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120" yWindow="-120" windowWidth="20730" windowHeight="11160" firstSheet="2" activeTab="3"/>
  </bookViews>
  <sheets>
    <sheet name="Pivot Table" sheetId="1" state="hidden"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state="hidden" r:id="rId9"/>
    <sheet name="NB Team Backup List" sheetId="10" r:id="rId10"/>
  </sheets>
  <definedNames>
    <definedName name="_xlnm._FilterDatabase" localSheetId="6" hidden="1">'CTO List'!$A$1:$L$429</definedName>
    <definedName name="_xlnm._FilterDatabase" localSheetId="5" hidden="1">EOL!$A$2:$XFB$2</definedName>
    <definedName name="_xlnm._FilterDatabase" localSheetId="4" hidden="1">'FY2021 Workload Planning'!$1:$200</definedName>
    <definedName name="_xlnm._FilterDatabase" localSheetId="3" hidden="1">'PDM NB Portfolio Online'!$A$1:$XEC$354</definedName>
    <definedName name="_xlnm._FilterDatabase" localSheetId="1" hidden="1">'Portfolio 2018'!$A$1:$N$571</definedName>
    <definedName name="_xlnm._FilterDatabase" localSheetId="7" hidden="1">Template!$A$10:$X$14</definedName>
  </definedNames>
  <calcPr calcId="162913"/>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M194" i="4" l="1"/>
  <c r="M3" i="4"/>
  <c r="J140" i="4"/>
  <c r="J429" i="12"/>
  <c r="I429" i="12"/>
  <c r="H429" i="12"/>
  <c r="F429" i="12"/>
  <c r="M200" i="4"/>
  <c r="J200" i="4"/>
  <c r="O316" i="3"/>
  <c r="X354" i="3"/>
  <c r="Q354" i="3"/>
  <c r="F428" i="12" l="1"/>
  <c r="J426" i="12"/>
  <c r="J427" i="12"/>
  <c r="J428" i="12"/>
  <c r="I426" i="12"/>
  <c r="I427" i="12"/>
  <c r="I428" i="12"/>
  <c r="H426" i="12"/>
  <c r="H427" i="12"/>
  <c r="H428" i="12"/>
  <c r="F426" i="12"/>
  <c r="F427" i="12"/>
  <c r="J423" i="12"/>
  <c r="J424" i="12"/>
  <c r="J425" i="12"/>
  <c r="I423" i="12"/>
  <c r="I424" i="12"/>
  <c r="I425" i="12"/>
  <c r="H423" i="12"/>
  <c r="H424" i="12"/>
  <c r="H425" i="12"/>
  <c r="F423" i="12"/>
  <c r="F424" i="12"/>
  <c r="F425" i="12"/>
  <c r="J419" i="12"/>
  <c r="J420" i="12"/>
  <c r="J421" i="12"/>
  <c r="J422" i="12"/>
  <c r="I419" i="12"/>
  <c r="I420" i="12"/>
  <c r="I421" i="12"/>
  <c r="I422" i="12"/>
  <c r="H419" i="12"/>
  <c r="H420" i="12"/>
  <c r="H421" i="12"/>
  <c r="H422" i="12"/>
  <c r="F421" i="12"/>
  <c r="F422" i="12"/>
  <c r="F419" i="12"/>
  <c r="F420" i="12"/>
  <c r="J418" i="12"/>
  <c r="J413" i="12"/>
  <c r="J414" i="12"/>
  <c r="J415" i="12"/>
  <c r="J416" i="12"/>
  <c r="J417" i="12"/>
  <c r="I413" i="12"/>
  <c r="I414" i="12"/>
  <c r="I415" i="12"/>
  <c r="I416" i="12"/>
  <c r="I417" i="12"/>
  <c r="I418" i="12"/>
  <c r="H413" i="12"/>
  <c r="H414" i="12"/>
  <c r="H415" i="12"/>
  <c r="H416" i="12"/>
  <c r="H417" i="12"/>
  <c r="H418" i="12"/>
  <c r="F413" i="12"/>
  <c r="F414" i="12"/>
  <c r="F415" i="12"/>
  <c r="F416" i="12"/>
  <c r="F417" i="12"/>
  <c r="F418" i="12"/>
  <c r="J411" i="12"/>
  <c r="J412" i="12"/>
  <c r="I411" i="12"/>
  <c r="I412" i="12"/>
  <c r="H411" i="12"/>
  <c r="H412" i="12"/>
  <c r="F411" i="12"/>
  <c r="F412" i="12"/>
  <c r="J401" i="12"/>
  <c r="J402" i="12"/>
  <c r="J403" i="12"/>
  <c r="J404" i="12"/>
  <c r="J405" i="12"/>
  <c r="J406" i="12"/>
  <c r="J407" i="12"/>
  <c r="J408" i="12"/>
  <c r="J409" i="12"/>
  <c r="J410" i="12"/>
  <c r="I401" i="12"/>
  <c r="I402" i="12"/>
  <c r="I403" i="12"/>
  <c r="I404" i="12"/>
  <c r="I405" i="12"/>
  <c r="I406" i="12"/>
  <c r="I407" i="12"/>
  <c r="I408" i="12"/>
  <c r="I409" i="12"/>
  <c r="I410" i="12"/>
  <c r="H401" i="12"/>
  <c r="H402" i="12"/>
  <c r="H403" i="12"/>
  <c r="H404" i="12"/>
  <c r="H405" i="12"/>
  <c r="H406" i="12"/>
  <c r="H407" i="12"/>
  <c r="H408" i="12"/>
  <c r="H409" i="12"/>
  <c r="H410" i="12"/>
  <c r="F401" i="12"/>
  <c r="F402" i="12"/>
  <c r="F403" i="12"/>
  <c r="F404" i="12"/>
  <c r="F405" i="12"/>
  <c r="F406" i="12"/>
  <c r="F407" i="12"/>
  <c r="F408" i="12"/>
  <c r="F409" i="12"/>
  <c r="F410" i="12"/>
  <c r="J399" i="12"/>
  <c r="J400" i="12"/>
  <c r="I399" i="12"/>
  <c r="I400" i="12"/>
  <c r="H399" i="12"/>
  <c r="H400" i="12"/>
  <c r="F399" i="12"/>
  <c r="F400" i="12"/>
  <c r="J397" i="12"/>
  <c r="J398" i="12"/>
  <c r="I397" i="12"/>
  <c r="I398" i="12"/>
  <c r="H397" i="12"/>
  <c r="H398" i="12"/>
  <c r="F397" i="12"/>
  <c r="F398" i="12"/>
  <c r="J384" i="12"/>
  <c r="J385" i="12"/>
  <c r="J386" i="12"/>
  <c r="J387" i="12"/>
  <c r="J388" i="12"/>
  <c r="J389" i="12"/>
  <c r="J390" i="12"/>
  <c r="J391" i="12"/>
  <c r="J392" i="12"/>
  <c r="J393" i="12"/>
  <c r="J394" i="12"/>
  <c r="J395" i="12"/>
  <c r="J396" i="12"/>
  <c r="I384" i="12"/>
  <c r="I385" i="12"/>
  <c r="I386" i="12"/>
  <c r="I387" i="12"/>
  <c r="I388" i="12"/>
  <c r="I389" i="12"/>
  <c r="I390" i="12"/>
  <c r="I391" i="12"/>
  <c r="I392" i="12"/>
  <c r="I393" i="12"/>
  <c r="I394" i="12"/>
  <c r="I395" i="12"/>
  <c r="I396" i="12"/>
  <c r="H384" i="12"/>
  <c r="H385" i="12"/>
  <c r="H386" i="12"/>
  <c r="H387" i="12"/>
  <c r="H388" i="12"/>
  <c r="H389" i="12"/>
  <c r="H390" i="12"/>
  <c r="H391" i="12"/>
  <c r="H392" i="12"/>
  <c r="H393" i="12"/>
  <c r="H394" i="12"/>
  <c r="H395" i="12"/>
  <c r="H396" i="12"/>
  <c r="F384" i="12"/>
  <c r="F385" i="12"/>
  <c r="F386" i="12"/>
  <c r="F387" i="12"/>
  <c r="F388" i="12"/>
  <c r="F389" i="12"/>
  <c r="F390" i="12"/>
  <c r="F391" i="12"/>
  <c r="F392" i="12"/>
  <c r="F393" i="12"/>
  <c r="F394" i="12"/>
  <c r="F395" i="12"/>
  <c r="F396" i="12"/>
  <c r="J382" i="12"/>
  <c r="J383" i="12"/>
  <c r="I382" i="12"/>
  <c r="I383" i="12"/>
  <c r="H382" i="12"/>
  <c r="H383" i="12"/>
  <c r="F382" i="12"/>
  <c r="F383" i="12"/>
  <c r="J379" i="12"/>
  <c r="J380" i="12"/>
  <c r="J381" i="12"/>
  <c r="I379" i="12"/>
  <c r="I380" i="12"/>
  <c r="I381" i="12"/>
  <c r="H379" i="12"/>
  <c r="H380" i="12"/>
  <c r="H381" i="12"/>
  <c r="F379" i="12"/>
  <c r="F380" i="12"/>
  <c r="F381" i="12"/>
  <c r="J377" i="12"/>
  <c r="J378" i="12"/>
  <c r="I377" i="12"/>
  <c r="I378" i="12"/>
  <c r="H377" i="12"/>
  <c r="H378" i="12"/>
  <c r="F377" i="12"/>
  <c r="F378" i="12"/>
  <c r="F376" i="12"/>
  <c r="H376" i="12"/>
  <c r="I376" i="12"/>
  <c r="J374" i="12"/>
  <c r="J375" i="12"/>
  <c r="J376" i="12"/>
  <c r="I374" i="12"/>
  <c r="I375" i="12"/>
  <c r="H374" i="12"/>
  <c r="H375" i="12"/>
  <c r="F375" i="12"/>
  <c r="F374" i="12"/>
  <c r="J372" i="12"/>
  <c r="J373" i="12"/>
  <c r="I372" i="12"/>
  <c r="I373" i="12"/>
  <c r="H372" i="12"/>
  <c r="H373" i="12"/>
  <c r="F372" i="12"/>
  <c r="F373" i="12"/>
  <c r="J371" i="12"/>
  <c r="I371" i="12"/>
  <c r="H371" i="12"/>
  <c r="F371" i="12"/>
  <c r="J370" i="12"/>
  <c r="I370" i="12"/>
  <c r="H370" i="12"/>
  <c r="F370" i="12"/>
  <c r="J368" i="12"/>
  <c r="J369" i="12"/>
  <c r="I368" i="12"/>
  <c r="I369" i="12"/>
  <c r="H368" i="12"/>
  <c r="H369" i="12"/>
  <c r="F368" i="12"/>
  <c r="F369" i="12"/>
  <c r="J366" i="12"/>
  <c r="J367" i="12"/>
  <c r="I366" i="12"/>
  <c r="I367" i="12"/>
  <c r="H366" i="12"/>
  <c r="H367" i="12"/>
  <c r="F366" i="12"/>
  <c r="F367" i="12"/>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2" i="3"/>
  <c r="B2" i="1" l="1"/>
  <c r="M1" i="1"/>
  <c r="K5" i="1"/>
  <c r="L5" i="1"/>
  <c r="M5" i="1"/>
  <c r="K4" i="1"/>
  <c r="L4" i="1"/>
  <c r="M4" i="1"/>
  <c r="K3" i="1"/>
  <c r="L3" i="1"/>
  <c r="M3" i="1"/>
  <c r="K2" i="1"/>
  <c r="L2" i="1"/>
  <c r="M2" i="1"/>
  <c r="J5" i="1"/>
  <c r="J4" i="1"/>
  <c r="J3" i="1"/>
  <c r="J2" i="1"/>
  <c r="J6" i="1" l="1"/>
  <c r="M6" i="1"/>
  <c r="L6" i="1"/>
  <c r="K6" i="1"/>
  <c r="J365" i="12"/>
  <c r="I365" i="12"/>
  <c r="H365" i="12"/>
  <c r="F355" i="12"/>
  <c r="F356" i="12"/>
  <c r="F357" i="12"/>
  <c r="F358" i="12"/>
  <c r="F359" i="12"/>
  <c r="F360" i="12"/>
  <c r="F361" i="12"/>
  <c r="F362" i="12"/>
  <c r="F363" i="12"/>
  <c r="F364" i="12"/>
  <c r="F365" i="12"/>
  <c r="M199" i="4"/>
  <c r="M187" i="4" l="1"/>
  <c r="M188" i="4"/>
  <c r="M189" i="4"/>
  <c r="M190" i="4"/>
  <c r="M191" i="4"/>
  <c r="M192" i="4"/>
  <c r="M193" i="4"/>
  <c r="M195" i="4"/>
  <c r="M196" i="4"/>
  <c r="M197" i="4"/>
  <c r="M198" i="4"/>
  <c r="M186" i="4"/>
  <c r="M185" i="4"/>
  <c r="M184" i="4"/>
  <c r="M183" i="4"/>
  <c r="M182" i="4"/>
  <c r="M181" i="4"/>
  <c r="Q316" i="3" l="1"/>
  <c r="Q338" i="3"/>
  <c r="Q337" i="3"/>
  <c r="Q327" i="3" l="1"/>
  <c r="Q312" i="3"/>
  <c r="M176" i="4" l="1"/>
  <c r="M175" i="4"/>
  <c r="M174" i="4"/>
  <c r="J170" i="4" l="1"/>
  <c r="I5" i="1" l="1"/>
  <c r="I4" i="1"/>
  <c r="I3" i="1"/>
  <c r="I2" i="1"/>
  <c r="I6" i="1" l="1"/>
  <c r="M177" i="4"/>
  <c r="M178" i="4"/>
  <c r="M179" i="4"/>
  <c r="M180" i="4"/>
  <c r="I364" i="12" l="1"/>
  <c r="I363" i="12"/>
  <c r="I362" i="12"/>
  <c r="I361" i="12"/>
  <c r="I360" i="12"/>
  <c r="I359" i="12"/>
  <c r="I358" i="12"/>
  <c r="J364" i="12"/>
  <c r="J363" i="12"/>
  <c r="J362" i="12"/>
  <c r="J361" i="12"/>
  <c r="J360" i="12"/>
  <c r="J359" i="12"/>
  <c r="J358" i="12"/>
  <c r="H364" i="12"/>
  <c r="H363" i="12"/>
  <c r="H362" i="12"/>
  <c r="H361" i="12"/>
  <c r="H360" i="12"/>
  <c r="H359" i="12"/>
  <c r="H358" i="12"/>
  <c r="J146" i="4" l="1"/>
  <c r="Q306" i="3"/>
  <c r="M173" i="4" l="1"/>
  <c r="M172" i="4"/>
  <c r="M155" i="4" l="1"/>
  <c r="M171" i="4" l="1"/>
  <c r="M170" i="4"/>
  <c r="O301" i="3"/>
  <c r="Q342" i="3"/>
  <c r="Q341" i="3"/>
  <c r="H5" i="1"/>
  <c r="H4" i="1"/>
  <c r="H3" i="1"/>
  <c r="H2" i="1"/>
  <c r="F5" i="1"/>
  <c r="G5" i="1"/>
  <c r="F4" i="1"/>
  <c r="G4" i="1"/>
  <c r="F3" i="1"/>
  <c r="G3" i="1"/>
  <c r="F2" i="1"/>
  <c r="G2" i="1"/>
  <c r="M169" i="4"/>
  <c r="M168" i="4"/>
  <c r="M167" i="4"/>
  <c r="M166" i="4"/>
  <c r="M165" i="4"/>
  <c r="M164" i="4"/>
  <c r="M163" i="4"/>
  <c r="M162" i="4"/>
  <c r="M161" i="4"/>
  <c r="M160" i="4"/>
  <c r="M159" i="4"/>
  <c r="M158" i="4"/>
  <c r="M157" i="4"/>
  <c r="M156" i="4"/>
  <c r="H6" i="1" l="1"/>
  <c r="G6" i="1"/>
  <c r="F6" i="1"/>
  <c r="M87" i="4"/>
  <c r="J356" i="12" l="1"/>
  <c r="J357" i="12"/>
  <c r="I356" i="12"/>
  <c r="I357" i="12"/>
  <c r="E5" i="1"/>
  <c r="E4" i="1"/>
  <c r="E3" i="1"/>
  <c r="E2" i="1"/>
  <c r="E6" i="1" l="1"/>
  <c r="M141" i="4"/>
  <c r="Q301" i="3" l="1"/>
  <c r="Q315" i="3" l="1"/>
  <c r="Q311" i="3"/>
  <c r="Q310" i="3"/>
  <c r="M154" i="4" l="1"/>
  <c r="M128" i="4" l="1"/>
  <c r="M129" i="4"/>
  <c r="M130" i="4"/>
  <c r="M131" i="4"/>
  <c r="M146" i="4"/>
  <c r="M132" i="4"/>
  <c r="M133" i="4"/>
  <c r="M136" i="4"/>
  <c r="M137" i="4"/>
  <c r="M140" i="4"/>
  <c r="M142" i="4"/>
  <c r="M143" i="4"/>
  <c r="M138" i="4"/>
  <c r="M139" i="4"/>
  <c r="M134" i="4"/>
  <c r="M144" i="4"/>
  <c r="M145" i="4"/>
  <c r="D5" i="1"/>
  <c r="C5" i="1"/>
  <c r="B5" i="1"/>
  <c r="D4" i="1"/>
  <c r="C4" i="1"/>
  <c r="B4" i="1"/>
  <c r="D3" i="1"/>
  <c r="C3" i="1"/>
  <c r="B3" i="1"/>
  <c r="D2" i="1"/>
  <c r="C2" i="1"/>
  <c r="B6" i="1" l="1"/>
  <c r="C6" i="1"/>
  <c r="D6" i="1"/>
  <c r="Q284" i="3" l="1"/>
  <c r="Q302" i="3"/>
  <c r="Q283" i="3"/>
  <c r="Q303" i="3" l="1"/>
  <c r="Q273" i="3"/>
  <c r="M121" i="4" l="1"/>
  <c r="M122" i="4" l="1"/>
  <c r="M104" i="4"/>
  <c r="J104" i="4"/>
  <c r="Q240" i="3"/>
  <c r="J153" i="4" l="1"/>
  <c r="Q243" i="3"/>
  <c r="M111" i="4"/>
  <c r="J111" i="4"/>
  <c r="Q250" i="3"/>
  <c r="Q292" i="3"/>
  <c r="Q291" i="3"/>
  <c r="Q278" i="3"/>
  <c r="Q277" i="3"/>
  <c r="Q290" i="3"/>
  <c r="Q293" i="3"/>
  <c r="M124" i="4" l="1"/>
  <c r="J124" i="4"/>
  <c r="J151" i="4"/>
  <c r="J355" i="12" l="1"/>
  <c r="J354" i="12"/>
  <c r="J353" i="12"/>
  <c r="J352" i="12"/>
  <c r="J351" i="12"/>
  <c r="I355" i="12"/>
  <c r="I354" i="12"/>
  <c r="I353" i="12"/>
  <c r="I352" i="12"/>
  <c r="I351" i="12"/>
  <c r="H355" i="12"/>
  <c r="H354" i="12"/>
  <c r="H353" i="12"/>
  <c r="H352" i="12"/>
  <c r="H351" i="12"/>
  <c r="F354" i="12"/>
  <c r="F353" i="12"/>
  <c r="F352" i="12"/>
  <c r="F351" i="12"/>
  <c r="F309" i="12"/>
  <c r="Q266" i="3" l="1"/>
  <c r="Q321" i="3"/>
  <c r="Q349" i="3"/>
  <c r="Q322" i="3"/>
  <c r="M110" i="4" l="1"/>
  <c r="M109" i="4"/>
  <c r="J110" i="4"/>
  <c r="J109" i="4"/>
  <c r="Q249" i="3"/>
  <c r="Q248" i="3"/>
  <c r="J150" i="4"/>
  <c r="J149" i="4"/>
  <c r="Q282" i="3"/>
  <c r="Q333" i="3"/>
  <c r="Q332" i="3"/>
  <c r="Q285" i="3"/>
  <c r="Q320" i="3"/>
  <c r="Q331" i="3"/>
  <c r="Q330" i="3"/>
  <c r="Q329" i="3"/>
  <c r="Q328" i="3"/>
  <c r="Q319" i="3"/>
  <c r="J81" i="4"/>
  <c r="L473" i="13" l="1"/>
  <c r="L492" i="13"/>
  <c r="L485" i="13"/>
  <c r="L484" i="13"/>
  <c r="L483" i="13"/>
  <c r="L482" i="13"/>
  <c r="L476" i="13"/>
  <c r="L472" i="13"/>
  <c r="L470" i="13"/>
  <c r="L469" i="13"/>
  <c r="L468" i="13"/>
  <c r="L466" i="13"/>
  <c r="L465" i="13"/>
  <c r="L464" i="13"/>
  <c r="L463" i="13"/>
  <c r="L462" i="13"/>
  <c r="L461" i="13"/>
  <c r="L460" i="13"/>
  <c r="L459" i="13"/>
  <c r="L458" i="13"/>
  <c r="L457" i="13"/>
  <c r="L456" i="13"/>
  <c r="L455" i="13"/>
  <c r="L454" i="13"/>
  <c r="L453" i="13"/>
  <c r="L452" i="13"/>
  <c r="L451" i="13"/>
  <c r="L450" i="13"/>
  <c r="L449" i="13"/>
  <c r="L448" i="13"/>
  <c r="L447" i="13"/>
  <c r="L446" i="13"/>
  <c r="L445" i="13"/>
  <c r="L444" i="13"/>
  <c r="L443" i="13"/>
  <c r="L436" i="13"/>
  <c r="L435" i="13"/>
  <c r="L433" i="13"/>
  <c r="L431" i="13"/>
  <c r="L430" i="13"/>
  <c r="L429" i="13"/>
  <c r="L427" i="13"/>
  <c r="L421" i="13"/>
  <c r="L418" i="13"/>
  <c r="L417" i="13"/>
  <c r="L416" i="13"/>
  <c r="L415" i="13"/>
  <c r="L414" i="13"/>
  <c r="L413" i="13"/>
  <c r="L412" i="13"/>
  <c r="L411" i="13"/>
  <c r="L410" i="13"/>
  <c r="L408" i="13"/>
  <c r="L407" i="13"/>
  <c r="L406" i="13"/>
  <c r="L405" i="13"/>
  <c r="L404" i="13"/>
  <c r="L403" i="13"/>
  <c r="L402" i="13"/>
  <c r="L401" i="13"/>
  <c r="L400" i="13"/>
  <c r="L397" i="13"/>
  <c r="L396" i="13"/>
  <c r="L395" i="13"/>
  <c r="L394" i="13"/>
  <c r="L393" i="13"/>
  <c r="L392" i="13"/>
  <c r="L391" i="13"/>
  <c r="L390" i="13"/>
  <c r="L389" i="13"/>
  <c r="L387" i="13"/>
  <c r="L386" i="13"/>
  <c r="L385" i="13"/>
  <c r="L383" i="13"/>
  <c r="L380" i="13"/>
  <c r="L379" i="13"/>
  <c r="L378" i="13"/>
  <c r="L377" i="13"/>
  <c r="L376" i="13"/>
  <c r="L371" i="13"/>
  <c r="L370" i="13"/>
  <c r="L365" i="13"/>
  <c r="L364" i="13"/>
  <c r="L363" i="13"/>
  <c r="L360" i="13"/>
  <c r="L358" i="13"/>
  <c r="L357" i="13"/>
  <c r="L356" i="13"/>
  <c r="L354" i="13"/>
  <c r="L353" i="13"/>
  <c r="L347" i="13"/>
  <c r="L346" i="13"/>
  <c r="L345" i="13"/>
  <c r="L342" i="13"/>
  <c r="L341" i="13"/>
  <c r="L340" i="13"/>
  <c r="L339" i="13"/>
  <c r="L338" i="13"/>
  <c r="L334" i="13"/>
  <c r="L333" i="13"/>
  <c r="L332" i="13"/>
  <c r="L330" i="13"/>
  <c r="L322" i="13"/>
  <c r="L319" i="13"/>
  <c r="L317" i="13"/>
  <c r="J316" i="13"/>
  <c r="L315" i="13"/>
  <c r="L314" i="13"/>
  <c r="L312" i="13"/>
  <c r="L311" i="13"/>
  <c r="L310" i="13"/>
  <c r="L309" i="13"/>
  <c r="J308" i="13"/>
  <c r="L306" i="13"/>
  <c r="L305" i="13"/>
  <c r="L304" i="13"/>
  <c r="L303" i="13"/>
  <c r="L301" i="13"/>
  <c r="L300" i="13"/>
  <c r="L298" i="13"/>
  <c r="L286" i="13"/>
  <c r="L285" i="13"/>
  <c r="L283" i="13"/>
  <c r="L281" i="13"/>
  <c r="L271" i="13"/>
  <c r="L270" i="13"/>
  <c r="L234" i="13"/>
  <c r="L233" i="13"/>
  <c r="L213" i="13"/>
  <c r="L198" i="13"/>
  <c r="L197" i="13"/>
  <c r="L189" i="13"/>
  <c r="L184" i="13"/>
  <c r="L135" i="13"/>
  <c r="L133" i="13"/>
  <c r="L132" i="13"/>
  <c r="J118" i="4" l="1"/>
  <c r="J125" i="4"/>
  <c r="J350" i="12" l="1"/>
  <c r="I350" i="12"/>
  <c r="H350" i="12"/>
  <c r="M112" i="4" l="1"/>
  <c r="Q256"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Q204" i="3"/>
  <c r="Q196" i="3"/>
  <c r="Q195" i="3"/>
  <c r="M135" i="4"/>
  <c r="M88" i="4"/>
  <c r="J135" i="4"/>
  <c r="J88" i="4"/>
  <c r="O135" i="4"/>
  <c r="O88" i="4"/>
  <c r="J348" i="12"/>
  <c r="J349" i="12"/>
  <c r="Q274" i="3"/>
  <c r="Q218" i="3"/>
  <c r="J147" i="4"/>
  <c r="J340" i="12"/>
  <c r="J341" i="12"/>
  <c r="J342" i="12"/>
  <c r="J343" i="12"/>
  <c r="J344" i="12"/>
  <c r="J345" i="12"/>
  <c r="J346" i="12"/>
  <c r="J347" i="12"/>
  <c r="F340" i="12"/>
  <c r="F341" i="12"/>
  <c r="F342" i="12"/>
  <c r="F343" i="12"/>
  <c r="F344" i="12"/>
  <c r="F345" i="12"/>
  <c r="F346" i="12"/>
  <c r="F347" i="12"/>
  <c r="M127" i="4"/>
  <c r="M126" i="4"/>
  <c r="J108" i="4"/>
  <c r="J107" i="4"/>
  <c r="J106" i="4"/>
  <c r="J105" i="4"/>
  <c r="J85" i="4"/>
  <c r="J84" i="4"/>
  <c r="M72" i="4"/>
  <c r="Q247" i="3"/>
  <c r="Q246" i="3"/>
  <c r="Q245" i="3"/>
  <c r="M148" i="4"/>
  <c r="M102" i="4"/>
  <c r="M103" i="4"/>
  <c r="J103" i="4"/>
  <c r="J102" i="4"/>
  <c r="J123" i="4"/>
  <c r="J339" i="12"/>
  <c r="J338" i="12"/>
  <c r="J337" i="12"/>
  <c r="J336" i="12"/>
  <c r="J335" i="12"/>
  <c r="J334" i="12"/>
  <c r="J333" i="12"/>
  <c r="J332" i="12"/>
  <c r="J331" i="12"/>
  <c r="J330" i="12"/>
  <c r="J329" i="12"/>
  <c r="J328" i="12"/>
  <c r="J327" i="12"/>
  <c r="J326" i="12"/>
  <c r="J325" i="12"/>
  <c r="J324" i="12"/>
  <c r="J323" i="12"/>
  <c r="J322" i="12"/>
  <c r="J321" i="12"/>
  <c r="J320" i="12"/>
  <c r="J319" i="12"/>
  <c r="J318" i="12"/>
  <c r="J317" i="12"/>
  <c r="J316" i="12"/>
  <c r="J315" i="12"/>
  <c r="J314" i="12"/>
  <c r="J313" i="12"/>
  <c r="F339" i="12"/>
  <c r="F338" i="12"/>
  <c r="F337" i="12"/>
  <c r="F336" i="12"/>
  <c r="F335" i="12"/>
  <c r="F334" i="12"/>
  <c r="F333" i="12"/>
  <c r="F332" i="12"/>
  <c r="F331" i="12"/>
  <c r="F330" i="12"/>
  <c r="F329" i="12"/>
  <c r="F328" i="12"/>
  <c r="F327" i="12"/>
  <c r="F326" i="12"/>
  <c r="F325" i="12"/>
  <c r="F324" i="12"/>
  <c r="F323" i="12"/>
  <c r="F322" i="12"/>
  <c r="F321" i="12"/>
  <c r="F320" i="12"/>
  <c r="F319" i="12"/>
  <c r="F318" i="12"/>
  <c r="F317" i="12"/>
  <c r="F316" i="12"/>
  <c r="F315" i="12"/>
  <c r="F314" i="12"/>
  <c r="F313" i="12"/>
  <c r="Q238" i="3"/>
  <c r="Q239" i="3"/>
  <c r="Q343" i="3"/>
  <c r="Q325" i="3"/>
  <c r="Q281" i="3"/>
  <c r="Q326" i="3"/>
  <c r="Q336" i="3"/>
  <c r="Q289" i="3"/>
  <c r="J312" i="12"/>
  <c r="M149" i="4"/>
  <c r="M151" i="4"/>
  <c r="J83" i="4"/>
  <c r="J82" i="4"/>
  <c r="J93" i="4"/>
  <c r="J92" i="4"/>
  <c r="Q269" i="3"/>
  <c r="Q270" i="3"/>
  <c r="Q344" i="3"/>
  <c r="Q350" i="3"/>
  <c r="Q275" i="3"/>
  <c r="Q276" i="3"/>
  <c r="Q279" i="3"/>
  <c r="Q317" i="3"/>
  <c r="Q318" i="3"/>
  <c r="Q286" i="3"/>
  <c r="Q339" i="3"/>
  <c r="Q340" i="3"/>
  <c r="Q288" i="3"/>
  <c r="Q215" i="3"/>
  <c r="Q212" i="3"/>
  <c r="M78" i="4"/>
  <c r="M123" i="4"/>
  <c r="M117" i="4"/>
  <c r="M116" i="4"/>
  <c r="M115" i="4"/>
  <c r="M114" i="4"/>
  <c r="Q267" i="3"/>
  <c r="Q265" i="3"/>
  <c r="M153" i="4"/>
  <c r="M118" i="4"/>
  <c r="J52" i="4"/>
  <c r="J53" i="4"/>
  <c r="J91" i="4"/>
  <c r="J90" i="4"/>
  <c r="Q251" i="3"/>
  <c r="J87" i="4"/>
  <c r="M40" i="4"/>
  <c r="M55" i="4"/>
  <c r="J310" i="12"/>
  <c r="J311" i="12"/>
  <c r="M74" i="4"/>
  <c r="M75" i="4"/>
  <c r="J89" i="4"/>
  <c r="J100" i="4"/>
  <c r="J59" i="4"/>
  <c r="Q190" i="3"/>
  <c r="J101" i="4"/>
  <c r="M99" i="4"/>
  <c r="J99" i="4"/>
  <c r="J309"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J86" i="4"/>
  <c r="J308" i="12"/>
  <c r="J301" i="12"/>
  <c r="J302" i="12"/>
  <c r="J303" i="12"/>
  <c r="J304" i="12"/>
  <c r="J305" i="12"/>
  <c r="J306" i="12"/>
  <c r="J307" i="12"/>
  <c r="M28" i="4"/>
  <c r="M29"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01" i="4"/>
  <c r="M107" i="4"/>
  <c r="M106" i="4"/>
  <c r="M108" i="4"/>
  <c r="M113" i="4"/>
  <c r="M119" i="4"/>
  <c r="M120" i="4"/>
  <c r="M147" i="4"/>
  <c r="M152" i="4"/>
  <c r="M41" i="4"/>
  <c r="M64" i="4"/>
  <c r="M73" i="4"/>
  <c r="M65" i="4"/>
  <c r="M2" i="4"/>
  <c r="Q242"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09" i="3"/>
  <c r="Q208" i="3"/>
  <c r="Q351" i="3"/>
  <c r="J295" i="12"/>
  <c r="J296" i="12"/>
  <c r="J297" i="12"/>
  <c r="J298" i="12"/>
  <c r="J299" i="12"/>
  <c r="J300" i="12"/>
  <c r="Q234" i="3"/>
  <c r="Q235" i="3"/>
  <c r="Q241" i="3"/>
  <c r="Q219" i="3"/>
  <c r="Q237" i="3"/>
  <c r="Q225" i="3"/>
  <c r="Q244" i="3"/>
  <c r="N330"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Q139" i="3"/>
  <c r="Q229" i="3"/>
  <c r="Q228" i="3"/>
  <c r="Q220" i="3"/>
  <c r="Q287" i="3"/>
  <c r="Q261" i="3"/>
  <c r="Q263" i="3"/>
  <c r="Q214" i="3"/>
  <c r="Q213" i="3"/>
  <c r="Q227" i="3"/>
  <c r="Q226" i="3"/>
  <c r="Q224" i="3"/>
  <c r="Q223" i="3"/>
  <c r="Q233" i="3"/>
  <c r="Q222" i="3"/>
  <c r="Q221" i="3"/>
  <c r="Q216" i="3"/>
  <c r="Q200" i="3"/>
  <c r="Q184" i="3"/>
  <c r="Q186" i="3"/>
  <c r="Q185" i="3"/>
  <c r="Q176" i="3"/>
  <c r="Q177" i="3"/>
  <c r="Q175" i="3"/>
  <c r="Q170" i="3"/>
  <c r="Q169" i="3"/>
  <c r="Q164" i="3"/>
  <c r="Q163" i="3"/>
  <c r="Q162" i="3"/>
  <c r="Q201" i="3"/>
  <c r="Q203" i="3"/>
  <c r="Q202" i="3"/>
  <c r="Q172" i="3"/>
  <c r="Q171" i="3"/>
  <c r="Q161" i="3"/>
  <c r="Q168" i="3"/>
  <c r="Q153" i="3"/>
  <c r="Q150" i="3"/>
  <c r="Q183" i="3"/>
  <c r="Q147" i="3"/>
  <c r="Q217" i="3"/>
  <c r="Q188" i="3"/>
  <c r="Q144" i="3"/>
  <c r="Q145" i="3"/>
  <c r="Q142" i="3"/>
  <c r="Q143" i="3"/>
  <c r="Q152" i="3"/>
  <c r="Q137" i="3"/>
  <c r="Q136" i="3"/>
  <c r="O149" i="3"/>
  <c r="Q138" i="3"/>
  <c r="Q134" i="3"/>
  <c r="O141" i="3"/>
  <c r="Q133" i="3"/>
  <c r="Q148" i="3"/>
  <c r="Q131" i="3"/>
  <c r="Q119" i="3"/>
  <c r="Q118" i="3"/>
  <c r="Q114" i="3"/>
  <c r="Q116" i="3"/>
  <c r="Q104" i="3"/>
  <c r="Q103" i="3"/>
  <c r="Q76" i="3"/>
  <c r="Q66" i="3"/>
  <c r="Q54" i="3"/>
  <c r="Q55" i="3"/>
  <c r="Q18"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<sst xmlns="http://schemas.openxmlformats.org/spreadsheetml/2006/main" count="22062" uniqueCount="3789">
  <si>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</si>
  <si>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</si>
  <si>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</si>
  <si>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</si>
  <si>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</si>
  <si>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</si>
  <si>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</si>
  <si>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</si>
  <si>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</si>
  <si>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</si>
  <si>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</si>
  <si>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</si>
  <si>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</si>
  <si>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</si>
  <si>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</si>
  <si>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</si>
  <si>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</si>
  <si>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</si>
  <si>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</si>
  <si>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</si>
  <si>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</si>
  <si>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</si>
  <si>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</si>
  <si>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</si>
  <si>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</si>
  <si>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</si>
  <si>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</si>
  <si>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</si>
  <si>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</si>
  <si>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</si>
  <si>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</si>
  <si>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</si>
  <si>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</si>
  <si>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</si>
  <si>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</si>
  <si>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</si>
  <si>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</si>
  <si>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</si>
  <si>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</si>
  <si>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</si>
  <si>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</si>
  <si>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</si>
  <si>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</si>
  <si>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</si>
  <si>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</si>
  <si>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</si>
  <si>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</si>
  <si>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</si>
  <si>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</si>
  <si>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</si>
  <si>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</si>
  <si>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</si>
  <si>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</si>
  <si>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</si>
  <si>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</si>
  <si>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</si>
  <si>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</si>
  <si>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</si>
  <si>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</si>
  <si>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</si>
  <si>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</si>
  <si>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</si>
  <si>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</si>
  <si>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</si>
  <si>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</si>
  <si>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</si>
  <si>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</si>
  <si>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</si>
  <si>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</si>
  <si>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</si>
  <si>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</si>
  <si>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</si>
  <si>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</si>
  <si>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</si>
  <si>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</si>
  <si>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</si>
  <si>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</si>
  <si>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</si>
  <si>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</si>
  <si>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</si>
  <si>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</si>
  <si>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</si>
  <si>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</si>
  <si>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</si>
  <si>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</si>
  <si>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</si>
  <si>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</si>
  <si>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</si>
  <si>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</si>
  <si>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</si>
  <si>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</si>
  <si>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</si>
  <si>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</si>
  <si>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</si>
  <si>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</si>
  <si>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</si>
  <si>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</si>
  <si>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</si>
  <si>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</si>
  <si>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</si>
  <si>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</si>
  <si>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</si>
  <si>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</si>
  <si>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</si>
  <si>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</si>
  <si>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</si>
  <si>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</si>
  <si>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</si>
  <si>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</si>
  <si>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</si>
  <si>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</si>
  <si>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</si>
  <si>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</si>
  <si>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</si>
  <si>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</si>
  <si>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</si>
  <si>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</si>
  <si>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</si>
  <si>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</si>
  <si>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</si>
  <si>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</si>
  <si>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</si>
  <si>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</si>
  <si>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</si>
  <si>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</si>
  <si>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</si>
  <si>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</si>
  <si>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</si>
  <si>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</si>
  <si>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</si>
  <si>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</si>
  <si>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</si>
  <si>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</si>
  <si>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</si>
  <si>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</si>
  <si>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</si>
  <si>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</si>
  <si>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</si>
  <si>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</si>
  <si>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</si>
  <si>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</si>
  <si>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</si>
  <si>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</si>
  <si>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</si>
  <si>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</si>
  <si>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</si>
  <si>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</si>
  <si>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</si>
  <si>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</si>
  <si>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</si>
  <si>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</si>
  <si>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</si>
  <si>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</si>
  <si>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</si>
  <si>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</si>
  <si>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</si>
  <si>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</si>
  <si>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</si>
  <si>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</si>
  <si>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</si>
  <si>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</si>
  <si>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</si>
  <si>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</si>
  <si>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</si>
  <si>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</si>
  <si>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</si>
  <si>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</si>
  <si>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</si>
  <si>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</si>
  <si>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</si>
  <si>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</si>
  <si>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</si>
  <si>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</si>
  <si>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</si>
  <si>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</si>
  <si>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</si>
  <si>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</si>
  <si>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</si>
  <si>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</si>
  <si>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</si>
  <si>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</si>
  <si>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</si>
  <si>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</si>
  <si>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</si>
  <si>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</si>
  <si>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</si>
  <si>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</si>
  <si>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</si>
  <si>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</si>
  <si>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</si>
  <si>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</si>
  <si>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</si>
  <si>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</si>
  <si>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</si>
  <si>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</si>
  <si>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</si>
  <si>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</si>
  <si>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</si>
  <si>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</si>
  <si>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</si>
  <si>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</si>
  <si>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</si>
  <si>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</si>
  <si>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</si>
  <si>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</si>
  <si>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</si>
  <si>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</si>
  <si>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</si>
  <si>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</si>
  <si>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</si>
  <si>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</si>
  <si>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</si>
  <si>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</si>
  <si>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</si>
  <si>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</si>
  <si>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</si>
  <si>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</si>
  <si>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</si>
  <si>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</si>
  <si>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</si>
  <si>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</si>
  <si>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</si>
  <si>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</si>
  <si>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</si>
  <si>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</si>
  <si>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</si>
  <si>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</si>
  <si>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</si>
  <si>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</si>
  <si>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</si>
  <si>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</si>
  <si>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</si>
  <si>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</si>
  <si>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</si>
  <si>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</si>
  <si>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</si>
  <si>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</si>
  <si>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</si>
  <si>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</si>
  <si>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</si>
  <si>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</si>
  <si>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</si>
  <si>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</si>
  <si>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</si>
  <si>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</si>
  <si>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</si>
  <si>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</si>
  <si>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</si>
  <si>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</si>
  <si>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</si>
  <si>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</si>
  <si>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</si>
  <si>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</si>
  <si>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</si>
  <si>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</si>
  <si>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</si>
  <si>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</si>
  <si>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</si>
  <si>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</si>
  <si>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</si>
  <si>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</si>
  <si>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</si>
  <si>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</si>
  <si>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</si>
  <si>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</si>
  <si>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</si>
  <si>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</si>
  <si>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</si>
  <si>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</si>
  <si>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</si>
  <si>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</si>
  <si>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</si>
  <si>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</si>
  <si>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</si>
  <si>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</si>
  <si>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</si>
  <si>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</si>
  <si>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</si>
  <si>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</si>
  <si>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</si>
  <si>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</si>
  <si>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</si>
  <si>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</si>
  <si>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</si>
  <si>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</si>
  <si>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</si>
  <si>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</si>
  <si>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</si>
  <si>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</si>
  <si>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</si>
  <si>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</si>
  <si>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</si>
  <si>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</si>
  <si>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</si>
  <si>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</si>
  <si>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</si>
  <si>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</si>
  <si>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</si>
  <si>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</si>
  <si>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</si>
  <si>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</si>
  <si>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</si>
  <si>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</si>
  <si>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</si>
  <si>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</si>
  <si>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</si>
  <si>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</si>
  <si>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</si>
  <si>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</si>
  <si>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</si>
  <si>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</si>
  <si>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</si>
  <si>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</si>
  <si>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</si>
  <si>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</si>
  <si>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</si>
  <si>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</si>
  <si>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</si>
  <si>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</si>
  <si>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</si>
  <si>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</si>
  <si>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</si>
  <si>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</si>
  <si>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</si>
  <si>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</si>
  <si>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</si>
  <si>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</si>
  <si>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</si>
  <si>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</si>
  <si>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</si>
  <si>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</si>
  <si>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</si>
  <si>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</si>
  <si>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</si>
  <si>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</si>
  <si>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</si>
  <si>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</si>
  <si>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</si>
  <si>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</si>
  <si>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</si>
  <si>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</si>
  <si>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</si>
  <si>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</si>
  <si>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</si>
  <si>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</si>
  <si>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</si>
  <si>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</si>
  <si>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</si>
  <si>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</si>
  <si>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</si>
  <si>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</si>
  <si>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</si>
  <si>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</si>
  <si>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</si>
  <si>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</si>
  <si>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</si>
  <si>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</si>
  <si>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</si>
  <si>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</si>
  <si>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</si>
  <si>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</si>
  <si>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</si>
  <si>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</si>
  <si>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</si>
  <si>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</si>
  <si>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</si>
  <si>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</si>
  <si>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</si>
  <si>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</si>
  <si>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</si>
  <si>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</si>
  <si>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</si>
  <si>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</si>
  <si>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</si>
  <si>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</si>
  <si>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</si>
  <si>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</si>
  <si>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</si>
  <si>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</si>
  <si>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</si>
  <si>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</si>
  <si>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</si>
  <si>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</si>
  <si>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</si>
  <si>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</si>
  <si>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</si>
  <si>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</si>
  <si>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</si>
  <si>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</si>
  <si>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</si>
  <si>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</si>
  <si>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</si>
  <si>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</si>
  <si>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</si>
  <si>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</si>
  <si>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</si>
  <si>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</si>
  <si>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</si>
  <si>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</si>
  <si>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</si>
  <si>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</si>
  <si>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</si>
  <si>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</si>
  <si>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</si>
  <si>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</si>
  <si>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</si>
  <si>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</si>
  <si>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</si>
  <si>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</si>
  <si>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</si>
  <si>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</si>
  <si>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</si>
  <si>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</si>
  <si>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</si>
  <si>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</si>
  <si>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</si>
  <si>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</si>
  <si>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</si>
  <si>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</si>
  <si>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</si>
  <si>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</si>
  <si>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</si>
  <si>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</si>
  <si>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</si>
  <si>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</si>
  <si>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</si>
  <si>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</si>
  <si>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</si>
  <si>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</si>
  <si>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</si>
  <si>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</si>
  <si>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</si>
  <si>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</si>
  <si>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</si>
  <si>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</si>
  <si>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</si>
  <si>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</si>
  <si>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</si>
  <si>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</si>
  <si>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</si>
  <si>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</si>
  <si>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</si>
  <si>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</si>
  <si>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</si>
  <si>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</si>
  <si>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</si>
  <si>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</si>
  <si>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</si>
  <si>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</si>
  <si>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</si>
  <si>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</si>
  <si>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</si>
  <si>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</si>
  <si>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</si>
  <si>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</si>
  <si>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</si>
  <si>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</si>
  <si>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</si>
  <si>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</si>
  <si>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</si>
  <si>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</si>
  <si>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</si>
  <si>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</si>
  <si>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</si>
  <si>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</si>
  <si>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</si>
  <si>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</si>
  <si>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</si>
  <si>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</si>
  <si>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</si>
  <si>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</si>
  <si>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</si>
  <si>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</si>
  <si>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</si>
  <si>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</si>
  <si>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</si>
  <si>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</si>
  <si>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</si>
  <si>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</si>
  <si>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</si>
  <si>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</si>
  <si>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</si>
  <si>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V330-14IGM</t>
  </si>
  <si>
    <t>81B3CTO1WW</t>
  </si>
  <si>
    <t>Ricki RQ3 Liu</t>
  </si>
  <si>
    <t>V330-15IGM</t>
  </si>
  <si>
    <t>81B4CTO1WW</t>
  </si>
  <si>
    <t>V130-14IGM</t>
  </si>
  <si>
    <t>81HMCTO1WW</t>
  </si>
  <si>
    <t>V130-15IKB</t>
  </si>
  <si>
    <t>81HNCTO1WW</t>
  </si>
  <si>
    <t>330-15AST</t>
  </si>
  <si>
    <t>81D6CTO1WW</t>
  </si>
  <si>
    <t>330-17AST</t>
  </si>
  <si>
    <t>81D7CTO1WW</t>
  </si>
  <si>
    <t>330S-15ARR</t>
  </si>
  <si>
    <t>81FBCTO1WW</t>
  </si>
  <si>
    <t>tangmw2</t>
  </si>
  <si>
    <t>330-14AST</t>
  </si>
  <si>
    <t>81D5CTO1WW</t>
  </si>
  <si>
    <t>V130-15IGM</t>
  </si>
  <si>
    <t>81HLCTO1WW</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</si>
  <si>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</si>
  <si>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</si>
  <si>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</si>
  <si>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</si>
  <si>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</si>
  <si>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</si>
  <si>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</si>
  <si>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</si>
  <si>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</si>
  <si>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</si>
  <si>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</si>
  <si>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</si>
  <si>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</si>
  <si>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</si>
  <si>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</si>
  <si>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</si>
  <si>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</si>
  <si>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</si>
  <si>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</si>
  <si>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</si>
  <si>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</si>
  <si>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</si>
  <si>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</si>
  <si>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</si>
  <si>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</si>
  <si>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</si>
  <si>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</si>
  <si>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</si>
  <si>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</si>
  <si>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</si>
  <si>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</si>
  <si>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</si>
  <si>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</si>
  <si>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</si>
  <si>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</si>
  <si>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</si>
  <si>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</si>
  <si>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</si>
  <si>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</si>
  <si>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</si>
  <si>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</si>
  <si>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</si>
  <si>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</si>
  <si>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</si>
  <si>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</si>
  <si>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</si>
  <si>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</si>
  <si>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</si>
  <si>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</si>
  <si>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</si>
  <si>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</si>
  <si>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</si>
  <si>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</si>
  <si>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</si>
  <si>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</si>
  <si>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</si>
  <si>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</si>
  <si>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</si>
  <si>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</si>
  <si>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</si>
  <si>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</si>
  <si>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</si>
  <si>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</si>
  <si>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</si>
  <si>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</si>
  <si>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</si>
  <si>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</si>
  <si>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</si>
  <si>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</si>
  <si>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</si>
  <si>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</si>
  <si>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</si>
  <si>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</si>
  <si>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</si>
  <si>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</si>
  <si>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</si>
  <si>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</si>
  <si>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</si>
  <si>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</si>
  <si>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</si>
  <si>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</si>
  <si>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</si>
  <si>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</si>
  <si>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</si>
  <si>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</si>
  <si>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</si>
  <si>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</si>
  <si>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</si>
  <si>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</si>
  <si>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</si>
  <si>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</si>
  <si>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</si>
  <si>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</si>
  <si>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</si>
  <si>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</si>
  <si>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</si>
  <si>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</si>
  <si>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</si>
  <si>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</si>
  <si>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</si>
  <si>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</si>
  <si>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</si>
  <si>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</si>
  <si>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</si>
  <si>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</si>
  <si>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</si>
  <si>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</si>
  <si>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</si>
  <si>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</si>
  <si>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</si>
  <si>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</si>
  <si>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</si>
  <si>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</si>
  <si>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</si>
  <si>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</si>
  <si>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</si>
  <si>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</si>
  <si>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</si>
  <si>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</si>
  <si>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</si>
  <si>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</si>
  <si>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</si>
  <si>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</si>
  <si>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</si>
  <si>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</si>
  <si>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</si>
  <si>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</si>
  <si>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</si>
  <si>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</si>
  <si>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</si>
  <si>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</si>
  <si>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</si>
  <si>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</si>
  <si>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</si>
  <si>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</si>
  <si>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</si>
  <si>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</si>
  <si>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</si>
  <si>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</si>
  <si>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</si>
  <si>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</si>
  <si>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</si>
  <si>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</si>
  <si>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</si>
  <si>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</si>
  <si>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</si>
  <si>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</si>
  <si>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</si>
  <si>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</si>
  <si>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</si>
  <si>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</si>
  <si>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</si>
  <si>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</si>
  <si>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</si>
  <si>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</si>
  <si>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</si>
  <si>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</si>
  <si>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</si>
  <si>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</si>
  <si>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</si>
  <si>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</si>
  <si>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</si>
  <si>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</si>
  <si>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</si>
  <si>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</si>
  <si>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</si>
  <si>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</si>
  <si>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</si>
  <si>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</si>
  <si>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</si>
  <si>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</si>
  <si>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</si>
  <si>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</si>
  <si>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</si>
  <si>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</si>
  <si>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</si>
  <si>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</si>
  <si>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</si>
  <si>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</si>
  <si>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</si>
  <si>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</si>
  <si>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</si>
  <si>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</si>
  <si>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</si>
  <si>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</si>
  <si>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</si>
  <si>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</si>
  <si>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</si>
  <si>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</si>
  <si>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</si>
  <si>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</si>
  <si>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</si>
  <si>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</si>
  <si>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</si>
  <si>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</si>
  <si>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</si>
  <si>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</si>
  <si>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</si>
  <si>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</si>
  <si>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</si>
  <si>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</si>
  <si>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</si>
  <si>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</si>
  <si>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</si>
  <si>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</si>
  <si>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</si>
  <si>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</si>
  <si>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</si>
  <si>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</si>
  <si>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</si>
  <si>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</si>
  <si>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</si>
  <si>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</si>
  <si>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</si>
  <si>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</si>
  <si>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</si>
  <si>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</si>
  <si>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</si>
  <si>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</si>
  <si>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</si>
  <si>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</si>
  <si>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</si>
  <si>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</si>
  <si>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</si>
  <si>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</si>
  <si>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</si>
  <si>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</si>
  <si>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</si>
  <si>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</si>
  <si>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</si>
  <si>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</si>
  <si>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</si>
  <si>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</si>
  <si>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</si>
  <si>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</si>
  <si>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</si>
  <si>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</si>
  <si>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</si>
  <si>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</si>
  <si>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</si>
  <si>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</si>
  <si>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</si>
  <si>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</si>
  <si>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</si>
  <si>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</si>
  <si>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</si>
  <si>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</si>
  <si>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</si>
  <si>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</si>
  <si>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</si>
  <si>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</si>
  <si>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</si>
  <si>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</si>
  <si>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</si>
  <si>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</si>
  <si>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</si>
  <si>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</si>
  <si>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</si>
  <si>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</si>
  <si>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</si>
  <si>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</si>
  <si>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</si>
  <si>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</si>
  <si>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</si>
  <si>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</si>
  <si>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</si>
  <si>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</si>
  <si>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</si>
  <si>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</si>
  <si>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</si>
  <si>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</si>
  <si>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</si>
  <si>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</si>
  <si>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</si>
  <si>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</si>
  <si>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</si>
  <si>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</si>
  <si>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</si>
  <si>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</si>
  <si>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</si>
  <si>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</si>
  <si>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</si>
  <si>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</si>
  <si>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</si>
  <si>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</si>
  <si>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</si>
  <si>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</si>
  <si>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</si>
  <si>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</si>
  <si>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</si>
  <si>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</si>
  <si>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</si>
  <si>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</si>
  <si>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</si>
  <si>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</si>
  <si>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</si>
  <si>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</si>
  <si>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</si>
  <si>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</si>
  <si>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</si>
  <si>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</si>
  <si>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</si>
  <si>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</si>
  <si>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</si>
  <si>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</si>
  <si>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</si>
  <si>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</si>
  <si>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</si>
  <si>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</si>
  <si>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</si>
  <si>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</si>
  <si>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</si>
  <si>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</si>
  <si>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</si>
  <si>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</si>
  <si>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</si>
  <si>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</si>
  <si>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</si>
  <si>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</si>
  <si>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</si>
  <si>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</si>
  <si>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</si>
  <si>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</si>
  <si>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</si>
  <si>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</si>
  <si>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</si>
  <si>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</si>
  <si>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</si>
  <si>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</si>
  <si>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</si>
  <si>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</si>
  <si>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</si>
  <si>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</si>
  <si>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</si>
  <si>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</si>
  <si>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</si>
  <si>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</si>
  <si>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</si>
  <si>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</si>
  <si>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</si>
  <si>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</si>
  <si>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</si>
  <si>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</si>
  <si>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</si>
  <si>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</si>
  <si>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</si>
  <si>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</si>
  <si>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</si>
  <si>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</si>
  <si>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</si>
  <si>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</si>
  <si>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</si>
  <si>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</si>
  <si>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</si>
  <si>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</si>
  <si>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</si>
  <si>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</si>
  <si>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</si>
  <si>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</si>
  <si>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</si>
  <si>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</si>
  <si>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</si>
  <si>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</si>
  <si>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</si>
  <si>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</si>
  <si>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</si>
  <si>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</si>
  <si>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</si>
  <si>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</si>
  <si>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</si>
  <si>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</si>
  <si>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</si>
  <si>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</si>
  <si>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</si>
  <si>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</si>
  <si>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</si>
  <si>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</si>
  <si>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</si>
  <si>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</si>
  <si>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</si>
  <si>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</si>
  <si>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</si>
  <si>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</si>
  <si>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</si>
  <si>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</si>
  <si>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</si>
  <si>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</si>
  <si>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</si>
  <si>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</si>
  <si>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</si>
  <si>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</si>
  <si>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</si>
  <si>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</si>
  <si>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</si>
  <si>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</si>
  <si>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</si>
  <si>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</si>
  <si>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</si>
  <si>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</si>
  <si>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</si>
  <si>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</si>
  <si>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</si>
  <si>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</si>
  <si>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</si>
  <si>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</si>
  <si>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</si>
  <si>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</si>
  <si>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</si>
  <si>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</si>
  <si>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</si>
  <si>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</si>
  <si>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</si>
  <si>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</si>
  <si>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</si>
  <si>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</si>
  <si>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</si>
  <si>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</si>
  <si>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</si>
  <si>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</si>
  <si>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</si>
  <si>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</si>
  <si>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</si>
  <si>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</si>
  <si>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</si>
  <si>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</si>
  <si>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</si>
  <si>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</si>
  <si>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</si>
  <si>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</si>
  <si>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</si>
  <si>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</si>
  <si>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</si>
  <si>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</si>
  <si>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</si>
  <si>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</si>
  <si>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</si>
  <si>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</si>
  <si>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</si>
  <si>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</si>
  <si>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</si>
  <si>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</si>
  <si>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</si>
  <si>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</si>
  <si>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</si>
  <si>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</si>
  <si>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</si>
  <si>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</si>
  <si>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</si>
  <si>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</si>
  <si>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</si>
  <si>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</si>
  <si>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</si>
  <si>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</si>
  <si>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</si>
  <si>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</si>
  <si>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</si>
  <si>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</si>
  <si>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</si>
  <si>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</si>
  <si>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</si>
  <si>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</si>
  <si>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</si>
  <si>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</si>
  <si>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</si>
  <si>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</si>
  <si>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</si>
  <si>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</si>
  <si>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</si>
  <si>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</si>
  <si>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</si>
  <si>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</si>
  <si>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</si>
  <si>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</si>
  <si>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</si>
  <si>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</si>
  <si>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</si>
  <si>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</si>
  <si>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</si>
  <si>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</si>
  <si>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</si>
  <si>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</si>
  <si>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</si>
  <si>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</si>
  <si>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</si>
  <si>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</si>
  <si>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</si>
  <si>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</si>
  <si>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</si>
  <si>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</si>
  <si>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</si>
  <si>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</si>
  <si>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</si>
  <si>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</si>
  <si>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</si>
  <si>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</si>
  <si>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</si>
  <si>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</si>
  <si>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</si>
  <si>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</si>
  <si>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</si>
  <si>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</si>
  <si>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</si>
  <si>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</si>
  <si>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</si>
  <si>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</si>
  <si>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</si>
  <si>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</si>
  <si>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</si>
  <si>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</si>
  <si>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ThinkBook 14-IIL</t>
  </si>
  <si>
    <t>20SLCTO1WW</t>
  </si>
  <si>
    <t>ThinkBook 15-IIL</t>
  </si>
  <si>
    <t>20SMCTO1WW</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</si>
  <si>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</si>
  <si>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</si>
  <si>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</si>
  <si>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</si>
  <si>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</si>
  <si>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</si>
  <si>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</si>
  <si>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</si>
  <si>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</si>
  <si>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</si>
  <si>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</si>
  <si>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</si>
  <si>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</si>
  <si>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</si>
  <si>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</si>
  <si>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</si>
  <si>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</si>
  <si>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</si>
  <si>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</si>
  <si>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</si>
  <si>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</si>
  <si>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</si>
  <si>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</si>
  <si>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</si>
  <si>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</si>
  <si>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</si>
  <si>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</si>
  <si>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</si>
  <si>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</si>
  <si>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</si>
  <si>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</si>
  <si>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</si>
  <si>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</si>
  <si>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</si>
  <si>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</si>
  <si>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</si>
  <si>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</si>
  <si>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</si>
  <si>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</si>
  <si>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</si>
  <si>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</si>
  <si>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</si>
  <si>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</si>
  <si>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</si>
  <si>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</si>
  <si>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</si>
  <si>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</si>
  <si>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</si>
  <si>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</si>
  <si>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</si>
  <si>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</si>
  <si>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</si>
  <si>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</si>
  <si>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</si>
  <si>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</si>
  <si>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</si>
  <si>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</si>
  <si>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</si>
  <si>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</si>
  <si>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</si>
  <si>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</si>
  <si>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</si>
  <si>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</si>
  <si>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</si>
  <si>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</si>
  <si>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</si>
  <si>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</si>
  <si>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</si>
  <si>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</si>
  <si>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</si>
  <si>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</si>
  <si>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</si>
  <si>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</si>
  <si>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</si>
  <si>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</si>
  <si>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</si>
  <si>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</si>
  <si>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</si>
  <si>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</si>
  <si>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</si>
  <si>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</si>
  <si>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</si>
  <si>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</si>
  <si>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</si>
  <si>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</si>
  <si>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</si>
  <si>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</si>
  <si>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</si>
  <si>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</si>
  <si>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</si>
  <si>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</si>
  <si>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</si>
  <si>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</si>
  <si>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</si>
  <si>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</si>
  <si>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</si>
  <si>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</si>
  <si>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</si>
  <si>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</si>
  <si>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</si>
  <si>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</si>
  <si>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</si>
  <si>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</si>
  <si>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</si>
  <si>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</si>
  <si>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</si>
  <si>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</si>
  <si>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</si>
  <si>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</si>
  <si>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</si>
  <si>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</si>
  <si>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</si>
  <si>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</si>
  <si>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</si>
  <si>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</si>
  <si>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</si>
  <si>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</si>
  <si>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</si>
  <si>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</si>
  <si>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</si>
  <si>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</si>
  <si>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</si>
  <si>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</si>
  <si>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</si>
  <si>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</si>
  <si>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</si>
  <si>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</si>
  <si>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</si>
  <si>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</si>
  <si>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</si>
  <si>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</si>
  <si>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</si>
  <si>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</si>
  <si>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</si>
  <si>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</si>
  <si>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</si>
  <si>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</si>
  <si>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</si>
  <si>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</si>
  <si>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</si>
  <si>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</si>
  <si>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</si>
  <si>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</si>
  <si>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</si>
  <si>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</si>
  <si>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</si>
  <si>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</si>
  <si>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</si>
  <si>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</si>
  <si>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</si>
  <si>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</si>
  <si>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</si>
  <si>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</si>
  <si>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</si>
  <si>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</si>
  <si>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</si>
  <si>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</si>
  <si>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</si>
  <si>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</si>
  <si>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</si>
  <si>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</si>
  <si>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</si>
  <si>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</si>
  <si>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</si>
  <si>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</si>
  <si>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</si>
  <si>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</si>
  <si>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</si>
  <si>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</si>
  <si>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</si>
  <si>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</si>
  <si>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Variant Table List_Table24&lt;Whiskylake - X390 Yoga (Bumblebee-1)&gt;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</si>
  <si>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</si>
  <si>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</si>
  <si>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</si>
  <si>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</si>
  <si>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</si>
  <si>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</si>
  <si>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</si>
  <si>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</si>
  <si>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</si>
  <si>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</si>
  <si>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</si>
  <si>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</si>
  <si>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</si>
  <si>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</si>
  <si>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</si>
  <si>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</si>
  <si>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</si>
  <si>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</si>
  <si>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</si>
  <si>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</si>
  <si>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</si>
  <si>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</si>
  <si>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</si>
  <si>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</si>
  <si>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</si>
  <si>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</si>
  <si>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</si>
  <si>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</si>
  <si>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</si>
  <si>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</si>
  <si>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</si>
  <si>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</si>
  <si>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</si>
  <si>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</si>
  <si>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</si>
  <si>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</si>
  <si>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</si>
  <si>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</si>
  <si>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</si>
  <si>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</si>
  <si>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</si>
  <si>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</si>
  <si>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</si>
  <si>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</si>
  <si>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</si>
  <si>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</si>
  <si>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</si>
  <si>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</si>
  <si>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</si>
  <si>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</si>
  <si>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</si>
  <si>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</si>
  <si>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</si>
  <si>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</si>
  <si>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</si>
  <si>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</si>
  <si>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</si>
  <si>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</si>
  <si>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</si>
  <si>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</si>
  <si>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</si>
  <si>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</si>
  <si>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</si>
  <si>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</si>
  <si>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</si>
  <si>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</si>
  <si>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</si>
  <si>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</si>
  <si>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</si>
  <si>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</si>
  <si>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</si>
  <si>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</si>
  <si>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</si>
  <si>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</si>
  <si>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</si>
  <si>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</si>
  <si>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</si>
  <si>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</si>
  <si>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</si>
  <si>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</si>
  <si>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</si>
  <si>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</si>
  <si>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</si>
  <si>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</si>
  <si>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</si>
  <si>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</si>
  <si>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</si>
  <si>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</si>
  <si>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</si>
  <si>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</si>
  <si>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</si>
  <si>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</si>
  <si>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</si>
  <si>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</si>
  <si>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</si>
  <si>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</si>
  <si>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</si>
  <si>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</si>
  <si>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</si>
  <si>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</si>
  <si>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</si>
  <si>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</si>
  <si>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</si>
  <si>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</si>
  <si>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</si>
  <si>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</si>
  <si>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</si>
  <si>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</si>
  <si>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</si>
  <si>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</si>
  <si>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</si>
  <si>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</si>
  <si>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</si>
  <si>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</si>
  <si>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</si>
  <si>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</si>
  <si>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</si>
  <si>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</si>
  <si>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</si>
  <si>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</si>
  <si>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</si>
  <si>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</si>
  <si>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</si>
  <si>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</si>
  <si>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</si>
  <si>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</si>
  <si>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</si>
  <si>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</si>
  <si>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</si>
  <si>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</si>
  <si>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</si>
  <si>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</si>
  <si>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</si>
  <si>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</si>
  <si>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</si>
  <si>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</si>
  <si>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</si>
  <si>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</si>
  <si>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</si>
  <si>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</si>
  <si>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</si>
  <si>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</si>
  <si>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</si>
  <si>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</si>
  <si>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</si>
  <si>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</si>
  <si>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</si>
  <si>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</si>
  <si>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</si>
  <si>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</si>
  <si>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</si>
  <si>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</si>
  <si>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</si>
  <si>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</si>
  <si>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</si>
  <si>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</si>
  <si>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</si>
  <si>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</si>
  <si>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</si>
  <si>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</si>
  <si>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</si>
  <si>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</si>
  <si>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</si>
  <si>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</si>
  <si>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</si>
  <si>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</si>
  <si>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</si>
  <si>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</si>
  <si>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</si>
  <si>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</si>
  <si>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</si>
  <si>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</si>
  <si>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</si>
  <si>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</si>
  <si>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</si>
  <si>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</si>
  <si>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</si>
  <si>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</si>
  <si>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</si>
  <si>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</si>
  <si>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</si>
  <si>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</si>
  <si>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</si>
  <si>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</si>
  <si>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</si>
  <si>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</si>
  <si>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</si>
  <si>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</si>
  <si>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</si>
  <si>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</si>
  <si>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</si>
  <si>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</si>
  <si>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</si>
  <si>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</si>
  <si>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</si>
  <si>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</si>
  <si>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</si>
  <si>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</si>
  <si>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</si>
  <si>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</si>
  <si>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</si>
  <si>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</si>
  <si>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</si>
  <si>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</si>
  <si>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</si>
  <si>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</si>
  <si>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</si>
  <si>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</si>
  <si>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</si>
  <si>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</si>
  <si>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</si>
  <si>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</si>
  <si>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</si>
  <si>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</si>
  <si>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</si>
  <si>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</si>
  <si>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</si>
  <si>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</si>
  <si>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</si>
  <si>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</si>
  <si>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</si>
  <si>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</si>
  <si>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</si>
  <si>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</si>
  <si>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</si>
  <si>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</si>
  <si>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</si>
  <si>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</si>
  <si>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</si>
  <si>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</si>
  <si>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</si>
  <si>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</si>
  <si>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</si>
  <si>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</si>
  <si>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</si>
  <si>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</si>
  <si>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</si>
  <si>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</si>
  <si>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</si>
  <si>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</si>
  <si>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</si>
  <si>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</si>
  <si>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</si>
  <si>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</si>
  <si>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</si>
  <si>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</si>
  <si>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</si>
  <si>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</si>
  <si>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</si>
  <si>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</si>
  <si>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</si>
  <si>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</si>
  <si>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</si>
  <si>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</si>
  <si>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</si>
  <si>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</si>
  <si>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</si>
  <si>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</si>
  <si>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</si>
  <si>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</si>
  <si>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</si>
  <si>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</si>
  <si>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</si>
  <si>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</si>
  <si>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</si>
  <si>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</si>
  <si>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</si>
  <si>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</si>
  <si>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</si>
  <si>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</si>
  <si>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</si>
  <si>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</si>
  <si>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</si>
  <si>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</si>
  <si>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</si>
  <si>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</si>
  <si>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</si>
  <si>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</si>
  <si>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</si>
  <si>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</si>
  <si>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</si>
  <si>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</si>
  <si>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</si>
  <si>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</si>
  <si>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</si>
  <si>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</si>
  <si>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</si>
  <si>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</si>
  <si>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</si>
  <si>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</si>
  <si>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</si>
  <si>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</si>
  <si>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</si>
  <si>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</si>
  <si>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</si>
  <si>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</si>
  <si>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</si>
  <si>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</si>
  <si>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</si>
  <si>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</si>
  <si>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</si>
  <si>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</si>
  <si>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</si>
  <si>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</si>
  <si>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</si>
  <si>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</si>
  <si>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</si>
  <si>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</si>
  <si>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</si>
  <si>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</si>
  <si>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</si>
  <si>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</si>
  <si>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</si>
  <si>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</si>
  <si>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</si>
  <si>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</si>
  <si>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</si>
  <si>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</si>
  <si>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</si>
  <si>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</si>
  <si>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</si>
  <si>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</si>
  <si>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</si>
  <si>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</si>
  <si>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</si>
  <si>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</si>
  <si>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</si>
  <si>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</si>
  <si>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</si>
  <si>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</si>
  <si>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</si>
  <si>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</si>
  <si>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</si>
  <si>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</si>
  <si>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</si>
  <si>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</si>
  <si>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</si>
  <si>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</si>
  <si>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</si>
  <si>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</si>
  <si>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</si>
  <si>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</si>
  <si>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</si>
  <si>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</si>
  <si>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</si>
  <si>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</si>
  <si>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</si>
  <si>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</si>
  <si>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</si>
  <si>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</si>
  <si>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</si>
  <si>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</si>
  <si>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</si>
  <si>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</si>
  <si>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</si>
  <si>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</si>
  <si>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</si>
  <si>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</si>
  <si>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</si>
  <si>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</si>
  <si>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</si>
  <si>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</si>
  <si>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</si>
  <si>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</si>
  <si>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</si>
  <si>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</si>
  <si>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</si>
  <si>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</si>
  <si>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</si>
  <si>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</si>
  <si>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</si>
  <si>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</si>
  <si>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</si>
  <si>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</si>
  <si>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</si>
  <si>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</si>
  <si>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</si>
  <si>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</si>
  <si>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</si>
  <si>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</si>
  <si>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</si>
  <si>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</si>
  <si>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</si>
  <si>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</si>
  <si>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</si>
  <si>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</si>
  <si>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</si>
  <si>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</si>
  <si>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</si>
  <si>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</si>
  <si>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</si>
  <si>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</si>
  <si>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</si>
  <si>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</si>
  <si>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</si>
  <si>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</si>
  <si>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</si>
  <si>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</si>
  <si>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</si>
  <si>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</si>
  <si>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</si>
  <si>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</si>
  <si>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</si>
  <si>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</si>
  <si>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</si>
  <si>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</si>
  <si>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</si>
  <si>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</si>
  <si>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</si>
  <si>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</si>
  <si>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</si>
  <si>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</si>
  <si>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</si>
  <si>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</si>
  <si>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</si>
  <si>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</si>
  <si>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</si>
  <si>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</si>
  <si>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</si>
  <si>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</si>
  <si>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</si>
  <si>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</si>
  <si>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</si>
  <si>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</si>
  <si>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</si>
  <si>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</si>
  <si>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</si>
  <si>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</si>
  <si>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</si>
  <si>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</si>
  <si>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</si>
  <si>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</si>
  <si>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</si>
  <si>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</si>
  <si>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</si>
  <si>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</si>
  <si>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</si>
  <si>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</si>
  <si>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</si>
  <si>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</si>
  <si>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</si>
  <si>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</si>
  <si>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</si>
  <si>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</si>
  <si>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</si>
  <si>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</si>
  <si>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</si>
  <si>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</si>
  <si>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</si>
  <si>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</si>
  <si>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</si>
  <si>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</si>
  <si>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</si>
  <si>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</si>
  <si>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</si>
  <si>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</si>
  <si>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</si>
  <si>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</si>
  <si>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</si>
  <si>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</si>
  <si>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</si>
  <si>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</si>
  <si>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</si>
  <si>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</si>
  <si>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</si>
  <si>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</si>
  <si>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</si>
  <si>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</si>
  <si>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</si>
  <si>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</si>
  <si>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</si>
  <si>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</si>
  <si>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</si>
  <si>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</si>
  <si>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</si>
  <si>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</si>
  <si>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</si>
  <si>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</si>
  <si>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</si>
  <si>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</si>
  <si>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</si>
  <si>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</si>
  <si>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</si>
  <si>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</si>
  <si>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</si>
  <si>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</si>
  <si>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</si>
  <si>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</si>
  <si>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</si>
  <si>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</si>
  <si>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</si>
  <si>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</si>
  <si>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</si>
  <si>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</si>
  <si>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</si>
  <si>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</si>
  <si>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</si>
  <si>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</si>
  <si>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</si>
  <si>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</si>
  <si>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</si>
  <si>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</si>
  <si>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</si>
  <si>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</si>
  <si>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</si>
  <si>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</si>
  <si>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</si>
  <si>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</si>
  <si>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</si>
  <si>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</si>
  <si>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</si>
  <si>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</si>
  <si>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</si>
  <si>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</si>
  <si>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</si>
  <si>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</si>
  <si>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</si>
  <si>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</si>
  <si>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</si>
  <si>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</si>
  <si>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</si>
  <si>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</si>
  <si>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</si>
  <si>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</si>
  <si>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</si>
  <si>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</si>
  <si>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</si>
  <si>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</si>
  <si>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</si>
  <si>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</si>
  <si>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</si>
  <si>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</si>
  <si>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</si>
  <si>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</si>
  <si>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</si>
  <si>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</si>
  <si>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</si>
  <si>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</si>
  <si>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</si>
  <si>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</si>
  <si>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</si>
  <si>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</si>
  <si>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</si>
  <si>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</si>
  <si>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</si>
  <si>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</si>
  <si>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</si>
  <si>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</si>
  <si>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</si>
  <si>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</si>
  <si>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</si>
  <si>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</si>
  <si>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</si>
  <si>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</si>
  <si>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</si>
  <si>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</si>
  <si>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</si>
  <si>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</si>
  <si>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</si>
  <si>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</si>
  <si>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</si>
  <si>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</si>
  <si>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</si>
  <si>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</si>
  <si>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</si>
  <si>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</si>
  <si>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</si>
  <si>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</si>
  <si>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</si>
  <si>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</si>
  <si>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</si>
  <si>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</si>
  <si>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</si>
  <si>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</si>
  <si>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</si>
  <si>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</si>
  <si>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</si>
  <si>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</si>
  <si>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</si>
  <si>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</si>
  <si>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</si>
  <si>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</si>
  <si>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</si>
  <si>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</si>
  <si>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</si>
  <si>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</si>
  <si>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</si>
  <si>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</si>
  <si>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</si>
  <si>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</si>
  <si>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</si>
  <si>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</si>
  <si>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</si>
  <si>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</si>
  <si>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</si>
  <si>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</si>
  <si>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</si>
  <si>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</si>
  <si>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</si>
  <si>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</si>
  <si>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</si>
  <si>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</si>
  <si>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</si>
  <si>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</si>
  <si>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</si>
  <si>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</si>
  <si>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</si>
  <si>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</si>
  <si>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</si>
  <si>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</si>
  <si>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</si>
  <si>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</si>
  <si>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</si>
  <si>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</si>
  <si>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</si>
  <si>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</si>
  <si>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</si>
  <si>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</si>
  <si>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</si>
  <si>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</si>
  <si>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</si>
  <si>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</si>
  <si>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</si>
  <si>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</si>
  <si>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</si>
  <si>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</si>
  <si>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</si>
  <si>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</si>
  <si>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</si>
  <si>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</si>
  <si>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</si>
  <si>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</si>
  <si>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</si>
  <si>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</si>
  <si>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</si>
  <si>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</si>
  <si>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</si>
  <si>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</si>
  <si>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</si>
  <si>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</si>
  <si>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</si>
  <si>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</si>
  <si>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</si>
  <si>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</si>
  <si>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</si>
  <si>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</si>
  <si>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</si>
  <si>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</si>
  <si>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</si>
  <si>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</si>
  <si>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</si>
  <si>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</si>
  <si>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</si>
  <si>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</si>
  <si>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</si>
  <si>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</si>
  <si>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</si>
  <si>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</si>
  <si>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</si>
  <si>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</si>
  <si>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</si>
  <si>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</si>
  <si>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</si>
  <si>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</si>
  <si>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</si>
  <si>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</si>
  <si>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</si>
  <si>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</si>
  <si>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</si>
  <si>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</si>
  <si>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</si>
  <si>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</si>
  <si>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</si>
  <si>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</si>
  <si>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</si>
  <si>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</si>
  <si>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</si>
  <si>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</si>
  <si>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</si>
  <si>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</si>
  <si>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</si>
  <si>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</si>
  <si>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</si>
  <si>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</si>
  <si>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</si>
  <si>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</si>
  <si>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</si>
  <si>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</si>
  <si>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</si>
  <si>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</si>
  <si>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</si>
  <si>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</si>
  <si>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</si>
  <si>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</si>
  <si>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</si>
  <si>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</si>
  <si>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</si>
  <si>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</si>
  <si>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</si>
  <si>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</si>
  <si>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</si>
  <si>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</si>
  <si>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</si>
  <si>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</si>
  <si>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</si>
  <si>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</si>
  <si>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</si>
  <si>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</si>
  <si>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</si>
  <si>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</si>
  <si>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</si>
  <si>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</si>
  <si>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</si>
  <si>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</si>
  <si>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</si>
  <si>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</si>
  <si>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</si>
  <si>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</si>
  <si>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</si>
  <si>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</si>
  <si>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</si>
  <si>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</si>
  <si>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</si>
  <si>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</si>
  <si>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</si>
  <si>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</si>
  <si>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</si>
  <si>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</si>
  <si>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</si>
  <si>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</si>
  <si>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</si>
  <si>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</si>
  <si>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</si>
  <si>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</si>
  <si>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</si>
  <si>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</si>
  <si>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</si>
  <si>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</si>
  <si>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</si>
  <si>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</si>
  <si>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</si>
  <si>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</si>
  <si>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</si>
  <si>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</si>
  <si>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</si>
  <si>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</si>
  <si>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</si>
  <si>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</si>
  <si>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</si>
  <si>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</si>
  <si>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</si>
  <si>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</si>
  <si>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</si>
  <si>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</si>
  <si>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</si>
  <si>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</si>
  <si>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</si>
  <si>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</si>
  <si>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</si>
  <si>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</si>
  <si>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</si>
  <si>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</si>
  <si>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</si>
  <si>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</si>
  <si>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</si>
  <si>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</si>
  <si>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</si>
  <si>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</si>
  <si>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</si>
  <si>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</si>
  <si>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</si>
  <si>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</si>
  <si>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</si>
  <si>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</si>
  <si>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</si>
  <si>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</si>
  <si>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</si>
  <si>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</si>
  <si>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</si>
  <si>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</si>
  <si>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</si>
  <si>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</si>
  <si>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</si>
  <si>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</si>
  <si>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</si>
  <si>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</si>
  <si>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</si>
  <si>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</si>
  <si>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</si>
  <si>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</si>
  <si>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</si>
  <si>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</si>
  <si>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</si>
  <si>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</si>
  <si>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</si>
  <si>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</si>
  <si>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</si>
  <si>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</si>
  <si>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</si>
  <si>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</si>
  <si>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</si>
  <si>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</si>
  <si>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</si>
  <si>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</si>
  <si>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</si>
  <si>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</si>
  <si>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</si>
  <si>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</si>
  <si>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</si>
  <si>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</si>
  <si>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</si>
  <si>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</si>
  <si>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</si>
  <si>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</si>
  <si>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</si>
  <si>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</si>
  <si>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</si>
  <si>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</si>
  <si>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</si>
  <si>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</si>
  <si>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</si>
  <si>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</si>
  <si>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</si>
  <si>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</si>
  <si>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</si>
  <si>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</si>
  <si>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</si>
  <si>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</si>
  <si>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</si>
  <si>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</si>
  <si>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</si>
  <si>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</si>
  <si>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</si>
  <si>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</si>
  <si>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</si>
  <si>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</si>
  <si>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</si>
  <si>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</si>
  <si>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</si>
  <si>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</si>
  <si>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</si>
  <si>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</si>
  <si>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</si>
  <si>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</si>
  <si>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</si>
  <si>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</si>
  <si>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</si>
  <si>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</si>
  <si>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</si>
  <si>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</si>
  <si>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</si>
  <si>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</si>
  <si>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</si>
  <si>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</si>
  <si>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</si>
  <si>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</si>
  <si>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</si>
  <si>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</si>
  <si>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</si>
  <si>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</si>
  <si>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</si>
  <si>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</si>
  <si>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</si>
  <si>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</si>
  <si>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</si>
  <si>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</si>
  <si>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</si>
  <si>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</si>
  <si>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</si>
  <si>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</si>
  <si>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</si>
  <si>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</si>
  <si>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</si>
  <si>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</si>
  <si>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</si>
  <si>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</si>
  <si>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</si>
  <si>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</si>
  <si>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</si>
  <si>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</si>
  <si>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</si>
  <si>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</si>
  <si>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</si>
  <si>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</si>
  <si>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</si>
  <si>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</si>
  <si>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</si>
  <si>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</si>
  <si>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</si>
  <si>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</si>
  <si>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</si>
  <si>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</si>
  <si>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</si>
  <si>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</si>
  <si>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</si>
  <si>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</si>
  <si>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</si>
  <si>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</si>
  <si>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</si>
  <si>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</si>
  <si>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</si>
  <si>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</si>
  <si>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</si>
  <si>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</si>
  <si>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</si>
  <si>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</si>
  <si>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</si>
  <si>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</si>
  <si>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</si>
  <si>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</si>
  <si>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</si>
  <si>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</si>
  <si>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</si>
  <si>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</si>
  <si>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</si>
  <si>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</si>
  <si>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</si>
  <si>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</si>
  <si>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</si>
  <si>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</si>
  <si>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</si>
  <si>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</si>
  <si>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</si>
  <si>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</si>
  <si>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</si>
  <si>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</si>
  <si>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</si>
  <si>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</si>
  <si>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</si>
  <si>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</si>
  <si>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</si>
  <si>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</si>
  <si>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</si>
  <si>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</si>
  <si>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</si>
  <si>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</si>
  <si>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</si>
  <si>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</si>
  <si>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</si>
  <si>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</si>
  <si>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</si>
  <si>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</si>
  <si>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</si>
  <si>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</si>
  <si>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</si>
  <si>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</si>
  <si>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</si>
  <si>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</si>
  <si>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</si>
  <si>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</si>
  <si>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</si>
  <si>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</si>
  <si>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</si>
  <si>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</si>
  <si>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</si>
  <si>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</si>
  <si>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</si>
  <si>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</si>
  <si>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</si>
  <si>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</si>
  <si>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</si>
  <si>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</si>
  <si>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</si>
  <si>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</si>
  <si>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</si>
  <si>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88LGCC31078</t>
  </si>
  <si>
    <t>88LGCS31095</t>
  </si>
  <si>
    <t>88YGCC61096</t>
  </si>
  <si>
    <t>88IPL301170</t>
  </si>
  <si>
    <t>88IPS101274</t>
  </si>
  <si>
    <t>88IPS101207</t>
  </si>
  <si>
    <t>88IPS301219</t>
  </si>
  <si>
    <t>88IPS301228</t>
  </si>
  <si>
    <t>88IPC301189</t>
  </si>
  <si>
    <t>88IPS301218</t>
  </si>
  <si>
    <t>88IPS101202</t>
  </si>
  <si>
    <t>88IPL301161</t>
  </si>
  <si>
    <t>88IPL301162</t>
  </si>
  <si>
    <t>88GMY501278</t>
  </si>
  <si>
    <t>88GMY501277</t>
  </si>
  <si>
    <t>88LGCC31288</t>
  </si>
  <si>
    <t>88LGCS31369</t>
  </si>
  <si>
    <t>88IPS101329</t>
  </si>
  <si>
    <t>88IPS101327</t>
  </si>
  <si>
    <t>88LGCC31290</t>
  </si>
  <si>
    <t>88IPS101344</t>
  </si>
  <si>
    <t>88IPS101346</t>
  </si>
  <si>
    <t>88IPC301294</t>
  </si>
  <si>
    <t>88IPS301322</t>
  </si>
  <si>
    <t>88YGC701292</t>
  </si>
  <si>
    <t>88YGC701293</t>
  </si>
  <si>
    <t>88YGC901221</t>
  </si>
  <si>
    <t>88IP70S1304</t>
  </si>
  <si>
    <t>88YGS701303</t>
  </si>
  <si>
    <t>88IPS301361</t>
  </si>
  <si>
    <t>88IPS301362</t>
  </si>
  <si>
    <t>88IPS301367</t>
  </si>
  <si>
    <t>88IPS501193</t>
  </si>
  <si>
    <t>88YGC601301</t>
  </si>
  <si>
    <t>88YGC601378</t>
  </si>
  <si>
    <t>88IPS501379</t>
  </si>
  <si>
    <t>88YGS901220</t>
  </si>
  <si>
    <t>88IPS101357</t>
  </si>
  <si>
    <t>88IPS101358</t>
  </si>
  <si>
    <t>88YGC901298</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</si>
  <si>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</si>
  <si>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</si>
  <si>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</si>
  <si>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</si>
  <si>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</si>
  <si>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</si>
  <si>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</si>
  <si>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</si>
  <si>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</si>
  <si>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</si>
  <si>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</si>
  <si>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</si>
  <si>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</si>
  <si>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</si>
  <si>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</si>
  <si>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</si>
  <si>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</si>
  <si>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</si>
  <si>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</si>
  <si>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</si>
  <si>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</si>
  <si>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</si>
  <si>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</si>
  <si>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</si>
  <si>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</si>
  <si>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</si>
  <si>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</si>
  <si>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</si>
  <si>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</si>
  <si>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</si>
  <si>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</si>
  <si>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</si>
  <si>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</si>
  <si>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</si>
  <si>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</si>
  <si>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</si>
  <si>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</si>
  <si>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</si>
  <si>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</si>
  <si>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</si>
  <si>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</si>
  <si>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</si>
  <si>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</si>
  <si>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</si>
  <si>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</si>
  <si>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</si>
  <si>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</si>
  <si>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</si>
  <si>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</si>
  <si>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</si>
  <si>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</si>
  <si>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</si>
  <si>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</si>
  <si>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</si>
  <si>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</si>
  <si>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</si>
  <si>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</si>
  <si>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</si>
  <si>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</si>
  <si>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</si>
  <si>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</si>
  <si>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</si>
  <si>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</si>
  <si>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</si>
  <si>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</si>
  <si>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</si>
  <si>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</si>
  <si>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</si>
  <si>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</si>
  <si>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</si>
  <si>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</si>
  <si>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</si>
  <si>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</si>
  <si>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</si>
  <si>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</si>
  <si>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</si>
  <si>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</si>
  <si>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</si>
  <si>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</si>
  <si>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</si>
  <si>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</si>
  <si>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</si>
  <si>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</si>
  <si>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</si>
  <si>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</si>
  <si>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</si>
  <si>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</si>
  <si>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</si>
  <si>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</si>
  <si>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</si>
  <si>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</si>
  <si>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</si>
  <si>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</si>
  <si>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</si>
  <si>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</si>
  <si>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</si>
  <si>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</si>
  <si>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</si>
  <si>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</si>
  <si>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</si>
  <si>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</si>
  <si>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</si>
  <si>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</si>
  <si>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</si>
  <si>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</si>
  <si>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</si>
  <si>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</si>
  <si>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</si>
  <si>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</si>
  <si>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</si>
  <si>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</si>
  <si>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</si>
  <si>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</si>
  <si>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</si>
  <si>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</si>
  <si>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</si>
  <si>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</si>
  <si>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</si>
  <si>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</si>
  <si>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20RA</t>
  </si>
  <si>
    <t>20RB</t>
  </si>
  <si>
    <t>20RD</t>
  </si>
  <si>
    <t>20RE</t>
  </si>
  <si>
    <t>20T8</t>
  </si>
  <si>
    <t>20T9</t>
  </si>
  <si>
    <t>20T6</t>
  </si>
  <si>
    <t>20T7</t>
  </si>
  <si>
    <t>20TD</t>
  </si>
  <si>
    <t>20TE</t>
  </si>
  <si>
    <t>20TA</t>
  </si>
  <si>
    <t>20TB</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</si>
  <si>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</si>
  <si>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</si>
  <si>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</si>
  <si>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</si>
  <si>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</si>
  <si>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</si>
  <si>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</si>
  <si>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</si>
  <si>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</si>
  <si>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</si>
  <si>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</si>
  <si>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</si>
  <si>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</si>
  <si>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</si>
  <si>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</si>
  <si>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</si>
  <si>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</si>
  <si>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</si>
  <si>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</si>
  <si>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</si>
  <si>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</si>
  <si>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</si>
  <si>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</si>
  <si>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</si>
  <si>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</si>
  <si>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</si>
  <si>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</si>
  <si>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</si>
  <si>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</si>
  <si>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</si>
  <si>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</si>
  <si>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</si>
  <si>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</si>
  <si>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</si>
  <si>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</si>
  <si>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</si>
  <si>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</si>
  <si>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</si>
  <si>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</si>
  <si>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</si>
  <si>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</si>
  <si>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</si>
  <si>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</si>
  <si>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</si>
  <si>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</si>
  <si>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</si>
  <si>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</si>
  <si>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</si>
  <si>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</si>
  <si>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</si>
  <si>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</si>
  <si>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</si>
  <si>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</si>
  <si>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</si>
  <si>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</si>
  <si>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</si>
  <si>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</si>
  <si>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</si>
  <si>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</si>
  <si>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</si>
  <si>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</si>
  <si>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</si>
  <si>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</si>
  <si>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</si>
  <si>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</si>
  <si>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</si>
  <si>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</si>
  <si>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</si>
  <si>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</si>
  <si>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</si>
  <si>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</si>
  <si>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</si>
  <si>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</si>
  <si>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</si>
  <si>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</si>
  <si>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</si>
  <si>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</si>
  <si>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</si>
  <si>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</si>
  <si>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</si>
  <si>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</si>
  <si>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</si>
  <si>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</si>
  <si>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</si>
  <si>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</si>
  <si>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</si>
  <si>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</si>
  <si>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</si>
  <si>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</si>
  <si>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</si>
  <si>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</si>
  <si>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</si>
  <si>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</si>
  <si>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</si>
  <si>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</si>
  <si>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</si>
  <si>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</si>
  <si>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</si>
  <si>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</si>
  <si>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</si>
  <si>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</si>
  <si>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</si>
  <si>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</si>
  <si>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</si>
  <si>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</si>
  <si>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</si>
  <si>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</si>
  <si>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</si>
  <si>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</si>
  <si>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</si>
  <si>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</si>
  <si>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</si>
  <si>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</si>
  <si>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</si>
  <si>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</si>
  <si>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</si>
  <si>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</si>
  <si>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</si>
  <si>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88LG80V1064</t>
  </si>
  <si>
    <t>88LG80V1181</t>
  </si>
  <si>
    <t>88LG80V1180</t>
  </si>
  <si>
    <t>88ELC1S9991</t>
  </si>
  <si>
    <t>88EL10S9990</t>
  </si>
  <si>
    <t>88LG80E1248</t>
  </si>
  <si>
    <t>88LG80V1240</t>
  </si>
  <si>
    <t>88LG80V1334</t>
  </si>
  <si>
    <t>XXTBXTM8000</t>
  </si>
  <si>
    <t>XXTBXTM8001</t>
  </si>
  <si>
    <t>XXTBXTM8004</t>
  </si>
  <si>
    <t>XXTBXTM8005</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</si>
  <si>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</si>
  <si>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</si>
  <si>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</si>
  <si>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</si>
  <si>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</si>
  <si>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</si>
  <si>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</si>
  <si>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</si>
  <si>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</si>
  <si>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</si>
  <si>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</si>
  <si>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</si>
  <si>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</si>
  <si>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</si>
  <si>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</si>
  <si>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</si>
  <si>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</si>
  <si>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</si>
  <si>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</si>
  <si>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</si>
  <si>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</si>
  <si>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</si>
  <si>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81HY</t>
  </si>
  <si>
    <t>81JW</t>
  </si>
  <si>
    <t>81JX</t>
  </si>
  <si>
    <t>81LW</t>
  </si>
  <si>
    <t>81ST</t>
  </si>
  <si>
    <t>81N3</t>
  </si>
  <si>
    <t>81NC</t>
  </si>
  <si>
    <t>81QG</t>
  </si>
  <si>
    <t>81N6</t>
  </si>
  <si>
    <t>81NB</t>
  </si>
  <si>
    <t>81MX</t>
  </si>
  <si>
    <t>81LK</t>
  </si>
  <si>
    <t>81LL</t>
  </si>
  <si>
    <t>81SY</t>
  </si>
  <si>
    <t>81SX</t>
  </si>
  <si>
    <t>81TA</t>
  </si>
  <si>
    <t>81WX</t>
  </si>
  <si>
    <t>81UV</t>
  </si>
  <si>
    <t>81UT</t>
  </si>
  <si>
    <t>81T9</t>
  </si>
  <si>
    <t>81VB</t>
  </si>
  <si>
    <t>81VD</t>
  </si>
  <si>
    <t>81TK</t>
  </si>
  <si>
    <t>81UM</t>
  </si>
  <si>
    <t>81TC</t>
  </si>
  <si>
    <t>81TD</t>
  </si>
  <si>
    <t>81Q9</t>
  </si>
  <si>
    <t>81U5</t>
  </si>
  <si>
    <t>81U4</t>
  </si>
  <si>
    <t>81VV</t>
  </si>
  <si>
    <t>81VW</t>
  </si>
  <si>
    <t>81WW</t>
  </si>
  <si>
    <t>81NG</t>
  </si>
  <si>
    <t>81UE</t>
  </si>
  <si>
    <t>81XL</t>
  </si>
  <si>
    <t>81XA</t>
  </si>
  <si>
    <t>81Q8</t>
  </si>
  <si>
    <t>81VR</t>
  </si>
  <si>
    <t>81VS</t>
  </si>
  <si>
    <t>81TE</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</si>
  <si>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</si>
  <si>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</si>
  <si>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</si>
  <si>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</si>
  <si>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</si>
  <si>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</si>
  <si>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</si>
  <si>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</si>
  <si>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</si>
  <si>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</si>
  <si>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</si>
  <si>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</si>
  <si>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</si>
  <si>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</si>
  <si>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</si>
  <si>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</si>
  <si>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</si>
  <si>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</si>
  <si>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</si>
  <si>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</si>
  <si>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</si>
  <si>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</si>
  <si>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</si>
  <si>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</si>
  <si>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</si>
  <si>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</si>
  <si>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</si>
  <si>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</si>
  <si>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</si>
  <si>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</si>
  <si>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</si>
  <si>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</si>
  <si>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</si>
  <si>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</si>
  <si>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</si>
  <si>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</si>
  <si>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</si>
  <si>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</si>
  <si>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</si>
  <si>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</si>
  <si>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</si>
  <si>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</si>
  <si>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</si>
  <si>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</si>
  <si>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</si>
  <si>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</si>
  <si>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</si>
  <si>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</si>
  <si>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</si>
  <si>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</si>
  <si>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</si>
  <si>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</si>
  <si>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</si>
  <si>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</si>
  <si>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</si>
  <si>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</si>
  <si>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</si>
  <si>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</si>
  <si>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</si>
  <si>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</si>
  <si>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</si>
  <si>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</si>
  <si>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</si>
  <si>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</si>
  <si>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</si>
  <si>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</si>
  <si>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</si>
  <si>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</si>
  <si>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</si>
  <si>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</si>
  <si>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</si>
  <si>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</si>
  <si>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</si>
  <si>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</si>
  <si>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81HL</t>
  </si>
  <si>
    <t>81MT</t>
  </si>
  <si>
    <t>81MS</t>
  </si>
  <si>
    <t>81MH</t>
  </si>
  <si>
    <t>81MQ</t>
  </si>
  <si>
    <t>81RH</t>
  </si>
  <si>
    <t>81RG</t>
  </si>
  <si>
    <t>81V5</t>
  </si>
  <si>
    <t>20RV</t>
  </si>
  <si>
    <t>20RW</t>
  </si>
  <si>
    <t>20RR</t>
  </si>
  <si>
    <t>20RS</t>
  </si>
  <si>
    <t>20SL</t>
  </si>
  <si>
    <t>20SM</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</si>
  <si>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</si>
  <si>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</si>
  <si>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</si>
  <si>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</si>
  <si>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</si>
  <si>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</si>
  <si>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</si>
  <si>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</si>
  <si>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</si>
  <si>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</si>
  <si>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</si>
  <si>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</si>
  <si>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</si>
  <si>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</si>
  <si>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</si>
  <si>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</si>
  <si>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</si>
  <si>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</si>
  <si>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</si>
  <si>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</si>
  <si>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</si>
  <si>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</si>
  <si>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</si>
  <si>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</si>
  <si>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</si>
  <si>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</si>
  <si>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</si>
  <si>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</si>
  <si>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</si>
  <si>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</si>
  <si>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</si>
  <si>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</si>
  <si>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</si>
  <si>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</si>
  <si>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</si>
  <si>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</si>
  <si>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</si>
  <si>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</si>
  <si>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</si>
  <si>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</si>
  <si>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</si>
  <si>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</si>
  <si>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</si>
  <si>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</si>
  <si>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</si>
  <si>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</si>
  <si>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</si>
  <si>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</si>
  <si>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</si>
  <si>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</si>
  <si>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</si>
  <si>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</si>
  <si>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</si>
  <si>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</si>
  <si>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</si>
  <si>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</si>
  <si>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</si>
  <si>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</si>
  <si>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</si>
  <si>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</si>
  <si>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</si>
  <si>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</si>
  <si>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</si>
  <si>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</si>
  <si>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</si>
  <si>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</si>
  <si>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</si>
  <si>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</si>
  <si>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</si>
  <si>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</si>
  <si>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</si>
  <si>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</si>
  <si>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</si>
  <si>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</si>
  <si>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</si>
  <si>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</si>
  <si>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</si>
  <si>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</si>
  <si>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</si>
  <si>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</si>
  <si>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</si>
  <si>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</si>
  <si>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</si>
  <si>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</si>
  <si>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</si>
  <si>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</si>
  <si>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</si>
  <si>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</si>
  <si>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</si>
  <si>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</si>
  <si>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</si>
  <si>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</si>
  <si>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</si>
  <si>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</si>
  <si>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</si>
  <si>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</si>
  <si>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</si>
  <si>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</si>
  <si>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</si>
  <si>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</si>
  <si>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</si>
  <si>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</si>
  <si>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</si>
  <si>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</si>
  <si>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</si>
  <si>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</si>
  <si>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</si>
  <si>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</si>
  <si>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</si>
  <si>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</si>
  <si>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</si>
  <si>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</si>
  <si>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</si>
  <si>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</si>
  <si>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</si>
  <si>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</si>
  <si>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</si>
  <si>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</si>
  <si>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</si>
  <si>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</si>
  <si>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</si>
  <si>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</si>
  <si>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</si>
  <si>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</si>
  <si>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</si>
  <si>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</si>
  <si>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</si>
  <si>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</si>
  <si>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</si>
  <si>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</si>
  <si>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</si>
  <si>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</si>
  <si>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</si>
  <si>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</si>
  <si>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</si>
  <si>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</si>
  <si>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</si>
  <si>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</si>
  <si>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</si>
  <si>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</si>
  <si>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</si>
  <si>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</si>
  <si>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</si>
  <si>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</si>
  <si>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</si>
  <si>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</si>
  <si>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</si>
  <si>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</si>
  <si>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</si>
  <si>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</si>
  <si>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</si>
  <si>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</si>
  <si>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</si>
  <si>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</si>
  <si>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</si>
  <si>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</si>
  <si>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</si>
  <si>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</si>
  <si>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</si>
  <si>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</si>
  <si>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</si>
  <si>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</si>
  <si>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</si>
  <si>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</si>
  <si>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</si>
  <si>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</si>
  <si>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</si>
  <si>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</si>
  <si>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</si>
  <si>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</si>
  <si>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</si>
  <si>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</si>
  <si>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</si>
  <si>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</si>
  <si>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</si>
  <si>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</si>
  <si>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</si>
  <si>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</si>
  <si>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</si>
  <si>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</si>
  <si>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</si>
  <si>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</si>
  <si>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</si>
  <si>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</si>
  <si>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</si>
  <si>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</si>
  <si>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</si>
  <si>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</si>
  <si>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</si>
  <si>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</si>
  <si>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</si>
  <si>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</si>
  <si>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</si>
  <si>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</si>
  <si>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</si>
  <si>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</si>
  <si>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</si>
  <si>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</si>
  <si>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</si>
  <si>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</si>
  <si>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</si>
  <si>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</si>
  <si>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</si>
  <si>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</si>
  <si>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</si>
  <si>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</si>
  <si>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</si>
  <si>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</si>
  <si>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</si>
  <si>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</si>
  <si>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</si>
  <si>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</si>
  <si>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</si>
  <si>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</si>
  <si>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</si>
  <si>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</si>
  <si>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</si>
  <si>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</si>
  <si>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</si>
  <si>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</si>
  <si>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</si>
  <si>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</si>
  <si>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</si>
  <si>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</si>
  <si>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</si>
  <si>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</si>
  <si>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</si>
  <si>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</si>
  <si>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</si>
  <si>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</si>
  <si>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</si>
  <si>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</si>
  <si>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</si>
  <si>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</si>
  <si>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</si>
  <si>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</si>
  <si>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</si>
  <si>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</si>
  <si>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</si>
  <si>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</si>
  <si>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</si>
  <si>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</si>
  <si>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</si>
  <si>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</si>
  <si>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</si>
  <si>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</si>
  <si>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</si>
  <si>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</si>
  <si>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</si>
  <si>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</si>
  <si>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</si>
  <si>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</si>
  <si>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</si>
  <si>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</si>
  <si>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</si>
  <si>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</si>
  <si>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</si>
  <si>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</si>
  <si>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</si>
  <si>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</si>
  <si>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</si>
  <si>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</si>
  <si>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</si>
  <si>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</si>
  <si>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</si>
  <si>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</si>
  <si>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</si>
  <si>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</si>
  <si>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</si>
  <si>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</si>
  <si>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</si>
  <si>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</si>
  <si>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</si>
  <si>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</si>
  <si>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</si>
  <si>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</si>
  <si>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22TP2TEE495</t>
  </si>
  <si>
    <t>22TP2TEE595</t>
  </si>
  <si>
    <t>22TP2TS2003</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</si>
  <si>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</si>
  <si>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</si>
  <si>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</si>
  <si>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</si>
  <si>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</si>
  <si>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</si>
  <si>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</si>
  <si>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</si>
  <si>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</si>
  <si>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</si>
  <si>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</si>
  <si>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</si>
  <si>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</si>
  <si>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</si>
  <si>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</si>
  <si>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</si>
  <si>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</si>
  <si>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</si>
  <si>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</si>
  <si>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</si>
  <si>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</si>
  <si>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</si>
  <si>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</si>
  <si>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</si>
  <si>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</si>
  <si>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</si>
  <si>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</si>
  <si>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</si>
  <si>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</si>
  <si>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</si>
  <si>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</si>
  <si>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</si>
  <si>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</si>
  <si>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</si>
  <si>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</si>
  <si>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</si>
  <si>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</si>
  <si>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</si>
  <si>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</si>
  <si>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</si>
  <si>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</si>
  <si>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</si>
  <si>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</si>
  <si>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</si>
  <si>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</si>
  <si>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</si>
  <si>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</si>
  <si>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</si>
  <si>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</si>
  <si>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</si>
  <si>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</si>
  <si>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</si>
  <si>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</si>
  <si>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</si>
  <si>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</si>
  <si>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</si>
  <si>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</si>
  <si>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</si>
  <si>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</si>
  <si>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</si>
  <si>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</si>
  <si>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</si>
  <si>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</si>
  <si>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</si>
  <si>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</si>
  <si>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</si>
  <si>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</si>
  <si>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</si>
  <si>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</si>
  <si>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</si>
  <si>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</si>
  <si>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</si>
  <si>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</si>
  <si>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</si>
  <si>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</si>
  <si>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</si>
  <si>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</si>
  <si>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</si>
  <si>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</si>
  <si>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</si>
  <si>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</si>
  <si>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</si>
  <si>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</si>
  <si>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</si>
  <si>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</si>
  <si>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</si>
  <si>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</si>
  <si>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</si>
  <si>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</si>
  <si>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</si>
  <si>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</si>
  <si>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</si>
  <si>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</si>
  <si>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</si>
  <si>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</si>
  <si>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</si>
  <si>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</si>
  <si>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</si>
  <si>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</si>
  <si>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</si>
  <si>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</si>
  <si>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</si>
  <si>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</si>
  <si>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</si>
  <si>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</si>
  <si>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</si>
  <si>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</si>
  <si>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</si>
  <si>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</si>
  <si>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</si>
  <si>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</si>
  <si>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</si>
  <si>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</si>
  <si>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</si>
  <si>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</si>
  <si>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</si>
  <si>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</si>
  <si>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</si>
  <si>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</si>
  <si>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</si>
  <si>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</si>
  <si>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</si>
  <si>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</si>
  <si>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</si>
  <si>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</si>
  <si>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</si>
  <si>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</si>
  <si>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</si>
  <si>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</si>
  <si>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</si>
  <si>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</si>
  <si>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</si>
  <si>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</si>
  <si>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</si>
  <si>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</si>
  <si>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</si>
  <si>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</si>
  <si>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</si>
  <si>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</si>
  <si>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</si>
  <si>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</si>
  <si>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</si>
  <si>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</si>
  <si>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</si>
  <si>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</si>
  <si>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</si>
  <si>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</si>
  <si>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</si>
  <si>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</si>
  <si>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</si>
  <si>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</si>
  <si>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</si>
  <si>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</si>
  <si>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</si>
  <si>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</si>
  <si>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</si>
  <si>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</si>
  <si>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</si>
  <si>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</si>
  <si>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</si>
  <si>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</si>
  <si>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</si>
  <si>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</si>
  <si>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</si>
  <si>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</si>
  <si>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</si>
  <si>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</si>
  <si>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</si>
  <si>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</si>
  <si>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</si>
  <si>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</si>
  <si>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</si>
  <si>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</si>
  <si>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</si>
  <si>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</si>
  <si>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</si>
  <si>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</si>
  <si>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</si>
  <si>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</si>
  <si>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</si>
  <si>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</si>
  <si>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</si>
  <si>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</si>
  <si>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</si>
  <si>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</si>
  <si>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</si>
  <si>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</si>
  <si>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</si>
  <si>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</si>
  <si>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</si>
  <si>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</si>
  <si>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</si>
  <si>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</si>
  <si>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</si>
  <si>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</si>
  <si>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</si>
  <si>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</si>
  <si>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</si>
  <si>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</si>
  <si>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</si>
  <si>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</si>
  <si>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</si>
  <si>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</si>
  <si>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</si>
  <si>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</si>
  <si>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</si>
  <si>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</si>
  <si>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</si>
  <si>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</si>
  <si>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</si>
  <si>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</si>
  <si>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</si>
  <si>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</si>
  <si>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</si>
  <si>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</si>
  <si>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</si>
  <si>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</si>
  <si>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</si>
  <si>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</si>
  <si>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</si>
  <si>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</si>
  <si>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</si>
  <si>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</si>
  <si>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</si>
  <si>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</si>
  <si>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</si>
  <si>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</si>
  <si>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</si>
  <si>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</si>
  <si>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</si>
  <si>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</si>
  <si>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</si>
  <si>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</si>
  <si>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</si>
  <si>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</si>
  <si>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</si>
  <si>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</si>
  <si>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</si>
  <si>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</si>
  <si>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</si>
  <si>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</si>
  <si>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</si>
  <si>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</si>
  <si>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</si>
  <si>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</si>
  <si>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</si>
  <si>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</si>
  <si>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</si>
  <si>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</si>
  <si>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</si>
  <si>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</si>
  <si>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</si>
  <si>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</si>
  <si>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</si>
  <si>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</si>
  <si>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</si>
  <si>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</si>
  <si>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</si>
  <si>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</si>
  <si>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</si>
  <si>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</si>
  <si>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</si>
  <si>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</si>
  <si>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</si>
  <si>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</si>
  <si>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</si>
  <si>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</si>
  <si>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</si>
  <si>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</si>
  <si>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</si>
  <si>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</si>
  <si>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</si>
  <si>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</si>
  <si>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</si>
  <si>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</si>
  <si>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</si>
  <si>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</si>
  <si>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</si>
  <si>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</si>
  <si>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</si>
  <si>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</si>
  <si>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</si>
  <si>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</si>
  <si>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</si>
  <si>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</si>
  <si>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</si>
  <si>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</si>
  <si>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</si>
  <si>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</si>
  <si>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</si>
  <si>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</si>
  <si>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</si>
  <si>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</si>
  <si>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</si>
  <si>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</si>
  <si>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</si>
  <si>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</si>
  <si>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</si>
  <si>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</si>
  <si>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</si>
  <si>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</si>
  <si>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</si>
  <si>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</si>
  <si>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</si>
  <si>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</si>
  <si>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</si>
  <si>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</si>
  <si>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</si>
  <si>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</si>
  <si>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</si>
  <si>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</si>
  <si>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</si>
  <si>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</si>
  <si>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</si>
  <si>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</si>
  <si>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</si>
  <si>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</si>
  <si>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</si>
  <si>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</si>
  <si>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</si>
  <si>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</si>
  <si>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</si>
  <si>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</si>
  <si>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</si>
  <si>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</si>
  <si>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</si>
  <si>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</si>
  <si>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</si>
  <si>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</si>
  <si>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</si>
  <si>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</si>
  <si>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</si>
  <si>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</si>
  <si>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</si>
  <si>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</si>
  <si>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</si>
  <si>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</si>
  <si>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</si>
  <si>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</si>
  <si>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</si>
  <si>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</si>
  <si>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</si>
  <si>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</si>
  <si>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</si>
  <si>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</si>
  <si>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</si>
  <si>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</si>
  <si>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</si>
  <si>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</si>
  <si>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</si>
  <si>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</si>
  <si>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</si>
  <si>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</si>
  <si>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</si>
  <si>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</si>
  <si>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</si>
  <si>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</si>
  <si>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</si>
  <si>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</si>
  <si>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</si>
  <si>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</si>
  <si>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</si>
  <si>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</si>
  <si>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</si>
  <si>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</si>
  <si>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</si>
  <si>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</si>
  <si>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</si>
  <si>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</si>
  <si>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</si>
  <si>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</si>
  <si>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</si>
  <si>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</si>
  <si>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</si>
  <si>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</si>
  <si>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</si>
  <si>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</si>
  <si>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</si>
  <si>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</si>
  <si>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</si>
  <si>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</si>
  <si>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</si>
  <si>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</si>
  <si>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</si>
  <si>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</si>
  <si>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</si>
  <si>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</si>
  <si>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</si>
  <si>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</si>
  <si>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</si>
  <si>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</si>
  <si>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</si>
  <si>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</si>
  <si>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</si>
  <si>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</si>
  <si>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</si>
  <si>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</si>
  <si>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</si>
  <si>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</si>
  <si>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</si>
  <si>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</si>
  <si>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</si>
  <si>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</si>
  <si>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</si>
  <si>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</si>
  <si>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</si>
  <si>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</si>
  <si>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</si>
  <si>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</si>
  <si>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</si>
  <si>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</si>
  <si>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</si>
  <si>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</si>
  <si>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</si>
  <si>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</si>
  <si>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</si>
  <si>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</si>
  <si>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</si>
  <si>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</si>
  <si>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</si>
  <si>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</si>
  <si>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</si>
  <si>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</si>
  <si>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</si>
  <si>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</si>
  <si>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</si>
  <si>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</si>
  <si>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</si>
  <si>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</si>
  <si>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</si>
  <si>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</si>
  <si>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</si>
  <si>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</si>
  <si>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</si>
  <si>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</si>
  <si>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</si>
  <si>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</si>
  <si>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</si>
  <si>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</si>
  <si>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</si>
  <si>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</si>
  <si>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</si>
  <si>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</si>
  <si>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</si>
  <si>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</si>
  <si>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</si>
  <si>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</si>
  <si>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</si>
  <si>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</si>
  <si>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</si>
  <si>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</si>
  <si>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</si>
  <si>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</si>
  <si>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</si>
  <si>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</si>
  <si>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</si>
  <si>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</si>
  <si>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</si>
  <si>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</si>
  <si>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</si>
  <si>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</si>
  <si>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</si>
  <si>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</si>
  <si>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</si>
  <si>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</si>
  <si>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</si>
  <si>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</si>
  <si>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</si>
  <si>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</si>
  <si>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</si>
  <si>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</si>
  <si>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</si>
  <si>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</si>
  <si>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</si>
  <si>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</si>
  <si>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</si>
  <si>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</si>
  <si>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</si>
  <si>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</si>
  <si>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</si>
  <si>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</si>
  <si>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</si>
  <si>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</si>
  <si>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</si>
  <si>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</si>
  <si>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</si>
  <si>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</si>
  <si>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</si>
  <si>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</si>
  <si>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</si>
  <si>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</si>
  <si>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</si>
  <si>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</si>
  <si>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</si>
  <si>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</si>
  <si>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</si>
  <si>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</si>
  <si>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</si>
  <si>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</si>
  <si>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</si>
  <si>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</si>
  <si>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</si>
  <si>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</si>
  <si>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</si>
  <si>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</si>
  <si>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</si>
  <si>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</si>
  <si>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</si>
  <si>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</si>
  <si>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</si>
  <si>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</si>
  <si>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</si>
  <si>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</si>
  <si>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</si>
  <si>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</si>
  <si>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</si>
  <si>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</si>
  <si>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</si>
  <si>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</si>
  <si>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</si>
  <si>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</si>
  <si>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</si>
  <si>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</si>
  <si>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</si>
  <si>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</si>
  <si>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</si>
  <si>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</si>
  <si>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</si>
  <si>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</si>
  <si>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</si>
  <si>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</si>
  <si>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</si>
  <si>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</si>
  <si>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</si>
  <si>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</si>
  <si>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</si>
  <si>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</si>
  <si>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</si>
  <si>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</si>
  <si>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</si>
  <si>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</si>
  <si>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</si>
  <si>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</si>
  <si>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</si>
  <si>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</si>
  <si>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</si>
  <si>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</si>
  <si>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</si>
  <si>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</si>
  <si>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</si>
  <si>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</si>
  <si>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</si>
  <si>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</si>
  <si>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</si>
  <si>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</si>
  <si>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</si>
  <si>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</si>
  <si>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</si>
  <si>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</si>
  <si>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</si>
  <si>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</si>
  <si>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</si>
  <si>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</si>
  <si>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</si>
  <si>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</si>
  <si>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</si>
  <si>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</si>
  <si>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</si>
  <si>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</si>
  <si>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</si>
  <si>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</si>
  <si>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</si>
  <si>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</si>
  <si>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</si>
  <si>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</si>
  <si>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</si>
  <si>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</si>
  <si>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</si>
  <si>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</si>
  <si>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</si>
  <si>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</si>
  <si>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</si>
  <si>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</si>
  <si>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</si>
  <si>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</si>
  <si>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</si>
  <si>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</si>
  <si>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</si>
  <si>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</si>
  <si>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</si>
  <si>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</si>
  <si>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</si>
  <si>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</si>
  <si>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</si>
  <si>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</si>
  <si>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</si>
  <si>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</si>
  <si>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</si>
  <si>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</si>
  <si>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</si>
  <si>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</si>
  <si>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</si>
  <si>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</si>
  <si>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</si>
  <si>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</si>
  <si>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</si>
  <si>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</si>
  <si>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</si>
  <si>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</si>
  <si>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</si>
  <si>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</si>
  <si>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</si>
  <si>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</si>
  <si>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</si>
  <si>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</si>
  <si>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</si>
  <si>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</si>
  <si>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</si>
  <si>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</si>
  <si>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</si>
  <si>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</si>
  <si>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</si>
  <si>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</si>
  <si>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</si>
  <si>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</si>
  <si>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</si>
  <si>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</si>
  <si>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</si>
  <si>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</si>
  <si>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</si>
  <si>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</si>
  <si>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</si>
  <si>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</si>
  <si>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</si>
  <si>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</si>
  <si>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techspec release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</si>
  <si>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</si>
  <si>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</si>
  <si>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</si>
  <si>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</si>
  <si>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</si>
  <si>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</si>
  <si>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1" type="noConversion"/>
  </si>
  <si>
    <t>MTM Maintain</t>
    <phoneticPr fontId="61" type="noConversion"/>
  </si>
  <si>
    <t>Modeling</t>
    <phoneticPr fontId="61"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</si>
  <si>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</si>
  <si>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</si>
  <si>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</si>
  <si>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</si>
  <si>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</si>
  <si>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</si>
  <si>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</si>
  <si>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</si>
  <si>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</si>
  <si>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</si>
  <si>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</si>
  <si>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</si>
  <si>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</si>
  <si>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</si>
  <si>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</si>
  <si>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</si>
  <si>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</si>
  <si>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</si>
  <si>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</si>
  <si>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</si>
  <si>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</si>
  <si>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</si>
  <si>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</si>
  <si>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</si>
  <si>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</si>
  <si>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</si>
  <si>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</si>
  <si>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</si>
  <si>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</si>
  <si>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</si>
  <si>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</si>
  <si>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</si>
  <si>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</si>
  <si>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</si>
  <si>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</si>
  <si>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</si>
  <si>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</si>
  <si>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</si>
  <si>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</si>
  <si>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</si>
  <si>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</si>
  <si>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</si>
  <si>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</si>
  <si>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</si>
  <si>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</si>
  <si>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</si>
  <si>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</si>
  <si>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</si>
  <si>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</si>
  <si>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</si>
  <si>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</si>
  <si>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</si>
  <si>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</si>
  <si>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</si>
  <si>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</si>
  <si>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</si>
  <si>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</si>
  <si>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</si>
  <si>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</si>
  <si>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</si>
  <si>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</si>
  <si>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</si>
  <si>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</si>
  <si>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</si>
  <si>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Creator 5 16ACH6</t>
  </si>
  <si>
    <t>82L5CTO1WW</t>
  </si>
  <si>
    <t>82L9CTO1WW</t>
  </si>
  <si>
    <t>82L6CTO1WW</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</si>
  <si>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</si>
  <si>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</si>
  <si>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</si>
  <si>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</si>
  <si>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</si>
  <si>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</si>
  <si>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</si>
  <si>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</si>
  <si>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</si>
  <si>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</si>
  <si>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</si>
  <si>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</si>
  <si>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</si>
  <si>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</si>
  <si>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</si>
  <si>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</si>
  <si>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</si>
  <si>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</si>
  <si>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</si>
  <si>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</si>
  <si>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</si>
  <si>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</si>
  <si>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</si>
  <si>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</si>
  <si>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</si>
  <si>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</si>
  <si>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</si>
  <si>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</si>
  <si>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</si>
  <si>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</si>
  <si>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</si>
  <si>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</si>
  <si>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</si>
  <si>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</si>
  <si>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</si>
  <si>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</si>
  <si>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</si>
  <si>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</si>
  <si>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</si>
  <si>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</si>
  <si>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</si>
  <si>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</si>
  <si>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</si>
  <si>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</si>
  <si>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</si>
  <si>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</si>
  <si>
    <t>82DJ</t>
  </si>
  <si>
    <t>81WT</t>
  </si>
  <si>
    <t>81V7</t>
  </si>
  <si>
    <t>82CG</t>
  </si>
  <si>
    <t>82CF</t>
  </si>
  <si>
    <t>81WS</t>
  </si>
  <si>
    <t>82LT</t>
  </si>
  <si>
    <t>BR Local Copy 81W8</t>
  </si>
  <si>
    <t>BR Local Copy 81MX</t>
  </si>
  <si>
    <t>BR Local Copy 81UT</t>
  </si>
  <si>
    <t>BR Local Copy 81Y4</t>
  </si>
  <si>
    <t>BR Local Copy 81Y6</t>
  </si>
  <si>
    <t>BR Local Copy 81X1</t>
  </si>
  <si>
    <t>BR Local Copy 82HS</t>
  </si>
  <si>
    <t>MTM Maintain/MTM Final</t>
  </si>
  <si>
    <t>SBB Maintain/SBB Final</t>
  </si>
  <si>
    <r>
      <rPr>
        <b/>
        <sz val="10"/>
        <rFont val="宋体"/>
        <family val="3"/>
        <charset val="134"/>
      </rPr>
      <t>●</t>
    </r>
    <r>
      <rPr>
        <b/>
        <sz val="10"/>
        <rFont val="Arial"/>
        <family val="2"/>
      </rPr>
      <t>Consumer</t>
    </r>
    <r>
      <rPr>
        <sz val="10"/>
        <rFont val="Arial"/>
        <family val="2"/>
      </rPr>
      <t xml:space="preserve">
-Add BR local projects S145-15IIL,S145-15IGM,S145-15API,Gaming 3 15IMH05,Legion5 15IMH05H,Flex 5 14IIL05,Flex 5 14ITL05;
-Update projects Yoga 6 13ARE05,Yoga Slim7 14ITL05,Slim 7 14ITL05,Yoga Slim7 15ITL05,Slim 7 15ITL05,Yoga Slim 7 Pro 14ARH5,Gaming 3 15ACH6,Flex 3 CB 11M735 AD/EOW/WebCTO AD;</t>
    </r>
  </si>
  <si>
    <r>
      <rPr>
        <b/>
        <sz val="10"/>
        <rFont val="宋体"/>
        <family val="3"/>
        <charset val="134"/>
      </rPr>
      <t>●</t>
    </r>
    <r>
      <rPr>
        <b/>
        <sz val="10"/>
        <rFont val="Arial"/>
        <family val="2"/>
      </rPr>
      <t>SMB</t>
    </r>
    <r>
      <rPr>
        <sz val="10"/>
        <rFont val="Arial"/>
        <family val="2"/>
      </rPr>
      <t xml:space="preserve">
-Update projects ThinkBook 14 G2 ARE,ThinkBook 15 G2 ARE AD;</t>
    </r>
    <r>
      <rPr>
        <sz val="10"/>
        <rFont val="Arial"/>
        <family val="3"/>
        <charset val="134"/>
      </rPr>
      <t xml:space="preserve">
-Update projectS V330-14IKB,V330-15IKB,V340-17IWL,ThinkBook 15-IML,ThinkBook 14-IIL,ThinkBook 15-IIL,Lenovo V14-IKB,Lenovo V15-IKB,Lenovo V14-IIL,Lenovo V14-ADA EOL Date.</t>
    </r>
  </si>
  <si>
    <t xml:space="preserve">Feng Bruce &lt;fbruce@lenovo.com&gt; </t>
  </si>
  <si>
    <t>Zhu, Bonnie' &lt;Bonnie.Zhu@lcfuturecenter.com&gt;</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</si>
  <si>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Knockout,RATCHET-1.0 EOL Date;</t>
    </r>
  </si>
  <si>
    <r>
      <rPr>
        <b/>
        <sz val="10"/>
        <rFont val="宋体"/>
        <family val="3"/>
        <charset val="134"/>
      </rPr>
      <t>●</t>
    </r>
    <r>
      <rPr>
        <b/>
        <sz val="10"/>
        <rFont val="Arial"/>
        <family val="2"/>
      </rPr>
      <t>Consumer</t>
    </r>
    <r>
      <rPr>
        <sz val="10"/>
        <rFont val="Arial"/>
        <family val="2"/>
      </rPr>
      <t xml:space="preserve">
-Update projects L340-15IWL,L340-17IWL,S145-15AST,S340-15API,S145-14AST,S145-15API,Yoga C740-14IML,Yoga C740-15IML,S340-13IML,Yoga C940-14IIL,Yoga S730-13IML,730S-13IML,S340-14IIL,Yoga C640-13IML,Yoga C640-13IML LTE,Yoga S940-14IIL,S540-13IML,Slim 1-14AST-05,S340-15IILD,Legion Y740S-15IMH EOL Date;
-Update projects S540-13ITL,Legion S7 15ACH6 AD/EOW/WebCTO AD.</t>
    </r>
  </si>
  <si>
    <t>82DJCTO1WW</t>
  </si>
  <si>
    <t>81WTCTO1WW</t>
  </si>
  <si>
    <t>81V7CTO1WW</t>
  </si>
  <si>
    <t>82CGCTO1WW</t>
  </si>
  <si>
    <t>82CFCTO1WW</t>
  </si>
  <si>
    <t>81WSCTO1WW</t>
  </si>
  <si>
    <t>82LTCTO1WW</t>
  </si>
  <si>
    <r>
      <rPr>
        <b/>
        <sz val="10"/>
        <rFont val="宋体"/>
        <family val="3"/>
        <charset val="134"/>
      </rPr>
      <t>●</t>
    </r>
    <r>
      <rPr>
        <b/>
        <sz val="10"/>
        <rFont val="Arial"/>
        <family val="2"/>
      </rPr>
      <t>Consumer</t>
    </r>
    <r>
      <rPr>
        <sz val="10"/>
        <rFont val="Arial"/>
        <family val="2"/>
      </rPr>
      <t xml:space="preserve">
-Update projects S340-15API,S340-15API Touch,Chromebook S340-14,Chromebook C340-11,Chromebook S340-14T,S145-14API,S340-14IIL,S340-15IIL Touch,Yoga Slim7 14IIL05 EOL Date;
-Update projects Lenovo Ducati 5,Yoga 9 14ITL5,Yoga Slim 9 14ITL5,Slim 9 14ITL5,IP 5 15ITL05,Legion S7 15ARH5,Legion5 15ACH6H,3 CB 11AST5,Flex 3 CB 11M735 AD/EOW/WebCTO AD.</t>
    </r>
  </si>
  <si>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projects Zeus, Tech&amp;MKT Spec;</t>
    </r>
  </si>
  <si>
    <t>techspec&amp;MKT Spec</t>
  </si>
  <si>
    <t>20VACTO1WW</t>
  </si>
  <si>
    <t>ThinkBook 14 G3 ACL</t>
  </si>
  <si>
    <t>planner</t>
  </si>
  <si>
    <t>ThinkBook 13s G3 CAN</t>
  </si>
  <si>
    <t>ThinkBook 15 G3 ACL</t>
  </si>
  <si>
    <t>ThinkBook Plus G2 ITG</t>
  </si>
  <si>
    <t>Que Jinfeng</t>
  </si>
  <si>
    <t>Su Yi</t>
  </si>
  <si>
    <t>20A2CTO1WW</t>
  </si>
  <si>
    <t>20A4CTO1WW</t>
  </si>
  <si>
    <t>20Y1CTO1WW</t>
  </si>
  <si>
    <t>ThinkBook 14p G2 ACH</t>
  </si>
  <si>
    <t>ThinkBook 16p G2 ACH</t>
  </si>
  <si>
    <t>20YNCTO1WW</t>
  </si>
  <si>
    <t>20YMCTO1WW</t>
  </si>
  <si>
    <t>Wendy  Zhang</t>
  </si>
  <si>
    <t>IP 5 15ALC05</t>
  </si>
  <si>
    <t>82LNCTO1WW</t>
  </si>
  <si>
    <r>
      <t>IMG/MTM DRR/</t>
    </r>
    <r>
      <rPr>
        <sz val="10"/>
        <color rgb="FFFF0000"/>
        <rFont val="Arial"/>
        <family val="2"/>
      </rPr>
      <t>CV Long</t>
    </r>
  </si>
  <si>
    <r>
      <t>MTM Maintain/</t>
    </r>
    <r>
      <rPr>
        <sz val="10"/>
        <color rgb="FFFF0000"/>
        <rFont val="Arial"/>
        <family val="2"/>
      </rPr>
      <t>Maintain WebCTO</t>
    </r>
  </si>
  <si>
    <r>
      <rPr>
        <b/>
        <sz val="10"/>
        <rFont val="宋体"/>
        <family val="3"/>
        <charset val="134"/>
      </rPr>
      <t>●</t>
    </r>
    <r>
      <rPr>
        <b/>
        <sz val="10"/>
        <rFont val="Arial"/>
        <family val="2"/>
      </rPr>
      <t>Consumer</t>
    </r>
    <r>
      <rPr>
        <sz val="10"/>
        <rFont val="Arial"/>
        <family val="2"/>
      </rPr>
      <t xml:space="preserve">
-Add new project IP 5 15ALC05;
-Update projects Yoga 9 14ITL5,Yoga Slim 9 14ITL5,Slim 9 14ITL5,YogaS7Carbon13ITL5,Legion S7 15IMH5,Legion5P16ACH6H,Gaming 3 15ACH6,Legion5 15ACH6H,Legion S7 15ACH6 AD/EOW/WebCTO AD;</t>
    </r>
  </si>
  <si>
    <r>
      <rPr>
        <b/>
        <sz val="10"/>
        <rFont val="宋体"/>
        <family val="3"/>
        <charset val="134"/>
      </rPr>
      <t>●</t>
    </r>
    <r>
      <rPr>
        <b/>
        <sz val="10"/>
        <rFont val="Arial"/>
        <family val="2"/>
      </rPr>
      <t>SMB</t>
    </r>
    <r>
      <rPr>
        <sz val="10"/>
        <rFont val="Arial"/>
        <family val="2"/>
      </rPr>
      <t xml:space="preserve">
-Add new projects ThinkBook 14 G3 ACL,ThinkBook 15 G3 ACL,ThinkBook 13s G3 CAN,ThinkBook Plus G2 ITG,ThinkBook 14p G2 ACH,ThinkBook 16p G2 ACH;
-Update project ThinkBook 15p IMH planner.</t>
    </r>
  </si>
  <si>
    <t>Lenovo BS145-15IIL</t>
  </si>
  <si>
    <t>82HB</t>
  </si>
  <si>
    <t>20WHCTO1WW</t>
  </si>
  <si>
    <t>Legion5Pro 16ITH6</t>
  </si>
  <si>
    <t>Legion5Pro 16ITH6H</t>
  </si>
  <si>
    <t>Legion5Pro 16ACH6H</t>
  </si>
  <si>
    <t>Legion5Pro 16ACH6</t>
  </si>
  <si>
    <t>IdeaPad 5 Pro 16IHU6</t>
  </si>
  <si>
    <t>Project name, AD,WebCTO AD</t>
  </si>
  <si>
    <t>Project name, AD, WebCTO AD</t>
  </si>
  <si>
    <t>CTO# Sales Status Modify in ECC</t>
  </si>
  <si>
    <r>
      <t>EOW/</t>
    </r>
    <r>
      <rPr>
        <sz val="10"/>
        <color rgb="FFFF0000"/>
        <rFont val="Arial"/>
        <family val="2"/>
      </rPr>
      <t>CV Long Maintain</t>
    </r>
  </si>
  <si>
    <r>
      <t>IAD/</t>
    </r>
    <r>
      <rPr>
        <sz val="10"/>
        <color rgb="FFFF0000"/>
        <rFont val="Arial"/>
        <family val="2"/>
      </rPr>
      <t>CTO Data Maintain</t>
    </r>
  </si>
  <si>
    <r>
      <t>IMG/MTM DRR/</t>
    </r>
    <r>
      <rPr>
        <sz val="10"/>
        <color rgb="FFFF0000"/>
        <rFont val="Arial"/>
        <family val="2"/>
      </rPr>
      <t>CV Long maintain</t>
    </r>
  </si>
  <si>
    <r>
      <t>MTM Maintain/</t>
    </r>
    <r>
      <rPr>
        <sz val="10"/>
        <color rgb="FFFF0000"/>
        <rFont val="Arial"/>
        <family val="2"/>
      </rPr>
      <t>CTO Maintain</t>
    </r>
  </si>
  <si>
    <r>
      <t>MTM Review/Final, CTO# Sales Status Modify in ECC/</t>
    </r>
    <r>
      <rPr>
        <sz val="11"/>
        <color rgb="FFFF0000"/>
        <rFont val="Calibri"/>
        <family val="2"/>
        <scheme val="minor"/>
      </rPr>
      <t>CV Long maintain</t>
    </r>
  </si>
  <si>
    <r>
      <t>IAD/</t>
    </r>
    <r>
      <rPr>
        <sz val="11"/>
        <color rgb="FFFF0000"/>
        <rFont val="Calibri"/>
        <family val="2"/>
        <scheme val="minor"/>
      </rPr>
      <t>/CTO Maintain</t>
    </r>
  </si>
  <si>
    <r>
      <t>EOW/</t>
    </r>
    <r>
      <rPr>
        <sz val="11"/>
        <color rgb="FFFF0000"/>
        <rFont val="Calibri"/>
        <family val="2"/>
        <scheme val="minor"/>
      </rPr>
      <t>CV Long maintain</t>
    </r>
  </si>
  <si>
    <t>DRIFTHC-3.0</t>
  </si>
  <si>
    <t>Jul</t>
  </si>
  <si>
    <t>82L9</t>
  </si>
  <si>
    <t>88IPS501623</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</si>
  <si>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DRIFTHC-3.0 Project name;
-Project Oris WAMD-1.0,Oris CAMD-1.0,Tudor WINTEL-1.0,Tudor CINTEL-1.0 SS TBD;</t>
    </r>
  </si>
  <si>
    <r>
      <rPr>
        <b/>
        <sz val="10"/>
        <rFont val="宋体"/>
        <family val="3"/>
        <charset val="134"/>
      </rPr>
      <t>●</t>
    </r>
    <r>
      <rPr>
        <b/>
        <sz val="10"/>
        <rFont val="Arial"/>
        <family val="2"/>
      </rPr>
      <t>Consumer</t>
    </r>
    <r>
      <rPr>
        <sz val="10"/>
        <rFont val="Arial"/>
        <family val="2"/>
      </rPr>
      <t xml:space="preserve">
-Update Legion5Pro 16ITH6,Legion5Pro 16ITH6H,Legion5Pro 16ACH6H,Legion5Pro 16ACH6,IdeaPad 5 Pro 16IHU6 project name;
-Update projects Yoga Slim 9 14ITL5,Legion S7 15IMH5,IP 5 14ITL05,S540-13ITL,Legion5 15ITH6,Legion5 15ITH6H,Legion5 17ITH6,Legion5 17ITH6H,Legion5Pro 16ITH6,Legion5Pro 16ITH6H,Legion S7 15ACH6,IP 5 15ALC05 AD/EOW/WebCTO AD;</t>
    </r>
    <r>
      <rPr>
        <sz val="10"/>
        <rFont val="Arial"/>
        <family val="3"/>
        <charset val="134"/>
      </rPr>
      <t xml:space="preserve">
-Project Gaming 3 15ACH6 SS TBD.</t>
    </r>
  </si>
  <si>
    <t>2020 Total</t>
  </si>
  <si>
    <t>Aug</t>
  </si>
  <si>
    <t>Sep</t>
  </si>
  <si>
    <t>Oct</t>
  </si>
  <si>
    <t>Nov</t>
  </si>
  <si>
    <t>20UR</t>
  </si>
  <si>
    <t>20US</t>
  </si>
  <si>
    <t>20RK</t>
  </si>
  <si>
    <t>20RL</t>
  </si>
  <si>
    <t>20WC</t>
  </si>
  <si>
    <t>82HK</t>
  </si>
  <si>
    <t>82HM</t>
  </si>
  <si>
    <t>20VH</t>
  </si>
  <si>
    <t>20VJ</t>
  </si>
  <si>
    <t>20VK</t>
  </si>
  <si>
    <t>20VL</t>
  </si>
  <si>
    <t>20WA</t>
  </si>
  <si>
    <t>20WB</t>
  </si>
  <si>
    <t>82KE</t>
  </si>
  <si>
    <t>81X7</t>
  </si>
  <si>
    <t>81X8</t>
  </si>
  <si>
    <t>82LM</t>
  </si>
  <si>
    <t>82H7</t>
  </si>
  <si>
    <t>82H8</t>
  </si>
  <si>
    <t>82H9</t>
  </si>
  <si>
    <t>82HU</t>
  </si>
  <si>
    <t>82HV</t>
  </si>
  <si>
    <t>82L3</t>
  </si>
  <si>
    <t>82KC</t>
  </si>
  <si>
    <t>82KD</t>
  </si>
  <si>
    <t>82L7</t>
  </si>
  <si>
    <t>82J1</t>
  </si>
  <si>
    <t>82J2</t>
  </si>
  <si>
    <t>82J9</t>
  </si>
  <si>
    <t>82JA</t>
  </si>
  <si>
    <t>20W4</t>
  </si>
  <si>
    <t>20W5</t>
  </si>
  <si>
    <t>20W6</t>
  </si>
  <si>
    <t>20W7</t>
  </si>
  <si>
    <t>20W0</t>
  </si>
  <si>
    <t>20W1</t>
  </si>
  <si>
    <t>20VX</t>
  </si>
  <si>
    <t>20VY</t>
  </si>
  <si>
    <t>20W2</t>
  </si>
  <si>
    <t>20W3</t>
  </si>
  <si>
    <t>82M0</t>
  </si>
  <si>
    <t>82MA</t>
  </si>
  <si>
    <t>20XW</t>
  </si>
  <si>
    <t>20XX</t>
  </si>
  <si>
    <t>20XY</t>
  </si>
  <si>
    <t>20X0</t>
  </si>
  <si>
    <t>82MS</t>
  </si>
  <si>
    <t>20A2</t>
  </si>
  <si>
    <t> 20WM</t>
  </si>
  <si>
    <t> 20WN</t>
  </si>
  <si>
    <t> 20WK</t>
  </si>
  <si>
    <t> 20WL</t>
  </si>
  <si>
    <t>82L5</t>
  </si>
  <si>
    <t>82L6</t>
  </si>
  <si>
    <t>20A4</t>
  </si>
  <si>
    <t>20W8</t>
  </si>
  <si>
    <t>20W9</t>
  </si>
  <si>
    <t>82LN</t>
  </si>
  <si>
    <t>Legion7 16ACHg6</t>
  </si>
  <si>
    <t>82N6CTO1WW</t>
  </si>
  <si>
    <t>Add</t>
  </si>
  <si>
    <t>82N6</t>
  </si>
  <si>
    <r>
      <rPr>
        <sz val="10"/>
        <rFont val="Arial"/>
        <family val="2"/>
      </rPr>
      <t>EOW</t>
    </r>
    <r>
      <rPr>
        <sz val="10"/>
        <color rgb="FFFF0000"/>
        <rFont val="Arial"/>
        <family val="2"/>
      </rPr>
      <t>/PM/KO</t>
    </r>
  </si>
  <si>
    <r>
      <t>IAD/</t>
    </r>
    <r>
      <rPr>
        <sz val="10"/>
        <color rgb="FFFF0000"/>
        <rFont val="Arial"/>
        <family val="2"/>
      </rPr>
      <t>CV Long</t>
    </r>
  </si>
  <si>
    <r>
      <rPr>
        <b/>
        <sz val="10"/>
        <rFont val="宋体"/>
        <family val="3"/>
        <charset val="134"/>
      </rPr>
      <t>●</t>
    </r>
    <r>
      <rPr>
        <b/>
        <sz val="10"/>
        <rFont val="Arial"/>
        <family val="2"/>
      </rPr>
      <t>Consumer</t>
    </r>
    <r>
      <rPr>
        <sz val="10"/>
        <rFont val="Arial"/>
        <family val="2"/>
      </rPr>
      <t xml:space="preserve">
-Add new project Legion7 16ACHg6;
-Update projects YogaS7Carbon13ITL5,Legion S7 15IMH5,Legion S7 15ARH5,IP 4G 14Q8C05,IP 3 17ITL6,Flex 3 11ADA05 AD/EOW/WebCTO AD;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</si>
</sst>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7">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611">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39" fillId="0" borderId="2" xfId="0" applyNumberFormat="1" applyFont="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1" fillId="0" borderId="2" xfId="0" applyNumberFormat="1" applyFont="1" applyFill="1" applyBorder="1" applyAlignment="1">
      <alignment horizontal="left" vertical="center"/>
    </xf>
    <xf numFmtId="49" fontId="41" fillId="0" borderId="2" xfId="0" applyNumberFormat="1" applyFont="1" applyFill="1" applyBorder="1" applyAlignment="1">
      <alignment horizontal="left" vertical="center" wrapText="1"/>
    </xf>
    <xf numFmtId="49" fontId="41"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4" fillId="14" borderId="2" xfId="2" applyFont="1" applyFill="1" applyBorder="1" applyAlignment="1">
      <alignment horizontal="center" vertical="center" wrapText="1" readingOrder="1"/>
    </xf>
    <xf numFmtId="166" fontId="44" fillId="15" borderId="2" xfId="2" applyFont="1" applyFill="1" applyBorder="1" applyAlignment="1">
      <alignment horizontal="center" vertical="center" wrapText="1" readingOrder="1"/>
    </xf>
    <xf numFmtId="166" fontId="45" fillId="0" borderId="18" xfId="0" applyFont="1" applyBorder="1" applyAlignment="1">
      <alignment horizontal="center" vertical="center"/>
    </xf>
    <xf numFmtId="166" fontId="46" fillId="0" borderId="18" xfId="2" applyFont="1" applyBorder="1" applyAlignment="1">
      <alignment horizontal="center" vertical="center" wrapText="1" readingOrder="1"/>
    </xf>
    <xf numFmtId="166" fontId="44" fillId="0" borderId="18" xfId="2" applyFont="1" applyBorder="1" applyAlignment="1">
      <alignment horizontal="center" vertical="center" wrapText="1" readingOrder="1"/>
    </xf>
    <xf numFmtId="166" fontId="45" fillId="0" borderId="18" xfId="0" applyFont="1" applyBorder="1" applyAlignment="1">
      <alignment vertical="center"/>
    </xf>
    <xf numFmtId="0" fontId="44"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6" fillId="0" borderId="14" xfId="2" applyFont="1" applyBorder="1" applyAlignment="1">
      <alignment horizontal="center" vertical="center" wrapText="1" readingOrder="1"/>
    </xf>
    <xf numFmtId="166" fontId="49" fillId="0" borderId="2" xfId="0" applyFont="1" applyBorder="1" applyAlignment="1">
      <alignment wrapText="1"/>
    </xf>
    <xf numFmtId="166" fontId="49" fillId="0" borderId="7" xfId="0" applyFont="1" applyFill="1" applyBorder="1"/>
    <xf numFmtId="166" fontId="49" fillId="0" borderId="7" xfId="0" applyFont="1" applyFill="1" applyBorder="1" applyAlignment="1">
      <alignment wrapText="1"/>
    </xf>
    <xf numFmtId="166" fontId="49" fillId="0" borderId="7" xfId="0" applyFont="1" applyBorder="1" applyAlignment="1">
      <alignment wrapText="1"/>
    </xf>
    <xf numFmtId="166" fontId="7" fillId="0" borderId="14" xfId="2" applyFont="1" applyBorder="1" applyAlignment="1">
      <alignment horizontal="center" vertical="center" wrapText="1" readingOrder="1"/>
    </xf>
    <xf numFmtId="166" fontId="49" fillId="0" borderId="2" xfId="0" applyFont="1" applyFill="1" applyBorder="1" applyAlignment="1">
      <alignment wrapText="1"/>
    </xf>
    <xf numFmtId="166" fontId="49" fillId="0" borderId="14" xfId="0" applyFont="1" applyBorder="1" applyAlignment="1">
      <alignment wrapText="1"/>
    </xf>
    <xf numFmtId="166" fontId="49" fillId="0" borderId="14" xfId="0" applyFont="1" applyFill="1" applyBorder="1" applyAlignment="1">
      <alignment wrapText="1"/>
    </xf>
    <xf numFmtId="166" fontId="49" fillId="0" borderId="2" xfId="0" applyFont="1" applyBorder="1"/>
    <xf numFmtId="166" fontId="49" fillId="0" borderId="2" xfId="0" applyFont="1" applyFill="1" applyBorder="1"/>
    <xf numFmtId="166" fontId="49" fillId="0" borderId="14" xfId="0" applyFont="1" applyBorder="1"/>
    <xf numFmtId="166" fontId="7" fillId="0" borderId="18" xfId="2" applyFont="1" applyBorder="1" applyAlignment="1">
      <alignment horizontal="center" vertical="center" wrapText="1" readingOrder="1"/>
    </xf>
    <xf numFmtId="166" fontId="50"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1"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3" fillId="0" borderId="0" xfId="0" applyFont="1" applyFill="1" applyAlignment="1">
      <alignment vertical="top" wrapText="1"/>
    </xf>
    <xf numFmtId="166" fontId="0" fillId="0" borderId="14" xfId="0" applyBorder="1" applyAlignment="1">
      <alignment vertical="center" wrapText="1"/>
    </xf>
    <xf numFmtId="49" fontId="0" fillId="0" borderId="2" xfId="0" applyNumberFormat="1" applyBorder="1" applyAlignment="1">
      <alignment wrapText="1"/>
    </xf>
    <xf numFmtId="49" fontId="0" fillId="0" borderId="14" xfId="0" applyNumberFormat="1" applyBorder="1"/>
    <xf numFmtId="166" fontId="46" fillId="0" borderId="14" xfId="2" applyFont="1" applyBorder="1" applyAlignment="1">
      <alignment horizontal="center" wrapText="1" readingOrder="1"/>
    </xf>
    <xf numFmtId="166" fontId="46"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6" fillId="0" borderId="2" xfId="2" applyFont="1" applyBorder="1" applyAlignment="1">
      <alignment horizontal="center" vertical="center" wrapText="1" readingOrder="1"/>
    </xf>
    <xf numFmtId="166" fontId="46"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6" fillId="0" borderId="2" xfId="2" applyFont="1" applyBorder="1" applyAlignment="1">
      <alignment horizontal="center" wrapText="1" readingOrder="1"/>
    </xf>
    <xf numFmtId="166" fontId="46"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9" fillId="0" borderId="7" xfId="0" applyFont="1" applyBorder="1"/>
    <xf numFmtId="166" fontId="22" fillId="0" borderId="14" xfId="0" applyFont="1" applyBorder="1" applyAlignment="1">
      <alignment wrapText="1"/>
    </xf>
    <xf numFmtId="166" fontId="50"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6"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9" fillId="0" borderId="2" xfId="0" applyFont="1" applyBorder="1" applyAlignment="1"/>
    <xf numFmtId="166" fontId="49" fillId="0" borderId="14" xfId="0" applyFont="1" applyBorder="1" applyAlignment="1"/>
    <xf numFmtId="166" fontId="23" fillId="0" borderId="14" xfId="0" applyFont="1" applyBorder="1"/>
    <xf numFmtId="166" fontId="49" fillId="0" borderId="14" xfId="0" applyFont="1" applyBorder="1" applyAlignment="1">
      <alignment vertical="center" wrapText="1"/>
    </xf>
    <xf numFmtId="166" fontId="14" fillId="0" borderId="14" xfId="2" applyFont="1" applyFill="1" applyBorder="1">
      <alignment vertical="center"/>
    </xf>
    <xf numFmtId="166" fontId="41" fillId="0" borderId="17" xfId="0" applyFont="1" applyBorder="1" applyAlignment="1">
      <alignment vertical="center"/>
    </xf>
    <xf numFmtId="166" fontId="3" fillId="0" borderId="2" xfId="2" applyFont="1" applyBorder="1" applyAlignment="1">
      <alignment horizontal="center" vertical="center" wrapText="1" readingOrder="1"/>
    </xf>
    <xf numFmtId="166" fontId="46" fillId="6" borderId="18" xfId="2" applyFont="1" applyFill="1" applyBorder="1" applyAlignment="1">
      <alignment horizontal="center" vertical="center" wrapText="1" readingOrder="1"/>
    </xf>
    <xf numFmtId="166" fontId="46" fillId="6" borderId="14" xfId="2" applyFont="1" applyFill="1" applyBorder="1" applyAlignment="1">
      <alignment horizontal="center" vertical="center" wrapText="1" readingOrder="1"/>
    </xf>
    <xf numFmtId="166" fontId="53"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5" fillId="0" borderId="14" xfId="0" applyFont="1" applyBorder="1"/>
    <xf numFmtId="166" fontId="56"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6" fillId="6" borderId="14" xfId="2" applyFont="1" applyFill="1" applyBorder="1" applyAlignment="1">
      <alignment horizontal="center" wrapText="1" readingOrder="1"/>
    </xf>
    <xf numFmtId="166" fontId="41" fillId="0" borderId="14" xfId="0" applyFont="1" applyBorder="1" applyAlignment="1">
      <alignment horizontal="left" vertical="center"/>
    </xf>
    <xf numFmtId="166" fontId="56" fillId="0" borderId="0" xfId="0" applyFont="1" applyAlignment="1">
      <alignment horizontal="left"/>
    </xf>
    <xf numFmtId="166" fontId="0" fillId="0" borderId="2" xfId="0" applyBorder="1" applyAlignment="1">
      <alignment horizontal="left"/>
    </xf>
    <xf numFmtId="49" fontId="41"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6" fillId="0" borderId="17" xfId="2" applyFont="1" applyBorder="1" applyAlignment="1">
      <alignment horizontal="center" vertical="center" wrapText="1" readingOrder="1"/>
    </xf>
    <xf numFmtId="166" fontId="49" fillId="0" borderId="17" xfId="0" applyFont="1" applyBorder="1" applyAlignment="1">
      <alignment vertical="center" wrapText="1"/>
    </xf>
    <xf numFmtId="166" fontId="49" fillId="0" borderId="17" xfId="0" applyFont="1" applyBorder="1"/>
    <xf numFmtId="166" fontId="49"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6" fillId="0" borderId="1" xfId="2" applyFont="1" applyBorder="1" applyAlignment="1">
      <alignment horizontal="center" vertical="center" wrapText="1" readingOrder="1"/>
    </xf>
    <xf numFmtId="49" fontId="0" fillId="0" borderId="18" xfId="0" applyNumberFormat="1" applyBorder="1"/>
    <xf numFmtId="166" fontId="49"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5"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2" fillId="0" borderId="2" xfId="0" applyFont="1" applyBorder="1" applyAlignment="1">
      <alignment vertical="center"/>
    </xf>
    <xf numFmtId="166" fontId="24" fillId="11" borderId="2" xfId="0" applyFont="1" applyFill="1" applyBorder="1" applyAlignment="1">
      <alignment horizontal="center" vertical="center" wrapText="1"/>
    </xf>
    <xf numFmtId="14" fontId="40"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3"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1"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5"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5"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6" fillId="0" borderId="2" xfId="0" applyFont="1" applyBorder="1"/>
    <xf numFmtId="49" fontId="41"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1"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8"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0" fillId="0" borderId="0" xfId="0" applyBorder="1" applyAlignment="1">
      <alignment horizontal="right"/>
    </xf>
    <xf numFmtId="14" fontId="23" fillId="0" borderId="7" xfId="0" applyNumberFormat="1" applyFont="1" applyFill="1" applyBorder="1" applyAlignment="1">
      <alignment wrapText="1"/>
    </xf>
    <xf numFmtId="14" fontId="0" fillId="0" borderId="7" xfId="0" applyNumberFormat="1" applyBorder="1"/>
    <xf numFmtId="14" fontId="23" fillId="0" borderId="7" xfId="0" applyNumberFormat="1" applyFont="1" applyBorder="1" applyAlignment="1">
      <alignment horizontal="right" vertical="center" wrapText="1"/>
    </xf>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66" fontId="0" fillId="0" borderId="17"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60" fillId="0" borderId="2" xfId="0" applyFont="1" applyBorder="1" applyAlignment="1">
      <alignment wrapText="1"/>
    </xf>
    <xf numFmtId="14" fontId="22"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50"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59"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6" fillId="6" borderId="17" xfId="2" applyFont="1" applyFill="1" applyBorder="1" applyAlignment="1">
      <alignment horizontal="center" vertical="center" wrapText="1" readingOrder="1"/>
    </xf>
    <xf numFmtId="166" fontId="46"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3"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2" fillId="0" borderId="14" xfId="0" applyFont="1" applyBorder="1" applyAlignment="1">
      <alignment vertical="center" wrapText="1"/>
    </xf>
    <xf numFmtId="166" fontId="58" fillId="0" borderId="14" xfId="0" applyFont="1" applyBorder="1"/>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6" fillId="0" borderId="0" xfId="0" applyFont="1" applyBorder="1"/>
    <xf numFmtId="166" fontId="62" fillId="0" borderId="2" xfId="0" applyFont="1" applyBorder="1" applyAlignment="1">
      <alignment vertical="center" wrapText="1"/>
    </xf>
    <xf numFmtId="166" fontId="23" fillId="0" borderId="21" xfId="0" applyFont="1" applyBorder="1" applyAlignment="1">
      <alignment wrapText="1"/>
    </xf>
    <xf numFmtId="14" fontId="59" fillId="0" borderId="2" xfId="0" applyNumberFormat="1" applyFont="1" applyBorder="1" applyAlignment="1">
      <alignment horizontal="right"/>
    </xf>
    <xf numFmtId="14" fontId="23" fillId="11" borderId="14" xfId="0" applyNumberFormat="1" applyFont="1" applyFill="1" applyBorder="1" applyAlignment="1">
      <alignment horizontal="right" wrapText="1"/>
    </xf>
    <xf numFmtId="14" fontId="58" fillId="0" borderId="2" xfId="0" applyNumberFormat="1" applyFont="1" applyBorder="1"/>
    <xf numFmtId="14" fontId="23" fillId="0" borderId="14" xfId="0" applyNumberFormat="1" applyFont="1" applyBorder="1"/>
    <xf numFmtId="166" fontId="23" fillId="0" borderId="0" xfId="0" applyFont="1" applyBorder="1"/>
    <xf numFmtId="166" fontId="23" fillId="0" borderId="1" xfId="0" applyFont="1" applyBorder="1"/>
    <xf numFmtId="166" fontId="17" fillId="0" borderId="19" xfId="2" applyFont="1" applyFill="1" applyBorder="1">
      <alignment vertical="center"/>
    </xf>
    <xf numFmtId="14" fontId="23" fillId="0" borderId="3" xfId="0" applyNumberFormat="1" applyFont="1" applyFill="1" applyBorder="1" applyAlignment="1">
      <alignment horizontal="left" wrapText="1"/>
    </xf>
    <xf numFmtId="49" fontId="0" fillId="0" borderId="17" xfId="0" applyNumberFormat="1" applyBorder="1" applyAlignment="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0"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9" fillId="0" borderId="2" xfId="0" applyFont="1" applyBorder="1" applyAlignment="1">
      <alignment vertical="center" wrapText="1"/>
    </xf>
    <xf numFmtId="166" fontId="49" fillId="0" borderId="18" xfId="0" applyFont="1" applyBorder="1" applyAlignment="1">
      <alignment vertical="center" wrapText="1"/>
    </xf>
    <xf numFmtId="166" fontId="49" fillId="0" borderId="18" xfId="0" applyFont="1" applyBorder="1"/>
    <xf numFmtId="166" fontId="7" fillId="0" borderId="1" xfId="2" applyFont="1" applyBorder="1" applyAlignment="1">
      <alignment horizontal="center" vertical="center" wrapText="1" readingOrder="1"/>
    </xf>
    <xf numFmtId="166" fontId="50" fillId="0" borderId="1" xfId="2" applyFont="1" applyBorder="1" applyAlignment="1">
      <alignment horizontal="center" vertical="center" wrapText="1" readingOrder="1"/>
    </xf>
    <xf numFmtId="14" fontId="23" fillId="0" borderId="21" xfId="0" applyNumberFormat="1" applyFont="1" applyBorder="1" applyAlignment="1">
      <alignment wrapText="1"/>
    </xf>
    <xf numFmtId="166" fontId="64"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5" fillId="0" borderId="2" xfId="0" applyFont="1" applyBorder="1"/>
    <xf numFmtId="166" fontId="65"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4"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166" fontId="0" fillId="0" borderId="22" xfId="0" applyBorder="1"/>
    <xf numFmtId="166" fontId="65" fillId="0" borderId="17" xfId="0" applyFont="1" applyBorder="1"/>
    <xf numFmtId="166" fontId="22" fillId="0" borderId="2" xfId="0" applyFont="1" applyFill="1" applyBorder="1" applyAlignment="1">
      <alignment wrapText="1"/>
    </xf>
    <xf numFmtId="166" fontId="66" fillId="0" borderId="14"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6"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55" fillId="0" borderId="0" xfId="0" applyFont="1" applyBorder="1" applyAlignment="1">
      <alignment wrapText="1"/>
    </xf>
    <xf numFmtId="166" fontId="35" fillId="11" borderId="0" xfId="0" applyFont="1" applyFill="1" applyBorder="1" applyAlignment="1">
      <alignment horizontal="left" wrapText="1"/>
    </xf>
    <xf numFmtId="166" fontId="57" fillId="0" borderId="0" xfId="0" applyFont="1" applyBorder="1" applyAlignment="1">
      <alignment wrapText="1"/>
    </xf>
    <xf numFmtId="166" fontId="58" fillId="0" borderId="2" xfId="0" applyFont="1" applyBorder="1"/>
    <xf numFmtId="14" fontId="0" fillId="0" borderId="0" xfId="0" applyNumberFormat="1" applyBorder="1"/>
    <xf numFmtId="14" fontId="0" fillId="11" borderId="0" xfId="0" applyNumberFormat="1" applyFill="1" applyBorder="1" applyAlignment="1">
      <alignment wrapText="1"/>
    </xf>
    <xf numFmtId="166" fontId="0" fillId="6" borderId="2" xfId="0" applyFill="1" applyBorder="1" applyAlignment="1">
      <alignment horizontal="right" wrapText="1"/>
    </xf>
    <xf numFmtId="14" fontId="23" fillId="11" borderId="0" xfId="0" applyNumberFormat="1" applyFont="1" applyFill="1" applyBorder="1" applyAlignment="1">
      <alignment horizontal="center" vertical="center" wrapText="1"/>
    </xf>
    <xf numFmtId="14" fontId="0" fillId="0" borderId="2" xfId="0" applyNumberFormat="1" applyBorder="1" applyAlignment="1">
      <alignment horizontal="right" wrapText="1"/>
    </xf>
    <xf numFmtId="14" fontId="23" fillId="6" borderId="7" xfId="0" applyNumberFormat="1" applyFont="1" applyFill="1" applyBorder="1" applyAlignment="1">
      <alignment horizontal="right" wrapText="1"/>
    </xf>
    <xf numFmtId="166" fontId="23" fillId="11" borderId="7" xfId="0" applyFont="1" applyFill="1" applyBorder="1" applyAlignment="1">
      <alignment horizontal="left" wrapText="1"/>
    </xf>
    <xf numFmtId="166" fontId="23" fillId="6" borderId="14" xfId="0" applyFont="1" applyFill="1" applyBorder="1" applyAlignment="1">
      <alignment horizontal="lef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67" fillId="0" borderId="2" xfId="0" applyFont="1" applyBorder="1" applyAlignment="1">
      <alignment wrapText="1"/>
    </xf>
    <xf numFmtId="14" fontId="0" fillId="11" borderId="14" xfId="0" applyNumberFormat="1" applyFill="1" applyBorder="1" applyAlignment="1">
      <alignment horizontal="left"/>
    </xf>
    <xf numFmtId="14" fontId="0" fillId="0" borderId="14" xfId="0" applyNumberFormat="1" applyBorder="1"/>
    <xf numFmtId="166" fontId="64" fillId="0" borderId="0" xfId="0" applyFont="1" applyBorder="1"/>
    <xf numFmtId="166" fontId="23" fillId="11" borderId="14" xfId="0" applyFont="1" applyFill="1" applyBorder="1" applyAlignment="1">
      <alignment horizontal="center" wrapText="1"/>
    </xf>
    <xf numFmtId="14" fontId="23" fillId="0" borderId="2" xfId="0" applyNumberFormat="1" applyFont="1" applyFill="1" applyBorder="1"/>
    <xf numFmtId="14" fontId="22" fillId="0" borderId="17" xfId="0" applyNumberFormat="1" applyFont="1" applyBorder="1" applyAlignment="1">
      <alignment wrapText="1"/>
    </xf>
    <xf numFmtId="14" fontId="3" fillId="0" borderId="2" xfId="0" applyNumberFormat="1" applyFont="1" applyFill="1" applyBorder="1" applyAlignment="1">
      <alignment horizontal="right"/>
    </xf>
    <xf numFmtId="166" fontId="23" fillId="2" borderId="17" xfId="0" applyFont="1" applyFill="1" applyBorder="1" applyAlignment="1">
      <alignment horizontal="center" wrapText="1"/>
    </xf>
    <xf numFmtId="166" fontId="0" fillId="2" borderId="2" xfId="0" applyFill="1" applyBorder="1" applyAlignment="1">
      <alignment horizontal="center" wrapText="1"/>
    </xf>
    <xf numFmtId="166" fontId="67" fillId="0" borderId="14" xfId="0" applyFont="1" applyBorder="1" applyAlignment="1">
      <alignment wrapText="1"/>
    </xf>
    <xf numFmtId="14" fontId="22" fillId="0" borderId="14" xfId="0" applyNumberFormat="1" applyFont="1" applyFill="1" applyBorder="1" applyAlignment="1">
      <alignment horizontal="left" wrapText="1"/>
    </xf>
    <xf numFmtId="166" fontId="57" fillId="0" borderId="2" xfId="0" applyFont="1" applyBorder="1" applyAlignment="1">
      <alignment wrapText="1"/>
    </xf>
    <xf numFmtId="14" fontId="40" fillId="0" borderId="17" xfId="0" applyNumberFormat="1" applyFont="1" applyBorder="1" applyAlignment="1">
      <alignment horizontal="right"/>
    </xf>
    <xf numFmtId="166" fontId="7" fillId="0" borderId="2" xfId="2" applyFont="1" applyBorder="1" applyAlignment="1">
      <alignment horizontal="left" wrapText="1" readingOrder="1"/>
    </xf>
    <xf numFmtId="166" fontId="22" fillId="11" borderId="1" xfId="0" applyFont="1" applyFill="1" applyBorder="1" applyAlignment="1">
      <alignment horizontal="left" vertical="center" wrapText="1"/>
    </xf>
    <xf numFmtId="166" fontId="7" fillId="0" borderId="0" xfId="2" applyFont="1" applyFill="1" applyBorder="1" applyAlignment="1">
      <alignment horizontal="center" vertical="center" wrapText="1" readingOrder="1"/>
    </xf>
    <xf numFmtId="166" fontId="7" fillId="0" borderId="5" xfId="2" applyFont="1" applyFill="1" applyBorder="1" applyAlignment="1">
      <alignment horizontal="center" vertical="center" wrapText="1" readingOrder="1"/>
    </xf>
    <xf numFmtId="166" fontId="49" fillId="0" borderId="0" xfId="0" applyFont="1" applyFill="1" applyBorder="1"/>
    <xf numFmtId="166" fontId="0" fillId="11" borderId="17" xfId="0" applyFill="1" applyBorder="1" applyAlignment="1">
      <alignment horizontal="left" vertical="center" wrapText="1"/>
    </xf>
    <xf numFmtId="166" fontId="0" fillId="0" borderId="17" xfId="0" applyBorder="1" applyAlignment="1">
      <alignment vertical="center"/>
    </xf>
    <xf numFmtId="166" fontId="3" fillId="0" borderId="17" xfId="2" applyFont="1" applyBorder="1" applyAlignment="1">
      <alignment horizontal="center" vertical="center" wrapText="1" readingOrder="1"/>
    </xf>
    <xf numFmtId="167" fontId="0" fillId="2" borderId="0" xfId="0" applyNumberFormat="1" applyFill="1" applyAlignment="1">
      <alignment horizontal="center" vertical="center"/>
    </xf>
    <xf numFmtId="0" fontId="12" fillId="4" borderId="2" xfId="2" applyNumberFormat="1" applyFont="1" applyFill="1" applyBorder="1" applyAlignment="1">
      <alignment horizontal="center" vertical="center" wrapText="1"/>
    </xf>
    <xf numFmtId="0" fontId="0" fillId="0" borderId="21" xfId="0" applyNumberFormat="1" applyBorder="1"/>
    <xf numFmtId="0" fontId="0" fillId="0" borderId="22" xfId="0" applyNumberFormat="1" applyBorder="1"/>
    <xf numFmtId="0" fontId="0" fillId="0" borderId="0" xfId="0" applyNumberFormat="1" applyBorder="1" applyAlignment="1">
      <alignment wrapText="1"/>
    </xf>
    <xf numFmtId="0" fontId="0" fillId="0" borderId="14" xfId="0" applyNumberFormat="1" applyBorder="1" applyAlignment="1">
      <alignment wrapText="1"/>
    </xf>
    <xf numFmtId="0" fontId="0" fillId="0" borderId="14" xfId="0" applyNumberFormat="1" applyBorder="1"/>
    <xf numFmtId="166" fontId="23" fillId="2" borderId="2" xfId="0" applyFont="1" applyFill="1" applyBorder="1" applyAlignment="1">
      <alignment horizontal="center" wrapText="1"/>
    </xf>
    <xf numFmtId="166" fontId="0" fillId="11" borderId="0" xfId="0" applyFill="1" applyBorder="1" applyAlignment="1">
      <alignment horizontal="left" vertical="center"/>
    </xf>
    <xf numFmtId="166" fontId="23" fillId="0" borderId="17" xfId="0" applyFont="1" applyFill="1" applyBorder="1" applyAlignment="1">
      <alignment horizontal="left" vertical="center" wrapText="1"/>
    </xf>
    <xf numFmtId="166" fontId="66" fillId="0" borderId="2" xfId="0" applyFont="1" applyBorder="1"/>
    <xf numFmtId="166" fontId="0" fillId="11" borderId="0" xfId="0" applyFill="1" applyBorder="1" applyAlignment="1">
      <alignment horizontal="center" vertical="center" wrapText="1"/>
    </xf>
    <xf numFmtId="166" fontId="55" fillId="0" borderId="1" xfId="0" applyFont="1" applyBorder="1"/>
    <xf numFmtId="166" fontId="22" fillId="0" borderId="20" xfId="0" applyFont="1" applyBorder="1" applyAlignment="1">
      <alignment wrapText="1"/>
    </xf>
    <xf numFmtId="14" fontId="0" fillId="11" borderId="3" xfId="0" applyNumberFormat="1" applyFill="1" applyBorder="1" applyAlignment="1">
      <alignment horizontal="left"/>
    </xf>
    <xf numFmtId="166" fontId="0" fillId="0" borderId="14" xfId="0" quotePrefix="1" applyBorder="1" applyAlignment="1">
      <alignment wrapText="1"/>
    </xf>
    <xf numFmtId="14" fontId="0" fillId="0" borderId="1" xfId="0" applyNumberFormat="1" applyBorder="1" applyAlignment="1">
      <alignment wrapText="1"/>
    </xf>
    <xf numFmtId="14" fontId="23" fillId="11" borderId="7" xfId="0" applyNumberFormat="1" applyFont="1" applyFill="1" applyBorder="1" applyAlignment="1">
      <alignment horizontal="right" wrapText="1"/>
    </xf>
    <xf numFmtId="14" fontId="0" fillId="0" borderId="17" xfId="0" applyNumberFormat="1" applyBorder="1" applyAlignment="1">
      <alignment wrapText="1"/>
    </xf>
    <xf numFmtId="14" fontId="23" fillId="0" borderId="1" xfId="0" applyNumberFormat="1" applyFont="1" applyBorder="1" applyAlignment="1">
      <alignment horizontal="right" wrapText="1"/>
    </xf>
    <xf numFmtId="14" fontId="3" fillId="0" borderId="1" xfId="0" applyNumberFormat="1" applyFont="1" applyBorder="1" applyAlignment="1">
      <alignment horizontal="right"/>
    </xf>
    <xf numFmtId="14" fontId="23" fillId="0" borderId="17" xfId="0" applyNumberFormat="1" applyFont="1" applyBorder="1" applyAlignment="1">
      <alignment horizontal="right" wrapText="1" indent="1"/>
    </xf>
    <xf numFmtId="14" fontId="22" fillId="11" borderId="7" xfId="0" applyNumberFormat="1" applyFont="1" applyFill="1" applyBorder="1" applyAlignment="1">
      <alignment horizontal="right" wrapText="1"/>
    </xf>
    <xf numFmtId="14" fontId="23" fillId="0" borderId="17" xfId="0" applyNumberFormat="1" applyFont="1" applyBorder="1" applyAlignment="1">
      <alignment horizontal="right" wrapText="1"/>
    </xf>
    <xf numFmtId="166" fontId="23" fillId="11" borderId="17" xfId="0" applyFont="1" applyFill="1" applyBorder="1" applyAlignment="1">
      <alignment horizontal="center" vertical="center" wrapText="1"/>
    </xf>
    <xf numFmtId="14" fontId="23" fillId="11" borderId="14" xfId="0" applyNumberFormat="1" applyFont="1" applyFill="1" applyBorder="1" applyAlignment="1">
      <alignment wrapText="1"/>
    </xf>
    <xf numFmtId="166" fontId="23" fillId="11" borderId="7" xfId="0" applyFont="1" applyFill="1" applyBorder="1" applyAlignment="1">
      <alignment horizontal="center" vertical="center" wrapText="1"/>
    </xf>
    <xf numFmtId="166" fontId="14" fillId="0" borderId="0" xfId="2" applyFont="1" applyFill="1" applyBorder="1">
      <alignment vertical="center"/>
    </xf>
    <xf numFmtId="166" fontId="14" fillId="0" borderId="17" xfId="2" applyFont="1" applyFill="1" applyBorder="1">
      <alignment vertical="center"/>
    </xf>
    <xf numFmtId="166" fontId="17" fillId="0" borderId="14" xfId="2" applyFont="1" applyFill="1" applyBorder="1" applyAlignment="1">
      <alignment horizontal="center" vertical="center" wrapText="1"/>
    </xf>
    <xf numFmtId="166" fontId="22" fillId="0" borderId="3" xfId="0" applyFont="1" applyBorder="1" applyAlignment="1">
      <alignment wrapText="1"/>
    </xf>
    <xf numFmtId="166" fontId="22" fillId="0" borderId="1" xfId="0" applyFont="1" applyBorder="1" applyAlignment="1">
      <alignment wrapText="1"/>
    </xf>
    <xf numFmtId="14" fontId="22" fillId="0" borderId="14" xfId="0" applyNumberFormat="1" applyFont="1" applyBorder="1" applyAlignment="1">
      <alignment horizontal="left" wrapText="1"/>
    </xf>
    <xf numFmtId="14" fontId="0" fillId="0" borderId="17" xfId="0" applyNumberFormat="1" applyBorder="1" applyAlignment="1">
      <alignment horizontal="left" wrapText="1"/>
    </xf>
    <xf numFmtId="14" fontId="0" fillId="0" borderId="1" xfId="0" applyNumberFormat="1" applyFill="1" applyBorder="1" applyAlignment="1">
      <alignment horizontal="left" wrapText="1"/>
    </xf>
    <xf numFmtId="166" fontId="62" fillId="0" borderId="14" xfId="0" applyFont="1" applyBorder="1" applyAlignment="1">
      <alignment horizontal="left" vertical="center" wrapText="1"/>
    </xf>
    <xf numFmtId="166" fontId="62" fillId="0" borderId="2" xfId="0" applyFont="1" applyBorder="1" applyAlignment="1">
      <alignment horizontal="left" vertical="center" wrapText="1"/>
    </xf>
    <xf numFmtId="166" fontId="23" fillId="0" borderId="7" xfId="0" applyFont="1" applyFill="1" applyBorder="1" applyAlignment="1">
      <alignment horizontal="left" wrapText="1"/>
    </xf>
    <xf numFmtId="166" fontId="0" fillId="0" borderId="0" xfId="0" applyBorder="1" applyAlignment="1">
      <alignment horizontal="left" wrapText="1"/>
    </xf>
    <xf numFmtId="166" fontId="0" fillId="0" borderId="17" xfId="0" applyBorder="1" applyAlignment="1">
      <alignment horizontal="left" wrapText="1"/>
    </xf>
    <xf numFmtId="166" fontId="23" fillId="0" borderId="17" xfId="0" applyFont="1" applyBorder="1" applyAlignment="1">
      <alignment horizontal="left" wrapText="1"/>
    </xf>
    <xf numFmtId="166" fontId="0" fillId="0" borderId="14" xfId="0" applyBorder="1" applyAlignment="1">
      <alignment horizontal="left" wrapText="1"/>
    </xf>
    <xf numFmtId="166" fontId="0" fillId="10" borderId="2" xfId="0" applyFill="1" applyBorder="1" applyAlignment="1">
      <alignment horizontal="center" wrapText="1"/>
    </xf>
    <xf numFmtId="167" fontId="0" fillId="0" borderId="0" xfId="0" applyNumberFormat="1" applyFill="1" applyAlignment="1">
      <alignment horizontal="center" vertical="center"/>
    </xf>
    <xf numFmtId="14" fontId="3" fillId="0" borderId="0" xfId="0" applyNumberFormat="1" applyFont="1" applyFill="1" applyAlignment="1">
      <alignment horizontal="center" vertical="top"/>
    </xf>
    <xf numFmtId="14" fontId="0" fillId="0" borderId="0" xfId="0" applyNumberFormat="1" applyFill="1" applyAlignment="1">
      <alignment horizontal="center" vertical="top"/>
    </xf>
    <xf numFmtId="14" fontId="0" fillId="0" borderId="0" xfId="0" applyNumberFormat="1" applyFill="1" applyAlignment="1">
      <alignment horizontal="center" vertical="center"/>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4" fontId="11" fillId="5" borderId="5" xfId="2" applyNumberFormat="1"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45" fillId="0" borderId="17" xfId="0" applyFont="1" applyBorder="1" applyAlignment="1">
      <alignment horizontal="center" vertical="center" wrapText="1"/>
    </xf>
    <xf numFmtId="166" fontId="45" fillId="0" borderId="1" xfId="0" applyFont="1" applyBorder="1" applyAlignment="1">
      <alignment horizontal="center" vertical="center" wrapText="1"/>
    </xf>
    <xf numFmtId="166" fontId="45"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Timeline_20201027.xlsx]Pivot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Timeline_20201027.xlsx]Pivot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Timeline_20201027.xlsx]Pivot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28</c:v>
                </c:pt>
                <c:pt idx="1">
                  <c:v>38</c:v>
                </c:pt>
                <c:pt idx="2">
                  <c:v>44</c:v>
                </c:pt>
                <c:pt idx="3">
                  <c:v>12</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86</c:v>
                </c:pt>
                <c:pt idx="1">
                  <c:v>105</c:v>
                </c:pt>
                <c:pt idx="2">
                  <c:v>108</c:v>
                </c:pt>
                <c:pt idx="3">
                  <c:v>38</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27</c:v>
                </c:pt>
                <c:pt idx="1">
                  <c:v>20</c:v>
                </c:pt>
                <c:pt idx="2">
                  <c:v>31</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 - New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Table'!$B$1:$L$1</c:f>
              <c:numCache>
                <c:formatCode>yyyy/m/d;@</c:formatCode>
                <c:ptCount val="11"/>
                <c:pt idx="0">
                  <c:v>44117</c:v>
                </c:pt>
                <c:pt idx="1">
                  <c:v>44124</c:v>
                </c:pt>
                <c:pt idx="2">
                  <c:v>44131</c:v>
                </c:pt>
                <c:pt idx="3">
                  <c:v>44138</c:v>
                </c:pt>
                <c:pt idx="4">
                  <c:v>44145</c:v>
                </c:pt>
                <c:pt idx="5">
                  <c:v>44152</c:v>
                </c:pt>
                <c:pt idx="6">
                  <c:v>44159</c:v>
                </c:pt>
                <c:pt idx="7">
                  <c:v>44166</c:v>
                </c:pt>
                <c:pt idx="8">
                  <c:v>44173</c:v>
                </c:pt>
                <c:pt idx="9">
                  <c:v>44180</c:v>
                </c:pt>
                <c:pt idx="10">
                  <c:v>44187</c:v>
                </c:pt>
              </c:numCache>
            </c:numRef>
          </c:cat>
          <c:val>
            <c:numRef>
              <c:f>'Pivot Table'!$B$2:$L$2</c:f>
              <c:numCache>
                <c:formatCode>General</c:formatCode>
                <c:ptCount val="11"/>
                <c:pt idx="0">
                  <c:v>16</c:v>
                </c:pt>
                <c:pt idx="1">
                  <c:v>12</c:v>
                </c:pt>
                <c:pt idx="2">
                  <c:v>2</c:v>
                </c:pt>
                <c:pt idx="3">
                  <c:v>5</c:v>
                </c:pt>
                <c:pt idx="4">
                  <c:v>14</c:v>
                </c:pt>
                <c:pt idx="5">
                  <c:v>10</c:v>
                </c:pt>
                <c:pt idx="6">
                  <c:v>10</c:v>
                </c:pt>
                <c:pt idx="7">
                  <c:v>11</c:v>
                </c:pt>
                <c:pt idx="8">
                  <c:v>2</c:v>
                </c:pt>
                <c:pt idx="9">
                  <c:v>0</c:v>
                </c:pt>
                <c:pt idx="10">
                  <c:v>0</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Table'!$B$1:$L$1</c:f>
              <c:numCache>
                <c:formatCode>yyyy/m/d;@</c:formatCode>
                <c:ptCount val="11"/>
                <c:pt idx="0">
                  <c:v>44117</c:v>
                </c:pt>
                <c:pt idx="1">
                  <c:v>44124</c:v>
                </c:pt>
                <c:pt idx="2">
                  <c:v>44131</c:v>
                </c:pt>
                <c:pt idx="3">
                  <c:v>44138</c:v>
                </c:pt>
                <c:pt idx="4">
                  <c:v>44145</c:v>
                </c:pt>
                <c:pt idx="5">
                  <c:v>44152</c:v>
                </c:pt>
                <c:pt idx="6">
                  <c:v>44159</c:v>
                </c:pt>
                <c:pt idx="7">
                  <c:v>44166</c:v>
                </c:pt>
                <c:pt idx="8">
                  <c:v>44173</c:v>
                </c:pt>
                <c:pt idx="9">
                  <c:v>44180</c:v>
                </c:pt>
                <c:pt idx="10">
                  <c:v>44187</c:v>
                </c:pt>
              </c:numCache>
            </c:numRef>
          </c:cat>
          <c:val>
            <c:numRef>
              <c:f>'Pivot Table'!$B$3:$L$3</c:f>
              <c:numCache>
                <c:formatCode>General</c:formatCode>
                <c:ptCount val="11"/>
                <c:pt idx="0">
                  <c:v>4</c:v>
                </c:pt>
                <c:pt idx="1">
                  <c:v>4</c:v>
                </c:pt>
                <c:pt idx="2">
                  <c:v>10</c:v>
                </c:pt>
                <c:pt idx="3">
                  <c:v>7</c:v>
                </c:pt>
                <c:pt idx="4">
                  <c:v>7</c:v>
                </c:pt>
                <c:pt idx="5">
                  <c:v>12</c:v>
                </c:pt>
                <c:pt idx="6">
                  <c:v>8</c:v>
                </c:pt>
                <c:pt idx="7">
                  <c:v>2</c:v>
                </c:pt>
                <c:pt idx="8">
                  <c:v>5</c:v>
                </c:pt>
                <c:pt idx="9">
                  <c:v>14</c:v>
                </c:pt>
                <c:pt idx="10">
                  <c:v>10</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Table'!$B$1:$L$1</c:f>
              <c:numCache>
                <c:formatCode>yyyy/m/d;@</c:formatCode>
                <c:ptCount val="11"/>
                <c:pt idx="0">
                  <c:v>44117</c:v>
                </c:pt>
                <c:pt idx="1">
                  <c:v>44124</c:v>
                </c:pt>
                <c:pt idx="2">
                  <c:v>44131</c:v>
                </c:pt>
                <c:pt idx="3">
                  <c:v>44138</c:v>
                </c:pt>
                <c:pt idx="4">
                  <c:v>44145</c:v>
                </c:pt>
                <c:pt idx="5">
                  <c:v>44152</c:v>
                </c:pt>
                <c:pt idx="6">
                  <c:v>44159</c:v>
                </c:pt>
                <c:pt idx="7">
                  <c:v>44166</c:v>
                </c:pt>
                <c:pt idx="8">
                  <c:v>44173</c:v>
                </c:pt>
                <c:pt idx="9">
                  <c:v>44180</c:v>
                </c:pt>
                <c:pt idx="10">
                  <c:v>44187</c:v>
                </c:pt>
              </c:numCache>
            </c:numRef>
          </c:cat>
          <c:val>
            <c:numRef>
              <c:f>'Pivot Table'!$B$4:$L$4</c:f>
              <c:numCache>
                <c:formatCode>General</c:formatCode>
                <c:ptCount val="11"/>
                <c:pt idx="0">
                  <c:v>0</c:v>
                </c:pt>
                <c:pt idx="1">
                  <c:v>1</c:v>
                </c:pt>
                <c:pt idx="2">
                  <c:v>2</c:v>
                </c:pt>
                <c:pt idx="3">
                  <c:v>0</c:v>
                </c:pt>
                <c:pt idx="4">
                  <c:v>2</c:v>
                </c:pt>
                <c:pt idx="5">
                  <c:v>2</c:v>
                </c:pt>
                <c:pt idx="6">
                  <c:v>2</c:v>
                </c:pt>
                <c:pt idx="7">
                  <c:v>0</c:v>
                </c:pt>
                <c:pt idx="8">
                  <c:v>6</c:v>
                </c:pt>
                <c:pt idx="9">
                  <c:v>3</c:v>
                </c:pt>
                <c:pt idx="10">
                  <c:v>4</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Table'!$B$1:$L$1</c:f>
              <c:numCache>
                <c:formatCode>yyyy/m/d;@</c:formatCode>
                <c:ptCount val="11"/>
                <c:pt idx="0">
                  <c:v>44117</c:v>
                </c:pt>
                <c:pt idx="1">
                  <c:v>44124</c:v>
                </c:pt>
                <c:pt idx="2">
                  <c:v>44131</c:v>
                </c:pt>
                <c:pt idx="3">
                  <c:v>44138</c:v>
                </c:pt>
                <c:pt idx="4">
                  <c:v>44145</c:v>
                </c:pt>
                <c:pt idx="5">
                  <c:v>44152</c:v>
                </c:pt>
                <c:pt idx="6">
                  <c:v>44159</c:v>
                </c:pt>
                <c:pt idx="7">
                  <c:v>44166</c:v>
                </c:pt>
                <c:pt idx="8">
                  <c:v>44173</c:v>
                </c:pt>
                <c:pt idx="9">
                  <c:v>44180</c:v>
                </c:pt>
                <c:pt idx="10">
                  <c:v>44187</c:v>
                </c:pt>
              </c:numCache>
            </c:numRef>
          </c:cat>
          <c:val>
            <c:numRef>
              <c:f>'Pivot Table'!$B$5:$L$5</c:f>
              <c:numCache>
                <c:formatCode>General</c:formatCode>
                <c:ptCount val="11"/>
                <c:pt idx="0">
                  <c:v>9</c:v>
                </c:pt>
                <c:pt idx="1">
                  <c:v>1</c:v>
                </c:pt>
                <c:pt idx="2">
                  <c:v>0</c:v>
                </c:pt>
                <c:pt idx="3">
                  <c:v>1</c:v>
                </c:pt>
                <c:pt idx="4">
                  <c:v>3</c:v>
                </c:pt>
                <c:pt idx="5">
                  <c:v>2</c:v>
                </c:pt>
                <c:pt idx="6">
                  <c:v>2</c:v>
                </c:pt>
                <c:pt idx="7">
                  <c:v>4</c:v>
                </c:pt>
                <c:pt idx="8">
                  <c:v>4</c:v>
                </c:pt>
                <c:pt idx="9">
                  <c:v>2</c:v>
                </c:pt>
                <c:pt idx="10">
                  <c:v>6</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Table'!$B$1:$L$1</c:f>
              <c:numCache>
                <c:formatCode>yyyy/m/d;@</c:formatCode>
                <c:ptCount val="11"/>
                <c:pt idx="0">
                  <c:v>44117</c:v>
                </c:pt>
                <c:pt idx="1">
                  <c:v>44124</c:v>
                </c:pt>
                <c:pt idx="2">
                  <c:v>44131</c:v>
                </c:pt>
                <c:pt idx="3">
                  <c:v>44138</c:v>
                </c:pt>
                <c:pt idx="4">
                  <c:v>44145</c:v>
                </c:pt>
                <c:pt idx="5">
                  <c:v>44152</c:v>
                </c:pt>
                <c:pt idx="6">
                  <c:v>44159</c:v>
                </c:pt>
                <c:pt idx="7">
                  <c:v>44166</c:v>
                </c:pt>
                <c:pt idx="8">
                  <c:v>44173</c:v>
                </c:pt>
                <c:pt idx="9">
                  <c:v>44180</c:v>
                </c:pt>
                <c:pt idx="10">
                  <c:v>44187</c:v>
                </c:pt>
              </c:numCache>
            </c:numRef>
          </c:cat>
          <c:val>
            <c:numRef>
              <c:f>'Pivot Table'!$B$6:$L$6</c:f>
              <c:numCache>
                <c:formatCode>General</c:formatCode>
                <c:ptCount val="11"/>
                <c:pt idx="0">
                  <c:v>29</c:v>
                </c:pt>
                <c:pt idx="1">
                  <c:v>18</c:v>
                </c:pt>
                <c:pt idx="2">
                  <c:v>14</c:v>
                </c:pt>
                <c:pt idx="3">
                  <c:v>13</c:v>
                </c:pt>
                <c:pt idx="4">
                  <c:v>26</c:v>
                </c:pt>
                <c:pt idx="5">
                  <c:v>26</c:v>
                </c:pt>
                <c:pt idx="6">
                  <c:v>22</c:v>
                </c:pt>
                <c:pt idx="7">
                  <c:v>17</c:v>
                </c:pt>
                <c:pt idx="8">
                  <c:v>17</c:v>
                </c:pt>
                <c:pt idx="9">
                  <c:v>19</c:v>
                </c:pt>
                <c:pt idx="10">
                  <c:v>20</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extLst>
          <c:ext xmlns:c15="http://schemas.microsoft.com/office/drawing/2012/chart" uri="{02D57815-91ED-43cb-92C2-25804820EDAC}">
            <c15:filteredLineSeries>
              <c15:ser>
                <c:idx val="5"/>
                <c:order val="5"/>
                <c:tx>
                  <c:strRef>
                    <c:extLst>
                      <c:ext uri="{02D57815-91ED-43cb-92C2-25804820EDAC}">
                        <c15:formulaRef>
                          <c15:sqref>'Pivot Table'!$A$7</c15:sqref>
                        </c15:formulaRef>
                      </c:ext>
                    </c:extLst>
                    <c:strCache>
                      <c:ptCount val="1"/>
                    </c:strCache>
                  </c:strRef>
                </c:tx>
                <c:spPr>
                  <a:ln w="28575" cap="rnd">
                    <a:solidFill>
                      <a:schemeClr val="accent6"/>
                    </a:solidFill>
                    <a:round/>
                  </a:ln>
                  <a:effectLst/>
                </c:spPr>
                <c:marker>
                  <c:symbol val="none"/>
                </c:marker>
                <c:cat>
                  <c:numRef>
                    <c:extLst>
                      <c:ext uri="{02D57815-91ED-43cb-92C2-25804820EDAC}">
                        <c15:formulaRef>
                          <c15:sqref>'Pivot Table'!$B$1:$L$1</c15:sqref>
                        </c15:formulaRef>
                      </c:ext>
                    </c:extLst>
                    <c:numCache>
                      <c:formatCode>yyyy/m/d;@</c:formatCode>
                      <c:ptCount val="11"/>
                      <c:pt idx="0">
                        <c:v>44117</c:v>
                      </c:pt>
                      <c:pt idx="1">
                        <c:v>44124</c:v>
                      </c:pt>
                      <c:pt idx="2">
                        <c:v>44131</c:v>
                      </c:pt>
                      <c:pt idx="3">
                        <c:v>44138</c:v>
                      </c:pt>
                      <c:pt idx="4">
                        <c:v>44145</c:v>
                      </c:pt>
                      <c:pt idx="5">
                        <c:v>44152</c:v>
                      </c:pt>
                      <c:pt idx="6">
                        <c:v>44159</c:v>
                      </c:pt>
                      <c:pt idx="7">
                        <c:v>44166</c:v>
                      </c:pt>
                      <c:pt idx="8">
                        <c:v>44173</c:v>
                      </c:pt>
                      <c:pt idx="9">
                        <c:v>44180</c:v>
                      </c:pt>
                      <c:pt idx="10">
                        <c:v>44187</c:v>
                      </c:pt>
                    </c:numCache>
                  </c:numRef>
                </c:cat>
                <c:val>
                  <c:numRef>
                    <c:extLst>
                      <c:ext uri="{02D57815-91ED-43cb-92C2-25804820EDAC}">
                        <c15:formulaRef>
                          <c15:sqref>'Pivot Table'!$B$7:$O$7</c15:sqref>
                        </c15:formulaRef>
                      </c:ext>
                    </c:extLst>
                    <c:numCache>
                      <c:formatCode>[$-409]mmm;@</c:formatCode>
                      <c:ptCount val="14"/>
                    </c:numCache>
                  </c:numRef>
                </c:val>
                <c:smooth val="0"/>
                <c:extLst>
                  <c:ext xmlns:c16="http://schemas.microsoft.com/office/drawing/2014/chart" uri="{C3380CC4-5D6E-409C-BE32-E72D297353CC}">
                    <c16:uniqueId val="{00000000-DA27-4F58-A3DD-71CC4E5D8D5F}"/>
                  </c:ext>
                </c:extLst>
              </c15:ser>
            </c15:filteredLineSeries>
          </c:ext>
        </c:extLst>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6</xdr:row>
      <xdr:rowOff>66676</xdr:rowOff>
    </xdr:from>
    <xdr:to>
      <xdr:col>15</xdr:col>
      <xdr:colOff>495300</xdr:colOff>
      <xdr:row>20</xdr:row>
      <xdr:rowOff>114300</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42</xdr:col>
      <xdr:colOff>400584</xdr:colOff>
      <xdr:row>0</xdr:row>
      <xdr:rowOff>19050</xdr:rowOff>
    </xdr:from>
    <xdr:to>
      <xdr:col>42</xdr:col>
      <xdr:colOff>590550</xdr:colOff>
      <xdr:row>0</xdr:row>
      <xdr:rowOff>207170</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4592834" y="19050"/>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62.487074189812"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131.651203125002" createdVersion="6" refreshedVersion="6" minRefreshableVersion="3" recordCount="368">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166">
      <sharedItems containsBlank="1"/>
    </cacheField>
    <cacheField name="AD" numFmtId="14">
      <sharedItems containsNonDate="0" containsDate="1" containsString="0" containsBlank="1" minDate="2017-12-26T00:00:00" maxDate="2050-12-31T00:00:00" count="172">
        <d v="2017-12-26T00:00:00"/>
        <d v="2018-02-13T00:00:00"/>
        <d v="2018-03-27T00:00:00"/>
        <d v="2018-04-10T00:00:00"/>
        <d v="2018-04-27T00:00:00"/>
        <d v="2018-08-31T00:00:00"/>
        <d v="2018-09-13T00:00:00"/>
        <d v="2018-09-14T00:00:00"/>
        <d v="2018-11-12T00:00:00"/>
        <d v="2018-11-20T00:00:00"/>
        <d v="2018-12-25T00:00:00"/>
        <d v="2019-01-22T00:00:00"/>
        <d v="2019-02-28T00:00:00"/>
        <d v="2019-03-06T00:00:00"/>
        <d v="2019-03-07T00:00:00"/>
        <d v="2019-03-11T00:00:00"/>
        <d v="2019-03-13T00:00:00"/>
        <d v="2019-03-14T00:00:00"/>
        <d v="2019-03-15T00:00:00"/>
        <d v="2019-03-19T00:00:00"/>
        <d v="2019-03-22T00:00:00"/>
        <d v="2019-04-10T00:00:00"/>
        <d v="2019-04-26T00:00:00"/>
        <d v="2019-04-28T00:00:00"/>
        <d v="2019-04-30T00:00:00"/>
        <d v="2019-05-13T00:00:00"/>
        <d v="2019-05-28T00:00:00"/>
        <d v="2019-06-04T00:00:00"/>
        <d v="2019-06-05T00:00:00"/>
        <d v="2019-06-11T00:00:00"/>
        <d v="2019-06-18T00:00:00"/>
        <d v="2019-06-24T00:00:00"/>
        <d v="2019-07-01T00:00:00"/>
        <d v="2019-07-02T00:00:00"/>
        <d v="2019-07-16T00:00:00"/>
        <d v="2019-07-23T00:00:00"/>
        <d v="2019-07-25T00:00:00"/>
        <d v="2019-08-13T00:00:00"/>
        <d v="2019-08-21T00:00:00"/>
        <d v="2019-08-23T00:00:00"/>
        <d v="2019-08-28T00:00:00"/>
        <d v="2019-09-08T00:00:00"/>
        <d v="2019-09-12T00:00:00"/>
        <d v="2019-09-13T00:00:00"/>
        <d v="2019-09-26T00:00:00"/>
        <d v="2019-09-30T00:00:00"/>
        <d v="2019-10-01T00:00:00"/>
        <d v="2019-10-08T00:00:00"/>
        <d v="2019-10-14T00:00:00"/>
        <d v="2019-10-16T00:00:00"/>
        <d v="2019-10-28T00:00:00"/>
        <d v="2019-10-29T00:00:00"/>
        <d v="2019-10-31T00:00:00"/>
        <d v="2019-11-05T00:00:00"/>
        <d v="2019-11-15T00:00:00"/>
        <d v="2019-11-25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25T00:00:00"/>
        <d v="2020-08-31T00:00:00"/>
        <d v="2020-09-01T00:00:00"/>
        <d v="2020-09-11T00:00:00"/>
        <d v="2020-09-14T00:00:00"/>
        <d v="2020-09-19T00:00:00"/>
        <d v="2020-09-21T00:00:00"/>
        <d v="2020-09-25T00:00:00"/>
        <d v="2020-09-28T00:00:00"/>
        <d v="2020-09-29T00:00:00"/>
        <d v="2020-09-30T00:00:00"/>
        <d v="2020-10-05T00:00:00"/>
        <d v="2020-10-16T00:00:00"/>
        <d v="2020-10-19T00:00:00"/>
        <d v="2020-11-06T00:00:00"/>
        <d v="2020-10-22T00:00:00"/>
        <d v="2020-10-23T00:00:00"/>
        <d v="2020-10-26T00:00:00"/>
        <d v="2020-10-30T00:00:00"/>
        <d v="2020-11-07T00:00:00"/>
        <d v="2020-10-31T00:00:00"/>
        <d v="2020-11-03T00:00:00"/>
        <d v="2020-11-10T00:00:00"/>
        <d v="2020-11-17T00:00:00"/>
        <d v="2020-11-30T00:00:00"/>
        <d v="2050-12-30T00:00:00"/>
        <d v="2020-12-08T00:00:00"/>
        <d v="2020-12-15T00:00:00"/>
        <d v="2020-12-25T00:00:00"/>
        <d v="2020-12-29T00:00:00"/>
        <d v="2021-01-11T00:00:00"/>
        <d v="2021-01-12T00:00:00"/>
        <d v="2021-01-15T00:00:00"/>
        <d v="2021-01-22T00:00:00"/>
        <d v="2021-01-26T00:00:00"/>
        <d v="2021-01-29T00:00:00"/>
        <d v="2021-01-31T00:00:00"/>
        <d v="2021-02-01T00:00:00"/>
        <d v="2021-02-05T00:00:00"/>
        <d v="2021-02-08T00:00:00"/>
        <d v="2021-02-19T00:00:00"/>
        <d v="2021-02-22T00:00:00"/>
        <d v="2021-02-23T00:00:00"/>
        <d v="2021-02-25T00:00:00"/>
        <d v="2021-02-26T00:00:00"/>
        <d v="2021-03-01T00:00:00"/>
        <d v="2021-03-02T00:00:00"/>
        <d v="2021-03-04T00:00:00"/>
        <d v="2021-03-22T00:00:00"/>
        <d v="2021-03-23T00:00:00"/>
        <d v="2021-03-26T00:00:00"/>
        <d v="2021-03-29T00:00:00"/>
        <d v="2021-03-31T00:00:00"/>
        <d v="2021-04-19T00:00:00"/>
        <d v="2021-04-27T00:00:00"/>
        <d v="2021-04-28T00:00:00"/>
        <d v="2021-04-29T00:00:00"/>
        <d v="2021-05-01T00:00:00"/>
        <d v="2021-05-04T00:00:00"/>
        <d v="2021-05-05T00:00:00"/>
        <d v="2021-05-15T00:00:00"/>
        <d v="2021-05-31T00:00:00"/>
        <d v="2021-06-29T00:00:00"/>
        <d v="2021-07-01T00:00:00"/>
        <d v="2021-12-30T00:00:00"/>
        <d v="2050-01-01T00:00:00"/>
        <d v="2020-11-13T00:00:00"/>
        <m/>
      </sharedItems>
      <fieldGroup par="20" base="10">
        <rangePr groupBy="months" startDate="2017-12-26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12-31T00:00:00"/>
    </cacheField>
    <cacheField name="EOW" numFmtId="0">
      <sharedItems containsDate="1" containsBlank="1" containsMixedTypes="1" minDate="2017-11-21T00:00:00" maxDate="2050-12-31T00:00:00"/>
    </cacheField>
    <cacheField name="IAD" numFmtId="0">
      <sharedItems containsDate="1" containsBlank="1" containsMixedTypes="1" minDate="2018-03-01T00:00:00" maxDate="2050-12-31T00:00:00"/>
    </cacheField>
    <cacheField name="Enable Web CTO" numFmtId="0">
      <sharedItems containsBlank="1" count="4">
        <s v="Yes"/>
        <s v="No"/>
        <s v="TBD"/>
        <m/>
      </sharedItems>
    </cacheField>
    <cacheField name="CSR Name" numFmtId="0">
      <sharedItems containsBlank="1"/>
    </cacheField>
    <cacheField name="Bom Name" numFmtId="0">
      <sharedItems containsBlank="1"/>
    </cacheField>
    <cacheField name="PDM PM" numFmtId="0">
      <sharedItems containsBlank="1" count="12">
        <s v="Mandy Yue7 Ma"/>
        <s v="Chuang Chuang1 Cui"/>
        <s v="Zeying ZY7 Song"/>
        <s v="Siyu SY5 Feng"/>
        <s v="Vera Ye2 Bai"/>
        <s v="Cathy SQ1 Wan"/>
        <s v="Guangsheng GS5 Xu"/>
        <s v="Peng Peng11 Zhang"/>
        <s v="Jiajun JJ74 Li"/>
        <s v="TBD"/>
        <m/>
        <s v="Songzy7/Zhangpeng11" u="1"/>
      </sharedItems>
    </cacheField>
    <cacheField name="EOL" numFmtId="0">
      <sharedItems containsDate="1" containsBlank="1" containsMixedTypes="1" minDate="2020-08-31T00:00:00" maxDate="2023-03-01T00:00:00" count="26">
        <d v="2020-12-31T00:00:00"/>
        <d v="2022-06-30T00:00:00"/>
        <d v="2021-06-30T00:00:00"/>
        <d v="2020-12-30T00:00:00"/>
        <s v="TBD"/>
        <d v="2021-03-31T00:00:00"/>
        <d v="2021-02-28T00:00:00"/>
        <d v="2020-10-31T00:00:00"/>
        <d v="2020-11-30T00:00:00"/>
        <d v="2021-09-30T00:00:00"/>
        <d v="2021-07-31T00:00:00"/>
        <d v="2021-12-31T00:00:00"/>
        <d v="2021-04-30T00:00:00"/>
        <d v="2022-03-31T00:00:00"/>
        <s v="2021/12/31"/>
        <m/>
        <d v="2022-04-04T00:00:00"/>
        <d v="2022-12-31T00:00:00"/>
        <d v="2022-09-30T00:00:00"/>
        <d v="2022-07-26T00:00:00"/>
        <d v="2023-02-28T00:00:00"/>
        <d v="2022-08-15T00:00:00"/>
        <d v="2022-08-28T00:00:00"/>
        <d v="2022-09-22T00:00:00"/>
        <d v="2020-09-30T00:00:00" u="1"/>
        <d v="2020-08-31T00:00:00" u="1"/>
      </sharedItems>
    </cacheField>
    <cacheField name="Quarters" numFmtId="0" databaseField="0">
      <fieldGroup base="10">
        <rangePr groupBy="quarters" startDate="2017-12-26T00:00:00" endDate="2050-12-31T00:00:00"/>
        <groupItems count="6">
          <s v="&lt;12/26/2017"/>
          <s v="Qtr1"/>
          <s v="Qtr2"/>
          <s v="Qtr3"/>
          <s v="Qtr4"/>
          <s v="&gt;12/31/2050"/>
        </groupItems>
      </fieldGroup>
    </cacheField>
    <cacheField name="Years" numFmtId="0" databaseField="0">
      <fieldGroup base="10">
        <rangePr groupBy="years" startDate="2017-12-26T00:00:00" endDate="2050-12-31T00:00:00"/>
        <groupItems count="36">
          <s v="&lt;12/26/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
  <r>
    <s v="Dooku Intel"/>
    <s v="E480"/>
    <s v="20KN(T), 20KQ(R)"/>
    <s v="ThinkPad_SMB"/>
    <s v="ThinkPad"/>
    <x v="0"/>
    <s v="Ella Xu1 Tao"/>
    <e v="#N/A"/>
    <m/>
    <s v="New Launch"/>
    <x v="0"/>
    <d v="2017-12-26T00:00:00"/>
    <d v="2017-11-21T00:00:00"/>
    <m/>
    <x v="0"/>
    <s v="Dooku Intel 1.0"/>
    <s v="NB Table23 KLRE4 Dooku1.0"/>
    <x v="0"/>
    <x v="0"/>
  </r>
  <r>
    <s v="Leia"/>
    <s v="ThinkPad Yoga 11e 5th Gen"/>
    <s v="20LM(T), 20LN(R)"/>
    <s v="ThinkPad_Commercial"/>
    <s v="ThinkPad"/>
    <x v="1"/>
    <s v="Sarah Hua8 Li "/>
    <m/>
    <m/>
    <s v="New Launch"/>
    <x v="1"/>
    <d v="2018-02-13T00:00:00"/>
    <d v="2018-01-09T00:00:00"/>
    <m/>
    <x v="0"/>
    <s v="Leia 1.0"/>
    <s v="NB Table23 11e 5G Windows"/>
    <x v="0"/>
    <x v="1"/>
  </r>
  <r>
    <s v="Leia"/>
    <s v="ThinkPad 11e 5th Gen"/>
    <s v="20LQ(T), 20LR(R)"/>
    <s v="ThinkPad_Commercial"/>
    <s v="ThinkPad"/>
    <x v="1"/>
    <s v="Sarah Hua8 Li "/>
    <m/>
    <m/>
    <s v="New Launch"/>
    <x v="1"/>
    <d v="2018-02-13T00:00:00"/>
    <d v="2018-01-09T00:00:00"/>
    <m/>
    <x v="0"/>
    <s v="Leia 1.0"/>
    <s v="NB Table23 11e 5G Windows"/>
    <x v="1"/>
    <x v="1"/>
  </r>
  <r>
    <s v="Graf EVO"/>
    <s v="ThinkPad X1 Tablet Gen 3"/>
    <s v="20KJ(T), 20KK(R)"/>
    <s v="ThinkPad_Commercial"/>
    <s v="ThinkPad"/>
    <x v="1"/>
    <s v="Yingnan YN5 Jiang"/>
    <m/>
    <m/>
    <s v="New Launch"/>
    <x v="2"/>
    <d v="2018-03-27T00:00:00"/>
    <d v="2018-01-23T00:00:00"/>
    <m/>
    <x v="0"/>
    <s v="Graf EVO CTO"/>
    <s v="Variant Table List_Table23 &lt;Kabylake-R - X1 Tablet 3rd Gen(Graf-Evo)&gt;"/>
    <x v="0"/>
    <x v="2"/>
  </r>
  <r>
    <s v="Kei-1.0"/>
    <s v="Lenovo Tablet 10"/>
    <s v="20L3(T), 20L4(R)"/>
    <s v="ThinkPad_Commercial"/>
    <s v="ThinkPad"/>
    <x v="1"/>
    <s v="Wendy Ling1 Ding"/>
    <m/>
    <m/>
    <s v="New Launch"/>
    <x v="3"/>
    <d v="2018-04-10T00:00:00"/>
    <d v="2018-02-06T00:00:00"/>
    <m/>
    <x v="0"/>
    <s v="Kei-1.0"/>
    <s v="NB Table23 KLRT10 2017 Kei-1.0"/>
    <x v="2"/>
    <x v="0"/>
  </r>
  <r>
    <s v="V130-15IGM"/>
    <s v="81HLCTO1WW"/>
    <s v="81HLCTO1WW"/>
    <s v="Lenovo NB_SMB/Commercial"/>
    <s v="Lenovo"/>
    <x v="0"/>
    <s v="Yun Yun1 Ding"/>
    <e v="#N/A"/>
    <m/>
    <s v="New Launch"/>
    <x v="4"/>
    <s v="NA"/>
    <d v="2018-03-08T00:00:00"/>
    <d v="2018-03-01T00:00:00"/>
    <x v="1"/>
    <m/>
    <m/>
    <x v="3"/>
    <x v="0"/>
  </r>
  <r>
    <s v="Chrome C330"/>
    <s v="81HYCTO1WW"/>
    <s v="81HYCTO1WW"/>
    <s v="Lenovo NB_Consumer"/>
    <s v="Lenovo"/>
    <x v="2"/>
    <s v="gaojh6"/>
    <e v="#N/A"/>
    <m/>
    <s v="New Launch"/>
    <x v="5"/>
    <s v="NA"/>
    <d v="2018-07-28T00:00:00"/>
    <m/>
    <x v="1"/>
    <m/>
    <m/>
    <x v="2"/>
    <x v="0"/>
  </r>
  <r>
    <s v="Chrome S330"/>
    <s v="81JWCTO1WW"/>
    <s v="81JWCTO1WW"/>
    <s v="Lenovo NB_Consumer"/>
    <s v="Lenovo"/>
    <x v="2"/>
    <s v="gaojh6"/>
    <e v="#N/A"/>
    <m/>
    <s v="New Launch"/>
    <x v="6"/>
    <s v="NA"/>
    <d v="2018-08-11T00:00:00"/>
    <m/>
    <x v="1"/>
    <m/>
    <m/>
    <x v="0"/>
    <x v="0"/>
  </r>
  <r>
    <s v="YOGA Chrome C630"/>
    <s v="81JXCTO1WW"/>
    <s v="81JXCTO1WW"/>
    <s v="Lenovo NB_Consumer"/>
    <s v="Lenovo"/>
    <x v="2"/>
    <s v="gaojh6"/>
    <e v="#N/A"/>
    <m/>
    <s v="New Launch"/>
    <x v="7"/>
    <s v="NA"/>
    <d v="2018-08-10T00:00:00"/>
    <m/>
    <x v="1"/>
    <m/>
    <m/>
    <x v="4"/>
    <x v="0"/>
  </r>
  <r>
    <s v="V145-15AST"/>
    <s v="81MTCTO1WW"/>
    <s v="81MTCTO1WW"/>
    <s v="Lenovo NB_SMB/Commercial"/>
    <s v="Lenovo"/>
    <x v="0"/>
    <s v="Yun Yun1 Ding"/>
    <e v="#N/A"/>
    <m/>
    <s v="New Launch"/>
    <x v="8"/>
    <s v="NA"/>
    <d v="2018-10-15T00:00:00"/>
    <m/>
    <x v="1"/>
    <m/>
    <m/>
    <x v="0"/>
    <x v="0"/>
  </r>
  <r>
    <s v="V145-14AST"/>
    <s v="81MSCTO1WW"/>
    <s v="81MSCTO1WW"/>
    <s v="Lenovo NB_SMB/Commercial"/>
    <s v="Lenovo"/>
    <x v="0"/>
    <s v="Ricki RQ3 Liu"/>
    <e v="#N/A"/>
    <m/>
    <s v="New Launch"/>
    <x v="9"/>
    <s v="NA"/>
    <d v="2018-10-15T00:00:00"/>
    <m/>
    <x v="1"/>
    <m/>
    <m/>
    <x v="3"/>
    <x v="0"/>
  </r>
  <r>
    <s v="Kylo-2.0 (Clamshell for WW)"/>
    <s v="L390"/>
    <s v="20NR(T), 20NS(R)"/>
    <s v="ThinkPad_Commercial"/>
    <s v="ThinkPad"/>
    <x v="1"/>
    <s v="Yingnan YN5 Jiang"/>
    <m/>
    <m/>
    <s v="New Launch"/>
    <x v="10"/>
    <d v="2018-12-25T00:00:00"/>
    <d v="2018-11-13T00:00:00"/>
    <d v="2018-11-06T00:00:00"/>
    <x v="0"/>
    <s v="Kylo-2.0"/>
    <s v="NB Table24 WHLL3 2018 Kylo-2.0"/>
    <x v="5"/>
    <x v="3"/>
  </r>
  <r>
    <s v="Kylo-2.0 (Yoga for WW)"/>
    <s v="L390"/>
    <s v="20NT(T), 20NU(R)"/>
    <s v="ThinkPad_Commercial"/>
    <s v="ThinkPad"/>
    <x v="1"/>
    <s v="Yingnan YN5 Jiang"/>
    <m/>
    <m/>
    <s v="New Launch"/>
    <x v="10"/>
    <d v="2018-12-25T00:00:00"/>
    <d v="2018-11-13T00:00:00"/>
    <d v="2018-11-06T00:00:00"/>
    <x v="0"/>
    <s v="Kylo-2.0"/>
    <s v="NB Table24 WHLL3 2018 Kylo-2.0"/>
    <x v="5"/>
    <x v="3"/>
  </r>
  <r>
    <s v="Kylo-2.0 (Clamshell for PRC)"/>
    <s v="S2 4th Gen"/>
    <s v="20NV"/>
    <s v="ThinkPad_Commercial"/>
    <s v="ThinkPad"/>
    <x v="1"/>
    <s v="Yingnan YN5 Jiang"/>
    <m/>
    <m/>
    <s v="New Launch"/>
    <x v="10"/>
    <s v="NA"/>
    <d v="2018-11-13T00:00:00"/>
    <d v="2018-11-06T00:00:00"/>
    <x v="1"/>
    <m/>
    <m/>
    <x v="4"/>
    <x v="3"/>
  </r>
  <r>
    <s v="Kylo-2.0 (Yoga for PRC)"/>
    <s v="S2 4th Gen"/>
    <s v="20NW"/>
    <s v="ThinkPad_Commercial"/>
    <s v="ThinkPad"/>
    <x v="1"/>
    <s v="Yingnan YN5 Jiang"/>
    <m/>
    <m/>
    <s v="New Launch"/>
    <x v="10"/>
    <s v="NA"/>
    <d v="2018-11-13T00:00:00"/>
    <d v="2018-11-06T00:00:00"/>
    <x v="1"/>
    <m/>
    <m/>
    <x v="5"/>
    <x v="3"/>
  </r>
  <r>
    <s v="Rainer-1.0"/>
    <s v="ThinkSmart Hub 700"/>
    <s v="20MY(R), 20N0(T)"/>
    <s v="Smart Office Device"/>
    <s v="ThinkSmart"/>
    <x v="1"/>
    <s v="Judy Jie8 Zhou"/>
    <m/>
    <m/>
    <s v="New Launch"/>
    <x v="11"/>
    <s v="NA"/>
    <d v="2018-12-11T00:00:00"/>
    <d v="2018-12-04T00:00:00"/>
    <x v="1"/>
    <m/>
    <m/>
    <x v="4"/>
    <x v="4"/>
  </r>
  <r>
    <s v="L340-15API"/>
    <s v="81LWCTO1WW"/>
    <s v="81LWCTO1WW"/>
    <s v="Lenovo NB_Consumer"/>
    <s v="IdeaPad"/>
    <x v="2"/>
    <s v="shidp1"/>
    <e v="#N/A"/>
    <m/>
    <s v="New Launch"/>
    <x v="12"/>
    <d v="2019-05-14T00:00:00"/>
    <d v="2019-01-21T00:00:00"/>
    <d v="2019-01-14T00:00:00"/>
    <x v="0"/>
    <s v="81LWCTO1WW"/>
    <s v="L340-15API table list"/>
    <x v="5"/>
    <x v="4"/>
  </r>
  <r>
    <s v="14e Chromebook"/>
    <s v="81MHCTO1WW"/>
    <s v="81MHCTO1WW"/>
    <s v="Lenovo NB_SMB/Commercial"/>
    <s v="EDU"/>
    <x v="1"/>
    <s v="Claire XY6 Zhu"/>
    <e v="#N/A"/>
    <m/>
    <s v="New Launch"/>
    <x v="13"/>
    <s v="NA"/>
    <d v="2019-02-06T00:00:00"/>
    <d v="2019-01-30T00:00:00"/>
    <x v="1"/>
    <m/>
    <m/>
    <x v="3"/>
    <x v="4"/>
  </r>
  <r>
    <s v="S145-15AST"/>
    <s v="81N3CTO1WW"/>
    <s v="81N3CTO1WW"/>
    <s v="Lenovo NB_Consumer"/>
    <s v="IdeaPad"/>
    <x v="2"/>
    <s v="raochun1"/>
    <e v="#N/A"/>
    <m/>
    <s v="New Launch"/>
    <x v="14"/>
    <s v="NA"/>
    <d v="2019-01-24T00:00:00"/>
    <d v="2019-01-17T00:00:00"/>
    <x v="1"/>
    <m/>
    <m/>
    <x v="5"/>
    <x v="5"/>
  </r>
  <r>
    <s v="S340-15API"/>
    <s v="81NCCTO1WW"/>
    <s v="81NCCTO1WW"/>
    <s v="Lenovo NB_Consumer"/>
    <s v="IdeaPad"/>
    <x v="2"/>
    <s v="raochun1"/>
    <e v="#N/A"/>
    <m/>
    <s v="New Launch"/>
    <x v="14"/>
    <s v="NA"/>
    <d v="2019-01-24T00:00:00"/>
    <d v="2019-01-17T00:00:00"/>
    <x v="1"/>
    <m/>
    <m/>
    <x v="0"/>
    <x v="0"/>
  </r>
  <r>
    <s v="S340-15API Touch"/>
    <s v="81QGCTO1WW"/>
    <s v="81QGCTO1WW"/>
    <s v="Lenovo NB_Consumer"/>
    <s v="IdeaPad"/>
    <x v="2"/>
    <s v="raochun1"/>
    <e v="#N/A"/>
    <m/>
    <s v="New Launch"/>
    <x v="14"/>
    <s v="NA"/>
    <d v="2019-01-24T00:00:00"/>
    <d v="2019-01-17T00:00:00"/>
    <x v="1"/>
    <m/>
    <m/>
    <x v="3"/>
    <x v="0"/>
  </r>
  <r>
    <s v="S145-14AST"/>
    <s v="81STCTO1WW"/>
    <s v="81STCTO1WW"/>
    <s v="Lenovo NB_Consumer"/>
    <s v="IdeaPad"/>
    <x v="2"/>
    <s v="raochun1"/>
    <e v="#N/A"/>
    <m/>
    <s v="New Launch"/>
    <x v="14"/>
    <s v="NA"/>
    <d v="2019-01-24T00:00:00"/>
    <d v="2019-01-17T00:00:00"/>
    <x v="1"/>
    <m/>
    <m/>
    <x v="6"/>
    <x v="5"/>
  </r>
  <r>
    <s v="C340-14API"/>
    <s v="81N6CTO1WW"/>
    <s v="81N6CTO1WW"/>
    <s v="Lenovo NB_Consumer"/>
    <s v="IdeaPad"/>
    <x v="2"/>
    <s v="wangzq10"/>
    <e v="#N/A"/>
    <m/>
    <s v="New Launch"/>
    <x v="15"/>
    <s v="NA"/>
    <d v="2019-01-21T00:00:00"/>
    <d v="2019-01-14T00:00:00"/>
    <x v="1"/>
    <m/>
    <m/>
    <x v="7"/>
    <x v="0"/>
  </r>
  <r>
    <s v="14w Windows"/>
    <s v="81MQCTO1WW"/>
    <s v="81MQCTO1WW"/>
    <s v="Lenovo NB_SMB/Commercial"/>
    <s v="EDU"/>
    <x v="1"/>
    <s v="Claire XY6 Zhu"/>
    <e v="#N/A"/>
    <m/>
    <s v="New Launch"/>
    <x v="16"/>
    <s v="NA"/>
    <d v="2019-02-13T00:00:00"/>
    <d v="2019-02-06T00:00:00"/>
    <x v="1"/>
    <m/>
    <m/>
    <x v="3"/>
    <x v="4"/>
  </r>
  <r>
    <s v="S340-14API"/>
    <s v="81NBCTO1WW"/>
    <s v="81NBCTO1WW"/>
    <s v="Lenovo NB_Consumer"/>
    <s v="IdeaPad"/>
    <x v="2"/>
    <s v="raochun1"/>
    <e v="#N/A"/>
    <m/>
    <s v="New Launch"/>
    <x v="17"/>
    <s v="NA"/>
    <d v="2019-01-31T00:00:00"/>
    <d v="2019-01-24T00:00:00"/>
    <x v="1"/>
    <m/>
    <m/>
    <x v="5"/>
    <x v="0"/>
  </r>
  <r>
    <s v="DRIFT-1.0"/>
    <s v="T490"/>
    <s v="20N2(T), 20N3(R)"/>
    <s v="ThinkPad_Commercial"/>
    <s v="ThinkPad"/>
    <x v="1"/>
    <s v="Edward Fleming"/>
    <m/>
    <m/>
    <s v="New Launch"/>
    <x v="18"/>
    <d v="2019-03-15T00:00:00"/>
    <d v="2019-02-15T00:00:00"/>
    <d v="2019-02-08T00:00:00"/>
    <x v="0"/>
    <s v="DRIFT 1 CTO"/>
    <s v="NB Table24 WHL-T490 &lt;Drift1.0 Intel&gt;"/>
    <x v="2"/>
    <x v="0"/>
  </r>
  <r>
    <s v="IRONHIDE T-1.0"/>
    <s v="T590"/>
    <s v="20N4(T), 20N5(R)"/>
    <s v="ThinkPad_Commercial"/>
    <s v="ThinkPad"/>
    <x v="1"/>
    <s v="Alexander Verrigni"/>
    <m/>
    <m/>
    <s v="New Launch"/>
    <x v="18"/>
    <d v="2019-03-15T00:00:00"/>
    <d v="2019-02-15T00:00:00"/>
    <d v="2019-02-08T00:00:00"/>
    <x v="0"/>
    <s v="IRONHIDET 1 CTO"/>
    <s v="NB Table24 WHL-T590 &lt;Ironhide1.0 Intel&gt; "/>
    <x v="4"/>
    <x v="0"/>
  </r>
  <r>
    <s v="S145-15IGM"/>
    <s v="81MXCTO1WW"/>
    <s v="81MXCTO1WW"/>
    <s v="Lenovo NB_Consumer"/>
    <s v="IdeaPad"/>
    <x v="2"/>
    <s v="gaojh6"/>
    <e v="#N/A"/>
    <m/>
    <s v="New Launch"/>
    <x v="18"/>
    <s v="NA"/>
    <d v="2019-02-01T00:00:00"/>
    <d v="2019-01-25T00:00:00"/>
    <x v="1"/>
    <m/>
    <m/>
    <x v="6"/>
    <x v="0"/>
  </r>
  <r>
    <s v="Jazz 1.0"/>
    <s v="T490s"/>
    <s v="20NX(T), 20NY(R)"/>
    <s v="ThinkPad_Commercial"/>
    <s v="ThinkPad"/>
    <x v="1"/>
    <s v="Wendy Ling1 Ding"/>
    <m/>
    <m/>
    <s v="New Launch"/>
    <x v="19"/>
    <d v="2019-03-19T00:00:00"/>
    <d v="2019-02-19T00:00:00"/>
    <d v="2019-02-12T00:00:00"/>
    <x v="0"/>
    <s v="Jazz-1.0 CTO"/>
    <s v="Variant Table"/>
    <x v="1"/>
    <x v="0"/>
  </r>
  <r>
    <s v="Sideswipe-1.0"/>
    <s v="X390"/>
    <s v="20Q0(T), 20Q1(R)"/>
    <s v="ThinkPad_Commercial"/>
    <s v="ThinkPad"/>
    <x v="1"/>
    <s v="Wendy Ling1 Ding"/>
    <m/>
    <m/>
    <s v="New Launch"/>
    <x v="19"/>
    <d v="2019-03-19T00:00:00"/>
    <d v="2019-02-19T00:00:00"/>
    <d v="2019-02-12T00:00:00"/>
    <x v="0"/>
    <s v="Sideswipe-1.0 CTO"/>
    <s v="Variant Table List_Table24 &lt;Whiskeylake - X390(Sideswipe-1)&gt;"/>
    <x v="2"/>
    <x v="0"/>
  </r>
  <r>
    <s v="E41-35"/>
    <s v="81RHCTO1WW"/>
    <s v="81RHCTO1WW"/>
    <s v="Lenovo NB_SMB/Commercial"/>
    <s v="Lenovo"/>
    <x v="0"/>
    <s v="xuren1"/>
    <e v="#N/A"/>
    <m/>
    <s v="New Launch"/>
    <x v="20"/>
    <s v="NA"/>
    <d v="2019-02-08T00:00:00"/>
    <m/>
    <x v="1"/>
    <m/>
    <m/>
    <x v="2"/>
    <x v="4"/>
  </r>
  <r>
    <s v="V340-17IWL"/>
    <s v="81RGCTO1WW"/>
    <s v="81RGCTO1WW"/>
    <s v="Lenovo NB_SMB/Commercial"/>
    <s v="EDU"/>
    <x v="0"/>
    <s v="xuren1"/>
    <e v="#N/A"/>
    <m/>
    <s v="New Launch"/>
    <x v="21"/>
    <s v="NA"/>
    <d v="2019-02-27T00:00:00"/>
    <d v="2019-02-20T00:00:00"/>
    <x v="1"/>
    <m/>
    <m/>
    <x v="3"/>
    <x v="0"/>
  </r>
  <r>
    <s v="L340-15IRH Gaming"/>
    <s v="81LKCTO1WW"/>
    <s v="81LKCTO1WW"/>
    <s v="Lenovo NB_Consumer"/>
    <s v="IdeaPad"/>
    <x v="2"/>
    <s v="zhuly4"/>
    <e v="#N/A"/>
    <m/>
    <s v="New Launch"/>
    <x v="22"/>
    <d v="2019-05-14T00:00:00"/>
    <d v="2019-03-18T00:00:00"/>
    <d v="2019-03-11T00:00:00"/>
    <x v="0"/>
    <m/>
    <s v="L340-15IRH Gaming table list"/>
    <x v="7"/>
    <x v="0"/>
  </r>
  <r>
    <s v="L340-17IRH Gaming"/>
    <s v="81LLCTO1WW"/>
    <s v="81LLCTO1WW"/>
    <s v="Lenovo NB_Consumer"/>
    <s v="IdeaPad"/>
    <x v="2"/>
    <s v="zhuly4"/>
    <e v="#N/A"/>
    <m/>
    <s v="New Launch"/>
    <x v="22"/>
    <d v="2019-05-21T00:00:00"/>
    <d v="2019-03-18T00:00:00"/>
    <d v="2019-03-11T00:00:00"/>
    <x v="0"/>
    <m/>
    <s v="L340-17IRH Gaming table list"/>
    <x v="2"/>
    <x v="0"/>
  </r>
  <r>
    <s v="Legion Y540-15IRH"/>
    <s v="81SXCTO1WW"/>
    <s v="81SXCTO1WW"/>
    <s v="Lenovo NB_Consumer"/>
    <s v="Lenovo"/>
    <x v="2"/>
    <s v="chenling6,zhuly4"/>
    <e v="#N/A"/>
    <m/>
    <s v="New Launch"/>
    <x v="23"/>
    <d v="2019-05-16T00:00:00"/>
    <d v="2019-03-27T00:00:00"/>
    <d v="2019-03-20T00:00:00"/>
    <x v="0"/>
    <m/>
    <s v="Legion Y540-15IRH table list"/>
    <x v="0"/>
    <x v="0"/>
  </r>
  <r>
    <s v="Legion Y540-15IRH-PG0"/>
    <s v="81SYCTO1WW"/>
    <s v="81SYCTO1WW"/>
    <s v="Lenovo NB_Consumer"/>
    <s v="Lenovo"/>
    <x v="2"/>
    <s v="chenling6,zhuly4"/>
    <e v="#N/A"/>
    <m/>
    <s v="New Launch"/>
    <x v="23"/>
    <d v="2019-05-16T00:00:00"/>
    <d v="2019-03-27T00:00:00"/>
    <d v="2019-03-20T00:00:00"/>
    <x v="0"/>
    <m/>
    <s v="Table list "/>
    <x v="4"/>
    <x v="0"/>
  </r>
  <r>
    <s v="Bumblebee 1.0"/>
    <s v="X390 Yoga"/>
    <s v="20NN(T), 20NQ(R)"/>
    <s v="ThinkPad_Commercial"/>
    <s v="ThinkPad"/>
    <x v="1"/>
    <s v="Irene XX7 Liu"/>
    <m/>
    <m/>
    <s v="New Launch"/>
    <x v="24"/>
    <d v="2019-04-30T00:00:00"/>
    <d v="2019-03-19T00:00:00"/>
    <d v="2019-03-12T00:00:00"/>
    <x v="0"/>
    <s v="Bumblebee-1.0"/>
    <s v="Variant Table List_Table24&lt;Whiskylake - X390 Yoga (Bumblebee-1)&gt;"/>
    <x v="0"/>
    <x v="0"/>
  </r>
  <r>
    <s v="Dooku AMD-2.0"/>
    <s v="E495"/>
    <s v="20NE"/>
    <s v="ThinkPad_SMB"/>
    <s v="ThinkPad"/>
    <x v="0"/>
    <s v="Serena CY2 Zhou"/>
    <e v="#N/A"/>
    <m/>
    <s v="New Launch"/>
    <x v="24"/>
    <d v="2019-04-30T00:00:00"/>
    <d v="2019-03-26T00:00:00"/>
    <d v="2019-03-19T00:00:00"/>
    <x v="0"/>
    <s v="Dooku AMD 2.0"/>
    <s v="NB Table24 WHLE 2018 Dooku2.0"/>
    <x v="8"/>
    <x v="6"/>
  </r>
  <r>
    <s v="Jinn AMD-2.0"/>
    <s v="E595"/>
    <s v="20NF"/>
    <s v="ThinkPad_SMB"/>
    <s v="ThinkPad"/>
    <x v="0"/>
    <s v="Serena CY2 Zhou"/>
    <e v="#N/A"/>
    <m/>
    <s v="New Launch"/>
    <x v="24"/>
    <d v="2019-04-30T00:00:00"/>
    <d v="2019-03-26T00:00:00"/>
    <d v="2019-03-19T00:00:00"/>
    <x v="0"/>
    <s v="Jinn AMD 2.0"/>
    <s v="NB Table24 WHLE--Jinn2.0"/>
    <x v="7"/>
    <x v="6"/>
  </r>
  <r>
    <s v="V155-15API"/>
    <s v="81V5CTO1WW"/>
    <s v="81V5CTO1WW"/>
    <s v="Lenovo NB_SMB/Commercial"/>
    <s v="Lenovo"/>
    <x v="0"/>
    <s v="xuren1"/>
    <e v="#N/A"/>
    <m/>
    <s v="New Launch"/>
    <x v="25"/>
    <s v="NA"/>
    <d v="2019-04-02T00:00:00"/>
    <d v="2019-03-26T00:00:00"/>
    <x v="1"/>
    <m/>
    <m/>
    <x v="6"/>
    <x v="7"/>
  </r>
  <r>
    <s v="Drift_AMD-1.0"/>
    <s v="T495"/>
    <s v="20NJ (T), 20NK (R)"/>
    <s v="ThinkPad_Commercial"/>
    <s v="ThinkPad"/>
    <x v="1"/>
    <s v="Alphonso Tillman2"/>
    <m/>
    <m/>
    <s v="New Launch"/>
    <x v="26"/>
    <d v="2019-05-28T00:00:00"/>
    <d v="2019-04-16T00:00:00"/>
    <d v="2019-04-02T00:00:00"/>
    <x v="0"/>
    <s v="DRIFT AMD 1 CTO"/>
    <s v="NB Table24 WKL 2018- Drift AMD(T495)"/>
    <x v="4"/>
    <x v="0"/>
  </r>
  <r>
    <s v="Sideswipe_AMD-1.0"/>
    <s v="X395"/>
    <s v="20NL(T), 20NM(R) "/>
    <s v="ThinkPad_Commercial"/>
    <s v="ThinkPad"/>
    <x v="1"/>
    <s v="Alexander Verrigni"/>
    <m/>
    <m/>
    <s v="New Launch"/>
    <x v="27"/>
    <d v="2019-06-04T00:00:00"/>
    <d v="2019-05-07T00:00:00"/>
    <d v="2019-04-23T00:00:00"/>
    <x v="0"/>
    <s v="Sideswipe_AMD-1.0 CTO"/>
    <s v="NB Table24 WHL X395"/>
    <x v="6"/>
    <x v="0"/>
  </r>
  <r>
    <s v="Jazz_AMD-1.0"/>
    <s v="T495s"/>
    <s v="20QJ (T), 20QK (R)"/>
    <s v="ThinkPad_Commercial"/>
    <s v="ThinkPad"/>
    <x v="1"/>
    <s v="Alexander Verrigni"/>
    <m/>
    <m/>
    <s v="New Launch"/>
    <x v="27"/>
    <d v="2019-06-04T00:00:00"/>
    <d v="2019-05-07T00:00:00"/>
    <d v="2019-04-23T00:00:00"/>
    <x v="0"/>
    <s v="Jazz_AMD-1.0 CTO"/>
    <s v="NB Table24 WHL T495s Jazz1.0 AMD"/>
    <x v="1"/>
    <x v="0"/>
  </r>
  <r>
    <s v="IRONHIDE P-1.0"/>
    <s v="P53s"/>
    <s v="20N6(T), 20N7(R)"/>
    <s v="ThinkPad_Commercial"/>
    <s v="ThinkPad"/>
    <x v="1"/>
    <s v="Alexander Verrigni "/>
    <m/>
    <m/>
    <s v="New Launch"/>
    <x v="28"/>
    <d v="2019-06-05T00:00:00"/>
    <d v="2019-05-08T00:00:00"/>
    <d v="2019-05-01T00:00:00"/>
    <x v="0"/>
    <s v="IRONHIDE P-1.0 CTO"/>
    <s v="NB Table24 WHL-T590_Ironhide1.0 Intel"/>
    <x v="5"/>
    <x v="0"/>
  </r>
  <r>
    <s v="Solo-2.0"/>
    <s v="L490"/>
    <s v="20Q5(T), 20Q6(R)"/>
    <s v="ThinkPad_Commercial"/>
    <s v="ThinkPad"/>
    <x v="1"/>
    <s v="Yang Yang28 Wang"/>
    <m/>
    <m/>
    <s v="New Launch"/>
    <x v="29"/>
    <d v="2019-06-11T00:00:00"/>
    <d v="2019-05-07T00:00:00"/>
    <d v="2019-04-30T00:00:00"/>
    <x v="0"/>
    <s v="Solo-2.0"/>
    <s v="NB Table24 WHLL4 2018 Solo2"/>
    <x v="4"/>
    <x v="0"/>
  </r>
  <r>
    <s v="Lando-2.0"/>
    <s v="L590"/>
    <s v="20Q7(T), 20Q8(R)"/>
    <s v="ThinkPad_Commercial"/>
    <s v="ThinkPad"/>
    <x v="1"/>
    <s v="Yang Yang28 Wang"/>
    <m/>
    <m/>
    <s v="New Launch"/>
    <x v="29"/>
    <d v="2019-06-11T00:00:00"/>
    <d v="2019-05-07T00:00:00"/>
    <d v="2019-04-30T00:00:00"/>
    <x v="0"/>
    <s v="Lando-2.0"/>
    <s v="NB Table24 WHLL Lando2.0"/>
    <x v="4"/>
    <x v="0"/>
  </r>
  <r>
    <s v="Knockout"/>
    <s v="X1 Carbon 7th Generation"/>
    <s v="20QD(T), 20QE(R)"/>
    <s v="ThinkPad_Commercial"/>
    <s v="ThinkPad"/>
    <x v="1"/>
    <s v="Brett Williams"/>
    <m/>
    <m/>
    <s v="New Launch"/>
    <x v="30"/>
    <d v="2019-06-18T00:00:00"/>
    <d v="2019-05-21T00:00:00"/>
    <d v="2019-05-14T00:00:00"/>
    <x v="0"/>
    <s v="KNOCKOUT-1.0 CTO"/>
    <s v="Variant Table List_Table24 &lt;Whiskeylake - X1 Carbon 7th Gen(KnockOut-1)&gt;"/>
    <x v="7"/>
    <x v="0"/>
  </r>
  <r>
    <s v="RATCHET-1.0"/>
    <s v="X1 Yoga 4th Generation"/>
    <s v="20QF(T), 20QG(R)"/>
    <s v="ThinkPad_Commercial"/>
    <s v="ThinkPad"/>
    <x v="1"/>
    <s v="Brett Williams"/>
    <m/>
    <m/>
    <s v="New Launch"/>
    <x v="30"/>
    <d v="2019-06-18T00:00:00"/>
    <d v="2019-05-21T00:00:00"/>
    <d v="2019-05-14T00:00:00"/>
    <x v="0"/>
    <s v="RATCHET-1.0 CTO"/>
    <s v="Variant Table List_Table24 &lt;Whiskylake - X1 Yoga 4th Gen(Ratchet-1)&gt;"/>
    <x v="2"/>
    <x v="0"/>
  </r>
  <r>
    <s v="Chromebook C340-11"/>
    <s v="81TACTO1WW"/>
    <s v="81TACTO1WW"/>
    <s v="Lenovo NB_Consumer"/>
    <s v="Lenovo"/>
    <x v="2"/>
    <s v="gaojh6"/>
    <e v="#N/A"/>
    <m/>
    <s v="New Launch"/>
    <x v="31"/>
    <s v="NA"/>
    <d v="2019-05-13T00:00:00"/>
    <d v="2019-05-06T00:00:00"/>
    <x v="1"/>
    <m/>
    <m/>
    <x v="6"/>
    <x v="5"/>
  </r>
  <r>
    <s v="CHROME S345-14AST"/>
    <s v="81WXCTO1WW"/>
    <s v="81WXCTO1WW"/>
    <s v="Lenovo NB_Consumer"/>
    <s v="Lenovo"/>
    <x v="2"/>
    <s v="Claire XY6 Zhu"/>
    <e v="#N/A"/>
    <m/>
    <s v="New Launch"/>
    <x v="32"/>
    <s v="NA"/>
    <d v="2019-06-04T00:00:00"/>
    <d v="2019-05-28T00:00:00"/>
    <x v="1"/>
    <m/>
    <m/>
    <x v="3"/>
    <x v="4"/>
  </r>
  <r>
    <s v="PADMEP-2.0"/>
    <s v="P1 Gen 2"/>
    <s v="20QT(T)_x000a_20QU(R)"/>
    <s v="ThinkPad_Commercial"/>
    <s v="ThinkPad"/>
    <x v="1"/>
    <s v="Britt Davis"/>
    <m/>
    <m/>
    <s v="New Launch"/>
    <x v="33"/>
    <d v="2019-07-02T00:00:00"/>
    <d v="2019-06-04T00:00:00"/>
    <d v="2019-05-28T00:00:00"/>
    <x v="0"/>
    <s v="PADMEP-2.0 CTO"/>
    <s v="Variant Table List_Table24 &lt;Coffeelake-R - P/X series(Padme P-2/X-2)&gt;"/>
    <x v="5"/>
    <x v="0"/>
  </r>
  <r>
    <s v="PADMEX-2.0"/>
    <s v="X1 Extreme Gen 2"/>
    <s v="20QV(T)_x000a_20QW(R)"/>
    <s v="ThinkPad_Commercial"/>
    <s v="ThinkPad"/>
    <x v="1"/>
    <s v="Britt Davis"/>
    <m/>
    <m/>
    <s v="New Launch"/>
    <x v="34"/>
    <d v="2019-07-16T00:00:00"/>
    <d v="2019-06-25T00:00:00"/>
    <d v="2019-06-18T00:00:00"/>
    <x v="0"/>
    <s v="PADMEX 2 CTO"/>
    <s v="Variant Table List_Table24 &lt;Coffeelake-R - P/X series(Padme P-2/X-2)&gt;"/>
    <x v="8"/>
    <x v="0"/>
  </r>
  <r>
    <s v="S145-15API"/>
    <s v="81UTCTO1WW"/>
    <s v="81UTCTO1WW"/>
    <s v="Lenovo NB_Consumer"/>
    <s v="IdeaPad"/>
    <x v="2"/>
    <s v="raochun1"/>
    <e v="#N/A"/>
    <m/>
    <s v="New Launch"/>
    <x v="34"/>
    <s v="NA"/>
    <d v="2019-06-17T00:00:00"/>
    <d v="2019-06-10T00:00:00"/>
    <x v="1"/>
    <m/>
    <m/>
    <x v="2"/>
    <x v="5"/>
  </r>
  <r>
    <s v="S145-14API"/>
    <s v="81UVCTO1WW"/>
    <s v="81UVCTO1WW"/>
    <s v="Lenovo NB_Consumer"/>
    <s v="IdeaPad"/>
    <x v="2"/>
    <s v="raochun1"/>
    <e v="#N/A"/>
    <m/>
    <s v="New Launch"/>
    <x v="34"/>
    <s v="NA"/>
    <d v="2019-06-17T00:00:00"/>
    <d v="2019-06-10T00:00:00"/>
    <x v="1"/>
    <m/>
    <m/>
    <x v="7"/>
    <x v="5"/>
  </r>
  <r>
    <s v="Nighthawk 1.0"/>
    <s v="P53"/>
    <s v="20QN(T)_x000a_20QQ(R)"/>
    <s v="ThinkPad_Commercial"/>
    <s v="ThinkPad"/>
    <x v="1"/>
    <s v="Britt Davis"/>
    <m/>
    <m/>
    <s v="New Launch"/>
    <x v="35"/>
    <d v="2019-07-23T00:00:00"/>
    <d v="2019-06-25T00:00:00"/>
    <d v="2019-06-18T00:00:00"/>
    <x v="0"/>
    <s v="NIGHTHAWK 1 CTO"/>
    <s v="NB Table24 WHLP-P53"/>
    <x v="0"/>
    <x v="0"/>
  </r>
  <r>
    <s v="DRIFTP-1.0"/>
    <s v="P43s"/>
    <s v="20RH(T)_x000a_20RJ(R)"/>
    <s v="ThinkPad_Commercial"/>
    <s v="ThinkPad"/>
    <x v="1"/>
    <s v="Edward Fleming"/>
    <m/>
    <m/>
    <s v="New Launch"/>
    <x v="35"/>
    <d v="2019-07-23T00:00:00"/>
    <d v="2019-06-25T00:00:00"/>
    <d v="2019-06-20T00:00:00"/>
    <x v="0"/>
    <s v="DRIFTP 1 CTO"/>
    <s v="NB Table24 WHL-P43s &lt;DriftP1.0 Intel&gt;"/>
    <x v="4"/>
    <x v="0"/>
  </r>
  <r>
    <s v="DRIFTHC-1.0"/>
    <s v="T490 (HC)"/>
    <s v="20Q9(T),_x000a_20QH(R)"/>
    <s v="ThinkPad_Commercial"/>
    <s v="ThinkPad"/>
    <x v="1"/>
    <s v="Edward Fleming"/>
    <m/>
    <m/>
    <s v="New Launch"/>
    <x v="36"/>
    <d v="2019-07-25T00:00:00"/>
    <d v="2019-06-27T00:00:00"/>
    <d v="2019-06-20T00:00:00"/>
    <x v="0"/>
    <s v="DRIFTHC 1 CTO"/>
    <s v="NB Table24 WHL-T490_Drift1.0 Intel"/>
    <x v="7"/>
    <x v="0"/>
  </r>
  <r>
    <s v="Chromebook C340-15"/>
    <s v="81T9CTO1WW"/>
    <s v="81T9CTO1WW"/>
    <s v="Lenovo NB_Consumer"/>
    <s v="Lenovo"/>
    <x v="2"/>
    <s v="gaojh6"/>
    <e v="#N/A"/>
    <m/>
    <s v="New Launch"/>
    <x v="36"/>
    <s v="NA"/>
    <d v="2019-06-13T00:00:00"/>
    <d v="2019-06-06T00:00:00"/>
    <x v="1"/>
    <m/>
    <m/>
    <x v="7"/>
    <x v="0"/>
  </r>
  <r>
    <s v="S145-14IKB"/>
    <s v="81VBCTO1WW"/>
    <s v="81VBCTO1WW"/>
    <s v="Lenovo NB_Consumer"/>
    <s v="IdeaPad"/>
    <x v="2"/>
    <s v="tangmw2"/>
    <e v="#N/A"/>
    <m/>
    <s v="New Launch"/>
    <x v="36"/>
    <s v="NA"/>
    <d v="2019-06-17T00:00:00"/>
    <d v="2019-05-28T00:00:00"/>
    <x v="1"/>
    <m/>
    <m/>
    <x v="6"/>
    <x v="0"/>
  </r>
  <r>
    <s v="S145-15IKB"/>
    <s v="81VDCTO1WW"/>
    <s v="81VDCTO1WW"/>
    <s v="Lenovo NB_Consumer"/>
    <s v="IdeaPad"/>
    <x v="2"/>
    <s v="tangmw2"/>
    <e v="#N/A"/>
    <m/>
    <s v="New Launch"/>
    <x v="36"/>
    <s v="NA"/>
    <d v="2019-06-17T00:00:00"/>
    <d v="2019-05-28T00:00:00"/>
    <x v="1"/>
    <m/>
    <m/>
    <x v="1"/>
    <x v="0"/>
  </r>
  <r>
    <s v="Chiron 2.0"/>
    <s v="P73"/>
    <s v="20QR(T)_x000a_20QS(R)"/>
    <s v="ThinkPad_Commercial"/>
    <s v="ThinkPad"/>
    <x v="1"/>
    <s v="Brett Williams"/>
    <m/>
    <m/>
    <s v="New Launch"/>
    <x v="37"/>
    <d v="2019-08-13T00:00:00"/>
    <d v="2019-07-09T00:00:00"/>
    <d v="2019-07-01T00:00:00"/>
    <x v="0"/>
    <s v="CHIRON-2.0 CTO"/>
    <s v="NB Table24 WHLP-P73 &lt;Chiron-2&gt;"/>
    <x v="4"/>
    <x v="0"/>
  </r>
  <r>
    <s v="Yoga C740-14IML"/>
    <s v="81TCCTO1WW"/>
    <s v="81TCCTO1WW"/>
    <s v="Lenovo NB_Consumer"/>
    <s v="Lenovo"/>
    <x v="2"/>
    <s v="gusy1"/>
    <e v="#N/A"/>
    <m/>
    <s v="New Launch"/>
    <x v="38"/>
    <d v="2019-09-27T00:00:00"/>
    <d v="2019-07-12T00:00:00"/>
    <d v="2019-07-05T00:00:00"/>
    <x v="0"/>
    <m/>
    <m/>
    <x v="5"/>
    <x v="0"/>
  </r>
  <r>
    <s v="Yoga C740-15IML"/>
    <s v="81TDCTO1WW"/>
    <s v="81TDCTO1WW"/>
    <s v="Lenovo NB_Consumer"/>
    <s v="Lenovo"/>
    <x v="2"/>
    <s v="gusy1"/>
    <e v="#N/A"/>
    <m/>
    <s v="New Launch"/>
    <x v="38"/>
    <d v="2019-09-27T00:00:00"/>
    <d v="2019-07-12T00:00:00"/>
    <d v="2019-07-05T00:00:00"/>
    <x v="0"/>
    <m/>
    <m/>
    <x v="0"/>
    <x v="0"/>
  </r>
  <r>
    <s v="C340-14IML"/>
    <s v="81TKCTO1WW"/>
    <s v="81TKCTO1WW"/>
    <s v="Lenovo NB_Consumer"/>
    <s v="IdeaPad"/>
    <x v="2"/>
    <s v="wangzq10"/>
    <e v="#N/A"/>
    <m/>
    <s v="New Launch"/>
    <x v="38"/>
    <s v="NA"/>
    <d v="2019-07-10T00:00:00"/>
    <d v="2019-07-03T00:00:00"/>
    <x v="1"/>
    <m/>
    <m/>
    <x v="7"/>
    <x v="0"/>
  </r>
  <r>
    <s v="S340-13IML"/>
    <s v="81UMCTO1WW"/>
    <s v="81UMCTO1WW"/>
    <s v="Lenovo NB_Consumer"/>
    <s v="IdeaPad"/>
    <x v="2"/>
    <s v="tangmw2"/>
    <e v="#N/A"/>
    <m/>
    <s v="New Launch"/>
    <x v="38"/>
    <s v="NA"/>
    <d v="2019-07-18T00:00:00"/>
    <d v="2019-07-11T00:00:00"/>
    <x v="1"/>
    <m/>
    <m/>
    <x v="7"/>
    <x v="0"/>
  </r>
  <r>
    <s v="Yoga C940-14IIL"/>
    <s v="81Q9CTO1WW"/>
    <s v="81Q9CTO1WW"/>
    <s v="Lenovo NB_Consumer"/>
    <s v="Lenovo"/>
    <x v="2"/>
    <s v="gusy1"/>
    <e v="#N/A"/>
    <m/>
    <s v="New Launch"/>
    <x v="39"/>
    <d v="2019-09-06T00:00:00"/>
    <d v="2019-07-03T00:00:00"/>
    <d v="2019-06-26T00:00:00"/>
    <x v="0"/>
    <m/>
    <m/>
    <x v="2"/>
    <x v="0"/>
  </r>
  <r>
    <s v="Yoga S730-13IML"/>
    <s v="81U4CTO1WW"/>
    <s v="81U4CTO1WW"/>
    <s v="Lenovo NB_Consumer"/>
    <s v="Lenovo"/>
    <x v="2"/>
    <s v="wangzq10"/>
    <e v="#N/A"/>
    <m/>
    <s v="New Launch"/>
    <x v="40"/>
    <d v="2019-09-11T00:00:00"/>
    <d v="2019-07-17T00:00:00"/>
    <d v="2019-07-10T00:00:00"/>
    <x v="0"/>
    <m/>
    <m/>
    <x v="6"/>
    <x v="8"/>
  </r>
  <r>
    <s v="730S-13IML"/>
    <s v="81U5CTO1WW"/>
    <s v="81U5CTO1WW"/>
    <s v="Lenovo NB_Consumer"/>
    <s v="IdeaPad"/>
    <x v="2"/>
    <s v="wangzq10"/>
    <e v="#N/A"/>
    <m/>
    <s v="New Launch"/>
    <x v="40"/>
    <d v="2019-09-11T00:00:00"/>
    <d v="2019-07-17T00:00:00"/>
    <d v="2019-07-10T00:00:00"/>
    <x v="0"/>
    <m/>
    <m/>
    <x v="2"/>
    <x v="8"/>
  </r>
  <r>
    <s v="S340-14IIL"/>
    <s v="81VVCTO1WW"/>
    <s v="81VVCTO1WW"/>
    <s v="Lenovo NB_Consumer"/>
    <s v="IdeaPad"/>
    <x v="2"/>
    <s v="tangmw2"/>
    <e v="#N/A"/>
    <m/>
    <s v="New Launch"/>
    <x v="41"/>
    <s v="NA"/>
    <d v="2019-07-29T00:00:00"/>
    <d v="2019-07-22T00:00:00"/>
    <x v="1"/>
    <m/>
    <m/>
    <x v="1"/>
    <x v="0"/>
  </r>
  <r>
    <s v="S340-15IIL"/>
    <s v="81VWCTO1WW"/>
    <s v="81VWCTO1WW"/>
    <s v="Lenovo NB_Consumer"/>
    <s v="IdeaPad"/>
    <x v="2"/>
    <s v="tangmw2"/>
    <e v="#N/A"/>
    <m/>
    <s v="New Launch"/>
    <x v="41"/>
    <s v="NA"/>
    <d v="2019-07-29T00:00:00"/>
    <d v="2019-07-22T00:00:00"/>
    <x v="1"/>
    <m/>
    <m/>
    <x v="6"/>
    <x v="5"/>
  </r>
  <r>
    <s v="S340-15IIL Touch"/>
    <s v="81WWCTO1WW"/>
    <s v="81WWCTO1WW"/>
    <s v="Lenovo NB_Consumer"/>
    <s v="IdeaPad"/>
    <x v="2"/>
    <s v="tangmw2"/>
    <e v="#N/A"/>
    <m/>
    <s v="New Launch"/>
    <x v="41"/>
    <s v="NA"/>
    <d v="2019-07-29T00:00:00"/>
    <d v="2019-07-22T00:00:00"/>
    <x v="1"/>
    <m/>
    <m/>
    <x v="5"/>
    <x v="0"/>
  </r>
  <r>
    <s v="S540-15IML"/>
    <s v="81NGCTO1WW"/>
    <s v="81NGCTO1WW"/>
    <s v="Lenovo NB_Consumer"/>
    <s v="IdeaPad"/>
    <x v="2"/>
    <s v="xiays1"/>
    <e v="#N/A"/>
    <m/>
    <s v="New Launch"/>
    <x v="42"/>
    <s v="NA"/>
    <d v="2019-08-01T00:00:00"/>
    <d v="2019-07-25T00:00:00"/>
    <x v="1"/>
    <m/>
    <m/>
    <x v="0"/>
    <x v="5"/>
  </r>
  <r>
    <s v="Yoga C640-13IML"/>
    <s v="81UECTO1WW"/>
    <s v="81UECTO1WW"/>
    <s v="Lenovo NB_Consumer"/>
    <s v="Lenovo"/>
    <x v="2"/>
    <s v="gaojh6"/>
    <e v="#N/A"/>
    <m/>
    <s v="New Launch"/>
    <x v="43"/>
    <d v="2019-11-05T00:00:00"/>
    <d v="2019-08-01T00:00:00"/>
    <d v="2019-07-25T00:00:00"/>
    <x v="0"/>
    <m/>
    <m/>
    <x v="0"/>
    <x v="0"/>
  </r>
  <r>
    <s v="Yoga C640-13IML LTE"/>
    <s v="81XLCTO1WW"/>
    <s v="81XLCTO1WW"/>
    <s v="Lenovo NB_Consumer"/>
    <s v="Lenovo"/>
    <x v="2"/>
    <s v="gaojh6"/>
    <e v="#N/A"/>
    <m/>
    <s v="New Launch"/>
    <x v="43"/>
    <d v="2019-11-05T00:00:00"/>
    <d v="2019-08-01T00:00:00"/>
    <d v="2019-07-25T00:00:00"/>
    <x v="0"/>
    <m/>
    <m/>
    <x v="2"/>
    <x v="0"/>
  </r>
  <r>
    <s v="Yoga S940-14IIL"/>
    <s v="81Q8CTO1WW"/>
    <s v="81Q8CTO1WW"/>
    <s v="Lenovo NB_Consumer"/>
    <s v="Lenovo"/>
    <x v="2"/>
    <s v="xiays1"/>
    <e v="#N/A"/>
    <m/>
    <s v="New Launch"/>
    <x v="44"/>
    <d v="2019-10-07T00:00:00"/>
    <d v="2019-08-12T00:00:00"/>
    <d v="2019-08-05T00:00:00"/>
    <x v="0"/>
    <m/>
    <m/>
    <x v="5"/>
    <x v="8"/>
  </r>
  <r>
    <s v="S540-13IML"/>
    <s v="81XACTO1WW"/>
    <s v="81XACTO1WW"/>
    <s v="Lenovo NB_Consumer"/>
    <s v="IdeaPad"/>
    <x v="2"/>
    <s v="xiays1"/>
    <e v="#N/A"/>
    <m/>
    <s v="New Launch"/>
    <x v="44"/>
    <s v="NA"/>
    <d v="2019-08-08T00:00:00"/>
    <d v="2019-08-01T00:00:00"/>
    <x v="1"/>
    <m/>
    <m/>
    <x v="8"/>
    <x v="0"/>
  </r>
  <r>
    <s v="Yoga C940-15IRH"/>
    <s v="81TECTO1WW"/>
    <s v="81TECTO1WW"/>
    <s v="Lenovo NB_Consumer"/>
    <s v="Lenovo"/>
    <x v="2"/>
    <s v="gusy1"/>
    <e v="#N/A"/>
    <m/>
    <s v="New Launch"/>
    <x v="45"/>
    <d v="2019-10-23T00:00:00"/>
    <d v="2019-07-29T00:00:00"/>
    <d v="2019-07-22T00:00:00"/>
    <x v="0"/>
    <m/>
    <m/>
    <x v="6"/>
    <x v="0"/>
  </r>
  <r>
    <s v="Slim 1-11AST-05"/>
    <s v="81VRCTO1WW"/>
    <s v="81VRCTO1WW"/>
    <s v="Lenovo NB_Consumer"/>
    <s v="IdeaPad"/>
    <x v="2"/>
    <s v="raochun1"/>
    <e v="#N/A"/>
    <m/>
    <s v="New Launch"/>
    <x v="45"/>
    <s v="NA"/>
    <d v="2019-08-19T00:00:00"/>
    <d v="2019-08-12T00:00:00"/>
    <x v="1"/>
    <m/>
    <m/>
    <x v="7"/>
    <x v="0"/>
  </r>
  <r>
    <s v="Slim 1-14AST-05"/>
    <s v="81VSCTO1WW"/>
    <s v="81VSCTO1WW"/>
    <s v="Lenovo NB_Consumer"/>
    <s v="IdeaPad"/>
    <x v="2"/>
    <s v="raochun1"/>
    <e v="#N/A"/>
    <m/>
    <s v="New Launch"/>
    <x v="45"/>
    <s v="NA"/>
    <d v="2019-08-19T00:00:00"/>
    <d v="2019-08-12T00:00:00"/>
    <x v="1"/>
    <m/>
    <m/>
    <x v="6"/>
    <x v="5"/>
  </r>
  <r>
    <s v="Skids Intel-1.0"/>
    <s v="E14"/>
    <s v="20RA(T), 20RB®,_x000a_"/>
    <s v="ThinkPad_SMB"/>
    <s v="ThinkPad"/>
    <x v="0"/>
    <s v="Ella Xu1 Tao"/>
    <e v="#N/A"/>
    <m/>
    <s v="New Launch"/>
    <x v="46"/>
    <d v="2019-10-01T00:00:00"/>
    <d v="2019-08-20T00:00:00"/>
    <d v="2019-08-13T00:00:00"/>
    <x v="0"/>
    <s v="Skids Intel 1.0"/>
    <s v="NB Table24 CMLE4 Skids 1.0"/>
    <x v="4"/>
    <x v="9"/>
  </r>
  <r>
    <s v="Skids Intel-1.0"/>
    <s v="S3 Gen 2"/>
    <s v="20RG"/>
    <s v="ThinkPad_SMB"/>
    <s v="ThinkPad"/>
    <x v="0"/>
    <s v="Ella Xu1 Tao"/>
    <e v="#N/A"/>
    <m/>
    <s v="New Launch"/>
    <x v="46"/>
    <s v="NA"/>
    <d v="2019-08-20T00:00:00"/>
    <d v="2019-08-13T00:00:00"/>
    <x v="1"/>
    <m/>
    <m/>
    <x v="4"/>
    <x v="9"/>
  </r>
  <r>
    <s v="Knockout"/>
    <s v="X1 Carbon 7th Generation (Wave 2)"/>
    <s v="20R1(T),_x000a_20R2(R)"/>
    <s v="ThinkPad_Commercial"/>
    <s v="ThinkPad"/>
    <x v="1"/>
    <s v="Brett Williams"/>
    <m/>
    <m/>
    <s v="New Launch"/>
    <x v="47"/>
    <d v="2019-10-08T00:00:00"/>
    <d v="2019-09-10T00:00:00"/>
    <d v="2019-09-03T00:00:00"/>
    <x v="0"/>
    <s v="KNOCKOUT-1.0 CTO"/>
    <s v="Variant Table List_Table24 &lt;Whiskeylake - X1 Carbon 7th Gen(KnockOut-1)&gt;"/>
    <x v="7"/>
    <x v="0"/>
  </r>
  <r>
    <s v="RATCHET-1.0"/>
    <s v="X1 Yoga 4th Generation (New add CTO#)"/>
    <s v="20SA(T), 20SB(R)"/>
    <s v="ThinkPad_Commercial"/>
    <s v="ThinkPad"/>
    <x v="1"/>
    <s v="Brett Williams"/>
    <m/>
    <m/>
    <s v="New Launch"/>
    <x v="47"/>
    <d v="2019-10-08T00:00:00"/>
    <d v="2019-09-10T00:00:00"/>
    <d v="2019-09-03T00:00:00"/>
    <x v="0"/>
    <s v="RATCML-1.0 CTO"/>
    <s v="Variant Table List_Table24 &lt;Whiskylake - X1 Yoga 4th Gen(Ratchet-1)&gt;"/>
    <x v="2"/>
    <x v="0"/>
  </r>
  <r>
    <s v="ThinkBook 14-IML"/>
    <s v="20RVCTO1WW"/>
    <s v="20RVCTO1WW"/>
    <s v="Lenovo NB_SMB/Commercial"/>
    <s v="ThinkBook"/>
    <x v="0"/>
    <s v="Yun Yun1 Ding"/>
    <e v="#N/A"/>
    <m/>
    <s v="New Launch"/>
    <x v="48"/>
    <d v="2019-10-14T00:00:00"/>
    <d v="2019-08-23T00:00:00"/>
    <d v="2019-08-16T00:00:00"/>
    <x v="0"/>
    <m/>
    <m/>
    <x v="6"/>
    <x v="0"/>
  </r>
  <r>
    <s v="ThinkBook 15-IML"/>
    <s v="20RWCTO1WW"/>
    <s v="20RWCTO1WW"/>
    <s v="Lenovo NB_SMB/Commercial"/>
    <s v="ThinkBook"/>
    <x v="0"/>
    <s v="Yun Yun1 Ding"/>
    <e v="#N/A"/>
    <m/>
    <s v="New Launch"/>
    <x v="48"/>
    <d v="2019-10-14T00:00:00"/>
    <d v="2019-08-23T00:00:00"/>
    <d v="2019-08-16T00:00:00"/>
    <x v="0"/>
    <m/>
    <m/>
    <x v="4"/>
    <x v="0"/>
  </r>
  <r>
    <s v="ThinkBook 13s-IML"/>
    <s v="20RRCTO1WW"/>
    <s v="20RRCTO1WW"/>
    <s v="Lenovo NB_SMB/Commercial"/>
    <s v="ThinkBook"/>
    <x v="0"/>
    <s v="Ricki RQ3 Liu "/>
    <s v="Fengas1_x000a_Vivian Feng"/>
    <s v="Duan Yi"/>
    <s v="New Launch"/>
    <x v="49"/>
    <d v="2019-10-16T00:00:00"/>
    <d v="2019-08-19T00:00:00"/>
    <d v="2019-08-12T00:00:00"/>
    <x v="0"/>
    <m/>
    <m/>
    <x v="7"/>
    <x v="0"/>
  </r>
  <r>
    <s v="ThinkBook 14s-IML"/>
    <s v="20RSCTO1WW"/>
    <s v="20RSCTO1WW"/>
    <s v="Lenovo NB_SMB/Commercial"/>
    <s v="ThinkBook"/>
    <x v="0"/>
    <s v="Ricki RQ3 Liu "/>
    <s v="Yurm1_x000a_Susan Yu"/>
    <s v="Duan Yi"/>
    <s v="New Launch"/>
    <x v="49"/>
    <d v="2019-10-16T00:00:00"/>
    <d v="2019-08-19T00:00:00"/>
    <d v="2019-08-12T00:00:00"/>
    <x v="0"/>
    <m/>
    <m/>
    <x v="8"/>
    <x v="0"/>
  </r>
  <r>
    <s v="Ares 1.0"/>
    <s v="L13"/>
    <s v="20R3(T)_x000a_20R4(R)"/>
    <s v="ThinkPad_Commercial"/>
    <s v="ThinkPad"/>
    <x v="1"/>
    <s v="Austin HY45 Zhang"/>
    <m/>
    <m/>
    <s v="New Launch"/>
    <x v="50"/>
    <d v="2019-10-28T00:00:00"/>
    <d v="2019-09-10T00:00:00"/>
    <d v="2019-09-03T00:00:00"/>
    <x v="0"/>
    <s v="ARES"/>
    <s v="NB Table24 CML-L13(Y)&amp;S2(Y) 5G &lt;Ares1.0&gt;"/>
    <x v="0"/>
    <x v="10"/>
  </r>
  <r>
    <s v="Ares 1.0"/>
    <s v="S2 5th Gen"/>
    <s v="20R7"/>
    <s v="ThinkPad_Commercial"/>
    <s v="ThinkPad"/>
    <x v="1"/>
    <s v="Austin HY45 Zhang"/>
    <m/>
    <m/>
    <s v="New Launch"/>
    <x v="50"/>
    <s v="N/A"/>
    <d v="2019-09-10T00:00:00"/>
    <d v="2019-09-03T00:00:00"/>
    <x v="1"/>
    <m/>
    <m/>
    <x v="7"/>
    <x v="10"/>
  </r>
  <r>
    <s v="Ares 1.0"/>
    <s v="L13 Yoga"/>
    <s v="20R5(T)_x000a_20R6(R)"/>
    <s v="ThinkPad_Commercial"/>
    <s v="ThinkPad"/>
    <x v="1"/>
    <s v="Austin HY45 Zhang"/>
    <m/>
    <m/>
    <s v="New Launch"/>
    <x v="51"/>
    <d v="2019-10-28T00:00:00"/>
    <d v="2019-09-10T00:00:00"/>
    <d v="2019-09-03T00:00:00"/>
    <x v="0"/>
    <s v="ARES"/>
    <s v="NB Table24 CML-L13(Y)&amp;S2(Y) 5G &lt;Ares1.0&gt;"/>
    <x v="4"/>
    <x v="10"/>
  </r>
  <r>
    <s v="Ares 1.0"/>
    <s v="S2 Yoga 5th Gen"/>
    <s v="20R8"/>
    <s v="ThinkPad_Commercial"/>
    <s v="ThinkPad"/>
    <x v="1"/>
    <s v="Austin HY45 Zhang"/>
    <m/>
    <m/>
    <s v="New Launch"/>
    <x v="51"/>
    <s v="N/A"/>
    <d v="2019-09-10T00:00:00"/>
    <d v="2019-09-03T00:00:00"/>
    <x v="1"/>
    <m/>
    <m/>
    <x v="4"/>
    <x v="10"/>
  </r>
  <r>
    <s v="DRIFTCML-1.0"/>
    <s v="T490 (CML)"/>
    <s v="20RY(T)_x000a_20RX(R)"/>
    <s v="ThinkPad_Commercial"/>
    <s v="ThinkPad"/>
    <x v="1"/>
    <s v="Edward Fleming"/>
    <m/>
    <m/>
    <s v="New Launch"/>
    <x v="51"/>
    <d v="2019-10-29T00:00:00"/>
    <d v="2019-09-23T00:00:00"/>
    <d v="2019-09-16T00:00:00"/>
    <x v="0"/>
    <s v="DRIFTCML 1 CTO"/>
    <s v="NB Table24 WHL-T490CML &lt;Drift1.0 CML Intel&gt;"/>
    <x v="7"/>
    <x v="0"/>
  </r>
  <r>
    <s v="Sideswipe-1.0"/>
    <s v="X390 (New add CTO#)"/>
    <s v="20SC(T)_x000a_20SD(R)"/>
    <s v="ThinkPad_Commercial"/>
    <s v="ThinkPad"/>
    <x v="1"/>
    <s v="Wendy Ling1 Ding"/>
    <m/>
    <m/>
    <s v="New Launch"/>
    <x v="51"/>
    <d v="2019-10-29T00:00:00"/>
    <d v="2019-09-24T00:00:00"/>
    <d v="2019-09-17T00:00:00"/>
    <x v="0"/>
    <s v="Sideswipe-1.0 CTO"/>
    <s v="Variant Table List_Table24 &lt;Whiskeylake - X390(Sideswipe-1)&gt;"/>
    <x v="2"/>
    <x v="0"/>
  </r>
  <r>
    <s v="S145-14IIL"/>
    <s v="81W6CTO1WW"/>
    <s v="81W6CTO1WW"/>
    <s v="Lenovo NB_Consumer"/>
    <s v="IdeaPad"/>
    <x v="2"/>
    <s v="tangmw2"/>
    <e v="#N/A"/>
    <m/>
    <s v="New Launch"/>
    <x v="52"/>
    <s v="N/A"/>
    <d v="2019-09-19T00:00:00"/>
    <d v="2019-09-12T00:00:00"/>
    <x v="1"/>
    <m/>
    <m/>
    <x v="6"/>
    <x v="0"/>
  </r>
  <r>
    <s v="S145-15IIL"/>
    <s v="81W8CTO1WW"/>
    <s v="81W8CTO1WW"/>
    <s v="Lenovo NB_Consumer"/>
    <s v="IdeaPad"/>
    <x v="2"/>
    <s v="tangmw2"/>
    <e v="#N/A"/>
    <m/>
    <s v="New Launch"/>
    <x v="52"/>
    <s v="N/A"/>
    <d v="2019-09-19T00:00:00"/>
    <d v="2019-09-12T00:00:00"/>
    <x v="1"/>
    <m/>
    <m/>
    <x v="5"/>
    <x v="5"/>
  </r>
  <r>
    <s v="Skids Intel-1.0"/>
    <s v="R14"/>
    <s v="20RC"/>
    <s v="ThinkPad_SMB"/>
    <s v="ThinkPad"/>
    <x v="0"/>
    <s v="Ella Xu1 Tao"/>
    <e v="#N/A"/>
    <m/>
    <s v="New Launch"/>
    <x v="53"/>
    <s v="N/A"/>
    <d v="2019-09-23T00:00:00"/>
    <d v="2019-09-16T00:00:00"/>
    <x v="1"/>
    <m/>
    <m/>
    <x v="4"/>
    <x v="9"/>
  </r>
  <r>
    <s v="Mudflap Intel-1.0"/>
    <s v="E15"/>
    <s v="20RD(T), 20RE(R)"/>
    <s v="ThinkPad_SMB"/>
    <s v="ThinkPad"/>
    <x v="0"/>
    <s v="Ella Xu1 Tao"/>
    <e v="#N/A"/>
    <m/>
    <s v="New Launch"/>
    <x v="53"/>
    <d v="2019-11-05T00:00:00"/>
    <d v="2019-09-23T00:00:00"/>
    <d v="2019-09-16T00:00:00"/>
    <x v="0"/>
    <s v="Mudflap Intel 1.0"/>
    <s v="NB Table25 CMLE E15-IML &lt;Mudflap1.0&gt;"/>
    <x v="0"/>
    <x v="9"/>
  </r>
  <r>
    <s v="S340-14IILD"/>
    <s v="81WJCTO1WW"/>
    <s v="81WJCTO1WW"/>
    <s v="Lenovo NB_Consumer"/>
    <s v="IdeaPad"/>
    <x v="2"/>
    <s v="tangmw2"/>
    <e v="#N/A"/>
    <m/>
    <s v="New Launch"/>
    <x v="54"/>
    <s v="N/A"/>
    <d v="2019-10-18T00:00:00"/>
    <d v="2019-10-11T00:00:00"/>
    <x v="1"/>
    <m/>
    <m/>
    <x v="5"/>
    <x v="0"/>
  </r>
  <r>
    <s v="S340-15IILD"/>
    <s v="81WLCTO1WW"/>
    <s v="81WLCTO1WW"/>
    <s v="Lenovo NB_Consumer"/>
    <s v="IdeaPad"/>
    <x v="2"/>
    <s v="tangmw2"/>
    <e v="#N/A"/>
    <m/>
    <s v="New Launch"/>
    <x v="54"/>
    <s v="N/A"/>
    <d v="2019-10-18T00:00:00"/>
    <d v="2019-10-11T00:00:00"/>
    <x v="1"/>
    <m/>
    <m/>
    <x v="4"/>
    <x v="8"/>
  </r>
  <r>
    <s v="ThinkBook 14-IIL"/>
    <s v="20SLCTO1WW"/>
    <s v="20SLCTO1WW"/>
    <s v="Lenovo NB_SMB/Commercial"/>
    <s v="ThinkBook"/>
    <x v="0"/>
    <s v="xuren1"/>
    <e v="#N/A"/>
    <m/>
    <s v="New Launch"/>
    <x v="55"/>
    <d v="2019-11-25T00:00:00"/>
    <d v="2019-10-14T00:00:00"/>
    <d v="2019-10-07T00:00:00"/>
    <x v="0"/>
    <m/>
    <m/>
    <x v="0"/>
    <x v="2"/>
  </r>
  <r>
    <s v="ThinkBook 15-IIL"/>
    <s v="20SMCTO1WW"/>
    <s v="20SMCTO1WW"/>
    <s v="Lenovo NB_SMB/Commercial"/>
    <s v="ThinkBook"/>
    <x v="0"/>
    <s v="xuren1"/>
    <e v="#N/A"/>
    <m/>
    <s v="New Launch"/>
    <x v="55"/>
    <d v="2019-11-25T00:00:00"/>
    <d v="2019-10-14T00:00:00"/>
    <d v="2019-10-07T00:00:00"/>
    <x v="0"/>
    <m/>
    <m/>
    <x v="6"/>
    <x v="2"/>
  </r>
  <r>
    <s v="Lenovo V14-IIL"/>
    <s v="82C4CTO1WW"/>
    <s v="82C4CTO1WW"/>
    <s v="Lenovo NB_SMB/Commercial"/>
    <s v="Lenovo"/>
    <x v="0"/>
    <s v="Serena CY2 Zhou "/>
    <e v="#N/A"/>
    <m/>
    <s v="New Launch"/>
    <x v="56"/>
    <s v="NA"/>
    <d v="2019-11-22T00:00:00"/>
    <d v="2019-11-15T00:00:00"/>
    <x v="1"/>
    <m/>
    <m/>
    <x v="0"/>
    <x v="11"/>
  </r>
  <r>
    <s v="Lenovo V15-IIL"/>
    <s v="82C5CTO1WW"/>
    <s v="82C5CTO1WW"/>
    <s v="Lenovo NB_SMB/Commercial"/>
    <s v="Lenovo"/>
    <x v="0"/>
    <s v="Serena CY2 Zhou "/>
    <e v="#N/A"/>
    <m/>
    <s v="New Launch"/>
    <x v="56"/>
    <s v="NA"/>
    <d v="2019-11-22T00:00:00"/>
    <d v="2019-11-15T00:00:00"/>
    <x v="1"/>
    <m/>
    <m/>
    <x v="2"/>
    <x v="4"/>
  </r>
  <r>
    <s v="Lenovo E41-45"/>
    <s v="82BFCTO1WW"/>
    <s v="82BFCTO1WW"/>
    <s v="Lenovo NB_SMB/Commercial"/>
    <s v="EDU"/>
    <x v="1"/>
    <s v="Claire XY6 Zhu"/>
    <e v="#N/A"/>
    <m/>
    <s v="New Launch"/>
    <x v="57"/>
    <s v="NA"/>
    <d v="2019-12-19T00:00:00"/>
    <d v="2019-12-12T00:00:00"/>
    <x v="1"/>
    <m/>
    <m/>
    <x v="5"/>
    <x v="4"/>
  </r>
  <r>
    <s v="L3 15IML05"/>
    <s v="81Y3CTO1WW"/>
    <s v="81Y3CTO1WW"/>
    <s v="Lenovo NB_Consumer"/>
    <s v="IdeaPad"/>
    <x v="2"/>
    <s v="shidp1"/>
    <s v="Wang, Vivienne(LCFC)"/>
    <m/>
    <s v="New Launch"/>
    <x v="58"/>
    <d v="2020-01-31T00:00:00"/>
    <d v="2019-12-02T00:00:00"/>
    <d v="2019-11-25T00:00:00"/>
    <x v="0"/>
    <m/>
    <m/>
    <x v="4"/>
    <x v="5"/>
  </r>
  <r>
    <s v="IP 5 14IIL05"/>
    <s v="81YHCTO1WW"/>
    <s v="81YHCTO1WW"/>
    <s v="Lenovo NB_Consumer"/>
    <s v="IdeaPad"/>
    <x v="2"/>
    <s v="xiays1"/>
    <s v="Wennie (Compal)"/>
    <m/>
    <s v="New Launch"/>
    <x v="58"/>
    <d v="2020-03-02T00:00:00"/>
    <d v="2019-12-06T00:00:00"/>
    <d v="2019-11-29T00:00:00"/>
    <x v="0"/>
    <m/>
    <m/>
    <x v="2"/>
    <x v="4"/>
  </r>
  <r>
    <s v="IP 5 15IIL05"/>
    <s v="81YKCTO1WW"/>
    <s v="81YKCTO1WW"/>
    <s v="Lenovo NB_Consumer"/>
    <s v="IdeaPad"/>
    <x v="2"/>
    <s v="xiays1"/>
    <s v="Sarah (LCFC)"/>
    <m/>
    <s v="New Launch"/>
    <x v="59"/>
    <d v="2020-03-02T00:00:00"/>
    <d v="2019-12-09T00:00:00"/>
    <d v="2019-12-02T00:00:00"/>
    <x v="0"/>
    <m/>
    <m/>
    <x v="2"/>
    <x v="4"/>
  </r>
  <r>
    <s v="Flex 3 11IGL05"/>
    <s v="82B2CTO1WW"/>
    <s v="82B2CTO1WW"/>
    <s v="Lenovo NB_Consumer"/>
    <s v="IdeaPad"/>
    <x v="2"/>
    <s v="gaojh6"/>
    <s v="zhangyan24"/>
    <m/>
    <s v="New Launch"/>
    <x v="59"/>
    <s v="N/A"/>
    <d v="2019-12-16T00:00:00"/>
    <d v="2019-12-09T00:00:00"/>
    <x v="1"/>
    <m/>
    <m/>
    <x v="1"/>
    <x v="4"/>
  </r>
  <r>
    <s v="Yoga Slim7 14IIL05"/>
    <s v="82A1CTO1WW"/>
    <s v="82A1CTO1WW"/>
    <s v="Lenovo NB_Consumer"/>
    <s v="Lenovo"/>
    <x v="2"/>
    <s v="wangzq10"/>
    <s v="TBD"/>
    <m/>
    <s v="New Launch"/>
    <x v="60"/>
    <d v="2020-08-31T00:00:00"/>
    <d v="2019-12-06T00:00:00"/>
    <d v="2019-11-29T00:00:00"/>
    <x v="0"/>
    <m/>
    <m/>
    <x v="0"/>
    <x v="12"/>
  </r>
  <r>
    <s v="Slim 7 14IIL05"/>
    <s v="82A4CTO1WW"/>
    <s v="82A4CTO1WW"/>
    <s v="Lenovo NB_Consumer"/>
    <s v="IdeaPad"/>
    <x v="2"/>
    <s v="wangzq10"/>
    <s v="TBD"/>
    <m/>
    <s v="New Launch"/>
    <x v="60"/>
    <d v="2020-09-14T00:00:00"/>
    <d v="2019-12-06T00:00:00"/>
    <d v="2019-11-29T00:00:00"/>
    <x v="0"/>
    <m/>
    <m/>
    <x v="6"/>
    <x v="4"/>
  </r>
  <r>
    <s v="Yoga Slim7 15IIL05"/>
    <s v="82AACTO1WW"/>
    <s v="82AACTO1WW"/>
    <s v="Lenovo NB_Consumer"/>
    <s v="Lenovo"/>
    <x v="2"/>
    <s v="wangzq10"/>
    <s v="TBD"/>
    <m/>
    <s v="New Launch"/>
    <x v="60"/>
    <d v="2020-08-31T00:00:00"/>
    <d v="2019-12-06T00:00:00"/>
    <d v="2019-11-29T00:00:00"/>
    <x v="0"/>
    <m/>
    <m/>
    <x v="1"/>
    <x v="12"/>
  </r>
  <r>
    <s v="Slim 7 15IIL05"/>
    <s v="82ADCTO1WW"/>
    <s v="82ADCTO1WW"/>
    <s v="Lenovo NB_Consumer"/>
    <s v="IdeaPad"/>
    <x v="2"/>
    <s v="wangzq10"/>
    <s v="TBD"/>
    <m/>
    <s v="New Launch"/>
    <x v="60"/>
    <d v="2020-08-31T00:00:00"/>
    <d v="2019-12-06T00:00:00"/>
    <d v="2019-11-29T00:00:00"/>
    <x v="0"/>
    <m/>
    <m/>
    <x v="3"/>
    <x v="4"/>
  </r>
  <r>
    <s v="IP 3 14IML05"/>
    <s v="81WACTO1WW"/>
    <s v="81WACTO1WW"/>
    <s v="Lenovo NB_Consumer"/>
    <s v="IdeaPad"/>
    <x v="2"/>
    <s v="tangmw2"/>
    <s v="Qingchan"/>
    <m/>
    <s v="New Launch"/>
    <x v="61"/>
    <d v="2020-03-09T00:00:00"/>
    <d v="2019-11-23T00:00:00"/>
    <d v="2019-11-16T00:00:00"/>
    <x v="0"/>
    <m/>
    <m/>
    <x v="0"/>
    <x v="4"/>
  </r>
  <r>
    <s v="IP 3 15IIL05"/>
    <s v="81WECTO1WW"/>
    <s v="81WECTO1WW"/>
    <s v="Lenovo NB_Consumer"/>
    <s v="IdeaPad"/>
    <x v="2"/>
    <s v="tangmw2"/>
    <s v="Qingchan"/>
    <m/>
    <s v="New Launch"/>
    <x v="62"/>
    <d v="2020-03-11T00:00:00"/>
    <d v="2019-12-30T00:00:00"/>
    <d v="2019-12-23T00:00:00"/>
    <x v="0"/>
    <m/>
    <m/>
    <x v="7"/>
    <x v="4"/>
  </r>
  <r>
    <s v="IP 3 17IML05"/>
    <s v="81WCCTO1WW"/>
    <s v="81WCCTO1WW"/>
    <s v="Lenovo NB_Consumer"/>
    <s v="IdeaPad"/>
    <x v="2"/>
    <s v="tangmw2"/>
    <s v="Qingchan"/>
    <m/>
    <s v="New Launch"/>
    <x v="63"/>
    <d v="2020-03-09T00:00:00"/>
    <d v="2019-12-06T00:00:00"/>
    <d v="2019-11-29T00:00:00"/>
    <x v="0"/>
    <m/>
    <m/>
    <x v="1"/>
    <x v="4"/>
  </r>
  <r>
    <s v="Confucius-1.0"/>
    <s v="ThinkPad 11e Yoga Gen 6"/>
    <s v="20SF(T)_x000a_20SE(R)"/>
    <s v="ThinkPad_Commercial"/>
    <s v="ThinkPad"/>
    <x v="1"/>
    <s v="Sarah Hua8 Li "/>
    <m/>
    <m/>
    <s v="New Launch"/>
    <x v="64"/>
    <d v="2020-03-03T00:00:00"/>
    <d v="2020-01-20T00:00:00"/>
    <d v="2020-01-13T00:00:00"/>
    <x v="0"/>
    <s v="Confucius 1.0 CTO"/>
    <s v="CML_TP 11e Gen6 Yoga (Confucius) ECC CTO BOM"/>
    <x v="2"/>
    <x v="1"/>
  </r>
  <r>
    <s v="IP 3 15IML05"/>
    <s v="81WBCTO1WW"/>
    <s v="81WBCTO1WW"/>
    <s v="Lenovo NB_Consumer"/>
    <s v="IdeaPad"/>
    <x v="2"/>
    <s v="tangmw2"/>
    <s v="Raven.Gao"/>
    <m/>
    <s v="New Launch"/>
    <x v="64"/>
    <d v="2020-03-17T00:00:00"/>
    <d v="2019-11-27T00:00:00"/>
    <d v="2019-11-20T00:00:00"/>
    <x v="0"/>
    <m/>
    <m/>
    <x v="4"/>
    <x v="4"/>
  </r>
  <r>
    <s v="IP 3 15IML05T"/>
    <s v="81WRCTO1WW"/>
    <s v="81WRCTO1WW"/>
    <s v="Lenovo NB_Consumer"/>
    <s v="IdeaPad"/>
    <x v="2"/>
    <s v="tangmw2"/>
    <s v="Raven.Gao"/>
    <m/>
    <s v="New Launch"/>
    <x v="64"/>
    <s v="N/A"/>
    <d v="2019-11-27T00:00:00"/>
    <d v="2019-11-20T00:00:00"/>
    <x v="1"/>
    <m/>
    <m/>
    <x v="4"/>
    <x v="4"/>
  </r>
  <r>
    <s v="IP 3 14ADA05"/>
    <s v="81W0CTO1WW"/>
    <s v="81W0CTO1WW"/>
    <s v="Lenovo NB_Consumer"/>
    <s v="IdeaPad"/>
    <x v="2"/>
    <s v="raochun1"/>
    <s v="TBD"/>
    <m/>
    <s v="New Launch"/>
    <x v="65"/>
    <d v="2020-03-20T00:00:00"/>
    <d v="2020-01-06T00:00:00"/>
    <d v="2019-12-30T00:00:00"/>
    <x v="0"/>
    <m/>
    <m/>
    <x v="5"/>
    <x v="4"/>
  </r>
  <r>
    <s v="IP 3 14IIL05"/>
    <s v="81WDCTO1WW"/>
    <s v="81WDCTO1WW"/>
    <s v="Lenovo NB_Consumer"/>
    <s v="IdeaPad"/>
    <x v="2"/>
    <s v="tangmw2"/>
    <s v="Raven.Gao"/>
    <m/>
    <s v="New Launch"/>
    <x v="65"/>
    <d v="2020-03-20T00:00:00"/>
    <d v="2019-12-30T00:00:00"/>
    <d v="2019-12-23T00:00:00"/>
    <x v="0"/>
    <m/>
    <m/>
    <x v="7"/>
    <x v="4"/>
  </r>
  <r>
    <s v="Lenovo V14-ADA"/>
    <s v="82C6CTO1WW"/>
    <s v="82C6CTO1WW"/>
    <s v="Lenovo NB_SMB/Commercial"/>
    <s v="Lenovo"/>
    <x v="0"/>
    <s v="xuren1"/>
    <e v="#N/A"/>
    <m/>
    <s v="New Launch"/>
    <x v="65"/>
    <s v="NA"/>
    <d v="2020-02-14T00:00:00"/>
    <d v="2020-02-07T00:00:00"/>
    <x v="1"/>
    <m/>
    <m/>
    <x v="4"/>
    <x v="13"/>
  </r>
  <r>
    <s v="Lenovo V15-ADA"/>
    <s v="82C7CTO1WW"/>
    <s v="82C7CTO1WW"/>
    <s v="Lenovo NB_SMB/Commercial"/>
    <s v="Lenovo"/>
    <x v="0"/>
    <s v="xuren1"/>
    <e v="#N/A"/>
    <m/>
    <s v="New Launch"/>
    <x v="65"/>
    <s v="NA"/>
    <d v="2020-02-14T00:00:00"/>
    <d v="2020-02-07T00:00:00"/>
    <x v="1"/>
    <m/>
    <m/>
    <x v="1"/>
    <x v="4"/>
  </r>
  <r>
    <s v="Lenovo 100e Chromebook 2nd Gen AST"/>
    <s v="82CDCTO1WW"/>
    <s v="82CDCTO1WW"/>
    <s v="ThinkPad_Commercial"/>
    <s v="EDU"/>
    <x v="1"/>
    <s v="Tianyu TY5 Xu"/>
    <m/>
    <m/>
    <s v="New Launch"/>
    <x v="66"/>
    <s v="NA"/>
    <d v="2020-02-23T00:00:00"/>
    <d v="2020-02-16T00:00:00"/>
    <x v="1"/>
    <m/>
    <m/>
    <x v="7"/>
    <x v="4"/>
  </r>
  <r>
    <s v="Lenovo 300e Chromebook 2nd Gen AST"/>
    <s v="82CECTO1WW"/>
    <s v="82CECTO1WW"/>
    <s v="ThinkPad_Commercial"/>
    <s v="EDU"/>
    <x v="1"/>
    <s v="Tianyu TY5 Xu"/>
    <m/>
    <m/>
    <s v="New Launch"/>
    <x v="66"/>
    <s v="NA"/>
    <d v="2020-02-23T00:00:00"/>
    <d v="2020-02-16T00:00:00"/>
    <x v="1"/>
    <m/>
    <m/>
    <x v="6"/>
    <x v="4"/>
  </r>
  <r>
    <s v="IP 3 17ADA05"/>
    <s v="81W2CTO1WW"/>
    <s v="81W2CTO1WW"/>
    <s v="Lenovo NB_Consumer"/>
    <s v="IdeaPad"/>
    <x v="2"/>
    <s v="raochun1"/>
    <s v="TBD"/>
    <m/>
    <s v="New Launch"/>
    <x v="67"/>
    <d v="2020-03-23T00:00:00"/>
    <d v="2020-01-13T00:00:00"/>
    <d v="2020-01-06T00:00:00"/>
    <x v="0"/>
    <m/>
    <m/>
    <x v="6"/>
    <x v="4"/>
  </r>
  <r>
    <s v="IP 1 11IGL05"/>
    <s v="81VTCTO1WW"/>
    <s v="81VTCTO1WW"/>
    <s v="Lenovo NB_Consumer"/>
    <s v="IdeaPad"/>
    <x v="2"/>
    <s v="gusy1"/>
    <s v="changjiang"/>
    <m/>
    <s v="New Launch"/>
    <x v="68"/>
    <s v="NA"/>
    <d v="2020-01-13T00:00:00"/>
    <d v="2020-01-06T00:00:00"/>
    <x v="1"/>
    <m/>
    <m/>
    <x v="8"/>
    <x v="4"/>
  </r>
  <r>
    <s v="IP 1 14IGL05"/>
    <s v="81VUCTO1WW"/>
    <s v="81VUCTO1WW"/>
    <s v="Lenovo NB_Consumer"/>
    <s v="IdeaPad"/>
    <x v="2"/>
    <s v="gusy1"/>
    <s v="changjiang"/>
    <m/>
    <s v="New Launch"/>
    <x v="68"/>
    <s v="NA"/>
    <d v="2020-01-13T00:00:00"/>
    <d v="2020-01-06T00:00:00"/>
    <x v="1"/>
    <m/>
    <m/>
    <x v="8"/>
    <x v="4"/>
  </r>
  <r>
    <s v="Lenovo V14-IGL"/>
    <s v="82C2CTO1WW"/>
    <s v="82C2CTO1WW"/>
    <s v="Lenovo NB_SMB/Commercial"/>
    <s v="Lenovo"/>
    <x v="0"/>
    <s v="xuren1"/>
    <e v="#N/A"/>
    <m/>
    <s v="New Launch"/>
    <x v="68"/>
    <s v="NA"/>
    <d v="2020-02-21T00:00:00"/>
    <d v="2020-02-14T00:00:00"/>
    <x v="1"/>
    <m/>
    <m/>
    <x v="3"/>
    <x v="4"/>
  </r>
  <r>
    <s v="Lenovo V15-IGL"/>
    <s v="82C3CTO1WW"/>
    <s v="82C3CTO1WW"/>
    <s v="Lenovo NB_SMB/Commercial"/>
    <s v="Lenovo"/>
    <x v="0"/>
    <s v="xuren1"/>
    <e v="#N/A"/>
    <m/>
    <s v="New Launch"/>
    <x v="68"/>
    <s v="NA"/>
    <d v="2020-02-21T00:00:00"/>
    <d v="2020-02-14T00:00:00"/>
    <x v="1"/>
    <m/>
    <m/>
    <x v="3"/>
    <x v="4"/>
  </r>
  <r>
    <s v="Gordon"/>
    <s v="Lenovo 10e Chromebook Tablet"/>
    <s v="82AM_x000a_82AQ"/>
    <s v="ThinkPad_Commercial"/>
    <s v="ThinkPad"/>
    <x v="1"/>
    <s v="Claire XY6 Zhu"/>
    <m/>
    <m/>
    <s v="New Launch"/>
    <x v="69"/>
    <d v="2020-03-16T00:00:00"/>
    <d v="2020-01-14T00:00:00"/>
    <d v="2020-01-07T00:00:00"/>
    <x v="0"/>
    <m/>
    <m/>
    <x v="5"/>
    <x v="11"/>
  </r>
  <r>
    <s v="IP 3 15ADA05"/>
    <s v="81W1CTO1WW"/>
    <s v="81W1CTO1WW"/>
    <s v="Lenovo NB_Consumer"/>
    <s v="IdeaPad"/>
    <x v="2"/>
    <s v="raochun1"/>
    <s v="TBD"/>
    <m/>
    <s v="New Launch"/>
    <x v="70"/>
    <d v="2020-04-01T00:00:00"/>
    <d v="2020-01-06T00:00:00"/>
    <d v="2019-12-30T00:00:00"/>
    <x v="0"/>
    <m/>
    <m/>
    <x v="5"/>
    <x v="4"/>
  </r>
  <r>
    <s v="Lenovo V14ARE"/>
    <s v="82DQCTO1WW"/>
    <s v="82DQCTO1WW"/>
    <s v="Lenovo NB_SMB/Commercial"/>
    <s v="Lenovo"/>
    <x v="0"/>
    <s v="xuren1"/>
    <e v="#N/A"/>
    <m/>
    <s v="New Launch"/>
    <x v="71"/>
    <s v="NA"/>
    <d v="2020-02-10T00:00:00"/>
    <d v="2020-02-03T00:00:00"/>
    <x v="1"/>
    <m/>
    <m/>
    <x v="5"/>
    <x v="4"/>
  </r>
  <r>
    <s v="IP 5 14ARE05"/>
    <s v="81YMCTO1WW"/>
    <s v="81YMCTO1WW"/>
    <s v="Lenovo NB_Consumer"/>
    <s v="IdeaPad"/>
    <x v="2"/>
    <s v="xiays1"/>
    <s v="Kisen (Compal)"/>
    <m/>
    <s v="New Launch"/>
    <x v="72"/>
    <d v="2020-04-20T00:00:00"/>
    <d v="2020-02-18T00:00:00"/>
    <d v="2020-02-11T00:00:00"/>
    <x v="0"/>
    <m/>
    <m/>
    <x v="2"/>
    <x v="4"/>
  </r>
  <r>
    <s v="IP 5 15ARE05"/>
    <s v="81YQCTO1WW"/>
    <s v="81YQCTO1WW"/>
    <s v="Lenovo NB_Consumer"/>
    <s v="IdeaPad"/>
    <x v="2"/>
    <s v="xiays1"/>
    <s v="tiantian.huang@lcfuturecenter.com "/>
    <m/>
    <s v="New Launch"/>
    <x v="72"/>
    <d v="2020-04-14T00:00:00"/>
    <d v="2020-02-18T00:00:00"/>
    <d v="2020-01-29T00:00:00"/>
    <x v="0"/>
    <m/>
    <m/>
    <x v="2"/>
    <x v="4"/>
  </r>
  <r>
    <s v="IP 3 14ARE05"/>
    <s v="81W3CTO1WW"/>
    <s v="81W3CTO1WW"/>
    <s v="Lenovo NB_Consumer"/>
    <s v="IdeaPad"/>
    <x v="2"/>
    <s v="raochun1"/>
    <s v="TBD"/>
    <m/>
    <s v="New Launch"/>
    <x v="73"/>
    <d v="2020-04-21T00:00:00"/>
    <d v="2020-02-28T00:00:00"/>
    <d v="2020-02-21T00:00:00"/>
    <x v="0"/>
    <m/>
    <m/>
    <x v="6"/>
    <x v="4"/>
  </r>
  <r>
    <s v="IP 3 15ARE05"/>
    <s v="81W4CTO1WW"/>
    <s v="81W4CTO1WW"/>
    <s v="Lenovo NB_Consumer"/>
    <s v="IdeaPad"/>
    <x v="2"/>
    <s v="raochun1"/>
    <s v="TBD"/>
    <m/>
    <s v="New Launch"/>
    <x v="73"/>
    <d v="2020-04-21T00:00:00"/>
    <d v="2020-02-28T00:00:00"/>
    <d v="2020-02-21T00:00:00"/>
    <x v="0"/>
    <m/>
    <m/>
    <x v="6"/>
    <x v="4"/>
  </r>
  <r>
    <s v="ThinkBook Plus"/>
    <s v="20TGCTO1WW"/>
    <s v="20TGCTO1WW"/>
    <s v="Lenovo NB_SMB/Commercial"/>
    <s v="ThinkBook"/>
    <x v="0"/>
    <s v="Ricki RQ3 Liu "/>
    <s v="Yurm1_x000a_Susan Yu"/>
    <s v="Duan Yi"/>
    <s v="New Launch"/>
    <x v="73"/>
    <d v="2020-04-07T00:00:00"/>
    <d v="2020-02-14T00:00:00"/>
    <d v="2020-02-07T00:00:00"/>
    <x v="0"/>
    <m/>
    <m/>
    <x v="8"/>
    <x v="2"/>
  </r>
  <r>
    <s v="IP 3 17ARE05"/>
    <s v="81W5CTO1WW"/>
    <s v="81W5CTO1WW"/>
    <s v="Lenovo NB_Consumer"/>
    <s v="IdeaPad"/>
    <x v="2"/>
    <s v="raochun1"/>
    <s v="TBD"/>
    <m/>
    <s v="New Launch"/>
    <x v="74"/>
    <d v="2020-04-27T00:00:00"/>
    <d v="2020-02-28T00:00:00"/>
    <d v="2020-02-21T00:00:00"/>
    <x v="0"/>
    <m/>
    <m/>
    <x v="0"/>
    <x v="4"/>
  </r>
  <r>
    <s v="IP 3 14IGL05"/>
    <s v="81WHCTO1WW"/>
    <s v="81WHCTO1WW"/>
    <s v="Lenovo NB_Consumer"/>
    <s v="IdeaPad"/>
    <x v="2"/>
    <s v="tangmw2"/>
    <s v="Wang, Vivienne"/>
    <m/>
    <s v="New Launch"/>
    <x v="74"/>
    <s v="N/A"/>
    <d v="2020-01-17T00:00:00"/>
    <d v="2020-01-10T00:00:00"/>
    <x v="1"/>
    <m/>
    <m/>
    <x v="1"/>
    <x v="4"/>
  </r>
  <r>
    <s v="Flex 5 14IIL05"/>
    <s v="81X1CTO1WW"/>
    <s v="81X1CTO1WW"/>
    <s v="Lenovo NB_Consumer"/>
    <s v="IdeaPad"/>
    <x v="2"/>
    <s v="gusy1"/>
    <s v="Leila Zhang"/>
    <m/>
    <s v="New Launch"/>
    <x v="74"/>
    <d v="2020-04-27T00:00:00"/>
    <d v="2020-01-27T00:00:00"/>
    <d v="2020-01-20T00:00:00"/>
    <x v="0"/>
    <m/>
    <m/>
    <x v="0"/>
    <x v="4"/>
  </r>
  <r>
    <s v="Legion5 15IMH05H"/>
    <s v="81Y6CTO1WW"/>
    <s v="81Y6CTO1WW"/>
    <s v="Lenovo NB_Consumer"/>
    <s v="Lenovo"/>
    <x v="2"/>
    <s v="zhuly4"/>
    <s v="caijie4"/>
    <m/>
    <s v="New Launch"/>
    <x v="74"/>
    <d v="2020-04-27T00:00:00"/>
    <d v="2020-03-09T00:00:00"/>
    <d v="2020-03-02T00:00:00"/>
    <x v="0"/>
    <m/>
    <m/>
    <x v="2"/>
    <x v="4"/>
  </r>
  <r>
    <s v="Legion5 15IMH05"/>
    <s v="82AUCTO1WW"/>
    <s v="82AUCTO1WW"/>
    <s v="Lenovo NB_Consumer"/>
    <s v="Lenovo"/>
    <x v="2"/>
    <s v="zhuly4"/>
    <s v="caijie4"/>
    <m/>
    <s v="New Launch"/>
    <x v="74"/>
    <d v="2020-04-27T00:00:00"/>
    <d v="2020-03-09T00:00:00"/>
    <d v="2020-03-02T00:00:00"/>
    <x v="0"/>
    <m/>
    <m/>
    <x v="2"/>
    <x v="4"/>
  </r>
  <r>
    <s v="Legion5P 15IMH05H"/>
    <s v="82AWCTO1WW"/>
    <s v="82AWCTO1WW"/>
    <s v="Lenovo NB_Consumer"/>
    <s v="Lenovo"/>
    <x v="2"/>
    <s v="zhuly4"/>
    <s v="caijie4"/>
    <m/>
    <s v="New Launch"/>
    <x v="74"/>
    <d v="2020-04-27T00:00:00"/>
    <d v="2020-03-09T00:00:00"/>
    <d v="2020-03-02T00:00:00"/>
    <x v="0"/>
    <m/>
    <m/>
    <x v="4"/>
    <x v="4"/>
  </r>
  <r>
    <s v="Legion5P 15IMH05"/>
    <s v="82AYCTO1WW"/>
    <s v="82AYCTO1WW"/>
    <s v="Lenovo NB_Consumer"/>
    <s v="Lenovo"/>
    <x v="2"/>
    <s v="zhuly4"/>
    <s v="caijie4"/>
    <m/>
    <s v="New Launch"/>
    <x v="74"/>
    <d v="2020-04-27T00:00:00"/>
    <d v="2020-03-09T00:00:00"/>
    <d v="2020-03-02T00:00:00"/>
    <x v="0"/>
    <m/>
    <m/>
    <x v="3"/>
    <x v="4"/>
  </r>
  <r>
    <s v="Legion5 15ARH05"/>
    <s v="82B5CTO1WW"/>
    <s v="82B5CTO1WW"/>
    <s v="Lenovo NB_Consumer"/>
    <s v="Lenovo"/>
    <x v="2"/>
    <s v="chenling6"/>
    <s v="huangcy6"/>
    <m/>
    <s v="New Launch"/>
    <x v="74"/>
    <d v="2020-04-27T00:00:00"/>
    <d v="2020-03-20T00:00:00"/>
    <d v="2020-03-06T00:00:00"/>
    <x v="0"/>
    <m/>
    <m/>
    <x v="7"/>
    <x v="4"/>
  </r>
  <r>
    <s v="3 CB 14IGL05"/>
    <s v="82C1CTO1WW"/>
    <s v="82C1CTO1WW"/>
    <s v="Lenovo NB_Consumer"/>
    <s v="IdeaPad"/>
    <x v="2"/>
    <s v="gaojh6"/>
    <s v="zhaoyb3"/>
    <m/>
    <s v="New Launch"/>
    <x v="75"/>
    <s v="NA"/>
    <d v="2020-03-10T00:00:00"/>
    <d v="2020-03-03T00:00:00"/>
    <x v="1"/>
    <m/>
    <m/>
    <x v="2"/>
    <x v="4"/>
  </r>
  <r>
    <s v="Lenovo Ducati 5"/>
    <s v="82ESCTO1WW"/>
    <s v="82ESCTO1WW"/>
    <s v="Lenovo NB_Consumer"/>
    <s v="Lenovo"/>
    <x v="2"/>
    <s v="xiays1"/>
    <s v="Wennie (Compal)"/>
    <m/>
    <s v="New Launch"/>
    <x v="75"/>
    <s v="N/A"/>
    <d v="2020-03-04T00:00:00"/>
    <d v="2020-02-26T00:00:00"/>
    <x v="1"/>
    <m/>
    <m/>
    <x v="2"/>
    <x v="2"/>
  </r>
  <r>
    <s v="Flex 5 14ARE05"/>
    <s v="81X2CTO1WW"/>
    <s v="81X2CTO1WW"/>
    <s v="Lenovo NB_Consumer"/>
    <s v="IdeaPad"/>
    <x v="2"/>
    <s v="gusy1"/>
    <s v="Emmy Tang"/>
    <m/>
    <s v="New Launch"/>
    <x v="76"/>
    <d v="2020-05-01T00:00:00"/>
    <d v="2020-01-27T00:00:00"/>
    <d v="2020-01-20T00:00:00"/>
    <x v="0"/>
    <m/>
    <m/>
    <x v="3"/>
    <x v="4"/>
  </r>
  <r>
    <s v="Flex 3 CB 11IGL05"/>
    <s v="82BBCTO1WW"/>
    <s v="82BBCTO1WW"/>
    <s v="Lenovo NB_Consumer"/>
    <s v="IdeaPad"/>
    <x v="2"/>
    <s v="gaojh6"/>
    <s v="zhaoyb3"/>
    <m/>
    <s v="New Launch"/>
    <x v="76"/>
    <s v="NA"/>
    <d v="2020-03-05T00:00:00"/>
    <d v="2020-02-27T00:00:00"/>
    <x v="1"/>
    <m/>
    <m/>
    <x v="1"/>
    <x v="4"/>
  </r>
  <r>
    <s v="Flex 5 15IIL05"/>
    <s v="81X3CTO1WW"/>
    <s v="81X3CTO1WW"/>
    <s v="Lenovo NB_Consumer"/>
    <s v="IdeaPad"/>
    <x v="2"/>
    <s v="gusy1"/>
    <s v="ChunXia Wu"/>
    <m/>
    <s v="New Launch"/>
    <x v="77"/>
    <d v="2020-05-01T00:00:00"/>
    <d v="2020-01-27T00:00:00"/>
    <d v="2020-01-20T00:00:00"/>
    <x v="0"/>
    <m/>
    <m/>
    <x v="0"/>
    <x v="4"/>
  </r>
  <r>
    <s v="Gaming 3 15IMH05"/>
    <s v="81Y4CTO1WW"/>
    <s v="81Y4CTO1WW"/>
    <s v="Lenovo NB_Consumer"/>
    <s v="IdeaPad"/>
    <x v="2"/>
    <s v="zhuly4"/>
    <s v="angela.liu(LCFC)"/>
    <m/>
    <s v="New Launch"/>
    <x v="78"/>
    <d v="2020-05-04T00:00:00"/>
    <d v="2020-03-06T00:00:00"/>
    <d v="2020-02-28T00:00:00"/>
    <x v="0"/>
    <m/>
    <m/>
    <x v="4"/>
    <x v="4"/>
  </r>
  <r>
    <s v="3 CB 11IGL05"/>
    <s v="82BACTO1WW"/>
    <s v="82BACTO1WW"/>
    <s v="Lenovo NB_Consumer"/>
    <s v="IdeaPad"/>
    <x v="2"/>
    <s v="gaojh6"/>
    <s v="zhaoyb3"/>
    <m/>
    <s v="New Launch"/>
    <x v="79"/>
    <s v="N/A"/>
    <d v="2020-03-06T00:00:00"/>
    <d v="2020-02-28T00:00:00"/>
    <x v="1"/>
    <m/>
    <m/>
    <x v="4"/>
    <x v="4"/>
  </r>
  <r>
    <s v="Legion5 17IMH05H"/>
    <s v="81Y8CTO1WW"/>
    <s v="81Y8CTO1WW"/>
    <s v="Lenovo NB_Consumer"/>
    <s v="Lenovo"/>
    <x v="2"/>
    <s v="chenling6"/>
    <s v="changjiang"/>
    <m/>
    <s v="New Launch"/>
    <x v="80"/>
    <d v="2020-05-11T00:00:00"/>
    <s v="2020-03-09(TBD)"/>
    <d v="2020-03-02T00:00:00"/>
    <x v="0"/>
    <m/>
    <m/>
    <x v="4"/>
    <x v="4"/>
  </r>
  <r>
    <s v="Legion5 17IMH05"/>
    <s v="82B3CTO1WW"/>
    <s v="82B3CTO1WW"/>
    <s v="Lenovo NB_Consumer"/>
    <s v="Lenovo"/>
    <x v="2"/>
    <s v="chenling6"/>
    <s v="changjiang"/>
    <m/>
    <s v="New Launch"/>
    <x v="80"/>
    <d v="2020-05-11T00:00:00"/>
    <s v="2020-03-09(TBD)"/>
    <d v="2020-03-02T00:00:00"/>
    <x v="0"/>
    <m/>
    <m/>
    <x v="3"/>
    <x v="4"/>
  </r>
  <r>
    <s v="Flex 5 CB 13IML05"/>
    <s v="82B8CTO1WW"/>
    <s v="82B8CTO1WW"/>
    <s v="Lenovo NB_Consumer"/>
    <s v="IdeaPad"/>
    <x v="2"/>
    <s v="gaojh6"/>
    <s v=" tangdf1"/>
    <m/>
    <s v="New Launch"/>
    <x v="80"/>
    <s v="N/A"/>
    <d v="2020-03-16T00:00:00"/>
    <d v="2020-03-02T00:00:00"/>
    <x v="1"/>
    <m/>
    <m/>
    <x v="4"/>
    <x v="4"/>
  </r>
  <r>
    <s v="Knockout 2.0"/>
    <s v="X1 Carbon Gen 8"/>
    <s v="20U9(T)_x000a_20UA(R)"/>
    <s v="ThinkPad_Commercial"/>
    <s v="ThinkPad"/>
    <x v="1"/>
    <s v="Brett Williams "/>
    <m/>
    <m/>
    <s v="New Launch"/>
    <x v="81"/>
    <d v="2020-04-28T00:00:00"/>
    <d v="2020-03-31T00:00:00"/>
    <d v="2020-03-23T00:00:00"/>
    <x v="0"/>
    <m/>
    <m/>
    <x v="7"/>
    <x v="11"/>
  </r>
  <r>
    <s v="Ratchet  2.0"/>
    <s v="X1 Yoga Gen 5"/>
    <s v="20UB(T)_x000a_20UC(R)"/>
    <s v="ThinkPad_Commercial"/>
    <s v="ThinkPad"/>
    <x v="1"/>
    <s v="Brett Williams "/>
    <m/>
    <m/>
    <s v="New Launch"/>
    <x v="81"/>
    <d v="2020-04-28T00:00:00"/>
    <d v="2020-03-31T00:00:00"/>
    <d v="2020-03-23T00:00:00"/>
    <x v="0"/>
    <s v="RATCHET-2.0 CTO"/>
    <m/>
    <x v="2"/>
    <x v="11"/>
  </r>
  <r>
    <s v="Yoga Slim7 14ARE05"/>
    <s v="82A2CTO1WW"/>
    <s v="82A2CTO1WW"/>
    <s v="Lenovo NB_Consumer"/>
    <s v="Lenovo"/>
    <x v="2"/>
    <s v="wangzq10"/>
    <s v="TBD"/>
    <m/>
    <s v="New Launch"/>
    <x v="82"/>
    <d v="2020-09-14T00:00:00"/>
    <d v="2020-01-24T00:00:00"/>
    <d v="2020-01-17T00:00:00"/>
    <x v="0"/>
    <m/>
    <m/>
    <x v="7"/>
    <x v="4"/>
  </r>
  <r>
    <s v="Slim 7 14ARE05"/>
    <s v="82A5CTO1WW"/>
    <s v="82A5CTO1WW"/>
    <s v="Lenovo NB_Consumer"/>
    <s v="IdeaPad"/>
    <x v="2"/>
    <s v="wangzq10"/>
    <s v="TBD"/>
    <m/>
    <s v="New Launch"/>
    <x v="82"/>
    <d v="2020-09-14T00:00:00"/>
    <d v="2020-01-24T00:00:00"/>
    <d v="2020-01-17T00:00:00"/>
    <x v="0"/>
    <m/>
    <m/>
    <x v="6"/>
    <x v="4"/>
  </r>
  <r>
    <s v="Legion7 15IMH05"/>
    <s v="81YTCTO1WW"/>
    <s v="81YTCTO1WW"/>
    <s v="Lenovo NB_Consumer"/>
    <s v="Lenovo"/>
    <x v="2"/>
    <s v="chenling6"/>
    <s v="qianmei1"/>
    <m/>
    <s v="New Launch"/>
    <x v="82"/>
    <d v="2020-05-14T00:00:00"/>
    <d v="2020-03-30T00:00:00"/>
    <d v="2020-03-23T00:00:00"/>
    <x v="0"/>
    <m/>
    <m/>
    <x v="0"/>
    <x v="4"/>
  </r>
  <r>
    <s v="DRIFT-2.0"/>
    <s v="T14 Gen 1"/>
    <s v="20S0_x000a_20S1"/>
    <s v="ThinkPad_Commercial"/>
    <s v="ThinkPad"/>
    <x v="1"/>
    <s v="Edward Fleming"/>
    <m/>
    <m/>
    <s v="New Launch"/>
    <x v="83"/>
    <d v="2020-05-05T00:00:00"/>
    <d v="2020-04-07T00:00:00"/>
    <d v="2020-03-31T00:00:00"/>
    <x v="0"/>
    <m/>
    <m/>
    <x v="7"/>
    <x v="11"/>
  </r>
  <r>
    <s v="DRIFTHC-2.0"/>
    <s v="T14 Gen 1"/>
    <s v="20S2_x000a_20S3"/>
    <s v="ThinkPad_Commercial"/>
    <s v="ThinkPad"/>
    <x v="1"/>
    <s v="Edward Fleming"/>
    <m/>
    <m/>
    <s v="New Launch"/>
    <x v="83"/>
    <d v="2020-05-05T00:00:00"/>
    <d v="2020-04-07T00:00:00"/>
    <d v="2020-03-31T00:00:00"/>
    <x v="0"/>
    <m/>
    <m/>
    <x v="5"/>
    <x v="11"/>
  </r>
  <r>
    <s v="DRIFTP-2.0"/>
    <s v="P14s Gen 1"/>
    <s v="20S4_x000a_20S5"/>
    <s v="ThinkPad_Commercial"/>
    <s v="ThinkPad"/>
    <x v="1"/>
    <s v="Edward Fleming"/>
    <m/>
    <m/>
    <s v="New Launch"/>
    <x v="83"/>
    <d v="2020-05-05T00:00:00"/>
    <d v="2020-04-07T00:00:00"/>
    <d v="2020-03-31T00:00:00"/>
    <x v="0"/>
    <m/>
    <m/>
    <x v="6"/>
    <x v="11"/>
  </r>
  <r>
    <s v="IRONHIDET-2.0"/>
    <s v="T15 Gen 1"/>
    <s v="20S6(T)_x000a_20S7(R)"/>
    <s v="ThinkPad_Commercial"/>
    <s v="ThinkPad"/>
    <x v="1"/>
    <s v="Alexander Verrigni"/>
    <m/>
    <m/>
    <s v="New Launch"/>
    <x v="83"/>
    <d v="2020-05-05T00:00:00"/>
    <d v="2020-04-08T00:00:00"/>
    <d v="2020-04-01T00:00:00"/>
    <x v="0"/>
    <m/>
    <m/>
    <x v="6"/>
    <x v="14"/>
  </r>
  <r>
    <s v="Bumblebee-2.0"/>
    <s v="X13 Yoga Gen 1"/>
    <s v="20SX(T)_x000a_20SY(R)"/>
    <s v="ThinkPad_Commercial"/>
    <s v="ThinkPad"/>
    <x v="1"/>
    <s v="Irene XX7 Liu"/>
    <m/>
    <m/>
    <s v="New Launch"/>
    <x v="83"/>
    <d v="2020-05-05T00:00:00"/>
    <d v="2020-03-24T00:00:00"/>
    <d v="2020-03-17T00:00:00"/>
    <x v="0"/>
    <m/>
    <m/>
    <x v="3"/>
    <x v="14"/>
  </r>
  <r>
    <s v="IRONHIDEP-2.0"/>
    <s v="P15s Gen 1"/>
    <s v="20T4(T)_x000a_20T5(R)"/>
    <s v="ThinkPad_Commercial"/>
    <s v="ThinkPad"/>
    <x v="1"/>
    <s v="Alexander Verrigni"/>
    <m/>
    <m/>
    <s v="New Launch"/>
    <x v="83"/>
    <d v="2020-05-05T00:00:00"/>
    <d v="2020-04-08T00:00:00"/>
    <d v="2020-04-01T00:00:00"/>
    <x v="0"/>
    <m/>
    <m/>
    <x v="3"/>
    <x v="14"/>
  </r>
  <r>
    <s v="Legion Y740S-15IMH"/>
    <s v="81YXCTO1WW"/>
    <s v="81YXCTO1WW"/>
    <s v="Lenovo NB_Consumer"/>
    <s v="Lenovo"/>
    <x v="2"/>
    <s v="chenling6"/>
    <s v="wangyf5"/>
    <m/>
    <s v="New Launch"/>
    <x v="84"/>
    <d v="2020-05-26T00:00:00"/>
    <d v="2020-04-03T00:00:00"/>
    <d v="2020-03-27T00:00:00"/>
    <x v="0"/>
    <m/>
    <m/>
    <x v="1"/>
    <x v="8"/>
  </r>
  <r>
    <s v="Odin-1.0"/>
    <s v="L14 Gen 1"/>
    <s v="20U1(T)_x000a_20U2(R)"/>
    <s v="ThinkPad_Commercial"/>
    <s v="ThinkPad"/>
    <x v="1"/>
    <s v="Yang Yang28 Wang"/>
    <m/>
    <m/>
    <s v="New Launch"/>
    <x v="85"/>
    <d v="2020-05-20T00:00:00"/>
    <d v="2020-03-31T00:00:00"/>
    <d v="2020-03-24T00:00:00"/>
    <x v="0"/>
    <m/>
    <m/>
    <x v="0"/>
    <x v="11"/>
  </r>
  <r>
    <s v="Thor-1.0"/>
    <s v="L15 Gen 1"/>
    <s v="20U3_x000a_20U4"/>
    <s v="ThinkPad_Commercial"/>
    <s v="ThinkPad"/>
    <x v="1"/>
    <s v="Yang Yang28 Wang"/>
    <s v="niuxy2"/>
    <s v="linbh3"/>
    <s v="New Launch"/>
    <x v="85"/>
    <d v="2020-05-20T00:00:00"/>
    <d v="2020-03-31T00:00:00"/>
    <d v="2020-03-24T00:00:00"/>
    <x v="0"/>
    <s v="Thor-1.0 Intel"/>
    <s v="NB Table25 CML 2020 L15 Intel &lt;Thor Intel&gt;"/>
    <x v="2"/>
    <x v="11"/>
  </r>
  <r>
    <s v="Legion7 15IMHg05"/>
    <s v="81YUCTO1WW"/>
    <s v="81YUCTO1WW"/>
    <s v="Lenovo NB_Consumer"/>
    <s v="Lenovo"/>
    <x v="2"/>
    <s v="chenling6"/>
    <s v="qianmei1"/>
    <m/>
    <s v="New Launch"/>
    <x v="85"/>
    <d v="2020-06-03T00:00:00"/>
    <d v="2020-05-04T00:00:00"/>
    <d v="2020-04-27T00:00:00"/>
    <x v="0"/>
    <m/>
    <m/>
    <x v="0"/>
    <x v="4"/>
  </r>
  <r>
    <s v="Creator 5 15IMH05"/>
    <s v="82D4CTO1WW"/>
    <s v="82D4CTO1WW"/>
    <s v="Lenovo NB_Consumer"/>
    <s v="IdeaPad"/>
    <x v="2"/>
    <s v="zhuly4"/>
    <s v="angela.liu(LCFC)"/>
    <m/>
    <s v="New Launch"/>
    <x v="85"/>
    <d v="2020-06-22T00:00:00"/>
    <d v="2020-03-30T00:00:00"/>
    <d v="2020-03-23T00:00:00"/>
    <x v="0"/>
    <m/>
    <m/>
    <x v="0"/>
    <x v="4"/>
  </r>
  <r>
    <s v="Jazz-2.0 "/>
    <s v="T14s Gen 1"/>
    <s v="20T0,20T1"/>
    <s v="ThinkPad_Commercial"/>
    <s v="ThinkPad"/>
    <x v="1"/>
    <s v="Wendy Ling1 Ding"/>
    <m/>
    <m/>
    <s v="New Launch"/>
    <x v="86"/>
    <d v="2020-05-22T00:00:00"/>
    <d v="2020-03-31T00:00:00"/>
    <d v="2020-03-24T00:00:00"/>
    <x v="0"/>
    <m/>
    <m/>
    <x v="7"/>
    <x v="11"/>
  </r>
  <r>
    <s v="Sideswipe-2.0 "/>
    <s v="X13 Gen 1"/>
    <s v="20T2,20T3"/>
    <s v="ThinkPad_Commercial"/>
    <s v="ThinkPad"/>
    <x v="1"/>
    <s v="Wendy Ling1 Ding"/>
    <m/>
    <m/>
    <s v="New Launch"/>
    <x v="86"/>
    <d v="2020-05-22T00:00:00"/>
    <d v="2020-03-31T00:00:00"/>
    <d v="2020-03-24T00:00:00"/>
    <x v="0"/>
    <m/>
    <m/>
    <x v="1"/>
    <x v="11"/>
  </r>
  <r>
    <s v="S540-13ARE"/>
    <s v="82DLCTO1WW"/>
    <s v="82DLCTO1WW"/>
    <s v="Lenovo NB_Consumer"/>
    <s v="IdeaPad"/>
    <x v="2"/>
    <s v="xiays1"/>
    <s v="Angela (LCFC)"/>
    <m/>
    <s v="New Launch"/>
    <x v="86"/>
    <s v="N/A"/>
    <d v="2020-04-10T00:00:00"/>
    <d v="2020-04-03T00:00:00"/>
    <x v="1"/>
    <m/>
    <m/>
    <x v="6"/>
    <x v="4"/>
  </r>
  <r>
    <s v="Yoga Duet7 13IML05"/>
    <s v="82ASCTO1WW"/>
    <s v="82ASCTO1WW"/>
    <s v="Lenovo NB_Consumer"/>
    <s v="Lenovo"/>
    <x v="2"/>
    <s v="gaojh6"/>
    <s v="liuzy34"/>
    <m/>
    <s v="New Launch"/>
    <x v="87"/>
    <s v="N/A"/>
    <d v="2020-04-21T00:00:00"/>
    <d v="2020-04-14T00:00:00"/>
    <x v="1"/>
    <m/>
    <m/>
    <x v="3"/>
    <x v="4"/>
  </r>
  <r>
    <s v="Yoga Duet IML 2020"/>
    <s v="82E9CTO1WW"/>
    <s v="82E9CTO1WW"/>
    <s v="Lenovo NB_Consumer"/>
    <s v="Lenovo"/>
    <x v="2"/>
    <s v="gaojh6"/>
    <s v="liuzy34"/>
    <m/>
    <s v="New Launch"/>
    <x v="87"/>
    <s v="N/A"/>
    <d v="2020-04-21T00:00:00"/>
    <d v="2020-04-14T00:00:00"/>
    <x v="1"/>
    <m/>
    <m/>
    <x v="5"/>
    <x v="4"/>
  </r>
  <r>
    <s v="DRIFT_AMD-2.0"/>
    <s v="T14 AMD Gen 1"/>
    <s v="20UD_x000a_20UE"/>
    <s v="ThinkPad_Commercial"/>
    <s v="ThinkPad"/>
    <x v="1"/>
    <s v="Matt Bodnar"/>
    <m/>
    <m/>
    <s v="New Launch"/>
    <x v="88"/>
    <d v="2020-06-02T00:00:00"/>
    <d v="2020-04-07T00:00:00"/>
    <d v="2020-03-31T00:00:00"/>
    <x v="0"/>
    <m/>
    <m/>
    <x v="8"/>
    <x v="1"/>
  </r>
  <r>
    <s v="SIDESWIPE_AMD-2.0"/>
    <s v="X13 AMD Gen 1"/>
    <s v="20UF_x000a_20UG"/>
    <s v="ThinkPad_Commercial"/>
    <s v="ThinkPad"/>
    <x v="1"/>
    <s v="Matt Bodnar"/>
    <m/>
    <m/>
    <s v="New Launch"/>
    <x v="88"/>
    <d v="2020-06-02T00:00:00"/>
    <d v="2020-04-07T00:00:00"/>
    <d v="2020-03-31T00:00:00"/>
    <x v="0"/>
    <m/>
    <m/>
    <x v="5"/>
    <x v="1"/>
  </r>
  <r>
    <s v=" JAZZ_AMD-2.0"/>
    <s v="T14s AMD Gen 1"/>
    <s v="20UH_x000a_20UJ"/>
    <s v="ThinkPad_Commercial"/>
    <s v="ThinkPad"/>
    <x v="1"/>
    <s v="Matt Bodnar"/>
    <m/>
    <m/>
    <s v="New Launch"/>
    <x v="88"/>
    <d v="2020-06-02T00:00:00"/>
    <d v="2020-04-07T00:00:00"/>
    <d v="2020-03-31T00:00:00"/>
    <x v="0"/>
    <m/>
    <m/>
    <x v="6"/>
    <x v="1"/>
  </r>
  <r>
    <s v="Mercury AMD-1.0"/>
    <s v="E14 Gen2"/>
    <s v="20T6(T)_x000a_20T7(R)"/>
    <s v="ThinkPad_SMB"/>
    <s v="ThinkPad"/>
    <x v="0"/>
    <s v="Serena CY2 Zhou "/>
    <s v="Lydia Tian"/>
    <s v="chenxx13"/>
    <s v="New Launch"/>
    <x v="89"/>
    <d v="2020-06-09T00:00:00"/>
    <d v="2020-04-26T00:00:00"/>
    <d v="2020-04-21T00:00:00"/>
    <x v="0"/>
    <m/>
    <m/>
    <x v="1"/>
    <x v="4"/>
  </r>
  <r>
    <s v="Mars AMD-1.0"/>
    <s v="E15 Gen2"/>
    <s v="20T8(T)_x000a_20T9(R)"/>
    <s v="ThinkPad_SMB"/>
    <s v="ThinkPad"/>
    <x v="0"/>
    <s v="Serena CY2 Zhou "/>
    <s v="Tandy Yin"/>
    <s v="chenxx13"/>
    <s v="New Launch"/>
    <x v="89"/>
    <d v="2020-06-09T00:00:00"/>
    <d v="2020-04-26T00:00:00"/>
    <d v="2020-04-21T00:00:00"/>
    <x v="0"/>
    <m/>
    <m/>
    <x v="0"/>
    <x v="4"/>
  </r>
  <r>
    <s v="Legion GPU Dock"/>
    <s v="82CACTO1WW"/>
    <s v="82CACTO1WW"/>
    <s v="Lenovo NB_Consumer"/>
    <s v="Lenovo"/>
    <x v="2"/>
    <s v="chenling6"/>
    <s v="caijie4"/>
    <m/>
    <s v="New Launch"/>
    <x v="90"/>
    <d v="2020-07-16T00:00:00"/>
    <d v="2020-03-25T00:00:00"/>
    <d v="2020-03-18T00:00:00"/>
    <x v="0"/>
    <m/>
    <m/>
    <x v="4"/>
    <x v="4"/>
  </r>
  <r>
    <s v="Gaming 3 15ARH05"/>
    <s v="82EYCTO1WW"/>
    <s v="82EYCTO1WW"/>
    <s v="Lenovo NB_Consumer"/>
    <s v="IdeaPad"/>
    <x v="2"/>
    <s v="zhuly4"/>
    <s v="angela.liu(LCFC)"/>
    <m/>
    <s v="New Launch"/>
    <x v="91"/>
    <d v="2020-07-07T00:00:00"/>
    <d v="2020-05-19T00:00:00"/>
    <d v="2020-05-12T00:00:00"/>
    <x v="0"/>
    <m/>
    <m/>
    <x v="8"/>
    <x v="4"/>
  </r>
  <r>
    <s v="Odin-1.0"/>
    <s v="L14 AMD Gen 1"/>
    <s v="20U5_x000a_20U6"/>
    <s v="ThinkPad_Commercial"/>
    <s v="ThinkPad"/>
    <x v="1"/>
    <s v="Yang Yang28 Wang"/>
    <m/>
    <m/>
    <s v="New Launch"/>
    <x v="92"/>
    <d v="2020-07-07T00:00:00"/>
    <d v="2020-04-28T00:00:00"/>
    <d v="2020-04-21T00:00:00"/>
    <x v="0"/>
    <m/>
    <m/>
    <x v="4"/>
    <x v="11"/>
  </r>
  <r>
    <s v="Thor-1.0"/>
    <s v="L15 AMD Gen 1"/>
    <s v="20U7_x000a_20U8"/>
    <s v="ThinkPad_Commercial"/>
    <s v="ThinkPad"/>
    <x v="1"/>
    <s v="Yang Yang28 Wang"/>
    <m/>
    <m/>
    <s v="New Launch"/>
    <x v="92"/>
    <d v="2020-07-07T00:00:00"/>
    <d v="2020-04-28T00:00:00"/>
    <d v="2020-04-21T00:00:00"/>
    <x v="0"/>
    <m/>
    <m/>
    <x v="7"/>
    <x v="11"/>
  </r>
  <r>
    <s v="Lenovo V17-IIL"/>
    <s v="82GXCTO1WW"/>
    <s v="82GXCTO1WW"/>
    <s v="Lenovo NB_SMB/Commercial"/>
    <s v="Lenovo"/>
    <x v="0"/>
    <s v="xuren1"/>
    <m/>
    <m/>
    <s v="New Launch"/>
    <x v="92"/>
    <s v="N/A"/>
    <d v="2020-05-26T00:00:00"/>
    <d v="2020-05-19T00:00:00"/>
    <x v="1"/>
    <m/>
    <m/>
    <x v="2"/>
    <x v="4"/>
  </r>
  <r>
    <s v="Flex 5G 14Q8CX05"/>
    <s v="82AKCTO1WW"/>
    <s v="82AKCTO1WW"/>
    <s v="Lenovo NB_Consumer"/>
    <s v="Lenovo"/>
    <x v="2"/>
    <s v="shidp1"/>
    <s v="liuzy34"/>
    <m/>
    <s v="New Launch"/>
    <x v="93"/>
    <s v="NA"/>
    <d v="2020-03-03T00:00:00"/>
    <d v="2020-02-25T00:00:00"/>
    <x v="1"/>
    <m/>
    <m/>
    <x v="7"/>
    <x v="4"/>
  </r>
  <r>
    <s v="Duet 3 10IGL5"/>
    <s v="82ATCTO1WW"/>
    <s v="82ATCTO1WW"/>
    <s v="Lenovo NB_Consumer"/>
    <s v="Lenovo"/>
    <x v="2"/>
    <s v="gaojh6"/>
    <s v="liuzy34"/>
    <m/>
    <s v="New Launch"/>
    <x v="94"/>
    <s v="N/A"/>
    <d v="2020-06-03T00:00:00"/>
    <d v="2020-03-20T00:00:00"/>
    <x v="1"/>
    <m/>
    <m/>
    <x v="5"/>
    <x v="4"/>
  </r>
  <r>
    <s v="IP 3 17IIL05"/>
    <s v="81WFCTO1WW"/>
    <s v="81WFCTO1WW"/>
    <s v="Lenovo NB_Consumer"/>
    <s v="IdeaPad"/>
    <x v="2"/>
    <s v="tangmw2"/>
    <s v="'Zhu, Bonnie' &lt;Bonnie.Zhu@lcfuturecenter.com&gt;"/>
    <m/>
    <s v="New Launch"/>
    <x v="95"/>
    <d v="2020-07-28T00:00:00"/>
    <d v="2020-05-26T00:00:00"/>
    <d v="2020-05-19T00:00:00"/>
    <x v="0"/>
    <m/>
    <m/>
    <x v="3"/>
    <x v="4"/>
  </r>
  <r>
    <s v="Raptor-1.0"/>
    <s v="P15 Gen 1"/>
    <s v="20ST_x000a_20SU"/>
    <s v="ThinkPad_Commercial"/>
    <s v="ThinkPad"/>
    <x v="1"/>
    <s v="Alphonso Tillman2"/>
    <m/>
    <m/>
    <s v="New Launch"/>
    <x v="96"/>
    <d v="2020-07-21T00:00:00"/>
    <d v="2020-06-09T00:00:00"/>
    <d v="2020-06-16T00:00:00"/>
    <x v="0"/>
    <m/>
    <m/>
    <x v="7"/>
    <x v="14"/>
  </r>
  <r>
    <s v="PADMEP-3.0"/>
    <s v="P1 Gen 3"/>
    <s v="20TH,20TJ"/>
    <s v="ThinkPad_Commercial"/>
    <s v="ThinkPad"/>
    <x v="1"/>
    <s v="Britt Davis"/>
    <m/>
    <m/>
    <s v="New Launch"/>
    <x v="96"/>
    <d v="2020-07-21T00:00:00"/>
    <d v="2020-06-23T00:00:00"/>
    <d v="2020-06-16T00:00:00"/>
    <x v="0"/>
    <m/>
    <m/>
    <x v="5"/>
    <x v="14"/>
  </r>
  <r>
    <s v="Legion C7 15IMH05"/>
    <s v="82EHCTO1WW"/>
    <s v="82EHCTO1WW"/>
    <s v="Lenovo NB_Consumer"/>
    <s v="Lenovo"/>
    <x v="2"/>
    <s v="chenling6"/>
    <s v="qianmei1"/>
    <m/>
    <s v="New Launch"/>
    <x v="97"/>
    <d v="2020-08-05T00:00:00"/>
    <s v="2020/5/25(TBD)"/>
    <d v="2020-05-18T00:00:00"/>
    <x v="0"/>
    <m/>
    <m/>
    <x v="2"/>
    <x v="4"/>
  </r>
  <r>
    <s v="Blackbird-1.0"/>
    <s v="P17 Gen 1"/>
    <s v="20SN_x000a_20SQ"/>
    <s v="ThinkPad_Commercial"/>
    <s v="ThinkPad"/>
    <x v="1"/>
    <s v="Alphonso Tillman2"/>
    <m/>
    <m/>
    <s v="New Launch"/>
    <x v="98"/>
    <d v="2020-07-28T00:00:00"/>
    <d v="2020-06-16T00:00:00"/>
    <d v="2020-06-23T00:00:00"/>
    <x v="0"/>
    <m/>
    <m/>
    <x v="4"/>
    <x v="14"/>
  </r>
  <r>
    <s v="Legion5 15ARH05H"/>
    <s v="82B1CTO1WW"/>
    <s v="82B1CTO1WW"/>
    <s v="Lenovo NB_Consumer"/>
    <s v="Lenovo"/>
    <x v="2"/>
    <s v="chenling6"/>
    <s v="huangcy6"/>
    <m/>
    <s v="New Launch"/>
    <x v="99"/>
    <d v="2020-08-10T00:00:00"/>
    <d v="2020-06-30T00:00:00"/>
    <d v="2020-06-23T00:00:00"/>
    <x v="0"/>
    <m/>
    <m/>
    <x v="0"/>
    <x v="4"/>
  </r>
  <r>
    <s v="Legion5P 15ARH05H"/>
    <s v="82GUCTO1WW"/>
    <s v="82GUCTO1WW"/>
    <s v="Lenovo NB_Consumer"/>
    <s v="Lenovo"/>
    <x v="2"/>
    <s v="chenling6"/>
    <s v="huangcy6"/>
    <m/>
    <s v="New Launch"/>
    <x v="99"/>
    <d v="2020-08-11T00:00:00"/>
    <d v="2020-06-30T00:00:00"/>
    <d v="2020-06-23T00:00:00"/>
    <x v="0"/>
    <m/>
    <m/>
    <x v="8"/>
    <x v="4"/>
  </r>
  <r>
    <s v="PADMEX-3.0"/>
    <s v="X1 Extreme Gen 3"/>
    <s v="20TL,20TK"/>
    <s v="ThinkPad_Commercial"/>
    <s v="ThinkPad"/>
    <x v="1"/>
    <s v="Britt Davis"/>
    <m/>
    <m/>
    <s v="New Launch"/>
    <x v="100"/>
    <d v="2020-08-04T00:00:00"/>
    <d v="2020-06-23T00:00:00"/>
    <d v="2020-06-16T00:00:00"/>
    <x v="0"/>
    <m/>
    <m/>
    <x v="8"/>
    <x v="14"/>
  </r>
  <r>
    <s v="THOR_P-1.0"/>
    <s v="T15p Gen 1"/>
    <s v="20TN_x000a_20TM"/>
    <s v="ThinkPad_Commercial"/>
    <s v="ThinkPad"/>
    <x v="1"/>
    <s v="Alphonso Tillman2"/>
    <m/>
    <m/>
    <s v="New Launch"/>
    <x v="100"/>
    <d v="2020-08-04T00:00:00"/>
    <d v="2020-06-23T00:00:00"/>
    <d v="2020-06-30T00:00:00"/>
    <x v="0"/>
    <s v="THOR-P T15 CTO"/>
    <s v="NB Table25 CMLTP 2020 - P15v/T15p Gen1"/>
    <x v="2"/>
    <x v="14"/>
  </r>
  <r>
    <s v="THOR_P-1.0"/>
    <s v="P15v Gen 1"/>
    <s v="20TQ_x000a_20TR"/>
    <s v="ThinkPad_Commercial"/>
    <s v="ThinkPad"/>
    <x v="1"/>
    <s v="Alphonso Tillman2"/>
    <m/>
    <m/>
    <s v="New Launch"/>
    <x v="100"/>
    <d v="2020-08-04T00:00:00"/>
    <d v="2020-06-23T00:00:00"/>
    <d v="2020-06-30T00:00:00"/>
    <x v="0"/>
    <m/>
    <m/>
    <x v="5"/>
    <x v="14"/>
  </r>
  <r>
    <s v="Yoga 9 15IMH5"/>
    <s v="82DECTO1WW"/>
    <s v="82DECTO1WW"/>
    <s v="Lenovo NB_Consumer"/>
    <s v="Lenovo"/>
    <x v="2"/>
    <s v="gusy1"/>
    <s v="Yuanjing An"/>
    <m/>
    <s v="New Launch"/>
    <x v="101"/>
    <d v="2020-08-21T00:00:00"/>
    <d v="2020-06-26T00:00:00"/>
    <d v="2020-06-19T00:00:00"/>
    <x v="0"/>
    <m/>
    <m/>
    <x v="0"/>
    <x v="4"/>
  </r>
  <r>
    <s v="Yoga Slim7 15IMH05"/>
    <s v="82ABCTO1WW"/>
    <s v="82ABCTO1WW"/>
    <s v="Lenovo NB_Consumer"/>
    <s v="Lenovo"/>
    <x v="2"/>
    <s v="wangzq10"/>
    <s v="TBD"/>
    <m/>
    <s v="New Launch"/>
    <x v="102"/>
    <d v="2020-09-07T00:00:00"/>
    <d v="2020-03-13T00:00:00"/>
    <d v="2020-03-06T00:00:00"/>
    <x v="0"/>
    <m/>
    <m/>
    <x v="5"/>
    <x v="4"/>
  </r>
  <r>
    <s v="Slim 7 15IMH05"/>
    <s v="82AECTO1WW"/>
    <s v="82AECTO1WW"/>
    <s v="Lenovo NB_Consumer"/>
    <s v="Lenovo"/>
    <x v="2"/>
    <s v="wangzq10"/>
    <s v="TBD"/>
    <m/>
    <s v="New Launch"/>
    <x v="102"/>
    <d v="2020-09-07T00:00:00"/>
    <d v="2020-03-13T00:00:00"/>
    <d v="2020-03-06T00:00:00"/>
    <x v="0"/>
    <m/>
    <m/>
    <x v="5"/>
    <x v="4"/>
  </r>
  <r>
    <s v="YG Creator715IMH05"/>
    <s v="82DSCTO1WW"/>
    <s v="82DSCTO1WW"/>
    <s v="Lenovo NB_Consumer"/>
    <s v="Lenovo"/>
    <x v="2"/>
    <s v="wangzq10"/>
    <s v="TBD"/>
    <m/>
    <s v="New Launch"/>
    <x v="102"/>
    <d v="2020-09-07T00:00:00"/>
    <d v="2020-03-13T00:00:00"/>
    <d v="2020-03-06T00:00:00"/>
    <x v="0"/>
    <m/>
    <m/>
    <x v="8"/>
    <x v="4"/>
  </r>
  <r>
    <s v="Legion5 17ARH05H"/>
    <s v="82GNCTO1WW"/>
    <s v="82GNCTO1WW"/>
    <s v="Lenovo NB_Consumer"/>
    <s v="Lenovo"/>
    <x v="2"/>
    <s v="chenling6"/>
    <s v="wangyf5"/>
    <m/>
    <s v="New Launch"/>
    <x v="103"/>
    <d v="2020-09-08T00:00:00"/>
    <d v="2020-07-09T00:00:00"/>
    <d v="2020-07-02T00:00:00"/>
    <x v="0"/>
    <m/>
    <m/>
    <x v="3"/>
    <x v="4"/>
  </r>
  <r>
    <s v="_x0009_100e Windows 2nd Gen PLK"/>
    <s v="Lenovo 100e 2nd Gen"/>
    <s v="82GJ"/>
    <s v="ThinkPad_Commercial"/>
    <s v="ThinkPad"/>
    <x v="1"/>
    <s v="Tianyu TY5 Xu"/>
    <m/>
    <m/>
    <s v="New Launch"/>
    <x v="103"/>
    <s v="NA"/>
    <d v="2020-07-27T00:00:00"/>
    <d v="2020-07-20T00:00:00"/>
    <x v="1"/>
    <s v="TBD"/>
    <m/>
    <x v="6"/>
    <x v="4"/>
  </r>
  <r>
    <s v="_x0009_300e Windows 2nd Gen PLK"/>
    <s v="Lenovo 300e 2nd Gen"/>
    <s v="82GK"/>
    <s v="ThinkPad_Commercial"/>
    <s v="ThinkPad"/>
    <x v="1"/>
    <s v="Tianyu TY5 Xu"/>
    <m/>
    <m/>
    <s v="New Launch"/>
    <x v="103"/>
    <s v="NA"/>
    <d v="2020-07-27T00:00:00"/>
    <d v="2020-07-20T00:00:00"/>
    <x v="1"/>
    <m/>
    <m/>
    <x v="4"/>
    <x v="4"/>
  </r>
  <r>
    <s v="RAPTOR_g-1.0"/>
    <s v="T15g Gen 1"/>
    <s v="20UR_x000a_20US"/>
    <s v="ThinkPad_Commercial"/>
    <s v="ThinkPad"/>
    <x v="1"/>
    <s v="Alphonso Tillman2"/>
    <s v="New Launch"/>
    <d v="2020-07-21T00:00:00"/>
    <s v="New Launch"/>
    <x v="104"/>
    <d v="2020-08-25T00:00:00"/>
    <d v="2020-07-14T00:00:00"/>
    <d v="2020-07-10T00:00:00"/>
    <x v="0"/>
    <m/>
    <m/>
    <x v="6"/>
    <x v="15"/>
  </r>
  <r>
    <s v="IP 1 11ADA05"/>
    <s v="82GVCTO1WW"/>
    <s v="82GVCTO1WW"/>
    <s v="Lenovo NB_Consumer"/>
    <s v="IdeaPad"/>
    <x v="2"/>
    <s v="raochun1"/>
    <e v="#N/A"/>
    <m/>
    <s v="New Launch"/>
    <x v="105"/>
    <s v="N/A"/>
    <d v="2020-07-21T00:00:00"/>
    <d v="2020-07-14T00:00:00"/>
    <x v="1"/>
    <m/>
    <m/>
    <x v="1"/>
    <x v="4"/>
  </r>
  <r>
    <s v="IP 1 14ADA05"/>
    <s v="82GWCTO1WW"/>
    <s v="82GWCTO1WW"/>
    <s v="Lenovo NB_Consumer"/>
    <s v="IdeaPad"/>
    <x v="2"/>
    <s v="raochun1"/>
    <e v="#N/A"/>
    <m/>
    <s v="New Launch"/>
    <x v="105"/>
    <s v="N/A"/>
    <d v="2020-07-21T00:00:00"/>
    <d v="2020-07-14T00:00:00"/>
    <x v="1"/>
    <m/>
    <m/>
    <x v="1"/>
    <x v="4"/>
  </r>
  <r>
    <s v="IP 3 15IGL05"/>
    <s v="81WQCTO1WW"/>
    <s v="81WQCTO1WW"/>
    <s v="Lenovo NB_Consumer"/>
    <s v="IdeaPad"/>
    <x v="2"/>
    <s v="tangmw2"/>
    <s v="Wang, Vivienne"/>
    <m/>
    <s v="New Launch"/>
    <x v="105"/>
    <s v="N/A"/>
    <d v="2020-01-17T00:00:00"/>
    <d v="2020-01-10T00:00:00"/>
    <x v="1"/>
    <m/>
    <m/>
    <x v="1"/>
    <x v="4"/>
  </r>
  <r>
    <s v="LARK-1.0"/>
    <s v="X1 Fold G1"/>
    <s v="20RK_x000a_20RL"/>
    <s v="ThinkPad_Commercial"/>
    <s v="ThinkPad"/>
    <x v="1"/>
    <s v="Britt Davis"/>
    <m/>
    <m/>
    <s v="New Launch"/>
    <x v="106"/>
    <d v="2020-09-01T00:00:00"/>
    <d v="2020-09-01T00:00:00"/>
    <d v="2020-08-25T00:00:00"/>
    <x v="0"/>
    <m/>
    <m/>
    <x v="5"/>
    <x v="11"/>
  </r>
  <r>
    <s v="Flex 3 CB 11M735"/>
    <s v="82HGCTO1WW"/>
    <s v="82HGCTO1WW"/>
    <s v="Lenovo NB_Consumer"/>
    <s v="IdeaPad"/>
    <x v="2"/>
    <s v="gaojh6"/>
    <m/>
    <m/>
    <s v="New Launch"/>
    <x v="107"/>
    <s v="NA"/>
    <d v="2020-07-20T00:00:00"/>
    <d v="2020-07-13T00:00:00"/>
    <x v="1"/>
    <m/>
    <m/>
    <x v="0"/>
    <x v="4"/>
  </r>
  <r>
    <s v="ThinkBook 14 G2 ARE"/>
    <s v="20VFCTO1WW"/>
    <s v="20VFCTO1WW"/>
    <s v="Lenovo NB_SMB/Commercial"/>
    <s v="ThinkBook"/>
    <x v="0"/>
    <s v="Yun Yun1 Ding"/>
    <s v="sunwya"/>
    <s v="Liuyun"/>
    <s v="New Launch"/>
    <x v="108"/>
    <d v="2020-09-21T00:00:00"/>
    <d v="2020-08-10T00:00:00"/>
    <d v="2020-08-03T00:00:00"/>
    <x v="0"/>
    <m/>
    <m/>
    <x v="8"/>
    <x v="4"/>
  </r>
  <r>
    <s v="ThinkBook 15 G2 ARE"/>
    <s v="20VGCTO1WW"/>
    <s v="20VGCTO1WW"/>
    <s v="Lenovo NB_SMB/Commercial"/>
    <s v="ThinkBook"/>
    <x v="0"/>
    <s v="Yun Yun1 Ding"/>
    <s v="zhumei1"/>
    <s v="Liuyun"/>
    <s v="New Launch"/>
    <x v="108"/>
    <d v="2020-09-21T00:00:00"/>
    <d v="2020-08-10T00:00:00"/>
    <d v="2020-08-03T00:00:00"/>
    <x v="0"/>
    <m/>
    <m/>
    <x v="7"/>
    <x v="4"/>
  </r>
  <r>
    <s v="3 CB 11AST5"/>
    <s v="82H4CTO1WW"/>
    <s v="82H4CTO1WW"/>
    <s v="Lenovo NB_Consumer"/>
    <s v="IdeaPad"/>
    <x v="2"/>
    <s v="gaojh6"/>
    <m/>
    <m/>
    <s v="New Launch"/>
    <x v="109"/>
    <s v="NA"/>
    <d v="2020-07-15T00:00:00"/>
    <d v="2020-07-08T00:00:00"/>
    <x v="1"/>
    <m/>
    <m/>
    <x v="8"/>
    <x v="4"/>
  </r>
  <r>
    <s v="ThinkBook 15p IMH"/>
    <s v="20V3CTO1WW"/>
    <s v="20V3CTO1WW"/>
    <s v="Lenovo NB_SMB/Commercial"/>
    <s v="ThinkBook"/>
    <x v="0"/>
    <s v="Ella Xu1 Tao"/>
    <s v="Shuang.Ma@lcfuturecenter.com"/>
    <s v="Wendy HW9 Zhang &lt;zhanghw9@lenovo.com&gt;"/>
    <s v="New Launch"/>
    <x v="110"/>
    <d v="2020-09-21T00:00:00"/>
    <d v="2020-08-03T00:00:00"/>
    <d v="2020-07-27T00:00:00"/>
    <x v="0"/>
    <m/>
    <m/>
    <x v="8"/>
    <x v="4"/>
  </r>
  <r>
    <s v="Yoga 5G 14Q8CX05"/>
    <s v="81XECTO1WW"/>
    <s v="81XECTO1WW"/>
    <s v="Lenovo NB_Consumer"/>
    <s v="Lenovo"/>
    <x v="2"/>
    <s v="shidp1"/>
    <s v="liuzy34"/>
    <m/>
    <s v="New Launch"/>
    <x v="111"/>
    <s v="NA"/>
    <d v="2020-03-03T00:00:00"/>
    <d v="2020-02-25T00:00:00"/>
    <x v="1"/>
    <m/>
    <m/>
    <x v="3"/>
    <x v="4"/>
  </r>
  <r>
    <s v="Lenovo E41-55"/>
    <s v="82FJCTO1WW"/>
    <s v="82FJCTO1WW"/>
    <s v="ThinkPad_Commercial"/>
    <s v="EDU"/>
    <x v="1"/>
    <s v="Tianyu TY5 Xu"/>
    <m/>
    <m/>
    <s v="New Launch"/>
    <x v="112"/>
    <s v="N/A"/>
    <d v="2020-08-28T00:00:00"/>
    <d v="2020-08-21T00:00:00"/>
    <x v="1"/>
    <m/>
    <m/>
    <x v="7"/>
    <x v="4"/>
  </r>
  <r>
    <s v="YogaS7Carbon13ITL5"/>
    <s v="82EVCTO1WW"/>
    <s v="82EVCTO1WW"/>
    <s v="Lenovo NB_Consumer"/>
    <s v="Lenovo"/>
    <x v="2"/>
    <s v="xiays1"/>
    <s v="Liu Lei (liulei26)"/>
    <m/>
    <s v="New Launch"/>
    <x v="112"/>
    <d v="2020-10-30T00:00:00"/>
    <d v="2020-08-24T00:00:00"/>
    <d v="2020-08-17T00:00:00"/>
    <x v="0"/>
    <m/>
    <m/>
    <x v="3"/>
    <x v="4"/>
  </r>
  <r>
    <s v="Yoga 6 13ARE05"/>
    <s v="82FNCTO1WW"/>
    <s v="82FNCTO1WW"/>
    <s v="Lenovo NB_Consumer"/>
    <s v="Lenovo"/>
    <x v="2"/>
    <s v="gaojh6"/>
    <e v="#N/A"/>
    <m/>
    <s v="New Launch"/>
    <x v="113"/>
    <d v="2020-10-15T00:00:00"/>
    <d v="2020-08-07T00:00:00"/>
    <d v="2020-07-31T00:00:00"/>
    <x v="0"/>
    <m/>
    <m/>
    <x v="3"/>
    <x v="4"/>
  </r>
  <r>
    <s v="Yoga 7 14ITL5"/>
    <s v="82BHCTO1WW"/>
    <s v="82BHCTO1WW"/>
    <s v="Lenovo NB_Consumer"/>
    <s v="Lenovo"/>
    <x v="2"/>
    <s v="gusy1"/>
    <s v="Lucia Zhang"/>
    <m/>
    <s v="New Launch"/>
    <x v="114"/>
    <d v="2020-10-14T00:00:00"/>
    <d v="2020-08-10T00:00:00"/>
    <d v="2020-08-03T00:00:00"/>
    <x v="0"/>
    <m/>
    <m/>
    <x v="3"/>
    <x v="4"/>
  </r>
  <r>
    <s v="Yoga 7 15ITL5"/>
    <s v="82BJCTO1WW"/>
    <s v="82BJCTO1WW"/>
    <s v="Lenovo NB_Consumer"/>
    <s v="Lenovo"/>
    <x v="2"/>
    <s v="gusy1"/>
    <s v="Mandy Qian"/>
    <m/>
    <s v="New Launch"/>
    <x v="114"/>
    <d v="2020-10-14T00:00:00"/>
    <d v="2020-08-10T00:00:00"/>
    <d v="2020-08-03T00:00:00"/>
    <x v="0"/>
    <m/>
    <m/>
    <x v="6"/>
    <x v="4"/>
  </r>
  <r>
    <s v="IP 5 14ITL05"/>
    <s v="82FECTO1WW"/>
    <s v="82FECTO1WW"/>
    <s v="Lenovo NB_Consumer"/>
    <s v="IdeaPad"/>
    <x v="2"/>
    <s v="xiays1"/>
    <s v="Jilly (Compal)"/>
    <m/>
    <s v="New Launch"/>
    <x v="114"/>
    <d v="2020-10-14T00:00:00"/>
    <d v="2020-08-12T00:00:00"/>
    <d v="2020-08-05T00:00:00"/>
    <x v="0"/>
    <m/>
    <m/>
    <x v="5"/>
    <x v="4"/>
  </r>
  <r>
    <s v="IP 5 15ITL05"/>
    <s v="82FGCTO1WW"/>
    <s v="82FGCTO1WW"/>
    <s v="Lenovo NB_Consumer"/>
    <s v="IdeaPad"/>
    <x v="2"/>
    <s v="xiays1"/>
    <s v="Sarah (LCFC)"/>
    <m/>
    <s v="New Launch"/>
    <x v="114"/>
    <d v="2020-10-14T00:00:00"/>
    <d v="2020-08-14T00:00:00"/>
    <d v="2020-08-07T00:00:00"/>
    <x v="0"/>
    <m/>
    <m/>
    <x v="2"/>
    <x v="4"/>
  </r>
  <r>
    <s v="Yoga Slim 7 Pro 14ITL5"/>
    <s v="82FXCTO1WW"/>
    <s v="82FXCTO1WW"/>
    <s v="Lenovo NB_Consumer"/>
    <s v="Lenovo"/>
    <x v="2"/>
    <s v="wangzq10"/>
    <s v="TBD"/>
    <m/>
    <s v="New Launch"/>
    <x v="114"/>
    <d v="2020-10-14T00:00:00"/>
    <d v="2020-09-09T00:00:00"/>
    <d v="2020-09-02T00:00:00"/>
    <x v="0"/>
    <m/>
    <m/>
    <x v="5"/>
    <x v="4"/>
  </r>
  <r>
    <s v="ThinkBook 14 G2 ITL"/>
    <s v="20VDCTO1WW"/>
    <s v="20VDCTO1WW"/>
    <s v="Lenovo NB_SMB/Commercial"/>
    <s v="ThinkBook"/>
    <x v="0"/>
    <s v="Yun Yun1 Ding"/>
    <s v="Baily"/>
    <s v="Liuyun"/>
    <s v="New Launch"/>
    <x v="114"/>
    <d v="2020-09-30T00:00:00"/>
    <d v="2020-08-19T00:00:00"/>
    <d v="2020-08-12T00:00:00"/>
    <x v="0"/>
    <m/>
    <m/>
    <x v="6"/>
    <x v="4"/>
  </r>
  <r>
    <s v="ThinkBook 15 G2 ITL"/>
    <s v="20VECTO1WW"/>
    <s v="20VECTO1WW"/>
    <s v="Lenovo NB_SMB/Commercial"/>
    <s v="ThinkBook"/>
    <x v="0"/>
    <s v="Yun Yun1 Ding"/>
    <s v="zhumei1"/>
    <s v="Liuyun"/>
    <s v="New Launch"/>
    <x v="114"/>
    <d v="2020-09-30T00:00:00"/>
    <d v="2020-08-19T00:00:00"/>
    <d v="2020-08-12T00:00:00"/>
    <x v="0"/>
    <m/>
    <m/>
    <x v="4"/>
    <x v="4"/>
  </r>
  <r>
    <s v="ThinkBook 13s G2 ITL"/>
    <s v="20V9CTO1WW"/>
    <s v="20V9CTO1WW"/>
    <s v="Lenovo NB_SMB/Commercial"/>
    <s v="ThinkBook"/>
    <x v="0"/>
    <s v="Ricki RQ3 Liu "/>
    <s v="Fengas1_x000a_Vivian Feng"/>
    <s v="Duan Yi"/>
    <s v="New Launch"/>
    <x v="114"/>
    <d v="2020-09-30T00:00:00"/>
    <d v="2020-08-19T00:00:00"/>
    <d v="2020-08-12T00:00:00"/>
    <x v="0"/>
    <m/>
    <m/>
    <x v="2"/>
    <x v="4"/>
  </r>
  <r>
    <s v="ThinkBook 14s G2 ITL"/>
    <s v="20VACTO1WW"/>
    <s v="20VACTO1WW"/>
    <s v="Lenovo NB_SMB/Commercial"/>
    <s v="Lenovo"/>
    <x v="0"/>
    <s v="Ricki RQ3 Liu "/>
    <s v="Quejf2_x000a_Jinfeng Que"/>
    <s v="Duan Yi"/>
    <s v="New Launch"/>
    <x v="114"/>
    <d v="2020-09-30T00:00:00"/>
    <d v="2020-08-19T00:00:00"/>
    <d v="2020-08-12T00:00:00"/>
    <x v="0"/>
    <m/>
    <m/>
    <x v="4"/>
    <x v="4"/>
  </r>
  <r>
    <s v="S145-15IIL"/>
    <s v="82DJCTO1WW"/>
    <s v="82DJCTO1WW"/>
    <m/>
    <m/>
    <x v="2"/>
    <s v="shidp1"/>
    <m/>
    <m/>
    <s v="New Launch"/>
    <x v="114"/>
    <s v="NA"/>
    <m/>
    <m/>
    <x v="1"/>
    <m/>
    <m/>
    <x v="5"/>
    <x v="5"/>
  </r>
  <r>
    <s v="S145-15IGM"/>
    <s v="81WTCTO1WW"/>
    <s v="81WTCTO1WW"/>
    <m/>
    <m/>
    <x v="2"/>
    <s v="shidp1"/>
    <m/>
    <m/>
    <s v="New Launch"/>
    <x v="114"/>
    <s v="NA"/>
    <m/>
    <m/>
    <x v="1"/>
    <m/>
    <m/>
    <x v="6"/>
    <x v="0"/>
  </r>
  <r>
    <s v="S145-15API"/>
    <s v="81V7CTO1WW"/>
    <s v="81V7CTO1WW"/>
    <m/>
    <m/>
    <x v="2"/>
    <s v="shidp1"/>
    <m/>
    <m/>
    <s v="New Launch"/>
    <x v="114"/>
    <s v="NA"/>
    <m/>
    <m/>
    <x v="1"/>
    <m/>
    <m/>
    <x v="2"/>
    <x v="5"/>
  </r>
  <r>
    <s v="Yoga 9 14ITL5"/>
    <s v="82BGCTO1WW"/>
    <s v="82BGCTO1WW"/>
    <s v="Lenovo NB_Consumer"/>
    <s v="Lenovo"/>
    <x v="2"/>
    <s v="gusy1"/>
    <s v="Liu Lei"/>
    <m/>
    <s v="New Launch"/>
    <x v="115"/>
    <d v="2020-10-19T00:00:00"/>
    <d v="2020-07-27T00:00:00"/>
    <d v="2020-07-20T00:00:00"/>
    <x v="0"/>
    <m/>
    <m/>
    <x v="4"/>
    <x v="4"/>
  </r>
  <r>
    <s v="Yoga Slim 9 14ITL5"/>
    <s v="82D1CTO1WW"/>
    <s v="82D1CTO1WW"/>
    <s v="Lenovo NB_Consumer"/>
    <s v="Lenovo"/>
    <x v="2"/>
    <s v="xiays1"/>
    <s v="Yubei (zhaoyb3)"/>
    <m/>
    <s v="New Launch"/>
    <x v="115"/>
    <d v="2020-10-23T00:00:00"/>
    <d v="2020-07-31T00:00:00"/>
    <d v="2020-07-24T00:00:00"/>
    <x v="0"/>
    <m/>
    <m/>
    <x v="1"/>
    <x v="4"/>
  </r>
  <r>
    <s v="Slim 9 14ITL5"/>
    <s v="82D2CTO1WW"/>
    <s v="82D2CTO1WW"/>
    <s v="Lenovo NB_Consumer"/>
    <s v="IdeaPad"/>
    <x v="2"/>
    <s v="xiays1"/>
    <s v="Yubei (zhaoyb3)"/>
    <m/>
    <s v="New Launch"/>
    <x v="115"/>
    <d v="2020-10-19T00:00:00"/>
    <d v="2020-07-31T00:00:00"/>
    <d v="2020-07-24T00:00:00"/>
    <x v="0"/>
    <m/>
    <m/>
    <x v="1"/>
    <x v="4"/>
  </r>
  <r>
    <s v="DriftP_AMD-1.0"/>
    <s v="P14s AMD G1"/>
    <s v="20Y1_x000a_20Y2"/>
    <s v="ThinkPad_Commercial"/>
    <s v="ThinkPad"/>
    <x v="1"/>
    <s v="Matt Bodnar"/>
    <m/>
    <m/>
    <s v="New Launch"/>
    <x v="115"/>
    <d v="2020-10-05T00:00:00"/>
    <d v="2020-08-31T00:00:00"/>
    <d v="2020-08-17T00:00:00"/>
    <x v="0"/>
    <m/>
    <m/>
    <x v="2"/>
    <x v="16"/>
  </r>
  <r>
    <s v="Yoga Slim 7 13ITL5"/>
    <s v="82CUCTO1WW"/>
    <s v="82CUCTO1WW"/>
    <s v="Lenovo NB_Consumer"/>
    <s v="Lenovo"/>
    <x v="2"/>
    <s v="xiays1"/>
    <s v="Liu Lei (liulei26)"/>
    <m/>
    <s v="New Launch"/>
    <x v="116"/>
    <d v="2020-10-30T00:00:00"/>
    <d v="2020-08-14T00:00:00"/>
    <d v="2020-08-07T00:00:00"/>
    <x v="0"/>
    <m/>
    <m/>
    <x v="6"/>
    <x v="4"/>
  </r>
  <r>
    <s v="Flex 5 14ITL05"/>
    <s v="82HSCTO1WW"/>
    <s v="82HSCTO1WW"/>
    <s v="Lenovo NB_Consumer"/>
    <s v="IdeaPad"/>
    <x v="2"/>
    <s v="gusy1"/>
    <s v="ChunXia Wu"/>
    <m/>
    <s v="New Launch"/>
    <x v="116"/>
    <d v="2020-10-30T00:00:00"/>
    <d v="2020-09-08T00:00:00"/>
    <d v="2020-09-01T00:00:00"/>
    <x v="0"/>
    <m/>
    <m/>
    <x v="2"/>
    <x v="4"/>
  </r>
  <r>
    <s v="Flex 5 15ITL05"/>
    <s v="82HTCTO1WW"/>
    <s v="82HTCTO1WW"/>
    <s v="Lenovo NB_Consumer"/>
    <s v="IdeaPad"/>
    <x v="2"/>
    <s v="gusy1"/>
    <s v="Zhang Lei"/>
    <m/>
    <s v="New Launch"/>
    <x v="116"/>
    <d v="2020-10-30T00:00:00"/>
    <d v="2020-09-08T00:00:00"/>
    <d v="2020-09-01T00:00:00"/>
    <x v="0"/>
    <m/>
    <m/>
    <x v="0"/>
    <x v="4"/>
  </r>
  <r>
    <s v="ThinkBook 13s G2 ARE"/>
    <s v="20WCCTO1WW"/>
    <s v="20WCCTO1WW"/>
    <s v="Lenovo NB_SMB/Commercial"/>
    <s v="ThinkBook"/>
    <x v="0"/>
    <s v="Ricki RQ3 Liu "/>
    <m/>
    <m/>
    <s v="New Launch"/>
    <x v="117"/>
    <d v="2020-10-19T00:00:00"/>
    <d v="2020-08-31T00:00:00"/>
    <d v="2020-08-24T00:00:00"/>
    <x v="0"/>
    <m/>
    <m/>
    <x v="6"/>
    <x v="4"/>
  </r>
  <r>
    <s v="Legion S7 15IMH5"/>
    <s v="82BCCTO1WW"/>
    <s v="82BCCTO1WW"/>
    <s v="Lenovo NB_Consumer"/>
    <s v="Lenovo"/>
    <x v="2"/>
    <s v="chenling6"/>
    <s v="wangyf5,xiemeng2"/>
    <m/>
    <s v="New Launch"/>
    <x v="118"/>
    <d v="2020-11-10T00:00:00"/>
    <d v="2020-08-03T00:00:00"/>
    <d v="2020-07-27T00:00:00"/>
    <x v="0"/>
    <m/>
    <m/>
    <x v="0"/>
    <x v="4"/>
  </r>
  <r>
    <s v="S540-13ITL"/>
    <s v="82H1CTO1WW"/>
    <s v="82H1CTO1WW"/>
    <s v="Lenovo NB_Consumer"/>
    <s v="IdeaPad"/>
    <x v="2"/>
    <s v="xiays1"/>
    <s v="Chen Yan (LCFC)"/>
    <m/>
    <s v="New Launch"/>
    <x v="119"/>
    <d v="2020-11-05T00:00:00"/>
    <d v="2020-09-01T00:00:00"/>
    <d v="2020-08-25T00:00:00"/>
    <x v="0"/>
    <m/>
    <m/>
    <x v="5"/>
    <x v="4"/>
  </r>
  <r>
    <s v="Duet 3 10IGL5-LTE"/>
    <s v="82HKCTO1WW"/>
    <s v="82HKCTO1WW"/>
    <s v="Lenovo NB_Consumer"/>
    <s v="Lenovo"/>
    <x v="2"/>
    <s v="gaojh6"/>
    <s v="liuzy34"/>
    <m/>
    <s v="New Launch"/>
    <x v="120"/>
    <s v="NA"/>
    <d v="2020-09-20T00:00:00"/>
    <d v="2020-09-13T00:00:00"/>
    <x v="1"/>
    <m/>
    <m/>
    <x v="5"/>
    <x v="4"/>
  </r>
  <r>
    <s v="Yoga Slim7 14ITL05"/>
    <s v="82A3CTO1WW"/>
    <s v="82A3CTO1WW"/>
    <s v="Lenovo NB_Consumer"/>
    <s v="Lenovo"/>
    <x v="2"/>
    <s v="wangzq10"/>
    <s v="TBD"/>
    <m/>
    <s v="New Launch"/>
    <x v="121"/>
    <d v="2020-11-09T00:00:00"/>
    <d v="2020-09-10T00:00:00"/>
    <d v="2020-09-03T00:00:00"/>
    <x v="0"/>
    <m/>
    <m/>
    <x v="4"/>
    <x v="4"/>
  </r>
  <r>
    <s v="Slim 7 14ITL05"/>
    <s v="82A6CTO1WW"/>
    <s v="82A6CTO1WW"/>
    <s v="Lenovo NB_Consumer"/>
    <s v="IdeaPad"/>
    <x v="2"/>
    <s v="wangzq10"/>
    <s v="TBD"/>
    <m/>
    <s v="New Launch"/>
    <x v="121"/>
    <d v="2020-11-09T00:00:00"/>
    <d v="2020-09-10T00:00:00"/>
    <d v="2020-09-03T00:00:00"/>
    <x v="0"/>
    <m/>
    <m/>
    <x v="4"/>
    <x v="4"/>
  </r>
  <r>
    <s v="Yoga Slim7 15ITL05"/>
    <s v="82ACCTO1WW"/>
    <s v="82ACCTO1WW"/>
    <s v="Lenovo NB_Consumer"/>
    <s v="Lenovo"/>
    <x v="2"/>
    <s v="wangzq10"/>
    <s v="TBD"/>
    <m/>
    <s v="New Launch"/>
    <x v="121"/>
    <d v="2020-11-09T00:00:00"/>
    <d v="2020-09-10T00:00:00"/>
    <d v="2020-09-03T00:00:00"/>
    <x v="0"/>
    <m/>
    <m/>
    <x v="1"/>
    <x v="4"/>
  </r>
  <r>
    <s v="Slim 7 15ITL05"/>
    <s v="82AFCTO1WW"/>
    <s v="82AFCTO1WW"/>
    <s v="Lenovo NB_Consumer"/>
    <s v="IdeaPad"/>
    <x v="2"/>
    <s v="wangzq10"/>
    <s v="TBD"/>
    <m/>
    <s v="New Launch"/>
    <x v="121"/>
    <d v="2020-11-09T00:00:00"/>
    <d v="2020-09-10T00:00:00"/>
    <d v="2020-09-03T00:00:00"/>
    <x v="0"/>
    <m/>
    <m/>
    <x v="1"/>
    <x v="4"/>
  </r>
  <r>
    <s v="100e Win 2nd Gen(Brazil)"/>
    <s v="Lenovo 100e 2nd Gen_BRL"/>
    <s v="82LR"/>
    <s v="ThinkPad_Commercial"/>
    <s v="ThinkPad"/>
    <x v="1"/>
    <s v="Tianyu TY5 Xu"/>
    <m/>
    <m/>
    <s v="New Launch"/>
    <x v="121"/>
    <s v="NA"/>
    <d v="2020-06-26T00:00:00"/>
    <d v="2020-06-19T00:00:00"/>
    <x v="1"/>
    <m/>
    <m/>
    <x v="2"/>
    <x v="15"/>
  </r>
  <r>
    <s v="100e Chromebook 2nd Gen AST(Brazil)"/>
    <s v="Lenovo 100e Chromebook 2nd Gen AST_BRL"/>
    <s v="82LS"/>
    <s v="ThinkPad_Commercial"/>
    <s v="ThinkPad"/>
    <x v="1"/>
    <s v="Tianyu TY5 Xu"/>
    <m/>
    <m/>
    <s v="New Launch"/>
    <x v="121"/>
    <s v="NA"/>
    <d v="2020-07-04T00:00:00"/>
    <d v="2020-06-27T00:00:00"/>
    <x v="1"/>
    <m/>
    <m/>
    <x v="2"/>
    <x v="15"/>
  </r>
  <r>
    <s v="ThinkBook 14s Yoga ITL"/>
    <s v="20WECTO1WW"/>
    <s v="20WECTO1WW"/>
    <s v="Lenovo NB_SMB/Commercial"/>
    <s v="Lenovo"/>
    <x v="0"/>
    <s v="xuren1"/>
    <s v="Fengas1_x000a_Vivian Feng"/>
    <s v="Scarlett"/>
    <s v="New Launch"/>
    <x v="122"/>
    <d v="2020-10-30T00:00:00"/>
    <d v="2020-09-21T00:00:00"/>
    <d v="2020-09-14T00:00:00"/>
    <x v="0"/>
    <m/>
    <m/>
    <x v="7"/>
    <x v="15"/>
  </r>
  <r>
    <s v="Legion S7 15ARH5"/>
    <s v="82HMCTO1WW"/>
    <s v="82HMCTO1WW"/>
    <s v="Lenovo NB_Consumer"/>
    <s v="Lenovo"/>
    <x v="2"/>
    <s v="chenling6"/>
    <s v="wangyf5"/>
    <m/>
    <s v="New Launch"/>
    <x v="123"/>
    <d v="2020-11-21T00:00:00"/>
    <d v="2020-09-14T00:00:00"/>
    <d v="2020-09-07T00:00:00"/>
    <x v="0"/>
    <m/>
    <m/>
    <x v="0"/>
    <x v="4"/>
  </r>
  <r>
    <s v="Gaming 3 15IMH05"/>
    <s v="82CGCTO1WW"/>
    <s v="82CGCTO1WW"/>
    <m/>
    <m/>
    <x v="2"/>
    <s v="shidp1"/>
    <m/>
    <m/>
    <s v="New Launch"/>
    <x v="122"/>
    <s v="NA"/>
    <m/>
    <m/>
    <x v="1"/>
    <m/>
    <m/>
    <x v="4"/>
    <x v="15"/>
  </r>
  <r>
    <s v="Legion5 15IMH05H"/>
    <s v="82CFCTO1WW"/>
    <s v="82CFCTO1WW"/>
    <m/>
    <m/>
    <x v="2"/>
    <s v="shidp1"/>
    <m/>
    <m/>
    <s v="New Launch"/>
    <x v="122"/>
    <s v="NA"/>
    <m/>
    <m/>
    <x v="1"/>
    <m/>
    <m/>
    <x v="2"/>
    <x v="15"/>
  </r>
  <r>
    <s v="Flex 5 14IIL05"/>
    <s v="81WSCTO1WW"/>
    <s v="81WSCTO1WW"/>
    <m/>
    <m/>
    <x v="2"/>
    <s v="shidp1"/>
    <m/>
    <m/>
    <s v="New Launch"/>
    <x v="122"/>
    <s v="NA"/>
    <m/>
    <m/>
    <x v="1"/>
    <m/>
    <m/>
    <x v="0"/>
    <x v="15"/>
  </r>
  <r>
    <s v="Flex 5 14ITL05"/>
    <s v="82LTCTO1WW"/>
    <s v="82LTCTO1WW"/>
    <m/>
    <m/>
    <x v="2"/>
    <s v="shidp1"/>
    <m/>
    <m/>
    <s v="New Launch"/>
    <x v="122"/>
    <s v="NA"/>
    <m/>
    <m/>
    <x v="1"/>
    <m/>
    <m/>
    <x v="2"/>
    <x v="15"/>
  </r>
  <r>
    <s v="Yoga Slim 7 Pro 14ARH5"/>
    <s v="82LACTO1WW"/>
    <s v="82LACTO1WW"/>
    <m/>
    <m/>
    <x v="2"/>
    <s v="wangzq10"/>
    <s v="Zhu, Bonnie' &lt;Bonnie.Zhu@lcfuturecenter.com&gt;"/>
    <s v="Feng Bruce &lt;fbruce@lenovo.com&gt; "/>
    <s v="New Launch"/>
    <x v="124"/>
    <d v="2020-11-14T00:00:00"/>
    <d v="2020-09-19T00:00:00"/>
    <d v="2020-09-12T00:00:00"/>
    <x v="0"/>
    <m/>
    <m/>
    <x v="2"/>
    <x v="4"/>
  </r>
  <r>
    <s v="Ares-2.0"/>
    <s v="L13 Clam G2"/>
    <s v="20VH_x000a_20VJ"/>
    <s v="ThinkPad_Commercial"/>
    <s v="ThinkPad"/>
    <x v="1"/>
    <s v="Claire XY6 Zhu"/>
    <m/>
    <m/>
    <s v="New Launch"/>
    <x v="125"/>
    <d v="2020-11-03T00:00:00"/>
    <d v="2020-09-08T00:00:00"/>
    <d v="2020-09-01T00:00:00"/>
    <x v="0"/>
    <m/>
    <m/>
    <x v="3"/>
    <x v="17"/>
  </r>
  <r>
    <s v="Ares-2.0"/>
    <s v="L13 Yoga G2"/>
    <s v="20VK_x000a_20VL"/>
    <s v="ThinkPad_Commercial"/>
    <s v="ThinkPad"/>
    <x v="1"/>
    <s v="Claire XY6 Zhu"/>
    <m/>
    <m/>
    <s v="New Launch"/>
    <x v="125"/>
    <d v="2020-11-03T00:00:00"/>
    <d v="2020-09-08T00:00:00"/>
    <d v="2020-09-01T00:00:00"/>
    <x v="0"/>
    <m/>
    <m/>
    <x v="1"/>
    <x v="17"/>
  </r>
  <r>
    <s v="Ares-2.0"/>
    <s v="S2 Clam G6"/>
    <s v="20VM"/>
    <s v="ThinkPad_Commercial"/>
    <s v="ThinkPad"/>
    <x v="1"/>
    <s v="Claire XY6 Zhu"/>
    <m/>
    <m/>
    <s v="New Launch"/>
    <x v="125"/>
    <s v="N/A"/>
    <d v="2020-09-08T00:00:00"/>
    <d v="2020-09-01T00:00:00"/>
    <x v="1"/>
    <m/>
    <m/>
    <x v="3"/>
    <x v="17"/>
  </r>
  <r>
    <s v="Ares-2.0"/>
    <s v="S2 Yoga G6"/>
    <s v="20VN"/>
    <s v="ThinkPad_Commercial"/>
    <s v="ThinkPad"/>
    <x v="1"/>
    <s v="Claire XY6 Zhu"/>
    <m/>
    <m/>
    <s v="New Launch"/>
    <x v="125"/>
    <s v="N/A"/>
    <d v="2020-09-08T00:00:00"/>
    <d v="2020-09-01T00:00:00"/>
    <x v="1"/>
    <m/>
    <m/>
    <x v="1"/>
    <x v="17"/>
  </r>
  <r>
    <s v="Mercury Intel-1.0"/>
    <s v="E14 Gen 2"/>
    <s v="20TA(T)_x000a_20TB(R)"/>
    <s v="ThinkPad_SMB"/>
    <s v="ThinkPad"/>
    <x v="0"/>
    <s v="Ella Xu1 Tao"/>
    <s v="Mercury Intel Carol XY2 Niu &lt;niuxy2@lenovo.com&gt; "/>
    <s v="chenxx13@lenovo.com"/>
    <s v="New Launch"/>
    <x v="126"/>
    <d v="2020-11-10T00:00:00"/>
    <d v="2020-09-22T00:00:00"/>
    <d v="2020-09-15T00:00:00"/>
    <x v="0"/>
    <m/>
    <m/>
    <x v="4"/>
    <x v="13"/>
  </r>
  <r>
    <s v="Mercury Intel-1.0"/>
    <s v="R14 Gen 2"/>
    <s v="20TC"/>
    <s v="ThinkPad_SMB"/>
    <s v="ThinkPad"/>
    <x v="0"/>
    <s v="Ella Xu1 Tao"/>
    <m/>
    <m/>
    <s v="New Launch"/>
    <x v="126"/>
    <m/>
    <d v="2020-09-22T00:00:00"/>
    <d v="2020-09-15T00:00:00"/>
    <x v="1"/>
    <s v="Vera Ye2 Bai"/>
    <m/>
    <x v="4"/>
    <x v="13"/>
  </r>
  <r>
    <s v="Mars Intel-1.0"/>
    <s v="E15 Gen 2"/>
    <s v="20TD(T)_x000a_20TE(R)"/>
    <s v="ThinkPad_SMB"/>
    <s v="ThinkPad"/>
    <x v="0"/>
    <s v="Ella Xu1 Tao"/>
    <s v="Mars Intel Yin, Tandy &lt;Tandy.Yin@lcfuturecenter.com&gt; "/>
    <s v="chenxx13@lenovo.com"/>
    <s v="New Launch"/>
    <x v="126"/>
    <d v="2020-11-10T00:00:00"/>
    <d v="2020-09-22T00:00:00"/>
    <d v="2020-09-15T00:00:00"/>
    <x v="0"/>
    <m/>
    <m/>
    <x v="7"/>
    <x v="13"/>
  </r>
  <r>
    <s v="APOLLO-1.0"/>
    <s v="Google Meet Kit G1"/>
    <s v="20WA(T)_x000a_20WB(R)"/>
    <s v="ThinkPad_Commercial"/>
    <s v="ThinkPad"/>
    <x v="1"/>
    <s v="Edward Fleming"/>
    <m/>
    <m/>
    <s v="New Launch"/>
    <x v="127"/>
    <d v="2020-11-17T00:00:00"/>
    <d v="2020-10-19T00:00:00"/>
    <d v="2020-10-12T00:00:00"/>
    <x v="0"/>
    <m/>
    <m/>
    <x v="6"/>
    <x v="4"/>
  </r>
  <r>
    <s v="IdeaPad L3 15ITL6"/>
    <s v="82HLCTO1WW"/>
    <s v="82HLCTO1WW"/>
    <s v="Lenovo NB_Consumer"/>
    <s v="IdeaPad"/>
    <x v="2"/>
    <s v="shidp1"/>
    <s v="Chen Yan(LCFC)"/>
    <m/>
    <s v="New Launch"/>
    <x v="128"/>
    <d v="2020-12-14T00:00:00"/>
    <d v="2020-10-19T00:00:00"/>
    <d v="2020-10-12T00:00:00"/>
    <x v="0"/>
    <m/>
    <m/>
    <x v="0"/>
    <x v="4"/>
  </r>
  <r>
    <s v="IP 4G 14Q8C05"/>
    <s v="82KECTO1WW"/>
    <s v="82KECTO1WW"/>
    <s v="Lenovo NB_Consumer"/>
    <s v="IdeaPad"/>
    <x v="2"/>
    <s v="shidp1"/>
    <m/>
    <m/>
    <s v="New Launch"/>
    <x v="129"/>
    <s v="N/A"/>
    <d v="2020-10-19T00:00:00"/>
    <d v="2020-10-12T00:00:00"/>
    <x v="1"/>
    <m/>
    <m/>
    <x v="3"/>
    <x v="4"/>
  </r>
  <r>
    <s v="Zeus-1.0"/>
    <s v="X1 Nano Gen 1"/>
    <s v="20UN(T)_x000a_20UQ(R)"/>
    <s v="ThinkPad_Commercial"/>
    <s v="ThinkPad"/>
    <x v="1"/>
    <s v="Judy Jie8 Zhou"/>
    <m/>
    <m/>
    <s v="New Launch"/>
    <x v="130"/>
    <d v="2020-12-08T00:00:00"/>
    <d v="2020-10-27T00:00:00"/>
    <d v="2020-10-20T00:00:00"/>
    <x v="0"/>
    <m/>
    <m/>
    <x v="5"/>
    <x v="17"/>
  </r>
  <r>
    <s v="Kratos-1.0"/>
    <s v="C13 Yoga Gen 1"/>
    <s v="20UX_x000a_20UY"/>
    <s v="ThinkPad_Commercial"/>
    <s v="ThinkPad"/>
    <x v="1"/>
    <s v="Claire XY6 Zhu"/>
    <m/>
    <m/>
    <s v="New Launch"/>
    <x v="131"/>
    <d v="2020-12-15T00:00:00"/>
    <d v="2020-10-13T00:00:00"/>
    <d v="2020-10-13T00:00:00"/>
    <x v="0"/>
    <m/>
    <m/>
    <x v="0"/>
    <x v="1"/>
  </r>
  <r>
    <s v="IP 3 14ITL05"/>
    <s v="81X7CTO1WW"/>
    <s v="81X7CTO1WW"/>
    <s v="Lenovo NB_Consumer"/>
    <s v="IdeaPad"/>
    <x v="2"/>
    <s v="tangmw2"/>
    <s v="Huang, Candy &lt;TianTian.Huang@lcfuturecenter.com&gt;"/>
    <m/>
    <s v="New Launch"/>
    <x v="132"/>
    <d v="2021-01-08T00:00:00"/>
    <d v="2020-11-16T00:00:00"/>
    <d v="2020-11-09T00:00:00"/>
    <x v="0"/>
    <m/>
    <m/>
    <x v="4"/>
    <x v="4"/>
  </r>
  <r>
    <s v="IP 3 15ITL05"/>
    <s v="81X8CTO1WW"/>
    <s v="81X8CTO1WW"/>
    <s v="Lenovo NB_Consumer"/>
    <s v="IdeaPad"/>
    <x v="2"/>
    <s v="tangmw2"/>
    <s v="Huang, Candy &lt;TianTian.Huang@lcfuturecenter.com&gt;"/>
    <m/>
    <s v="New Launch"/>
    <x v="132"/>
    <d v="2021-01-08T00:00:00"/>
    <d v="2020-11-16T00:00:00"/>
    <d v="2020-11-09T00:00:00"/>
    <x v="0"/>
    <m/>
    <m/>
    <x v="5"/>
    <x v="4"/>
  </r>
  <r>
    <s v="Odin Intel-2.0"/>
    <s v="L14 G2"/>
    <s v="20X1,20X2"/>
    <s v="ThinkPad_Commercial"/>
    <s v="ThinkPad"/>
    <x v="1"/>
    <s v="Yang Yang28 Wang"/>
    <m/>
    <m/>
    <s v="New Launch"/>
    <x v="133"/>
    <d v="2020-12-29T00:00:00"/>
    <d v="2020-11-17T00:00:00"/>
    <d v="2020-11-10T00:00:00"/>
    <x v="0"/>
    <m/>
    <m/>
    <x v="0"/>
    <x v="18"/>
  </r>
  <r>
    <s v="Thor Intel-2.0"/>
    <s v="L15 G2"/>
    <s v="20X3,20X4"/>
    <s v="ThinkPad_Commercial"/>
    <s v="ThinkPad"/>
    <x v="1"/>
    <s v="Yang Yang28 Wang"/>
    <s v="New Launch"/>
    <m/>
    <s v="New Launch"/>
    <x v="133"/>
    <d v="2020-12-29T00:00:00"/>
    <d v="2020-11-17T00:00:00"/>
    <d v="2020-11-10T00:00:00"/>
    <x v="0"/>
    <m/>
    <m/>
    <x v="2"/>
    <x v="18"/>
  </r>
  <r>
    <s v="IP 5 14ALC05"/>
    <s v="82LMCTO1WW"/>
    <s v="82LMCTO1WW"/>
    <s v="Lenovo NB_Consumer"/>
    <s v="IdeaPad"/>
    <x v="2"/>
    <s v="xiays1"/>
    <s v="Lynne (Compal)"/>
    <m/>
    <s v="New Launch"/>
    <x v="134"/>
    <d v="2021-01-25T00:00:00"/>
    <d v="2020-11-30T00:00:00"/>
    <d v="2020-11-23T00:00:00"/>
    <x v="0"/>
    <m/>
    <m/>
    <x v="1"/>
    <x v="4"/>
  </r>
  <r>
    <s v="Lenovo E41-50 "/>
    <s v="82HWCTO1WW"/>
    <s v="82HWCTO1WW"/>
    <s v="ThinkPad_Commercial"/>
    <s v="EDU"/>
    <x v="1"/>
    <s v="Tianyu TY5 Xu"/>
    <m/>
    <m/>
    <s v="New Launch"/>
    <x v="135"/>
    <s v="N/A"/>
    <d v="2020-12-15T00:00:00"/>
    <d v="2020-12-08T00:00:00"/>
    <x v="1"/>
    <m/>
    <m/>
    <x v="0"/>
    <x v="4"/>
  </r>
  <r>
    <s v="IP 3 14ITL6"/>
    <s v="82H7CTO1WW"/>
    <s v="82H7CTO1WW"/>
    <s v="Lenovo NB_Consumer"/>
    <s v="IdeaPad"/>
    <x v="2"/>
    <s v="tangmw2"/>
    <m/>
    <m/>
    <s v="New Launch"/>
    <x v="136"/>
    <d v="2021-01-29T00:00:00"/>
    <d v="2020-12-04T00:00:00"/>
    <d v="2020-11-27T00:00:00"/>
    <x v="0"/>
    <m/>
    <m/>
    <x v="4"/>
    <x v="4"/>
  </r>
  <r>
    <s v="IP 3 15ITL6"/>
    <s v="82H8CTO1WW"/>
    <s v="82H8CTO1WW"/>
    <s v="Lenovo NB_Consumer"/>
    <s v="IdeaPad"/>
    <x v="2"/>
    <s v="tangmw2"/>
    <m/>
    <m/>
    <s v="New Launch"/>
    <x v="136"/>
    <d v="2021-01-29T00:00:00"/>
    <d v="2020-12-04T00:00:00"/>
    <d v="2020-11-27T00:00:00"/>
    <x v="0"/>
    <m/>
    <m/>
    <x v="5"/>
    <x v="4"/>
  </r>
  <r>
    <s v="Lenovo V14-ITL"/>
    <s v="82KACTO1WW"/>
    <s v="82KACTO1WW"/>
    <s v="Lenovo NB_SMB/Commercial"/>
    <s v="Lenovo"/>
    <x v="0"/>
    <s v="xuren1"/>
    <s v="Liu, Sarah &lt;Sarah.Liu@lcfuturecenter.com&gt;"/>
    <s v="Scarlett"/>
    <s v="New Launch"/>
    <x v="136"/>
    <d v="2021-01-15T00:00:00"/>
    <d v="2020-12-04T00:00:00"/>
    <d v="2020-11-27T00:00:00"/>
    <x v="0"/>
    <m/>
    <m/>
    <x v="7"/>
    <x v="15"/>
  </r>
  <r>
    <s v="Lenovo V15-ITL"/>
    <s v="82KBCTO1WW"/>
    <s v="82KBCTO1WW"/>
    <s v="Lenovo NB_SMB/Commercial"/>
    <s v="Lenovo"/>
    <x v="0"/>
    <s v="xuren1"/>
    <s v="Liu, Sarah &lt;Sarah.Liu@lcfuturecenter.com&gt;"/>
    <s v="Scarlett"/>
    <s v="New Launch"/>
    <x v="136"/>
    <d v="2021-01-15T00:00:00"/>
    <d v="2020-12-04T00:00:00"/>
    <d v="2020-11-27T00:00:00"/>
    <x v="0"/>
    <m/>
    <m/>
    <x v="8"/>
    <x v="15"/>
  </r>
  <r>
    <s v="IP 3 17ITL6"/>
    <s v="82H9CTO1WW"/>
    <s v="82H9CTO1WW"/>
    <s v="Lenovo NB_Consumer"/>
    <s v="IdeaPad"/>
    <x v="2"/>
    <s v="tangmw2"/>
    <m/>
    <m/>
    <s v="New Launch"/>
    <x v="137"/>
    <d v="2021-01-29T00:00:00"/>
    <d v="2020-12-11T00:00:00"/>
    <d v="2020-12-04T00:00:00"/>
    <x v="0"/>
    <m/>
    <m/>
    <x v="8"/>
    <x v="4"/>
  </r>
  <r>
    <s v="Hotrod-1.0"/>
    <s v="X1 Titanium yoga Gen 1"/>
    <s v="20QA(T)_x000a_20QB(R)"/>
    <s v="ThinkPad_Commercial"/>
    <s v="ThinkPad"/>
    <x v="1"/>
    <s v="Judy Jie8 Zhou"/>
    <m/>
    <m/>
    <s v="New Launch"/>
    <x v="138"/>
    <d v="2021-01-26T00:00:00"/>
    <d v="2020-12-15T00:00:00"/>
    <d v="2020-12-08T00:00:00"/>
    <x v="0"/>
    <m/>
    <m/>
    <x v="2"/>
    <x v="19"/>
  </r>
  <r>
    <s v="IP 3 14ALC6"/>
    <s v="82KTCTO1WW"/>
    <s v="82KTCTO1WW"/>
    <s v="Lenovo NB_Consumer"/>
    <s v="IdeaPad"/>
    <x v="2"/>
    <s v="raochun1"/>
    <m/>
    <m/>
    <s v="New Launch"/>
    <x v="139"/>
    <d v="2021-02-12T00:00:00"/>
    <d v="2020-12-18T00:00:00"/>
    <d v="2020-12-11T00:00:00"/>
    <x v="0"/>
    <m/>
    <m/>
    <x v="6"/>
    <x v="4"/>
  </r>
  <r>
    <s v="IP 3 15ALC6"/>
    <s v="82KUCTO1WW"/>
    <s v="82KUCTO1WW"/>
    <s v="Lenovo NB_Consumer"/>
    <s v="IdeaPad"/>
    <x v="2"/>
    <s v="raochun1"/>
    <m/>
    <m/>
    <s v="New Launch"/>
    <x v="139"/>
    <d v="2021-02-12T00:00:00"/>
    <d v="2020-12-18T00:00:00"/>
    <d v="2020-12-11T00:00:00"/>
    <x v="0"/>
    <m/>
    <m/>
    <x v="4"/>
    <x v="4"/>
  </r>
  <r>
    <s v="Flex 5 14ALC05"/>
    <s v="82HUCTO1WW"/>
    <s v="82HUCTO1WW"/>
    <s v="Lenovo NB_Consumer"/>
    <s v="Lenovo"/>
    <x v="2"/>
    <s v="gusy1"/>
    <s v="Jason_K_Lin"/>
    <m/>
    <s v="New Launch"/>
    <x v="139"/>
    <d v="2021-02-12T00:00:00"/>
    <d v="2020-12-18T00:00:00"/>
    <d v="2020-12-11T00:00:00"/>
    <x v="0"/>
    <m/>
    <m/>
    <x v="0"/>
    <x v="15"/>
  </r>
  <r>
    <s v="Flex 5 15ALC05"/>
    <s v="82HVCTO1WW"/>
    <s v="82HVCTO1WW"/>
    <s v="Lenovo NB_Consumer"/>
    <s v="Lenovo"/>
    <x v="2"/>
    <s v="gusy1"/>
    <s v="Jason_K_Lin"/>
    <m/>
    <s v="New Launch"/>
    <x v="139"/>
    <d v="2021-02-12T00:00:00"/>
    <d v="2020-12-18T00:00:00"/>
    <d v="2020-12-11T00:00:00"/>
    <x v="0"/>
    <m/>
    <m/>
    <x v="3"/>
    <x v="15"/>
  </r>
  <r>
    <s v="Legion5Pro 16ACH6H"/>
    <s v="82JQCTO1WW"/>
    <s v="82JQCTO1WW"/>
    <s v="Lenovo NB_Consumer"/>
    <s v="IdeaPad"/>
    <x v="2"/>
    <s v="zhuly4"/>
    <m/>
    <m/>
    <s v="New Launch"/>
    <x v="140"/>
    <d v="2021-02-21T00:00:00"/>
    <d v="2021-12-20T00:00:00"/>
    <d v="2021-12-13T00:00:00"/>
    <x v="0"/>
    <m/>
    <m/>
    <x v="3"/>
    <x v="4"/>
  </r>
  <r>
    <s v="Legion5 15ACH6H"/>
    <s v="82JUCTO1WW"/>
    <s v="82JUCTO1WW"/>
    <s v="Lenovo NB_Consumer"/>
    <s v="IdeaPad"/>
    <x v="2"/>
    <s v="zhuly4"/>
    <m/>
    <m/>
    <s v="New Launch"/>
    <x v="140"/>
    <d v="2021-02-21T00:00:00"/>
    <d v="2020-12-20T00:00:00"/>
    <d v="2020-12-13T00:00:00"/>
    <x v="0"/>
    <m/>
    <m/>
    <x v="1"/>
    <x v="4"/>
  </r>
  <r>
    <s v="Hera-1.0"/>
    <s v="X12 Detachable Gen 1"/>
    <s v="20UW_x000a_20UV"/>
    <s v="ThinkPad_Commercial"/>
    <s v="ThinkPad"/>
    <x v="1"/>
    <s v="Austin HY45 Zhang"/>
    <m/>
    <m/>
    <s v="New Launch"/>
    <x v="141"/>
    <d v="2021-02-01T00:00:00"/>
    <d v="2020-12-28T00:00:00"/>
    <d v="2020-12-21T00:00:00"/>
    <x v="0"/>
    <m/>
    <m/>
    <x v="7"/>
    <x v="20"/>
  </r>
  <r>
    <s v="Yoga Slim 7 13ACN5"/>
    <s v="82CYCTO1WW"/>
    <s v="82CYCTO1WW"/>
    <s v="Lenovo NB_Consumer"/>
    <s v="IdeaPad"/>
    <x v="2"/>
    <s v="xiays1"/>
    <m/>
    <m/>
    <s v="New Launch"/>
    <x v="141"/>
    <d v="2021-02-15T00:00:00"/>
    <d v="2020-12-21T00:00:00"/>
    <d v="2020-12-14T00:00:00"/>
    <x v="0"/>
    <m/>
    <m/>
    <x v="4"/>
    <x v="4"/>
  </r>
  <r>
    <s v="IP 3 17ALC6"/>
    <s v="82KVCTO1WW"/>
    <s v="82KVCTO1WW"/>
    <s v="Lenovo NB_Consumer"/>
    <s v="IdeaPad"/>
    <x v="2"/>
    <s v="raochun1"/>
    <m/>
    <m/>
    <s v="New Launch"/>
    <x v="142"/>
    <d v="2021-02-19T00:00:00"/>
    <d v="2020-12-25T00:00:00"/>
    <d v="2020-12-18T00:00:00"/>
    <x v="0"/>
    <m/>
    <m/>
    <x v="0"/>
    <x v="4"/>
  </r>
  <r>
    <s v="IdeaPad 5 Pro 14ITL6"/>
    <s v="82L3CTO1WW"/>
    <s v="82L3CTO1WW"/>
    <s v="Lenovo NB_Consumer"/>
    <s v="IdeaPad"/>
    <x v="2"/>
    <s v="wangzq10"/>
    <m/>
    <m/>
    <s v="New Launch"/>
    <x v="142"/>
    <d v="2021-02-19T00:00:00"/>
    <d v="2020-12-25T00:00:00"/>
    <d v="2020-12-18T00:00:00"/>
    <x v="0"/>
    <m/>
    <m/>
    <x v="2"/>
    <x v="4"/>
  </r>
  <r>
    <s v="Lenovo V14-ALC"/>
    <s v="82KCCTO1WW"/>
    <s v="82KCCTO1WW"/>
    <s v="Lenovo NB_SMB/Commercial"/>
    <s v="Lenovo"/>
    <x v="0"/>
    <s v="xuren1"/>
    <s v="Huang, Candy &lt;TianTian.Huang@lcfuturecenter.com&gt;"/>
    <s v="Scarlett"/>
    <s v="New Launch"/>
    <x v="142"/>
    <d v="2021-02-05T00:00:00"/>
    <d v="2020-12-25T00:00:00"/>
    <d v="2020-12-18T00:00:00"/>
    <x v="0"/>
    <m/>
    <m/>
    <x v="5"/>
    <x v="15"/>
  </r>
  <r>
    <s v="Lenovo V15-ALC"/>
    <s v="82KDCTO1WW"/>
    <s v="82KDCTO1WW"/>
    <s v="Lenovo NB_SMB/Commercial"/>
    <s v="Lenovo"/>
    <x v="0"/>
    <s v="xuren1"/>
    <s v="Huang, Candy &lt;TianTian.Huang@lcfuturecenter.com&gt;"/>
    <s v="Scarlett"/>
    <s v="New Launch"/>
    <x v="142"/>
    <d v="2021-02-05T00:00:00"/>
    <d v="2020-12-25T00:00:00"/>
    <d v="2020-12-18T00:00:00"/>
    <x v="0"/>
    <m/>
    <m/>
    <x v="8"/>
    <x v="15"/>
  </r>
  <r>
    <s v="IdeaPad 5 Pro 14ACN6"/>
    <s v="82L7CTO1WW"/>
    <s v="82L7CTO1WW"/>
    <s v="Lenovo NB_Consumer"/>
    <s v="IdeaPad"/>
    <x v="2"/>
    <s v="wangzq10"/>
    <m/>
    <m/>
    <s v="New Launch"/>
    <x v="143"/>
    <d v="2021-02-22T00:00:00"/>
    <d v="2020-12-28T00:00:00"/>
    <d v="2020-12-21T00:00:00"/>
    <x v="0"/>
    <m/>
    <m/>
    <x v="8"/>
    <x v="4"/>
  </r>
  <r>
    <s v="Tissot WAMD-1.0"/>
    <s v="300w AMD G3"/>
    <s v="82J1_x000a_82J2"/>
    <s v="Lenovo NB_Consumer"/>
    <s v="EDU"/>
    <x v="1"/>
    <s v="Tianyu TY5 Xu"/>
    <m/>
    <m/>
    <s v="New Launch"/>
    <x v="144"/>
    <d v="2021-02-19T00:00:00"/>
    <m/>
    <m/>
    <x v="0"/>
    <m/>
    <m/>
    <x v="4"/>
    <x v="15"/>
  </r>
  <r>
    <s v="Tissot CAMD-1.0"/>
    <s v="300e AMD G3"/>
    <s v="82J9_x000a_82JA"/>
    <s v="Lenovo NB_Consumer"/>
    <s v="EDU"/>
    <x v="1"/>
    <s v="Regina ZQ15 Wang"/>
    <m/>
    <m/>
    <s v="New Launch"/>
    <x v="145"/>
    <d v="2021-02-22T00:00:00"/>
    <d v="2021-01-18T00:00:00"/>
    <d v="2021-01-11T00:00:00"/>
    <x v="0"/>
    <m/>
    <m/>
    <x v="1"/>
    <x v="21"/>
  </r>
  <r>
    <s v="IRONHIDET-3.0"/>
    <s v="T15 Gen 2"/>
    <s v="20W4_x000a_20W5"/>
    <m/>
    <m/>
    <x v="1"/>
    <s v="Alexander Verrigni"/>
    <m/>
    <m/>
    <s v="New Launch"/>
    <x v="146"/>
    <d v="2021-02-23T00:00:00"/>
    <d v="2021-01-26T00:00:00"/>
    <d v="2021-01-19T00:00:00"/>
    <x v="0"/>
    <m/>
    <m/>
    <x v="6"/>
    <x v="15"/>
  </r>
  <r>
    <s v="IRONHIDEP-3.0"/>
    <s v="P15s Gen 2"/>
    <s v="20W6_x000a_20W7"/>
    <m/>
    <m/>
    <x v="1"/>
    <s v="Alexander Verrigni"/>
    <m/>
    <m/>
    <s v="New Launch"/>
    <x v="146"/>
    <d v="2021-02-23T00:00:00"/>
    <d v="2021-01-26T00:00:00"/>
    <d v="2021-01-19T00:00:00"/>
    <x v="0"/>
    <m/>
    <m/>
    <x v="3"/>
    <x v="15"/>
  </r>
  <r>
    <s v="DRIFT-3.0"/>
    <s v="T14 Gen 2"/>
    <s v="20W0_x000a_20W1"/>
    <m/>
    <m/>
    <x v="1"/>
    <s v="Edward Fleming"/>
    <m/>
    <m/>
    <s v="New Launch"/>
    <x v="146"/>
    <d v="2021-02-23T00:00:00"/>
    <d v="2021-01-26T00:00:00"/>
    <d v="2021-01-19T00:00:00"/>
    <x v="0"/>
    <m/>
    <m/>
    <x v="7"/>
    <x v="15"/>
  </r>
  <r>
    <s v="DRIFTP-3.0"/>
    <s v="P14s Gen 2"/>
    <s v="20VX_x000a_20VY"/>
    <m/>
    <m/>
    <x v="1"/>
    <s v="Edward Fleming"/>
    <m/>
    <m/>
    <s v="New Launch"/>
    <x v="146"/>
    <d v="2021-02-23T00:00:00"/>
    <d v="2021-01-26T00:00:00"/>
    <d v="2021-01-19T00:00:00"/>
    <x v="0"/>
    <m/>
    <m/>
    <x v="0"/>
    <x v="15"/>
  </r>
  <r>
    <s v="DRIFTHC-3.0"/>
    <s v="T14 Gen 2"/>
    <s v="20W2_x000a_20W3"/>
    <s v="ThinkPad_Commercial"/>
    <s v="ThinkPad"/>
    <x v="1"/>
    <s v="Edward Fleming"/>
    <m/>
    <m/>
    <s v="New Launch"/>
    <x v="146"/>
    <d v="2021-02-23T00:00:00"/>
    <d v="2021-01-26T00:00:00"/>
    <d v="2021-01-19T00:00:00"/>
    <x v="0"/>
    <m/>
    <m/>
    <x v="7"/>
    <x v="4"/>
  </r>
  <r>
    <s v="Legion5 17ACH6H"/>
    <s v="82JYCTO1WW"/>
    <s v="82JYCTO1WW"/>
    <s v="Lenovo NB_Consumer"/>
    <s v="IdeaPad"/>
    <x v="2"/>
    <s v="zhuly4"/>
    <m/>
    <m/>
    <s v="New Launch"/>
    <x v="147"/>
    <d v="2021-03-11T00:00:00"/>
    <d v="2021-01-14T00:00:00"/>
    <d v="2021-01-07T00:00:00"/>
    <x v="0"/>
    <m/>
    <m/>
    <x v="6"/>
    <x v="4"/>
  </r>
  <r>
    <s v="Legion7 16ACH6"/>
    <s v="82M0CTO1WW"/>
    <s v="82M0CTO1WW"/>
    <s v="Lenovo NB_Consumer"/>
    <s v="Lenovo"/>
    <x v="2"/>
    <s v="chenling6"/>
    <s v="qianmei1"/>
    <m/>
    <s v="New Launch"/>
    <x v="148"/>
    <s v="2021/3/12(TBD)"/>
    <d v="2021-01-15T00:00:00"/>
    <d v="2021-01-08T00:00:00"/>
    <x v="0"/>
    <m/>
    <m/>
    <x v="5"/>
    <x v="15"/>
  </r>
  <r>
    <s v="Yoga Duet 7 13ITL6"/>
    <s v="82MACTO1WW"/>
    <s v="82MACTO1WW"/>
    <s v="Lenovo NB_Consumer"/>
    <s v="Lenovo"/>
    <x v="2"/>
    <s v="gaojh6"/>
    <s v="liuzy34"/>
    <m/>
    <s v="New Launch"/>
    <x v="149"/>
    <s v="NA"/>
    <d v="2021-01-18T00:00:00"/>
    <d v="2021-01-11T00:00:00"/>
    <x v="1"/>
    <m/>
    <m/>
    <x v="0"/>
    <x v="4"/>
  </r>
  <r>
    <s v="PANTHER-1.0"/>
    <s v="X1 Carbon Gen 9"/>
    <s v="20XW_x000a_20XX"/>
    <m/>
    <m/>
    <x v="1"/>
    <s v="Brett Williams"/>
    <m/>
    <m/>
    <s v="New Launch"/>
    <x v="150"/>
    <d v="2021-03-02T00:00:00"/>
    <d v="2021-01-19T00:00:00"/>
    <d v="2021-01-12T00:00:00"/>
    <x v="0"/>
    <m/>
    <m/>
    <x v="7"/>
    <x v="15"/>
  </r>
  <r>
    <s v="JAGUAR-1.0"/>
    <s v="X1 Yoga Gen 6"/>
    <s v="20XY_x000a_20X0"/>
    <m/>
    <m/>
    <x v="1"/>
    <s v="Brett Williams"/>
    <m/>
    <m/>
    <s v="New Launch"/>
    <x v="150"/>
    <d v="2021-03-02T00:00:00"/>
    <d v="2021-01-19T00:00:00"/>
    <d v="2021-01-12T00:00:00"/>
    <x v="0"/>
    <m/>
    <m/>
    <x v="2"/>
    <x v="15"/>
  </r>
  <r>
    <s v="Yoga Slim 7 Pro 14ACH5"/>
    <s v="82MSCTO1WW"/>
    <s v="82MSCTO1WW"/>
    <m/>
    <m/>
    <x v="2"/>
    <s v="wangzq10"/>
    <m/>
    <m/>
    <s v="New Launch"/>
    <x v="151"/>
    <d v="2021-03-18T00:00:00"/>
    <d v="2021-01-21T00:00:00"/>
    <d v="2021-01-14T00:00:00"/>
    <x v="0"/>
    <m/>
    <m/>
    <x v="4"/>
    <x v="4"/>
  </r>
  <r>
    <s v="ThinkBook 14 G3 ACL"/>
    <s v="20A2CTO1WW"/>
    <s v="20A2CTO1WW"/>
    <s v="Lenovo NB_SMB/Commercial"/>
    <s v="Lenovo"/>
    <x v="0"/>
    <s v="Yun Yun1 Ding"/>
    <s v="Baily"/>
    <s v="Liuyun"/>
    <s v="New Launch"/>
    <x v="152"/>
    <d v="2021-03-22T00:00:00"/>
    <d v="2021-02-08T00:00:00"/>
    <d v="2021-02-01T00:00:00"/>
    <x v="0"/>
    <s v="TBD"/>
    <m/>
    <x v="5"/>
    <x v="15"/>
  </r>
  <r>
    <s v=" Tiger-1.0"/>
    <s v=" T14s Gen 2"/>
    <s v=" 20WM,20WN"/>
    <s v="ThinkPad_Commercial"/>
    <s v="ThinkPad"/>
    <x v="1"/>
    <s v="Dingling1"/>
    <m/>
    <m/>
    <s v="New Launch"/>
    <x v="152"/>
    <s v=" 3/22/2021"/>
    <s v=" 2/9/2021"/>
    <s v=" 2/2/2021"/>
    <x v="0"/>
    <m/>
    <m/>
    <x v="7"/>
    <x v="15"/>
  </r>
  <r>
    <s v=" Serval-1.0"/>
    <s v=" X13 Gen 2"/>
    <s v=" 20WK, 20WL"/>
    <s v="ThinkPad_Commercial"/>
    <s v="ThinkPad"/>
    <x v="1"/>
    <s v="Dingling1"/>
    <m/>
    <m/>
    <s v="New Launch"/>
    <x v="152"/>
    <s v=" 3/22/2021"/>
    <s v=" 2/9/2021"/>
    <s v=" 2/2/2021"/>
    <x v="0"/>
    <m/>
    <m/>
    <x v="1"/>
    <x v="15"/>
  </r>
  <r>
    <s v="IdeaPad 5 Pro 16ACH6"/>
    <s v="82L5CTO1WW"/>
    <s v="82L5CTO1WW"/>
    <s v="Lenovo NB_Consumer"/>
    <s v="IdeaPad"/>
    <x v="2"/>
    <s v="wangzq10"/>
    <m/>
    <m/>
    <s v="New Launch"/>
    <x v="152"/>
    <d v="2021-04-05T00:00:00"/>
    <d v="2021-02-08T00:00:00"/>
    <d v="2021-02-01T00:00:00"/>
    <x v="0"/>
    <m/>
    <m/>
    <x v="0"/>
    <x v="4"/>
  </r>
  <r>
    <s v="IdeaPad Creator 5 16ACH6"/>
    <s v="82L6CTO1WW"/>
    <s v="82L6CTO1WW"/>
    <s v="Lenovo NB_Consumer"/>
    <s v="IdeaPad"/>
    <x v="2"/>
    <s v="wangzq10"/>
    <m/>
    <m/>
    <s v="New Launch"/>
    <x v="152"/>
    <d v="2021-04-05T00:00:00"/>
    <d v="2021-02-08T00:00:00"/>
    <d v="2021-02-01T00:00:00"/>
    <x v="0"/>
    <m/>
    <m/>
    <x v="6"/>
    <x v="4"/>
  </r>
  <r>
    <s v="ThinkBook 15 G3 ACL"/>
    <s v="20A4CTO1WW"/>
    <s v="20A4CTO1WW"/>
    <m/>
    <m/>
    <x v="0"/>
    <s v="Yun Yun1 Ding"/>
    <s v="sunwya"/>
    <s v="Liuyun"/>
    <s v="New Launch"/>
    <x v="152"/>
    <d v="2021-03-22T00:00:00"/>
    <d v="2021-02-08T00:00:00"/>
    <d v="2021-02-01T00:00:00"/>
    <x v="0"/>
    <m/>
    <m/>
    <x v="5"/>
    <x v="15"/>
  </r>
  <r>
    <s v="ThinkBook 13s G3 CAN"/>
    <s v="20YACTO1WW"/>
    <s v="20YACTO1WW"/>
    <m/>
    <m/>
    <x v="0"/>
    <s v="Ricki RQ3 Liu "/>
    <s v="Que Jinfeng"/>
    <s v="Duan Yi"/>
    <s v="New Launch"/>
    <x v="152"/>
    <d v="2021-03-22T00:00:00"/>
    <d v="2021-02-08T00:00:00"/>
    <d v="2021-02-01T00:00:00"/>
    <x v="0"/>
    <s v="TBD"/>
    <m/>
    <x v="4"/>
    <x v="15"/>
  </r>
  <r>
    <s v="Lynx-1.0"/>
    <s v="X13 Yoga G2"/>
    <s v="20W8_x000a_20W9"/>
    <s v="ThinkPad_Commercial"/>
    <s v="ThinkPad"/>
    <x v="1"/>
    <s v="Judy Jie8 Zhou"/>
    <m/>
    <m/>
    <s v="New Launch"/>
    <x v="153"/>
    <d v="2021-03-23T00:00:00"/>
    <d v="2021-02-09T00:00:00"/>
    <d v="2021-02-02T00:00:00"/>
    <x v="0"/>
    <m/>
    <m/>
    <x v="3"/>
    <x v="17"/>
  </r>
  <r>
    <s v="IdeaPad 5 Pro 16IHU6"/>
    <s v="82L9CTO1WW"/>
    <s v="82L9CTO1WW"/>
    <s v="Lenovo NB_Consumer"/>
    <s v="IdeaPad"/>
    <x v="2"/>
    <s v="wangzq10"/>
    <m/>
    <m/>
    <s v="New Launch"/>
    <x v="154"/>
    <d v="2021-04-09T00:00:00"/>
    <d v="2021-02-12T00:00:00"/>
    <d v="2021-02-05T00:00:00"/>
    <x v="0"/>
    <m/>
    <m/>
    <x v="0"/>
    <x v="4"/>
  </r>
  <r>
    <s v="IP 5 15ALC05"/>
    <s v="82LNCTO1WW"/>
    <s v="82LNCTO1WW"/>
    <m/>
    <m/>
    <x v="2"/>
    <s v="xiays1"/>
    <s v="Sarah (LCFC)"/>
    <m/>
    <s v="New Launch"/>
    <x v="155"/>
    <d v="2021-04-12T00:00:00"/>
    <d v="2021-02-05T00:00:00"/>
    <d v="2021-01-29T00:00:00"/>
    <x v="0"/>
    <m/>
    <m/>
    <x v="5"/>
    <x v="15"/>
  </r>
  <r>
    <s v="Legion S7 15ACH6"/>
    <s v="82K8CTO1WW"/>
    <s v="82K8CTO1WW"/>
    <s v="Lenovo NB_Consumer"/>
    <s v="IdeaPad"/>
    <x v="2"/>
    <s v="chenling6"/>
    <m/>
    <m/>
    <s v="New Launch"/>
    <x v="156"/>
    <d v="2021-04-14T00:00:00"/>
    <d v="2021-02-17T00:00:00"/>
    <d v="2021-02-10T00:00:00"/>
    <x v="0"/>
    <m/>
    <m/>
    <x v="4"/>
    <x v="4"/>
  </r>
  <r>
    <s v="Legion5 15ACH6"/>
    <s v="82JWCTO1WW"/>
    <s v="82JWCTO1WW"/>
    <s v="Lenovo NB_Consumer"/>
    <s v="IdeaPad"/>
    <x v="2"/>
    <s v="zhuly4"/>
    <m/>
    <m/>
    <s v="New Launch"/>
    <x v="156"/>
    <d v="2021-04-14T00:00:00"/>
    <d v="2021-02-17T00:00:00"/>
    <d v="2021-02-10T00:00:00"/>
    <x v="0"/>
    <m/>
    <m/>
    <x v="1"/>
    <x v="4"/>
  </r>
  <r>
    <s v="Legion5 17ACH6"/>
    <s v="82K0CTO1WW"/>
    <s v="82K0CTO1WW"/>
    <s v="Lenovo NB_Consumer"/>
    <s v="IdeaPad"/>
    <x v="2"/>
    <s v="zhuly4"/>
    <m/>
    <m/>
    <s v="New Launch"/>
    <x v="156"/>
    <d v="2021-04-14T00:00:00"/>
    <d v="2021-02-17T00:00:00"/>
    <d v="2021-02-10T00:00:00"/>
    <x v="0"/>
    <m/>
    <m/>
    <x v="6"/>
    <x v="4"/>
  </r>
  <r>
    <s v="Legion5Pro 16ACH6"/>
    <s v="82JSCTO1WW"/>
    <s v="82JSCTO1WW"/>
    <s v="Lenovo NB_Consumer"/>
    <s v="IdeaPad"/>
    <x v="2"/>
    <s v="zhuly4"/>
    <m/>
    <m/>
    <s v="New Launch"/>
    <x v="156"/>
    <d v="2021-04-14T00:00:00"/>
    <d v="2021-02-17T00:00:00"/>
    <d v="2021-02-10T00:00:00"/>
    <x v="0"/>
    <m/>
    <m/>
    <x v="3"/>
    <x v="4"/>
  </r>
  <r>
    <s v="3 CB 14M836"/>
    <s v="82KNCTO1WW"/>
    <s v="82KNCTO1WW"/>
    <s v="Lenovo NB_SMB/Commercial"/>
    <s v="Lenovo"/>
    <x v="2"/>
    <s v="gaojh6"/>
    <m/>
    <m/>
    <s v="New Launch"/>
    <x v="157"/>
    <s v="N/A"/>
    <d v="2021-03-08T00:00:00"/>
    <d v="2021-03-01T00:00:00"/>
    <x v="1"/>
    <m/>
    <m/>
    <x v="9"/>
    <x v="4"/>
  </r>
  <r>
    <s v="Flex 3 CB 11M836"/>
    <s v="82KMCTO1WW"/>
    <s v="82KMCTO1WW"/>
    <s v="Lenovo NB_SMB/Commercial"/>
    <s v="Lenovo"/>
    <x v="2"/>
    <s v="gaojh6"/>
    <m/>
    <m/>
    <s v="New Launch"/>
    <x v="157"/>
    <s v="N/A"/>
    <d v="2021-03-08T00:00:00"/>
    <d v="2021-03-01T00:00:00"/>
    <x v="1"/>
    <m/>
    <m/>
    <x v="9"/>
    <x v="4"/>
  </r>
  <r>
    <s v="Mercury AMD-2.0"/>
    <s v="E14 AMD G3"/>
    <s v="20Y7(T)_x000a_20YD®_x000a_20YE(T)_x000a_20YF®"/>
    <s v="ThinkPad_SMB"/>
    <s v="ThinkPad"/>
    <x v="0"/>
    <s v="Serena CY2 Zhou "/>
    <m/>
    <m/>
    <s v="New Launch"/>
    <x v="158"/>
    <d v="2021-04-27T00:00:00"/>
    <d v="2021-03-23T00:00:00"/>
    <d v="2021-03-16T00:00:00"/>
    <x v="0"/>
    <m/>
    <m/>
    <x v="9"/>
    <x v="17"/>
  </r>
  <r>
    <s v="Mars AMD-2.0"/>
    <s v="E15 AMD G3"/>
    <s v="20YG(T)_x000a_20YH®_x000a_20YJ(T)_x000a_20YK®"/>
    <s v="ThinkPad_SMB"/>
    <s v="ThinkPad"/>
    <x v="0"/>
    <s v="Serena CY2 Zhou "/>
    <m/>
    <m/>
    <s v="New Launch"/>
    <x v="158"/>
    <d v="2021-04-27T00:00:00"/>
    <d v="2021-03-23T00:00:00"/>
    <d v="2021-03-16T00:00:00"/>
    <x v="0"/>
    <m/>
    <m/>
    <x v="9"/>
    <x v="17"/>
  </r>
  <r>
    <s v="IP 3 14ADA6"/>
    <s v="82KQCTO1WW"/>
    <s v="82KQCTO1WW"/>
    <s v="Lenovo NB_Consumer"/>
    <s v="IdeaPad"/>
    <x v="2"/>
    <s v="raochun1"/>
    <m/>
    <m/>
    <s v="New Launch"/>
    <x v="159"/>
    <d v="2021-05-12T00:00:00"/>
    <d v="2021-03-17T00:00:00"/>
    <d v="2021-03-10T00:00:00"/>
    <x v="0"/>
    <m/>
    <m/>
    <x v="5"/>
    <x v="4"/>
  </r>
  <r>
    <s v="IP 3 15ADA6"/>
    <s v="82KRCTO1WW"/>
    <s v="82KRCTO1WW"/>
    <s v="Lenovo NB_Consumer"/>
    <s v="IdeaPad"/>
    <x v="2"/>
    <s v="raochun1"/>
    <m/>
    <m/>
    <s v="New Launch"/>
    <x v="159"/>
    <d v="2021-05-12T00:00:00"/>
    <d v="2021-03-17T00:00:00"/>
    <d v="2021-03-10T00:00:00"/>
    <x v="0"/>
    <m/>
    <m/>
    <x v="5"/>
    <x v="4"/>
  </r>
  <r>
    <s v="ThinkBook Plus G2 ITG"/>
    <s v="20WHCTO1WW"/>
    <s v="20WHCTO1WW"/>
    <m/>
    <m/>
    <x v="0"/>
    <s v="Ricki RQ3 Liu "/>
    <s v="Su Yi"/>
    <s v="Duan Yi"/>
    <s v="New Launch"/>
    <x v="160"/>
    <d v="2021-04-29T00:00:00"/>
    <d v="2020-03-17T00:00:00"/>
    <d v="2020-03-10T00:00:00"/>
    <x v="0"/>
    <m/>
    <m/>
    <x v="9"/>
    <x v="15"/>
  </r>
  <r>
    <s v="Legion5 15ITH6"/>
    <s v="82JKCTO1WW"/>
    <s v="82JKCTO1WW"/>
    <s v="Lenovo NB_Consumer"/>
    <s v="IdeaPad"/>
    <x v="2"/>
    <s v="zhuly4"/>
    <m/>
    <m/>
    <s v="New Launch"/>
    <x v="161"/>
    <d v="2020-05-15T00:00:00"/>
    <s v="TBD"/>
    <e v="#VALUE!"/>
    <x v="0"/>
    <m/>
    <m/>
    <x v="2"/>
    <x v="4"/>
  </r>
  <r>
    <s v="Legion5 15ITH6H"/>
    <s v="82JHCTO1WW"/>
    <s v="82JHCTO1WW"/>
    <s v="Lenovo NB_Consumer"/>
    <s v="IdeaPad"/>
    <x v="2"/>
    <s v="zhuly4"/>
    <m/>
    <m/>
    <s v="New Launch"/>
    <x v="161"/>
    <d v="2020-05-15T00:00:00"/>
    <s v="TBD"/>
    <e v="#VALUE!"/>
    <x v="0"/>
    <m/>
    <m/>
    <x v="5"/>
    <x v="4"/>
  </r>
  <r>
    <s v="Legion5 17ITH6"/>
    <s v="82JNCTO1WW"/>
    <s v="82JNCTO1WW"/>
    <s v="Lenovo NB_Consumer"/>
    <s v="IdeaPad"/>
    <x v="2"/>
    <s v="zhuly4"/>
    <m/>
    <m/>
    <s v="New Launch"/>
    <x v="161"/>
    <d v="2020-05-15T00:00:00"/>
    <s v="TBD"/>
    <e v="#VALUE!"/>
    <x v="0"/>
    <m/>
    <m/>
    <x v="4"/>
    <x v="4"/>
  </r>
  <r>
    <s v="Legion5 17ITH6H"/>
    <s v="82JMCTO1WW"/>
    <s v="82JMCTO1WW"/>
    <s v="Lenovo NB_Consumer"/>
    <s v="IdeaPad"/>
    <x v="2"/>
    <s v="zhuly4"/>
    <m/>
    <m/>
    <s v="New Launch"/>
    <x v="161"/>
    <d v="2020-05-15T00:00:00"/>
    <s v="TBD"/>
    <e v="#VALUE!"/>
    <x v="0"/>
    <m/>
    <m/>
    <x v="3"/>
    <x v="4"/>
  </r>
  <r>
    <s v="Legion5Pro 16ITH6"/>
    <s v="82JFCTO1WW"/>
    <s v="82JFCTO1WW"/>
    <s v="Lenovo NB_Consumer"/>
    <s v="IdeaPad"/>
    <x v="2"/>
    <s v="zhuly4"/>
    <m/>
    <m/>
    <s v="New Launch"/>
    <x v="161"/>
    <d v="2020-05-15T00:00:00"/>
    <s v="TBD"/>
    <e v="#VALUE!"/>
    <x v="0"/>
    <m/>
    <m/>
    <x v="7"/>
    <x v="4"/>
  </r>
  <r>
    <s v="Legion5Pro 16ITH6H"/>
    <s v="82JDCTO1WW"/>
    <s v="82JDCTO1WW"/>
    <s v="Lenovo NB_Consumer"/>
    <s v="IdeaPad"/>
    <x v="2"/>
    <s v="zhuly4"/>
    <m/>
    <m/>
    <s v="New Launch"/>
    <x v="161"/>
    <d v="2020-05-15T00:00:00"/>
    <s v="TBD"/>
    <e v="#VALUE!"/>
    <x v="0"/>
    <m/>
    <m/>
    <x v="0"/>
    <x v="4"/>
  </r>
  <r>
    <s v="Odin AMD-2.0"/>
    <s v="L14 AMD G2"/>
    <s v="20X5,20X6"/>
    <s v="ThinkPad_Commercial"/>
    <s v="ThinkPad"/>
    <x v="1"/>
    <s v="Yang Yang28 Wang"/>
    <s v="New Launch"/>
    <m/>
    <s v="New Launch"/>
    <x v="162"/>
    <d v="2021-05-04T00:00:00"/>
    <d v="2021-03-30T00:00:00"/>
    <d v="2021-03-23T00:00:00"/>
    <x v="0"/>
    <m/>
    <m/>
    <x v="4"/>
    <x v="18"/>
  </r>
  <r>
    <s v="Thor AMD-2.0"/>
    <s v="L15 AMD G2"/>
    <s v="20X7,20X8"/>
    <s v="ThinkPad_Commercial"/>
    <s v="ThinkPad"/>
    <x v="1"/>
    <s v="Yang Yang28 Wang"/>
    <m/>
    <m/>
    <s v="New Launch"/>
    <x v="162"/>
    <d v="2021-05-04T00:00:00"/>
    <d v="2021-03-30T00:00:00"/>
    <d v="2021-03-23T00:00:00"/>
    <x v="0"/>
    <m/>
    <m/>
    <x v="7"/>
    <x v="18"/>
  </r>
  <r>
    <s v="IP 3 17ADA6"/>
    <s v="82KSCTO1WW"/>
    <s v="82KSCTO1WW"/>
    <s v="Lenovo NB_Consumer"/>
    <s v="IdeaPad"/>
    <x v="2"/>
    <s v="raochun1"/>
    <m/>
    <m/>
    <s v="New Launch"/>
    <x v="163"/>
    <d v="2021-05-19T00:00:00"/>
    <d v="2021-03-24T00:00:00"/>
    <d v="2021-03-17T00:00:00"/>
    <x v="0"/>
    <m/>
    <m/>
    <x v="6"/>
    <x v="4"/>
  </r>
  <r>
    <s v="ThinkBook 14p G2 ACH"/>
    <s v="20YNCTO1WW"/>
    <s v="20YNCTO1WW"/>
    <m/>
    <m/>
    <x v="0"/>
    <s v="Serena CY2 Zhou "/>
    <s v="Su Yi"/>
    <s v="Wendy  Zhang"/>
    <s v="New Launch"/>
    <x v="164"/>
    <d v="2021-05-15T00:00:00"/>
    <d v="2021-03-22T00:00:00"/>
    <d v="2021-03-15T00:00:00"/>
    <x v="0"/>
    <m/>
    <m/>
    <x v="9"/>
    <x v="15"/>
  </r>
  <r>
    <s v="ThinkBook 16p G2 ACH"/>
    <s v="20YMCTO1WW"/>
    <s v="20YMCTO1WW"/>
    <m/>
    <m/>
    <x v="0"/>
    <s v="Serena CY2 Zhou "/>
    <s v="zhumei1"/>
    <s v="Wendy  Zhang"/>
    <s v="New Launch"/>
    <x v="164"/>
    <d v="2021-05-15T00:00:00"/>
    <d v="2021-03-22T00:00:00"/>
    <d v="2021-03-15T00:00:00"/>
    <x v="0"/>
    <m/>
    <m/>
    <x v="9"/>
    <x v="15"/>
  </r>
  <r>
    <s v="Legion7 16ITH6"/>
    <s v="82K4CTO1WW"/>
    <s v="82K4CTO1WW"/>
    <s v="Lenovo NB_Consumer"/>
    <s v="IdeaPad"/>
    <x v="2"/>
    <s v="chenling6"/>
    <m/>
    <m/>
    <s v="New Launch"/>
    <x v="165"/>
    <d v="2021-06-14T00:00:00"/>
    <d v="2021-04-19T00:00:00"/>
    <d v="2021-04-12T00:00:00"/>
    <x v="0"/>
    <m/>
    <m/>
    <x v="9"/>
    <x v="4"/>
  </r>
  <r>
    <s v="Legion7 16ITHg6"/>
    <s v="82K6CTO1WW"/>
    <s v="82K6CTO1WW"/>
    <s v="Lenovo NB_Consumer"/>
    <s v="IdeaPad"/>
    <x v="2"/>
    <s v="chenling6"/>
    <m/>
    <m/>
    <s v="New Launch"/>
    <x v="165"/>
    <d v="2021-06-14T00:00:00"/>
    <d v="2021-04-19T00:00:00"/>
    <d v="2021-04-12T00:00:00"/>
    <x v="0"/>
    <m/>
    <m/>
    <x v="9"/>
    <x v="4"/>
  </r>
  <r>
    <s v="IP 3 14IJL05"/>
    <s v="82MKCTO1WW"/>
    <s v="82MKCTO1WW"/>
    <s v="Lenovo NB_Consumer"/>
    <s v="IdeaPad"/>
    <x v="2"/>
    <s v="tangmw2"/>
    <m/>
    <m/>
    <s v="New Launch"/>
    <x v="166"/>
    <s v="N/A"/>
    <d v="2021-05-18T00:00:00"/>
    <d v="2021-05-11T00:00:00"/>
    <x v="1"/>
    <m/>
    <m/>
    <x v="9"/>
    <x v="4"/>
  </r>
  <r>
    <s v="IP 3 15IJL05"/>
    <s v="82MLCTO1WW"/>
    <s v="82MLCTO1WW"/>
    <s v="Lenovo NB_Consumer"/>
    <s v="IdeaPad"/>
    <x v="2"/>
    <s v="tangmw2"/>
    <m/>
    <m/>
    <s v="New Launch"/>
    <x v="166"/>
    <s v="N/A"/>
    <d v="2021-05-18T00:00:00"/>
    <d v="2021-05-11T00:00:00"/>
    <x v="1"/>
    <m/>
    <m/>
    <x v="9"/>
    <x v="4"/>
  </r>
  <r>
    <s v="Creator 7 14ACH6"/>
    <s v="82HRCTO1WW"/>
    <s v="82HRCTO1WW"/>
    <s v="Lenovo NB_Consumer"/>
    <s v="IdeaPad"/>
    <x v="2"/>
    <s v="gusy1"/>
    <m/>
    <m/>
    <s v="New Launch"/>
    <x v="167"/>
    <s v="N/A"/>
    <s v="TBD"/>
    <e v="#VALUE!"/>
    <x v="1"/>
    <m/>
    <m/>
    <x v="9"/>
    <x v="4"/>
  </r>
  <r>
    <s v="Gaming 3 15ACH6"/>
    <s v="82K2CTO1WW"/>
    <s v="82K2CTO1WW"/>
    <s v="Lenovo NB_Consumer"/>
    <s v="IdeaPad"/>
    <x v="2"/>
    <s v="shidp1"/>
    <m/>
    <m/>
    <s v="New Launch"/>
    <x v="168"/>
    <s v="TBD"/>
    <s v="TBD"/>
    <e v="#VALUE!"/>
    <x v="2"/>
    <m/>
    <m/>
    <x v="2"/>
    <x v="4"/>
  </r>
  <r>
    <s v="Oris WAMD-1.0"/>
    <s v="100w AMD G3"/>
    <s v="82HY_x000a_82J0"/>
    <s v="Lenovo NB_Consumer"/>
    <s v="EDU"/>
    <x v="1"/>
    <s v="Tianyu TY5 Xu"/>
    <m/>
    <m/>
    <s v="New Launch"/>
    <x v="168"/>
    <d v="2021-12-30T00:00:00"/>
    <s v="TBD"/>
    <s v="TBD"/>
    <x v="0"/>
    <m/>
    <m/>
    <x v="9"/>
    <x v="15"/>
  </r>
  <r>
    <s v="Oris CAMD-1.0"/>
    <s v="100e AMD G3"/>
    <s v="82J7 _x000a_82J8"/>
    <s v="Lenovo NB_Consumer"/>
    <s v="EDU"/>
    <x v="1"/>
    <s v="Regina ZQ15 Wang"/>
    <m/>
    <m/>
    <s v="New Launch"/>
    <x v="168"/>
    <d v="2021-12-30T00:00:00"/>
    <s v="TBD"/>
    <s v="TBD"/>
    <x v="0"/>
    <m/>
    <m/>
    <x v="9"/>
    <x v="22"/>
  </r>
  <r>
    <s v="Tudor WINTEL-1.0"/>
    <s v="500w G3"/>
    <s v="82J3_x000a_82J4"/>
    <s v="Lenovo NB_Consumer"/>
    <s v="EDU"/>
    <x v="1"/>
    <s v="Tianyu TY5 Xu"/>
    <m/>
    <m/>
    <s v="New Launch"/>
    <x v="168"/>
    <d v="2021-12-30T00:00:00"/>
    <s v="TBD"/>
    <s v="TBD"/>
    <x v="0"/>
    <m/>
    <m/>
    <x v="9"/>
    <x v="15"/>
  </r>
  <r>
    <s v="Tudor CINTEL-1.0"/>
    <s v="500e G3"/>
    <s v="82JB_x000a_82JC"/>
    <s v="Lenovo NB_Consumer"/>
    <s v="EDU"/>
    <x v="1"/>
    <s v="Regina ZQ15 Wang"/>
    <m/>
    <m/>
    <s v="New Launch"/>
    <x v="168"/>
    <d v="2021-12-30T00:00:00"/>
    <s v="TBD"/>
    <s v="TBD"/>
    <x v="0"/>
    <m/>
    <m/>
    <x v="9"/>
    <x v="23"/>
  </r>
  <r>
    <s v="5 CB 14ITL6"/>
    <s v="82M8CTO1WW"/>
    <s v="82M8CTO1WW"/>
    <s v="Lenovo NB_SMB/Commercial"/>
    <s v="Lenovo"/>
    <x v="2"/>
    <s v="gaojh6"/>
    <m/>
    <m/>
    <s v="New Launch"/>
    <x v="168"/>
    <s v="N/A"/>
    <s v="TBD"/>
    <e v="#VALUE!"/>
    <x v="1"/>
    <m/>
    <m/>
    <x v="9"/>
    <x v="4"/>
  </r>
  <r>
    <s v="Gaming 3 15ITH6"/>
    <s v="82K1CTO1WW"/>
    <s v="82K1CTO1WW"/>
    <s v="Lenovo NB_Consumer"/>
    <s v="IdeaPad"/>
    <x v="2"/>
    <s v="zhuly4"/>
    <m/>
    <m/>
    <s v="New Launch"/>
    <x v="169"/>
    <s v="TBD"/>
    <s v="TBD"/>
    <e v="#VALUE!"/>
    <x v="0"/>
    <m/>
    <m/>
    <x v="9"/>
    <x v="4"/>
  </r>
  <r>
    <s v="Flex 3 11ADA05"/>
    <s v="82G4CTO1WW"/>
    <s v="82G4CTO1WW"/>
    <s v="Lenovo NB_Consumer"/>
    <s v="IdeaPad"/>
    <x v="2"/>
    <s v="gaojh6"/>
    <e v="#N/A"/>
    <m/>
    <s v="New Launch"/>
    <x v="170"/>
    <s v="N/A"/>
    <d v="2020-07-14T00:00:00"/>
    <d v="2020-07-07T00:00:00"/>
    <x v="1"/>
    <m/>
    <m/>
    <x v="3"/>
    <x v="4"/>
  </r>
  <r>
    <s v="Yoga Book 9 12IMY05"/>
    <s v="82D0CTO1WW"/>
    <s v="82D0CTO1WW"/>
    <s v="Lenovo NB_Consumer"/>
    <s v="Lenovo"/>
    <x v="2"/>
    <s v="xiays1"/>
    <s v="Swing (wuxpb)"/>
    <m/>
    <s v="New Launch"/>
    <x v="129"/>
    <s v="N/A"/>
    <d v="2050-12-30T00:00:00"/>
    <d v="2050-12-30T00:00:00"/>
    <x v="1"/>
    <m/>
    <m/>
    <x v="1"/>
    <x v="4"/>
  </r>
  <r>
    <s v="IP 5G 14Q8X05"/>
    <s v="82KFCTO1WW"/>
    <s v="82KFCTO1WW"/>
    <s v="Lenovo NB_Consumer"/>
    <s v="IdeaPad"/>
    <x v="2"/>
    <s v="shidp1"/>
    <s v="liutt12"/>
    <m/>
    <s v="New Launch"/>
    <x v="129"/>
    <s v="N/A"/>
    <s v="TBD"/>
    <s v="TBD"/>
    <x v="1"/>
    <m/>
    <m/>
    <x v="9"/>
    <x v="4"/>
  </r>
  <r>
    <s v="Legion7 16ACHg6"/>
    <s v="82N6CTO1WW"/>
    <s v="82N6CTO1WW"/>
    <m/>
    <m/>
    <x v="2"/>
    <s v="chenling6"/>
    <m/>
    <m/>
    <s v="New Launch"/>
    <x v="148"/>
    <d v="2021-03-12T00:00:00"/>
    <d v="2021-01-15T00:00:00"/>
    <d v="2021-01-08T00:00:00"/>
    <x v="0"/>
    <m/>
    <m/>
    <x v="2"/>
    <x v="4"/>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r>
    <m/>
    <m/>
    <m/>
    <m/>
    <m/>
    <x v="3"/>
    <m/>
    <m/>
    <m/>
    <m/>
    <x v="171"/>
    <m/>
    <m/>
    <m/>
    <x v="3"/>
    <m/>
    <m/>
    <x v="10"/>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60">
      <pivotArea outline="0" collapsedLevelsAreSubtotals="1" fieldPosition="0"/>
    </format>
    <format dxfId="59">
      <pivotArea dataOnly="0" labelOnly="1" fieldPosition="0">
        <references count="1">
          <reference field="15" count="4">
            <x v="0"/>
            <x v="1"/>
            <x v="2"/>
            <x v="3"/>
          </reference>
        </references>
      </pivotArea>
    </format>
    <format dxfId="58">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61">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71">
      <pivotArea type="all" dataOnly="0" outline="0" fieldPosition="0"/>
    </format>
    <format dxfId="70">
      <pivotArea outline="0" collapsedLevelsAreSubtotals="1" fieldPosition="0"/>
    </format>
    <format dxfId="69">
      <pivotArea type="origin" dataOnly="0" labelOnly="1" outline="0" fieldPosition="0"/>
    </format>
    <format dxfId="68">
      <pivotArea field="12" type="button" dataOnly="0" labelOnly="1" outline="0" axis="axisCol" fieldPosition="0"/>
    </format>
    <format dxfId="67">
      <pivotArea type="topRight" dataOnly="0" labelOnly="1" outline="0" fieldPosition="0"/>
    </format>
    <format dxfId="66">
      <pivotArea field="15" type="button" dataOnly="0" labelOnly="1" outline="0" axis="axisRow" fieldPosition="0"/>
    </format>
    <format dxfId="65">
      <pivotArea dataOnly="0" labelOnly="1" fieldPosition="0">
        <references count="1">
          <reference field="15" count="4">
            <x v="0"/>
            <x v="1"/>
            <x v="2"/>
            <x v="3"/>
          </reference>
        </references>
      </pivotArea>
    </format>
    <format dxfId="64">
      <pivotArea dataOnly="0" labelOnly="1" grandRow="1" outline="0" fieldPosition="0"/>
    </format>
    <format dxfId="63">
      <pivotArea dataOnly="0" labelOnly="1" fieldPosition="0">
        <references count="1">
          <reference field="12" count="3">
            <x v="0"/>
            <x v="1"/>
            <x v="2"/>
          </reference>
        </references>
      </pivotArea>
    </format>
    <format dxfId="62">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B16"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1"/>
        <item x="2"/>
        <item x="0"/>
        <item x="3"/>
        <item t="default"/>
      </items>
    </pivotField>
    <pivotField showAll="0"/>
    <pivotField showAll="0"/>
    <pivotField axis="axisRow" showAll="0">
      <items count="13">
        <item sd="0" x="5"/>
        <item sd="0" x="1"/>
        <item sd="0" x="6"/>
        <item sd="0" x="8"/>
        <item sd="0" x="0"/>
        <item sd="0" x="7"/>
        <item sd="0" x="3"/>
        <item sd="0" m="1" x="11"/>
        <item sd="0" x="9"/>
        <item sd="0" x="4"/>
        <item sd="0" x="2"/>
        <item x="10"/>
        <item t="default"/>
      </items>
    </pivotField>
    <pivotField axis="axisPage" multipleItemSelectionAllowed="1" showAll="0">
      <items count="27">
        <item x="14"/>
        <item x="4"/>
        <item m="1" x="25"/>
        <item m="1" x="24"/>
        <item x="3"/>
        <item x="0"/>
        <item x="6"/>
        <item x="5"/>
        <item x="2"/>
        <item x="10"/>
        <item x="9"/>
        <item x="11"/>
        <item x="13"/>
        <item x="16"/>
        <item x="1"/>
        <item x="19"/>
        <item x="21"/>
        <item x="22"/>
        <item x="23"/>
        <item x="18"/>
        <item x="17"/>
        <item x="20"/>
        <item x="15"/>
        <item x="7"/>
        <item x="8"/>
        <item x="12"/>
        <item t="default"/>
      </items>
    </pivotField>
    <pivotField showAll="0">
      <items count="7">
        <item x="1"/>
        <item x="2"/>
        <item sd="0" x="3"/>
        <item sd="0" x="4"/>
        <item sd="0" x="5"/>
        <item x="0"/>
        <item t="default"/>
      </items>
    </pivotField>
    <pivotField axis="axisCol" showAll="0">
      <items count="37">
        <item sd="0" x="1"/>
        <item sd="0" x="2"/>
        <item sd="0" x="3"/>
        <item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h="1" x="0"/>
        <item t="default"/>
      </items>
    </pivotField>
  </pivotFields>
  <rowFields count="3">
    <field x="17"/>
    <field x="5"/>
    <field x="14"/>
  </rowFields>
  <rowItems count="11">
    <i>
      <x/>
    </i>
    <i>
      <x v="1"/>
    </i>
    <i>
      <x v="2"/>
    </i>
    <i>
      <x v="3"/>
    </i>
    <i>
      <x v="4"/>
    </i>
    <i>
      <x v="5"/>
    </i>
    <i>
      <x v="6"/>
    </i>
    <i>
      <x v="8"/>
    </i>
    <i>
      <x v="9"/>
    </i>
    <i>
      <x v="10"/>
    </i>
    <i t="grand">
      <x/>
    </i>
  </rowItems>
  <colFields count="2">
    <field x="20"/>
    <field x="10"/>
  </colFields>
  <colItems count="27">
    <i>
      <x/>
    </i>
    <i>
      <x v="1"/>
    </i>
    <i>
      <x v="2"/>
    </i>
    <i>
      <x v="3"/>
      <x v="1"/>
    </i>
    <i r="1">
      <x v="2"/>
    </i>
    <i r="1">
      <x v="3"/>
    </i>
    <i r="1">
      <x v="4"/>
    </i>
    <i r="1">
      <x v="5"/>
    </i>
    <i r="1">
      <x v="6"/>
    </i>
    <i r="1">
      <x v="7"/>
    </i>
    <i r="1">
      <x v="8"/>
    </i>
    <i r="1">
      <x v="9"/>
    </i>
    <i r="1">
      <x v="10"/>
    </i>
    <i r="1">
      <x v="11"/>
    </i>
    <i r="1">
      <x v="12"/>
    </i>
    <i t="default">
      <x v="3"/>
    </i>
    <i>
      <x v="4"/>
      <x v="1"/>
    </i>
    <i r="1">
      <x v="2"/>
    </i>
    <i r="1">
      <x v="3"/>
    </i>
    <i r="1">
      <x v="4"/>
    </i>
    <i r="1">
      <x v="5"/>
    </i>
    <i r="1">
      <x v="6"/>
    </i>
    <i r="1">
      <x v="7"/>
    </i>
    <i r="1">
      <x v="12"/>
    </i>
    <i t="default">
      <x v="4"/>
    </i>
    <i>
      <x v="33"/>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6">
            <x v="0"/>
            <x v="1"/>
            <x v="2"/>
            <x v="3"/>
            <x v="4"/>
            <x v="33"/>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39"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1"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34"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2"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47" Type="http://schemas.openxmlformats.org/officeDocument/2006/relationships/hyperlink" Target="mailto:tiantian.huang@lcfuturecenter.com"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2"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37"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0"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45"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28"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36"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9" Type="http://schemas.openxmlformats.org/officeDocument/2006/relationships/printerSettings" Target="../printerSettings/printerSettings3.bin"/><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4" Type="http://schemas.openxmlformats.org/officeDocument/2006/relationships/hyperlink" Target="https://cowork.cn.lenovo.com/formcenterymt5/mechec_edl/_layouts/15/userdisp.aspx?ID=2413"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7"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0"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5"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3"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48"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3"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38"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46" Type="http://schemas.openxmlformats.org/officeDocument/2006/relationships/hyperlink" Target="mailto:chenxx13@lenovo.com"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workbookViewId="0">
      <selection activeCell="O26" sqref="O26"/>
    </sheetView>
  </sheetViews>
  <sheetFormatPr defaultRowHeight="15"/>
  <cols>
    <col min="1" max="1" width="24.5703125" bestFit="1" customWidth="1"/>
    <col min="2" max="2" width="16.28515625" bestFit="1" customWidth="1"/>
    <col min="3" max="3" width="10" bestFit="1" customWidth="1"/>
    <col min="4" max="4" width="11" bestFit="1" customWidth="1"/>
    <col min="5" max="5" width="11.28515625" bestFit="1" customWidth="1"/>
    <col min="6" max="6" width="11.7109375" customWidth="1"/>
    <col min="7" max="7" width="11" bestFit="1" customWidth="1"/>
    <col min="8" max="8" width="11.425781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3" s="47" customFormat="1">
      <c r="B1" s="436">
        <v>44117</v>
      </c>
      <c r="C1" s="436">
        <v>44124</v>
      </c>
      <c r="D1" s="436">
        <v>44131</v>
      </c>
      <c r="E1" s="436">
        <v>44138</v>
      </c>
      <c r="F1" s="436">
        <v>44145</v>
      </c>
      <c r="G1" s="436">
        <v>44152</v>
      </c>
      <c r="H1" s="436">
        <v>44159</v>
      </c>
      <c r="I1" s="436">
        <v>44166</v>
      </c>
      <c r="J1" s="436">
        <v>44173</v>
      </c>
      <c r="K1" s="436">
        <v>44180</v>
      </c>
      <c r="L1" s="436">
        <v>44187</v>
      </c>
      <c r="M1" s="436">
        <f>L1+7</f>
        <v>44194</v>
      </c>
    </row>
    <row r="2" spans="1:13" s="47" customFormat="1">
      <c r="A2" s="47" t="s">
        <v>3524</v>
      </c>
      <c r="B2" s="272">
        <f>COUNTIF('FY2021 Workload Planning'!AO:AO,"*SBB Maintain*")</f>
        <v>16</v>
      </c>
      <c r="C2" s="272">
        <f>COUNTIF('FY2021 Workload Planning'!AP:AP,"*SBB Maintain*")</f>
        <v>12</v>
      </c>
      <c r="D2" s="272">
        <f>COUNTIF('FY2021 Workload Planning'!AQ:AQ,"*SBB Maintain*")</f>
        <v>2</v>
      </c>
      <c r="E2" s="272">
        <f>COUNTIF('FY2021 Workload Planning'!AR:AR,"*SBB Maintain*")</f>
        <v>5</v>
      </c>
      <c r="F2" s="272">
        <f>COUNTIF('FY2021 Workload Planning'!AS:AS,"*SBB Maintain*")</f>
        <v>14</v>
      </c>
      <c r="G2" s="272">
        <f>COUNTIF('FY2021 Workload Planning'!AT:AT,"*SBB Maintain*")</f>
        <v>10</v>
      </c>
      <c r="H2" s="272">
        <f>COUNTIF('FY2021 Workload Planning'!AU:AU,"*SBB Maintain*")</f>
        <v>10</v>
      </c>
      <c r="I2" s="272">
        <f>COUNTIF('FY2021 Workload Planning'!AV:AV,"*SBB Maintain*")</f>
        <v>11</v>
      </c>
      <c r="J2" s="272">
        <f>COUNTIF('FY2021 Workload Planning'!AW:AW,"*SBB Maintain*")</f>
        <v>2</v>
      </c>
      <c r="K2" s="272">
        <f>COUNTIF('FY2021 Workload Planning'!AX:AX,"*SBB Maintain*")</f>
        <v>0</v>
      </c>
      <c r="L2" s="272">
        <f>COUNTIF('FY2021 Workload Planning'!AY:AY,"*SBB Maintain*")</f>
        <v>0</v>
      </c>
      <c r="M2" s="272">
        <f>COUNTIF('FY2021 Workload Planning'!AZ:AZ,"*SBB Maintain*")</f>
        <v>0</v>
      </c>
    </row>
    <row r="3" spans="1:13" s="47" customFormat="1">
      <c r="A3" s="47" t="s">
        <v>3525</v>
      </c>
      <c r="B3" s="272">
        <f>COUNTIF('FY2021 Workload Planning'!AO:AO,"*MTM Maintain*")</f>
        <v>4</v>
      </c>
      <c r="C3" s="272">
        <f>COUNTIF('FY2021 Workload Planning'!AP:AP,"*MTM Maintain*")</f>
        <v>4</v>
      </c>
      <c r="D3" s="272">
        <f>COUNTIF('FY2021 Workload Planning'!AQ:AQ,"*MTM Maintain*")</f>
        <v>10</v>
      </c>
      <c r="E3" s="272">
        <f>COUNTIF('FY2021 Workload Planning'!AR:AR,"*MTM Maintain*")</f>
        <v>7</v>
      </c>
      <c r="F3" s="272">
        <f>COUNTIF('FY2021 Workload Planning'!AS:AS,"*MTM Maintain*")</f>
        <v>7</v>
      </c>
      <c r="G3" s="272">
        <f>COUNTIF('FY2021 Workload Planning'!AT:AT,"*MTM Maintain*")</f>
        <v>12</v>
      </c>
      <c r="H3" s="272">
        <f>COUNTIF('FY2021 Workload Planning'!AU:AU,"*MTM Maintain*")</f>
        <v>8</v>
      </c>
      <c r="I3" s="272">
        <f>COUNTIF('FY2021 Workload Planning'!AV:AV,"*MTM Maintain*")</f>
        <v>2</v>
      </c>
      <c r="J3" s="272">
        <f>COUNTIF('FY2021 Workload Planning'!AW:AW,"*MTM Maintain*")</f>
        <v>5</v>
      </c>
      <c r="K3" s="272">
        <f>COUNTIF('FY2021 Workload Planning'!AX:AX,"*MTM Maintain*")</f>
        <v>14</v>
      </c>
      <c r="L3" s="272">
        <f>COUNTIF('FY2021 Workload Planning'!AY:AY,"*MTM Maintain*")</f>
        <v>10</v>
      </c>
      <c r="M3" s="272">
        <f>COUNTIF('FY2021 Workload Planning'!AZ:AZ,"*MTM Maintain*")</f>
        <v>10</v>
      </c>
    </row>
    <row r="4" spans="1:13" s="47" customFormat="1">
      <c r="A4" s="135" t="s">
        <v>1206</v>
      </c>
      <c r="B4" s="272">
        <f>COUNTIF('FY2021 Workload Planning'!AO:AO,"*KO*")</f>
        <v>0</v>
      </c>
      <c r="C4" s="272">
        <f>COUNTIF('FY2021 Workload Planning'!AP:AP,"*KO*")</f>
        <v>1</v>
      </c>
      <c r="D4" s="272">
        <f>COUNTIF('FY2021 Workload Planning'!AQ:AQ,"*KO*")</f>
        <v>2</v>
      </c>
      <c r="E4" s="272">
        <f>COUNTIF('FY2021 Workload Planning'!AR:AR,"*KO*")</f>
        <v>0</v>
      </c>
      <c r="F4" s="272">
        <f>COUNTIF('FY2021 Workload Planning'!AS:AS,"*KO*")</f>
        <v>2</v>
      </c>
      <c r="G4" s="272">
        <f>COUNTIF('FY2021 Workload Planning'!AT:AT,"*KO*")</f>
        <v>2</v>
      </c>
      <c r="H4" s="272">
        <f>COUNTIF('FY2021 Workload Planning'!AU:AU,"*KO*")</f>
        <v>2</v>
      </c>
      <c r="I4" s="272">
        <f>COUNTIF('FY2021 Workload Planning'!AV:AV,"*KO*")</f>
        <v>0</v>
      </c>
      <c r="J4" s="272">
        <f>COUNTIF('FY2021 Workload Planning'!AW:AW,"*KO*")</f>
        <v>6</v>
      </c>
      <c r="K4" s="272">
        <f>COUNTIF('FY2021 Workload Planning'!AX:AX,"*KO*")</f>
        <v>3</v>
      </c>
      <c r="L4" s="272">
        <f>COUNTIF('FY2021 Workload Planning'!AY:AY,"*KO*")</f>
        <v>4</v>
      </c>
      <c r="M4" s="272">
        <f>COUNTIF('FY2021 Workload Planning'!AZ:AZ,"*KO*")</f>
        <v>9</v>
      </c>
    </row>
    <row r="5" spans="1:13" s="47" customFormat="1">
      <c r="A5" s="47" t="s">
        <v>3526</v>
      </c>
      <c r="B5" s="272">
        <f>COUNTIF('FY2021 Workload Planning'!AO:AO,"*Modeling*")</f>
        <v>9</v>
      </c>
      <c r="C5" s="272">
        <f>COUNTIF('FY2021 Workload Planning'!AP:AP,"*Modeling*")</f>
        <v>1</v>
      </c>
      <c r="D5" s="272">
        <f>COUNTIF('FY2021 Workload Planning'!AQ:AQ,"*Modeling*")</f>
        <v>0</v>
      </c>
      <c r="E5" s="272">
        <f>COUNTIF('FY2021 Workload Planning'!AR:AR,"*Modeling*")</f>
        <v>1</v>
      </c>
      <c r="F5" s="272">
        <f>COUNTIF('FY2021 Workload Planning'!AS:AS,"*Modeling*")</f>
        <v>3</v>
      </c>
      <c r="G5" s="272">
        <f>COUNTIF('FY2021 Workload Planning'!AT:AT,"*Modeling*")</f>
        <v>2</v>
      </c>
      <c r="H5" s="272">
        <f>COUNTIF('FY2021 Workload Planning'!AU:AU,"*Modeling*")</f>
        <v>2</v>
      </c>
      <c r="I5" s="272">
        <f>COUNTIF('FY2021 Workload Planning'!AV:AV,"*Modeling*")</f>
        <v>4</v>
      </c>
      <c r="J5" s="272">
        <f>COUNTIF('FY2021 Workload Planning'!AW:AW,"*Modeling*")</f>
        <v>4</v>
      </c>
      <c r="K5" s="272">
        <f>COUNTIF('FY2021 Workload Planning'!AX:AX,"*Modeling*")</f>
        <v>2</v>
      </c>
      <c r="L5" s="272">
        <f>COUNTIF('FY2021 Workload Planning'!AY:AY,"*Modeling*")</f>
        <v>6</v>
      </c>
      <c r="M5" s="272">
        <f>COUNTIF('FY2021 Workload Planning'!AZ:AZ,"*Modeling*")</f>
        <v>8</v>
      </c>
    </row>
    <row r="6" spans="1:13" s="47" customFormat="1">
      <c r="A6" s="438" t="s">
        <v>3547</v>
      </c>
      <c r="B6" s="272">
        <f t="shared" ref="B6:M6" si="0">SUM(B2:B5)</f>
        <v>29</v>
      </c>
      <c r="C6" s="272">
        <f t="shared" si="0"/>
        <v>18</v>
      </c>
      <c r="D6" s="272">
        <f t="shared" si="0"/>
        <v>14</v>
      </c>
      <c r="E6" s="272">
        <f t="shared" si="0"/>
        <v>13</v>
      </c>
      <c r="F6" s="272">
        <f t="shared" si="0"/>
        <v>26</v>
      </c>
      <c r="G6" s="272">
        <f t="shared" si="0"/>
        <v>26</v>
      </c>
      <c r="H6" s="272">
        <f t="shared" si="0"/>
        <v>22</v>
      </c>
      <c r="I6" s="272">
        <f t="shared" si="0"/>
        <v>17</v>
      </c>
      <c r="J6" s="272">
        <f t="shared" si="0"/>
        <v>17</v>
      </c>
      <c r="K6" s="272">
        <f t="shared" si="0"/>
        <v>19</v>
      </c>
      <c r="L6" s="272">
        <f t="shared" si="0"/>
        <v>20</v>
      </c>
      <c r="M6" s="272">
        <f t="shared" si="0"/>
        <v>27</v>
      </c>
    </row>
    <row r="7" spans="1:13" s="47" customFormat="1"/>
    <row r="8" spans="1:13" s="47" customFormat="1"/>
    <row r="9" spans="1:13" s="47" customFormat="1"/>
    <row r="10" spans="1:13" s="47" customFormat="1"/>
    <row r="11" spans="1:13" s="47" customFormat="1"/>
    <row r="12" spans="1:13" s="47" customFormat="1"/>
    <row r="13" spans="1:13" s="47" customFormat="1"/>
    <row r="14" spans="1:13" s="47" customFormat="1"/>
    <row r="15" spans="1:13" s="47" customFormat="1"/>
    <row r="16" spans="1:13" s="47" customFormat="1"/>
    <row r="17" spans="1:5" s="47" customFormat="1"/>
    <row r="18" spans="1:5" s="47" customFormat="1"/>
    <row r="19" spans="1:5" s="47" customFormat="1"/>
    <row r="20" spans="1:5" s="47" customFormat="1"/>
    <row r="21" spans="1:5" s="47" customFormat="1"/>
    <row r="22" spans="1:5" s="47" customFormat="1"/>
    <row r="23" spans="1:5" s="47" customFormat="1"/>
    <row r="24" spans="1:5" s="47" customFormat="1"/>
    <row r="25" spans="1:5">
      <c r="A25" s="351" t="s">
        <v>3381</v>
      </c>
      <c r="B25" s="47" t="s">
        <v>330</v>
      </c>
    </row>
    <row r="27" spans="1:5">
      <c r="A27" s="351" t="s">
        <v>1908</v>
      </c>
      <c r="B27" s="351" t="s">
        <v>1909</v>
      </c>
    </row>
    <row r="28" spans="1:5">
      <c r="A28" s="351" t="s">
        <v>1896</v>
      </c>
      <c r="B28" s="47" t="s">
        <v>3380</v>
      </c>
      <c r="C28" s="47" t="s">
        <v>329</v>
      </c>
      <c r="D28" s="47" t="s">
        <v>398</v>
      </c>
      <c r="E28" s="47" t="s">
        <v>1897</v>
      </c>
    </row>
    <row r="29" spans="1:5">
      <c r="A29" s="273" t="s">
        <v>1904</v>
      </c>
      <c r="B29" s="272"/>
      <c r="C29" s="272">
        <v>27</v>
      </c>
      <c r="D29" s="272">
        <v>1</v>
      </c>
      <c r="E29" s="272">
        <v>28</v>
      </c>
    </row>
    <row r="30" spans="1:5">
      <c r="A30" s="437" t="s">
        <v>349</v>
      </c>
      <c r="B30" s="272"/>
      <c r="C30" s="272">
        <v>3</v>
      </c>
      <c r="D30" s="272">
        <v>1</v>
      </c>
      <c r="E30" s="272">
        <v>4</v>
      </c>
    </row>
    <row r="31" spans="1:5">
      <c r="A31" s="437" t="s">
        <v>333</v>
      </c>
      <c r="B31" s="272"/>
      <c r="C31" s="272">
        <v>24</v>
      </c>
      <c r="D31" s="272"/>
      <c r="E31" s="272">
        <v>24</v>
      </c>
    </row>
    <row r="32" spans="1:5">
      <c r="A32" s="273" t="s">
        <v>1898</v>
      </c>
      <c r="B32" s="272">
        <v>10</v>
      </c>
      <c r="C32" s="272">
        <v>27</v>
      </c>
      <c r="D32" s="272">
        <v>1</v>
      </c>
      <c r="E32" s="272">
        <v>38</v>
      </c>
    </row>
    <row r="33" spans="1:5">
      <c r="A33" s="437" t="s">
        <v>349</v>
      </c>
      <c r="B33" s="272">
        <v>10</v>
      </c>
      <c r="C33" s="272">
        <v>2</v>
      </c>
      <c r="D33" s="272">
        <v>1</v>
      </c>
      <c r="E33" s="272">
        <v>13</v>
      </c>
    </row>
    <row r="34" spans="1:5">
      <c r="A34" s="437" t="s">
        <v>333</v>
      </c>
      <c r="B34" s="272"/>
      <c r="C34" s="272">
        <v>25</v>
      </c>
      <c r="D34" s="272"/>
      <c r="E34" s="272">
        <v>25</v>
      </c>
    </row>
    <row r="35" spans="1:5">
      <c r="A35" s="273" t="s">
        <v>1900</v>
      </c>
      <c r="B35" s="272">
        <v>4</v>
      </c>
      <c r="C35" s="272">
        <v>40</v>
      </c>
      <c r="D35" s="272"/>
      <c r="E35" s="272">
        <v>44</v>
      </c>
    </row>
    <row r="36" spans="1:5">
      <c r="A36" s="437" t="s">
        <v>349</v>
      </c>
      <c r="B36" s="272">
        <v>4</v>
      </c>
      <c r="C36" s="272">
        <v>6</v>
      </c>
      <c r="D36" s="272"/>
      <c r="E36" s="272">
        <v>10</v>
      </c>
    </row>
    <row r="37" spans="1:5">
      <c r="A37" s="437" t="s">
        <v>333</v>
      </c>
      <c r="B37" s="272"/>
      <c r="C37" s="272">
        <v>34</v>
      </c>
      <c r="D37" s="272"/>
      <c r="E37" s="272">
        <v>34</v>
      </c>
    </row>
    <row r="38" spans="1:5">
      <c r="A38" s="273" t="s">
        <v>3248</v>
      </c>
      <c r="B38" s="272">
        <v>7</v>
      </c>
      <c r="C38" s="272">
        <v>5</v>
      </c>
      <c r="D38" s="272"/>
      <c r="E38" s="272">
        <v>12</v>
      </c>
    </row>
    <row r="39" spans="1:5">
      <c r="A39" s="437" t="s">
        <v>349</v>
      </c>
      <c r="B39" s="272">
        <v>1</v>
      </c>
      <c r="C39" s="272"/>
      <c r="D39" s="272"/>
      <c r="E39" s="272">
        <v>1</v>
      </c>
    </row>
    <row r="40" spans="1:5">
      <c r="A40" s="437" t="s">
        <v>333</v>
      </c>
      <c r="B40" s="272">
        <v>6</v>
      </c>
      <c r="C40" s="272">
        <v>5</v>
      </c>
      <c r="D40" s="272"/>
      <c r="E40" s="272">
        <v>11</v>
      </c>
    </row>
    <row r="41" spans="1:5">
      <c r="A41" s="273" t="s">
        <v>1897</v>
      </c>
      <c r="B41" s="272">
        <v>21</v>
      </c>
      <c r="C41" s="272">
        <v>99</v>
      </c>
      <c r="D41" s="272">
        <v>2</v>
      </c>
      <c r="E41" s="272">
        <v>122</v>
      </c>
    </row>
    <row r="42" spans="1:5" s="47" customFormat="1">
      <c r="A42" s="273"/>
      <c r="B42" s="272"/>
      <c r="C42" s="272"/>
      <c r="D42" s="272"/>
      <c r="E42" s="272"/>
    </row>
    <row r="43" spans="1:5" s="47" customFormat="1">
      <c r="A43" s="273"/>
      <c r="B43" s="272"/>
      <c r="C43" s="272"/>
      <c r="D43" s="272"/>
      <c r="E43" s="272"/>
    </row>
    <row r="44" spans="1:5">
      <c r="A44" s="271" t="s">
        <v>1908</v>
      </c>
      <c r="B44" s="271" t="s">
        <v>1909</v>
      </c>
      <c r="C44" s="272"/>
      <c r="D44" s="272"/>
      <c r="E44" s="272"/>
    </row>
    <row r="45" spans="1:5">
      <c r="A45" s="271" t="s">
        <v>1896</v>
      </c>
      <c r="B45" s="272" t="s">
        <v>349</v>
      </c>
      <c r="C45" s="272" t="s">
        <v>552</v>
      </c>
      <c r="D45" s="272" t="s">
        <v>333</v>
      </c>
      <c r="E45" s="272" t="s">
        <v>1897</v>
      </c>
    </row>
    <row r="46" spans="1:5">
      <c r="A46" s="273" t="s">
        <v>1904</v>
      </c>
      <c r="B46" s="272">
        <v>93</v>
      </c>
      <c r="C46" s="272"/>
      <c r="D46" s="272">
        <v>48</v>
      </c>
      <c r="E46" s="272">
        <v>141</v>
      </c>
    </row>
    <row r="47" spans="1:5">
      <c r="A47" s="273" t="s">
        <v>1898</v>
      </c>
      <c r="B47" s="272">
        <v>81</v>
      </c>
      <c r="C47" s="272"/>
      <c r="D47" s="272">
        <v>82</v>
      </c>
      <c r="E47" s="272">
        <v>163</v>
      </c>
    </row>
    <row r="48" spans="1:5">
      <c r="A48" s="273" t="s">
        <v>1900</v>
      </c>
      <c r="B48" s="272">
        <v>49</v>
      </c>
      <c r="C48" s="272">
        <v>6</v>
      </c>
      <c r="D48" s="272">
        <v>128</v>
      </c>
      <c r="E48" s="272">
        <v>183</v>
      </c>
    </row>
    <row r="49" spans="1:5">
      <c r="A49" s="273" t="s">
        <v>3248</v>
      </c>
      <c r="B49" s="272">
        <v>7</v>
      </c>
      <c r="C49" s="272">
        <v>5</v>
      </c>
      <c r="D49" s="272">
        <v>40</v>
      </c>
      <c r="E49" s="272">
        <v>52</v>
      </c>
    </row>
    <row r="50" spans="1:5">
      <c r="A50" s="273" t="s">
        <v>1897</v>
      </c>
      <c r="B50" s="272">
        <v>230</v>
      </c>
      <c r="C50" s="272">
        <v>11</v>
      </c>
      <c r="D50" s="272">
        <v>298</v>
      </c>
      <c r="E50" s="272">
        <v>539</v>
      </c>
    </row>
    <row r="60" spans="1:5">
      <c r="A60" s="271" t="s">
        <v>321</v>
      </c>
      <c r="B60" s="272" t="s">
        <v>3589</v>
      </c>
    </row>
    <row r="62" spans="1:5">
      <c r="A62" s="271" t="s">
        <v>1908</v>
      </c>
      <c r="B62" s="271" t="s">
        <v>1909</v>
      </c>
      <c r="C62" s="272"/>
      <c r="D62" s="272"/>
      <c r="E62" s="272"/>
    </row>
    <row r="63" spans="1:5">
      <c r="A63" s="271" t="s">
        <v>1896</v>
      </c>
      <c r="B63" s="272" t="s">
        <v>330</v>
      </c>
      <c r="C63" s="272" t="s">
        <v>359</v>
      </c>
      <c r="D63" s="272" t="s">
        <v>347</v>
      </c>
      <c r="E63" s="272" t="s">
        <v>1897</v>
      </c>
    </row>
    <row r="64" spans="1:5">
      <c r="A64" s="273" t="s">
        <v>1904</v>
      </c>
      <c r="B64" s="272">
        <v>28</v>
      </c>
      <c r="C64" s="272">
        <v>86</v>
      </c>
      <c r="D64" s="272">
        <v>27</v>
      </c>
      <c r="E64" s="272">
        <v>141</v>
      </c>
    </row>
    <row r="65" spans="1:197">
      <c r="A65" s="273" t="s">
        <v>1898</v>
      </c>
      <c r="B65" s="272">
        <v>38</v>
      </c>
      <c r="C65" s="272">
        <v>105</v>
      </c>
      <c r="D65" s="272">
        <v>20</v>
      </c>
      <c r="E65" s="272">
        <v>163</v>
      </c>
    </row>
    <row r="66" spans="1:197">
      <c r="A66" s="273" t="s">
        <v>1900</v>
      </c>
      <c r="B66" s="272">
        <v>44</v>
      </c>
      <c r="C66" s="272">
        <v>108</v>
      </c>
      <c r="D66" s="272">
        <v>31</v>
      </c>
      <c r="E66" s="272">
        <v>183</v>
      </c>
    </row>
    <row r="67" spans="1:197">
      <c r="A67" s="273" t="s">
        <v>3248</v>
      </c>
      <c r="B67" s="272">
        <v>12</v>
      </c>
      <c r="C67" s="272">
        <v>38</v>
      </c>
      <c r="D67" s="272">
        <v>2</v>
      </c>
      <c r="E67" s="272">
        <v>52</v>
      </c>
    </row>
    <row r="68" spans="1:197">
      <c r="A68" s="273" t="s">
        <v>1897</v>
      </c>
      <c r="B68" s="272">
        <v>122</v>
      </c>
      <c r="C68" s="272">
        <v>337</v>
      </c>
      <c r="D68" s="272">
        <v>80</v>
      </c>
      <c r="E68" s="272">
        <v>539</v>
      </c>
    </row>
    <row r="77" spans="1: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1: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1: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1: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1"/>
  <sheetViews>
    <sheetView workbookViewId="0">
      <selection activeCell="C11" sqref="C11"/>
    </sheetView>
  </sheetViews>
  <sheetFormatPr defaultRowHeight="15"/>
  <cols>
    <col min="1" max="1" width="23.42578125" style="85" bestFit="1"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11" customWidth="1"/>
    <col min="10" max="10" width="15" style="211" customWidth="1"/>
    <col min="11" max="11" width="13" style="211" customWidth="1"/>
    <col min="12" max="12" width="10.5703125" style="77" customWidth="1"/>
    <col min="13" max="13" width="11" style="76" customWidth="1"/>
    <col min="14" max="14" width="22.85546875" style="85" customWidth="1"/>
  </cols>
  <sheetData>
    <row r="1" spans="1:14" ht="24">
      <c r="A1" s="119" t="s">
        <v>2079</v>
      </c>
      <c r="B1" s="180" t="s">
        <v>315</v>
      </c>
      <c r="C1" s="119" t="s">
        <v>1162</v>
      </c>
      <c r="D1" s="15" t="s">
        <v>1163</v>
      </c>
      <c r="E1" s="15" t="s">
        <v>1164</v>
      </c>
      <c r="F1" s="15" t="s">
        <v>1165</v>
      </c>
      <c r="G1" s="16" t="s">
        <v>1166</v>
      </c>
      <c r="H1" s="16" t="s">
        <v>2138</v>
      </c>
      <c r="I1" s="19" t="s">
        <v>1167</v>
      </c>
      <c r="J1" s="19" t="s">
        <v>1168</v>
      </c>
      <c r="K1" s="19" t="s">
        <v>1169</v>
      </c>
      <c r="L1" s="78" t="s">
        <v>1170</v>
      </c>
      <c r="M1" s="79" t="s">
        <v>1171</v>
      </c>
      <c r="N1" s="17" t="s">
        <v>323</v>
      </c>
    </row>
    <row r="2" spans="1:14">
      <c r="A2" s="45" t="s">
        <v>382</v>
      </c>
      <c r="B2" s="45" t="s">
        <v>383</v>
      </c>
      <c r="C2" s="45" t="s">
        <v>384</v>
      </c>
      <c r="D2" s="45" t="s">
        <v>345</v>
      </c>
      <c r="E2" s="45" t="s">
        <v>346</v>
      </c>
      <c r="F2" s="45" t="s">
        <v>347</v>
      </c>
      <c r="G2" s="45" t="s">
        <v>385</v>
      </c>
      <c r="H2" s="45" t="s">
        <v>332</v>
      </c>
      <c r="I2" s="371">
        <v>43115</v>
      </c>
      <c r="J2" s="371"/>
      <c r="K2" s="371">
        <v>43084</v>
      </c>
      <c r="L2" s="371">
        <v>43077</v>
      </c>
      <c r="M2" s="45" t="s">
        <v>349</v>
      </c>
      <c r="N2" s="45"/>
    </row>
    <row r="3" spans="1:14">
      <c r="A3" s="45" t="s">
        <v>1852</v>
      </c>
      <c r="B3" s="45" t="s">
        <v>1853</v>
      </c>
      <c r="C3" s="45" t="s">
        <v>1853</v>
      </c>
      <c r="D3" s="45" t="s">
        <v>345</v>
      </c>
      <c r="E3" s="45" t="s">
        <v>346</v>
      </c>
      <c r="F3" s="45" t="s">
        <v>347</v>
      </c>
      <c r="G3" s="45" t="s">
        <v>385</v>
      </c>
      <c r="H3" s="45" t="s">
        <v>332</v>
      </c>
      <c r="I3" s="371">
        <v>43126</v>
      </c>
      <c r="J3" s="371"/>
      <c r="K3" s="371">
        <v>42963</v>
      </c>
      <c r="L3" s="371"/>
      <c r="M3" s="45" t="s">
        <v>349</v>
      </c>
      <c r="N3" s="45" t="s">
        <v>334</v>
      </c>
    </row>
    <row r="4" spans="1:14">
      <c r="A4" s="45" t="s">
        <v>1855</v>
      </c>
      <c r="B4" s="45" t="s">
        <v>1856</v>
      </c>
      <c r="C4" s="45" t="s">
        <v>1856</v>
      </c>
      <c r="D4" s="45" t="s">
        <v>345</v>
      </c>
      <c r="E4" s="45" t="s">
        <v>346</v>
      </c>
      <c r="F4" s="45" t="s">
        <v>347</v>
      </c>
      <c r="G4" s="45" t="s">
        <v>385</v>
      </c>
      <c r="H4" s="45" t="s">
        <v>332</v>
      </c>
      <c r="I4" s="371">
        <v>43126</v>
      </c>
      <c r="J4" s="371"/>
      <c r="K4" s="371">
        <v>43084</v>
      </c>
      <c r="L4" s="371"/>
      <c r="M4" s="45" t="s">
        <v>349</v>
      </c>
      <c r="N4" s="45" t="s">
        <v>413</v>
      </c>
    </row>
    <row r="5" spans="1:14" ht="30">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row>
    <row r="6" spans="1:14">
      <c r="A6" s="45" t="s">
        <v>395</v>
      </c>
      <c r="B6" s="45" t="s">
        <v>395</v>
      </c>
      <c r="C6" s="45" t="s">
        <v>396</v>
      </c>
      <c r="D6" s="45" t="s">
        <v>397</v>
      </c>
      <c r="E6" s="45" t="s">
        <v>398</v>
      </c>
      <c r="F6" s="45" t="s">
        <v>330</v>
      </c>
      <c r="G6" s="45" t="s">
        <v>1830</v>
      </c>
      <c r="H6" s="45" t="s">
        <v>332</v>
      </c>
      <c r="I6" s="371">
        <v>43133</v>
      </c>
      <c r="J6" s="371"/>
      <c r="K6" s="371">
        <v>43109</v>
      </c>
      <c r="L6" s="371"/>
      <c r="M6" s="45" t="s">
        <v>349</v>
      </c>
      <c r="N6" s="45"/>
    </row>
    <row r="7" spans="1:14">
      <c r="A7" s="64" t="s">
        <v>392</v>
      </c>
      <c r="B7" s="64" t="s">
        <v>393</v>
      </c>
      <c r="C7" s="64" t="s">
        <v>393</v>
      </c>
      <c r="D7" s="45" t="s">
        <v>345</v>
      </c>
      <c r="E7" s="45" t="s">
        <v>346</v>
      </c>
      <c r="F7" s="64" t="s">
        <v>347</v>
      </c>
      <c r="G7" s="64" t="s">
        <v>348</v>
      </c>
      <c r="H7" s="64" t="e">
        <v>#N/A</v>
      </c>
      <c r="I7" s="157">
        <v>43133</v>
      </c>
      <c r="J7" s="157" t="s">
        <v>1024</v>
      </c>
      <c r="K7" s="157">
        <v>43091</v>
      </c>
      <c r="L7" s="157"/>
      <c r="M7" s="64" t="s">
        <v>349</v>
      </c>
      <c r="N7" s="64" t="s">
        <v>350</v>
      </c>
    </row>
    <row r="8" spans="1:14" ht="30">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row>
    <row r="9" spans="1:14" ht="30">
      <c r="A9" s="66" t="s">
        <v>1868</v>
      </c>
      <c r="B9" s="66" t="s">
        <v>1869</v>
      </c>
      <c r="C9" s="52" t="s">
        <v>1425</v>
      </c>
      <c r="D9" s="52" t="s">
        <v>328</v>
      </c>
      <c r="E9" s="66" t="s">
        <v>329</v>
      </c>
      <c r="F9" s="66" t="s">
        <v>330</v>
      </c>
      <c r="G9" s="66" t="s">
        <v>353</v>
      </c>
      <c r="H9" s="52" t="s">
        <v>332</v>
      </c>
      <c r="I9" s="65">
        <v>43137</v>
      </c>
      <c r="J9" s="65">
        <v>43137</v>
      </c>
      <c r="K9" s="65">
        <v>43081</v>
      </c>
      <c r="L9" s="65">
        <v>43074</v>
      </c>
      <c r="M9" s="66" t="s">
        <v>333</v>
      </c>
      <c r="N9" s="66" t="s">
        <v>376</v>
      </c>
    </row>
    <row r="10" spans="1:14" ht="30">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row>
    <row r="11" spans="1:14" ht="30">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row>
    <row r="12" spans="1:14" ht="30">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row>
    <row r="13" spans="1:14" ht="60">
      <c r="A13" s="66" t="s">
        <v>1876</v>
      </c>
      <c r="B13" s="66" t="s">
        <v>1877</v>
      </c>
      <c r="C13" s="52" t="s">
        <v>1878</v>
      </c>
      <c r="D13" s="52" t="s">
        <v>328</v>
      </c>
      <c r="E13" s="66" t="s">
        <v>329</v>
      </c>
      <c r="F13" s="66" t="s">
        <v>330</v>
      </c>
      <c r="G13" s="66" t="s">
        <v>353</v>
      </c>
      <c r="H13" s="52" t="s">
        <v>332</v>
      </c>
      <c r="I13" s="65">
        <v>43137</v>
      </c>
      <c r="J13" s="65">
        <v>43137</v>
      </c>
      <c r="K13" s="65">
        <v>43102</v>
      </c>
      <c r="L13" s="65">
        <v>43095</v>
      </c>
      <c r="M13" s="66" t="s">
        <v>333</v>
      </c>
      <c r="N13" s="66" t="s">
        <v>380</v>
      </c>
    </row>
    <row r="14" spans="1:14" ht="45">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row>
    <row r="15" spans="1:14" ht="30">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row>
    <row r="16" spans="1:14" ht="30">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row>
    <row r="17" spans="1:14">
      <c r="A17" s="64" t="s">
        <v>424</v>
      </c>
      <c r="B17" s="64" t="s">
        <v>425</v>
      </c>
      <c r="C17" s="64" t="s">
        <v>425</v>
      </c>
      <c r="D17" s="45" t="s">
        <v>345</v>
      </c>
      <c r="E17" s="45" t="s">
        <v>346</v>
      </c>
      <c r="F17" s="64" t="s">
        <v>347</v>
      </c>
      <c r="G17" s="64" t="s">
        <v>348</v>
      </c>
      <c r="H17" s="64" t="e">
        <v>#N/A</v>
      </c>
      <c r="I17" s="157">
        <v>43140</v>
      </c>
      <c r="J17" s="157" t="s">
        <v>1024</v>
      </c>
      <c r="K17" s="157">
        <v>43098</v>
      </c>
      <c r="L17" s="157"/>
      <c r="M17" s="64" t="s">
        <v>349</v>
      </c>
      <c r="N17" s="64" t="s">
        <v>350</v>
      </c>
    </row>
    <row r="18" spans="1:14">
      <c r="A18" s="45" t="s">
        <v>427</v>
      </c>
      <c r="B18" s="45" t="s">
        <v>428</v>
      </c>
      <c r="C18" s="45" t="s">
        <v>429</v>
      </c>
      <c r="D18" s="45" t="s">
        <v>345</v>
      </c>
      <c r="E18" s="45" t="s">
        <v>346</v>
      </c>
      <c r="F18" s="45" t="s">
        <v>347</v>
      </c>
      <c r="G18" s="45" t="s">
        <v>385</v>
      </c>
      <c r="H18" s="45" t="s">
        <v>332</v>
      </c>
      <c r="I18" s="371">
        <v>43143</v>
      </c>
      <c r="J18" s="371"/>
      <c r="K18" s="371">
        <v>43115</v>
      </c>
      <c r="L18" s="371">
        <v>43108</v>
      </c>
      <c r="M18" s="45" t="s">
        <v>349</v>
      </c>
      <c r="N18" s="45"/>
    </row>
    <row r="19" spans="1:14" ht="30">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row>
    <row r="20" spans="1:14" ht="30">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row>
    <row r="21" spans="1:14" ht="30">
      <c r="A21" s="52" t="s">
        <v>436</v>
      </c>
      <c r="B21" s="52" t="s">
        <v>437</v>
      </c>
      <c r="C21" s="52" t="s">
        <v>438</v>
      </c>
      <c r="D21" s="52" t="s">
        <v>328</v>
      </c>
      <c r="E21" s="52" t="s">
        <v>329</v>
      </c>
      <c r="F21" s="52" t="s">
        <v>330</v>
      </c>
      <c r="G21" s="52" t="s">
        <v>2473</v>
      </c>
      <c r="H21" s="52" t="s">
        <v>332</v>
      </c>
      <c r="I21" s="46">
        <v>43144</v>
      </c>
      <c r="J21" s="46" t="s">
        <v>1024</v>
      </c>
      <c r="K21" s="46">
        <v>43102</v>
      </c>
      <c r="L21" s="46"/>
      <c r="M21" s="52" t="s">
        <v>349</v>
      </c>
      <c r="N21" s="52" t="s">
        <v>380</v>
      </c>
    </row>
    <row r="22" spans="1:14" ht="30">
      <c r="A22" s="52" t="s">
        <v>433</v>
      </c>
      <c r="B22" s="52" t="s">
        <v>434</v>
      </c>
      <c r="C22" s="52" t="s">
        <v>435</v>
      </c>
      <c r="D22" s="52" t="s">
        <v>328</v>
      </c>
      <c r="E22" s="52" t="s">
        <v>329</v>
      </c>
      <c r="F22" s="52" t="s">
        <v>330</v>
      </c>
      <c r="G22" s="52" t="s">
        <v>2473</v>
      </c>
      <c r="H22" s="52" t="s">
        <v>332</v>
      </c>
      <c r="I22" s="46">
        <v>43144</v>
      </c>
      <c r="J22" s="46">
        <v>43144</v>
      </c>
      <c r="K22" s="46">
        <v>43102</v>
      </c>
      <c r="L22" s="46"/>
      <c r="M22" s="52" t="s">
        <v>333</v>
      </c>
      <c r="N22" s="52" t="s">
        <v>391</v>
      </c>
    </row>
    <row r="23" spans="1:14">
      <c r="A23" s="45" t="s">
        <v>1820</v>
      </c>
      <c r="B23" s="45" t="s">
        <v>1821</v>
      </c>
      <c r="C23" s="45" t="s">
        <v>1821</v>
      </c>
      <c r="D23" s="45" t="s">
        <v>357</v>
      </c>
      <c r="E23" s="45" t="s">
        <v>346</v>
      </c>
      <c r="F23" s="45" t="s">
        <v>359</v>
      </c>
      <c r="G23" s="45" t="s">
        <v>571</v>
      </c>
      <c r="H23" s="45" t="s">
        <v>332</v>
      </c>
      <c r="I23" s="371">
        <v>43154</v>
      </c>
      <c r="J23" s="371"/>
      <c r="K23" s="371">
        <v>43115</v>
      </c>
      <c r="L23" s="371"/>
      <c r="M23" s="45" t="s">
        <v>349</v>
      </c>
      <c r="N23" s="45"/>
    </row>
    <row r="24" spans="1:14">
      <c r="A24" s="45" t="s">
        <v>1822</v>
      </c>
      <c r="B24" s="45" t="s">
        <v>1823</v>
      </c>
      <c r="C24" s="45" t="s">
        <v>1823</v>
      </c>
      <c r="D24" s="45" t="s">
        <v>357</v>
      </c>
      <c r="E24" s="45" t="s">
        <v>346</v>
      </c>
      <c r="F24" s="45" t="s">
        <v>359</v>
      </c>
      <c r="G24" s="45" t="s">
        <v>571</v>
      </c>
      <c r="H24" s="45" t="s">
        <v>332</v>
      </c>
      <c r="I24" s="371">
        <v>43154</v>
      </c>
      <c r="J24" s="371"/>
      <c r="K24" s="371">
        <v>43115</v>
      </c>
      <c r="L24" s="371"/>
      <c r="M24" s="45" t="s">
        <v>349</v>
      </c>
      <c r="N24" s="45"/>
    </row>
    <row r="25" spans="1:14">
      <c r="A25" s="45" t="s">
        <v>441</v>
      </c>
      <c r="B25" s="45" t="s">
        <v>442</v>
      </c>
      <c r="C25" s="45" t="s">
        <v>443</v>
      </c>
      <c r="D25" s="45" t="s">
        <v>345</v>
      </c>
      <c r="E25" s="45" t="s">
        <v>346</v>
      </c>
      <c r="F25" s="45" t="s">
        <v>347</v>
      </c>
      <c r="G25" s="45" t="s">
        <v>385</v>
      </c>
      <c r="H25" s="45" t="s">
        <v>332</v>
      </c>
      <c r="I25" s="371">
        <v>43166</v>
      </c>
      <c r="J25" s="371"/>
      <c r="K25" s="371">
        <v>43138</v>
      </c>
      <c r="L25" s="371">
        <v>43131</v>
      </c>
      <c r="M25" s="45" t="s">
        <v>349</v>
      </c>
      <c r="N25" s="45"/>
    </row>
    <row r="26" spans="1:14">
      <c r="A26" s="45" t="s">
        <v>1861</v>
      </c>
      <c r="B26" s="45" t="s">
        <v>1862</v>
      </c>
      <c r="C26" s="45" t="s">
        <v>1862</v>
      </c>
      <c r="D26" s="45" t="s">
        <v>357</v>
      </c>
      <c r="E26" s="45" t="s">
        <v>346</v>
      </c>
      <c r="F26" s="45" t="s">
        <v>359</v>
      </c>
      <c r="G26" s="45" t="s">
        <v>514</v>
      </c>
      <c r="H26" s="45" t="s">
        <v>332</v>
      </c>
      <c r="I26" s="371">
        <v>43168</v>
      </c>
      <c r="J26" s="371"/>
      <c r="K26" s="371">
        <v>43080</v>
      </c>
      <c r="L26" s="371"/>
      <c r="M26" s="45" t="s">
        <v>349</v>
      </c>
      <c r="N26" s="45" t="s">
        <v>334</v>
      </c>
    </row>
    <row r="27" spans="1:14">
      <c r="A27" s="64" t="s">
        <v>444</v>
      </c>
      <c r="B27" s="64" t="s">
        <v>445</v>
      </c>
      <c r="C27" s="64" t="s">
        <v>445</v>
      </c>
      <c r="D27" s="45" t="s">
        <v>357</v>
      </c>
      <c r="E27" s="45" t="s">
        <v>346</v>
      </c>
      <c r="F27" s="64" t="s">
        <v>359</v>
      </c>
      <c r="G27" s="64" t="s">
        <v>446</v>
      </c>
      <c r="H27" s="64" t="e">
        <v>#N/A</v>
      </c>
      <c r="I27" s="157">
        <v>43177</v>
      </c>
      <c r="J27" s="157" t="s">
        <v>1024</v>
      </c>
      <c r="K27" s="157">
        <v>43131</v>
      </c>
      <c r="L27" s="157"/>
      <c r="M27" s="64" t="s">
        <v>349</v>
      </c>
      <c r="N27" s="64" t="s">
        <v>413</v>
      </c>
    </row>
    <row r="28" spans="1:14">
      <c r="A28" s="45" t="s">
        <v>451</v>
      </c>
      <c r="B28" s="45" t="s">
        <v>452</v>
      </c>
      <c r="C28" s="45" t="s">
        <v>452</v>
      </c>
      <c r="D28" s="45" t="s">
        <v>357</v>
      </c>
      <c r="E28" s="45" t="s">
        <v>358</v>
      </c>
      <c r="F28" s="45" t="s">
        <v>359</v>
      </c>
      <c r="G28" s="45" t="s">
        <v>449</v>
      </c>
      <c r="H28" s="45" t="s">
        <v>332</v>
      </c>
      <c r="I28" s="371">
        <v>43178</v>
      </c>
      <c r="J28" s="371" t="s">
        <v>1024</v>
      </c>
      <c r="K28" s="371">
        <v>43140</v>
      </c>
      <c r="L28" s="371"/>
      <c r="M28" s="45" t="s">
        <v>349</v>
      </c>
      <c r="N28" s="45" t="s">
        <v>350</v>
      </c>
    </row>
    <row r="29" spans="1:14">
      <c r="A29" s="64" t="s">
        <v>453</v>
      </c>
      <c r="B29" s="64" t="s">
        <v>454</v>
      </c>
      <c r="C29" s="64" t="s">
        <v>454</v>
      </c>
      <c r="D29" s="45" t="s">
        <v>357</v>
      </c>
      <c r="E29" s="45" t="s">
        <v>346</v>
      </c>
      <c r="F29" s="64" t="s">
        <v>359</v>
      </c>
      <c r="G29" s="64" t="s">
        <v>455</v>
      </c>
      <c r="H29" s="64" t="e">
        <v>#N/A</v>
      </c>
      <c r="I29" s="157">
        <v>43178</v>
      </c>
      <c r="J29" s="157" t="s">
        <v>1024</v>
      </c>
      <c r="K29" s="157">
        <v>43136</v>
      </c>
      <c r="L29" s="157"/>
      <c r="M29" s="64" t="s">
        <v>349</v>
      </c>
      <c r="N29" s="64" t="s">
        <v>350</v>
      </c>
    </row>
    <row r="30" spans="1:14">
      <c r="A30" s="64" t="s">
        <v>447</v>
      </c>
      <c r="B30" s="64" t="s">
        <v>448</v>
      </c>
      <c r="C30" s="64" t="s">
        <v>448</v>
      </c>
      <c r="D30" s="45" t="s">
        <v>357</v>
      </c>
      <c r="E30" s="45" t="s">
        <v>346</v>
      </c>
      <c r="F30" s="64" t="s">
        <v>359</v>
      </c>
      <c r="G30" s="64" t="s">
        <v>449</v>
      </c>
      <c r="H30" s="64" t="e">
        <v>#N/A</v>
      </c>
      <c r="I30" s="157">
        <v>43178</v>
      </c>
      <c r="J30" s="157" t="s">
        <v>1024</v>
      </c>
      <c r="K30" s="157">
        <v>43140</v>
      </c>
      <c r="L30" s="157"/>
      <c r="M30" s="64" t="s">
        <v>349</v>
      </c>
      <c r="N30" s="64" t="s">
        <v>376</v>
      </c>
    </row>
    <row r="31" spans="1:14">
      <c r="A31" s="45" t="s">
        <v>1864</v>
      </c>
      <c r="B31" s="45" t="s">
        <v>1865</v>
      </c>
      <c r="C31" s="45" t="s">
        <v>1865</v>
      </c>
      <c r="D31" s="45" t="s">
        <v>357</v>
      </c>
      <c r="E31" s="45" t="s">
        <v>358</v>
      </c>
      <c r="F31" s="45" t="s">
        <v>359</v>
      </c>
      <c r="G31" s="45" t="s">
        <v>455</v>
      </c>
      <c r="H31" s="45" t="s">
        <v>332</v>
      </c>
      <c r="I31" s="371">
        <v>43180</v>
      </c>
      <c r="J31" s="371"/>
      <c r="K31" s="371">
        <v>43136</v>
      </c>
      <c r="L31" s="371"/>
      <c r="M31" s="45" t="s">
        <v>349</v>
      </c>
      <c r="N31" s="45" t="s">
        <v>423</v>
      </c>
    </row>
    <row r="32" spans="1:14" ht="30">
      <c r="A32" s="52" t="s">
        <v>456</v>
      </c>
      <c r="B32" s="52" t="s">
        <v>457</v>
      </c>
      <c r="C32" s="52" t="s">
        <v>457</v>
      </c>
      <c r="D32" s="52" t="s">
        <v>357</v>
      </c>
      <c r="E32" s="52" t="s">
        <v>358</v>
      </c>
      <c r="F32" s="52" t="s">
        <v>359</v>
      </c>
      <c r="G32" s="52" t="s">
        <v>455</v>
      </c>
      <c r="H32" s="52" t="s">
        <v>332</v>
      </c>
      <c r="I32" s="46">
        <v>43180</v>
      </c>
      <c r="J32" s="46" t="s">
        <v>1024</v>
      </c>
      <c r="K32" s="46">
        <v>43136</v>
      </c>
      <c r="L32" s="46"/>
      <c r="M32" s="52" t="s">
        <v>349</v>
      </c>
      <c r="N32" s="52" t="s">
        <v>361</v>
      </c>
    </row>
    <row r="33" spans="1:14" ht="30">
      <c r="A33" s="52" t="s">
        <v>458</v>
      </c>
      <c r="B33" s="52" t="s">
        <v>459</v>
      </c>
      <c r="C33" s="52" t="s">
        <v>459</v>
      </c>
      <c r="D33" s="52" t="s">
        <v>357</v>
      </c>
      <c r="E33" s="52" t="s">
        <v>358</v>
      </c>
      <c r="F33" s="52" t="s">
        <v>359</v>
      </c>
      <c r="G33" s="52" t="s">
        <v>455</v>
      </c>
      <c r="H33" s="52" t="s">
        <v>332</v>
      </c>
      <c r="I33" s="46">
        <v>43180</v>
      </c>
      <c r="J33" s="46" t="s">
        <v>1024</v>
      </c>
      <c r="K33" s="46">
        <v>43136</v>
      </c>
      <c r="L33" s="46"/>
      <c r="M33" s="52" t="s">
        <v>349</v>
      </c>
      <c r="N33" s="52" t="s">
        <v>350</v>
      </c>
    </row>
    <row r="34" spans="1:14">
      <c r="A34" s="45" t="s">
        <v>460</v>
      </c>
      <c r="B34" s="45" t="s">
        <v>461</v>
      </c>
      <c r="C34" s="45" t="s">
        <v>461</v>
      </c>
      <c r="D34" s="45" t="s">
        <v>357</v>
      </c>
      <c r="E34" s="45" t="s">
        <v>358</v>
      </c>
      <c r="F34" s="45" t="s">
        <v>359</v>
      </c>
      <c r="G34" s="45" t="s">
        <v>462</v>
      </c>
      <c r="H34" s="45" t="s">
        <v>332</v>
      </c>
      <c r="I34" s="371">
        <v>43181</v>
      </c>
      <c r="J34" s="371" t="s">
        <v>1024</v>
      </c>
      <c r="K34" s="371">
        <v>43139</v>
      </c>
      <c r="L34" s="371"/>
      <c r="M34" s="45" t="s">
        <v>349</v>
      </c>
      <c r="N34" s="45" t="s">
        <v>413</v>
      </c>
    </row>
    <row r="35" spans="1:14">
      <c r="A35" s="45" t="s">
        <v>463</v>
      </c>
      <c r="B35" s="45" t="s">
        <v>464</v>
      </c>
      <c r="C35" s="45" t="s">
        <v>464</v>
      </c>
      <c r="D35" s="45" t="s">
        <v>357</v>
      </c>
      <c r="E35" s="45" t="s">
        <v>358</v>
      </c>
      <c r="F35" s="45" t="s">
        <v>359</v>
      </c>
      <c r="G35" s="45" t="s">
        <v>462</v>
      </c>
      <c r="H35" s="45" t="s">
        <v>332</v>
      </c>
      <c r="I35" s="371">
        <v>43181</v>
      </c>
      <c r="J35" s="371" t="s">
        <v>1024</v>
      </c>
      <c r="K35" s="371">
        <v>43139</v>
      </c>
      <c r="L35" s="371"/>
      <c r="M35" s="45" t="s">
        <v>349</v>
      </c>
      <c r="N35" s="45" t="s">
        <v>350</v>
      </c>
    </row>
    <row r="36" spans="1:14">
      <c r="A36" s="45" t="s">
        <v>1866</v>
      </c>
      <c r="B36" s="45" t="s">
        <v>1867</v>
      </c>
      <c r="C36" s="45" t="s">
        <v>1867</v>
      </c>
      <c r="D36" s="45" t="s">
        <v>357</v>
      </c>
      <c r="E36" s="45" t="s">
        <v>358</v>
      </c>
      <c r="F36" s="45" t="s">
        <v>359</v>
      </c>
      <c r="G36" s="45" t="s">
        <v>514</v>
      </c>
      <c r="H36" s="45" t="s">
        <v>332</v>
      </c>
      <c r="I36" s="371">
        <v>43185</v>
      </c>
      <c r="J36" s="371"/>
      <c r="K36" s="371">
        <v>43080</v>
      </c>
      <c r="L36" s="371"/>
      <c r="M36" s="45" t="s">
        <v>349</v>
      </c>
      <c r="N36" s="45" t="s">
        <v>354</v>
      </c>
    </row>
    <row r="37" spans="1:14" ht="30">
      <c r="A37" s="52" t="s">
        <v>465</v>
      </c>
      <c r="B37" s="52" t="s">
        <v>466</v>
      </c>
      <c r="C37" s="52" t="s">
        <v>467</v>
      </c>
      <c r="D37" s="52" t="s">
        <v>328</v>
      </c>
      <c r="E37" s="52" t="s">
        <v>329</v>
      </c>
      <c r="F37" s="52" t="s">
        <v>330</v>
      </c>
      <c r="G37" s="52" t="s">
        <v>2473</v>
      </c>
      <c r="H37" s="52" t="s">
        <v>332</v>
      </c>
      <c r="I37" s="46">
        <v>43186</v>
      </c>
      <c r="J37" s="46">
        <v>43186</v>
      </c>
      <c r="K37" s="46">
        <v>43123</v>
      </c>
      <c r="L37" s="46"/>
      <c r="M37" s="52" t="s">
        <v>333</v>
      </c>
      <c r="N37" s="52" t="s">
        <v>376</v>
      </c>
    </row>
    <row r="38" spans="1:14">
      <c r="A38" s="64" t="s">
        <v>469</v>
      </c>
      <c r="B38" s="64" t="s">
        <v>470</v>
      </c>
      <c r="C38" s="64" t="s">
        <v>470</v>
      </c>
      <c r="D38" s="45" t="s">
        <v>357</v>
      </c>
      <c r="E38" s="45" t="s">
        <v>346</v>
      </c>
      <c r="F38" s="64" t="s">
        <v>359</v>
      </c>
      <c r="G38" s="64" t="s">
        <v>446</v>
      </c>
      <c r="H38" s="64" t="e">
        <v>#N/A</v>
      </c>
      <c r="I38" s="157">
        <v>43187</v>
      </c>
      <c r="J38" s="157" t="s">
        <v>1024</v>
      </c>
      <c r="K38" s="157">
        <v>43131</v>
      </c>
      <c r="L38" s="157"/>
      <c r="M38" s="64" t="s">
        <v>349</v>
      </c>
      <c r="N38" s="64" t="s">
        <v>361</v>
      </c>
    </row>
    <row r="39" spans="1:14">
      <c r="A39" s="45" t="s">
        <v>472</v>
      </c>
      <c r="B39" s="45" t="s">
        <v>473</v>
      </c>
      <c r="C39" s="45" t="s">
        <v>473</v>
      </c>
      <c r="D39" s="45" t="s">
        <v>357</v>
      </c>
      <c r="E39" s="45" t="s">
        <v>358</v>
      </c>
      <c r="F39" s="45" t="s">
        <v>359</v>
      </c>
      <c r="G39" s="45" t="s">
        <v>455</v>
      </c>
      <c r="H39" s="45" t="s">
        <v>332</v>
      </c>
      <c r="I39" s="371">
        <v>43199</v>
      </c>
      <c r="J39" s="371" t="s">
        <v>1024</v>
      </c>
      <c r="K39" s="371">
        <v>43136</v>
      </c>
      <c r="L39" s="371"/>
      <c r="M39" s="45" t="s">
        <v>349</v>
      </c>
      <c r="N39" s="45" t="s">
        <v>423</v>
      </c>
    </row>
    <row r="40" spans="1:14">
      <c r="A40" s="45" t="s">
        <v>474</v>
      </c>
      <c r="B40" s="45" t="s">
        <v>475</v>
      </c>
      <c r="C40" s="45" t="s">
        <v>475</v>
      </c>
      <c r="D40" s="45" t="s">
        <v>357</v>
      </c>
      <c r="E40" s="45" t="s">
        <v>358</v>
      </c>
      <c r="F40" s="45" t="s">
        <v>359</v>
      </c>
      <c r="G40" s="45" t="s">
        <v>455</v>
      </c>
      <c r="H40" s="45" t="s">
        <v>332</v>
      </c>
      <c r="I40" s="371">
        <v>43199</v>
      </c>
      <c r="J40" s="371" t="s">
        <v>1024</v>
      </c>
      <c r="K40" s="371">
        <v>43136</v>
      </c>
      <c r="L40" s="371"/>
      <c r="M40" s="45" t="s">
        <v>349</v>
      </c>
      <c r="N40" s="45" t="s">
        <v>350</v>
      </c>
    </row>
    <row r="41" spans="1:14" ht="30">
      <c r="A41" s="52" t="s">
        <v>476</v>
      </c>
      <c r="B41" s="52" t="s">
        <v>477</v>
      </c>
      <c r="C41" s="52" t="s">
        <v>478</v>
      </c>
      <c r="D41" s="52" t="s">
        <v>328</v>
      </c>
      <c r="E41" s="52" t="s">
        <v>329</v>
      </c>
      <c r="F41" s="52" t="s">
        <v>330</v>
      </c>
      <c r="G41" s="52" t="s">
        <v>390</v>
      </c>
      <c r="H41" s="52" t="s">
        <v>332</v>
      </c>
      <c r="I41" s="46">
        <v>43200</v>
      </c>
      <c r="J41" s="46">
        <v>43200</v>
      </c>
      <c r="K41" s="46">
        <v>43137</v>
      </c>
      <c r="L41" s="46"/>
      <c r="M41" s="52" t="s">
        <v>333</v>
      </c>
      <c r="N41" s="52" t="s">
        <v>413</v>
      </c>
    </row>
    <row r="42" spans="1:14">
      <c r="A42" s="45" t="s">
        <v>480</v>
      </c>
      <c r="B42" s="45" t="s">
        <v>481</v>
      </c>
      <c r="C42" s="45" t="s">
        <v>481</v>
      </c>
      <c r="D42" s="45" t="s">
        <v>345</v>
      </c>
      <c r="E42" s="45" t="s">
        <v>346</v>
      </c>
      <c r="F42" s="45" t="s">
        <v>347</v>
      </c>
      <c r="G42" s="45" t="s">
        <v>348</v>
      </c>
      <c r="H42" s="45" t="s">
        <v>332</v>
      </c>
      <c r="I42" s="371">
        <v>43203</v>
      </c>
      <c r="J42" s="371" t="s">
        <v>1024</v>
      </c>
      <c r="K42" s="371">
        <v>43150</v>
      </c>
      <c r="L42" s="371"/>
      <c r="M42" s="45" t="s">
        <v>349</v>
      </c>
      <c r="N42" s="45" t="s">
        <v>350</v>
      </c>
    </row>
    <row r="43" spans="1:14" ht="45">
      <c r="A43" s="52" t="s">
        <v>482</v>
      </c>
      <c r="B43" s="52" t="s">
        <v>483</v>
      </c>
      <c r="C43" s="52" t="s">
        <v>483</v>
      </c>
      <c r="D43" s="52" t="s">
        <v>345</v>
      </c>
      <c r="E43" s="52" t="s">
        <v>346</v>
      </c>
      <c r="F43" s="52" t="s">
        <v>347</v>
      </c>
      <c r="G43" s="52" t="s">
        <v>965</v>
      </c>
      <c r="H43" s="52" t="s">
        <v>332</v>
      </c>
      <c r="I43" s="46">
        <v>43213</v>
      </c>
      <c r="J43" s="46" t="s">
        <v>1024</v>
      </c>
      <c r="K43" s="46">
        <v>43164</v>
      </c>
      <c r="L43" s="46"/>
      <c r="M43" s="52" t="s">
        <v>349</v>
      </c>
      <c r="N43" s="52" t="s">
        <v>350</v>
      </c>
    </row>
    <row r="44" spans="1:14" ht="45">
      <c r="A44" s="52" t="s">
        <v>485</v>
      </c>
      <c r="B44" s="52" t="s">
        <v>486</v>
      </c>
      <c r="C44" s="52" t="s">
        <v>486</v>
      </c>
      <c r="D44" s="52" t="s">
        <v>345</v>
      </c>
      <c r="E44" s="52" t="s">
        <v>346</v>
      </c>
      <c r="F44" s="52" t="s">
        <v>347</v>
      </c>
      <c r="G44" s="52" t="s">
        <v>965</v>
      </c>
      <c r="H44" s="52" t="s">
        <v>332</v>
      </c>
      <c r="I44" s="46">
        <v>43213</v>
      </c>
      <c r="J44" s="46" t="s">
        <v>1024</v>
      </c>
      <c r="K44" s="46">
        <v>43164</v>
      </c>
      <c r="L44" s="46"/>
      <c r="M44" s="52" t="s">
        <v>349</v>
      </c>
      <c r="N44" s="52" t="s">
        <v>376</v>
      </c>
    </row>
    <row r="45" spans="1:14" ht="45">
      <c r="A45" s="52" t="s">
        <v>487</v>
      </c>
      <c r="B45" s="52" t="s">
        <v>488</v>
      </c>
      <c r="C45" s="52" t="s">
        <v>488</v>
      </c>
      <c r="D45" s="52" t="s">
        <v>345</v>
      </c>
      <c r="E45" s="52" t="s">
        <v>346</v>
      </c>
      <c r="F45" s="52" t="s">
        <v>347</v>
      </c>
      <c r="G45" s="52" t="s">
        <v>965</v>
      </c>
      <c r="H45" s="52" t="s">
        <v>332</v>
      </c>
      <c r="I45" s="46">
        <v>43213</v>
      </c>
      <c r="J45" s="46" t="s">
        <v>1024</v>
      </c>
      <c r="K45" s="46">
        <v>43175</v>
      </c>
      <c r="L45" s="46">
        <v>43168</v>
      </c>
      <c r="M45" s="52" t="s">
        <v>349</v>
      </c>
      <c r="N45" s="52" t="s">
        <v>380</v>
      </c>
    </row>
    <row r="46" spans="1:14" ht="45">
      <c r="A46" s="52" t="s">
        <v>489</v>
      </c>
      <c r="B46" s="52" t="s">
        <v>490</v>
      </c>
      <c r="C46" s="52" t="s">
        <v>490</v>
      </c>
      <c r="D46" s="52" t="s">
        <v>345</v>
      </c>
      <c r="E46" s="52" t="s">
        <v>346</v>
      </c>
      <c r="F46" s="52" t="s">
        <v>347</v>
      </c>
      <c r="G46" s="52" t="s">
        <v>3263</v>
      </c>
      <c r="H46" s="52" t="s">
        <v>332</v>
      </c>
      <c r="I46" s="46">
        <v>43213</v>
      </c>
      <c r="J46" s="46" t="s">
        <v>1024</v>
      </c>
      <c r="K46" s="46">
        <v>43171</v>
      </c>
      <c r="L46" s="46">
        <v>43164</v>
      </c>
      <c r="M46" s="52" t="s">
        <v>349</v>
      </c>
      <c r="N46" s="52" t="s">
        <v>423</v>
      </c>
    </row>
    <row r="47" spans="1:14" ht="30">
      <c r="A47" s="52" t="s">
        <v>491</v>
      </c>
      <c r="B47" s="52" t="s">
        <v>492</v>
      </c>
      <c r="C47" s="52" t="s">
        <v>492</v>
      </c>
      <c r="D47" s="52" t="s">
        <v>357</v>
      </c>
      <c r="E47" s="52" t="s">
        <v>358</v>
      </c>
      <c r="F47" s="52" t="s">
        <v>359</v>
      </c>
      <c r="G47" s="52" t="s">
        <v>612</v>
      </c>
      <c r="H47" s="52" t="s">
        <v>332</v>
      </c>
      <c r="I47" s="46">
        <v>43215</v>
      </c>
      <c r="J47" s="46" t="s">
        <v>1024</v>
      </c>
      <c r="K47" s="46">
        <v>43173</v>
      </c>
      <c r="L47" s="46"/>
      <c r="M47" s="52" t="s">
        <v>349</v>
      </c>
      <c r="N47" s="52" t="s">
        <v>350</v>
      </c>
    </row>
    <row r="48" spans="1:14">
      <c r="A48" s="45" t="s">
        <v>495</v>
      </c>
      <c r="B48" s="45" t="s">
        <v>496</v>
      </c>
      <c r="C48" s="45" t="s">
        <v>496</v>
      </c>
      <c r="D48" s="45" t="s">
        <v>357</v>
      </c>
      <c r="E48" s="45" t="s">
        <v>358</v>
      </c>
      <c r="F48" s="45" t="s">
        <v>359</v>
      </c>
      <c r="G48" s="45" t="s">
        <v>497</v>
      </c>
      <c r="H48" s="45" t="s">
        <v>332</v>
      </c>
      <c r="I48" s="371">
        <v>43215</v>
      </c>
      <c r="J48" s="371"/>
      <c r="K48" s="371">
        <v>43172</v>
      </c>
      <c r="L48" s="371"/>
      <c r="M48" s="45" t="s">
        <v>349</v>
      </c>
      <c r="N48" s="45" t="s">
        <v>391</v>
      </c>
    </row>
    <row r="49" spans="1:14" ht="30">
      <c r="A49" s="52" t="s">
        <v>493</v>
      </c>
      <c r="B49" s="52" t="s">
        <v>494</v>
      </c>
      <c r="C49" s="52" t="s">
        <v>494</v>
      </c>
      <c r="D49" s="52" t="s">
        <v>357</v>
      </c>
      <c r="E49" s="52" t="s">
        <v>358</v>
      </c>
      <c r="F49" s="52" t="s">
        <v>359</v>
      </c>
      <c r="G49" s="52" t="s">
        <v>612</v>
      </c>
      <c r="H49" s="52" t="s">
        <v>332</v>
      </c>
      <c r="I49" s="46">
        <v>43215</v>
      </c>
      <c r="J49" s="46" t="s">
        <v>1024</v>
      </c>
      <c r="K49" s="46">
        <v>43173</v>
      </c>
      <c r="L49" s="46"/>
      <c r="M49" s="52" t="s">
        <v>349</v>
      </c>
      <c r="N49" s="52" t="s">
        <v>361</v>
      </c>
    </row>
    <row r="50" spans="1:14" ht="30">
      <c r="A50" s="74" t="s">
        <v>498</v>
      </c>
      <c r="B50" s="74" t="s">
        <v>499</v>
      </c>
      <c r="C50" s="74" t="s">
        <v>499</v>
      </c>
      <c r="D50" s="74" t="s">
        <v>357</v>
      </c>
      <c r="E50" s="74" t="s">
        <v>358</v>
      </c>
      <c r="F50" s="74" t="s">
        <v>359</v>
      </c>
      <c r="G50" s="74" t="s">
        <v>360</v>
      </c>
      <c r="H50" s="74" t="s">
        <v>332</v>
      </c>
      <c r="I50" s="107">
        <v>43216</v>
      </c>
      <c r="J50" s="74" t="s">
        <v>1024</v>
      </c>
      <c r="K50" s="107">
        <v>43173</v>
      </c>
      <c r="L50" s="107"/>
      <c r="M50" s="74" t="s">
        <v>349</v>
      </c>
      <c r="N50" s="74" t="s">
        <v>354</v>
      </c>
    </row>
    <row r="51" spans="1:14" ht="45">
      <c r="A51" s="52" t="s">
        <v>500</v>
      </c>
      <c r="B51" s="52" t="s">
        <v>501</v>
      </c>
      <c r="C51" s="52" t="s">
        <v>501</v>
      </c>
      <c r="D51" s="52" t="s">
        <v>345</v>
      </c>
      <c r="E51" s="52" t="s">
        <v>346</v>
      </c>
      <c r="F51" s="52" t="s">
        <v>347</v>
      </c>
      <c r="G51" s="52" t="s">
        <v>965</v>
      </c>
      <c r="H51" s="52" t="s">
        <v>332</v>
      </c>
      <c r="I51" s="46">
        <v>43217</v>
      </c>
      <c r="J51" s="74" t="s">
        <v>1024</v>
      </c>
      <c r="K51" s="46">
        <v>43167</v>
      </c>
      <c r="L51" s="46">
        <v>43160</v>
      </c>
      <c r="M51" s="52" t="s">
        <v>349</v>
      </c>
      <c r="N51" s="52" t="s">
        <v>361</v>
      </c>
    </row>
    <row r="52" spans="1:14" ht="45">
      <c r="A52" s="52" t="s">
        <v>502</v>
      </c>
      <c r="B52" s="52" t="s">
        <v>503</v>
      </c>
      <c r="C52" s="52" t="s">
        <v>503</v>
      </c>
      <c r="D52" s="52" t="s">
        <v>345</v>
      </c>
      <c r="E52" s="52" t="s">
        <v>346</v>
      </c>
      <c r="F52" s="52" t="s">
        <v>347</v>
      </c>
      <c r="G52" s="52" t="s">
        <v>965</v>
      </c>
      <c r="H52" s="52" t="s">
        <v>332</v>
      </c>
      <c r="I52" s="46">
        <v>43217</v>
      </c>
      <c r="J52" s="74" t="s">
        <v>1024</v>
      </c>
      <c r="K52" s="46">
        <v>43171</v>
      </c>
      <c r="L52" s="46">
        <v>43164</v>
      </c>
      <c r="M52" s="52" t="s">
        <v>349</v>
      </c>
      <c r="N52" s="52" t="s">
        <v>361</v>
      </c>
    </row>
    <row r="53" spans="1:14" ht="30">
      <c r="A53" s="52" t="s">
        <v>504</v>
      </c>
      <c r="B53" s="52" t="s">
        <v>505</v>
      </c>
      <c r="C53" s="52" t="s">
        <v>505</v>
      </c>
      <c r="D53" s="52" t="s">
        <v>357</v>
      </c>
      <c r="E53" s="52" t="s">
        <v>358</v>
      </c>
      <c r="F53" s="52" t="s">
        <v>359</v>
      </c>
      <c r="G53" s="52" t="s">
        <v>360</v>
      </c>
      <c r="H53" s="52" t="s">
        <v>332</v>
      </c>
      <c r="I53" s="46">
        <v>43218</v>
      </c>
      <c r="J53" s="46" t="s">
        <v>1024</v>
      </c>
      <c r="K53" s="46">
        <v>43175</v>
      </c>
      <c r="L53" s="46"/>
      <c r="M53" s="52" t="s">
        <v>349</v>
      </c>
      <c r="N53" s="52" t="s">
        <v>350</v>
      </c>
    </row>
    <row r="54" spans="1:14" ht="30">
      <c r="A54" s="74" t="s">
        <v>506</v>
      </c>
      <c r="B54" s="74" t="s">
        <v>507</v>
      </c>
      <c r="C54" s="74" t="s">
        <v>507</v>
      </c>
      <c r="D54" s="74" t="s">
        <v>357</v>
      </c>
      <c r="E54" s="74" t="s">
        <v>358</v>
      </c>
      <c r="F54" s="74" t="s">
        <v>359</v>
      </c>
      <c r="G54" s="74" t="s">
        <v>360</v>
      </c>
      <c r="H54" s="74" t="s">
        <v>332</v>
      </c>
      <c r="I54" s="107">
        <v>43218</v>
      </c>
      <c r="J54" s="74" t="s">
        <v>1024</v>
      </c>
      <c r="K54" s="107">
        <v>43175</v>
      </c>
      <c r="L54" s="107"/>
      <c r="M54" s="74" t="s">
        <v>349</v>
      </c>
      <c r="N54" s="74" t="s">
        <v>423</v>
      </c>
    </row>
    <row r="55" spans="1:14">
      <c r="A55" s="45" t="s">
        <v>508</v>
      </c>
      <c r="B55" s="45" t="s">
        <v>509</v>
      </c>
      <c r="C55" s="45" t="s">
        <v>509</v>
      </c>
      <c r="D55" s="45" t="s">
        <v>357</v>
      </c>
      <c r="E55" s="45" t="s">
        <v>358</v>
      </c>
      <c r="F55" s="45" t="s">
        <v>359</v>
      </c>
      <c r="G55" s="45" t="s">
        <v>497</v>
      </c>
      <c r="H55" s="45" t="s">
        <v>332</v>
      </c>
      <c r="I55" s="371">
        <v>43228</v>
      </c>
      <c r="J55" s="371"/>
      <c r="K55" s="371">
        <v>43159</v>
      </c>
      <c r="L55" s="371"/>
      <c r="M55" s="45" t="s">
        <v>349</v>
      </c>
      <c r="N55" s="45" t="s">
        <v>413</v>
      </c>
    </row>
    <row r="56" spans="1:14">
      <c r="A56" s="45" t="s">
        <v>510</v>
      </c>
      <c r="B56" s="45" t="s">
        <v>511</v>
      </c>
      <c r="C56" s="45" t="s">
        <v>511</v>
      </c>
      <c r="D56" s="45" t="s">
        <v>357</v>
      </c>
      <c r="E56" s="45" t="s">
        <v>358</v>
      </c>
      <c r="F56" s="45" t="s">
        <v>359</v>
      </c>
      <c r="G56" s="45" t="s">
        <v>497</v>
      </c>
      <c r="H56" s="45" t="s">
        <v>332</v>
      </c>
      <c r="I56" s="371">
        <v>43228</v>
      </c>
      <c r="J56" s="371"/>
      <c r="K56" s="371">
        <v>43159</v>
      </c>
      <c r="L56" s="371"/>
      <c r="M56" s="45" t="s">
        <v>349</v>
      </c>
      <c r="N56" s="45" t="s">
        <v>391</v>
      </c>
    </row>
    <row r="57" spans="1:14">
      <c r="A57" s="64" t="s">
        <v>512</v>
      </c>
      <c r="B57" s="64" t="s">
        <v>513</v>
      </c>
      <c r="C57" s="64" t="s">
        <v>513</v>
      </c>
      <c r="D57" s="45" t="s">
        <v>357</v>
      </c>
      <c r="E57" s="45" t="s">
        <v>358</v>
      </c>
      <c r="F57" s="64" t="s">
        <v>359</v>
      </c>
      <c r="G57" s="64" t="s">
        <v>559</v>
      </c>
      <c r="H57" s="64" t="e">
        <v>#N/A</v>
      </c>
      <c r="I57" s="157">
        <v>43234</v>
      </c>
      <c r="J57" s="157" t="s">
        <v>1024</v>
      </c>
      <c r="K57" s="157">
        <v>43195</v>
      </c>
      <c r="L57" s="157">
        <v>43188</v>
      </c>
      <c r="M57" s="64" t="s">
        <v>349</v>
      </c>
      <c r="N57" s="64" t="s">
        <v>354</v>
      </c>
    </row>
    <row r="58" spans="1:14">
      <c r="A58" s="45" t="s">
        <v>516</v>
      </c>
      <c r="B58" s="45" t="s">
        <v>517</v>
      </c>
      <c r="C58" s="45" t="s">
        <v>517</v>
      </c>
      <c r="D58" s="45" t="s">
        <v>357</v>
      </c>
      <c r="E58" s="45" t="s">
        <v>346</v>
      </c>
      <c r="F58" s="45" t="s">
        <v>359</v>
      </c>
      <c r="G58" s="45" t="s">
        <v>455</v>
      </c>
      <c r="H58" s="45" t="s">
        <v>332</v>
      </c>
      <c r="I58" s="371">
        <v>43236</v>
      </c>
      <c r="J58" s="371">
        <v>43236</v>
      </c>
      <c r="K58" s="371">
        <v>43202</v>
      </c>
      <c r="L58" s="371"/>
      <c r="M58" s="45" t="s">
        <v>333</v>
      </c>
      <c r="N58" s="45" t="s">
        <v>350</v>
      </c>
    </row>
    <row r="59" spans="1:14" ht="30">
      <c r="A59" s="52" t="s">
        <v>518</v>
      </c>
      <c r="B59" s="52" t="s">
        <v>519</v>
      </c>
      <c r="C59" s="52" t="s">
        <v>519</v>
      </c>
      <c r="D59" s="52" t="s">
        <v>357</v>
      </c>
      <c r="E59" s="52" t="s">
        <v>358</v>
      </c>
      <c r="F59" s="52" t="s">
        <v>359</v>
      </c>
      <c r="G59" s="52" t="s">
        <v>559</v>
      </c>
      <c r="H59" s="52" t="s">
        <v>332</v>
      </c>
      <c r="I59" s="46">
        <v>43236</v>
      </c>
      <c r="J59" s="46" t="s">
        <v>1024</v>
      </c>
      <c r="K59" s="46">
        <v>43195</v>
      </c>
      <c r="L59" s="46">
        <v>43188</v>
      </c>
      <c r="M59" s="52" t="s">
        <v>349</v>
      </c>
      <c r="N59" s="52" t="s">
        <v>361</v>
      </c>
    </row>
    <row r="60" spans="1:14">
      <c r="A60" s="64" t="s">
        <v>520</v>
      </c>
      <c r="B60" s="64" t="s">
        <v>521</v>
      </c>
      <c r="C60" s="64" t="s">
        <v>521</v>
      </c>
      <c r="D60" s="45"/>
      <c r="E60" s="45"/>
      <c r="F60" s="64" t="s">
        <v>359</v>
      </c>
      <c r="G60" s="64" t="s">
        <v>559</v>
      </c>
      <c r="H60" s="64" t="e">
        <v>#N/A</v>
      </c>
      <c r="I60" s="157">
        <v>43242</v>
      </c>
      <c r="J60" s="157" t="s">
        <v>1024</v>
      </c>
      <c r="K60" s="157">
        <v>43200</v>
      </c>
      <c r="L60" s="157">
        <v>43193</v>
      </c>
      <c r="M60" s="64" t="s">
        <v>349</v>
      </c>
      <c r="N60" s="64" t="s">
        <v>423</v>
      </c>
    </row>
    <row r="61" spans="1:14">
      <c r="A61" s="45" t="s">
        <v>522</v>
      </c>
      <c r="B61" s="45" t="s">
        <v>523</v>
      </c>
      <c r="C61" s="45" t="s">
        <v>523</v>
      </c>
      <c r="D61" s="45" t="s">
        <v>357</v>
      </c>
      <c r="E61" s="45" t="s">
        <v>358</v>
      </c>
      <c r="F61" s="45" t="s">
        <v>359</v>
      </c>
      <c r="G61" s="45" t="s">
        <v>360</v>
      </c>
      <c r="H61" s="45" t="s">
        <v>332</v>
      </c>
      <c r="I61" s="371">
        <v>43255</v>
      </c>
      <c r="J61" s="371"/>
      <c r="K61" s="371">
        <v>43179</v>
      </c>
      <c r="L61" s="371"/>
      <c r="M61" s="45" t="s">
        <v>349</v>
      </c>
      <c r="N61" s="45" t="s">
        <v>334</v>
      </c>
    </row>
    <row r="62" spans="1:14" ht="30">
      <c r="A62" s="52" t="s">
        <v>524</v>
      </c>
      <c r="B62" s="52" t="s">
        <v>525</v>
      </c>
      <c r="C62" s="52" t="s">
        <v>526</v>
      </c>
      <c r="D62" s="52" t="s">
        <v>328</v>
      </c>
      <c r="E62" s="52" t="s">
        <v>329</v>
      </c>
      <c r="F62" s="52" t="s">
        <v>330</v>
      </c>
      <c r="G62" s="52" t="s">
        <v>527</v>
      </c>
      <c r="H62" s="52" t="s">
        <v>332</v>
      </c>
      <c r="I62" s="46">
        <v>43256</v>
      </c>
      <c r="J62" s="46">
        <v>43256</v>
      </c>
      <c r="K62" s="46">
        <v>43228</v>
      </c>
      <c r="L62" s="46">
        <v>43221</v>
      </c>
      <c r="M62" s="52" t="s">
        <v>333</v>
      </c>
      <c r="N62" s="52" t="s">
        <v>361</v>
      </c>
    </row>
    <row r="63" spans="1:14">
      <c r="A63" s="45" t="s">
        <v>528</v>
      </c>
      <c r="B63" s="45" t="s">
        <v>529</v>
      </c>
      <c r="C63" s="45" t="s">
        <v>529</v>
      </c>
      <c r="D63" s="45" t="s">
        <v>357</v>
      </c>
      <c r="E63" s="45" t="s">
        <v>358</v>
      </c>
      <c r="F63" s="45" t="s">
        <v>359</v>
      </c>
      <c r="G63" s="45" t="s">
        <v>360</v>
      </c>
      <c r="H63" s="45" t="s">
        <v>332</v>
      </c>
      <c r="I63" s="371">
        <v>43259</v>
      </c>
      <c r="J63" s="371"/>
      <c r="K63" s="371">
        <v>43179</v>
      </c>
      <c r="L63" s="371"/>
      <c r="M63" s="45" t="s">
        <v>349</v>
      </c>
      <c r="N63" s="45" t="s">
        <v>391</v>
      </c>
    </row>
    <row r="64" spans="1:14">
      <c r="A64" s="45" t="s">
        <v>530</v>
      </c>
      <c r="B64" s="45" t="s">
        <v>531</v>
      </c>
      <c r="C64" s="45" t="s">
        <v>531</v>
      </c>
      <c r="D64" s="45" t="s">
        <v>357</v>
      </c>
      <c r="E64" s="45" t="s">
        <v>358</v>
      </c>
      <c r="F64" s="45" t="s">
        <v>359</v>
      </c>
      <c r="G64" s="45" t="s">
        <v>449</v>
      </c>
      <c r="H64" s="45" t="s">
        <v>332</v>
      </c>
      <c r="I64" s="371">
        <v>43259</v>
      </c>
      <c r="J64" s="371"/>
      <c r="K64" s="371">
        <v>43187</v>
      </c>
      <c r="L64" s="371">
        <v>43180</v>
      </c>
      <c r="M64" s="45" t="s">
        <v>349</v>
      </c>
      <c r="N64" s="45" t="s">
        <v>354</v>
      </c>
    </row>
    <row r="65" spans="1:14">
      <c r="A65" s="45" t="s">
        <v>532</v>
      </c>
      <c r="B65" s="45" t="s">
        <v>533</v>
      </c>
      <c r="C65" s="45" t="s">
        <v>533</v>
      </c>
      <c r="D65" s="45" t="s">
        <v>357</v>
      </c>
      <c r="E65" s="45" t="s">
        <v>346</v>
      </c>
      <c r="F65" s="45" t="s">
        <v>359</v>
      </c>
      <c r="G65" s="45" t="s">
        <v>449</v>
      </c>
      <c r="H65" s="45" t="s">
        <v>332</v>
      </c>
      <c r="I65" s="371">
        <v>43259</v>
      </c>
      <c r="J65" s="371"/>
      <c r="K65" s="371">
        <v>43187</v>
      </c>
      <c r="L65" s="371">
        <v>43180</v>
      </c>
      <c r="M65" s="45" t="s">
        <v>349</v>
      </c>
      <c r="N65" s="45" t="s">
        <v>376</v>
      </c>
    </row>
    <row r="66" spans="1:14">
      <c r="A66" s="45" t="s">
        <v>534</v>
      </c>
      <c r="B66" s="45" t="s">
        <v>535</v>
      </c>
      <c r="C66" s="45" t="s">
        <v>535</v>
      </c>
      <c r="D66" s="45" t="s">
        <v>357</v>
      </c>
      <c r="E66" s="45" t="s">
        <v>358</v>
      </c>
      <c r="F66" s="45" t="s">
        <v>359</v>
      </c>
      <c r="G66" s="45" t="s">
        <v>462</v>
      </c>
      <c r="H66" s="45" t="s">
        <v>332</v>
      </c>
      <c r="I66" s="371">
        <v>43259</v>
      </c>
      <c r="J66" s="371"/>
      <c r="K66" s="371">
        <v>43221</v>
      </c>
      <c r="L66" s="371">
        <v>43214</v>
      </c>
      <c r="M66" s="45" t="s">
        <v>349</v>
      </c>
      <c r="N66" s="45" t="s">
        <v>380</v>
      </c>
    </row>
    <row r="67" spans="1:14">
      <c r="A67" s="45" t="s">
        <v>536</v>
      </c>
      <c r="B67" s="45" t="s">
        <v>537</v>
      </c>
      <c r="C67" s="45" t="s">
        <v>538</v>
      </c>
      <c r="D67" s="45" t="s">
        <v>373</v>
      </c>
      <c r="E67" s="45" t="s">
        <v>329</v>
      </c>
      <c r="F67" s="45" t="s">
        <v>347</v>
      </c>
      <c r="G67" s="45" t="s">
        <v>539</v>
      </c>
      <c r="H67" s="45" t="s">
        <v>332</v>
      </c>
      <c r="I67" s="371">
        <v>43263</v>
      </c>
      <c r="J67" s="371">
        <v>43263</v>
      </c>
      <c r="K67" s="371">
        <v>43235</v>
      </c>
      <c r="L67" s="371">
        <v>43228</v>
      </c>
      <c r="M67" s="45" t="s">
        <v>333</v>
      </c>
      <c r="N67" s="45" t="s">
        <v>423</v>
      </c>
    </row>
    <row r="68" spans="1:14">
      <c r="A68" s="45" t="s">
        <v>540</v>
      </c>
      <c r="B68" s="45" t="s">
        <v>541</v>
      </c>
      <c r="C68" s="45" t="s">
        <v>542</v>
      </c>
      <c r="D68" s="45" t="s">
        <v>373</v>
      </c>
      <c r="E68" s="45" t="s">
        <v>329</v>
      </c>
      <c r="F68" s="45" t="s">
        <v>347</v>
      </c>
      <c r="G68" s="45" t="s">
        <v>539</v>
      </c>
      <c r="H68" s="45" t="s">
        <v>332</v>
      </c>
      <c r="I68" s="371">
        <v>43263</v>
      </c>
      <c r="J68" s="371">
        <v>43263</v>
      </c>
      <c r="K68" s="371">
        <v>43235</v>
      </c>
      <c r="L68" s="371">
        <v>43228</v>
      </c>
      <c r="M68" s="45" t="s">
        <v>333</v>
      </c>
      <c r="N68" s="45" t="s">
        <v>334</v>
      </c>
    </row>
    <row r="69" spans="1:14" ht="30">
      <c r="A69" s="52" t="s">
        <v>543</v>
      </c>
      <c r="B69" s="52" t="s">
        <v>544</v>
      </c>
      <c r="C69" s="52" t="s">
        <v>545</v>
      </c>
      <c r="D69" s="52" t="s">
        <v>328</v>
      </c>
      <c r="E69" s="52" t="s">
        <v>329</v>
      </c>
      <c r="F69" s="52" t="s">
        <v>330</v>
      </c>
      <c r="G69" s="52" t="s">
        <v>527</v>
      </c>
      <c r="H69" s="52" t="s">
        <v>332</v>
      </c>
      <c r="I69" s="46">
        <v>43270</v>
      </c>
      <c r="J69" s="46">
        <v>43270</v>
      </c>
      <c r="K69" s="46">
        <v>43242</v>
      </c>
      <c r="L69" s="46">
        <v>43235</v>
      </c>
      <c r="M69" s="52" t="s">
        <v>333</v>
      </c>
      <c r="N69" s="52" t="s">
        <v>413</v>
      </c>
    </row>
    <row r="70" spans="1:14">
      <c r="A70" s="45" t="s">
        <v>546</v>
      </c>
      <c r="B70" s="45" t="s">
        <v>547</v>
      </c>
      <c r="C70" s="45" t="s">
        <v>547</v>
      </c>
      <c r="D70" s="45" t="s">
        <v>357</v>
      </c>
      <c r="E70" s="45" t="s">
        <v>358</v>
      </c>
      <c r="F70" s="45" t="s">
        <v>359</v>
      </c>
      <c r="G70" s="68" t="s">
        <v>455</v>
      </c>
      <c r="H70" s="45" t="s">
        <v>332</v>
      </c>
      <c r="I70" s="371">
        <v>43272</v>
      </c>
      <c r="J70" s="371"/>
      <c r="K70" s="371">
        <v>43202</v>
      </c>
      <c r="L70" s="371"/>
      <c r="M70" s="45" t="s">
        <v>349</v>
      </c>
      <c r="N70" s="45" t="s">
        <v>391</v>
      </c>
    </row>
    <row r="71" spans="1:14">
      <c r="A71" s="45" t="s">
        <v>548</v>
      </c>
      <c r="B71" s="45" t="s">
        <v>549</v>
      </c>
      <c r="C71" s="45" t="s">
        <v>549</v>
      </c>
      <c r="D71" s="45" t="s">
        <v>357</v>
      </c>
      <c r="E71" s="45" t="s">
        <v>358</v>
      </c>
      <c r="F71" s="45" t="s">
        <v>359</v>
      </c>
      <c r="G71" s="45" t="s">
        <v>455</v>
      </c>
      <c r="H71" s="45" t="s">
        <v>332</v>
      </c>
      <c r="I71" s="371">
        <v>43272</v>
      </c>
      <c r="J71" s="371"/>
      <c r="K71" s="371">
        <v>43202</v>
      </c>
      <c r="L71" s="371"/>
      <c r="M71" s="45" t="s">
        <v>349</v>
      </c>
      <c r="N71" s="45" t="s">
        <v>354</v>
      </c>
    </row>
    <row r="72" spans="1:14" ht="30">
      <c r="A72" s="52" t="s">
        <v>550</v>
      </c>
      <c r="B72" s="52" t="s">
        <v>551</v>
      </c>
      <c r="C72" s="52" t="s">
        <v>551</v>
      </c>
      <c r="D72" s="52" t="s">
        <v>357</v>
      </c>
      <c r="E72" s="52" t="s">
        <v>358</v>
      </c>
      <c r="F72" s="52" t="s">
        <v>359</v>
      </c>
      <c r="G72" s="458" t="s">
        <v>559</v>
      </c>
      <c r="H72" s="52" t="s">
        <v>332</v>
      </c>
      <c r="I72" s="46">
        <v>43290</v>
      </c>
      <c r="J72" s="46" t="s">
        <v>1024</v>
      </c>
      <c r="K72" s="46">
        <v>43235</v>
      </c>
      <c r="L72" s="46">
        <v>43234</v>
      </c>
      <c r="M72" s="52" t="s">
        <v>349</v>
      </c>
      <c r="N72" s="52" t="s">
        <v>361</v>
      </c>
    </row>
    <row r="73" spans="1:14" ht="30">
      <c r="A73" s="52" t="s">
        <v>553</v>
      </c>
      <c r="B73" s="52" t="s">
        <v>554</v>
      </c>
      <c r="C73" s="52" t="s">
        <v>555</v>
      </c>
      <c r="D73" s="52" t="s">
        <v>328</v>
      </c>
      <c r="E73" s="52" t="s">
        <v>329</v>
      </c>
      <c r="F73" s="52" t="s">
        <v>330</v>
      </c>
      <c r="G73" s="52" t="s">
        <v>2087</v>
      </c>
      <c r="H73" s="52" t="s">
        <v>332</v>
      </c>
      <c r="I73" s="46">
        <v>43299</v>
      </c>
      <c r="J73" s="46">
        <v>43299</v>
      </c>
      <c r="K73" s="46">
        <v>43249</v>
      </c>
      <c r="L73" s="46">
        <v>43242</v>
      </c>
      <c r="M73" s="52" t="s">
        <v>333</v>
      </c>
      <c r="N73" s="52" t="s">
        <v>380</v>
      </c>
    </row>
    <row r="74" spans="1:14">
      <c r="A74" s="45" t="s">
        <v>556</v>
      </c>
      <c r="B74" s="45" t="s">
        <v>557</v>
      </c>
      <c r="C74" s="45" t="s">
        <v>557</v>
      </c>
      <c r="D74" s="45" t="s">
        <v>357</v>
      </c>
      <c r="E74" s="45" t="s">
        <v>346</v>
      </c>
      <c r="F74" s="45" t="s">
        <v>359</v>
      </c>
      <c r="G74" s="45" t="s">
        <v>455</v>
      </c>
      <c r="H74" s="45" t="s">
        <v>332</v>
      </c>
      <c r="I74" s="371">
        <v>43310</v>
      </c>
      <c r="J74" s="371"/>
      <c r="K74" s="520">
        <v>43278</v>
      </c>
      <c r="L74" s="371"/>
      <c r="M74" s="45" t="s">
        <v>349</v>
      </c>
      <c r="N74" s="45" t="s">
        <v>423</v>
      </c>
    </row>
    <row r="75" spans="1:14" ht="30">
      <c r="A75" s="52" t="s">
        <v>550</v>
      </c>
      <c r="B75" s="52" t="s">
        <v>558</v>
      </c>
      <c r="C75" s="52" t="s">
        <v>558</v>
      </c>
      <c r="D75" s="52" t="s">
        <v>357</v>
      </c>
      <c r="E75" s="52" t="s">
        <v>358</v>
      </c>
      <c r="F75" s="52" t="s">
        <v>359</v>
      </c>
      <c r="G75" s="52" t="s">
        <v>559</v>
      </c>
      <c r="H75" s="52" t="s">
        <v>332</v>
      </c>
      <c r="I75" s="46">
        <v>43314</v>
      </c>
      <c r="J75" s="46" t="s">
        <v>1024</v>
      </c>
      <c r="K75" s="46">
        <v>43300</v>
      </c>
      <c r="L75" s="46"/>
      <c r="M75" s="52" t="s">
        <v>349</v>
      </c>
      <c r="N75" s="89" t="s">
        <v>380</v>
      </c>
    </row>
    <row r="76" spans="1:14">
      <c r="A76" s="45" t="s">
        <v>563</v>
      </c>
      <c r="B76" s="45" t="s">
        <v>564</v>
      </c>
      <c r="C76" s="45" t="s">
        <v>564</v>
      </c>
      <c r="D76" s="45" t="s">
        <v>357</v>
      </c>
      <c r="E76" s="45" t="s">
        <v>358</v>
      </c>
      <c r="F76" s="45" t="s">
        <v>359</v>
      </c>
      <c r="G76" s="120" t="s">
        <v>462</v>
      </c>
      <c r="H76" s="45"/>
      <c r="I76" s="371">
        <v>43318</v>
      </c>
      <c r="J76" s="371" t="s">
        <v>1024</v>
      </c>
      <c r="K76" s="371">
        <v>43272</v>
      </c>
      <c r="L76" s="371"/>
      <c r="M76" s="45" t="s">
        <v>349</v>
      </c>
      <c r="N76" s="45" t="s">
        <v>350</v>
      </c>
    </row>
    <row r="77" spans="1:14">
      <c r="A77" s="45" t="s">
        <v>560</v>
      </c>
      <c r="B77" s="45" t="s">
        <v>561</v>
      </c>
      <c r="C77" s="45" t="s">
        <v>561</v>
      </c>
      <c r="D77" s="45" t="s">
        <v>357</v>
      </c>
      <c r="E77" s="45" t="s">
        <v>358</v>
      </c>
      <c r="F77" s="45" t="s">
        <v>359</v>
      </c>
      <c r="G77" s="45" t="s">
        <v>462</v>
      </c>
      <c r="H77" s="45"/>
      <c r="I77" s="371">
        <v>43318</v>
      </c>
      <c r="J77" s="371" t="s">
        <v>1024</v>
      </c>
      <c r="K77" s="371">
        <v>43262</v>
      </c>
      <c r="L77" s="371"/>
      <c r="M77" s="45" t="s">
        <v>349</v>
      </c>
      <c r="N77" s="45" t="s">
        <v>413</v>
      </c>
    </row>
    <row r="78" spans="1:14">
      <c r="A78" s="45" t="s">
        <v>569</v>
      </c>
      <c r="B78" s="45" t="s">
        <v>570</v>
      </c>
      <c r="C78" s="45" t="s">
        <v>570</v>
      </c>
      <c r="D78" s="45" t="s">
        <v>357</v>
      </c>
      <c r="E78" s="45" t="s">
        <v>346</v>
      </c>
      <c r="F78" s="45" t="s">
        <v>359</v>
      </c>
      <c r="G78" s="45" t="s">
        <v>571</v>
      </c>
      <c r="H78" s="45" t="s">
        <v>332</v>
      </c>
      <c r="I78" s="371">
        <v>43326</v>
      </c>
      <c r="J78" s="371">
        <v>43360</v>
      </c>
      <c r="K78" s="371">
        <v>43278</v>
      </c>
      <c r="L78" s="371">
        <v>43270</v>
      </c>
      <c r="M78" s="45" t="s">
        <v>333</v>
      </c>
      <c r="N78" s="45" t="s">
        <v>354</v>
      </c>
    </row>
    <row r="79" spans="1:14">
      <c r="A79" s="45" t="s">
        <v>567</v>
      </c>
      <c r="B79" s="45" t="s">
        <v>568</v>
      </c>
      <c r="C79" s="45" t="s">
        <v>568</v>
      </c>
      <c r="D79" s="45" t="s">
        <v>357</v>
      </c>
      <c r="E79" s="45" t="s">
        <v>358</v>
      </c>
      <c r="F79" s="45" t="s">
        <v>359</v>
      </c>
      <c r="G79" s="45" t="s">
        <v>462</v>
      </c>
      <c r="H79" s="45"/>
      <c r="I79" s="371">
        <v>43326</v>
      </c>
      <c r="J79" s="371" t="s">
        <v>1024</v>
      </c>
      <c r="K79" s="371">
        <v>43272</v>
      </c>
      <c r="L79" s="371"/>
      <c r="M79" s="45" t="s">
        <v>349</v>
      </c>
      <c r="N79" s="45" t="s">
        <v>361</v>
      </c>
    </row>
    <row r="80" spans="1:14">
      <c r="A80" s="45" t="s">
        <v>565</v>
      </c>
      <c r="B80" s="45" t="s">
        <v>566</v>
      </c>
      <c r="C80" s="45" t="s">
        <v>566</v>
      </c>
      <c r="D80" s="45" t="s">
        <v>357</v>
      </c>
      <c r="E80" s="45" t="s">
        <v>358</v>
      </c>
      <c r="F80" s="45" t="s">
        <v>359</v>
      </c>
      <c r="G80" s="45" t="s">
        <v>462</v>
      </c>
      <c r="H80" s="45"/>
      <c r="I80" s="371">
        <v>43326</v>
      </c>
      <c r="J80" s="371" t="s">
        <v>1024</v>
      </c>
      <c r="K80" s="371">
        <v>43262</v>
      </c>
      <c r="L80" s="371"/>
      <c r="M80" s="45" t="s">
        <v>349</v>
      </c>
      <c r="N80" s="45" t="s">
        <v>376</v>
      </c>
    </row>
    <row r="81" spans="1:14">
      <c r="A81" s="45" t="s">
        <v>572</v>
      </c>
      <c r="B81" s="45" t="s">
        <v>573</v>
      </c>
      <c r="C81" s="45" t="s">
        <v>573</v>
      </c>
      <c r="D81" s="45" t="s">
        <v>357</v>
      </c>
      <c r="E81" s="45" t="s">
        <v>346</v>
      </c>
      <c r="F81" s="45" t="s">
        <v>359</v>
      </c>
      <c r="G81" s="45" t="s">
        <v>455</v>
      </c>
      <c r="H81" s="45" t="s">
        <v>332</v>
      </c>
      <c r="I81" s="371">
        <v>43328</v>
      </c>
      <c r="J81" s="371"/>
      <c r="K81" s="371">
        <v>43300</v>
      </c>
      <c r="L81" s="371"/>
      <c r="M81" s="45" t="s">
        <v>349</v>
      </c>
      <c r="N81" s="45" t="s">
        <v>423</v>
      </c>
    </row>
    <row r="82" spans="1:14">
      <c r="A82" s="45" t="s">
        <v>576</v>
      </c>
      <c r="B82" s="45" t="s">
        <v>577</v>
      </c>
      <c r="C82" s="45" t="s">
        <v>577</v>
      </c>
      <c r="D82" s="45" t="s">
        <v>357</v>
      </c>
      <c r="E82" s="45" t="s">
        <v>346</v>
      </c>
      <c r="F82" s="45" t="s">
        <v>359</v>
      </c>
      <c r="G82" s="45" t="s">
        <v>571</v>
      </c>
      <c r="H82" s="45" t="s">
        <v>332</v>
      </c>
      <c r="I82" s="371">
        <v>43332</v>
      </c>
      <c r="J82" s="371">
        <v>43360</v>
      </c>
      <c r="K82" s="371">
        <v>43278</v>
      </c>
      <c r="L82" s="371">
        <v>43270</v>
      </c>
      <c r="M82" s="45" t="s">
        <v>333</v>
      </c>
      <c r="N82" s="45" t="s">
        <v>413</v>
      </c>
    </row>
    <row r="83" spans="1:14">
      <c r="A83" s="45" t="s">
        <v>574</v>
      </c>
      <c r="B83" s="45" t="s">
        <v>575</v>
      </c>
      <c r="C83" s="45" t="s">
        <v>575</v>
      </c>
      <c r="D83" s="45" t="s">
        <v>357</v>
      </c>
      <c r="E83" s="45" t="s">
        <v>346</v>
      </c>
      <c r="F83" s="45" t="s">
        <v>359</v>
      </c>
      <c r="G83" s="45" t="s">
        <v>571</v>
      </c>
      <c r="H83" s="45" t="s">
        <v>332</v>
      </c>
      <c r="I83" s="371">
        <v>43332</v>
      </c>
      <c r="J83" s="371">
        <v>43332</v>
      </c>
      <c r="K83" s="371">
        <v>43287</v>
      </c>
      <c r="L83" s="371">
        <v>43280</v>
      </c>
      <c r="M83" s="45" t="s">
        <v>333</v>
      </c>
      <c r="N83" s="45" t="s">
        <v>334</v>
      </c>
    </row>
    <row r="84" spans="1:14">
      <c r="A84" s="45" t="s">
        <v>578</v>
      </c>
      <c r="B84" s="45" t="s">
        <v>579</v>
      </c>
      <c r="C84" s="45" t="s">
        <v>579</v>
      </c>
      <c r="D84" s="45" t="s">
        <v>357</v>
      </c>
      <c r="E84" s="45" t="s">
        <v>346</v>
      </c>
      <c r="F84" s="45" t="s">
        <v>359</v>
      </c>
      <c r="G84" s="45" t="s">
        <v>455</v>
      </c>
      <c r="H84" s="45" t="s">
        <v>332</v>
      </c>
      <c r="I84" s="371">
        <v>43335</v>
      </c>
      <c r="J84" s="371">
        <v>43335</v>
      </c>
      <c r="K84" s="371">
        <v>43295</v>
      </c>
      <c r="L84" s="371">
        <v>43288</v>
      </c>
      <c r="M84" s="45" t="s">
        <v>333</v>
      </c>
      <c r="N84" s="45" t="s">
        <v>391</v>
      </c>
    </row>
    <row r="85" spans="1:14" ht="30">
      <c r="A85" s="52" t="s">
        <v>583</v>
      </c>
      <c r="B85" s="52" t="s">
        <v>584</v>
      </c>
      <c r="C85" s="52" t="s">
        <v>585</v>
      </c>
      <c r="D85" s="52" t="s">
        <v>328</v>
      </c>
      <c r="E85" s="52" t="s">
        <v>329</v>
      </c>
      <c r="F85" s="52" t="s">
        <v>330</v>
      </c>
      <c r="G85" s="52" t="s">
        <v>527</v>
      </c>
      <c r="H85" s="52" t="s">
        <v>332</v>
      </c>
      <c r="I85" s="46">
        <v>43340</v>
      </c>
      <c r="J85" s="46">
        <v>43340</v>
      </c>
      <c r="K85" s="46">
        <v>43312</v>
      </c>
      <c r="L85" s="46">
        <v>43305</v>
      </c>
      <c r="M85" s="52" t="s">
        <v>333</v>
      </c>
      <c r="N85" s="52" t="s">
        <v>354</v>
      </c>
    </row>
    <row r="86" spans="1:14" ht="30">
      <c r="A86" s="52" t="s">
        <v>586</v>
      </c>
      <c r="B86" s="52" t="s">
        <v>587</v>
      </c>
      <c r="C86" s="52" t="s">
        <v>588</v>
      </c>
      <c r="D86" s="52" t="s">
        <v>328</v>
      </c>
      <c r="E86" s="52" t="s">
        <v>329</v>
      </c>
      <c r="F86" s="52" t="s">
        <v>330</v>
      </c>
      <c r="G86" s="52" t="s">
        <v>527</v>
      </c>
      <c r="H86" s="52" t="s">
        <v>332</v>
      </c>
      <c r="I86" s="46">
        <v>43340</v>
      </c>
      <c r="J86" s="46">
        <v>43340</v>
      </c>
      <c r="K86" s="46">
        <v>43312</v>
      </c>
      <c r="L86" s="46">
        <v>43305</v>
      </c>
      <c r="M86" s="52" t="s">
        <v>333</v>
      </c>
      <c r="N86" s="52" t="s">
        <v>376</v>
      </c>
    </row>
    <row r="87" spans="1:14" ht="30">
      <c r="A87" s="52" t="s">
        <v>580</v>
      </c>
      <c r="B87" s="52" t="s">
        <v>581</v>
      </c>
      <c r="C87" s="52" t="s">
        <v>582</v>
      </c>
      <c r="D87" s="52" t="s">
        <v>328</v>
      </c>
      <c r="E87" s="52" t="s">
        <v>329</v>
      </c>
      <c r="F87" s="52" t="s">
        <v>330</v>
      </c>
      <c r="G87" s="52" t="s">
        <v>2087</v>
      </c>
      <c r="H87" s="52" t="s">
        <v>332</v>
      </c>
      <c r="I87" s="46">
        <v>43340</v>
      </c>
      <c r="J87" s="46">
        <v>43340</v>
      </c>
      <c r="K87" s="46">
        <v>43298</v>
      </c>
      <c r="L87" s="46">
        <v>43291</v>
      </c>
      <c r="M87" s="52" t="s">
        <v>333</v>
      </c>
      <c r="N87" s="52" t="s">
        <v>350</v>
      </c>
    </row>
    <row r="88" spans="1:14">
      <c r="A88" s="45" t="s">
        <v>590</v>
      </c>
      <c r="B88" s="45" t="s">
        <v>591</v>
      </c>
      <c r="C88" s="45" t="s">
        <v>591</v>
      </c>
      <c r="D88" s="45" t="s">
        <v>357</v>
      </c>
      <c r="E88" s="45" t="s">
        <v>346</v>
      </c>
      <c r="F88" s="45" t="s">
        <v>359</v>
      </c>
      <c r="G88" s="45" t="s">
        <v>571</v>
      </c>
      <c r="H88" s="45" t="s">
        <v>332</v>
      </c>
      <c r="I88" s="371">
        <v>43342</v>
      </c>
      <c r="J88" s="371">
        <v>43360</v>
      </c>
      <c r="K88" s="371">
        <v>43301</v>
      </c>
      <c r="L88" s="371"/>
      <c r="M88" s="45" t="s">
        <v>333</v>
      </c>
      <c r="N88" s="45" t="s">
        <v>423</v>
      </c>
    </row>
    <row r="89" spans="1:14">
      <c r="A89" s="45" t="s">
        <v>592</v>
      </c>
      <c r="B89" s="45" t="s">
        <v>593</v>
      </c>
      <c r="C89" s="45" t="s">
        <v>593</v>
      </c>
      <c r="D89" s="45" t="s">
        <v>357</v>
      </c>
      <c r="E89" s="45" t="s">
        <v>346</v>
      </c>
      <c r="F89" s="45" t="s">
        <v>359</v>
      </c>
      <c r="G89" s="45" t="s">
        <v>571</v>
      </c>
      <c r="H89" s="45" t="s">
        <v>332</v>
      </c>
      <c r="I89" s="371">
        <v>43342</v>
      </c>
      <c r="J89" s="371">
        <v>43360</v>
      </c>
      <c r="K89" s="371">
        <v>43301</v>
      </c>
      <c r="L89" s="371">
        <v>43294</v>
      </c>
      <c r="M89" s="45" t="s">
        <v>333</v>
      </c>
      <c r="N89" s="45" t="s">
        <v>350</v>
      </c>
    </row>
    <row r="90" spans="1:14" ht="30">
      <c r="A90" s="52" t="s">
        <v>594</v>
      </c>
      <c r="B90" s="52" t="s">
        <v>595</v>
      </c>
      <c r="C90" s="52" t="s">
        <v>595</v>
      </c>
      <c r="D90" s="52" t="s">
        <v>357</v>
      </c>
      <c r="E90" s="52" t="s">
        <v>346</v>
      </c>
      <c r="F90" s="52" t="s">
        <v>359</v>
      </c>
      <c r="G90" s="52" t="s">
        <v>559</v>
      </c>
      <c r="H90" s="52" t="s">
        <v>332</v>
      </c>
      <c r="I90" s="46">
        <v>43343</v>
      </c>
      <c r="J90" s="46" t="s">
        <v>1024</v>
      </c>
      <c r="K90" s="46">
        <v>43309</v>
      </c>
      <c r="L90" s="46"/>
      <c r="M90" s="52" t="s">
        <v>349</v>
      </c>
      <c r="N90" s="52" t="s">
        <v>413</v>
      </c>
    </row>
    <row r="91" spans="1:14" ht="30">
      <c r="A91" s="52" t="s">
        <v>596</v>
      </c>
      <c r="B91" s="52" t="s">
        <v>597</v>
      </c>
      <c r="C91" s="52" t="s">
        <v>598</v>
      </c>
      <c r="D91" s="52" t="s">
        <v>328</v>
      </c>
      <c r="E91" s="52" t="s">
        <v>329</v>
      </c>
      <c r="F91" s="52" t="s">
        <v>330</v>
      </c>
      <c r="G91" s="52" t="s">
        <v>353</v>
      </c>
      <c r="H91" s="52" t="s">
        <v>332</v>
      </c>
      <c r="I91" s="46">
        <v>43346</v>
      </c>
      <c r="J91" s="46">
        <v>43346</v>
      </c>
      <c r="K91" s="46">
        <v>43318</v>
      </c>
      <c r="L91" s="46">
        <v>43311</v>
      </c>
      <c r="M91" s="52" t="s">
        <v>333</v>
      </c>
      <c r="N91" s="52" t="s">
        <v>391</v>
      </c>
    </row>
    <row r="92" spans="1:14">
      <c r="A92" s="45" t="s">
        <v>1947</v>
      </c>
      <c r="B92" s="45" t="s">
        <v>599</v>
      </c>
      <c r="C92" s="45" t="s">
        <v>599</v>
      </c>
      <c r="D92" s="45" t="s">
        <v>357</v>
      </c>
      <c r="E92" s="45" t="s">
        <v>346</v>
      </c>
      <c r="F92" s="45" t="s">
        <v>359</v>
      </c>
      <c r="G92" s="45" t="s">
        <v>571</v>
      </c>
      <c r="H92" s="45" t="s">
        <v>332</v>
      </c>
      <c r="I92" s="371">
        <v>43350</v>
      </c>
      <c r="J92" s="371">
        <v>43350</v>
      </c>
      <c r="K92" s="371">
        <v>43301</v>
      </c>
      <c r="L92" s="371">
        <v>43294</v>
      </c>
      <c r="M92" s="45" t="s">
        <v>333</v>
      </c>
      <c r="N92" s="45" t="s">
        <v>354</v>
      </c>
    </row>
    <row r="93" spans="1:14" ht="30">
      <c r="A93" s="52" t="s">
        <v>600</v>
      </c>
      <c r="B93" s="52" t="s">
        <v>601</v>
      </c>
      <c r="C93" s="52" t="s">
        <v>601</v>
      </c>
      <c r="D93" s="52" t="s">
        <v>357</v>
      </c>
      <c r="E93" s="52" t="s">
        <v>346</v>
      </c>
      <c r="F93" s="52" t="s">
        <v>359</v>
      </c>
      <c r="G93" s="52" t="s">
        <v>559</v>
      </c>
      <c r="H93" s="52" t="s">
        <v>332</v>
      </c>
      <c r="I93" s="46">
        <v>43356</v>
      </c>
      <c r="J93" s="46" t="s">
        <v>1024</v>
      </c>
      <c r="K93" s="46">
        <v>43323</v>
      </c>
      <c r="L93" s="46"/>
      <c r="M93" s="52" t="s">
        <v>349</v>
      </c>
      <c r="N93" s="52" t="s">
        <v>376</v>
      </c>
    </row>
    <row r="94" spans="1:14" ht="30">
      <c r="A94" s="52" t="s">
        <v>602</v>
      </c>
      <c r="B94" s="52" t="s">
        <v>603</v>
      </c>
      <c r="C94" s="52" t="s">
        <v>603</v>
      </c>
      <c r="D94" s="52" t="s">
        <v>357</v>
      </c>
      <c r="E94" s="52" t="s">
        <v>346</v>
      </c>
      <c r="F94" s="52" t="s">
        <v>359</v>
      </c>
      <c r="G94" s="52" t="s">
        <v>559</v>
      </c>
      <c r="H94" s="52" t="s">
        <v>332</v>
      </c>
      <c r="I94" s="46">
        <v>43357</v>
      </c>
      <c r="J94" s="46" t="s">
        <v>1024</v>
      </c>
      <c r="K94" s="46">
        <v>43322</v>
      </c>
      <c r="L94" s="46"/>
      <c r="M94" s="52" t="s">
        <v>349</v>
      </c>
      <c r="N94" s="52" t="s">
        <v>380</v>
      </c>
    </row>
    <row r="95" spans="1:14">
      <c r="A95" s="45" t="s">
        <v>607</v>
      </c>
      <c r="B95" s="45" t="s">
        <v>608</v>
      </c>
      <c r="C95" s="45" t="s">
        <v>608</v>
      </c>
      <c r="D95" s="45" t="s">
        <v>357</v>
      </c>
      <c r="E95" s="45" t="s">
        <v>358</v>
      </c>
      <c r="F95" s="45" t="s">
        <v>359</v>
      </c>
      <c r="G95" s="45" t="s">
        <v>462</v>
      </c>
      <c r="H95" s="45" t="s">
        <v>332</v>
      </c>
      <c r="I95" s="371">
        <v>43362</v>
      </c>
      <c r="J95" s="371" t="s">
        <v>1024</v>
      </c>
      <c r="K95" s="371">
        <v>43322</v>
      </c>
      <c r="L95" s="371"/>
      <c r="M95" s="45" t="s">
        <v>349</v>
      </c>
      <c r="N95" s="45" t="s">
        <v>423</v>
      </c>
    </row>
    <row r="96" spans="1:14">
      <c r="A96" s="45" t="s">
        <v>605</v>
      </c>
      <c r="B96" s="45" t="s">
        <v>606</v>
      </c>
      <c r="C96" s="45" t="s">
        <v>606</v>
      </c>
      <c r="D96" s="45" t="s">
        <v>357</v>
      </c>
      <c r="E96" s="45" t="s">
        <v>346</v>
      </c>
      <c r="F96" s="45" t="s">
        <v>359</v>
      </c>
      <c r="G96" s="45" t="s">
        <v>462</v>
      </c>
      <c r="H96" s="45" t="s">
        <v>332</v>
      </c>
      <c r="I96" s="371">
        <v>43362</v>
      </c>
      <c r="J96" s="371" t="s">
        <v>1024</v>
      </c>
      <c r="K96" s="371">
        <v>43322</v>
      </c>
      <c r="L96" s="371"/>
      <c r="M96" s="45" t="s">
        <v>349</v>
      </c>
      <c r="N96" s="45" t="s">
        <v>334</v>
      </c>
    </row>
    <row r="97" spans="1:14">
      <c r="A97" s="45" t="s">
        <v>609</v>
      </c>
      <c r="B97" s="45" t="s">
        <v>610</v>
      </c>
      <c r="C97" s="45" t="s">
        <v>610</v>
      </c>
      <c r="D97" s="45" t="s">
        <v>357</v>
      </c>
      <c r="E97" s="45" t="s">
        <v>358</v>
      </c>
      <c r="F97" s="45" t="s">
        <v>359</v>
      </c>
      <c r="G97" s="45" t="s">
        <v>462</v>
      </c>
      <c r="H97" s="45" t="s">
        <v>332</v>
      </c>
      <c r="I97" s="371">
        <v>43371</v>
      </c>
      <c r="J97" s="371" t="s">
        <v>1024</v>
      </c>
      <c r="K97" s="371">
        <v>43329</v>
      </c>
      <c r="L97" s="371"/>
      <c r="M97" s="45" t="s">
        <v>349</v>
      </c>
      <c r="N97" s="45" t="s">
        <v>413</v>
      </c>
    </row>
    <row r="98" spans="1:14" ht="30">
      <c r="A98" s="52" t="s">
        <v>2439</v>
      </c>
      <c r="B98" s="52" t="s">
        <v>611</v>
      </c>
      <c r="C98" s="52" t="s">
        <v>611</v>
      </c>
      <c r="D98" s="52" t="s">
        <v>357</v>
      </c>
      <c r="E98" s="52" t="s">
        <v>346</v>
      </c>
      <c r="F98" s="52" t="s">
        <v>359</v>
      </c>
      <c r="G98" s="52" t="s">
        <v>612</v>
      </c>
      <c r="H98" s="52" t="s">
        <v>332</v>
      </c>
      <c r="I98" s="46">
        <v>43377</v>
      </c>
      <c r="J98" s="46" t="s">
        <v>1024</v>
      </c>
      <c r="K98" s="46">
        <v>43353</v>
      </c>
      <c r="L98" s="46"/>
      <c r="M98" s="52" t="s">
        <v>349</v>
      </c>
      <c r="N98" s="52" t="s">
        <v>391</v>
      </c>
    </row>
    <row r="99" spans="1:14" ht="45">
      <c r="A99" s="52" t="s">
        <v>614</v>
      </c>
      <c r="B99" s="52" t="s">
        <v>615</v>
      </c>
      <c r="C99" s="52" t="s">
        <v>615</v>
      </c>
      <c r="D99" s="52" t="s">
        <v>345</v>
      </c>
      <c r="E99" s="52" t="s">
        <v>346</v>
      </c>
      <c r="F99" s="52" t="s">
        <v>347</v>
      </c>
      <c r="G99" s="52" t="s">
        <v>965</v>
      </c>
      <c r="H99" s="52" t="s">
        <v>332</v>
      </c>
      <c r="I99" s="46">
        <v>43416</v>
      </c>
      <c r="J99" s="46" t="s">
        <v>1024</v>
      </c>
      <c r="K99" s="46">
        <v>43388</v>
      </c>
      <c r="L99" s="46"/>
      <c r="M99" s="52" t="s">
        <v>349</v>
      </c>
      <c r="N99" s="89" t="s">
        <v>376</v>
      </c>
    </row>
    <row r="100" spans="1:14" ht="45">
      <c r="A100" s="52" t="s">
        <v>617</v>
      </c>
      <c r="B100" s="52" t="s">
        <v>618</v>
      </c>
      <c r="C100" s="52" t="s">
        <v>618</v>
      </c>
      <c r="D100" s="52" t="s">
        <v>345</v>
      </c>
      <c r="E100" s="52" t="s">
        <v>346</v>
      </c>
      <c r="F100" s="52" t="s">
        <v>347</v>
      </c>
      <c r="G100" s="52" t="s">
        <v>484</v>
      </c>
      <c r="H100" s="52" t="s">
        <v>332</v>
      </c>
      <c r="I100" s="46">
        <v>43424</v>
      </c>
      <c r="J100" s="46" t="s">
        <v>1024</v>
      </c>
      <c r="K100" s="46">
        <v>43388</v>
      </c>
      <c r="L100" s="46"/>
      <c r="M100" s="52" t="s">
        <v>349</v>
      </c>
      <c r="N100" s="52" t="s">
        <v>361</v>
      </c>
    </row>
    <row r="101" spans="1:14" ht="30">
      <c r="A101" s="52" t="s">
        <v>619</v>
      </c>
      <c r="B101" s="52" t="s">
        <v>620</v>
      </c>
      <c r="C101" s="52" t="s">
        <v>621</v>
      </c>
      <c r="D101" s="52" t="s">
        <v>373</v>
      </c>
      <c r="E101" s="52" t="s">
        <v>329</v>
      </c>
      <c r="F101" s="52" t="s">
        <v>347</v>
      </c>
      <c r="G101" s="52" t="s">
        <v>374</v>
      </c>
      <c r="H101" s="52" t="s">
        <v>332</v>
      </c>
      <c r="I101" s="46">
        <v>43445</v>
      </c>
      <c r="J101" s="46">
        <v>43445</v>
      </c>
      <c r="K101" s="46">
        <v>43410</v>
      </c>
      <c r="L101" s="46">
        <v>43403</v>
      </c>
      <c r="M101" s="52" t="s">
        <v>333</v>
      </c>
      <c r="N101" s="52" t="s">
        <v>380</v>
      </c>
    </row>
    <row r="102" spans="1:14">
      <c r="A102" s="64" t="s">
        <v>622</v>
      </c>
      <c r="B102" s="64" t="s">
        <v>623</v>
      </c>
      <c r="C102" s="64" t="s">
        <v>624</v>
      </c>
      <c r="D102" s="45"/>
      <c r="E102" s="45"/>
      <c r="F102" s="64" t="s">
        <v>347</v>
      </c>
      <c r="G102" s="64" t="s">
        <v>374</v>
      </c>
      <c r="H102" s="64" t="e">
        <v>#N/A</v>
      </c>
      <c r="I102" s="157">
        <v>43445</v>
      </c>
      <c r="J102" s="157">
        <v>43445</v>
      </c>
      <c r="K102" s="157">
        <v>43410</v>
      </c>
      <c r="L102" s="157">
        <v>43403</v>
      </c>
      <c r="M102" s="64" t="s">
        <v>333</v>
      </c>
      <c r="N102" s="64" t="s">
        <v>423</v>
      </c>
    </row>
    <row r="103" spans="1:14" ht="30">
      <c r="A103" s="52" t="s">
        <v>625</v>
      </c>
      <c r="B103" s="52" t="s">
        <v>626</v>
      </c>
      <c r="C103" s="52" t="s">
        <v>627</v>
      </c>
      <c r="D103" s="52" t="s">
        <v>373</v>
      </c>
      <c r="E103" s="52" t="s">
        <v>329</v>
      </c>
      <c r="F103" s="52" t="s">
        <v>347</v>
      </c>
      <c r="G103" s="52" t="s">
        <v>374</v>
      </c>
      <c r="H103" s="52" t="s">
        <v>332</v>
      </c>
      <c r="I103" s="46">
        <v>43445</v>
      </c>
      <c r="J103" s="46" t="s">
        <v>1024</v>
      </c>
      <c r="K103" s="46">
        <v>43410</v>
      </c>
      <c r="L103" s="46">
        <v>43403</v>
      </c>
      <c r="M103" s="52" t="s">
        <v>349</v>
      </c>
      <c r="N103" s="52" t="s">
        <v>334</v>
      </c>
    </row>
    <row r="104" spans="1:14" ht="30">
      <c r="A104" s="52" t="s">
        <v>628</v>
      </c>
      <c r="B104" s="52" t="s">
        <v>629</v>
      </c>
      <c r="C104" s="52" t="s">
        <v>630</v>
      </c>
      <c r="D104" s="52" t="s">
        <v>373</v>
      </c>
      <c r="E104" s="52" t="s">
        <v>329</v>
      </c>
      <c r="F104" s="52" t="s">
        <v>347</v>
      </c>
      <c r="G104" s="52" t="s">
        <v>374</v>
      </c>
      <c r="H104" s="52" t="s">
        <v>332</v>
      </c>
      <c r="I104" s="46">
        <v>43445</v>
      </c>
      <c r="J104" s="46" t="s">
        <v>1024</v>
      </c>
      <c r="K104" s="46">
        <v>43410</v>
      </c>
      <c r="L104" s="46">
        <v>43403</v>
      </c>
      <c r="M104" s="52" t="s">
        <v>349</v>
      </c>
      <c r="N104" s="52" t="s">
        <v>413</v>
      </c>
    </row>
    <row r="105" spans="1:14" ht="30">
      <c r="A105" s="52" t="s">
        <v>631</v>
      </c>
      <c r="B105" s="52" t="s">
        <v>632</v>
      </c>
      <c r="C105" s="52" t="s">
        <v>633</v>
      </c>
      <c r="D105" s="52" t="s">
        <v>328</v>
      </c>
      <c r="E105" s="52" t="s">
        <v>329</v>
      </c>
      <c r="F105" s="52" t="s">
        <v>330</v>
      </c>
      <c r="G105" s="52" t="s">
        <v>2473</v>
      </c>
      <c r="H105" s="52" t="s">
        <v>332</v>
      </c>
      <c r="I105" s="46">
        <v>43459</v>
      </c>
      <c r="J105" s="46">
        <v>43459</v>
      </c>
      <c r="K105" s="46">
        <v>43417</v>
      </c>
      <c r="L105" s="46">
        <v>43410</v>
      </c>
      <c r="M105" s="52" t="s">
        <v>333</v>
      </c>
      <c r="N105" s="52" t="s">
        <v>354</v>
      </c>
    </row>
    <row r="106" spans="1:14" ht="30">
      <c r="A106" s="52" t="s">
        <v>634</v>
      </c>
      <c r="B106" s="52" t="s">
        <v>632</v>
      </c>
      <c r="C106" s="52" t="s">
        <v>635</v>
      </c>
      <c r="D106" s="52" t="s">
        <v>328</v>
      </c>
      <c r="E106" s="52" t="s">
        <v>329</v>
      </c>
      <c r="F106" s="52" t="s">
        <v>330</v>
      </c>
      <c r="G106" s="52" t="s">
        <v>2473</v>
      </c>
      <c r="H106" s="52" t="s">
        <v>332</v>
      </c>
      <c r="I106" s="46">
        <v>43459</v>
      </c>
      <c r="J106" s="46">
        <v>43459</v>
      </c>
      <c r="K106" s="46">
        <v>43417</v>
      </c>
      <c r="L106" s="46">
        <v>43410</v>
      </c>
      <c r="M106" s="52" t="s">
        <v>333</v>
      </c>
      <c r="N106" s="52" t="s">
        <v>354</v>
      </c>
    </row>
    <row r="107" spans="1:14" ht="30">
      <c r="A107" s="52" t="s">
        <v>636</v>
      </c>
      <c r="B107" s="52" t="s">
        <v>637</v>
      </c>
      <c r="C107" s="52" t="s">
        <v>638</v>
      </c>
      <c r="D107" s="52" t="s">
        <v>328</v>
      </c>
      <c r="E107" s="52" t="s">
        <v>329</v>
      </c>
      <c r="F107" s="52" t="s">
        <v>330</v>
      </c>
      <c r="G107" s="52" t="s">
        <v>2473</v>
      </c>
      <c r="H107" s="52" t="s">
        <v>332</v>
      </c>
      <c r="I107" s="46">
        <v>43459</v>
      </c>
      <c r="J107" s="46" t="s">
        <v>1024</v>
      </c>
      <c r="K107" s="46">
        <v>43417</v>
      </c>
      <c r="L107" s="46">
        <v>43410</v>
      </c>
      <c r="M107" s="52" t="s">
        <v>349</v>
      </c>
      <c r="N107" s="52" t="s">
        <v>380</v>
      </c>
    </row>
    <row r="108" spans="1:14" ht="30">
      <c r="A108" s="52" t="s">
        <v>639</v>
      </c>
      <c r="B108" s="52" t="s">
        <v>637</v>
      </c>
      <c r="C108" s="52" t="s">
        <v>640</v>
      </c>
      <c r="D108" s="52" t="s">
        <v>328</v>
      </c>
      <c r="E108" s="52" t="s">
        <v>329</v>
      </c>
      <c r="F108" s="52" t="s">
        <v>330</v>
      </c>
      <c r="G108" s="52" t="s">
        <v>2473</v>
      </c>
      <c r="H108" s="52" t="s">
        <v>332</v>
      </c>
      <c r="I108" s="46">
        <v>43459</v>
      </c>
      <c r="J108" s="46" t="s">
        <v>1024</v>
      </c>
      <c r="K108" s="46">
        <v>43417</v>
      </c>
      <c r="L108" s="46">
        <v>43410</v>
      </c>
      <c r="M108" s="52" t="s">
        <v>349</v>
      </c>
      <c r="N108" s="52" t="s">
        <v>423</v>
      </c>
    </row>
    <row r="109" spans="1:14" ht="30">
      <c r="A109" s="64" t="s">
        <v>644</v>
      </c>
      <c r="B109" s="64" t="s">
        <v>645</v>
      </c>
      <c r="C109" s="64" t="s">
        <v>646</v>
      </c>
      <c r="D109" s="45"/>
      <c r="E109" s="45"/>
      <c r="F109" s="64" t="s">
        <v>347</v>
      </c>
      <c r="G109" s="64" t="s">
        <v>385</v>
      </c>
      <c r="H109" s="64" t="e">
        <v>#N/A</v>
      </c>
      <c r="I109" s="157">
        <v>43459</v>
      </c>
      <c r="J109" s="157" t="s">
        <v>1024</v>
      </c>
      <c r="K109" s="157">
        <v>43417</v>
      </c>
      <c r="L109" s="157">
        <v>43410</v>
      </c>
      <c r="M109" s="64" t="s">
        <v>349</v>
      </c>
      <c r="N109" s="64" t="s">
        <v>334</v>
      </c>
    </row>
    <row r="110" spans="1:14" ht="30">
      <c r="A110" s="64" t="s">
        <v>641</v>
      </c>
      <c r="B110" s="64" t="s">
        <v>642</v>
      </c>
      <c r="C110" s="64" t="s">
        <v>643</v>
      </c>
      <c r="D110" s="45"/>
      <c r="E110" s="45"/>
      <c r="F110" s="64" t="s">
        <v>347</v>
      </c>
      <c r="G110" s="64" t="s">
        <v>385</v>
      </c>
      <c r="H110" s="64" t="e">
        <v>#N/A</v>
      </c>
      <c r="I110" s="157">
        <v>43459</v>
      </c>
      <c r="J110" s="157">
        <v>43459</v>
      </c>
      <c r="K110" s="157">
        <v>43417</v>
      </c>
      <c r="L110" s="157">
        <v>43410</v>
      </c>
      <c r="M110" s="64" t="s">
        <v>333</v>
      </c>
      <c r="N110" s="64" t="s">
        <v>391</v>
      </c>
    </row>
    <row r="111" spans="1:14">
      <c r="A111" s="45" t="s">
        <v>648</v>
      </c>
      <c r="B111" s="45" t="s">
        <v>649</v>
      </c>
      <c r="C111" s="45" t="s">
        <v>649</v>
      </c>
      <c r="D111" s="45" t="s">
        <v>357</v>
      </c>
      <c r="E111" s="45" t="s">
        <v>346</v>
      </c>
      <c r="F111" s="45" t="s">
        <v>359</v>
      </c>
      <c r="G111" s="45" t="s">
        <v>571</v>
      </c>
      <c r="H111" s="45" t="s">
        <v>332</v>
      </c>
      <c r="I111" s="371">
        <v>43474</v>
      </c>
      <c r="J111" s="371">
        <v>43474</v>
      </c>
      <c r="K111" s="371">
        <v>43440</v>
      </c>
      <c r="L111" s="371">
        <v>43433</v>
      </c>
      <c r="M111" s="45" t="s">
        <v>333</v>
      </c>
      <c r="N111" s="45" t="s">
        <v>413</v>
      </c>
    </row>
    <row r="112" spans="1:14">
      <c r="A112" s="45" t="s">
        <v>651</v>
      </c>
      <c r="B112" s="45" t="s">
        <v>652</v>
      </c>
      <c r="C112" s="45" t="s">
        <v>652</v>
      </c>
      <c r="D112" s="45" t="s">
        <v>357</v>
      </c>
      <c r="E112" s="45" t="s">
        <v>346</v>
      </c>
      <c r="F112" s="45" t="s">
        <v>359</v>
      </c>
      <c r="G112" s="45" t="s">
        <v>571</v>
      </c>
      <c r="H112" s="45" t="s">
        <v>332</v>
      </c>
      <c r="I112" s="371">
        <v>43474</v>
      </c>
      <c r="J112" s="371">
        <v>43474</v>
      </c>
      <c r="K112" s="371">
        <v>43440</v>
      </c>
      <c r="L112" s="371">
        <v>43433</v>
      </c>
      <c r="M112" s="45" t="s">
        <v>333</v>
      </c>
      <c r="N112" s="45" t="s">
        <v>391</v>
      </c>
    </row>
    <row r="113" spans="1:14" ht="30">
      <c r="A113" s="52" t="s">
        <v>653</v>
      </c>
      <c r="B113" s="52" t="s">
        <v>654</v>
      </c>
      <c r="C113" s="52" t="s">
        <v>654</v>
      </c>
      <c r="D113" s="52" t="s">
        <v>357</v>
      </c>
      <c r="E113" s="52" t="s">
        <v>3380</v>
      </c>
      <c r="F113" s="52" t="s">
        <v>330</v>
      </c>
      <c r="G113" s="52" t="s">
        <v>1065</v>
      </c>
      <c r="H113" s="52" t="s">
        <v>332</v>
      </c>
      <c r="I113" s="46">
        <v>43483</v>
      </c>
      <c r="J113" s="46" t="s">
        <v>1024</v>
      </c>
      <c r="K113" s="46">
        <v>43447</v>
      </c>
      <c r="L113" s="46"/>
      <c r="M113" s="52" t="s">
        <v>349</v>
      </c>
      <c r="N113" s="52" t="s">
        <v>354</v>
      </c>
    </row>
    <row r="114" spans="1:14" ht="30">
      <c r="A114" s="52" t="s">
        <v>655</v>
      </c>
      <c r="B114" s="52" t="s">
        <v>656</v>
      </c>
      <c r="C114" s="52" t="s">
        <v>656</v>
      </c>
      <c r="D114" s="52" t="s">
        <v>357</v>
      </c>
      <c r="E114" s="52" t="s">
        <v>3380</v>
      </c>
      <c r="F114" s="52" t="s">
        <v>330</v>
      </c>
      <c r="G114" s="85" t="s">
        <v>3313</v>
      </c>
      <c r="H114" s="52" t="s">
        <v>332</v>
      </c>
      <c r="I114" s="46">
        <v>43483</v>
      </c>
      <c r="J114" s="46" t="s">
        <v>1024</v>
      </c>
      <c r="K114" s="46">
        <v>43447</v>
      </c>
      <c r="L114" s="46"/>
      <c r="M114" s="52" t="s">
        <v>349</v>
      </c>
      <c r="N114" s="52" t="s">
        <v>376</v>
      </c>
    </row>
    <row r="115" spans="1:14" ht="30">
      <c r="A115" s="52" t="s">
        <v>658</v>
      </c>
      <c r="B115" s="52" t="s">
        <v>659</v>
      </c>
      <c r="C115" s="52" t="s">
        <v>660</v>
      </c>
      <c r="D115" s="52" t="s">
        <v>397</v>
      </c>
      <c r="E115" s="52" t="s">
        <v>398</v>
      </c>
      <c r="F115" s="52" t="s">
        <v>330</v>
      </c>
      <c r="G115" s="52" t="s">
        <v>399</v>
      </c>
      <c r="H115" s="52" t="s">
        <v>332</v>
      </c>
      <c r="I115" s="46">
        <v>43487</v>
      </c>
      <c r="J115" s="46" t="s">
        <v>1024</v>
      </c>
      <c r="K115" s="46">
        <v>43445</v>
      </c>
      <c r="L115" s="46">
        <v>43438</v>
      </c>
      <c r="M115" s="52" t="s">
        <v>349</v>
      </c>
      <c r="N115" s="52" t="s">
        <v>380</v>
      </c>
    </row>
    <row r="116" spans="1:14" ht="30">
      <c r="A116" s="52" t="s">
        <v>661</v>
      </c>
      <c r="B116" s="52" t="s">
        <v>662</v>
      </c>
      <c r="C116" s="52" t="s">
        <v>662</v>
      </c>
      <c r="D116" s="52" t="s">
        <v>357</v>
      </c>
      <c r="E116" s="52" t="s">
        <v>3380</v>
      </c>
      <c r="F116" s="52" t="s">
        <v>330</v>
      </c>
      <c r="G116" s="52" t="s">
        <v>3275</v>
      </c>
      <c r="H116" s="52" t="s">
        <v>332</v>
      </c>
      <c r="I116" s="46">
        <v>43489</v>
      </c>
      <c r="J116" s="46" t="s">
        <v>1024</v>
      </c>
      <c r="K116" s="46">
        <v>43454</v>
      </c>
      <c r="L116" s="46"/>
      <c r="M116" s="52" t="s">
        <v>349</v>
      </c>
      <c r="N116" s="52" t="s">
        <v>423</v>
      </c>
    </row>
    <row r="117" spans="1:14" ht="30">
      <c r="A117" s="52" t="s">
        <v>663</v>
      </c>
      <c r="B117" s="52" t="s">
        <v>664</v>
      </c>
      <c r="C117" s="52" t="s">
        <v>664</v>
      </c>
      <c r="D117" s="52" t="s">
        <v>357</v>
      </c>
      <c r="E117" s="52" t="s">
        <v>3380</v>
      </c>
      <c r="F117" s="52" t="s">
        <v>330</v>
      </c>
      <c r="G117" s="52" t="s">
        <v>3275</v>
      </c>
      <c r="H117" s="52" t="s">
        <v>332</v>
      </c>
      <c r="I117" s="46">
        <v>43489</v>
      </c>
      <c r="J117" s="46" t="s">
        <v>1024</v>
      </c>
      <c r="K117" s="46">
        <v>43454</v>
      </c>
      <c r="L117" s="46"/>
      <c r="M117" s="52" t="s">
        <v>349</v>
      </c>
      <c r="N117" s="52" t="s">
        <v>334</v>
      </c>
    </row>
    <row r="118" spans="1:14" ht="30">
      <c r="A118" s="52" t="s">
        <v>665</v>
      </c>
      <c r="B118" s="52" t="s">
        <v>666</v>
      </c>
      <c r="C118" s="52" t="s">
        <v>666</v>
      </c>
      <c r="D118" s="52" t="s">
        <v>357</v>
      </c>
      <c r="E118" s="52" t="s">
        <v>358</v>
      </c>
      <c r="F118" s="52" t="s">
        <v>359</v>
      </c>
      <c r="G118" s="52" t="s">
        <v>449</v>
      </c>
      <c r="H118" s="52" t="s">
        <v>332</v>
      </c>
      <c r="I118" s="46">
        <v>43496</v>
      </c>
      <c r="J118" s="46" t="s">
        <v>1024</v>
      </c>
      <c r="K118" s="46">
        <v>43459</v>
      </c>
      <c r="L118" s="46">
        <v>43448</v>
      </c>
      <c r="M118" s="52" t="s">
        <v>349</v>
      </c>
      <c r="N118" s="52" t="s">
        <v>391</v>
      </c>
    </row>
    <row r="119" spans="1:14" ht="30">
      <c r="A119" s="52" t="s">
        <v>667</v>
      </c>
      <c r="B119" s="52" t="s">
        <v>668</v>
      </c>
      <c r="C119" s="52" t="s">
        <v>668</v>
      </c>
      <c r="D119" s="52" t="s">
        <v>357</v>
      </c>
      <c r="E119" s="52" t="s">
        <v>358</v>
      </c>
      <c r="F119" s="52" t="s">
        <v>359</v>
      </c>
      <c r="G119" s="52" t="s">
        <v>497</v>
      </c>
      <c r="H119" s="52" t="s">
        <v>332</v>
      </c>
      <c r="I119" s="46">
        <v>43496</v>
      </c>
      <c r="J119" s="46" t="s">
        <v>1024</v>
      </c>
      <c r="K119" s="46">
        <v>43469</v>
      </c>
      <c r="L119" s="46">
        <v>43462</v>
      </c>
      <c r="M119" s="52" t="s">
        <v>349</v>
      </c>
      <c r="N119" s="52" t="s">
        <v>376</v>
      </c>
    </row>
    <row r="120" spans="1:14" ht="30">
      <c r="A120" s="52" t="s">
        <v>669</v>
      </c>
      <c r="B120" s="52" t="s">
        <v>670</v>
      </c>
      <c r="C120" s="52" t="s">
        <v>670</v>
      </c>
      <c r="D120" s="52" t="s">
        <v>357</v>
      </c>
      <c r="E120" s="52" t="s">
        <v>358</v>
      </c>
      <c r="F120" s="52" t="s">
        <v>359</v>
      </c>
      <c r="G120" s="52" t="s">
        <v>497</v>
      </c>
      <c r="H120" s="52" t="s">
        <v>332</v>
      </c>
      <c r="I120" s="46">
        <v>43496</v>
      </c>
      <c r="J120" s="46" t="s">
        <v>1024</v>
      </c>
      <c r="K120" s="46">
        <v>43469</v>
      </c>
      <c r="L120" s="46">
        <v>43462</v>
      </c>
      <c r="M120" s="52" t="s">
        <v>349</v>
      </c>
      <c r="N120" s="52" t="s">
        <v>361</v>
      </c>
    </row>
    <row r="121" spans="1:14" ht="30">
      <c r="A121" s="52" t="s">
        <v>671</v>
      </c>
      <c r="B121" s="52" t="s">
        <v>672</v>
      </c>
      <c r="C121" s="52" t="s">
        <v>672</v>
      </c>
      <c r="D121" s="52" t="s">
        <v>357</v>
      </c>
      <c r="E121" s="52" t="s">
        <v>358</v>
      </c>
      <c r="F121" s="52" t="s">
        <v>359</v>
      </c>
      <c r="G121" s="52" t="s">
        <v>449</v>
      </c>
      <c r="H121" s="52" t="s">
        <v>332</v>
      </c>
      <c r="I121" s="46">
        <v>43496</v>
      </c>
      <c r="J121" s="46" t="s">
        <v>1024</v>
      </c>
      <c r="K121" s="46">
        <v>43459</v>
      </c>
      <c r="L121" s="46">
        <v>43452</v>
      </c>
      <c r="M121" s="52" t="s">
        <v>349</v>
      </c>
      <c r="N121" s="52" t="s">
        <v>354</v>
      </c>
    </row>
    <row r="122" spans="1:14" ht="30">
      <c r="A122" s="64" t="s">
        <v>752</v>
      </c>
      <c r="B122" s="64" t="s">
        <v>753</v>
      </c>
      <c r="C122" s="64" t="s">
        <v>753</v>
      </c>
      <c r="D122" s="52" t="s">
        <v>357</v>
      </c>
      <c r="E122" s="52" t="s">
        <v>358</v>
      </c>
      <c r="F122" s="64" t="s">
        <v>359</v>
      </c>
      <c r="G122" s="64" t="s">
        <v>462</v>
      </c>
      <c r="H122" s="64" t="e">
        <v>#N/A</v>
      </c>
      <c r="I122" s="157">
        <v>43511</v>
      </c>
      <c r="J122" s="157" t="s">
        <v>1024</v>
      </c>
      <c r="K122" s="157">
        <v>43469</v>
      </c>
      <c r="L122" s="157">
        <v>43462</v>
      </c>
      <c r="M122" s="64" t="s">
        <v>349</v>
      </c>
      <c r="N122" s="64" t="s">
        <v>391</v>
      </c>
    </row>
    <row r="123" spans="1:14" ht="30">
      <c r="A123" s="52" t="s">
        <v>681</v>
      </c>
      <c r="B123" s="52" t="s">
        <v>682</v>
      </c>
      <c r="C123" s="52" t="s">
        <v>682</v>
      </c>
      <c r="D123" s="52" t="s">
        <v>357</v>
      </c>
      <c r="E123" s="52" t="s">
        <v>358</v>
      </c>
      <c r="F123" s="52" t="s">
        <v>359</v>
      </c>
      <c r="G123" s="52" t="s">
        <v>497</v>
      </c>
      <c r="H123" s="52" t="s">
        <v>332</v>
      </c>
      <c r="I123" s="46">
        <v>43511</v>
      </c>
      <c r="J123" s="46" t="s">
        <v>1024</v>
      </c>
      <c r="K123" s="46">
        <v>43469</v>
      </c>
      <c r="L123" s="46">
        <v>43462</v>
      </c>
      <c r="M123" s="52" t="s">
        <v>349</v>
      </c>
      <c r="N123" s="52" t="s">
        <v>361</v>
      </c>
    </row>
    <row r="124" spans="1:14" ht="30">
      <c r="A124" s="52" t="s">
        <v>673</v>
      </c>
      <c r="B124" s="52" t="s">
        <v>674</v>
      </c>
      <c r="C124" s="52" t="s">
        <v>674</v>
      </c>
      <c r="D124" s="52" t="s">
        <v>357</v>
      </c>
      <c r="E124" s="52" t="s">
        <v>358</v>
      </c>
      <c r="F124" s="52" t="s">
        <v>359</v>
      </c>
      <c r="G124" s="52" t="s">
        <v>455</v>
      </c>
      <c r="H124" s="52" t="s">
        <v>332</v>
      </c>
      <c r="I124" s="46">
        <v>43514</v>
      </c>
      <c r="J124" s="46">
        <v>43606</v>
      </c>
      <c r="K124" s="46">
        <v>43482</v>
      </c>
      <c r="L124" s="46">
        <v>43475</v>
      </c>
      <c r="M124" s="52" t="s">
        <v>333</v>
      </c>
      <c r="N124" s="52" t="s">
        <v>334</v>
      </c>
    </row>
    <row r="125" spans="1:14" ht="30">
      <c r="A125" s="52" t="s">
        <v>2027</v>
      </c>
      <c r="B125" s="52" t="s">
        <v>687</v>
      </c>
      <c r="C125" s="52" t="s">
        <v>687</v>
      </c>
      <c r="D125" s="52" t="s">
        <v>357</v>
      </c>
      <c r="E125" s="52" t="s">
        <v>358</v>
      </c>
      <c r="F125" s="52" t="s">
        <v>359</v>
      </c>
      <c r="G125" s="52" t="s">
        <v>455</v>
      </c>
      <c r="H125" s="52" t="s">
        <v>332</v>
      </c>
      <c r="I125" s="46">
        <v>43514</v>
      </c>
      <c r="J125" s="46">
        <v>43606</v>
      </c>
      <c r="K125" s="46">
        <v>43482</v>
      </c>
      <c r="L125" s="46">
        <v>43475</v>
      </c>
      <c r="M125" s="52" t="s">
        <v>333</v>
      </c>
      <c r="N125" s="52" t="s">
        <v>391</v>
      </c>
    </row>
    <row r="126" spans="1:14" ht="30">
      <c r="A126" s="52" t="s">
        <v>677</v>
      </c>
      <c r="B126" s="52" t="s">
        <v>678</v>
      </c>
      <c r="C126" s="52" t="s">
        <v>678</v>
      </c>
      <c r="D126" s="52" t="s">
        <v>357</v>
      </c>
      <c r="E126" s="52" t="s">
        <v>358</v>
      </c>
      <c r="F126" s="52" t="s">
        <v>359</v>
      </c>
      <c r="G126" s="52" t="s">
        <v>559</v>
      </c>
      <c r="H126" s="52" t="s">
        <v>332</v>
      </c>
      <c r="I126" s="46">
        <v>43514</v>
      </c>
      <c r="J126" s="46" t="s">
        <v>1024</v>
      </c>
      <c r="K126" s="46">
        <v>43472</v>
      </c>
      <c r="L126" s="46">
        <v>43465</v>
      </c>
      <c r="M126" s="52" t="s">
        <v>349</v>
      </c>
      <c r="N126" s="52" t="s">
        <v>391</v>
      </c>
    </row>
    <row r="127" spans="1:14" ht="30">
      <c r="A127" s="52" t="s">
        <v>679</v>
      </c>
      <c r="B127" s="52" t="s">
        <v>680</v>
      </c>
      <c r="C127" s="52" t="s">
        <v>680</v>
      </c>
      <c r="D127" s="52" t="s">
        <v>357</v>
      </c>
      <c r="E127" s="52" t="s">
        <v>358</v>
      </c>
      <c r="F127" s="52" t="s">
        <v>359</v>
      </c>
      <c r="G127" s="52" t="s">
        <v>559</v>
      </c>
      <c r="H127" s="52" t="s">
        <v>332</v>
      </c>
      <c r="I127" s="46">
        <v>43514</v>
      </c>
      <c r="J127" s="46" t="s">
        <v>1024</v>
      </c>
      <c r="K127" s="46">
        <v>43472</v>
      </c>
      <c r="L127" s="46">
        <v>43465</v>
      </c>
      <c r="M127" s="52" t="s">
        <v>349</v>
      </c>
      <c r="N127" s="52" t="s">
        <v>354</v>
      </c>
    </row>
    <row r="128" spans="1:14" ht="30">
      <c r="A128" s="52" t="s">
        <v>694</v>
      </c>
      <c r="B128" s="52" t="s">
        <v>695</v>
      </c>
      <c r="C128" s="52" t="s">
        <v>695</v>
      </c>
      <c r="D128" s="52" t="s">
        <v>357</v>
      </c>
      <c r="E128" s="52" t="s">
        <v>358</v>
      </c>
      <c r="F128" s="52" t="s">
        <v>359</v>
      </c>
      <c r="G128" s="52" t="s">
        <v>449</v>
      </c>
      <c r="H128" s="52" t="s">
        <v>332</v>
      </c>
      <c r="I128" s="46">
        <v>43514</v>
      </c>
      <c r="J128" s="46" t="s">
        <v>1024</v>
      </c>
      <c r="K128" s="46">
        <v>43472</v>
      </c>
      <c r="L128" s="46">
        <v>43465</v>
      </c>
      <c r="M128" s="52" t="s">
        <v>349</v>
      </c>
      <c r="N128" s="52" t="s">
        <v>361</v>
      </c>
    </row>
    <row r="129" spans="1:14" ht="30">
      <c r="A129" s="52" t="s">
        <v>698</v>
      </c>
      <c r="B129" s="52" t="s">
        <v>699</v>
      </c>
      <c r="C129" s="52" t="s">
        <v>699</v>
      </c>
      <c r="D129" s="52" t="s">
        <v>357</v>
      </c>
      <c r="E129" s="52" t="s">
        <v>358</v>
      </c>
      <c r="F129" s="52" t="s">
        <v>359</v>
      </c>
      <c r="G129" s="52" t="s">
        <v>449</v>
      </c>
      <c r="H129" s="52" t="s">
        <v>332</v>
      </c>
      <c r="I129" s="46">
        <v>43514</v>
      </c>
      <c r="J129" s="46" t="s">
        <v>1024</v>
      </c>
      <c r="K129" s="46">
        <v>43472</v>
      </c>
      <c r="L129" s="46">
        <v>43465</v>
      </c>
      <c r="M129" s="52" t="s">
        <v>349</v>
      </c>
      <c r="N129" s="52" t="s">
        <v>334</v>
      </c>
    </row>
    <row r="130" spans="1:14">
      <c r="A130" s="45" t="s">
        <v>683</v>
      </c>
      <c r="B130" s="45" t="s">
        <v>684</v>
      </c>
      <c r="C130" s="45" t="s">
        <v>684</v>
      </c>
      <c r="D130" s="45" t="s">
        <v>357</v>
      </c>
      <c r="E130" s="45" t="s">
        <v>358</v>
      </c>
      <c r="F130" s="45" t="s">
        <v>359</v>
      </c>
      <c r="G130" s="45" t="s">
        <v>559</v>
      </c>
      <c r="H130" s="45" t="s">
        <v>332</v>
      </c>
      <c r="I130" s="371">
        <v>43515</v>
      </c>
      <c r="J130" s="371" t="s">
        <v>1024</v>
      </c>
      <c r="K130" s="371">
        <v>43496</v>
      </c>
      <c r="L130" s="371"/>
      <c r="M130" s="45" t="s">
        <v>349</v>
      </c>
      <c r="N130" s="45" t="s">
        <v>413</v>
      </c>
    </row>
    <row r="131" spans="1:14" ht="30">
      <c r="A131" s="52" t="s">
        <v>685</v>
      </c>
      <c r="B131" s="52" t="s">
        <v>686</v>
      </c>
      <c r="C131" s="52" t="s">
        <v>686</v>
      </c>
      <c r="D131" s="52" t="s">
        <v>357</v>
      </c>
      <c r="E131" s="52" t="s">
        <v>3380</v>
      </c>
      <c r="F131" s="52" t="s">
        <v>330</v>
      </c>
      <c r="G131" s="52" t="s">
        <v>3275</v>
      </c>
      <c r="H131" s="52" t="s">
        <v>332</v>
      </c>
      <c r="I131" s="46">
        <v>43518</v>
      </c>
      <c r="J131" s="46" t="s">
        <v>1024</v>
      </c>
      <c r="K131" s="46">
        <v>43468</v>
      </c>
      <c r="L131" s="46"/>
      <c r="M131" s="52" t="s">
        <v>349</v>
      </c>
      <c r="N131" s="52" t="s">
        <v>361</v>
      </c>
    </row>
    <row r="132" spans="1:14" ht="30">
      <c r="A132" s="52" t="s">
        <v>675</v>
      </c>
      <c r="B132" s="52" t="s">
        <v>676</v>
      </c>
      <c r="C132" s="52" t="s">
        <v>676</v>
      </c>
      <c r="D132" s="52" t="s">
        <v>357</v>
      </c>
      <c r="E132" s="52" t="s">
        <v>358</v>
      </c>
      <c r="F132" s="52" t="s">
        <v>359</v>
      </c>
      <c r="G132" s="52" t="s">
        <v>455</v>
      </c>
      <c r="H132" s="52" t="s">
        <v>332</v>
      </c>
      <c r="I132" s="46">
        <v>43521</v>
      </c>
      <c r="J132" s="46">
        <v>43606</v>
      </c>
      <c r="K132" s="46">
        <v>43462</v>
      </c>
      <c r="L132" s="46">
        <f>K132-7</f>
        <v>43455</v>
      </c>
      <c r="M132" s="52" t="s">
        <v>333</v>
      </c>
      <c r="N132" s="89" t="s">
        <v>376</v>
      </c>
    </row>
    <row r="133" spans="1:14" ht="30">
      <c r="A133" s="52" t="s">
        <v>715</v>
      </c>
      <c r="B133" s="52" t="s">
        <v>716</v>
      </c>
      <c r="C133" s="52" t="s">
        <v>716</v>
      </c>
      <c r="D133" s="52" t="s">
        <v>357</v>
      </c>
      <c r="E133" s="52" t="s">
        <v>358</v>
      </c>
      <c r="F133" s="52" t="s">
        <v>359</v>
      </c>
      <c r="G133" s="52" t="s">
        <v>462</v>
      </c>
      <c r="H133" s="52" t="s">
        <v>332</v>
      </c>
      <c r="I133" s="46">
        <v>43521</v>
      </c>
      <c r="J133" s="46" t="s">
        <v>1024</v>
      </c>
      <c r="K133" s="46">
        <v>43479</v>
      </c>
      <c r="L133" s="46">
        <f>K133-7</f>
        <v>43472</v>
      </c>
      <c r="M133" s="52" t="s">
        <v>349</v>
      </c>
      <c r="N133" s="52" t="s">
        <v>354</v>
      </c>
    </row>
    <row r="134" spans="1:14" ht="45">
      <c r="A134" s="52" t="s">
        <v>696</v>
      </c>
      <c r="B134" s="52" t="s">
        <v>697</v>
      </c>
      <c r="C134" s="52" t="s">
        <v>697</v>
      </c>
      <c r="D134" s="52" t="s">
        <v>357</v>
      </c>
      <c r="E134" s="52" t="s">
        <v>3380</v>
      </c>
      <c r="F134" s="52" t="s">
        <v>330</v>
      </c>
      <c r="G134" s="85" t="s">
        <v>3313</v>
      </c>
      <c r="H134" s="52" t="s">
        <v>332</v>
      </c>
      <c r="I134" s="46">
        <v>43524</v>
      </c>
      <c r="J134" s="46" t="s">
        <v>1024</v>
      </c>
      <c r="K134" s="46">
        <v>43489</v>
      </c>
      <c r="L134" s="46">
        <v>43482</v>
      </c>
      <c r="M134" s="52" t="s">
        <v>349</v>
      </c>
      <c r="N134" s="52" t="s">
        <v>350</v>
      </c>
    </row>
    <row r="135" spans="1:14" ht="30">
      <c r="A135" s="52" t="s">
        <v>689</v>
      </c>
      <c r="B135" s="52" t="s">
        <v>690</v>
      </c>
      <c r="C135" s="52" t="s">
        <v>690</v>
      </c>
      <c r="D135" s="52" t="s">
        <v>357</v>
      </c>
      <c r="E135" s="52" t="s">
        <v>358</v>
      </c>
      <c r="F135" s="52" t="s">
        <v>359</v>
      </c>
      <c r="G135" s="52" t="s">
        <v>612</v>
      </c>
      <c r="H135" s="52" t="s">
        <v>332</v>
      </c>
      <c r="I135" s="46">
        <v>43524</v>
      </c>
      <c r="J135" s="46">
        <v>43599</v>
      </c>
      <c r="K135" s="46">
        <v>43486</v>
      </c>
      <c r="L135" s="46">
        <f>K135-7</f>
        <v>43479</v>
      </c>
      <c r="M135" s="52" t="s">
        <v>333</v>
      </c>
      <c r="N135" s="52" t="s">
        <v>354</v>
      </c>
    </row>
    <row r="136" spans="1:14" ht="30">
      <c r="A136" s="52" t="s">
        <v>2026</v>
      </c>
      <c r="B136" s="52" t="s">
        <v>691</v>
      </c>
      <c r="C136" s="52" t="s">
        <v>691</v>
      </c>
      <c r="D136" s="52" t="s">
        <v>357</v>
      </c>
      <c r="E136" s="52" t="s">
        <v>358</v>
      </c>
      <c r="F136" s="52" t="s">
        <v>359</v>
      </c>
      <c r="G136" s="52" t="s">
        <v>612</v>
      </c>
      <c r="H136" s="52" t="s">
        <v>332</v>
      </c>
      <c r="I136" s="46">
        <v>43524</v>
      </c>
      <c r="J136" s="46">
        <v>43599</v>
      </c>
      <c r="K136" s="46">
        <v>43486</v>
      </c>
      <c r="L136" s="46">
        <v>43479</v>
      </c>
      <c r="M136" s="52" t="s">
        <v>333</v>
      </c>
      <c r="N136" s="52" t="s">
        <v>350</v>
      </c>
    </row>
    <row r="137" spans="1:14" ht="45">
      <c r="A137" s="52" t="s">
        <v>709</v>
      </c>
      <c r="B137" s="52" t="s">
        <v>710</v>
      </c>
      <c r="C137" s="52" t="s">
        <v>710</v>
      </c>
      <c r="D137" s="52" t="s">
        <v>345</v>
      </c>
      <c r="E137" s="52" t="s">
        <v>3380</v>
      </c>
      <c r="F137" s="52" t="s">
        <v>330</v>
      </c>
      <c r="G137" s="52" t="s">
        <v>385</v>
      </c>
      <c r="H137" s="52" t="s">
        <v>332</v>
      </c>
      <c r="I137" s="46">
        <v>43530</v>
      </c>
      <c r="J137" s="46" t="s">
        <v>1024</v>
      </c>
      <c r="K137" s="46">
        <v>43502</v>
      </c>
      <c r="L137" s="46">
        <v>43495</v>
      </c>
      <c r="M137" s="52" t="s">
        <v>349</v>
      </c>
      <c r="N137" s="52" t="s">
        <v>361</v>
      </c>
    </row>
    <row r="138" spans="1:14" ht="30">
      <c r="A138" s="52" t="s">
        <v>700</v>
      </c>
      <c r="B138" s="52" t="s">
        <v>701</v>
      </c>
      <c r="C138" s="52" t="s">
        <v>701</v>
      </c>
      <c r="D138" s="52" t="s">
        <v>357</v>
      </c>
      <c r="E138" s="52" t="s">
        <v>358</v>
      </c>
      <c r="F138" s="52" t="s">
        <v>359</v>
      </c>
      <c r="G138" s="52" t="s">
        <v>446</v>
      </c>
      <c r="H138" s="52" t="s">
        <v>332</v>
      </c>
      <c r="I138" s="46">
        <v>43531</v>
      </c>
      <c r="J138" s="46" t="s">
        <v>1024</v>
      </c>
      <c r="K138" s="46">
        <v>43489</v>
      </c>
      <c r="L138" s="46">
        <v>43482</v>
      </c>
      <c r="M138" s="52" t="s">
        <v>349</v>
      </c>
      <c r="N138" s="52" t="s">
        <v>354</v>
      </c>
    </row>
    <row r="139" spans="1:14" ht="30">
      <c r="A139" s="52" t="s">
        <v>702</v>
      </c>
      <c r="B139" s="52" t="s">
        <v>703</v>
      </c>
      <c r="C139" s="52" t="s">
        <v>703</v>
      </c>
      <c r="D139" s="52" t="s">
        <v>357</v>
      </c>
      <c r="E139" s="52" t="s">
        <v>358</v>
      </c>
      <c r="F139" s="52" t="s">
        <v>359</v>
      </c>
      <c r="G139" s="66" t="s">
        <v>446</v>
      </c>
      <c r="H139" s="52" t="s">
        <v>332</v>
      </c>
      <c r="I139" s="46">
        <v>43531</v>
      </c>
      <c r="J139" s="46" t="s">
        <v>1024</v>
      </c>
      <c r="K139" s="46">
        <v>43489</v>
      </c>
      <c r="L139" s="46">
        <v>43482</v>
      </c>
      <c r="M139" s="52" t="s">
        <v>349</v>
      </c>
      <c r="N139" s="52" t="s">
        <v>376</v>
      </c>
    </row>
    <row r="140" spans="1:14" ht="30">
      <c r="A140" s="52" t="s">
        <v>704</v>
      </c>
      <c r="B140" s="52" t="s">
        <v>705</v>
      </c>
      <c r="C140" s="52" t="s">
        <v>705</v>
      </c>
      <c r="D140" s="52" t="s">
        <v>357</v>
      </c>
      <c r="E140" s="52" t="s">
        <v>358</v>
      </c>
      <c r="F140" s="52" t="s">
        <v>359</v>
      </c>
      <c r="G140" s="52" t="s">
        <v>446</v>
      </c>
      <c r="H140" s="52" t="s">
        <v>332</v>
      </c>
      <c r="I140" s="46">
        <v>43531</v>
      </c>
      <c r="J140" s="46" t="s">
        <v>1024</v>
      </c>
      <c r="K140" s="46">
        <v>43489</v>
      </c>
      <c r="L140" s="46">
        <v>43482</v>
      </c>
      <c r="M140" s="52" t="s">
        <v>349</v>
      </c>
      <c r="N140" s="52" t="s">
        <v>361</v>
      </c>
    </row>
    <row r="141" spans="1:14" ht="30">
      <c r="A141" s="52" t="s">
        <v>706</v>
      </c>
      <c r="B141" s="52" t="s">
        <v>707</v>
      </c>
      <c r="C141" s="52" t="s">
        <v>707</v>
      </c>
      <c r="D141" s="52" t="s">
        <v>357</v>
      </c>
      <c r="E141" s="52" t="s">
        <v>358</v>
      </c>
      <c r="F141" s="52" t="s">
        <v>359</v>
      </c>
      <c r="G141" s="52" t="s">
        <v>446</v>
      </c>
      <c r="H141" s="52" t="s">
        <v>332</v>
      </c>
      <c r="I141" s="46">
        <v>43531</v>
      </c>
      <c r="J141" s="46" t="s">
        <v>1024</v>
      </c>
      <c r="K141" s="46">
        <v>43489</v>
      </c>
      <c r="L141" s="46">
        <v>43482</v>
      </c>
      <c r="M141" s="52" t="s">
        <v>349</v>
      </c>
      <c r="N141" s="52" t="s">
        <v>423</v>
      </c>
    </row>
    <row r="142" spans="1:14" ht="30">
      <c r="A142" s="52" t="s">
        <v>692</v>
      </c>
      <c r="B142" s="52" t="s">
        <v>693</v>
      </c>
      <c r="C142" s="52" t="s">
        <v>693</v>
      </c>
      <c r="D142" s="52" t="s">
        <v>357</v>
      </c>
      <c r="E142" s="52" t="s">
        <v>358</v>
      </c>
      <c r="F142" s="52" t="s">
        <v>359</v>
      </c>
      <c r="G142" s="52" t="s">
        <v>612</v>
      </c>
      <c r="H142" s="52" t="s">
        <v>332</v>
      </c>
      <c r="I142" s="46">
        <v>43531</v>
      </c>
      <c r="J142" s="46">
        <v>43599</v>
      </c>
      <c r="K142" s="46">
        <v>43489</v>
      </c>
      <c r="L142" s="46">
        <v>43482</v>
      </c>
      <c r="M142" s="52" t="s">
        <v>333</v>
      </c>
      <c r="N142" s="52" t="s">
        <v>361</v>
      </c>
    </row>
    <row r="143" spans="1:14" ht="30">
      <c r="A143" s="52" t="s">
        <v>711</v>
      </c>
      <c r="B143" s="52" t="s">
        <v>712</v>
      </c>
      <c r="C143" s="52" t="s">
        <v>712</v>
      </c>
      <c r="D143" s="52" t="s">
        <v>357</v>
      </c>
      <c r="E143" s="52" t="s">
        <v>358</v>
      </c>
      <c r="F143" s="52" t="s">
        <v>359</v>
      </c>
      <c r="G143" s="52" t="s">
        <v>449</v>
      </c>
      <c r="H143" s="52" t="s">
        <v>332</v>
      </c>
      <c r="I143" s="46">
        <v>43535</v>
      </c>
      <c r="J143" s="46" t="s">
        <v>1024</v>
      </c>
      <c r="K143" s="46">
        <v>43486</v>
      </c>
      <c r="L143" s="46">
        <v>43479</v>
      </c>
      <c r="M143" s="52" t="s">
        <v>349</v>
      </c>
      <c r="N143" s="52" t="s">
        <v>334</v>
      </c>
    </row>
    <row r="144" spans="1:14" ht="30">
      <c r="A144" s="52" t="s">
        <v>717</v>
      </c>
      <c r="B144" s="52" t="s">
        <v>718</v>
      </c>
      <c r="C144" s="52" t="s">
        <v>718</v>
      </c>
      <c r="D144" s="52" t="s">
        <v>357</v>
      </c>
      <c r="E144" s="52" t="s">
        <v>358</v>
      </c>
      <c r="F144" s="52" t="s">
        <v>359</v>
      </c>
      <c r="G144" s="52" t="s">
        <v>449</v>
      </c>
      <c r="H144" s="52" t="s">
        <v>332</v>
      </c>
      <c r="I144" s="46">
        <v>43535</v>
      </c>
      <c r="J144" s="46" t="s">
        <v>1024</v>
      </c>
      <c r="K144" s="46">
        <v>43486</v>
      </c>
      <c r="L144" s="46">
        <v>43479</v>
      </c>
      <c r="M144" s="52" t="s">
        <v>349</v>
      </c>
      <c r="N144" s="52" t="s">
        <v>350</v>
      </c>
    </row>
    <row r="145" spans="1:14" ht="45">
      <c r="A145" s="52" t="s">
        <v>720</v>
      </c>
      <c r="B145" s="52" t="s">
        <v>721</v>
      </c>
      <c r="C145" s="52" t="s">
        <v>721</v>
      </c>
      <c r="D145" s="52" t="s">
        <v>345</v>
      </c>
      <c r="E145" s="52" t="s">
        <v>3380</v>
      </c>
      <c r="F145" s="52" t="s">
        <v>330</v>
      </c>
      <c r="G145" s="52" t="s">
        <v>385</v>
      </c>
      <c r="H145" s="52" t="s">
        <v>332</v>
      </c>
      <c r="I145" s="46">
        <v>43537</v>
      </c>
      <c r="J145" s="46" t="s">
        <v>1024</v>
      </c>
      <c r="K145" s="46">
        <v>43509</v>
      </c>
      <c r="L145" s="46">
        <v>43502</v>
      </c>
      <c r="M145" s="52" t="s">
        <v>349</v>
      </c>
      <c r="N145" s="52" t="s">
        <v>361</v>
      </c>
    </row>
    <row r="146" spans="1:14" ht="30">
      <c r="A146" s="52" t="s">
        <v>713</v>
      </c>
      <c r="B146" s="52" t="s">
        <v>714</v>
      </c>
      <c r="C146" s="52" t="s">
        <v>714</v>
      </c>
      <c r="D146" s="52" t="s">
        <v>357</v>
      </c>
      <c r="E146" s="52" t="s">
        <v>358</v>
      </c>
      <c r="F146" s="52" t="s">
        <v>359</v>
      </c>
      <c r="G146" s="52" t="s">
        <v>446</v>
      </c>
      <c r="H146" s="52" t="s">
        <v>332</v>
      </c>
      <c r="I146" s="46">
        <v>43538</v>
      </c>
      <c r="J146" s="46" t="s">
        <v>1024</v>
      </c>
      <c r="K146" s="46">
        <v>43496</v>
      </c>
      <c r="L146" s="46">
        <v>43489</v>
      </c>
      <c r="M146" s="52" t="s">
        <v>349</v>
      </c>
      <c r="N146" s="89" t="s">
        <v>354</v>
      </c>
    </row>
    <row r="147" spans="1:14" ht="30">
      <c r="A147" s="52" t="s">
        <v>729</v>
      </c>
      <c r="B147" s="52" t="s">
        <v>730</v>
      </c>
      <c r="C147" s="52" t="s">
        <v>731</v>
      </c>
      <c r="D147" s="52" t="s">
        <v>328</v>
      </c>
      <c r="E147" s="52" t="s">
        <v>329</v>
      </c>
      <c r="F147" s="52" t="s">
        <v>330</v>
      </c>
      <c r="G147" s="52" t="s">
        <v>338</v>
      </c>
      <c r="H147" s="52" t="s">
        <v>332</v>
      </c>
      <c r="I147" s="46">
        <v>43539</v>
      </c>
      <c r="J147" s="46">
        <v>43539</v>
      </c>
      <c r="K147" s="46">
        <v>43511</v>
      </c>
      <c r="L147" s="46">
        <v>43504</v>
      </c>
      <c r="M147" s="52" t="s">
        <v>333</v>
      </c>
      <c r="N147" s="52" t="s">
        <v>423</v>
      </c>
    </row>
    <row r="148" spans="1:14" ht="30">
      <c r="A148" s="116" t="s">
        <v>733</v>
      </c>
      <c r="B148" s="52" t="s">
        <v>734</v>
      </c>
      <c r="C148" s="52" t="s">
        <v>735</v>
      </c>
      <c r="D148" s="52" t="s">
        <v>328</v>
      </c>
      <c r="E148" s="52" t="s">
        <v>329</v>
      </c>
      <c r="F148" s="52" t="s">
        <v>330</v>
      </c>
      <c r="G148" s="52" t="s">
        <v>736</v>
      </c>
      <c r="H148" s="52" t="s">
        <v>332</v>
      </c>
      <c r="I148" s="46">
        <v>43539</v>
      </c>
      <c r="J148" s="46">
        <v>43539</v>
      </c>
      <c r="K148" s="46">
        <v>43511</v>
      </c>
      <c r="L148" s="46">
        <v>43504</v>
      </c>
      <c r="M148" s="52" t="s">
        <v>333</v>
      </c>
      <c r="N148" s="52" t="s">
        <v>380</v>
      </c>
    </row>
    <row r="149" spans="1:14" ht="45">
      <c r="A149" s="52" t="s">
        <v>726</v>
      </c>
      <c r="B149" s="52" t="s">
        <v>727</v>
      </c>
      <c r="C149" s="52" t="s">
        <v>727</v>
      </c>
      <c r="D149" s="52" t="s">
        <v>357</v>
      </c>
      <c r="E149" s="52" t="s">
        <v>3380</v>
      </c>
      <c r="F149" s="52" t="s">
        <v>330</v>
      </c>
      <c r="G149" s="85" t="s">
        <v>3313</v>
      </c>
      <c r="H149" s="52" t="s">
        <v>332</v>
      </c>
      <c r="I149" s="46">
        <v>43539</v>
      </c>
      <c r="J149" s="46" t="s">
        <v>1024</v>
      </c>
      <c r="K149" s="46">
        <v>43494</v>
      </c>
      <c r="L149" s="46">
        <v>43487</v>
      </c>
      <c r="M149" s="52" t="s">
        <v>349</v>
      </c>
      <c r="N149" s="52" t="s">
        <v>334</v>
      </c>
    </row>
    <row r="150" spans="1:14" ht="30">
      <c r="A150" s="52" t="s">
        <v>722</v>
      </c>
      <c r="B150" s="52" t="s">
        <v>723</v>
      </c>
      <c r="C150" s="52" t="s">
        <v>723</v>
      </c>
      <c r="D150" s="52" t="s">
        <v>357</v>
      </c>
      <c r="E150" s="52" t="s">
        <v>358</v>
      </c>
      <c r="F150" s="52" t="s">
        <v>359</v>
      </c>
      <c r="G150" s="52" t="s">
        <v>559</v>
      </c>
      <c r="H150" s="52" t="s">
        <v>332</v>
      </c>
      <c r="I150" s="46">
        <v>43539</v>
      </c>
      <c r="J150" s="46" t="s">
        <v>1024</v>
      </c>
      <c r="K150" s="46">
        <v>43497</v>
      </c>
      <c r="L150" s="46">
        <v>43490</v>
      </c>
      <c r="M150" s="52" t="s">
        <v>349</v>
      </c>
      <c r="N150" s="52" t="s">
        <v>350</v>
      </c>
    </row>
    <row r="151" spans="1:14" ht="30">
      <c r="A151" s="52" t="s">
        <v>724</v>
      </c>
      <c r="B151" s="52" t="s">
        <v>725</v>
      </c>
      <c r="C151" s="52" t="s">
        <v>725</v>
      </c>
      <c r="D151" s="52" t="s">
        <v>357</v>
      </c>
      <c r="E151" s="52" t="s">
        <v>358</v>
      </c>
      <c r="F151" s="52" t="s">
        <v>359</v>
      </c>
      <c r="G151" s="52" t="s">
        <v>559</v>
      </c>
      <c r="H151" s="52" t="s">
        <v>332</v>
      </c>
      <c r="I151" s="46">
        <v>43539</v>
      </c>
      <c r="J151" s="46" t="s">
        <v>1024</v>
      </c>
      <c r="K151" s="46">
        <v>43497</v>
      </c>
      <c r="L151" s="46">
        <v>43490</v>
      </c>
      <c r="M151" s="52" t="s">
        <v>349</v>
      </c>
      <c r="N151" s="52" t="s">
        <v>391</v>
      </c>
    </row>
    <row r="152" spans="1:14" ht="30">
      <c r="A152" s="52" t="s">
        <v>737</v>
      </c>
      <c r="B152" s="52" t="s">
        <v>738</v>
      </c>
      <c r="C152" s="52" t="s">
        <v>739</v>
      </c>
      <c r="D152" s="52" t="s">
        <v>328</v>
      </c>
      <c r="E152" s="52" t="s">
        <v>329</v>
      </c>
      <c r="F152" s="52" t="s">
        <v>330</v>
      </c>
      <c r="G152" s="52" t="s">
        <v>390</v>
      </c>
      <c r="H152" s="52" t="s">
        <v>332</v>
      </c>
      <c r="I152" s="46">
        <v>43543</v>
      </c>
      <c r="J152" s="46">
        <v>43543</v>
      </c>
      <c r="K152" s="46">
        <v>43515</v>
      </c>
      <c r="L152" s="46">
        <v>43508</v>
      </c>
      <c r="M152" s="52" t="s">
        <v>333</v>
      </c>
      <c r="N152" s="52" t="s">
        <v>350</v>
      </c>
    </row>
    <row r="153" spans="1:14" ht="30">
      <c r="A153" s="52" t="s">
        <v>740</v>
      </c>
      <c r="B153" s="52" t="s">
        <v>741</v>
      </c>
      <c r="C153" s="52" t="s">
        <v>742</v>
      </c>
      <c r="D153" s="52" t="s">
        <v>328</v>
      </c>
      <c r="E153" s="52" t="s">
        <v>329</v>
      </c>
      <c r="F153" s="52" t="s">
        <v>330</v>
      </c>
      <c r="G153" s="52" t="s">
        <v>390</v>
      </c>
      <c r="H153" s="52" t="s">
        <v>332</v>
      </c>
      <c r="I153" s="46">
        <v>43543</v>
      </c>
      <c r="J153" s="46">
        <v>43543</v>
      </c>
      <c r="K153" s="46">
        <v>43515</v>
      </c>
      <c r="L153" s="46">
        <v>43508</v>
      </c>
      <c r="M153" s="52" t="s">
        <v>333</v>
      </c>
      <c r="N153" s="52" t="s">
        <v>413</v>
      </c>
    </row>
    <row r="154" spans="1:14">
      <c r="A154" s="45" t="s">
        <v>743</v>
      </c>
      <c r="B154" s="45" t="s">
        <v>744</v>
      </c>
      <c r="C154" s="45" t="s">
        <v>744</v>
      </c>
      <c r="D154" s="45" t="s">
        <v>345</v>
      </c>
      <c r="E154" s="45" t="s">
        <v>346</v>
      </c>
      <c r="F154" s="45" t="s">
        <v>347</v>
      </c>
      <c r="G154" s="45" t="s">
        <v>348</v>
      </c>
      <c r="H154" s="45" t="s">
        <v>332</v>
      </c>
      <c r="I154" s="371">
        <v>43543</v>
      </c>
      <c r="J154" s="371" t="s">
        <v>1024</v>
      </c>
      <c r="K154" s="371">
        <v>43489</v>
      </c>
      <c r="L154" s="371">
        <v>43482</v>
      </c>
      <c r="M154" s="45" t="s">
        <v>349</v>
      </c>
      <c r="N154" s="45" t="s">
        <v>380</v>
      </c>
    </row>
    <row r="155" spans="1:14" ht="45">
      <c r="A155" s="52" t="s">
        <v>750</v>
      </c>
      <c r="B155" s="52" t="s">
        <v>751</v>
      </c>
      <c r="C155" s="52" t="s">
        <v>751</v>
      </c>
      <c r="D155" s="52" t="s">
        <v>345</v>
      </c>
      <c r="E155" s="52" t="s">
        <v>346</v>
      </c>
      <c r="F155" s="52" t="s">
        <v>347</v>
      </c>
      <c r="G155" s="52" t="s">
        <v>348</v>
      </c>
      <c r="H155" s="52" t="s">
        <v>332</v>
      </c>
      <c r="I155" s="46">
        <v>43546</v>
      </c>
      <c r="J155" s="46" t="s">
        <v>1024</v>
      </c>
      <c r="K155" s="46">
        <v>43504</v>
      </c>
      <c r="L155" s="46"/>
      <c r="M155" s="52" t="s">
        <v>349</v>
      </c>
      <c r="N155" s="52" t="s">
        <v>413</v>
      </c>
    </row>
    <row r="156" spans="1:14" ht="30">
      <c r="A156" s="64" t="s">
        <v>754</v>
      </c>
      <c r="B156" s="64" t="s">
        <v>755</v>
      </c>
      <c r="C156" s="64" t="s">
        <v>755</v>
      </c>
      <c r="D156" s="52" t="s">
        <v>357</v>
      </c>
      <c r="E156" s="52" t="s">
        <v>358</v>
      </c>
      <c r="F156" s="64" t="s">
        <v>359</v>
      </c>
      <c r="G156" s="64" t="s">
        <v>462</v>
      </c>
      <c r="H156" s="64" t="e">
        <v>#N/A</v>
      </c>
      <c r="I156" s="157">
        <v>43549</v>
      </c>
      <c r="J156" s="157" t="s">
        <v>1024</v>
      </c>
      <c r="K156" s="157">
        <v>43507</v>
      </c>
      <c r="L156" s="157">
        <v>43500</v>
      </c>
      <c r="M156" s="64" t="s">
        <v>349</v>
      </c>
      <c r="N156" s="64" t="s">
        <v>354</v>
      </c>
    </row>
    <row r="157" spans="1:14">
      <c r="A157" s="45" t="s">
        <v>747</v>
      </c>
      <c r="B157" s="45" t="s">
        <v>748</v>
      </c>
      <c r="C157" s="45" t="s">
        <v>748</v>
      </c>
      <c r="D157" s="45" t="s">
        <v>357</v>
      </c>
      <c r="E157" s="45" t="s">
        <v>358</v>
      </c>
      <c r="F157" s="45" t="s">
        <v>359</v>
      </c>
      <c r="G157" s="45" t="s">
        <v>462</v>
      </c>
      <c r="H157" s="45" t="s">
        <v>332</v>
      </c>
      <c r="I157" s="371">
        <v>43552</v>
      </c>
      <c r="J157" s="371">
        <v>43591</v>
      </c>
      <c r="K157" s="371">
        <v>43502</v>
      </c>
      <c r="L157" s="371">
        <v>43495</v>
      </c>
      <c r="M157" s="45" t="s">
        <v>333</v>
      </c>
      <c r="N157" s="45" t="s">
        <v>423</v>
      </c>
    </row>
    <row r="158" spans="1:14">
      <c r="A158" s="45" t="s">
        <v>745</v>
      </c>
      <c r="B158" s="45" t="s">
        <v>746</v>
      </c>
      <c r="C158" s="45" t="s">
        <v>746</v>
      </c>
      <c r="D158" s="45" t="s">
        <v>357</v>
      </c>
      <c r="E158" s="45" t="s">
        <v>346</v>
      </c>
      <c r="F158" s="45" t="s">
        <v>359</v>
      </c>
      <c r="G158" s="45" t="s">
        <v>462</v>
      </c>
      <c r="H158" s="45" t="s">
        <v>332</v>
      </c>
      <c r="I158" s="371">
        <v>43552</v>
      </c>
      <c r="J158" s="371">
        <v>43591</v>
      </c>
      <c r="K158" s="371">
        <v>43502</v>
      </c>
      <c r="L158" s="371">
        <v>43495</v>
      </c>
      <c r="M158" s="45" t="s">
        <v>333</v>
      </c>
      <c r="N158" s="45" t="s">
        <v>334</v>
      </c>
    </row>
    <row r="159" spans="1:14" ht="45">
      <c r="A159" s="52" t="s">
        <v>756</v>
      </c>
      <c r="B159" s="52" t="s">
        <v>757</v>
      </c>
      <c r="C159" s="52" t="s">
        <v>757</v>
      </c>
      <c r="D159" s="52" t="s">
        <v>345</v>
      </c>
      <c r="E159" s="52" t="s">
        <v>3380</v>
      </c>
      <c r="F159" s="52" t="s">
        <v>330</v>
      </c>
      <c r="G159" s="52" t="s">
        <v>385</v>
      </c>
      <c r="H159" s="52" t="s">
        <v>332</v>
      </c>
      <c r="I159" s="46">
        <v>43565</v>
      </c>
      <c r="J159" s="46" t="s">
        <v>1024</v>
      </c>
      <c r="K159" s="46">
        <v>43523</v>
      </c>
      <c r="L159" s="46">
        <v>43516</v>
      </c>
      <c r="M159" s="52" t="s">
        <v>349</v>
      </c>
      <c r="N159" s="52" t="s">
        <v>361</v>
      </c>
    </row>
    <row r="160" spans="1:14" ht="30">
      <c r="A160" s="52" t="s">
        <v>763</v>
      </c>
      <c r="B160" s="52" t="s">
        <v>764</v>
      </c>
      <c r="C160" s="52" t="s">
        <v>764</v>
      </c>
      <c r="D160" s="52" t="s">
        <v>357</v>
      </c>
      <c r="E160" s="52" t="s">
        <v>358</v>
      </c>
      <c r="F160" s="52" t="s">
        <v>359</v>
      </c>
      <c r="G160" s="52" t="s">
        <v>455</v>
      </c>
      <c r="H160" s="52" t="s">
        <v>332</v>
      </c>
      <c r="I160" s="46">
        <v>43581</v>
      </c>
      <c r="J160" s="384">
        <v>43599</v>
      </c>
      <c r="K160" s="46">
        <v>43542</v>
      </c>
      <c r="L160" s="46">
        <v>43535</v>
      </c>
      <c r="M160" s="52" t="s">
        <v>333</v>
      </c>
      <c r="N160" s="52" t="s">
        <v>334</v>
      </c>
    </row>
    <row r="161" spans="1:14" ht="30">
      <c r="A161" s="52" t="s">
        <v>765</v>
      </c>
      <c r="B161" s="52" t="s">
        <v>766</v>
      </c>
      <c r="C161" s="52" t="s">
        <v>766</v>
      </c>
      <c r="D161" s="52" t="s">
        <v>357</v>
      </c>
      <c r="E161" s="52" t="s">
        <v>358</v>
      </c>
      <c r="F161" s="52" t="s">
        <v>359</v>
      </c>
      <c r="G161" s="52" t="s">
        <v>455</v>
      </c>
      <c r="H161" s="52" t="s">
        <v>332</v>
      </c>
      <c r="I161" s="46">
        <v>43581</v>
      </c>
      <c r="J161" s="46">
        <v>43606</v>
      </c>
      <c r="K161" s="46">
        <v>43542</v>
      </c>
      <c r="L161" s="46">
        <v>43535</v>
      </c>
      <c r="M161" s="52" t="s">
        <v>333</v>
      </c>
      <c r="N161" s="52" t="s">
        <v>413</v>
      </c>
    </row>
    <row r="162" spans="1:14" ht="30">
      <c r="A162" s="52" t="s">
        <v>767</v>
      </c>
      <c r="B162" s="52" t="s">
        <v>768</v>
      </c>
      <c r="C162" s="52" t="s">
        <v>768</v>
      </c>
      <c r="D162" s="52" t="s">
        <v>357</v>
      </c>
      <c r="E162" s="52" t="s">
        <v>346</v>
      </c>
      <c r="F162" s="52" t="s">
        <v>359</v>
      </c>
      <c r="G162" s="52" t="s">
        <v>1936</v>
      </c>
      <c r="H162" s="52" t="s">
        <v>332</v>
      </c>
      <c r="I162" s="46">
        <v>43583</v>
      </c>
      <c r="J162" s="46">
        <v>43637</v>
      </c>
      <c r="K162" s="46">
        <v>43551</v>
      </c>
      <c r="L162" s="46">
        <v>43544</v>
      </c>
      <c r="M162" s="52" t="s">
        <v>333</v>
      </c>
      <c r="N162" s="52" t="s">
        <v>354</v>
      </c>
    </row>
    <row r="163" spans="1:14" ht="30">
      <c r="A163" s="52" t="s">
        <v>772</v>
      </c>
      <c r="B163" s="52" t="s">
        <v>773</v>
      </c>
      <c r="C163" s="52" t="s">
        <v>773</v>
      </c>
      <c r="D163" s="52" t="s">
        <v>357</v>
      </c>
      <c r="E163" s="52" t="s">
        <v>346</v>
      </c>
      <c r="F163" s="52" t="s">
        <v>359</v>
      </c>
      <c r="G163" s="52" t="s">
        <v>1936</v>
      </c>
      <c r="H163" s="52" t="s">
        <v>332</v>
      </c>
      <c r="I163" s="46">
        <v>43583</v>
      </c>
      <c r="J163" s="58">
        <v>43601</v>
      </c>
      <c r="K163" s="46">
        <v>43551</v>
      </c>
      <c r="L163" s="46">
        <v>43544</v>
      </c>
      <c r="M163" s="52" t="s">
        <v>333</v>
      </c>
      <c r="N163" s="52" t="s">
        <v>376</v>
      </c>
    </row>
    <row r="164" spans="1:14" ht="30">
      <c r="A164" s="52" t="s">
        <v>2672</v>
      </c>
      <c r="B164" s="52" t="s">
        <v>771</v>
      </c>
      <c r="C164" s="52" t="s">
        <v>771</v>
      </c>
      <c r="D164" s="52" t="s">
        <v>357</v>
      </c>
      <c r="E164" s="52" t="s">
        <v>346</v>
      </c>
      <c r="F164" s="52" t="s">
        <v>359</v>
      </c>
      <c r="G164" s="52" t="s">
        <v>1936</v>
      </c>
      <c r="H164" s="52" t="s">
        <v>332</v>
      </c>
      <c r="I164" s="46">
        <v>43583</v>
      </c>
      <c r="J164" s="46">
        <v>43601</v>
      </c>
      <c r="K164" s="46">
        <v>43551</v>
      </c>
      <c r="L164" s="46">
        <v>43544</v>
      </c>
      <c r="M164" s="52" t="s">
        <v>333</v>
      </c>
      <c r="N164" s="52" t="s">
        <v>380</v>
      </c>
    </row>
    <row r="165" spans="1:14" ht="30">
      <c r="A165" s="52" t="s">
        <v>769</v>
      </c>
      <c r="B165" s="52" t="s">
        <v>770</v>
      </c>
      <c r="C165" s="52" t="s">
        <v>770</v>
      </c>
      <c r="D165" s="52" t="s">
        <v>357</v>
      </c>
      <c r="E165" s="52" t="s">
        <v>346</v>
      </c>
      <c r="F165" s="52" t="s">
        <v>359</v>
      </c>
      <c r="G165" s="52" t="s">
        <v>1936</v>
      </c>
      <c r="H165" s="52" t="s">
        <v>332</v>
      </c>
      <c r="I165" s="46">
        <v>43583</v>
      </c>
      <c r="J165" s="46">
        <v>43637</v>
      </c>
      <c r="K165" s="46">
        <v>43551</v>
      </c>
      <c r="L165" s="46">
        <v>43544</v>
      </c>
      <c r="M165" s="52" t="s">
        <v>333</v>
      </c>
      <c r="N165" s="52" t="s">
        <v>350</v>
      </c>
    </row>
    <row r="166" spans="1:14" ht="30">
      <c r="A166" s="52" t="s">
        <v>761</v>
      </c>
      <c r="B166" s="52" t="s">
        <v>762</v>
      </c>
      <c r="C166" s="52" t="s">
        <v>762</v>
      </c>
      <c r="D166" s="52" t="s">
        <v>357</v>
      </c>
      <c r="E166" s="52" t="s">
        <v>346</v>
      </c>
      <c r="F166" s="52" t="s">
        <v>359</v>
      </c>
      <c r="G166" s="52" t="s">
        <v>1936</v>
      </c>
      <c r="H166" s="52" t="s">
        <v>332</v>
      </c>
      <c r="I166" s="46">
        <v>43583</v>
      </c>
      <c r="J166" s="46">
        <v>43627</v>
      </c>
      <c r="K166" s="46">
        <v>43558</v>
      </c>
      <c r="L166" s="46">
        <v>43551</v>
      </c>
      <c r="M166" s="52" t="s">
        <v>333</v>
      </c>
      <c r="N166" s="52" t="s">
        <v>354</v>
      </c>
    </row>
    <row r="167" spans="1:14" ht="30">
      <c r="A167" s="52" t="s">
        <v>3249</v>
      </c>
      <c r="B167" s="52" t="s">
        <v>759</v>
      </c>
      <c r="C167" s="52" t="s">
        <v>759</v>
      </c>
      <c r="D167" s="52" t="s">
        <v>357</v>
      </c>
      <c r="E167" s="52" t="s">
        <v>346</v>
      </c>
      <c r="F167" s="52" t="s">
        <v>359</v>
      </c>
      <c r="G167" s="52" t="s">
        <v>1936</v>
      </c>
      <c r="H167" s="52" t="s">
        <v>332</v>
      </c>
      <c r="I167" s="46">
        <v>43583</v>
      </c>
      <c r="J167" s="46">
        <v>43627</v>
      </c>
      <c r="K167" s="46">
        <v>43558</v>
      </c>
      <c r="L167" s="46">
        <v>43551</v>
      </c>
      <c r="M167" s="52" t="s">
        <v>333</v>
      </c>
      <c r="N167" s="52" t="s">
        <v>376</v>
      </c>
    </row>
    <row r="168" spans="1:14">
      <c r="A168" s="45" t="s">
        <v>778</v>
      </c>
      <c r="B168" s="45" t="s">
        <v>779</v>
      </c>
      <c r="C168" s="45" t="s">
        <v>779</v>
      </c>
      <c r="D168" s="45" t="s">
        <v>357</v>
      </c>
      <c r="E168" s="45" t="s">
        <v>358</v>
      </c>
      <c r="F168" s="45" t="s">
        <v>359</v>
      </c>
      <c r="G168" s="45" t="s">
        <v>571</v>
      </c>
      <c r="H168" s="45" t="s">
        <v>332</v>
      </c>
      <c r="I168" s="371">
        <v>43584</v>
      </c>
      <c r="J168" s="371" t="s">
        <v>1024</v>
      </c>
      <c r="K168" s="371">
        <v>43539</v>
      </c>
      <c r="L168" s="371">
        <v>43532</v>
      </c>
      <c r="M168" s="45" t="s">
        <v>349</v>
      </c>
      <c r="N168" s="45" t="s">
        <v>380</v>
      </c>
    </row>
    <row r="169" spans="1:14" ht="30">
      <c r="A169" s="52" t="s">
        <v>781</v>
      </c>
      <c r="B169" s="52" t="s">
        <v>782</v>
      </c>
      <c r="C169" s="52" t="s">
        <v>783</v>
      </c>
      <c r="D169" s="52" t="s">
        <v>328</v>
      </c>
      <c r="E169" s="52" t="s">
        <v>329</v>
      </c>
      <c r="F169" s="52" t="s">
        <v>330</v>
      </c>
      <c r="G169" s="52" t="s">
        <v>369</v>
      </c>
      <c r="H169" s="52" t="s">
        <v>332</v>
      </c>
      <c r="I169" s="46">
        <v>43585</v>
      </c>
      <c r="J169" s="46">
        <v>43585</v>
      </c>
      <c r="K169" s="46">
        <v>43543</v>
      </c>
      <c r="L169" s="46">
        <v>43536</v>
      </c>
      <c r="M169" s="52" t="s">
        <v>333</v>
      </c>
      <c r="N169" s="52" t="s">
        <v>376</v>
      </c>
    </row>
    <row r="170" spans="1:14" ht="30">
      <c r="A170" s="52" t="s">
        <v>784</v>
      </c>
      <c r="B170" s="52" t="s">
        <v>785</v>
      </c>
      <c r="C170" s="52" t="s">
        <v>786</v>
      </c>
      <c r="D170" s="52" t="s">
        <v>373</v>
      </c>
      <c r="E170" s="52" t="s">
        <v>329</v>
      </c>
      <c r="F170" s="52" t="s">
        <v>347</v>
      </c>
      <c r="G170" s="52" t="s">
        <v>539</v>
      </c>
      <c r="H170" s="52" t="s">
        <v>332</v>
      </c>
      <c r="I170" s="46">
        <v>43585</v>
      </c>
      <c r="J170" s="46">
        <v>43585</v>
      </c>
      <c r="K170" s="46">
        <v>43550</v>
      </c>
      <c r="L170" s="46">
        <v>43543</v>
      </c>
      <c r="M170" s="52" t="s">
        <v>333</v>
      </c>
      <c r="N170" s="52" t="s">
        <v>423</v>
      </c>
    </row>
    <row r="171" spans="1:14" ht="30">
      <c r="A171" s="52" t="s">
        <v>788</v>
      </c>
      <c r="B171" s="52" t="s">
        <v>789</v>
      </c>
      <c r="C171" s="52" t="s">
        <v>790</v>
      </c>
      <c r="D171" s="52" t="s">
        <v>373</v>
      </c>
      <c r="E171" s="52" t="s">
        <v>329</v>
      </c>
      <c r="F171" s="52" t="s">
        <v>347</v>
      </c>
      <c r="G171" s="52" t="s">
        <v>539</v>
      </c>
      <c r="H171" s="52" t="s">
        <v>332</v>
      </c>
      <c r="I171" s="46">
        <v>43585</v>
      </c>
      <c r="J171" s="46">
        <v>43585</v>
      </c>
      <c r="K171" s="46">
        <v>43550</v>
      </c>
      <c r="L171" s="46">
        <v>43543</v>
      </c>
      <c r="M171" s="52" t="s">
        <v>333</v>
      </c>
      <c r="N171" s="52" t="s">
        <v>334</v>
      </c>
    </row>
    <row r="172" spans="1:14" ht="30">
      <c r="A172" s="52" t="s">
        <v>774</v>
      </c>
      <c r="B172" s="52" t="s">
        <v>775</v>
      </c>
      <c r="C172" s="52" t="s">
        <v>775</v>
      </c>
      <c r="D172" s="52" t="s">
        <v>357</v>
      </c>
      <c r="E172" s="52" t="s">
        <v>346</v>
      </c>
      <c r="F172" s="52" t="s">
        <v>359</v>
      </c>
      <c r="G172" s="52" t="s">
        <v>1937</v>
      </c>
      <c r="H172" s="52" t="s">
        <v>332</v>
      </c>
      <c r="I172" s="46">
        <v>43593</v>
      </c>
      <c r="J172" s="46">
        <v>43593</v>
      </c>
      <c r="K172" s="46">
        <v>43557</v>
      </c>
      <c r="L172" s="46">
        <v>43550</v>
      </c>
      <c r="M172" s="52" t="s">
        <v>333</v>
      </c>
      <c r="N172" s="89" t="s">
        <v>380</v>
      </c>
    </row>
    <row r="173" spans="1:14" ht="30">
      <c r="A173" s="52" t="s">
        <v>776</v>
      </c>
      <c r="B173" s="52" t="s">
        <v>777</v>
      </c>
      <c r="C173" s="52" t="s">
        <v>777</v>
      </c>
      <c r="D173" s="52" t="s">
        <v>357</v>
      </c>
      <c r="E173" s="52" t="s">
        <v>346</v>
      </c>
      <c r="F173" s="52" t="s">
        <v>359</v>
      </c>
      <c r="G173" s="52" t="s">
        <v>1937</v>
      </c>
      <c r="H173" s="52" t="s">
        <v>332</v>
      </c>
      <c r="I173" s="46">
        <v>43593</v>
      </c>
      <c r="J173" s="46">
        <v>43593</v>
      </c>
      <c r="K173" s="46">
        <v>43557</v>
      </c>
      <c r="L173" s="46">
        <v>43550</v>
      </c>
      <c r="M173" s="52" t="s">
        <v>333</v>
      </c>
      <c r="N173" s="52" t="s">
        <v>354</v>
      </c>
    </row>
    <row r="174" spans="1:14" ht="45">
      <c r="A174" s="52" t="s">
        <v>797</v>
      </c>
      <c r="B174" s="52" t="s">
        <v>798</v>
      </c>
      <c r="C174" s="52" t="s">
        <v>798</v>
      </c>
      <c r="D174" s="52" t="s">
        <v>345</v>
      </c>
      <c r="E174" s="52" t="s">
        <v>346</v>
      </c>
      <c r="F174" s="52" t="s">
        <v>347</v>
      </c>
      <c r="G174" s="52" t="s">
        <v>348</v>
      </c>
      <c r="H174" s="52" t="s">
        <v>332</v>
      </c>
      <c r="I174" s="46">
        <v>43598</v>
      </c>
      <c r="J174" s="46" t="s">
        <v>1024</v>
      </c>
      <c r="K174" s="46">
        <v>43557</v>
      </c>
      <c r="L174" s="46">
        <v>43550</v>
      </c>
      <c r="M174" s="52" t="s">
        <v>349</v>
      </c>
      <c r="N174" s="52" t="s">
        <v>423</v>
      </c>
    </row>
    <row r="175" spans="1:14" ht="45">
      <c r="A175" s="52" t="s">
        <v>791</v>
      </c>
      <c r="B175" s="52" t="s">
        <v>792</v>
      </c>
      <c r="C175" s="52" t="s">
        <v>792</v>
      </c>
      <c r="D175" s="52" t="s">
        <v>345</v>
      </c>
      <c r="E175" s="52" t="s">
        <v>793</v>
      </c>
      <c r="F175" s="52" t="s">
        <v>347</v>
      </c>
      <c r="G175" s="52" t="s">
        <v>484</v>
      </c>
      <c r="H175" s="52" t="s">
        <v>332</v>
      </c>
      <c r="I175" s="46">
        <v>43598</v>
      </c>
      <c r="J175" s="46">
        <v>43662</v>
      </c>
      <c r="K175" s="46">
        <v>43556</v>
      </c>
      <c r="L175" s="46">
        <v>43549</v>
      </c>
      <c r="M175" s="52" t="s">
        <v>333</v>
      </c>
      <c r="N175" s="52" t="s">
        <v>376</v>
      </c>
    </row>
    <row r="176" spans="1:14" ht="45">
      <c r="A176" s="52" t="s">
        <v>794</v>
      </c>
      <c r="B176" s="52" t="s">
        <v>795</v>
      </c>
      <c r="C176" s="52" t="s">
        <v>795</v>
      </c>
      <c r="D176" s="52" t="s">
        <v>345</v>
      </c>
      <c r="E176" s="52" t="s">
        <v>793</v>
      </c>
      <c r="F176" s="52" t="s">
        <v>347</v>
      </c>
      <c r="G176" s="52" t="s">
        <v>484</v>
      </c>
      <c r="H176" s="52" t="s">
        <v>332</v>
      </c>
      <c r="I176" s="46">
        <v>43598</v>
      </c>
      <c r="J176" s="46">
        <v>43662</v>
      </c>
      <c r="K176" s="46">
        <v>43556</v>
      </c>
      <c r="L176" s="46">
        <v>43549</v>
      </c>
      <c r="M176" s="52" t="s">
        <v>333</v>
      </c>
      <c r="N176" s="52" t="s">
        <v>380</v>
      </c>
    </row>
    <row r="177" spans="1:14" ht="30">
      <c r="A177" s="52" t="s">
        <v>2673</v>
      </c>
      <c r="B177" s="52" t="s">
        <v>849</v>
      </c>
      <c r="C177" s="52" t="s">
        <v>849</v>
      </c>
      <c r="D177" s="52" t="s">
        <v>357</v>
      </c>
      <c r="E177" s="52" t="s">
        <v>346</v>
      </c>
      <c r="F177" s="52" t="s">
        <v>359</v>
      </c>
      <c r="G177" s="52" t="s">
        <v>1936</v>
      </c>
      <c r="H177" s="52" t="s">
        <v>332</v>
      </c>
      <c r="I177" s="46">
        <v>43605</v>
      </c>
      <c r="J177" s="46">
        <v>43656</v>
      </c>
      <c r="K177" s="46">
        <v>43578</v>
      </c>
      <c r="L177" s="46">
        <v>43571</v>
      </c>
      <c r="M177" s="52" t="s">
        <v>333</v>
      </c>
      <c r="N177" s="52" t="s">
        <v>380</v>
      </c>
    </row>
    <row r="178" spans="1:14" ht="30">
      <c r="A178" s="52" t="s">
        <v>800</v>
      </c>
      <c r="B178" s="52" t="s">
        <v>801</v>
      </c>
      <c r="C178" s="52" t="s">
        <v>801</v>
      </c>
      <c r="D178" s="52" t="s">
        <v>357</v>
      </c>
      <c r="E178" s="52" t="s">
        <v>346</v>
      </c>
      <c r="F178" s="52" t="s">
        <v>359</v>
      </c>
      <c r="G178" s="52" t="s">
        <v>1936</v>
      </c>
      <c r="H178" s="52" t="s">
        <v>332</v>
      </c>
      <c r="I178" s="46">
        <v>43608</v>
      </c>
      <c r="J178" s="46">
        <v>43608</v>
      </c>
      <c r="K178" s="46">
        <v>43570</v>
      </c>
      <c r="L178" s="46">
        <v>43563</v>
      </c>
      <c r="M178" s="52" t="s">
        <v>333</v>
      </c>
      <c r="N178" s="52" t="s">
        <v>413</v>
      </c>
    </row>
    <row r="179" spans="1:14" ht="30">
      <c r="A179" s="52" t="s">
        <v>2674</v>
      </c>
      <c r="B179" s="52" t="s">
        <v>799</v>
      </c>
      <c r="C179" s="52" t="s">
        <v>799</v>
      </c>
      <c r="D179" s="52" t="s">
        <v>357</v>
      </c>
      <c r="E179" s="52" t="s">
        <v>346</v>
      </c>
      <c r="F179" s="52" t="s">
        <v>359</v>
      </c>
      <c r="G179" s="52" t="s">
        <v>1936</v>
      </c>
      <c r="H179" s="52" t="s">
        <v>332</v>
      </c>
      <c r="I179" s="46">
        <v>43608</v>
      </c>
      <c r="J179" s="46">
        <v>43608</v>
      </c>
      <c r="K179" s="46">
        <v>43570</v>
      </c>
      <c r="L179" s="46">
        <v>43563</v>
      </c>
      <c r="M179" s="52" t="s">
        <v>333</v>
      </c>
      <c r="N179" s="52" t="s">
        <v>391</v>
      </c>
    </row>
    <row r="180" spans="1:14" ht="30">
      <c r="A180" s="52" t="s">
        <v>803</v>
      </c>
      <c r="B180" s="52" t="s">
        <v>804</v>
      </c>
      <c r="C180" s="52" t="s">
        <v>805</v>
      </c>
      <c r="D180" s="52" t="s">
        <v>328</v>
      </c>
      <c r="E180" s="52" t="s">
        <v>329</v>
      </c>
      <c r="F180" s="52" t="s">
        <v>330</v>
      </c>
      <c r="G180" s="52" t="s">
        <v>806</v>
      </c>
      <c r="H180" s="52" t="s">
        <v>332</v>
      </c>
      <c r="I180" s="46">
        <v>43613</v>
      </c>
      <c r="J180" s="46">
        <v>43613</v>
      </c>
      <c r="K180" s="46">
        <v>43571</v>
      </c>
      <c r="L180" s="46">
        <v>43557</v>
      </c>
      <c r="M180" s="52" t="s">
        <v>333</v>
      </c>
      <c r="N180" s="52" t="s">
        <v>380</v>
      </c>
    </row>
    <row r="181" spans="1:14" ht="30">
      <c r="A181" s="52" t="s">
        <v>812</v>
      </c>
      <c r="B181" s="52" t="s">
        <v>813</v>
      </c>
      <c r="C181" s="52" t="s">
        <v>814</v>
      </c>
      <c r="D181" s="52" t="s">
        <v>328</v>
      </c>
      <c r="E181" s="52" t="s">
        <v>329</v>
      </c>
      <c r="F181" s="52" t="s">
        <v>330</v>
      </c>
      <c r="G181" s="52" t="s">
        <v>736</v>
      </c>
      <c r="H181" s="52" t="s">
        <v>332</v>
      </c>
      <c r="I181" s="46">
        <v>43620</v>
      </c>
      <c r="J181" s="46">
        <v>43620</v>
      </c>
      <c r="K181" s="46">
        <v>43592</v>
      </c>
      <c r="L181" s="46">
        <v>43578</v>
      </c>
      <c r="M181" s="52" t="s">
        <v>333</v>
      </c>
      <c r="N181" s="52" t="s">
        <v>391</v>
      </c>
    </row>
    <row r="182" spans="1:14" ht="30">
      <c r="A182" s="52" t="s">
        <v>808</v>
      </c>
      <c r="B182" s="52" t="s">
        <v>809</v>
      </c>
      <c r="C182" s="52" t="s">
        <v>810</v>
      </c>
      <c r="D182" s="52" t="s">
        <v>328</v>
      </c>
      <c r="E182" s="52" t="s">
        <v>329</v>
      </c>
      <c r="F182" s="52" t="s">
        <v>330</v>
      </c>
      <c r="G182" s="52" t="s">
        <v>736</v>
      </c>
      <c r="H182" s="52" t="s">
        <v>332</v>
      </c>
      <c r="I182" s="46">
        <v>43620</v>
      </c>
      <c r="J182" s="46">
        <v>43620</v>
      </c>
      <c r="K182" s="46">
        <v>43592</v>
      </c>
      <c r="L182" s="46">
        <v>43578</v>
      </c>
      <c r="M182" s="52" t="s">
        <v>333</v>
      </c>
      <c r="N182" s="52" t="s">
        <v>350</v>
      </c>
    </row>
    <row r="183" spans="1:14" ht="30">
      <c r="A183" s="52" t="s">
        <v>815</v>
      </c>
      <c r="B183" s="52" t="s">
        <v>816</v>
      </c>
      <c r="C183" s="52" t="s">
        <v>817</v>
      </c>
      <c r="D183" s="52" t="s">
        <v>328</v>
      </c>
      <c r="E183" s="52" t="s">
        <v>329</v>
      </c>
      <c r="F183" s="52" t="s">
        <v>330</v>
      </c>
      <c r="G183" s="171" t="s">
        <v>2683</v>
      </c>
      <c r="H183" s="52" t="s">
        <v>332</v>
      </c>
      <c r="I183" s="46">
        <v>43621</v>
      </c>
      <c r="J183" s="46">
        <v>43621</v>
      </c>
      <c r="K183" s="46">
        <v>43593</v>
      </c>
      <c r="L183" s="46">
        <v>43586</v>
      </c>
      <c r="M183" s="52" t="s">
        <v>333</v>
      </c>
      <c r="N183" s="52" t="s">
        <v>354</v>
      </c>
    </row>
    <row r="184" spans="1:14" ht="30">
      <c r="A184" s="52" t="s">
        <v>828</v>
      </c>
      <c r="B184" s="52" t="s">
        <v>829</v>
      </c>
      <c r="C184" s="52" t="s">
        <v>829</v>
      </c>
      <c r="D184" s="52" t="s">
        <v>357</v>
      </c>
      <c r="E184" s="52" t="s">
        <v>346</v>
      </c>
      <c r="F184" s="52" t="s">
        <v>359</v>
      </c>
      <c r="G184" s="52" t="s">
        <v>1937</v>
      </c>
      <c r="H184" s="52" t="s">
        <v>332</v>
      </c>
      <c r="I184" s="46">
        <v>43626</v>
      </c>
      <c r="J184" s="46">
        <v>43626</v>
      </c>
      <c r="K184" s="65">
        <v>43589</v>
      </c>
      <c r="L184" s="46">
        <f>K184-7</f>
        <v>43582</v>
      </c>
      <c r="M184" s="52" t="s">
        <v>333</v>
      </c>
      <c r="N184" s="52" t="s">
        <v>334</v>
      </c>
    </row>
    <row r="185" spans="1:14" ht="30">
      <c r="A185" s="52" t="s">
        <v>818</v>
      </c>
      <c r="B185" s="52" t="s">
        <v>819</v>
      </c>
      <c r="C185" s="52" t="s">
        <v>820</v>
      </c>
      <c r="D185" s="52" t="s">
        <v>328</v>
      </c>
      <c r="E185" s="52" t="s">
        <v>329</v>
      </c>
      <c r="F185" s="52" t="s">
        <v>330</v>
      </c>
      <c r="G185" s="52" t="s">
        <v>406</v>
      </c>
      <c r="H185" s="52" t="s">
        <v>332</v>
      </c>
      <c r="I185" s="46">
        <v>43627</v>
      </c>
      <c r="J185" s="46">
        <v>43627</v>
      </c>
      <c r="K185" s="46">
        <v>43592</v>
      </c>
      <c r="L185" s="46">
        <v>43585</v>
      </c>
      <c r="M185" s="52" t="s">
        <v>333</v>
      </c>
      <c r="N185" s="52" t="s">
        <v>380</v>
      </c>
    </row>
    <row r="186" spans="1:14" ht="30">
      <c r="A186" s="52" t="s">
        <v>821</v>
      </c>
      <c r="B186" s="52" t="s">
        <v>822</v>
      </c>
      <c r="C186" s="52" t="s">
        <v>823</v>
      </c>
      <c r="D186" s="52" t="s">
        <v>328</v>
      </c>
      <c r="E186" s="52" t="s">
        <v>329</v>
      </c>
      <c r="F186" s="52" t="s">
        <v>330</v>
      </c>
      <c r="G186" s="26" t="s">
        <v>3092</v>
      </c>
      <c r="H186" s="52" t="s">
        <v>332</v>
      </c>
      <c r="I186" s="46">
        <v>43627</v>
      </c>
      <c r="J186" s="46">
        <v>43627</v>
      </c>
      <c r="K186" s="46">
        <v>43592</v>
      </c>
      <c r="L186" s="46">
        <v>43585</v>
      </c>
      <c r="M186" s="52" t="s">
        <v>333</v>
      </c>
      <c r="N186" s="52" t="s">
        <v>380</v>
      </c>
    </row>
    <row r="187" spans="1:14" ht="30">
      <c r="A187" s="52" t="s">
        <v>824</v>
      </c>
      <c r="B187" s="52" t="s">
        <v>825</v>
      </c>
      <c r="C187" s="52" t="s">
        <v>825</v>
      </c>
      <c r="D187" s="52" t="s">
        <v>357</v>
      </c>
      <c r="E187" s="52" t="s">
        <v>346</v>
      </c>
      <c r="F187" s="52" t="s">
        <v>359</v>
      </c>
      <c r="G187" s="52" t="s">
        <v>1937</v>
      </c>
      <c r="H187" s="52" t="s">
        <v>332</v>
      </c>
      <c r="I187" s="46">
        <v>43628</v>
      </c>
      <c r="J187" s="46">
        <v>43628</v>
      </c>
      <c r="K187" s="46">
        <v>43589</v>
      </c>
      <c r="L187" s="46">
        <v>43582</v>
      </c>
      <c r="M187" s="52" t="s">
        <v>333</v>
      </c>
      <c r="N187" s="52" t="s">
        <v>423</v>
      </c>
    </row>
    <row r="188" spans="1:14" ht="30">
      <c r="A188" s="52" t="s">
        <v>826</v>
      </c>
      <c r="B188" s="52" t="s">
        <v>827</v>
      </c>
      <c r="C188" s="52" t="s">
        <v>827</v>
      </c>
      <c r="D188" s="52" t="s">
        <v>357</v>
      </c>
      <c r="E188" s="52" t="s">
        <v>358</v>
      </c>
      <c r="F188" s="52" t="s">
        <v>359</v>
      </c>
      <c r="G188" s="52" t="s">
        <v>462</v>
      </c>
      <c r="H188" s="52" t="s">
        <v>332</v>
      </c>
      <c r="I188" s="46">
        <v>43628</v>
      </c>
      <c r="J188" s="46" t="s">
        <v>1024</v>
      </c>
      <c r="K188" s="46">
        <v>43581</v>
      </c>
      <c r="L188" s="46">
        <v>43574</v>
      </c>
      <c r="M188" s="52" t="s">
        <v>349</v>
      </c>
      <c r="N188" s="52" t="s">
        <v>391</v>
      </c>
    </row>
    <row r="189" spans="1:14" ht="30">
      <c r="A189" s="52" t="s">
        <v>830</v>
      </c>
      <c r="B189" s="52" t="s">
        <v>831</v>
      </c>
      <c r="C189" s="52" t="s">
        <v>831</v>
      </c>
      <c r="D189" s="52" t="s">
        <v>357</v>
      </c>
      <c r="E189" s="52" t="s">
        <v>346</v>
      </c>
      <c r="F189" s="52" t="s">
        <v>359</v>
      </c>
      <c r="G189" s="52" t="s">
        <v>559</v>
      </c>
      <c r="H189" s="52" t="s">
        <v>332</v>
      </c>
      <c r="I189" s="46">
        <v>43633</v>
      </c>
      <c r="J189" s="46" t="s">
        <v>1024</v>
      </c>
      <c r="K189" s="46">
        <v>43592</v>
      </c>
      <c r="L189" s="46">
        <f>K189-7</f>
        <v>43585</v>
      </c>
      <c r="M189" s="52" t="s">
        <v>349</v>
      </c>
      <c r="N189" s="52" t="s">
        <v>423</v>
      </c>
    </row>
    <row r="190" spans="1:14" ht="30">
      <c r="A190" s="52" t="s">
        <v>832</v>
      </c>
      <c r="B190" s="52" t="s">
        <v>833</v>
      </c>
      <c r="C190" s="52" t="s">
        <v>834</v>
      </c>
      <c r="D190" s="52" t="s">
        <v>328</v>
      </c>
      <c r="E190" s="52" t="s">
        <v>329</v>
      </c>
      <c r="F190" s="52" t="s">
        <v>330</v>
      </c>
      <c r="G190" s="52" t="s">
        <v>353</v>
      </c>
      <c r="H190" s="52" t="s">
        <v>332</v>
      </c>
      <c r="I190" s="46">
        <v>43634</v>
      </c>
      <c r="J190" s="46">
        <v>43634</v>
      </c>
      <c r="K190" s="46">
        <v>43606</v>
      </c>
      <c r="L190" s="46">
        <v>43599</v>
      </c>
      <c r="M190" s="52" t="s">
        <v>333</v>
      </c>
      <c r="N190" s="52" t="s">
        <v>334</v>
      </c>
    </row>
    <row r="191" spans="1:14" ht="30">
      <c r="A191" s="52" t="s">
        <v>835</v>
      </c>
      <c r="B191" s="52" t="s">
        <v>836</v>
      </c>
      <c r="C191" s="52" t="s">
        <v>837</v>
      </c>
      <c r="D191" s="52" t="s">
        <v>328</v>
      </c>
      <c r="E191" s="52" t="s">
        <v>329</v>
      </c>
      <c r="F191" s="52" t="s">
        <v>330</v>
      </c>
      <c r="G191" s="52" t="s">
        <v>353</v>
      </c>
      <c r="H191" s="52" t="s">
        <v>332</v>
      </c>
      <c r="I191" s="46">
        <v>43634</v>
      </c>
      <c r="J191" s="46">
        <v>43634</v>
      </c>
      <c r="K191" s="46">
        <v>43606</v>
      </c>
      <c r="L191" s="46">
        <v>43599</v>
      </c>
      <c r="M191" s="52" t="s">
        <v>333</v>
      </c>
      <c r="N191" s="52" t="s">
        <v>413</v>
      </c>
    </row>
    <row r="192" spans="1:14" ht="30">
      <c r="A192" s="52" t="s">
        <v>839</v>
      </c>
      <c r="B192" s="52" t="s">
        <v>840</v>
      </c>
      <c r="C192" s="52" t="s">
        <v>840</v>
      </c>
      <c r="D192" s="52" t="s">
        <v>357</v>
      </c>
      <c r="E192" s="52" t="s">
        <v>346</v>
      </c>
      <c r="F192" s="52" t="s">
        <v>359</v>
      </c>
      <c r="G192" s="52" t="s">
        <v>559</v>
      </c>
      <c r="H192" s="52" t="s">
        <v>332</v>
      </c>
      <c r="I192" s="46">
        <v>43640</v>
      </c>
      <c r="J192" s="46" t="s">
        <v>1024</v>
      </c>
      <c r="K192" s="46">
        <v>43598</v>
      </c>
      <c r="L192" s="46">
        <v>43591</v>
      </c>
      <c r="M192" s="52" t="s">
        <v>349</v>
      </c>
      <c r="N192" s="52" t="s">
        <v>391</v>
      </c>
    </row>
    <row r="193" spans="1:14" ht="30">
      <c r="A193" s="52" t="s">
        <v>2675</v>
      </c>
      <c r="B193" s="52" t="s">
        <v>842</v>
      </c>
      <c r="C193" s="52" t="s">
        <v>842</v>
      </c>
      <c r="D193" s="52" t="s">
        <v>357</v>
      </c>
      <c r="E193" s="52" t="s">
        <v>346</v>
      </c>
      <c r="F193" s="52" t="s">
        <v>359</v>
      </c>
      <c r="G193" s="52" t="s">
        <v>385</v>
      </c>
      <c r="H193" s="52" t="s">
        <v>332</v>
      </c>
      <c r="I193" s="46">
        <v>43647</v>
      </c>
      <c r="J193" s="46" t="s">
        <v>1024</v>
      </c>
      <c r="K193" s="46">
        <v>43620</v>
      </c>
      <c r="L193" s="46">
        <v>43613</v>
      </c>
      <c r="M193" s="52" t="s">
        <v>349</v>
      </c>
      <c r="N193" s="52" t="s">
        <v>361</v>
      </c>
    </row>
    <row r="194" spans="1:14" ht="30">
      <c r="A194" s="52" t="s">
        <v>844</v>
      </c>
      <c r="B194" s="52" t="s">
        <v>845</v>
      </c>
      <c r="C194" s="52" t="s">
        <v>846</v>
      </c>
      <c r="D194" s="52" t="s">
        <v>328</v>
      </c>
      <c r="E194" s="52" t="s">
        <v>329</v>
      </c>
      <c r="F194" s="52" t="s">
        <v>330</v>
      </c>
      <c r="G194" s="52" t="s">
        <v>527</v>
      </c>
      <c r="H194" s="52" t="s">
        <v>332</v>
      </c>
      <c r="I194" s="46">
        <v>43648</v>
      </c>
      <c r="J194" s="46">
        <v>43648</v>
      </c>
      <c r="K194" s="46">
        <v>43620</v>
      </c>
      <c r="L194" s="46">
        <v>43613</v>
      </c>
      <c r="M194" s="52" t="s">
        <v>333</v>
      </c>
      <c r="N194" s="52" t="s">
        <v>354</v>
      </c>
    </row>
    <row r="195" spans="1:14" ht="30">
      <c r="A195" s="52" t="s">
        <v>847</v>
      </c>
      <c r="B195" s="52" t="s">
        <v>848</v>
      </c>
      <c r="C195" s="52" t="s">
        <v>848</v>
      </c>
      <c r="D195" s="52" t="s">
        <v>357</v>
      </c>
      <c r="E195" s="52" t="s">
        <v>346</v>
      </c>
      <c r="F195" s="52" t="s">
        <v>359</v>
      </c>
      <c r="G195" s="52" t="s">
        <v>559</v>
      </c>
      <c r="H195" s="52" t="s">
        <v>332</v>
      </c>
      <c r="I195" s="46">
        <v>43651</v>
      </c>
      <c r="J195" s="46" t="s">
        <v>1024</v>
      </c>
      <c r="K195" s="46">
        <v>43627</v>
      </c>
      <c r="L195" s="46">
        <v>43620</v>
      </c>
      <c r="M195" s="52" t="s">
        <v>349</v>
      </c>
      <c r="N195" s="52" t="s">
        <v>361</v>
      </c>
    </row>
    <row r="196" spans="1:14" ht="30">
      <c r="A196" s="52" t="s">
        <v>855</v>
      </c>
      <c r="B196" s="52" t="s">
        <v>856</v>
      </c>
      <c r="C196" s="52" t="s">
        <v>857</v>
      </c>
      <c r="D196" s="52" t="s">
        <v>328</v>
      </c>
      <c r="E196" s="52" t="s">
        <v>329</v>
      </c>
      <c r="F196" s="52" t="s">
        <v>330</v>
      </c>
      <c r="G196" s="52" t="s">
        <v>527</v>
      </c>
      <c r="H196" s="52" t="s">
        <v>332</v>
      </c>
      <c r="I196" s="46">
        <v>43662</v>
      </c>
      <c r="J196" s="46">
        <v>43662</v>
      </c>
      <c r="K196" s="46">
        <v>43641</v>
      </c>
      <c r="L196" s="46">
        <v>43634</v>
      </c>
      <c r="M196" s="52" t="s">
        <v>333</v>
      </c>
      <c r="N196" s="52" t="s">
        <v>423</v>
      </c>
    </row>
    <row r="197" spans="1:14" ht="30">
      <c r="A197" s="52" t="s">
        <v>850</v>
      </c>
      <c r="B197" s="52" t="s">
        <v>851</v>
      </c>
      <c r="C197" s="52" t="s">
        <v>851</v>
      </c>
      <c r="D197" s="52" t="s">
        <v>357</v>
      </c>
      <c r="E197" s="52" t="s">
        <v>358</v>
      </c>
      <c r="F197" s="52" t="s">
        <v>359</v>
      </c>
      <c r="G197" s="52" t="s">
        <v>446</v>
      </c>
      <c r="H197" s="52" t="s">
        <v>332</v>
      </c>
      <c r="I197" s="46">
        <v>43662</v>
      </c>
      <c r="J197" s="46" t="s">
        <v>1024</v>
      </c>
      <c r="K197" s="46">
        <v>43633</v>
      </c>
      <c r="L197" s="46">
        <f>K197-7</f>
        <v>43626</v>
      </c>
      <c r="M197" s="52" t="s">
        <v>349</v>
      </c>
      <c r="N197" s="52" t="s">
        <v>413</v>
      </c>
    </row>
    <row r="198" spans="1:14" ht="30">
      <c r="A198" s="52" t="s">
        <v>852</v>
      </c>
      <c r="B198" s="52" t="s">
        <v>853</v>
      </c>
      <c r="C198" s="52" t="s">
        <v>853</v>
      </c>
      <c r="D198" s="52" t="s">
        <v>357</v>
      </c>
      <c r="E198" s="52" t="s">
        <v>358</v>
      </c>
      <c r="F198" s="52" t="s">
        <v>359</v>
      </c>
      <c r="G198" s="52" t="s">
        <v>446</v>
      </c>
      <c r="H198" s="52" t="s">
        <v>332</v>
      </c>
      <c r="I198" s="46">
        <v>43662</v>
      </c>
      <c r="J198" s="46" t="s">
        <v>1024</v>
      </c>
      <c r="K198" s="46">
        <v>43633</v>
      </c>
      <c r="L198" s="46">
        <f>K198-7</f>
        <v>43626</v>
      </c>
      <c r="M198" s="52" t="s">
        <v>349</v>
      </c>
      <c r="N198" s="52" t="s">
        <v>334</v>
      </c>
    </row>
    <row r="199" spans="1:14">
      <c r="A199" s="64" t="s">
        <v>858</v>
      </c>
      <c r="B199" s="64" t="s">
        <v>859</v>
      </c>
      <c r="C199" s="64" t="s">
        <v>859</v>
      </c>
      <c r="D199" s="45"/>
      <c r="E199" s="45"/>
      <c r="F199" s="64" t="s">
        <v>359</v>
      </c>
      <c r="G199" s="64" t="s">
        <v>462</v>
      </c>
      <c r="H199" s="64" t="e">
        <v>#N/A</v>
      </c>
      <c r="I199" s="157">
        <v>43665</v>
      </c>
      <c r="J199" s="157" t="s">
        <v>1024</v>
      </c>
      <c r="K199" s="157">
        <v>43537</v>
      </c>
      <c r="L199" s="157">
        <v>43530</v>
      </c>
      <c r="M199" s="64" t="s">
        <v>349</v>
      </c>
      <c r="N199" s="64" t="s">
        <v>391</v>
      </c>
    </row>
    <row r="200" spans="1:14" ht="30">
      <c r="A200" s="52" t="s">
        <v>865</v>
      </c>
      <c r="B200" s="52" t="s">
        <v>866</v>
      </c>
      <c r="C200" s="52" t="s">
        <v>867</v>
      </c>
      <c r="D200" s="52" t="s">
        <v>328</v>
      </c>
      <c r="E200" s="52" t="s">
        <v>329</v>
      </c>
      <c r="F200" s="52" t="s">
        <v>330</v>
      </c>
      <c r="G200" s="52" t="s">
        <v>527</v>
      </c>
      <c r="H200" s="52" t="s">
        <v>332</v>
      </c>
      <c r="I200" s="46">
        <v>43669</v>
      </c>
      <c r="J200" s="46">
        <v>43669</v>
      </c>
      <c r="K200" s="46">
        <v>43641</v>
      </c>
      <c r="L200" s="46">
        <v>43634</v>
      </c>
      <c r="M200" s="52" t="s">
        <v>333</v>
      </c>
      <c r="N200" s="52" t="s">
        <v>376</v>
      </c>
    </row>
    <row r="201" spans="1:14" ht="30">
      <c r="A201" s="52" t="s">
        <v>861</v>
      </c>
      <c r="B201" s="52" t="s">
        <v>862</v>
      </c>
      <c r="C201" s="52" t="s">
        <v>863</v>
      </c>
      <c r="D201" s="52" t="s">
        <v>328</v>
      </c>
      <c r="E201" s="52" t="s">
        <v>329</v>
      </c>
      <c r="F201" s="52" t="s">
        <v>330</v>
      </c>
      <c r="G201" s="52" t="s">
        <v>338</v>
      </c>
      <c r="H201" s="52" t="s">
        <v>332</v>
      </c>
      <c r="I201" s="46">
        <v>43669</v>
      </c>
      <c r="J201" s="46">
        <v>43669</v>
      </c>
      <c r="K201" s="46">
        <v>43641</v>
      </c>
      <c r="L201" s="46">
        <v>43636</v>
      </c>
      <c r="M201" s="52" t="s">
        <v>333</v>
      </c>
      <c r="N201" s="52" t="s">
        <v>380</v>
      </c>
    </row>
    <row r="202" spans="1:14" ht="30">
      <c r="A202" s="52" t="s">
        <v>874</v>
      </c>
      <c r="B202" s="52" t="s">
        <v>875</v>
      </c>
      <c r="C202" s="52" t="s">
        <v>876</v>
      </c>
      <c r="D202" s="52" t="s">
        <v>328</v>
      </c>
      <c r="E202" s="52" t="s">
        <v>329</v>
      </c>
      <c r="F202" s="52" t="s">
        <v>330</v>
      </c>
      <c r="G202" s="52" t="s">
        <v>338</v>
      </c>
      <c r="H202" s="52" t="s">
        <v>332</v>
      </c>
      <c r="I202" s="46">
        <v>43671</v>
      </c>
      <c r="J202" s="46">
        <v>43671</v>
      </c>
      <c r="K202" s="46">
        <v>43643</v>
      </c>
      <c r="L202" s="46">
        <v>43636</v>
      </c>
      <c r="M202" s="52" t="s">
        <v>333</v>
      </c>
      <c r="N202" s="52" t="s">
        <v>423</v>
      </c>
    </row>
    <row r="203" spans="1:14" ht="30">
      <c r="A203" s="52" t="s">
        <v>872</v>
      </c>
      <c r="B203" s="52" t="s">
        <v>873</v>
      </c>
      <c r="C203" s="52" t="s">
        <v>873</v>
      </c>
      <c r="D203" s="52" t="s">
        <v>357</v>
      </c>
      <c r="E203" s="52" t="s">
        <v>346</v>
      </c>
      <c r="F203" s="52" t="s">
        <v>359</v>
      </c>
      <c r="G203" s="52" t="s">
        <v>559</v>
      </c>
      <c r="H203" s="52" t="s">
        <v>332</v>
      </c>
      <c r="I203" s="46">
        <v>43671</v>
      </c>
      <c r="J203" s="46" t="s">
        <v>1024</v>
      </c>
      <c r="K203" s="46">
        <v>43629</v>
      </c>
      <c r="L203" s="46">
        <v>43622</v>
      </c>
      <c r="M203" s="52" t="s">
        <v>349</v>
      </c>
      <c r="N203" s="52" t="s">
        <v>334</v>
      </c>
    </row>
    <row r="204" spans="1:14" ht="30">
      <c r="A204" s="52" t="s">
        <v>868</v>
      </c>
      <c r="B204" s="52" t="s">
        <v>869</v>
      </c>
      <c r="C204" s="52" t="s">
        <v>869</v>
      </c>
      <c r="D204" s="52" t="s">
        <v>357</v>
      </c>
      <c r="E204" s="52" t="s">
        <v>358</v>
      </c>
      <c r="F204" s="52" t="s">
        <v>359</v>
      </c>
      <c r="G204" s="52" t="s">
        <v>497</v>
      </c>
      <c r="H204" s="52" t="s">
        <v>332</v>
      </c>
      <c r="I204" s="46">
        <v>43671</v>
      </c>
      <c r="J204" s="46" t="s">
        <v>1024</v>
      </c>
      <c r="K204" s="46">
        <v>43633</v>
      </c>
      <c r="L204" s="46">
        <v>43613</v>
      </c>
      <c r="M204" s="52" t="s">
        <v>349</v>
      </c>
      <c r="N204" s="52" t="s">
        <v>391</v>
      </c>
    </row>
    <row r="205" spans="1:14" ht="30">
      <c r="A205" s="52" t="s">
        <v>870</v>
      </c>
      <c r="B205" s="52" t="s">
        <v>871</v>
      </c>
      <c r="C205" s="52" t="s">
        <v>871</v>
      </c>
      <c r="D205" s="52" t="s">
        <v>357</v>
      </c>
      <c r="E205" s="52" t="s">
        <v>358</v>
      </c>
      <c r="F205" s="52" t="s">
        <v>359</v>
      </c>
      <c r="G205" s="52" t="s">
        <v>497</v>
      </c>
      <c r="H205" s="52" t="s">
        <v>332</v>
      </c>
      <c r="I205" s="46">
        <v>43671</v>
      </c>
      <c r="J205" s="46" t="s">
        <v>1024</v>
      </c>
      <c r="K205" s="46">
        <v>43633</v>
      </c>
      <c r="L205" s="46">
        <v>43613</v>
      </c>
      <c r="M205" s="52" t="s">
        <v>349</v>
      </c>
      <c r="N205" s="52" t="s">
        <v>350</v>
      </c>
    </row>
    <row r="206" spans="1:14" ht="30">
      <c r="A206" s="52" t="s">
        <v>877</v>
      </c>
      <c r="B206" s="52" t="s">
        <v>878</v>
      </c>
      <c r="C206" s="52" t="s">
        <v>878</v>
      </c>
      <c r="D206" s="52" t="s">
        <v>357</v>
      </c>
      <c r="E206" s="52" t="s">
        <v>358</v>
      </c>
      <c r="F206" s="52" t="s">
        <v>359</v>
      </c>
      <c r="G206" s="52" t="s">
        <v>462</v>
      </c>
      <c r="H206" s="52" t="s">
        <v>332</v>
      </c>
      <c r="I206" s="46">
        <v>43686</v>
      </c>
      <c r="J206" s="46" t="s">
        <v>1024</v>
      </c>
      <c r="K206" s="46">
        <v>43661</v>
      </c>
      <c r="L206" s="46">
        <v>43654</v>
      </c>
      <c r="M206" s="52" t="s">
        <v>349</v>
      </c>
      <c r="N206" s="52" t="s">
        <v>380</v>
      </c>
    </row>
    <row r="207" spans="1:14" ht="30">
      <c r="A207" s="52" t="s">
        <v>880</v>
      </c>
      <c r="B207" s="52" t="s">
        <v>881</v>
      </c>
      <c r="C207" s="52" t="s">
        <v>882</v>
      </c>
      <c r="D207" s="52" t="s">
        <v>328</v>
      </c>
      <c r="E207" s="52" t="s">
        <v>329</v>
      </c>
      <c r="F207" s="52" t="s">
        <v>330</v>
      </c>
      <c r="G207" s="52" t="s">
        <v>353</v>
      </c>
      <c r="H207" s="52" t="s">
        <v>332</v>
      </c>
      <c r="I207" s="46">
        <v>43690</v>
      </c>
      <c r="J207" s="46">
        <v>43690</v>
      </c>
      <c r="K207" s="46">
        <v>43655</v>
      </c>
      <c r="L207" s="46">
        <v>43647</v>
      </c>
      <c r="M207" s="52" t="s">
        <v>333</v>
      </c>
      <c r="N207" s="52" t="s">
        <v>380</v>
      </c>
    </row>
    <row r="208" spans="1:14" ht="30">
      <c r="A208" s="52" t="s">
        <v>883</v>
      </c>
      <c r="B208" s="52" t="s">
        <v>884</v>
      </c>
      <c r="C208" s="52" t="s">
        <v>884</v>
      </c>
      <c r="D208" s="52" t="s">
        <v>357</v>
      </c>
      <c r="E208" s="52" t="s">
        <v>358</v>
      </c>
      <c r="F208" s="52" t="s">
        <v>359</v>
      </c>
      <c r="G208" s="52" t="s">
        <v>462</v>
      </c>
      <c r="H208" s="52" t="s">
        <v>332</v>
      </c>
      <c r="I208" s="46">
        <v>43693</v>
      </c>
      <c r="J208" s="46" t="s">
        <v>1024</v>
      </c>
      <c r="K208" s="46">
        <v>43675</v>
      </c>
      <c r="L208" s="46">
        <v>43668</v>
      </c>
      <c r="M208" s="52" t="s">
        <v>349</v>
      </c>
      <c r="N208" s="52" t="s">
        <v>350</v>
      </c>
    </row>
    <row r="209" spans="1:14" ht="30">
      <c r="A209" s="52" t="s">
        <v>885</v>
      </c>
      <c r="B209" s="52" t="s">
        <v>886</v>
      </c>
      <c r="C209" s="52" t="s">
        <v>886</v>
      </c>
      <c r="D209" s="52" t="s">
        <v>357</v>
      </c>
      <c r="E209" s="52" t="s">
        <v>358</v>
      </c>
      <c r="F209" s="52" t="s">
        <v>359</v>
      </c>
      <c r="G209" s="52" t="s">
        <v>462</v>
      </c>
      <c r="H209" s="52" t="s">
        <v>332</v>
      </c>
      <c r="I209" s="46">
        <v>43696</v>
      </c>
      <c r="J209" s="46" t="s">
        <v>1024</v>
      </c>
      <c r="K209" s="46">
        <v>43675</v>
      </c>
      <c r="L209" s="46">
        <v>43668</v>
      </c>
      <c r="M209" s="52" t="s">
        <v>349</v>
      </c>
      <c r="N209" s="52" t="s">
        <v>334</v>
      </c>
    </row>
    <row r="210" spans="1:14" ht="30">
      <c r="A210" s="52" t="s">
        <v>887</v>
      </c>
      <c r="B210" s="52" t="s">
        <v>888</v>
      </c>
      <c r="C210" s="52" t="s">
        <v>888</v>
      </c>
      <c r="D210" s="52" t="s">
        <v>357</v>
      </c>
      <c r="E210" s="52" t="s">
        <v>346</v>
      </c>
      <c r="F210" s="52" t="s">
        <v>359</v>
      </c>
      <c r="G210" s="52" t="s">
        <v>571</v>
      </c>
      <c r="H210" s="52" t="s">
        <v>332</v>
      </c>
      <c r="I210" s="46">
        <v>43698</v>
      </c>
      <c r="J210" s="46">
        <v>43735</v>
      </c>
      <c r="K210" s="46">
        <v>43658</v>
      </c>
      <c r="L210" s="46">
        <v>43651</v>
      </c>
      <c r="M210" s="52" t="s">
        <v>333</v>
      </c>
      <c r="N210" s="52" t="s">
        <v>354</v>
      </c>
    </row>
    <row r="211" spans="1:14" ht="30">
      <c r="A211" s="52" t="s">
        <v>889</v>
      </c>
      <c r="B211" s="52" t="s">
        <v>890</v>
      </c>
      <c r="C211" s="52" t="s">
        <v>890</v>
      </c>
      <c r="D211" s="52" t="s">
        <v>357</v>
      </c>
      <c r="E211" s="52" t="s">
        <v>346</v>
      </c>
      <c r="F211" s="52" t="s">
        <v>359</v>
      </c>
      <c r="G211" s="52" t="s">
        <v>571</v>
      </c>
      <c r="H211" s="52" t="s">
        <v>332</v>
      </c>
      <c r="I211" s="46">
        <v>43698</v>
      </c>
      <c r="J211" s="46">
        <v>43735</v>
      </c>
      <c r="K211" s="46">
        <v>43658</v>
      </c>
      <c r="L211" s="46">
        <v>43651</v>
      </c>
      <c r="M211" s="52" t="s">
        <v>333</v>
      </c>
      <c r="N211" s="52" t="s">
        <v>376</v>
      </c>
    </row>
    <row r="212" spans="1:14" ht="30">
      <c r="A212" s="52" t="s">
        <v>891</v>
      </c>
      <c r="B212" s="52" t="s">
        <v>892</v>
      </c>
      <c r="C212" s="52" t="s">
        <v>892</v>
      </c>
      <c r="D212" s="52" t="s">
        <v>357</v>
      </c>
      <c r="E212" s="52" t="s">
        <v>358</v>
      </c>
      <c r="F212" s="52" t="s">
        <v>359</v>
      </c>
      <c r="G212" s="52" t="s">
        <v>449</v>
      </c>
      <c r="H212" s="52" t="s">
        <v>332</v>
      </c>
      <c r="I212" s="46">
        <v>43698</v>
      </c>
      <c r="J212" s="46" t="s">
        <v>1024</v>
      </c>
      <c r="K212" s="46">
        <v>43656</v>
      </c>
      <c r="L212" s="46">
        <v>43649</v>
      </c>
      <c r="M212" s="52" t="s">
        <v>349</v>
      </c>
      <c r="N212" s="52" t="s">
        <v>334</v>
      </c>
    </row>
    <row r="213" spans="1:14" ht="30">
      <c r="A213" s="52" t="s">
        <v>893</v>
      </c>
      <c r="B213" s="52" t="s">
        <v>894</v>
      </c>
      <c r="C213" s="52" t="s">
        <v>894</v>
      </c>
      <c r="D213" s="52" t="s">
        <v>357</v>
      </c>
      <c r="E213" s="52" t="s">
        <v>358</v>
      </c>
      <c r="F213" s="52" t="s">
        <v>359</v>
      </c>
      <c r="G213" s="52" t="s">
        <v>497</v>
      </c>
      <c r="H213" s="52" t="s">
        <v>332</v>
      </c>
      <c r="I213" s="46">
        <v>43698</v>
      </c>
      <c r="J213" s="46" t="s">
        <v>1024</v>
      </c>
      <c r="K213" s="46">
        <v>43664</v>
      </c>
      <c r="L213" s="46">
        <f>K213-7</f>
        <v>43657</v>
      </c>
      <c r="M213" s="52" t="s">
        <v>349</v>
      </c>
      <c r="N213" s="52" t="s">
        <v>334</v>
      </c>
    </row>
    <row r="214" spans="1:14" ht="30">
      <c r="A214" s="52" t="s">
        <v>895</v>
      </c>
      <c r="B214" s="52" t="s">
        <v>896</v>
      </c>
      <c r="C214" s="52" t="s">
        <v>896</v>
      </c>
      <c r="D214" s="52" t="s">
        <v>357</v>
      </c>
      <c r="E214" s="52" t="s">
        <v>358</v>
      </c>
      <c r="F214" s="52" t="s">
        <v>359</v>
      </c>
      <c r="G214" s="52" t="s">
        <v>449</v>
      </c>
      <c r="H214" s="52" t="s">
        <v>332</v>
      </c>
      <c r="I214" s="46">
        <v>43698</v>
      </c>
      <c r="J214" s="46" t="s">
        <v>1024</v>
      </c>
      <c r="K214" s="46">
        <v>43663</v>
      </c>
      <c r="L214" s="46">
        <v>43656</v>
      </c>
      <c r="M214" s="52" t="s">
        <v>349</v>
      </c>
      <c r="N214" s="52" t="s">
        <v>334</v>
      </c>
    </row>
    <row r="215" spans="1:14" ht="30">
      <c r="A215" s="52" t="s">
        <v>897</v>
      </c>
      <c r="B215" s="52" t="s">
        <v>898</v>
      </c>
      <c r="C215" s="52" t="s">
        <v>898</v>
      </c>
      <c r="D215" s="52" t="s">
        <v>357</v>
      </c>
      <c r="E215" s="52" t="s">
        <v>346</v>
      </c>
      <c r="F215" s="52" t="s">
        <v>359</v>
      </c>
      <c r="G215" s="52" t="s">
        <v>571</v>
      </c>
      <c r="H215" s="52" t="s">
        <v>332</v>
      </c>
      <c r="I215" s="46">
        <v>43700</v>
      </c>
      <c r="J215" s="46">
        <v>43714</v>
      </c>
      <c r="K215" s="46">
        <v>43649</v>
      </c>
      <c r="L215" s="46">
        <v>43642</v>
      </c>
      <c r="M215" s="52" t="s">
        <v>333</v>
      </c>
      <c r="N215" s="52" t="s">
        <v>423</v>
      </c>
    </row>
    <row r="216" spans="1:14" ht="30">
      <c r="A216" s="52" t="s">
        <v>899</v>
      </c>
      <c r="B216" s="52" t="s">
        <v>900</v>
      </c>
      <c r="C216" s="52" t="s">
        <v>900</v>
      </c>
      <c r="D216" s="52" t="s">
        <v>357</v>
      </c>
      <c r="E216" s="52" t="s">
        <v>358</v>
      </c>
      <c r="F216" s="52" t="s">
        <v>359</v>
      </c>
      <c r="G216" s="52" t="s">
        <v>446</v>
      </c>
      <c r="H216" s="52" t="s">
        <v>332</v>
      </c>
      <c r="I216" s="46">
        <v>43700</v>
      </c>
      <c r="J216" s="46" t="s">
        <v>1024</v>
      </c>
      <c r="K216" s="46">
        <v>43669</v>
      </c>
      <c r="L216" s="46">
        <v>43662</v>
      </c>
      <c r="M216" s="52" t="s">
        <v>349</v>
      </c>
      <c r="N216" s="52" t="s">
        <v>391</v>
      </c>
    </row>
    <row r="217" spans="1:14" ht="30">
      <c r="A217" s="52" t="s">
        <v>901</v>
      </c>
      <c r="B217" s="52" t="s">
        <v>902</v>
      </c>
      <c r="C217" s="52" t="s">
        <v>902</v>
      </c>
      <c r="D217" s="52" t="s">
        <v>357</v>
      </c>
      <c r="E217" s="52" t="s">
        <v>358</v>
      </c>
      <c r="F217" s="52" t="s">
        <v>359</v>
      </c>
      <c r="G217" s="52" t="s">
        <v>446</v>
      </c>
      <c r="H217" s="52" t="s">
        <v>332</v>
      </c>
      <c r="I217" s="46">
        <v>43700</v>
      </c>
      <c r="J217" s="46" t="s">
        <v>1024</v>
      </c>
      <c r="K217" s="46">
        <v>43669</v>
      </c>
      <c r="L217" s="46">
        <v>43662</v>
      </c>
      <c r="M217" s="52" t="s">
        <v>349</v>
      </c>
      <c r="N217" s="52" t="s">
        <v>391</v>
      </c>
    </row>
    <row r="218" spans="1:14" ht="30">
      <c r="A218" s="52" t="s">
        <v>903</v>
      </c>
      <c r="B218" s="52" t="s">
        <v>904</v>
      </c>
      <c r="C218" s="52" t="s">
        <v>904</v>
      </c>
      <c r="D218" s="52" t="s">
        <v>357</v>
      </c>
      <c r="E218" s="52" t="s">
        <v>358</v>
      </c>
      <c r="F218" s="52" t="s">
        <v>359</v>
      </c>
      <c r="G218" s="52" t="s">
        <v>446</v>
      </c>
      <c r="H218" s="52" t="s">
        <v>332</v>
      </c>
      <c r="I218" s="46">
        <v>43700</v>
      </c>
      <c r="J218" s="46" t="s">
        <v>1024</v>
      </c>
      <c r="K218" s="46">
        <v>43669</v>
      </c>
      <c r="L218" s="46">
        <v>43662</v>
      </c>
      <c r="M218" s="52" t="s">
        <v>349</v>
      </c>
      <c r="N218" s="52" t="s">
        <v>380</v>
      </c>
    </row>
    <row r="219" spans="1:14" ht="30">
      <c r="A219" s="52" t="s">
        <v>907</v>
      </c>
      <c r="B219" s="52" t="s">
        <v>908</v>
      </c>
      <c r="C219" s="52" t="s">
        <v>908</v>
      </c>
      <c r="D219" s="52" t="s">
        <v>357</v>
      </c>
      <c r="E219" s="52" t="s">
        <v>358</v>
      </c>
      <c r="F219" s="52" t="s">
        <v>359</v>
      </c>
      <c r="G219" s="52" t="s">
        <v>449</v>
      </c>
      <c r="H219" s="52" t="s">
        <v>332</v>
      </c>
      <c r="I219" s="46">
        <v>43705</v>
      </c>
      <c r="J219" s="46" t="s">
        <v>1024</v>
      </c>
      <c r="K219" s="46">
        <v>43663</v>
      </c>
      <c r="L219" s="46">
        <v>43656</v>
      </c>
      <c r="M219" s="52" t="s">
        <v>349</v>
      </c>
      <c r="N219" s="52" t="s">
        <v>361</v>
      </c>
    </row>
    <row r="220" spans="1:14" ht="30">
      <c r="A220" s="52" t="s">
        <v>909</v>
      </c>
      <c r="B220" s="52" t="s">
        <v>910</v>
      </c>
      <c r="C220" s="52" t="s">
        <v>910</v>
      </c>
      <c r="D220" s="52" t="s">
        <v>357</v>
      </c>
      <c r="E220" s="52" t="s">
        <v>346</v>
      </c>
      <c r="F220" s="52" t="s">
        <v>359</v>
      </c>
      <c r="G220" s="52" t="s">
        <v>449</v>
      </c>
      <c r="H220" s="52" t="s">
        <v>332</v>
      </c>
      <c r="I220" s="46">
        <v>43705</v>
      </c>
      <c r="J220" s="46">
        <v>43719</v>
      </c>
      <c r="K220" s="46">
        <v>43663</v>
      </c>
      <c r="L220" s="46">
        <v>43656</v>
      </c>
      <c r="M220" s="52" t="s">
        <v>333</v>
      </c>
      <c r="N220" s="52" t="s">
        <v>391</v>
      </c>
    </row>
    <row r="221" spans="1:14" ht="30">
      <c r="A221" s="52" t="s">
        <v>911</v>
      </c>
      <c r="B221" s="52" t="s">
        <v>912</v>
      </c>
      <c r="C221" s="52" t="s">
        <v>912</v>
      </c>
      <c r="D221" s="52" t="s">
        <v>357</v>
      </c>
      <c r="E221" s="52" t="s">
        <v>358</v>
      </c>
      <c r="F221" s="52" t="s">
        <v>359</v>
      </c>
      <c r="G221" s="52" t="s">
        <v>449</v>
      </c>
      <c r="H221" s="52" t="s">
        <v>332</v>
      </c>
      <c r="I221" s="46">
        <v>43705</v>
      </c>
      <c r="J221" s="46">
        <v>43719</v>
      </c>
      <c r="K221" s="46">
        <v>43663</v>
      </c>
      <c r="L221" s="46">
        <v>43656</v>
      </c>
      <c r="M221" s="52" t="s">
        <v>333</v>
      </c>
      <c r="N221" s="52" t="s">
        <v>413</v>
      </c>
    </row>
    <row r="222" spans="1:14" ht="30">
      <c r="A222" s="52" t="s">
        <v>905</v>
      </c>
      <c r="B222" s="52" t="s">
        <v>906</v>
      </c>
      <c r="C222" s="52" t="s">
        <v>906</v>
      </c>
      <c r="D222" s="52" t="s">
        <v>357</v>
      </c>
      <c r="E222" s="52" t="s">
        <v>358</v>
      </c>
      <c r="F222" s="52" t="s">
        <v>359</v>
      </c>
      <c r="G222" s="52" t="s">
        <v>449</v>
      </c>
      <c r="H222" s="52" t="s">
        <v>332</v>
      </c>
      <c r="I222" s="46">
        <v>43705</v>
      </c>
      <c r="J222" s="46" t="s">
        <v>1024</v>
      </c>
      <c r="K222" s="46">
        <v>43656</v>
      </c>
      <c r="L222" s="46">
        <v>43649</v>
      </c>
      <c r="M222" s="52" t="s">
        <v>349</v>
      </c>
      <c r="N222" s="116" t="s">
        <v>361</v>
      </c>
    </row>
    <row r="223" spans="1:14" ht="30">
      <c r="A223" s="52" t="s">
        <v>913</v>
      </c>
      <c r="B223" s="52" t="s">
        <v>914</v>
      </c>
      <c r="C223" s="52" t="s">
        <v>914</v>
      </c>
      <c r="D223" s="52" t="s">
        <v>357</v>
      </c>
      <c r="E223" s="52" t="s">
        <v>346</v>
      </c>
      <c r="F223" s="52" t="s">
        <v>359</v>
      </c>
      <c r="G223" s="52" t="s">
        <v>449</v>
      </c>
      <c r="H223" s="52" t="s">
        <v>332</v>
      </c>
      <c r="I223" s="46">
        <v>43708</v>
      </c>
      <c r="J223" s="46">
        <v>43722</v>
      </c>
      <c r="K223" s="46">
        <v>43682</v>
      </c>
      <c r="L223" s="46">
        <v>43675</v>
      </c>
      <c r="M223" s="52" t="s">
        <v>333</v>
      </c>
      <c r="N223" s="52" t="s">
        <v>423</v>
      </c>
    </row>
    <row r="224" spans="1:14" ht="30">
      <c r="A224" s="52" t="s">
        <v>915</v>
      </c>
      <c r="B224" s="52" t="s">
        <v>916</v>
      </c>
      <c r="C224" s="52" t="s">
        <v>916</v>
      </c>
      <c r="D224" s="52" t="s">
        <v>357</v>
      </c>
      <c r="E224" s="52" t="s">
        <v>358</v>
      </c>
      <c r="F224" s="52" t="s">
        <v>359</v>
      </c>
      <c r="G224" s="52" t="s">
        <v>449</v>
      </c>
      <c r="H224" s="52" t="s">
        <v>332</v>
      </c>
      <c r="I224" s="46">
        <v>43708</v>
      </c>
      <c r="J224" s="46">
        <v>43722</v>
      </c>
      <c r="K224" s="46">
        <v>43682</v>
      </c>
      <c r="L224" s="46">
        <v>43675</v>
      </c>
      <c r="M224" s="52" t="s">
        <v>333</v>
      </c>
      <c r="N224" s="52" t="s">
        <v>376</v>
      </c>
    </row>
    <row r="225" spans="1:14" ht="30">
      <c r="A225" s="52" t="s">
        <v>917</v>
      </c>
      <c r="B225" s="52" t="s">
        <v>918</v>
      </c>
      <c r="C225" s="52" t="s">
        <v>918</v>
      </c>
      <c r="D225" s="52" t="s">
        <v>357</v>
      </c>
      <c r="E225" s="52" t="s">
        <v>358</v>
      </c>
      <c r="F225" s="52" t="s">
        <v>359</v>
      </c>
      <c r="G225" s="52" t="s">
        <v>449</v>
      </c>
      <c r="H225" s="52" t="s">
        <v>332</v>
      </c>
      <c r="I225" s="46">
        <v>43714</v>
      </c>
      <c r="J225" s="70" t="s">
        <v>1024</v>
      </c>
      <c r="K225" s="46">
        <v>43665</v>
      </c>
      <c r="L225" s="46">
        <v>43658</v>
      </c>
      <c r="M225" s="52" t="s">
        <v>349</v>
      </c>
      <c r="N225" s="52" t="s">
        <v>354</v>
      </c>
    </row>
    <row r="226" spans="1:14" ht="30">
      <c r="A226" s="52" t="s">
        <v>919</v>
      </c>
      <c r="B226" s="52" t="s">
        <v>920</v>
      </c>
      <c r="C226" s="52" t="s">
        <v>920</v>
      </c>
      <c r="D226" s="52" t="s">
        <v>357</v>
      </c>
      <c r="E226" s="52" t="s">
        <v>358</v>
      </c>
      <c r="F226" s="52" t="s">
        <v>359</v>
      </c>
      <c r="G226" s="52" t="s">
        <v>449</v>
      </c>
      <c r="H226" s="52" t="s">
        <v>332</v>
      </c>
      <c r="I226" s="46">
        <v>43714</v>
      </c>
      <c r="J226" s="70" t="s">
        <v>1024</v>
      </c>
      <c r="K226" s="46">
        <v>43665</v>
      </c>
      <c r="L226" s="46">
        <v>43658</v>
      </c>
      <c r="M226" s="52" t="s">
        <v>349</v>
      </c>
      <c r="N226" s="52" t="s">
        <v>376</v>
      </c>
    </row>
    <row r="227" spans="1:14" ht="30">
      <c r="A227" s="52" t="s">
        <v>921</v>
      </c>
      <c r="B227" s="52" t="s">
        <v>922</v>
      </c>
      <c r="C227" s="52" t="s">
        <v>922</v>
      </c>
      <c r="D227" s="52" t="s">
        <v>357</v>
      </c>
      <c r="E227" s="52" t="s">
        <v>358</v>
      </c>
      <c r="F227" s="52" t="s">
        <v>359</v>
      </c>
      <c r="G227" s="52" t="s">
        <v>497</v>
      </c>
      <c r="H227" s="52" t="s">
        <v>332</v>
      </c>
      <c r="I227" s="46">
        <v>43716</v>
      </c>
      <c r="J227" s="70" t="s">
        <v>1024</v>
      </c>
      <c r="K227" s="46">
        <v>43675</v>
      </c>
      <c r="L227" s="46">
        <v>43668</v>
      </c>
      <c r="M227" s="52" t="s">
        <v>349</v>
      </c>
      <c r="N227" s="52" t="s">
        <v>350</v>
      </c>
    </row>
    <row r="228" spans="1:14" ht="30">
      <c r="A228" s="52" t="s">
        <v>923</v>
      </c>
      <c r="B228" s="52" t="s">
        <v>924</v>
      </c>
      <c r="C228" s="52" t="s">
        <v>924</v>
      </c>
      <c r="D228" s="52" t="s">
        <v>357</v>
      </c>
      <c r="E228" s="52" t="s">
        <v>358</v>
      </c>
      <c r="F228" s="52" t="s">
        <v>359</v>
      </c>
      <c r="G228" s="52" t="s">
        <v>497</v>
      </c>
      <c r="H228" s="52" t="s">
        <v>332</v>
      </c>
      <c r="I228" s="46">
        <v>43716</v>
      </c>
      <c r="J228" s="70" t="s">
        <v>1024</v>
      </c>
      <c r="K228" s="46">
        <v>43675</v>
      </c>
      <c r="L228" s="46">
        <v>43668</v>
      </c>
      <c r="M228" s="52" t="s">
        <v>349</v>
      </c>
      <c r="N228" s="52" t="s">
        <v>391</v>
      </c>
    </row>
    <row r="229" spans="1:14" ht="30">
      <c r="A229" s="52" t="s">
        <v>925</v>
      </c>
      <c r="B229" s="52" t="s">
        <v>926</v>
      </c>
      <c r="C229" s="52" t="s">
        <v>926</v>
      </c>
      <c r="D229" s="52" t="s">
        <v>357</v>
      </c>
      <c r="E229" s="52" t="s">
        <v>358</v>
      </c>
      <c r="F229" s="52" t="s">
        <v>359</v>
      </c>
      <c r="G229" s="52" t="s">
        <v>497</v>
      </c>
      <c r="H229" s="52" t="s">
        <v>332</v>
      </c>
      <c r="I229" s="46">
        <v>43716</v>
      </c>
      <c r="J229" s="70" t="s">
        <v>1024</v>
      </c>
      <c r="K229" s="46">
        <v>43675</v>
      </c>
      <c r="L229" s="46">
        <v>43668</v>
      </c>
      <c r="M229" s="52" t="s">
        <v>349</v>
      </c>
      <c r="N229" s="52" t="s">
        <v>354</v>
      </c>
    </row>
    <row r="230" spans="1:14" ht="30">
      <c r="A230" s="52" t="s">
        <v>927</v>
      </c>
      <c r="B230" s="52" t="s">
        <v>928</v>
      </c>
      <c r="C230" s="52" t="s">
        <v>928</v>
      </c>
      <c r="D230" s="52" t="s">
        <v>357</v>
      </c>
      <c r="E230" s="52" t="s">
        <v>358</v>
      </c>
      <c r="F230" s="52" t="s">
        <v>359</v>
      </c>
      <c r="G230" s="52" t="s">
        <v>462</v>
      </c>
      <c r="H230" s="52" t="s">
        <v>332</v>
      </c>
      <c r="I230" s="46">
        <v>43720</v>
      </c>
      <c r="J230" s="70" t="s">
        <v>1024</v>
      </c>
      <c r="K230" s="46">
        <v>43678</v>
      </c>
      <c r="L230" s="46">
        <v>43671</v>
      </c>
      <c r="M230" s="52" t="s">
        <v>349</v>
      </c>
      <c r="N230" s="52" t="s">
        <v>376</v>
      </c>
    </row>
    <row r="231" spans="1:14" ht="30">
      <c r="A231" s="52" t="s">
        <v>929</v>
      </c>
      <c r="B231" s="52" t="s">
        <v>930</v>
      </c>
      <c r="C231" s="52" t="s">
        <v>930</v>
      </c>
      <c r="D231" s="52" t="s">
        <v>357</v>
      </c>
      <c r="E231" s="52" t="s">
        <v>346</v>
      </c>
      <c r="F231" s="52" t="s">
        <v>359</v>
      </c>
      <c r="G231" s="52" t="s">
        <v>559</v>
      </c>
      <c r="H231" s="52" t="s">
        <v>332</v>
      </c>
      <c r="I231" s="46">
        <v>43721</v>
      </c>
      <c r="J231" s="70">
        <v>43774</v>
      </c>
      <c r="K231" s="46">
        <v>43678</v>
      </c>
      <c r="L231" s="46">
        <v>43671</v>
      </c>
      <c r="M231" s="52" t="s">
        <v>333</v>
      </c>
      <c r="N231" s="52" t="s">
        <v>376</v>
      </c>
    </row>
    <row r="232" spans="1:14" ht="30">
      <c r="A232" s="52" t="s">
        <v>2671</v>
      </c>
      <c r="B232" s="52" t="s">
        <v>931</v>
      </c>
      <c r="C232" s="52" t="s">
        <v>931</v>
      </c>
      <c r="D232" s="52" t="s">
        <v>357</v>
      </c>
      <c r="E232" s="52" t="s">
        <v>346</v>
      </c>
      <c r="F232" s="52" t="s">
        <v>359</v>
      </c>
      <c r="G232" s="52" t="s">
        <v>559</v>
      </c>
      <c r="H232" s="52" t="s">
        <v>332</v>
      </c>
      <c r="I232" s="46">
        <v>43721</v>
      </c>
      <c r="J232" s="70">
        <v>43774</v>
      </c>
      <c r="K232" s="46">
        <v>43678</v>
      </c>
      <c r="L232" s="46">
        <v>43671</v>
      </c>
      <c r="M232" s="52" t="s">
        <v>333</v>
      </c>
      <c r="N232" s="52" t="s">
        <v>423</v>
      </c>
    </row>
    <row r="233" spans="1:14" ht="30">
      <c r="A233" s="52" t="s">
        <v>934</v>
      </c>
      <c r="B233" s="52" t="s">
        <v>935</v>
      </c>
      <c r="C233" s="52" t="s">
        <v>935</v>
      </c>
      <c r="D233" s="52" t="s">
        <v>357</v>
      </c>
      <c r="E233" s="52" t="s">
        <v>346</v>
      </c>
      <c r="F233" s="52" t="s">
        <v>359</v>
      </c>
      <c r="G233" s="52" t="s">
        <v>462</v>
      </c>
      <c r="H233" s="52" t="s">
        <v>332</v>
      </c>
      <c r="I233" s="46">
        <v>43734</v>
      </c>
      <c r="J233" s="70">
        <v>43745</v>
      </c>
      <c r="K233" s="46">
        <v>43689</v>
      </c>
      <c r="L233" s="46">
        <f>K233-7</f>
        <v>43682</v>
      </c>
      <c r="M233" s="52" t="s">
        <v>333</v>
      </c>
      <c r="N233" s="52" t="s">
        <v>354</v>
      </c>
    </row>
    <row r="234" spans="1:14" ht="30">
      <c r="A234" s="52" t="s">
        <v>936</v>
      </c>
      <c r="B234" s="52" t="s">
        <v>937</v>
      </c>
      <c r="C234" s="52" t="s">
        <v>937</v>
      </c>
      <c r="D234" s="52" t="s">
        <v>357</v>
      </c>
      <c r="E234" s="52" t="s">
        <v>358</v>
      </c>
      <c r="F234" s="52" t="s">
        <v>359</v>
      </c>
      <c r="G234" s="52" t="s">
        <v>462</v>
      </c>
      <c r="H234" s="52" t="s">
        <v>332</v>
      </c>
      <c r="I234" s="46">
        <v>43734</v>
      </c>
      <c r="J234" s="70">
        <v>43745</v>
      </c>
      <c r="K234" s="46">
        <v>43689</v>
      </c>
      <c r="L234" s="46">
        <f>K234-7</f>
        <v>43682</v>
      </c>
      <c r="M234" s="52" t="s">
        <v>333</v>
      </c>
      <c r="N234" s="52" t="s">
        <v>354</v>
      </c>
    </row>
    <row r="235" spans="1:14" ht="30">
      <c r="A235" s="52" t="s">
        <v>932</v>
      </c>
      <c r="B235" s="52" t="s">
        <v>933</v>
      </c>
      <c r="C235" s="52" t="s">
        <v>933</v>
      </c>
      <c r="D235" s="52" t="s">
        <v>357</v>
      </c>
      <c r="E235" s="52" t="s">
        <v>358</v>
      </c>
      <c r="F235" s="52" t="s">
        <v>359</v>
      </c>
      <c r="G235" s="52" t="s">
        <v>462</v>
      </c>
      <c r="H235" s="52" t="s">
        <v>332</v>
      </c>
      <c r="I235" s="46">
        <v>43734</v>
      </c>
      <c r="J235" s="70" t="s">
        <v>1024</v>
      </c>
      <c r="K235" s="46">
        <v>43685</v>
      </c>
      <c r="L235" s="46">
        <v>43678</v>
      </c>
      <c r="M235" s="52" t="s">
        <v>349</v>
      </c>
      <c r="N235" s="52" t="s">
        <v>423</v>
      </c>
    </row>
    <row r="236" spans="1:14" ht="30">
      <c r="A236" s="52" t="s">
        <v>942</v>
      </c>
      <c r="B236" s="52" t="s">
        <v>943</v>
      </c>
      <c r="C236" s="52" t="s">
        <v>943</v>
      </c>
      <c r="D236" s="52" t="s">
        <v>357</v>
      </c>
      <c r="E236" s="52" t="s">
        <v>358</v>
      </c>
      <c r="F236" s="52" t="s">
        <v>359</v>
      </c>
      <c r="G236" s="52" t="s">
        <v>462</v>
      </c>
      <c r="H236" s="52" t="s">
        <v>332</v>
      </c>
      <c r="I236" s="46">
        <v>43735</v>
      </c>
      <c r="J236" s="70">
        <v>43770</v>
      </c>
      <c r="K236" s="46">
        <v>43668</v>
      </c>
      <c r="L236" s="46">
        <v>43661</v>
      </c>
      <c r="M236" s="52" t="s">
        <v>333</v>
      </c>
      <c r="N236" s="52" t="s">
        <v>391</v>
      </c>
    </row>
    <row r="237" spans="1:14" ht="30">
      <c r="A237" s="52" t="s">
        <v>938</v>
      </c>
      <c r="B237" s="52" t="s">
        <v>939</v>
      </c>
      <c r="C237" s="52" t="s">
        <v>939</v>
      </c>
      <c r="D237" s="52" t="s">
        <v>357</v>
      </c>
      <c r="E237" s="52" t="s">
        <v>346</v>
      </c>
      <c r="F237" s="52" t="s">
        <v>359</v>
      </c>
      <c r="G237" s="52" t="s">
        <v>462</v>
      </c>
      <c r="H237" s="52" t="s">
        <v>332</v>
      </c>
      <c r="I237" s="46">
        <v>43735</v>
      </c>
      <c r="J237" s="70">
        <v>43770</v>
      </c>
      <c r="K237" s="46">
        <v>43668</v>
      </c>
      <c r="L237" s="46">
        <v>43661</v>
      </c>
      <c r="M237" s="52" t="s">
        <v>333</v>
      </c>
      <c r="N237" s="52" t="s">
        <v>354</v>
      </c>
    </row>
    <row r="238" spans="1:14" ht="30">
      <c r="A238" s="52" t="s">
        <v>940</v>
      </c>
      <c r="B238" s="52" t="s">
        <v>941</v>
      </c>
      <c r="C238" s="52" t="s">
        <v>941</v>
      </c>
      <c r="D238" s="52" t="s">
        <v>357</v>
      </c>
      <c r="E238" s="52" t="s">
        <v>358</v>
      </c>
      <c r="F238" s="52" t="s">
        <v>359</v>
      </c>
      <c r="G238" s="52" t="s">
        <v>462</v>
      </c>
      <c r="H238" s="52" t="s">
        <v>332</v>
      </c>
      <c r="I238" s="46">
        <v>43735</v>
      </c>
      <c r="J238" s="70">
        <v>43770</v>
      </c>
      <c r="K238" s="46">
        <v>43668</v>
      </c>
      <c r="L238" s="46">
        <v>43661</v>
      </c>
      <c r="M238" s="52" t="s">
        <v>333</v>
      </c>
      <c r="N238" s="52" t="s">
        <v>350</v>
      </c>
    </row>
    <row r="239" spans="1:14" ht="30">
      <c r="A239" s="52" t="s">
        <v>944</v>
      </c>
      <c r="B239" s="52" t="s">
        <v>945</v>
      </c>
      <c r="C239" s="52" t="s">
        <v>945</v>
      </c>
      <c r="D239" s="52" t="s">
        <v>357</v>
      </c>
      <c r="E239" s="52" t="s">
        <v>346</v>
      </c>
      <c r="F239" s="52" t="s">
        <v>359</v>
      </c>
      <c r="G239" s="52" t="s">
        <v>571</v>
      </c>
      <c r="H239" s="52" t="s">
        <v>332</v>
      </c>
      <c r="I239" s="46">
        <v>43738</v>
      </c>
      <c r="J239" s="70">
        <v>43761</v>
      </c>
      <c r="K239" s="46">
        <v>43675</v>
      </c>
      <c r="L239" s="46">
        <v>43668</v>
      </c>
      <c r="M239" s="52" t="s">
        <v>333</v>
      </c>
      <c r="N239" s="52" t="s">
        <v>391</v>
      </c>
    </row>
    <row r="240" spans="1:14" ht="30">
      <c r="A240" s="52" t="s">
        <v>946</v>
      </c>
      <c r="B240" s="52" t="s">
        <v>947</v>
      </c>
      <c r="C240" s="52" t="s">
        <v>947</v>
      </c>
      <c r="D240" s="52" t="s">
        <v>357</v>
      </c>
      <c r="E240" s="52" t="s">
        <v>358</v>
      </c>
      <c r="F240" s="52" t="s">
        <v>359</v>
      </c>
      <c r="G240" s="52" t="s">
        <v>446</v>
      </c>
      <c r="H240" s="52" t="s">
        <v>332</v>
      </c>
      <c r="I240" s="46">
        <v>43738</v>
      </c>
      <c r="J240" s="70" t="s">
        <v>1024</v>
      </c>
      <c r="K240" s="46">
        <v>43696</v>
      </c>
      <c r="L240" s="46">
        <v>43689</v>
      </c>
      <c r="M240" s="52" t="s">
        <v>349</v>
      </c>
      <c r="N240" s="52" t="s">
        <v>334</v>
      </c>
    </row>
    <row r="241" spans="1:14" ht="30">
      <c r="A241" s="52" t="s">
        <v>948</v>
      </c>
      <c r="B241" s="52" t="s">
        <v>949</v>
      </c>
      <c r="C241" s="52" t="s">
        <v>949</v>
      </c>
      <c r="D241" s="52" t="s">
        <v>357</v>
      </c>
      <c r="E241" s="52" t="s">
        <v>358</v>
      </c>
      <c r="F241" s="52" t="s">
        <v>359</v>
      </c>
      <c r="G241" s="52" t="s">
        <v>446</v>
      </c>
      <c r="H241" s="52" t="s">
        <v>332</v>
      </c>
      <c r="I241" s="46">
        <v>43738</v>
      </c>
      <c r="J241" s="70" t="s">
        <v>1024</v>
      </c>
      <c r="K241" s="46">
        <v>43696</v>
      </c>
      <c r="L241" s="46">
        <v>43689</v>
      </c>
      <c r="M241" s="52" t="s">
        <v>349</v>
      </c>
      <c r="N241" s="52" t="s">
        <v>391</v>
      </c>
    </row>
    <row r="242" spans="1:14" ht="30">
      <c r="A242" s="52" t="s">
        <v>951</v>
      </c>
      <c r="B242" s="52" t="s">
        <v>952</v>
      </c>
      <c r="C242" s="52" t="s">
        <v>3333</v>
      </c>
      <c r="D242" s="52" t="s">
        <v>373</v>
      </c>
      <c r="E242" s="52" t="s">
        <v>329</v>
      </c>
      <c r="F242" s="52" t="s">
        <v>347</v>
      </c>
      <c r="G242" s="52" t="s">
        <v>374</v>
      </c>
      <c r="H242" s="52" t="s">
        <v>332</v>
      </c>
      <c r="I242" s="46">
        <v>43739</v>
      </c>
      <c r="J242" s="70">
        <v>43739</v>
      </c>
      <c r="K242" s="46">
        <v>43697</v>
      </c>
      <c r="L242" s="46">
        <v>43690</v>
      </c>
      <c r="M242" s="52" t="s">
        <v>333</v>
      </c>
      <c r="N242" s="52" t="s">
        <v>380</v>
      </c>
    </row>
    <row r="243" spans="1:14" ht="30">
      <c r="A243" s="52" t="s">
        <v>951</v>
      </c>
      <c r="B243" s="52" t="s">
        <v>953</v>
      </c>
      <c r="C243" s="52" t="s">
        <v>954</v>
      </c>
      <c r="D243" s="52" t="s">
        <v>373</v>
      </c>
      <c r="E243" s="52" t="s">
        <v>329</v>
      </c>
      <c r="F243" s="52" t="s">
        <v>347</v>
      </c>
      <c r="G243" s="52" t="s">
        <v>374</v>
      </c>
      <c r="H243" s="52" t="s">
        <v>332</v>
      </c>
      <c r="I243" s="46">
        <v>43739</v>
      </c>
      <c r="J243" s="70" t="s">
        <v>1024</v>
      </c>
      <c r="K243" s="46">
        <v>43697</v>
      </c>
      <c r="L243" s="46">
        <v>43690</v>
      </c>
      <c r="M243" s="52" t="s">
        <v>349</v>
      </c>
      <c r="N243" s="52" t="s">
        <v>423</v>
      </c>
    </row>
    <row r="244" spans="1:14" ht="45">
      <c r="A244" s="52" t="s">
        <v>832</v>
      </c>
      <c r="B244" s="52" t="s">
        <v>958</v>
      </c>
      <c r="C244" s="52" t="s">
        <v>959</v>
      </c>
      <c r="D244" s="52" t="s">
        <v>328</v>
      </c>
      <c r="E244" s="52" t="s">
        <v>329</v>
      </c>
      <c r="F244" s="52" t="s">
        <v>330</v>
      </c>
      <c r="G244" s="52" t="s">
        <v>353</v>
      </c>
      <c r="H244" s="52" t="s">
        <v>332</v>
      </c>
      <c r="I244" s="46">
        <v>43746</v>
      </c>
      <c r="J244" s="70">
        <v>43746</v>
      </c>
      <c r="K244" s="46">
        <v>43718</v>
      </c>
      <c r="L244" s="46">
        <v>43711</v>
      </c>
      <c r="M244" s="52" t="s">
        <v>333</v>
      </c>
      <c r="N244" s="52" t="s">
        <v>334</v>
      </c>
    </row>
    <row r="245" spans="1:14" ht="45">
      <c r="A245" s="52" t="s">
        <v>835</v>
      </c>
      <c r="B245" s="52" t="s">
        <v>960</v>
      </c>
      <c r="C245" s="52" t="s">
        <v>961</v>
      </c>
      <c r="D245" s="52" t="s">
        <v>328</v>
      </c>
      <c r="E245" s="52" t="s">
        <v>329</v>
      </c>
      <c r="F245" s="52" t="s">
        <v>330</v>
      </c>
      <c r="G245" s="52" t="s">
        <v>353</v>
      </c>
      <c r="H245" s="52" t="s">
        <v>332</v>
      </c>
      <c r="I245" s="46">
        <v>43746</v>
      </c>
      <c r="J245" s="70">
        <v>43746</v>
      </c>
      <c r="K245" s="46">
        <v>43718</v>
      </c>
      <c r="L245" s="46">
        <v>43711</v>
      </c>
      <c r="M245" s="52" t="s">
        <v>333</v>
      </c>
      <c r="N245" s="52" t="s">
        <v>413</v>
      </c>
    </row>
    <row r="246" spans="1:14" ht="30">
      <c r="A246" s="52" t="s">
        <v>955</v>
      </c>
      <c r="B246" s="52" t="s">
        <v>956</v>
      </c>
      <c r="C246" s="52" t="s">
        <v>956</v>
      </c>
      <c r="D246" s="52" t="s">
        <v>357</v>
      </c>
      <c r="E246" s="52" t="s">
        <v>358</v>
      </c>
      <c r="F246" s="52" t="s">
        <v>359</v>
      </c>
      <c r="G246" s="52" t="s">
        <v>462</v>
      </c>
      <c r="H246" s="52" t="s">
        <v>332</v>
      </c>
      <c r="I246" s="46">
        <v>43746</v>
      </c>
      <c r="J246" s="70" t="s">
        <v>957</v>
      </c>
      <c r="K246" s="46">
        <v>43704</v>
      </c>
      <c r="L246" s="46">
        <v>43697</v>
      </c>
      <c r="M246" s="52" t="s">
        <v>349</v>
      </c>
      <c r="N246" s="52" t="s">
        <v>350</v>
      </c>
    </row>
    <row r="247" spans="1:14" ht="45">
      <c r="A247" s="52" t="s">
        <v>963</v>
      </c>
      <c r="B247" s="52" t="s">
        <v>964</v>
      </c>
      <c r="C247" s="52" t="s">
        <v>964</v>
      </c>
      <c r="D247" s="52" t="s">
        <v>345</v>
      </c>
      <c r="E247" s="52" t="s">
        <v>793</v>
      </c>
      <c r="F247" s="52" t="s">
        <v>347</v>
      </c>
      <c r="G247" s="52" t="s">
        <v>965</v>
      </c>
      <c r="H247" s="52" t="s">
        <v>332</v>
      </c>
      <c r="I247" s="46">
        <v>43752</v>
      </c>
      <c r="J247" s="70">
        <v>43752</v>
      </c>
      <c r="K247" s="46">
        <v>43700</v>
      </c>
      <c r="L247" s="46">
        <v>43693</v>
      </c>
      <c r="M247" s="52" t="s">
        <v>333</v>
      </c>
      <c r="N247" s="52" t="s">
        <v>391</v>
      </c>
    </row>
    <row r="248" spans="1:14" ht="45">
      <c r="A248" s="52" t="s">
        <v>966</v>
      </c>
      <c r="B248" s="52" t="s">
        <v>967</v>
      </c>
      <c r="C248" s="52" t="s">
        <v>967</v>
      </c>
      <c r="D248" s="52" t="s">
        <v>345</v>
      </c>
      <c r="E248" s="52" t="s">
        <v>793</v>
      </c>
      <c r="F248" s="52" t="s">
        <v>347</v>
      </c>
      <c r="G248" s="52" t="s">
        <v>965</v>
      </c>
      <c r="H248" s="52" t="s">
        <v>332</v>
      </c>
      <c r="I248" s="46">
        <v>43752</v>
      </c>
      <c r="J248" s="70">
        <v>43752</v>
      </c>
      <c r="K248" s="46">
        <v>43700</v>
      </c>
      <c r="L248" s="46">
        <v>43693</v>
      </c>
      <c r="M248" s="52" t="s">
        <v>333</v>
      </c>
      <c r="N248" s="52" t="s">
        <v>380</v>
      </c>
    </row>
    <row r="249" spans="1:14" ht="45">
      <c r="A249" s="52" t="s">
        <v>969</v>
      </c>
      <c r="B249" s="52" t="s">
        <v>970</v>
      </c>
      <c r="C249" s="52" t="s">
        <v>970</v>
      </c>
      <c r="D249" s="52" t="s">
        <v>345</v>
      </c>
      <c r="E249" s="52" t="s">
        <v>793</v>
      </c>
      <c r="F249" s="52" t="s">
        <v>347</v>
      </c>
      <c r="G249" s="52" t="s">
        <v>971</v>
      </c>
      <c r="H249" s="52" t="s">
        <v>332</v>
      </c>
      <c r="I249" s="46">
        <v>43754</v>
      </c>
      <c r="J249" s="70">
        <v>43754</v>
      </c>
      <c r="K249" s="46">
        <v>43696</v>
      </c>
      <c r="L249" s="46">
        <v>43689</v>
      </c>
      <c r="M249" s="52" t="s">
        <v>333</v>
      </c>
      <c r="N249" s="52" t="s">
        <v>334</v>
      </c>
    </row>
    <row r="250" spans="1:14" ht="45">
      <c r="A250" s="52" t="s">
        <v>972</v>
      </c>
      <c r="B250" s="52" t="s">
        <v>973</v>
      </c>
      <c r="C250" s="52" t="s">
        <v>973</v>
      </c>
      <c r="D250" s="52" t="s">
        <v>345</v>
      </c>
      <c r="E250" s="52" t="s">
        <v>793</v>
      </c>
      <c r="F250" s="52" t="s">
        <v>347</v>
      </c>
      <c r="G250" s="52" t="s">
        <v>971</v>
      </c>
      <c r="H250" s="52" t="s">
        <v>332</v>
      </c>
      <c r="I250" s="46">
        <v>43754</v>
      </c>
      <c r="J250" s="70">
        <v>43754</v>
      </c>
      <c r="K250" s="46">
        <v>43696</v>
      </c>
      <c r="L250" s="46">
        <v>43689</v>
      </c>
      <c r="M250" s="52" t="s">
        <v>333</v>
      </c>
      <c r="N250" s="52" t="s">
        <v>423</v>
      </c>
    </row>
    <row r="251" spans="1:14" ht="45">
      <c r="A251" s="52" t="s">
        <v>974</v>
      </c>
      <c r="B251" s="52" t="s">
        <v>975</v>
      </c>
      <c r="C251" s="52" t="s">
        <v>975</v>
      </c>
      <c r="D251" s="52" t="s">
        <v>345</v>
      </c>
      <c r="E251" s="52" t="s">
        <v>346</v>
      </c>
      <c r="F251" s="52" t="s">
        <v>347</v>
      </c>
      <c r="G251" s="52" t="s">
        <v>348</v>
      </c>
      <c r="H251" s="52" t="s">
        <v>332</v>
      </c>
      <c r="I251" s="46">
        <v>43763</v>
      </c>
      <c r="J251" s="70" t="s">
        <v>957</v>
      </c>
      <c r="K251" s="46">
        <v>43714</v>
      </c>
      <c r="L251" s="46">
        <v>43707</v>
      </c>
      <c r="M251" s="52" t="s">
        <v>349</v>
      </c>
      <c r="N251" s="52" t="s">
        <v>423</v>
      </c>
    </row>
    <row r="252" spans="1:14" ht="45">
      <c r="A252" s="52" t="s">
        <v>976</v>
      </c>
      <c r="B252" s="52" t="s">
        <v>977</v>
      </c>
      <c r="C252" s="52" t="s">
        <v>977</v>
      </c>
      <c r="D252" s="52" t="s">
        <v>345</v>
      </c>
      <c r="E252" s="52" t="s">
        <v>346</v>
      </c>
      <c r="F252" s="52" t="s">
        <v>347</v>
      </c>
      <c r="G252" s="52" t="s">
        <v>348</v>
      </c>
      <c r="H252" s="52" t="s">
        <v>332</v>
      </c>
      <c r="I252" s="46">
        <v>43763</v>
      </c>
      <c r="J252" s="70" t="s">
        <v>957</v>
      </c>
      <c r="K252" s="46">
        <v>43714</v>
      </c>
      <c r="L252" s="46">
        <v>43707</v>
      </c>
      <c r="M252" s="52" t="s">
        <v>349</v>
      </c>
      <c r="N252" s="52" t="s">
        <v>376</v>
      </c>
    </row>
    <row r="253" spans="1:14" ht="30">
      <c r="A253" s="52" t="s">
        <v>979</v>
      </c>
      <c r="B253" s="52" t="s">
        <v>980</v>
      </c>
      <c r="C253" s="52" t="s">
        <v>981</v>
      </c>
      <c r="D253" s="52" t="s">
        <v>328</v>
      </c>
      <c r="E253" s="52" t="s">
        <v>329</v>
      </c>
      <c r="F253" s="52" t="s">
        <v>330</v>
      </c>
      <c r="G253" s="52" t="s">
        <v>331</v>
      </c>
      <c r="H253" s="52" t="s">
        <v>332</v>
      </c>
      <c r="I253" s="46">
        <v>43766</v>
      </c>
      <c r="J253" s="70">
        <v>43766</v>
      </c>
      <c r="K253" s="46">
        <v>43718</v>
      </c>
      <c r="L253" s="46">
        <v>43711</v>
      </c>
      <c r="M253" s="52" t="s">
        <v>333</v>
      </c>
      <c r="N253" s="52" t="s">
        <v>376</v>
      </c>
    </row>
    <row r="254" spans="1:14" ht="30">
      <c r="A254" s="52" t="s">
        <v>979</v>
      </c>
      <c r="B254" s="52" t="s">
        <v>982</v>
      </c>
      <c r="C254" s="52" t="s">
        <v>983</v>
      </c>
      <c r="D254" s="52" t="s">
        <v>328</v>
      </c>
      <c r="E254" s="52" t="s">
        <v>329</v>
      </c>
      <c r="F254" s="52" t="s">
        <v>330</v>
      </c>
      <c r="G254" s="52" t="s">
        <v>331</v>
      </c>
      <c r="H254" s="52" t="s">
        <v>332</v>
      </c>
      <c r="I254" s="46">
        <v>43766</v>
      </c>
      <c r="J254" s="59" t="s">
        <v>957</v>
      </c>
      <c r="K254" s="46">
        <v>43718</v>
      </c>
      <c r="L254" s="46">
        <v>43711</v>
      </c>
      <c r="M254" s="52" t="s">
        <v>349</v>
      </c>
      <c r="N254" s="52" t="s">
        <v>334</v>
      </c>
    </row>
    <row r="255" spans="1:14" ht="30">
      <c r="A255" s="52" t="s">
        <v>979</v>
      </c>
      <c r="B255" s="52" t="s">
        <v>986</v>
      </c>
      <c r="C255" s="52" t="s">
        <v>987</v>
      </c>
      <c r="D255" s="52" t="s">
        <v>328</v>
      </c>
      <c r="E255" s="52" t="s">
        <v>329</v>
      </c>
      <c r="F255" s="52" t="s">
        <v>330</v>
      </c>
      <c r="G255" s="52" t="s">
        <v>331</v>
      </c>
      <c r="H255" s="52" t="s">
        <v>332</v>
      </c>
      <c r="I255" s="46">
        <v>43767</v>
      </c>
      <c r="J255" s="70">
        <v>43766</v>
      </c>
      <c r="K255" s="46">
        <v>43718</v>
      </c>
      <c r="L255" s="46">
        <v>43711</v>
      </c>
      <c r="M255" s="52" t="s">
        <v>333</v>
      </c>
      <c r="N255" s="52" t="s">
        <v>380</v>
      </c>
    </row>
    <row r="256" spans="1:14" ht="30">
      <c r="A256" s="52" t="s">
        <v>979</v>
      </c>
      <c r="B256" s="52" t="s">
        <v>988</v>
      </c>
      <c r="C256" s="52" t="s">
        <v>989</v>
      </c>
      <c r="D256" s="52" t="s">
        <v>328</v>
      </c>
      <c r="E256" s="52" t="s">
        <v>329</v>
      </c>
      <c r="F256" s="52" t="s">
        <v>330</v>
      </c>
      <c r="G256" s="52" t="s">
        <v>331</v>
      </c>
      <c r="H256" s="52" t="s">
        <v>332</v>
      </c>
      <c r="I256" s="46">
        <v>43767</v>
      </c>
      <c r="J256" s="59" t="s">
        <v>957</v>
      </c>
      <c r="K256" s="46">
        <v>43718</v>
      </c>
      <c r="L256" s="46">
        <v>43711</v>
      </c>
      <c r="M256" s="109" t="s">
        <v>349</v>
      </c>
      <c r="N256" s="52" t="s">
        <v>380</v>
      </c>
    </row>
    <row r="257" spans="1:14" ht="30">
      <c r="A257" s="52" t="s">
        <v>990</v>
      </c>
      <c r="B257" s="52" t="s">
        <v>991</v>
      </c>
      <c r="C257" s="52" t="s">
        <v>992</v>
      </c>
      <c r="D257" s="52" t="s">
        <v>328</v>
      </c>
      <c r="E257" s="52" t="s">
        <v>329</v>
      </c>
      <c r="F257" s="52" t="s">
        <v>330</v>
      </c>
      <c r="G257" s="52" t="s">
        <v>338</v>
      </c>
      <c r="H257" s="52" t="s">
        <v>332</v>
      </c>
      <c r="I257" s="46">
        <v>43767</v>
      </c>
      <c r="J257" s="70">
        <v>43767</v>
      </c>
      <c r="K257" s="46">
        <v>43731</v>
      </c>
      <c r="L257" s="46">
        <v>43724</v>
      </c>
      <c r="M257" s="109" t="s">
        <v>333</v>
      </c>
      <c r="N257" s="52" t="s">
        <v>423</v>
      </c>
    </row>
    <row r="258" spans="1:14" ht="30">
      <c r="A258" s="52" t="s">
        <v>740</v>
      </c>
      <c r="B258" s="52" t="s">
        <v>984</v>
      </c>
      <c r="C258" s="52" t="s">
        <v>985</v>
      </c>
      <c r="D258" s="52" t="s">
        <v>328</v>
      </c>
      <c r="E258" s="52" t="s">
        <v>329</v>
      </c>
      <c r="F258" s="52" t="s">
        <v>330</v>
      </c>
      <c r="G258" s="52" t="s">
        <v>390</v>
      </c>
      <c r="H258" s="52" t="s">
        <v>332</v>
      </c>
      <c r="I258" s="46">
        <v>43767</v>
      </c>
      <c r="J258" s="70">
        <v>43767</v>
      </c>
      <c r="K258" s="46">
        <v>43732</v>
      </c>
      <c r="L258" s="108">
        <v>43725</v>
      </c>
      <c r="M258" s="52" t="s">
        <v>333</v>
      </c>
      <c r="N258" s="52" t="s">
        <v>413</v>
      </c>
    </row>
    <row r="259" spans="1:14" ht="30">
      <c r="A259" s="52" t="s">
        <v>993</v>
      </c>
      <c r="B259" s="52" t="s">
        <v>994</v>
      </c>
      <c r="C259" s="52" t="s">
        <v>994</v>
      </c>
      <c r="D259" s="52" t="s">
        <v>357</v>
      </c>
      <c r="E259" s="52" t="s">
        <v>358</v>
      </c>
      <c r="F259" s="52" t="s">
        <v>359</v>
      </c>
      <c r="G259" s="52" t="s">
        <v>497</v>
      </c>
      <c r="H259" s="52" t="s">
        <v>332</v>
      </c>
      <c r="I259" s="46">
        <v>43769</v>
      </c>
      <c r="J259" s="70" t="s">
        <v>957</v>
      </c>
      <c r="K259" s="46">
        <v>43727</v>
      </c>
      <c r="L259" s="108">
        <v>43720</v>
      </c>
      <c r="M259" s="52" t="s">
        <v>349</v>
      </c>
      <c r="N259" s="52" t="s">
        <v>391</v>
      </c>
    </row>
    <row r="260" spans="1:14" ht="30">
      <c r="A260" s="52" t="s">
        <v>995</v>
      </c>
      <c r="B260" s="52" t="s">
        <v>996</v>
      </c>
      <c r="C260" s="52" t="s">
        <v>996</v>
      </c>
      <c r="D260" s="52" t="s">
        <v>357</v>
      </c>
      <c r="E260" s="52" t="s">
        <v>358</v>
      </c>
      <c r="F260" s="52" t="s">
        <v>359</v>
      </c>
      <c r="G260" s="52" t="s">
        <v>497</v>
      </c>
      <c r="H260" s="52" t="s">
        <v>332</v>
      </c>
      <c r="I260" s="46">
        <v>43769</v>
      </c>
      <c r="J260" s="70" t="s">
        <v>957</v>
      </c>
      <c r="K260" s="46">
        <v>43727</v>
      </c>
      <c r="L260" s="108">
        <v>43720</v>
      </c>
      <c r="M260" s="52" t="s">
        <v>349</v>
      </c>
      <c r="N260" s="52" t="s">
        <v>354</v>
      </c>
    </row>
    <row r="261" spans="1:14" ht="30">
      <c r="A261" s="52" t="s">
        <v>951</v>
      </c>
      <c r="B261" s="52" t="s">
        <v>1000</v>
      </c>
      <c r="C261" s="52" t="s">
        <v>1001</v>
      </c>
      <c r="D261" s="52" t="s">
        <v>373</v>
      </c>
      <c r="E261" s="52" t="s">
        <v>329</v>
      </c>
      <c r="F261" s="52" t="s">
        <v>347</v>
      </c>
      <c r="G261" s="52" t="s">
        <v>374</v>
      </c>
      <c r="H261" s="52" t="s">
        <v>332</v>
      </c>
      <c r="I261" s="46">
        <v>43774</v>
      </c>
      <c r="J261" s="70" t="s">
        <v>957</v>
      </c>
      <c r="K261" s="46">
        <v>43731</v>
      </c>
      <c r="L261" s="108">
        <v>43724</v>
      </c>
      <c r="M261" s="109" t="s">
        <v>349</v>
      </c>
      <c r="N261" s="52" t="s">
        <v>423</v>
      </c>
    </row>
    <row r="262" spans="1:14" ht="30">
      <c r="A262" s="52" t="s">
        <v>997</v>
      </c>
      <c r="B262" s="52" t="s">
        <v>998</v>
      </c>
      <c r="C262" s="52" t="s">
        <v>999</v>
      </c>
      <c r="D262" s="52" t="s">
        <v>373</v>
      </c>
      <c r="E262" s="52" t="s">
        <v>329</v>
      </c>
      <c r="F262" s="52" t="s">
        <v>347</v>
      </c>
      <c r="G262" s="52" t="s">
        <v>374</v>
      </c>
      <c r="H262" s="52" t="s">
        <v>332</v>
      </c>
      <c r="I262" s="46">
        <v>43774</v>
      </c>
      <c r="J262" s="70">
        <v>43774</v>
      </c>
      <c r="K262" s="46">
        <v>43731</v>
      </c>
      <c r="L262" s="108">
        <v>43724</v>
      </c>
      <c r="M262" s="109" t="s">
        <v>333</v>
      </c>
      <c r="N262" s="52" t="s">
        <v>376</v>
      </c>
    </row>
    <row r="263" spans="1:14" ht="30">
      <c r="A263" s="52" t="s">
        <v>1003</v>
      </c>
      <c r="B263" s="52" t="s">
        <v>1004</v>
      </c>
      <c r="C263" s="52" t="s">
        <v>1004</v>
      </c>
      <c r="D263" s="52" t="s">
        <v>357</v>
      </c>
      <c r="E263" s="52" t="s">
        <v>358</v>
      </c>
      <c r="F263" s="52" t="s">
        <v>359</v>
      </c>
      <c r="G263" s="52" t="s">
        <v>497</v>
      </c>
      <c r="H263" s="52" t="s">
        <v>332</v>
      </c>
      <c r="I263" s="46">
        <v>43784</v>
      </c>
      <c r="J263" s="70" t="s">
        <v>957</v>
      </c>
      <c r="K263" s="46">
        <v>43756</v>
      </c>
      <c r="L263" s="108">
        <v>43749</v>
      </c>
      <c r="M263" s="109" t="s">
        <v>349</v>
      </c>
      <c r="N263" s="52" t="s">
        <v>354</v>
      </c>
    </row>
    <row r="264" spans="1:14" ht="30">
      <c r="A264" s="52" t="s">
        <v>1005</v>
      </c>
      <c r="B264" s="52" t="s">
        <v>1006</v>
      </c>
      <c r="C264" s="52" t="s">
        <v>1006</v>
      </c>
      <c r="D264" s="52" t="s">
        <v>357</v>
      </c>
      <c r="E264" s="52" t="s">
        <v>358</v>
      </c>
      <c r="F264" s="52" t="s">
        <v>359</v>
      </c>
      <c r="G264" s="52" t="s">
        <v>497</v>
      </c>
      <c r="H264" s="52" t="s">
        <v>332</v>
      </c>
      <c r="I264" s="46">
        <v>43784</v>
      </c>
      <c r="J264" s="70" t="s">
        <v>957</v>
      </c>
      <c r="K264" s="46">
        <v>43756</v>
      </c>
      <c r="L264" s="46">
        <v>43749</v>
      </c>
      <c r="M264" s="52" t="s">
        <v>349</v>
      </c>
      <c r="N264" s="52" t="s">
        <v>380</v>
      </c>
    </row>
    <row r="265" spans="1:14" ht="45">
      <c r="A265" s="52" t="s">
        <v>1011</v>
      </c>
      <c r="B265" s="52" t="s">
        <v>1012</v>
      </c>
      <c r="C265" s="52" t="s">
        <v>1012</v>
      </c>
      <c r="D265" s="52" t="s">
        <v>345</v>
      </c>
      <c r="E265" s="52" t="s">
        <v>793</v>
      </c>
      <c r="F265" s="52" t="s">
        <v>347</v>
      </c>
      <c r="G265" s="52" t="s">
        <v>348</v>
      </c>
      <c r="H265" s="52" t="s">
        <v>332</v>
      </c>
      <c r="I265" s="46">
        <v>43794</v>
      </c>
      <c r="J265" s="70">
        <v>43794</v>
      </c>
      <c r="K265" s="46">
        <v>43752</v>
      </c>
      <c r="L265" s="108">
        <v>43745</v>
      </c>
      <c r="M265" s="109" t="s">
        <v>333</v>
      </c>
      <c r="N265" s="52" t="s">
        <v>376</v>
      </c>
    </row>
    <row r="266" spans="1:14" ht="45">
      <c r="A266" s="52" t="s">
        <v>1013</v>
      </c>
      <c r="B266" s="170" t="s">
        <v>1014</v>
      </c>
      <c r="C266" s="170" t="s">
        <v>1014</v>
      </c>
      <c r="D266" s="52" t="s">
        <v>345</v>
      </c>
      <c r="E266" s="52" t="s">
        <v>793</v>
      </c>
      <c r="F266" s="52" t="s">
        <v>347</v>
      </c>
      <c r="G266" s="170" t="s">
        <v>348</v>
      </c>
      <c r="H266" s="52" t="s">
        <v>332</v>
      </c>
      <c r="I266" s="46">
        <v>43794</v>
      </c>
      <c r="J266" s="58">
        <v>43794</v>
      </c>
      <c r="K266" s="46">
        <v>43752</v>
      </c>
      <c r="L266" s="108">
        <v>43745</v>
      </c>
      <c r="M266" s="52" t="s">
        <v>333</v>
      </c>
      <c r="N266" s="52" t="s">
        <v>391</v>
      </c>
    </row>
    <row r="267" spans="1:14">
      <c r="A267" s="120" t="s">
        <v>1008</v>
      </c>
      <c r="B267" s="120" t="s">
        <v>1009</v>
      </c>
      <c r="C267" s="120" t="s">
        <v>1009</v>
      </c>
      <c r="D267" s="45" t="s">
        <v>357</v>
      </c>
      <c r="E267" s="45" t="s">
        <v>346</v>
      </c>
      <c r="F267" s="45" t="s">
        <v>1010</v>
      </c>
      <c r="G267" s="120" t="s">
        <v>571</v>
      </c>
      <c r="H267" s="45"/>
      <c r="I267" s="371">
        <v>43794</v>
      </c>
      <c r="J267" s="371">
        <v>43808</v>
      </c>
      <c r="K267" s="371">
        <v>43752</v>
      </c>
      <c r="L267" s="387">
        <v>43745</v>
      </c>
      <c r="M267" s="75" t="s">
        <v>333</v>
      </c>
      <c r="N267" s="45" t="s">
        <v>380</v>
      </c>
    </row>
    <row r="268" spans="1:14" ht="45">
      <c r="A268" s="110" t="s">
        <v>1015</v>
      </c>
      <c r="B268" s="110" t="s">
        <v>1016</v>
      </c>
      <c r="C268" s="110" t="s">
        <v>1016</v>
      </c>
      <c r="D268" s="110" t="s">
        <v>345</v>
      </c>
      <c r="E268" s="110" t="s">
        <v>346</v>
      </c>
      <c r="F268" s="110" t="s">
        <v>347</v>
      </c>
      <c r="G268" s="110" t="s">
        <v>348</v>
      </c>
      <c r="H268" s="52" t="s">
        <v>332</v>
      </c>
      <c r="I268" s="46">
        <v>43840</v>
      </c>
      <c r="J268" s="46" t="s">
        <v>957</v>
      </c>
      <c r="K268" s="46">
        <v>43798</v>
      </c>
      <c r="L268" s="300">
        <v>43791</v>
      </c>
      <c r="M268" s="110" t="s">
        <v>349</v>
      </c>
      <c r="N268" s="52" t="s">
        <v>423</v>
      </c>
    </row>
    <row r="269" spans="1:14" ht="45">
      <c r="A269" s="52" t="s">
        <v>1018</v>
      </c>
      <c r="B269" s="52" t="s">
        <v>1019</v>
      </c>
      <c r="C269" s="52" t="s">
        <v>1019</v>
      </c>
      <c r="D269" s="52" t="s">
        <v>345</v>
      </c>
      <c r="E269" s="52" t="s">
        <v>346</v>
      </c>
      <c r="F269" s="52" t="s">
        <v>347</v>
      </c>
      <c r="G269" s="52" t="s">
        <v>348</v>
      </c>
      <c r="H269" s="52" t="s">
        <v>332</v>
      </c>
      <c r="I269" s="46">
        <v>43840</v>
      </c>
      <c r="J269" s="46" t="s">
        <v>957</v>
      </c>
      <c r="K269" s="46">
        <v>43798</v>
      </c>
      <c r="L269" s="46">
        <v>43791</v>
      </c>
      <c r="M269" s="52" t="s">
        <v>349</v>
      </c>
      <c r="N269" s="52" t="s">
        <v>354</v>
      </c>
    </row>
    <row r="270" spans="1:14" ht="45">
      <c r="A270" s="52" t="s">
        <v>1047</v>
      </c>
      <c r="B270" s="52" t="s">
        <v>1048</v>
      </c>
      <c r="C270" s="52" t="s">
        <v>1048</v>
      </c>
      <c r="D270" s="52" t="s">
        <v>345</v>
      </c>
      <c r="E270" s="52" t="s">
        <v>346</v>
      </c>
      <c r="F270" s="52" t="s">
        <v>347</v>
      </c>
      <c r="G270" s="52" t="s">
        <v>348</v>
      </c>
      <c r="H270" s="52" t="s">
        <v>332</v>
      </c>
      <c r="I270" s="46">
        <v>43843</v>
      </c>
      <c r="J270" s="46" t="s">
        <v>1024</v>
      </c>
      <c r="K270" s="46">
        <v>43791</v>
      </c>
      <c r="L270" s="46">
        <f>K270-7</f>
        <v>43784</v>
      </c>
      <c r="M270" s="52" t="s">
        <v>1038</v>
      </c>
      <c r="N270" s="52" t="s">
        <v>376</v>
      </c>
    </row>
    <row r="271" spans="1:14" ht="45">
      <c r="A271" s="52" t="s">
        <v>1049</v>
      </c>
      <c r="B271" s="52" t="s">
        <v>1050</v>
      </c>
      <c r="C271" s="52" t="s">
        <v>1050</v>
      </c>
      <c r="D271" s="52" t="s">
        <v>345</v>
      </c>
      <c r="E271" s="52" t="s">
        <v>346</v>
      </c>
      <c r="F271" s="52" t="s">
        <v>347</v>
      </c>
      <c r="G271" s="52" t="s">
        <v>348</v>
      </c>
      <c r="H271" s="52" t="s">
        <v>332</v>
      </c>
      <c r="I271" s="46">
        <v>43843</v>
      </c>
      <c r="J271" s="46" t="s">
        <v>1024</v>
      </c>
      <c r="K271" s="46">
        <v>43791</v>
      </c>
      <c r="L271" s="46">
        <f>K271-7</f>
        <v>43784</v>
      </c>
      <c r="M271" s="52" t="s">
        <v>1038</v>
      </c>
      <c r="N271" s="52" t="s">
        <v>413</v>
      </c>
    </row>
    <row r="272" spans="1:14" ht="45">
      <c r="A272" s="52" t="s">
        <v>1022</v>
      </c>
      <c r="B272" s="52" t="s">
        <v>1023</v>
      </c>
      <c r="C272" s="52" t="s">
        <v>1023</v>
      </c>
      <c r="D272" s="52" t="s">
        <v>345</v>
      </c>
      <c r="E272" s="52" t="s">
        <v>3380</v>
      </c>
      <c r="F272" s="52" t="s">
        <v>330</v>
      </c>
      <c r="G272" s="52" t="s">
        <v>385</v>
      </c>
      <c r="H272" s="52" t="s">
        <v>332</v>
      </c>
      <c r="I272" s="46">
        <v>43846</v>
      </c>
      <c r="J272" s="46" t="s">
        <v>1024</v>
      </c>
      <c r="K272" s="46">
        <v>43818</v>
      </c>
      <c r="L272" s="46">
        <v>43811</v>
      </c>
      <c r="M272" s="109" t="s">
        <v>349</v>
      </c>
      <c r="N272" s="52" t="s">
        <v>354</v>
      </c>
    </row>
    <row r="273" spans="1:14" ht="30">
      <c r="A273" s="52" t="s">
        <v>1020</v>
      </c>
      <c r="B273" s="52" t="s">
        <v>1021</v>
      </c>
      <c r="C273" s="52" t="s">
        <v>1021</v>
      </c>
      <c r="D273" s="52" t="s">
        <v>357</v>
      </c>
      <c r="E273" s="52" t="s">
        <v>358</v>
      </c>
      <c r="F273" s="52" t="s">
        <v>359</v>
      </c>
      <c r="G273" s="52" t="s">
        <v>612</v>
      </c>
      <c r="H273" s="52" t="s">
        <v>332</v>
      </c>
      <c r="I273" s="46">
        <v>43847</v>
      </c>
      <c r="J273" s="46">
        <v>43861</v>
      </c>
      <c r="K273" s="46">
        <v>43801</v>
      </c>
      <c r="L273" s="46">
        <v>43794</v>
      </c>
      <c r="M273" s="109" t="s">
        <v>333</v>
      </c>
      <c r="N273" s="52" t="s">
        <v>380</v>
      </c>
    </row>
    <row r="274" spans="1:14" ht="30">
      <c r="A274" s="66" t="s">
        <v>1912</v>
      </c>
      <c r="B274" s="52" t="s">
        <v>1025</v>
      </c>
      <c r="C274" s="52" t="s">
        <v>1025</v>
      </c>
      <c r="D274" s="52" t="s">
        <v>357</v>
      </c>
      <c r="E274" s="52" t="s">
        <v>358</v>
      </c>
      <c r="F274" s="52" t="s">
        <v>359</v>
      </c>
      <c r="G274" s="52" t="s">
        <v>462</v>
      </c>
      <c r="H274" s="52" t="s">
        <v>332</v>
      </c>
      <c r="I274" s="46">
        <v>43847</v>
      </c>
      <c r="J274" s="46">
        <v>43892</v>
      </c>
      <c r="K274" s="46">
        <v>43805</v>
      </c>
      <c r="L274" s="46">
        <v>43798</v>
      </c>
      <c r="M274" s="109" t="s">
        <v>333</v>
      </c>
      <c r="N274" s="52" t="s">
        <v>423</v>
      </c>
    </row>
    <row r="275" spans="1:14" ht="30">
      <c r="A275" s="52" t="s">
        <v>1914</v>
      </c>
      <c r="B275" s="52" t="s">
        <v>1034</v>
      </c>
      <c r="C275" s="52" t="s">
        <v>1034</v>
      </c>
      <c r="D275" s="52" t="s">
        <v>357</v>
      </c>
      <c r="E275" s="52" t="s">
        <v>358</v>
      </c>
      <c r="F275" s="52" t="s">
        <v>359</v>
      </c>
      <c r="G275" s="52" t="s">
        <v>462</v>
      </c>
      <c r="H275" s="52" t="s">
        <v>332</v>
      </c>
      <c r="I275" s="46">
        <v>43850</v>
      </c>
      <c r="J275" s="46">
        <v>43892</v>
      </c>
      <c r="K275" s="46">
        <v>43808</v>
      </c>
      <c r="L275" s="46">
        <v>43801</v>
      </c>
      <c r="M275" s="109" t="s">
        <v>333</v>
      </c>
      <c r="N275" s="52" t="s">
        <v>423</v>
      </c>
    </row>
    <row r="276" spans="1:14" ht="30">
      <c r="A276" s="52" t="s">
        <v>1967</v>
      </c>
      <c r="B276" s="52" t="s">
        <v>1035</v>
      </c>
      <c r="C276" s="52" t="s">
        <v>1035</v>
      </c>
      <c r="D276" s="52" t="s">
        <v>357</v>
      </c>
      <c r="E276" s="52" t="s">
        <v>358</v>
      </c>
      <c r="F276" s="52" t="s">
        <v>359</v>
      </c>
      <c r="G276" s="52" t="s">
        <v>559</v>
      </c>
      <c r="H276" s="52" t="s">
        <v>332</v>
      </c>
      <c r="I276" s="46">
        <v>43850</v>
      </c>
      <c r="J276" s="46" t="s">
        <v>957</v>
      </c>
      <c r="K276" s="46">
        <v>43815</v>
      </c>
      <c r="L276" s="46">
        <v>43808</v>
      </c>
      <c r="M276" s="109" t="s">
        <v>349</v>
      </c>
      <c r="N276" s="52" t="s">
        <v>350</v>
      </c>
    </row>
    <row r="277" spans="1:14" ht="30">
      <c r="A277" s="74" t="s">
        <v>1965</v>
      </c>
      <c r="B277" s="74" t="s">
        <v>1031</v>
      </c>
      <c r="C277" s="74" t="s">
        <v>1031</v>
      </c>
      <c r="D277" s="74" t="s">
        <v>357</v>
      </c>
      <c r="E277" s="74" t="s">
        <v>346</v>
      </c>
      <c r="F277" s="74" t="s">
        <v>359</v>
      </c>
      <c r="G277" s="74" t="s">
        <v>449</v>
      </c>
      <c r="H277" s="74" t="s">
        <v>332</v>
      </c>
      <c r="I277" s="386">
        <v>43853</v>
      </c>
      <c r="J277" s="312">
        <v>44074</v>
      </c>
      <c r="K277" s="386">
        <v>43805</v>
      </c>
      <c r="L277" s="386">
        <v>43798</v>
      </c>
      <c r="M277" s="346" t="s">
        <v>333</v>
      </c>
      <c r="N277" s="74" t="s">
        <v>376</v>
      </c>
    </row>
    <row r="278" spans="1:14" ht="30">
      <c r="A278" s="52" t="s">
        <v>1026</v>
      </c>
      <c r="B278" s="52" t="s">
        <v>1027</v>
      </c>
      <c r="C278" s="52" t="s">
        <v>1027</v>
      </c>
      <c r="D278" s="52" t="s">
        <v>357</v>
      </c>
      <c r="E278" s="52" t="s">
        <v>358</v>
      </c>
      <c r="F278" s="52" t="s">
        <v>359</v>
      </c>
      <c r="G278" s="52" t="s">
        <v>449</v>
      </c>
      <c r="H278" s="52" t="s">
        <v>332</v>
      </c>
      <c r="I278" s="46">
        <v>43853</v>
      </c>
      <c r="J278" s="312">
        <v>44074</v>
      </c>
      <c r="K278" s="46">
        <v>43805</v>
      </c>
      <c r="L278" s="46">
        <v>43798</v>
      </c>
      <c r="M278" s="109" t="s">
        <v>333</v>
      </c>
      <c r="N278" s="52" t="s">
        <v>391</v>
      </c>
    </row>
    <row r="279" spans="1:14" ht="30">
      <c r="A279" s="74" t="s">
        <v>1966</v>
      </c>
      <c r="B279" s="74" t="s">
        <v>1032</v>
      </c>
      <c r="C279" s="74" t="s">
        <v>1032</v>
      </c>
      <c r="D279" s="74" t="s">
        <v>357</v>
      </c>
      <c r="E279" s="74" t="s">
        <v>346</v>
      </c>
      <c r="F279" s="74" t="s">
        <v>359</v>
      </c>
      <c r="G279" s="74" t="s">
        <v>449</v>
      </c>
      <c r="H279" s="74" t="s">
        <v>332</v>
      </c>
      <c r="I279" s="107">
        <v>43853</v>
      </c>
      <c r="J279" s="312">
        <v>44074</v>
      </c>
      <c r="K279" s="107">
        <v>43805</v>
      </c>
      <c r="L279" s="107">
        <v>43798</v>
      </c>
      <c r="M279" s="346" t="s">
        <v>333</v>
      </c>
      <c r="N279" s="74" t="s">
        <v>350</v>
      </c>
    </row>
    <row r="280" spans="1:14" ht="30">
      <c r="A280" s="52" t="s">
        <v>1029</v>
      </c>
      <c r="B280" s="52" t="s">
        <v>1030</v>
      </c>
      <c r="C280" s="52" t="s">
        <v>1030</v>
      </c>
      <c r="D280" s="52" t="s">
        <v>357</v>
      </c>
      <c r="E280" s="52" t="s">
        <v>358</v>
      </c>
      <c r="F280" s="52" t="s">
        <v>359</v>
      </c>
      <c r="G280" s="52" t="s">
        <v>449</v>
      </c>
      <c r="H280" s="52" t="s">
        <v>332</v>
      </c>
      <c r="I280" s="46">
        <v>43853</v>
      </c>
      <c r="J280" s="312">
        <v>44074</v>
      </c>
      <c r="K280" s="46">
        <v>43805</v>
      </c>
      <c r="L280" s="46">
        <v>43798</v>
      </c>
      <c r="M280" s="109" t="s">
        <v>333</v>
      </c>
      <c r="N280" s="52" t="s">
        <v>361</v>
      </c>
    </row>
    <row r="281" spans="1:14" ht="30">
      <c r="A281" s="74" t="s">
        <v>1913</v>
      </c>
      <c r="B281" s="221" t="s">
        <v>1033</v>
      </c>
      <c r="C281" s="221" t="s">
        <v>1033</v>
      </c>
      <c r="D281" s="74" t="s">
        <v>357</v>
      </c>
      <c r="E281" s="74" t="s">
        <v>358</v>
      </c>
      <c r="F281" s="74" t="s">
        <v>359</v>
      </c>
      <c r="G281" s="74" t="s">
        <v>497</v>
      </c>
      <c r="H281" s="74" t="s">
        <v>332</v>
      </c>
      <c r="I281" s="107">
        <v>43885</v>
      </c>
      <c r="J281" s="111">
        <v>43899</v>
      </c>
      <c r="K281" s="107">
        <v>43792</v>
      </c>
      <c r="L281" s="107">
        <f>K281-7</f>
        <v>43785</v>
      </c>
      <c r="M281" s="346" t="s">
        <v>333</v>
      </c>
      <c r="N281" s="74" t="s">
        <v>376</v>
      </c>
    </row>
    <row r="282" spans="1:14" ht="30">
      <c r="A282" s="52" t="s">
        <v>1919</v>
      </c>
      <c r="B282" s="52" t="s">
        <v>1041</v>
      </c>
      <c r="C282" s="52" t="s">
        <v>1041</v>
      </c>
      <c r="D282" s="52" t="s">
        <v>357</v>
      </c>
      <c r="E282" s="52" t="s">
        <v>358</v>
      </c>
      <c r="F282" s="52" t="s">
        <v>359</v>
      </c>
      <c r="G282" s="52" t="s">
        <v>497</v>
      </c>
      <c r="H282" s="52" t="s">
        <v>332</v>
      </c>
      <c r="I282" s="46">
        <v>43887</v>
      </c>
      <c r="J282" s="70">
        <v>43901</v>
      </c>
      <c r="K282" s="46">
        <v>43829</v>
      </c>
      <c r="L282" s="46">
        <v>43822</v>
      </c>
      <c r="M282" s="109" t="s">
        <v>333</v>
      </c>
      <c r="N282" s="52" t="s">
        <v>334</v>
      </c>
    </row>
    <row r="283" spans="1:14" ht="30">
      <c r="A283" s="52" t="s">
        <v>1917</v>
      </c>
      <c r="B283" s="52" t="s">
        <v>1039</v>
      </c>
      <c r="C283" s="52" t="s">
        <v>1039</v>
      </c>
      <c r="D283" s="52" t="s">
        <v>357</v>
      </c>
      <c r="E283" s="52" t="s">
        <v>358</v>
      </c>
      <c r="F283" s="52" t="s">
        <v>359</v>
      </c>
      <c r="G283" s="52" t="s">
        <v>497</v>
      </c>
      <c r="H283" s="52" t="s">
        <v>332</v>
      </c>
      <c r="I283" s="46">
        <v>43890</v>
      </c>
      <c r="J283" s="70">
        <v>43899</v>
      </c>
      <c r="K283" s="46">
        <v>43805</v>
      </c>
      <c r="L283" s="46">
        <f>K283-7</f>
        <v>43798</v>
      </c>
      <c r="M283" s="109" t="s">
        <v>333</v>
      </c>
      <c r="N283" s="52" t="s">
        <v>350</v>
      </c>
    </row>
    <row r="284" spans="1:14" ht="30">
      <c r="A284" s="52" t="s">
        <v>1053</v>
      </c>
      <c r="B284" s="52" t="s">
        <v>2264</v>
      </c>
      <c r="C284" s="52" t="s">
        <v>1054</v>
      </c>
      <c r="D284" s="52" t="s">
        <v>328</v>
      </c>
      <c r="E284" s="52" t="s">
        <v>329</v>
      </c>
      <c r="F284" s="52" t="s">
        <v>330</v>
      </c>
      <c r="G284" s="52" t="s">
        <v>1055</v>
      </c>
      <c r="H284" s="52" t="s">
        <v>332</v>
      </c>
      <c r="I284" s="46">
        <v>43893</v>
      </c>
      <c r="J284" s="46">
        <v>43893</v>
      </c>
      <c r="K284" s="46">
        <v>43850</v>
      </c>
      <c r="L284" s="46">
        <v>43843</v>
      </c>
      <c r="M284" s="52" t="s">
        <v>333</v>
      </c>
      <c r="N284" s="52" t="s">
        <v>413</v>
      </c>
    </row>
    <row r="285" spans="1:14" ht="30">
      <c r="A285" s="74" t="s">
        <v>1915</v>
      </c>
      <c r="B285" s="74" t="s">
        <v>1036</v>
      </c>
      <c r="C285" s="74" t="s">
        <v>1036</v>
      </c>
      <c r="D285" s="74" t="s">
        <v>357</v>
      </c>
      <c r="E285" s="74" t="s">
        <v>358</v>
      </c>
      <c r="F285" s="74" t="s">
        <v>359</v>
      </c>
      <c r="G285" s="74" t="s">
        <v>497</v>
      </c>
      <c r="H285" s="74" t="s">
        <v>332</v>
      </c>
      <c r="I285" s="107">
        <v>43893</v>
      </c>
      <c r="J285" s="111">
        <v>43907</v>
      </c>
      <c r="K285" s="107">
        <v>43796</v>
      </c>
      <c r="L285" s="107">
        <f>K285-7</f>
        <v>43789</v>
      </c>
      <c r="M285" s="74" t="s">
        <v>333</v>
      </c>
      <c r="N285" s="74" t="s">
        <v>380</v>
      </c>
    </row>
    <row r="286" spans="1:14" ht="30">
      <c r="A286" s="74" t="s">
        <v>1916</v>
      </c>
      <c r="B286" s="74" t="s">
        <v>1037</v>
      </c>
      <c r="C286" s="74" t="s">
        <v>1037</v>
      </c>
      <c r="D286" s="74" t="s">
        <v>357</v>
      </c>
      <c r="E286" s="74" t="s">
        <v>358</v>
      </c>
      <c r="F286" s="74" t="s">
        <v>359</v>
      </c>
      <c r="G286" s="74" t="s">
        <v>497</v>
      </c>
      <c r="H286" s="74" t="s">
        <v>332</v>
      </c>
      <c r="I286" s="107">
        <v>43893</v>
      </c>
      <c r="J286" s="172" t="s">
        <v>957</v>
      </c>
      <c r="K286" s="107">
        <v>43796</v>
      </c>
      <c r="L286" s="107">
        <f>K286-7</f>
        <v>43789</v>
      </c>
      <c r="M286" s="74" t="s">
        <v>349</v>
      </c>
      <c r="N286" s="74" t="s">
        <v>380</v>
      </c>
    </row>
    <row r="287" spans="1:14" ht="30">
      <c r="A287" s="52" t="s">
        <v>1920</v>
      </c>
      <c r="B287" s="52" t="s">
        <v>1042</v>
      </c>
      <c r="C287" s="52" t="s">
        <v>1042</v>
      </c>
      <c r="D287" s="52" t="s">
        <v>357</v>
      </c>
      <c r="E287" s="52" t="s">
        <v>358</v>
      </c>
      <c r="F287" s="52" t="s">
        <v>359</v>
      </c>
      <c r="G287" s="52" t="s">
        <v>446</v>
      </c>
      <c r="H287" s="52" t="s">
        <v>332</v>
      </c>
      <c r="I287" s="108">
        <v>43896</v>
      </c>
      <c r="J287" s="223">
        <v>43910</v>
      </c>
      <c r="K287" s="108">
        <v>43836</v>
      </c>
      <c r="L287" s="108">
        <v>43829</v>
      </c>
      <c r="M287" s="109" t="s">
        <v>1087</v>
      </c>
      <c r="N287" s="52" t="s">
        <v>354</v>
      </c>
    </row>
    <row r="288" spans="1:14" ht="30">
      <c r="A288" s="52" t="s">
        <v>1918</v>
      </c>
      <c r="B288" s="52" t="s">
        <v>1040</v>
      </c>
      <c r="C288" s="52" t="s">
        <v>1040</v>
      </c>
      <c r="D288" s="52" t="s">
        <v>357</v>
      </c>
      <c r="E288" s="52" t="s">
        <v>358</v>
      </c>
      <c r="F288" s="52" t="s">
        <v>359</v>
      </c>
      <c r="G288" s="52" t="s">
        <v>497</v>
      </c>
      <c r="H288" s="52" t="s">
        <v>332</v>
      </c>
      <c r="I288" s="46">
        <v>43896</v>
      </c>
      <c r="J288" s="70">
        <v>43910</v>
      </c>
      <c r="K288" s="46">
        <v>43829</v>
      </c>
      <c r="L288" s="46">
        <v>43822</v>
      </c>
      <c r="M288" s="109" t="s">
        <v>333</v>
      </c>
      <c r="N288" s="52" t="s">
        <v>334</v>
      </c>
    </row>
    <row r="289" spans="1:14" ht="45">
      <c r="A289" s="52" t="s">
        <v>1059</v>
      </c>
      <c r="B289" s="52" t="s">
        <v>1060</v>
      </c>
      <c r="C289" s="52" t="s">
        <v>1060</v>
      </c>
      <c r="D289" s="52" t="s">
        <v>345</v>
      </c>
      <c r="E289" s="52" t="s">
        <v>346</v>
      </c>
      <c r="F289" s="52" t="s">
        <v>347</v>
      </c>
      <c r="G289" s="52" t="s">
        <v>348</v>
      </c>
      <c r="H289" s="52" t="s">
        <v>332</v>
      </c>
      <c r="I289" s="46">
        <v>43896</v>
      </c>
      <c r="J289" s="46" t="s">
        <v>1024</v>
      </c>
      <c r="K289" s="46">
        <v>43875</v>
      </c>
      <c r="L289" s="46">
        <v>43868</v>
      </c>
      <c r="M289" s="109" t="s">
        <v>1038</v>
      </c>
      <c r="N289" s="52" t="s">
        <v>380</v>
      </c>
    </row>
    <row r="290" spans="1:14" ht="45">
      <c r="A290" s="52" t="s">
        <v>1061</v>
      </c>
      <c r="B290" s="52" t="s">
        <v>1062</v>
      </c>
      <c r="C290" s="52" t="s">
        <v>1062</v>
      </c>
      <c r="D290" s="52" t="s">
        <v>345</v>
      </c>
      <c r="E290" s="52" t="s">
        <v>346</v>
      </c>
      <c r="F290" s="52" t="s">
        <v>347</v>
      </c>
      <c r="G290" s="52" t="s">
        <v>348</v>
      </c>
      <c r="H290" s="52" t="s">
        <v>332</v>
      </c>
      <c r="I290" s="46">
        <v>43896</v>
      </c>
      <c r="J290" s="46" t="s">
        <v>1024</v>
      </c>
      <c r="K290" s="46">
        <v>43875</v>
      </c>
      <c r="L290" s="46">
        <v>43868</v>
      </c>
      <c r="M290" s="109" t="s">
        <v>1038</v>
      </c>
      <c r="N290" s="52" t="s">
        <v>350</v>
      </c>
    </row>
    <row r="291" spans="1:14" ht="45">
      <c r="A291" s="52" t="s">
        <v>1063</v>
      </c>
      <c r="B291" s="52" t="s">
        <v>1064</v>
      </c>
      <c r="C291" s="52" t="s">
        <v>1064</v>
      </c>
      <c r="D291" s="52" t="s">
        <v>328</v>
      </c>
      <c r="E291" s="52" t="s">
        <v>3380</v>
      </c>
      <c r="F291" s="52" t="s">
        <v>330</v>
      </c>
      <c r="G291" s="85" t="s">
        <v>3313</v>
      </c>
      <c r="H291" s="52" t="s">
        <v>332</v>
      </c>
      <c r="I291" s="46">
        <v>43898</v>
      </c>
      <c r="J291" s="46" t="s">
        <v>1024</v>
      </c>
      <c r="K291" s="46">
        <v>43884</v>
      </c>
      <c r="L291" s="108">
        <v>43877</v>
      </c>
      <c r="M291" s="109" t="s">
        <v>349</v>
      </c>
      <c r="N291" s="52" t="s">
        <v>334</v>
      </c>
    </row>
    <row r="292" spans="1:14" ht="45">
      <c r="A292" s="52" t="s">
        <v>1066</v>
      </c>
      <c r="B292" s="52" t="s">
        <v>1067</v>
      </c>
      <c r="C292" s="52" t="s">
        <v>1067</v>
      </c>
      <c r="D292" s="52" t="s">
        <v>328</v>
      </c>
      <c r="E292" s="52" t="s">
        <v>3380</v>
      </c>
      <c r="F292" s="52" t="s">
        <v>330</v>
      </c>
      <c r="G292" s="85" t="s">
        <v>3313</v>
      </c>
      <c r="H292" s="52" t="s">
        <v>332</v>
      </c>
      <c r="I292" s="46">
        <v>43898</v>
      </c>
      <c r="J292" s="46" t="s">
        <v>1024</v>
      </c>
      <c r="K292" s="46">
        <v>43884</v>
      </c>
      <c r="L292" s="108">
        <v>43877</v>
      </c>
      <c r="M292" s="109" t="s">
        <v>349</v>
      </c>
      <c r="N292" s="52" t="s">
        <v>391</v>
      </c>
    </row>
    <row r="293" spans="1:14" ht="30">
      <c r="A293" s="52" t="s">
        <v>1924</v>
      </c>
      <c r="B293" s="52" t="s">
        <v>1046</v>
      </c>
      <c r="C293" s="52" t="s">
        <v>1046</v>
      </c>
      <c r="D293" s="52" t="s">
        <v>357</v>
      </c>
      <c r="E293" s="52" t="s">
        <v>358</v>
      </c>
      <c r="F293" s="52" t="s">
        <v>359</v>
      </c>
      <c r="G293" s="52" t="s">
        <v>446</v>
      </c>
      <c r="H293" s="52" t="s">
        <v>332</v>
      </c>
      <c r="I293" s="46">
        <v>43899</v>
      </c>
      <c r="J293" s="70">
        <v>43913</v>
      </c>
      <c r="K293" s="46">
        <v>43843</v>
      </c>
      <c r="L293" s="108">
        <v>43836</v>
      </c>
      <c r="M293" s="109" t="s">
        <v>1087</v>
      </c>
      <c r="N293" s="52" t="s">
        <v>391</v>
      </c>
    </row>
    <row r="294" spans="1:14" ht="30">
      <c r="A294" s="52" t="s">
        <v>1922</v>
      </c>
      <c r="B294" s="52" t="s">
        <v>1044</v>
      </c>
      <c r="C294" s="52" t="s">
        <v>1044</v>
      </c>
      <c r="D294" s="52" t="s">
        <v>357</v>
      </c>
      <c r="E294" s="52" t="s">
        <v>358</v>
      </c>
      <c r="F294" s="52" t="s">
        <v>359</v>
      </c>
      <c r="G294" s="52" t="s">
        <v>571</v>
      </c>
      <c r="H294" s="52" t="s">
        <v>332</v>
      </c>
      <c r="I294" s="46">
        <v>43903</v>
      </c>
      <c r="J294" s="59" t="s">
        <v>1024</v>
      </c>
      <c r="K294" s="46">
        <v>43843</v>
      </c>
      <c r="L294" s="108">
        <v>43836</v>
      </c>
      <c r="M294" s="109" t="s">
        <v>349</v>
      </c>
      <c r="N294" s="52" t="s">
        <v>423</v>
      </c>
    </row>
    <row r="295" spans="1:14" ht="30">
      <c r="A295" s="52" t="s">
        <v>1923</v>
      </c>
      <c r="B295" s="52" t="s">
        <v>1045</v>
      </c>
      <c r="C295" s="52" t="s">
        <v>1045</v>
      </c>
      <c r="D295" s="52" t="s">
        <v>357</v>
      </c>
      <c r="E295" s="52" t="s">
        <v>358</v>
      </c>
      <c r="F295" s="52" t="s">
        <v>359</v>
      </c>
      <c r="G295" s="52" t="s">
        <v>571</v>
      </c>
      <c r="H295" s="52" t="s">
        <v>332</v>
      </c>
      <c r="I295" s="46">
        <v>43903</v>
      </c>
      <c r="J295" s="59" t="s">
        <v>1024</v>
      </c>
      <c r="K295" s="46">
        <v>43843</v>
      </c>
      <c r="L295" s="108">
        <v>43836</v>
      </c>
      <c r="M295" s="109" t="s">
        <v>349</v>
      </c>
      <c r="N295" s="52" t="s">
        <v>423</v>
      </c>
    </row>
    <row r="296" spans="1:14" ht="45">
      <c r="A296" s="52" t="s">
        <v>1070</v>
      </c>
      <c r="B296" s="52" t="s">
        <v>1071</v>
      </c>
      <c r="C296" s="52" t="s">
        <v>1071</v>
      </c>
      <c r="D296" s="52" t="s">
        <v>345</v>
      </c>
      <c r="E296" s="52" t="s">
        <v>346</v>
      </c>
      <c r="F296" s="52" t="s">
        <v>347</v>
      </c>
      <c r="G296" s="52" t="s">
        <v>348</v>
      </c>
      <c r="H296" s="52" t="s">
        <v>332</v>
      </c>
      <c r="I296" s="46">
        <v>43903</v>
      </c>
      <c r="J296" s="46" t="s">
        <v>1024</v>
      </c>
      <c r="K296" s="46">
        <v>43882</v>
      </c>
      <c r="L296" s="46">
        <v>43875</v>
      </c>
      <c r="M296" s="109" t="s">
        <v>1038</v>
      </c>
      <c r="N296" s="52" t="s">
        <v>361</v>
      </c>
    </row>
    <row r="297" spans="1:14" ht="45">
      <c r="A297" s="52" t="s">
        <v>1072</v>
      </c>
      <c r="B297" s="52" t="s">
        <v>1073</v>
      </c>
      <c r="C297" s="52" t="s">
        <v>1073</v>
      </c>
      <c r="D297" s="52" t="s">
        <v>345</v>
      </c>
      <c r="E297" s="52" t="s">
        <v>346</v>
      </c>
      <c r="F297" s="52" t="s">
        <v>347</v>
      </c>
      <c r="G297" s="52" t="s">
        <v>348</v>
      </c>
      <c r="H297" s="52" t="s">
        <v>332</v>
      </c>
      <c r="I297" s="46">
        <v>43903</v>
      </c>
      <c r="J297" s="46" t="s">
        <v>1024</v>
      </c>
      <c r="K297" s="46">
        <v>43882</v>
      </c>
      <c r="L297" s="108">
        <v>43875</v>
      </c>
      <c r="M297" s="109" t="s">
        <v>1038</v>
      </c>
      <c r="N297" s="52" t="s">
        <v>361</v>
      </c>
    </row>
    <row r="298" spans="1:14" ht="45">
      <c r="A298" s="52" t="s">
        <v>1943</v>
      </c>
      <c r="B298" s="52" t="s">
        <v>1941</v>
      </c>
      <c r="C298" s="52" t="s">
        <v>1942</v>
      </c>
      <c r="D298" s="52" t="s">
        <v>328</v>
      </c>
      <c r="E298" s="52" t="s">
        <v>329</v>
      </c>
      <c r="F298" s="52" t="s">
        <v>330</v>
      </c>
      <c r="G298" s="52" t="s">
        <v>385</v>
      </c>
      <c r="H298" s="52" t="s">
        <v>332</v>
      </c>
      <c r="I298" s="46">
        <v>43906</v>
      </c>
      <c r="J298" s="46">
        <v>43906</v>
      </c>
      <c r="K298" s="46">
        <v>43844</v>
      </c>
      <c r="L298" s="108">
        <f>K298-7</f>
        <v>43837</v>
      </c>
      <c r="M298" s="109" t="s">
        <v>333</v>
      </c>
      <c r="N298" s="52" t="s">
        <v>354</v>
      </c>
    </row>
    <row r="299" spans="1:14" ht="30">
      <c r="A299" s="52" t="s">
        <v>1921</v>
      </c>
      <c r="B299" s="52" t="s">
        <v>1043</v>
      </c>
      <c r="C299" s="52" t="s">
        <v>1043</v>
      </c>
      <c r="D299" s="52" t="s">
        <v>357</v>
      </c>
      <c r="E299" s="52" t="s">
        <v>358</v>
      </c>
      <c r="F299" s="52" t="s">
        <v>359</v>
      </c>
      <c r="G299" s="52" t="s">
        <v>446</v>
      </c>
      <c r="H299" s="52" t="s">
        <v>332</v>
      </c>
      <c r="I299" s="46">
        <v>43908</v>
      </c>
      <c r="J299" s="70">
        <v>43922</v>
      </c>
      <c r="K299" s="46">
        <v>43836</v>
      </c>
      <c r="L299" s="108">
        <v>43829</v>
      </c>
      <c r="M299" s="109" t="s">
        <v>1087</v>
      </c>
      <c r="N299" s="52" t="s">
        <v>354</v>
      </c>
    </row>
    <row r="300" spans="1:14" ht="45">
      <c r="A300" s="52" t="s">
        <v>2088</v>
      </c>
      <c r="B300" s="52" t="s">
        <v>2011</v>
      </c>
      <c r="C300" s="52" t="s">
        <v>2011</v>
      </c>
      <c r="D300" s="52" t="s">
        <v>345</v>
      </c>
      <c r="E300" s="52" t="s">
        <v>346</v>
      </c>
      <c r="F300" s="52" t="s">
        <v>347</v>
      </c>
      <c r="G300" s="52" t="s">
        <v>348</v>
      </c>
      <c r="H300" s="52" t="s">
        <v>332</v>
      </c>
      <c r="I300" s="46">
        <v>43917</v>
      </c>
      <c r="J300" s="46" t="s">
        <v>1024</v>
      </c>
      <c r="K300" s="113">
        <v>43871</v>
      </c>
      <c r="L300" s="108">
        <f>K300-7</f>
        <v>43864</v>
      </c>
      <c r="M300" s="109" t="s">
        <v>349</v>
      </c>
      <c r="N300" s="52" t="s">
        <v>354</v>
      </c>
    </row>
    <row r="301" spans="1:14" ht="30">
      <c r="A301" s="170" t="s">
        <v>1928</v>
      </c>
      <c r="B301" s="170" t="s">
        <v>1079</v>
      </c>
      <c r="C301" s="170" t="s">
        <v>1079</v>
      </c>
      <c r="D301" s="52" t="s">
        <v>357</v>
      </c>
      <c r="E301" s="52" t="s">
        <v>358</v>
      </c>
      <c r="F301" s="52" t="s">
        <v>359</v>
      </c>
      <c r="G301" s="170" t="s">
        <v>462</v>
      </c>
      <c r="H301" s="52" t="s">
        <v>332</v>
      </c>
      <c r="I301" s="108">
        <v>43921</v>
      </c>
      <c r="J301" s="46">
        <v>43941</v>
      </c>
      <c r="K301" s="108">
        <v>43879</v>
      </c>
      <c r="L301" s="108">
        <f>K301-7</f>
        <v>43872</v>
      </c>
      <c r="M301" s="52" t="s">
        <v>333</v>
      </c>
      <c r="N301" s="52" t="s">
        <v>413</v>
      </c>
    </row>
    <row r="302" spans="1:14" ht="30">
      <c r="A302" s="170" t="s">
        <v>1927</v>
      </c>
      <c r="B302" s="170" t="s">
        <v>1078</v>
      </c>
      <c r="C302" s="170" t="s">
        <v>1078</v>
      </c>
      <c r="D302" s="52" t="s">
        <v>357</v>
      </c>
      <c r="E302" s="52" t="s">
        <v>358</v>
      </c>
      <c r="F302" s="52" t="s">
        <v>359</v>
      </c>
      <c r="G302" s="170" t="s">
        <v>462</v>
      </c>
      <c r="H302" s="52" t="s">
        <v>332</v>
      </c>
      <c r="I302" s="184">
        <v>43921</v>
      </c>
      <c r="J302" s="46">
        <v>43935</v>
      </c>
      <c r="K302" s="184">
        <v>43879</v>
      </c>
      <c r="L302" s="108">
        <v>43859</v>
      </c>
      <c r="M302" s="109" t="s">
        <v>333</v>
      </c>
      <c r="N302" s="52" t="s">
        <v>413</v>
      </c>
    </row>
    <row r="303" spans="1:14" ht="30">
      <c r="A303" s="170" t="s">
        <v>1929</v>
      </c>
      <c r="B303" s="170" t="s">
        <v>1083</v>
      </c>
      <c r="C303" s="170" t="s">
        <v>1083</v>
      </c>
      <c r="D303" s="52" t="s">
        <v>357</v>
      </c>
      <c r="E303" s="52" t="s">
        <v>358</v>
      </c>
      <c r="F303" s="52" t="s">
        <v>359</v>
      </c>
      <c r="G303" s="170" t="s">
        <v>446</v>
      </c>
      <c r="H303" s="52" t="s">
        <v>332</v>
      </c>
      <c r="I303" s="46">
        <v>43928</v>
      </c>
      <c r="J303" s="46">
        <v>43942</v>
      </c>
      <c r="K303" s="184">
        <v>43889</v>
      </c>
      <c r="L303" s="108">
        <f>K303-7</f>
        <v>43882</v>
      </c>
      <c r="M303" s="109" t="s">
        <v>1087</v>
      </c>
      <c r="N303" s="52" t="s">
        <v>391</v>
      </c>
    </row>
    <row r="304" spans="1:14" ht="30">
      <c r="A304" s="170" t="s">
        <v>1930</v>
      </c>
      <c r="B304" s="52" t="s">
        <v>1084</v>
      </c>
      <c r="C304" s="52" t="s">
        <v>1084</v>
      </c>
      <c r="D304" s="52" t="s">
        <v>357</v>
      </c>
      <c r="E304" s="52" t="s">
        <v>358</v>
      </c>
      <c r="F304" s="52" t="s">
        <v>359</v>
      </c>
      <c r="G304" s="52" t="s">
        <v>446</v>
      </c>
      <c r="H304" s="52" t="s">
        <v>332</v>
      </c>
      <c r="I304" s="46">
        <v>43928</v>
      </c>
      <c r="J304" s="46">
        <v>43942</v>
      </c>
      <c r="K304" s="46">
        <v>43889</v>
      </c>
      <c r="L304" s="108">
        <f>K304-7</f>
        <v>43882</v>
      </c>
      <c r="M304" s="116" t="s">
        <v>1087</v>
      </c>
      <c r="N304" s="52" t="s">
        <v>391</v>
      </c>
    </row>
    <row r="305" spans="1:14" ht="45">
      <c r="A305" s="170" t="s">
        <v>1080</v>
      </c>
      <c r="B305" s="52" t="s">
        <v>1081</v>
      </c>
      <c r="C305" s="52" t="s">
        <v>1081</v>
      </c>
      <c r="D305" s="52" t="s">
        <v>345</v>
      </c>
      <c r="E305" s="52" t="s">
        <v>793</v>
      </c>
      <c r="F305" s="52" t="s">
        <v>347</v>
      </c>
      <c r="G305" s="52" t="s">
        <v>971</v>
      </c>
      <c r="H305" s="52" t="s">
        <v>332</v>
      </c>
      <c r="I305" s="46">
        <v>43928</v>
      </c>
      <c r="J305" s="46">
        <v>43928</v>
      </c>
      <c r="K305" s="46">
        <v>43875</v>
      </c>
      <c r="L305" s="108">
        <f>K305-7</f>
        <v>43868</v>
      </c>
      <c r="M305" s="116" t="s">
        <v>333</v>
      </c>
      <c r="N305" s="52" t="s">
        <v>423</v>
      </c>
    </row>
    <row r="306" spans="1:14" ht="30">
      <c r="A306" s="170" t="s">
        <v>1931</v>
      </c>
      <c r="B306" s="52" t="s">
        <v>1094</v>
      </c>
      <c r="C306" s="52" t="s">
        <v>1094</v>
      </c>
      <c r="D306" s="52" t="s">
        <v>357</v>
      </c>
      <c r="E306" s="52" t="s">
        <v>358</v>
      </c>
      <c r="F306" s="52" t="s">
        <v>359</v>
      </c>
      <c r="G306" s="52" t="s">
        <v>446</v>
      </c>
      <c r="H306" s="52" t="s">
        <v>332</v>
      </c>
      <c r="I306" s="46">
        <v>43934</v>
      </c>
      <c r="J306" s="46">
        <v>43948</v>
      </c>
      <c r="K306" s="46">
        <v>43889</v>
      </c>
      <c r="L306" s="108">
        <f>K306-7</f>
        <v>43882</v>
      </c>
      <c r="M306" s="109" t="s">
        <v>1087</v>
      </c>
      <c r="N306" s="52" t="s">
        <v>376</v>
      </c>
    </row>
    <row r="307" spans="1:14" ht="30">
      <c r="A307" s="292" t="s">
        <v>1925</v>
      </c>
      <c r="B307" s="52" t="s">
        <v>1051</v>
      </c>
      <c r="C307" s="52" t="s">
        <v>1051</v>
      </c>
      <c r="D307" s="52" t="s">
        <v>357</v>
      </c>
      <c r="E307" s="52" t="s">
        <v>358</v>
      </c>
      <c r="F307" s="52" t="s">
        <v>359</v>
      </c>
      <c r="G307" s="52" t="s">
        <v>497</v>
      </c>
      <c r="H307" s="52" t="s">
        <v>332</v>
      </c>
      <c r="I307" s="70">
        <v>43934</v>
      </c>
      <c r="J307" s="70" t="s">
        <v>957</v>
      </c>
      <c r="K307" s="46">
        <v>43847</v>
      </c>
      <c r="L307" s="108">
        <v>43840</v>
      </c>
      <c r="M307" s="346" t="s">
        <v>1038</v>
      </c>
      <c r="N307" s="52" t="s">
        <v>350</v>
      </c>
    </row>
    <row r="308" spans="1:14" ht="30">
      <c r="A308" s="170" t="s">
        <v>1074</v>
      </c>
      <c r="B308" s="52" t="s">
        <v>1075</v>
      </c>
      <c r="C308" s="52" t="s">
        <v>1075</v>
      </c>
      <c r="D308" s="52" t="s">
        <v>357</v>
      </c>
      <c r="E308" s="52" t="s">
        <v>358</v>
      </c>
      <c r="F308" s="52" t="s">
        <v>359</v>
      </c>
      <c r="G308" s="52" t="s">
        <v>571</v>
      </c>
      <c r="H308" s="52" t="s">
        <v>332</v>
      </c>
      <c r="I308" s="46">
        <v>43934</v>
      </c>
      <c r="J308" s="70">
        <f>I308+14</f>
        <v>43948</v>
      </c>
      <c r="K308" s="46">
        <v>43857</v>
      </c>
      <c r="L308" s="108">
        <v>43850</v>
      </c>
      <c r="M308" s="109" t="s">
        <v>333</v>
      </c>
      <c r="N308" s="52" t="s">
        <v>376</v>
      </c>
    </row>
    <row r="309" spans="1:14" ht="30">
      <c r="A309" s="170" t="s">
        <v>1095</v>
      </c>
      <c r="B309" s="52" t="s">
        <v>1096</v>
      </c>
      <c r="C309" s="52" t="s">
        <v>1096</v>
      </c>
      <c r="D309" s="52" t="s">
        <v>357</v>
      </c>
      <c r="E309" s="52" t="s">
        <v>346</v>
      </c>
      <c r="F309" s="52" t="s">
        <v>359</v>
      </c>
      <c r="G309" s="52" t="s">
        <v>455</v>
      </c>
      <c r="H309" s="52" t="s">
        <v>332</v>
      </c>
      <c r="I309" s="46">
        <v>43934</v>
      </c>
      <c r="J309" s="46">
        <v>43948</v>
      </c>
      <c r="K309" s="46">
        <v>43899</v>
      </c>
      <c r="L309" s="108">
        <f>K309-7</f>
        <v>43892</v>
      </c>
      <c r="M309" s="116" t="s">
        <v>333</v>
      </c>
      <c r="N309" s="52" t="s">
        <v>413</v>
      </c>
    </row>
    <row r="310" spans="1:14" ht="30">
      <c r="A310" s="170" t="s">
        <v>1097</v>
      </c>
      <c r="B310" s="52" t="s">
        <v>1098</v>
      </c>
      <c r="C310" s="52" t="s">
        <v>1098</v>
      </c>
      <c r="D310" s="52" t="s">
        <v>357</v>
      </c>
      <c r="E310" s="52" t="s">
        <v>346</v>
      </c>
      <c r="F310" s="52" t="s">
        <v>359</v>
      </c>
      <c r="G310" s="52" t="s">
        <v>455</v>
      </c>
      <c r="H310" s="52" t="s">
        <v>332</v>
      </c>
      <c r="I310" s="46">
        <v>43934</v>
      </c>
      <c r="J310" s="46">
        <v>43948</v>
      </c>
      <c r="K310" s="46">
        <v>43899</v>
      </c>
      <c r="L310" s="108">
        <f>K310-7</f>
        <v>43892</v>
      </c>
      <c r="M310" s="116" t="s">
        <v>333</v>
      </c>
      <c r="N310" s="52" t="s">
        <v>413</v>
      </c>
    </row>
    <row r="311" spans="1:14" ht="30">
      <c r="A311" s="170" t="s">
        <v>1105</v>
      </c>
      <c r="B311" s="52" t="s">
        <v>1106</v>
      </c>
      <c r="C311" s="52" t="s">
        <v>1106</v>
      </c>
      <c r="D311" s="52" t="s">
        <v>357</v>
      </c>
      <c r="E311" s="52" t="s">
        <v>346</v>
      </c>
      <c r="F311" s="52" t="s">
        <v>359</v>
      </c>
      <c r="G311" s="52" t="s">
        <v>455</v>
      </c>
      <c r="H311" s="52" t="s">
        <v>332</v>
      </c>
      <c r="I311" s="46">
        <v>43934</v>
      </c>
      <c r="J311" s="46">
        <v>43948</v>
      </c>
      <c r="K311" s="46">
        <v>43899</v>
      </c>
      <c r="L311" s="108">
        <f>K311-7</f>
        <v>43892</v>
      </c>
      <c r="M311" s="116" t="s">
        <v>333</v>
      </c>
      <c r="N311" s="52" t="s">
        <v>423</v>
      </c>
    </row>
    <row r="312" spans="1:14" ht="30">
      <c r="A312" s="170" t="s">
        <v>1103</v>
      </c>
      <c r="B312" s="52" t="s">
        <v>1104</v>
      </c>
      <c r="C312" s="52" t="s">
        <v>1104</v>
      </c>
      <c r="D312" s="52" t="s">
        <v>357</v>
      </c>
      <c r="E312" s="52" t="s">
        <v>346</v>
      </c>
      <c r="F312" s="52" t="s">
        <v>359</v>
      </c>
      <c r="G312" s="52" t="s">
        <v>455</v>
      </c>
      <c r="H312" s="52" t="s">
        <v>332</v>
      </c>
      <c r="I312" s="46">
        <v>43934</v>
      </c>
      <c r="J312" s="46">
        <v>43948</v>
      </c>
      <c r="K312" s="46">
        <v>43899</v>
      </c>
      <c r="L312" s="108">
        <f>K312-7</f>
        <v>43892</v>
      </c>
      <c r="M312" s="109" t="s">
        <v>333</v>
      </c>
      <c r="N312" s="52" t="s">
        <v>423</v>
      </c>
    </row>
    <row r="313" spans="1:14" ht="30">
      <c r="A313" s="170" t="s">
        <v>1963</v>
      </c>
      <c r="B313" s="52" t="s">
        <v>1107</v>
      </c>
      <c r="C313" s="52" t="s">
        <v>1107</v>
      </c>
      <c r="D313" s="52" t="s">
        <v>357</v>
      </c>
      <c r="E313" s="52" t="s">
        <v>346</v>
      </c>
      <c r="F313" s="52" t="s">
        <v>359</v>
      </c>
      <c r="G313" s="52" t="s">
        <v>1086</v>
      </c>
      <c r="H313" s="52" t="s">
        <v>332</v>
      </c>
      <c r="I313" s="70">
        <v>43934</v>
      </c>
      <c r="J313" s="70">
        <v>43948</v>
      </c>
      <c r="K313" s="70">
        <v>43910</v>
      </c>
      <c r="L313" s="108">
        <v>43896</v>
      </c>
      <c r="M313" s="116" t="s">
        <v>1087</v>
      </c>
      <c r="N313" s="52" t="s">
        <v>334</v>
      </c>
    </row>
    <row r="314" spans="1:14" ht="30">
      <c r="A314" s="170" t="s">
        <v>1932</v>
      </c>
      <c r="B314" s="52" t="s">
        <v>1110</v>
      </c>
      <c r="C314" s="52" t="s">
        <v>1110</v>
      </c>
      <c r="D314" s="52" t="s">
        <v>357</v>
      </c>
      <c r="E314" s="52" t="s">
        <v>358</v>
      </c>
      <c r="F314" s="52" t="s">
        <v>359</v>
      </c>
      <c r="G314" s="52" t="s">
        <v>559</v>
      </c>
      <c r="H314" s="52" t="s">
        <v>332</v>
      </c>
      <c r="I314" s="65">
        <v>43936</v>
      </c>
      <c r="J314" s="163" t="s">
        <v>1024</v>
      </c>
      <c r="K314" s="46">
        <v>43900</v>
      </c>
      <c r="L314" s="108">
        <f>K314-7</f>
        <v>43893</v>
      </c>
      <c r="M314" s="116" t="s">
        <v>1038</v>
      </c>
      <c r="N314" s="52" t="s">
        <v>413</v>
      </c>
    </row>
    <row r="315" spans="1:14" ht="30">
      <c r="A315" s="193" t="s">
        <v>2106</v>
      </c>
      <c r="B315" s="61" t="s">
        <v>2101</v>
      </c>
      <c r="C315" s="61" t="s">
        <v>2101</v>
      </c>
      <c r="D315" s="62" t="s">
        <v>357</v>
      </c>
      <c r="E315" s="62" t="s">
        <v>346</v>
      </c>
      <c r="F315" s="52" t="s">
        <v>359</v>
      </c>
      <c r="G315" s="61" t="s">
        <v>462</v>
      </c>
      <c r="H315" s="153" t="s">
        <v>332</v>
      </c>
      <c r="I315" s="198">
        <v>43936</v>
      </c>
      <c r="J315" s="162" t="s">
        <v>957</v>
      </c>
      <c r="K315" s="112">
        <v>43894</v>
      </c>
      <c r="L315" s="388">
        <f>K315-7</f>
        <v>43887</v>
      </c>
      <c r="M315" s="348" t="s">
        <v>349</v>
      </c>
      <c r="N315" s="52" t="s">
        <v>413</v>
      </c>
    </row>
    <row r="316" spans="1:14" ht="30">
      <c r="A316" s="170" t="s">
        <v>1068</v>
      </c>
      <c r="B316" s="52" t="s">
        <v>1069</v>
      </c>
      <c r="C316" s="52" t="s">
        <v>1069</v>
      </c>
      <c r="D316" s="52" t="s">
        <v>357</v>
      </c>
      <c r="E316" s="52" t="s">
        <v>358</v>
      </c>
      <c r="F316" s="52" t="s">
        <v>359</v>
      </c>
      <c r="G316" s="52" t="s">
        <v>571</v>
      </c>
      <c r="H316" s="52" t="s">
        <v>332</v>
      </c>
      <c r="I316" s="46">
        <v>43938</v>
      </c>
      <c r="J316" s="70">
        <f>I316+14</f>
        <v>43952</v>
      </c>
      <c r="K316" s="46">
        <v>43857</v>
      </c>
      <c r="L316" s="108">
        <v>43850</v>
      </c>
      <c r="M316" s="116" t="s">
        <v>333</v>
      </c>
      <c r="N316" s="52" t="s">
        <v>361</v>
      </c>
    </row>
    <row r="317" spans="1:14" ht="30">
      <c r="A317" s="170" t="s">
        <v>1108</v>
      </c>
      <c r="B317" s="52" t="s">
        <v>1109</v>
      </c>
      <c r="C317" s="52" t="s">
        <v>1109</v>
      </c>
      <c r="D317" s="52" t="s">
        <v>357</v>
      </c>
      <c r="E317" s="52" t="s">
        <v>358</v>
      </c>
      <c r="F317" s="52" t="s">
        <v>359</v>
      </c>
      <c r="G317" s="52" t="s">
        <v>559</v>
      </c>
      <c r="H317" s="52" t="s">
        <v>332</v>
      </c>
      <c r="I317" s="46">
        <v>43938</v>
      </c>
      <c r="J317" s="70" t="s">
        <v>1024</v>
      </c>
      <c r="K317" s="46">
        <v>43895</v>
      </c>
      <c r="L317" s="108">
        <f>K317-7</f>
        <v>43888</v>
      </c>
      <c r="M317" s="116" t="s">
        <v>1038</v>
      </c>
      <c r="N317" s="52" t="s">
        <v>350</v>
      </c>
    </row>
    <row r="318" spans="1:14" ht="30">
      <c r="A318" s="170" t="s">
        <v>1076</v>
      </c>
      <c r="B318" s="52" t="s">
        <v>1077</v>
      </c>
      <c r="C318" s="52" t="s">
        <v>1077</v>
      </c>
      <c r="D318" s="52" t="s">
        <v>357</v>
      </c>
      <c r="E318" s="52" t="s">
        <v>358</v>
      </c>
      <c r="F318" s="52" t="s">
        <v>359</v>
      </c>
      <c r="G318" s="52" t="s">
        <v>571</v>
      </c>
      <c r="H318" s="52" t="s">
        <v>332</v>
      </c>
      <c r="I318" s="46">
        <v>43940</v>
      </c>
      <c r="J318" s="70">
        <v>43952</v>
      </c>
      <c r="K318" s="46">
        <v>43857</v>
      </c>
      <c r="L318" s="108">
        <v>43850</v>
      </c>
      <c r="M318" s="116" t="s">
        <v>333</v>
      </c>
      <c r="N318" s="52" t="s">
        <v>376</v>
      </c>
    </row>
    <row r="319" spans="1:14" ht="30">
      <c r="A319" s="170" t="s">
        <v>1111</v>
      </c>
      <c r="B319" s="52" t="s">
        <v>1112</v>
      </c>
      <c r="C319" s="52" t="s">
        <v>1112</v>
      </c>
      <c r="D319" s="52" t="s">
        <v>357</v>
      </c>
      <c r="E319" s="52" t="s">
        <v>358</v>
      </c>
      <c r="F319" s="52" t="s">
        <v>359</v>
      </c>
      <c r="G319" s="52" t="s">
        <v>455</v>
      </c>
      <c r="H319" s="52" t="s">
        <v>332</v>
      </c>
      <c r="I319" s="70">
        <v>43941</v>
      </c>
      <c r="J319" s="70">
        <v>43955</v>
      </c>
      <c r="K319" s="70">
        <v>43896</v>
      </c>
      <c r="L319" s="223">
        <f>K319-7</f>
        <v>43889</v>
      </c>
      <c r="M319" s="116" t="s">
        <v>333</v>
      </c>
      <c r="N319" s="52" t="s">
        <v>380</v>
      </c>
    </row>
    <row r="320" spans="1:14">
      <c r="A320" s="120" t="s">
        <v>2102</v>
      </c>
      <c r="B320" s="45" t="s">
        <v>2097</v>
      </c>
      <c r="C320" s="45" t="s">
        <v>2097</v>
      </c>
      <c r="D320" s="45" t="s">
        <v>357</v>
      </c>
      <c r="E320" s="45" t="s">
        <v>358</v>
      </c>
      <c r="F320" s="45" t="s">
        <v>359</v>
      </c>
      <c r="G320" s="45" t="s">
        <v>497</v>
      </c>
      <c r="H320" s="45"/>
      <c r="I320" s="371">
        <v>43943</v>
      </c>
      <c r="J320" s="371" t="s">
        <v>957</v>
      </c>
      <c r="K320" s="371">
        <v>43901</v>
      </c>
      <c r="L320" s="387">
        <v>43894</v>
      </c>
      <c r="M320" s="47" t="s">
        <v>1038</v>
      </c>
      <c r="N320" s="45" t="s">
        <v>350</v>
      </c>
    </row>
    <row r="321" spans="1:14">
      <c r="A321" s="120" t="s">
        <v>2103</v>
      </c>
      <c r="B321" s="45" t="s">
        <v>2098</v>
      </c>
      <c r="C321" s="45" t="s">
        <v>2098</v>
      </c>
      <c r="D321" s="45" t="s">
        <v>357</v>
      </c>
      <c r="E321" s="45" t="s">
        <v>358</v>
      </c>
      <c r="F321" s="45" t="s">
        <v>359</v>
      </c>
      <c r="G321" s="45" t="s">
        <v>497</v>
      </c>
      <c r="H321" s="45"/>
      <c r="I321" s="371">
        <v>43943</v>
      </c>
      <c r="J321" s="371" t="s">
        <v>957</v>
      </c>
      <c r="K321" s="371">
        <v>43901</v>
      </c>
      <c r="L321" s="387">
        <v>43894</v>
      </c>
      <c r="M321" s="47" t="s">
        <v>1038</v>
      </c>
      <c r="N321" s="45" t="s">
        <v>391</v>
      </c>
    </row>
    <row r="322" spans="1:14" ht="30">
      <c r="A322" s="170" t="s">
        <v>1933</v>
      </c>
      <c r="B322" s="52" t="s">
        <v>1136</v>
      </c>
      <c r="C322" s="52" t="s">
        <v>1136</v>
      </c>
      <c r="D322" s="52" t="s">
        <v>357</v>
      </c>
      <c r="E322" s="52" t="s">
        <v>358</v>
      </c>
      <c r="F322" s="52" t="s">
        <v>359</v>
      </c>
      <c r="G322" s="52" t="s">
        <v>559</v>
      </c>
      <c r="H322" s="52" t="s">
        <v>332</v>
      </c>
      <c r="I322" s="46">
        <v>43945</v>
      </c>
      <c r="J322" s="91" t="s">
        <v>957</v>
      </c>
      <c r="K322" s="46">
        <v>43896</v>
      </c>
      <c r="L322" s="108">
        <f>K322-7</f>
        <v>43889</v>
      </c>
      <c r="M322" s="116" t="s">
        <v>1038</v>
      </c>
      <c r="N322" s="52" t="s">
        <v>380</v>
      </c>
    </row>
    <row r="323" spans="1:14" ht="30">
      <c r="A323" s="170" t="s">
        <v>1099</v>
      </c>
      <c r="B323" s="52" t="s">
        <v>1100</v>
      </c>
      <c r="C323" s="52" t="s">
        <v>1100</v>
      </c>
      <c r="D323" s="52" t="s">
        <v>357</v>
      </c>
      <c r="E323" s="52" t="s">
        <v>346</v>
      </c>
      <c r="F323" s="52" t="s">
        <v>359</v>
      </c>
      <c r="G323" s="52" t="s">
        <v>1086</v>
      </c>
      <c r="H323" s="52" t="s">
        <v>332</v>
      </c>
      <c r="I323" s="46">
        <v>43948</v>
      </c>
      <c r="J323" s="46">
        <v>43962</v>
      </c>
      <c r="K323" s="70" t="s">
        <v>2629</v>
      </c>
      <c r="L323" s="108">
        <v>43892</v>
      </c>
      <c r="M323" s="116" t="s">
        <v>333</v>
      </c>
      <c r="N323" s="52" t="s">
        <v>380</v>
      </c>
    </row>
    <row r="324" spans="1:14" ht="30">
      <c r="A324" s="170" t="s">
        <v>1101</v>
      </c>
      <c r="B324" s="52" t="s">
        <v>1102</v>
      </c>
      <c r="C324" s="52" t="s">
        <v>1102</v>
      </c>
      <c r="D324" s="52" t="s">
        <v>357</v>
      </c>
      <c r="E324" s="52" t="s">
        <v>346</v>
      </c>
      <c r="F324" s="52" t="s">
        <v>359</v>
      </c>
      <c r="G324" s="52" t="s">
        <v>1086</v>
      </c>
      <c r="H324" s="52" t="s">
        <v>332</v>
      </c>
      <c r="I324" s="46">
        <v>43948</v>
      </c>
      <c r="J324" s="46">
        <v>43962</v>
      </c>
      <c r="K324" s="70" t="s">
        <v>2629</v>
      </c>
      <c r="L324" s="108">
        <v>43892</v>
      </c>
      <c r="M324" s="116" t="s">
        <v>333</v>
      </c>
      <c r="N324" s="52" t="s">
        <v>361</v>
      </c>
    </row>
    <row r="325" spans="1:14" ht="30">
      <c r="A325" s="170" t="s">
        <v>1130</v>
      </c>
      <c r="B325" s="52" t="s">
        <v>1131</v>
      </c>
      <c r="C325" s="52" t="s">
        <v>1131</v>
      </c>
      <c r="D325" s="52" t="s">
        <v>357</v>
      </c>
      <c r="E325" s="52" t="s">
        <v>358</v>
      </c>
      <c r="F325" s="52" t="s">
        <v>359</v>
      </c>
      <c r="G325" s="52" t="s">
        <v>559</v>
      </c>
      <c r="H325" s="52" t="s">
        <v>332</v>
      </c>
      <c r="I325" s="46">
        <v>43948</v>
      </c>
      <c r="J325" s="91" t="s">
        <v>957</v>
      </c>
      <c r="K325" s="46">
        <v>43906</v>
      </c>
      <c r="L325" s="108">
        <v>43892</v>
      </c>
      <c r="M325" s="109" t="s">
        <v>349</v>
      </c>
      <c r="N325" s="52" t="s">
        <v>380</v>
      </c>
    </row>
    <row r="326" spans="1:14" ht="30">
      <c r="A326" s="170" t="s">
        <v>1119</v>
      </c>
      <c r="B326" s="52" t="s">
        <v>2666</v>
      </c>
      <c r="C326" s="52" t="s">
        <v>1121</v>
      </c>
      <c r="D326" s="52" t="s">
        <v>328</v>
      </c>
      <c r="E326" s="52" t="s">
        <v>329</v>
      </c>
      <c r="F326" s="52" t="s">
        <v>330</v>
      </c>
      <c r="G326" s="52" t="s">
        <v>1122</v>
      </c>
      <c r="H326" s="52" t="s">
        <v>332</v>
      </c>
      <c r="I326" s="46">
        <v>43949</v>
      </c>
      <c r="J326" s="46">
        <v>43949</v>
      </c>
      <c r="K326" s="46">
        <v>43921</v>
      </c>
      <c r="L326" s="108">
        <v>43913</v>
      </c>
      <c r="M326" s="109" t="s">
        <v>1087</v>
      </c>
      <c r="N326" s="52" t="s">
        <v>334</v>
      </c>
    </row>
    <row r="327" spans="1:14" ht="30">
      <c r="A327" s="170" t="s">
        <v>1123</v>
      </c>
      <c r="B327" s="52" t="s">
        <v>2667</v>
      </c>
      <c r="C327" s="52" t="s">
        <v>1125</v>
      </c>
      <c r="D327" s="52" t="s">
        <v>328</v>
      </c>
      <c r="E327" s="52" t="s">
        <v>329</v>
      </c>
      <c r="F327" s="52" t="s">
        <v>330</v>
      </c>
      <c r="G327" s="52" t="s">
        <v>1122</v>
      </c>
      <c r="H327" s="52" t="s">
        <v>332</v>
      </c>
      <c r="I327" s="46">
        <v>43949</v>
      </c>
      <c r="J327" s="46">
        <v>43949</v>
      </c>
      <c r="K327" s="46">
        <v>43921</v>
      </c>
      <c r="L327" s="108">
        <v>43913</v>
      </c>
      <c r="M327" s="109" t="s">
        <v>1087</v>
      </c>
      <c r="N327" s="52" t="s">
        <v>423</v>
      </c>
    </row>
    <row r="328" spans="1:14" ht="30">
      <c r="A328" s="170" t="s">
        <v>1968</v>
      </c>
      <c r="B328" s="52" t="s">
        <v>1058</v>
      </c>
      <c r="C328" s="52" t="s">
        <v>1058</v>
      </c>
      <c r="D328" s="52" t="s">
        <v>357</v>
      </c>
      <c r="E328" s="52" t="s">
        <v>346</v>
      </c>
      <c r="F328" s="52" t="s">
        <v>359</v>
      </c>
      <c r="G328" s="52" t="s">
        <v>449</v>
      </c>
      <c r="H328" s="52" t="s">
        <v>332</v>
      </c>
      <c r="I328" s="46">
        <v>43951</v>
      </c>
      <c r="J328" s="93">
        <v>44028</v>
      </c>
      <c r="K328" s="46">
        <v>43854</v>
      </c>
      <c r="L328" s="108">
        <v>43847</v>
      </c>
      <c r="M328" s="109" t="s">
        <v>333</v>
      </c>
      <c r="N328" s="52" t="s">
        <v>334</v>
      </c>
    </row>
    <row r="329" spans="1:14" ht="30">
      <c r="A329" s="170" t="s">
        <v>1056</v>
      </c>
      <c r="B329" s="52" t="s">
        <v>1057</v>
      </c>
      <c r="C329" s="52" t="s">
        <v>1057</v>
      </c>
      <c r="D329" s="52" t="s">
        <v>357</v>
      </c>
      <c r="E329" s="52" t="s">
        <v>358</v>
      </c>
      <c r="F329" s="52" t="s">
        <v>359</v>
      </c>
      <c r="G329" s="52" t="s">
        <v>449</v>
      </c>
      <c r="H329" s="52" t="s">
        <v>332</v>
      </c>
      <c r="I329" s="46">
        <v>43951</v>
      </c>
      <c r="J329" s="93">
        <v>44028</v>
      </c>
      <c r="K329" s="46">
        <v>43854</v>
      </c>
      <c r="L329" s="108">
        <v>43847</v>
      </c>
      <c r="M329" s="109" t="s">
        <v>333</v>
      </c>
      <c r="N329" s="52" t="s">
        <v>391</v>
      </c>
    </row>
    <row r="330" spans="1:14" ht="30">
      <c r="A330" s="170" t="s">
        <v>1088</v>
      </c>
      <c r="B330" s="52" t="s">
        <v>1089</v>
      </c>
      <c r="C330" s="52" t="s">
        <v>1089</v>
      </c>
      <c r="D330" s="52" t="s">
        <v>357</v>
      </c>
      <c r="E330" s="52" t="s">
        <v>346</v>
      </c>
      <c r="F330" s="52" t="s">
        <v>359</v>
      </c>
      <c r="G330" s="52" t="s">
        <v>1086</v>
      </c>
      <c r="H330" s="52" t="s">
        <v>332</v>
      </c>
      <c r="I330" s="46">
        <v>43951</v>
      </c>
      <c r="J330" s="46">
        <v>43965</v>
      </c>
      <c r="K330" s="46">
        <v>43920</v>
      </c>
      <c r="L330" s="108">
        <f>K330-7</f>
        <v>43913</v>
      </c>
      <c r="M330" s="170" t="s">
        <v>333</v>
      </c>
      <c r="N330" s="52" t="s">
        <v>376</v>
      </c>
    </row>
    <row r="331" spans="1:14" ht="30">
      <c r="A331" s="129" t="s">
        <v>2104</v>
      </c>
      <c r="B331" s="155" t="s">
        <v>2099</v>
      </c>
      <c r="C331" s="155" t="s">
        <v>2099</v>
      </c>
      <c r="D331" s="156" t="s">
        <v>357</v>
      </c>
      <c r="E331" s="64" t="s">
        <v>358</v>
      </c>
      <c r="F331" s="64" t="s">
        <v>359</v>
      </c>
      <c r="G331" s="156" t="s">
        <v>497</v>
      </c>
      <c r="H331" s="64" t="s">
        <v>332</v>
      </c>
      <c r="I331" s="131">
        <v>43951</v>
      </c>
      <c r="J331" s="164" t="s">
        <v>957</v>
      </c>
      <c r="K331" s="131">
        <v>43909</v>
      </c>
      <c r="L331" s="525">
        <v>43902</v>
      </c>
      <c r="M331" s="527" t="s">
        <v>1038</v>
      </c>
      <c r="N331" s="64" t="s">
        <v>361</v>
      </c>
    </row>
    <row r="332" spans="1:14" ht="30">
      <c r="A332" s="170" t="s">
        <v>2062</v>
      </c>
      <c r="B332" s="52" t="s">
        <v>2265</v>
      </c>
      <c r="C332" s="52" t="s">
        <v>2069</v>
      </c>
      <c r="D332" s="52" t="s">
        <v>328</v>
      </c>
      <c r="E332" s="52" t="s">
        <v>329</v>
      </c>
      <c r="F332" s="52" t="s">
        <v>330</v>
      </c>
      <c r="G332" s="52" t="s">
        <v>338</v>
      </c>
      <c r="H332" s="52" t="s">
        <v>332</v>
      </c>
      <c r="I332" s="46">
        <v>43956</v>
      </c>
      <c r="J332" s="184">
        <v>43956</v>
      </c>
      <c r="K332" s="46">
        <v>43928</v>
      </c>
      <c r="L332" s="108">
        <f>K332-7</f>
        <v>43921</v>
      </c>
      <c r="M332" s="170" t="s">
        <v>333</v>
      </c>
      <c r="N332" s="52" t="s">
        <v>334</v>
      </c>
    </row>
    <row r="333" spans="1:14" ht="30">
      <c r="A333" s="170" t="s">
        <v>2063</v>
      </c>
      <c r="B333" s="52" t="s">
        <v>2265</v>
      </c>
      <c r="C333" s="52" t="s">
        <v>2070</v>
      </c>
      <c r="D333" s="52" t="s">
        <v>328</v>
      </c>
      <c r="E333" s="52" t="s">
        <v>329</v>
      </c>
      <c r="F333" s="52" t="s">
        <v>330</v>
      </c>
      <c r="G333" s="52" t="s">
        <v>338</v>
      </c>
      <c r="H333" s="52" t="s">
        <v>332</v>
      </c>
      <c r="I333" s="46">
        <v>43956</v>
      </c>
      <c r="J333" s="46">
        <v>43956</v>
      </c>
      <c r="K333" s="46">
        <v>43928</v>
      </c>
      <c r="L333" s="108">
        <f>K333-7</f>
        <v>43921</v>
      </c>
      <c r="M333" s="170" t="s">
        <v>333</v>
      </c>
      <c r="N333" s="52" t="s">
        <v>354</v>
      </c>
    </row>
    <row r="334" spans="1:14" ht="30">
      <c r="A334" s="170" t="s">
        <v>2052</v>
      </c>
      <c r="B334" s="52" t="s">
        <v>2266</v>
      </c>
      <c r="C334" s="52" t="s">
        <v>2057</v>
      </c>
      <c r="D334" s="52" t="s">
        <v>328</v>
      </c>
      <c r="E334" s="52" t="s">
        <v>329</v>
      </c>
      <c r="F334" s="52" t="s">
        <v>330</v>
      </c>
      <c r="G334" s="52" t="s">
        <v>338</v>
      </c>
      <c r="H334" s="52" t="s">
        <v>332</v>
      </c>
      <c r="I334" s="46">
        <v>43956</v>
      </c>
      <c r="J334" s="46">
        <v>43956</v>
      </c>
      <c r="K334" s="46">
        <v>43928</v>
      </c>
      <c r="L334" s="108">
        <f>K334-7</f>
        <v>43921</v>
      </c>
      <c r="M334" s="170" t="s">
        <v>333</v>
      </c>
      <c r="N334" s="52" t="s">
        <v>391</v>
      </c>
    </row>
    <row r="335" spans="1:14" ht="30">
      <c r="A335" s="170" t="s">
        <v>1134</v>
      </c>
      <c r="B335" s="52" t="s">
        <v>2268</v>
      </c>
      <c r="C335" s="52" t="s">
        <v>1135</v>
      </c>
      <c r="D335" s="52" t="s">
        <v>328</v>
      </c>
      <c r="E335" s="52" t="s">
        <v>329</v>
      </c>
      <c r="F335" s="52" t="s">
        <v>330</v>
      </c>
      <c r="G335" s="52" t="s">
        <v>736</v>
      </c>
      <c r="H335" s="52" t="s">
        <v>332</v>
      </c>
      <c r="I335" s="46">
        <v>43956</v>
      </c>
      <c r="J335" s="46">
        <v>43956</v>
      </c>
      <c r="K335" s="46">
        <v>43929</v>
      </c>
      <c r="L335" s="108">
        <v>43922</v>
      </c>
      <c r="M335" s="170" t="s">
        <v>1087</v>
      </c>
      <c r="N335" s="52" t="s">
        <v>391</v>
      </c>
    </row>
    <row r="336" spans="1:14" ht="30">
      <c r="A336" s="170" t="s">
        <v>1137</v>
      </c>
      <c r="B336" s="52" t="s">
        <v>2149</v>
      </c>
      <c r="C336" s="52" t="s">
        <v>1138</v>
      </c>
      <c r="D336" s="52" t="s">
        <v>328</v>
      </c>
      <c r="E336" s="52" t="s">
        <v>329</v>
      </c>
      <c r="F336" s="52" t="s">
        <v>330</v>
      </c>
      <c r="G336" s="52" t="s">
        <v>369</v>
      </c>
      <c r="H336" s="52" t="s">
        <v>332</v>
      </c>
      <c r="I336" s="46">
        <v>43956</v>
      </c>
      <c r="J336" s="46">
        <v>43956</v>
      </c>
      <c r="K336" s="46">
        <v>43914</v>
      </c>
      <c r="L336" s="108">
        <v>43907</v>
      </c>
      <c r="M336" s="170" t="s">
        <v>333</v>
      </c>
      <c r="N336" s="52" t="s">
        <v>361</v>
      </c>
    </row>
    <row r="337" spans="1:14" ht="30">
      <c r="A337" s="170" t="s">
        <v>1132</v>
      </c>
      <c r="B337" s="52" t="s">
        <v>2267</v>
      </c>
      <c r="C337" s="52" t="s">
        <v>1133</v>
      </c>
      <c r="D337" s="52" t="s">
        <v>328</v>
      </c>
      <c r="E337" s="52" t="s">
        <v>329</v>
      </c>
      <c r="F337" s="52" t="s">
        <v>330</v>
      </c>
      <c r="G337" s="52" t="s">
        <v>736</v>
      </c>
      <c r="H337" s="52" t="s">
        <v>332</v>
      </c>
      <c r="I337" s="46">
        <v>43956</v>
      </c>
      <c r="J337" s="46">
        <v>43956</v>
      </c>
      <c r="K337" s="46">
        <v>43929</v>
      </c>
      <c r="L337" s="108">
        <v>43922</v>
      </c>
      <c r="M337" s="170" t="s">
        <v>1087</v>
      </c>
      <c r="N337" s="52" t="s">
        <v>361</v>
      </c>
    </row>
    <row r="338" spans="1:14" ht="30">
      <c r="A338" s="170" t="s">
        <v>1092</v>
      </c>
      <c r="B338" s="52" t="s">
        <v>1093</v>
      </c>
      <c r="C338" s="52" t="s">
        <v>1093</v>
      </c>
      <c r="D338" s="52" t="s">
        <v>357</v>
      </c>
      <c r="E338" s="52" t="s">
        <v>346</v>
      </c>
      <c r="F338" s="52" t="s">
        <v>359</v>
      </c>
      <c r="G338" s="52" t="s">
        <v>1086</v>
      </c>
      <c r="H338" s="52" t="s">
        <v>332</v>
      </c>
      <c r="I338" s="46">
        <v>43964</v>
      </c>
      <c r="J338" s="46">
        <v>43977</v>
      </c>
      <c r="K338" s="46">
        <v>43924</v>
      </c>
      <c r="L338" s="108">
        <f>K338-7</f>
        <v>43917</v>
      </c>
      <c r="M338" s="170" t="s">
        <v>333</v>
      </c>
      <c r="N338" s="52" t="s">
        <v>350</v>
      </c>
    </row>
    <row r="339" spans="1:14" ht="30">
      <c r="A339" s="170" t="s">
        <v>2043</v>
      </c>
      <c r="B339" s="52" t="s">
        <v>2271</v>
      </c>
      <c r="C339" s="52" t="s">
        <v>2044</v>
      </c>
      <c r="D339" s="52" t="s">
        <v>328</v>
      </c>
      <c r="E339" s="52" t="s">
        <v>329</v>
      </c>
      <c r="F339" s="52" t="s">
        <v>330</v>
      </c>
      <c r="G339" s="170" t="s">
        <v>406</v>
      </c>
      <c r="H339" s="52" t="s">
        <v>332</v>
      </c>
      <c r="I339" s="46">
        <v>43971</v>
      </c>
      <c r="J339" s="184">
        <v>43971</v>
      </c>
      <c r="K339" s="184">
        <v>43921</v>
      </c>
      <c r="L339" s="184">
        <f>K339-7</f>
        <v>43914</v>
      </c>
      <c r="M339" s="170" t="s">
        <v>333</v>
      </c>
      <c r="N339" s="52" t="s">
        <v>376</v>
      </c>
    </row>
    <row r="340" spans="1:14" ht="30">
      <c r="A340" s="170" t="s">
        <v>2046</v>
      </c>
      <c r="B340" s="52" t="s">
        <v>2272</v>
      </c>
      <c r="C340" s="52" t="s">
        <v>2047</v>
      </c>
      <c r="D340" s="52" t="s">
        <v>328</v>
      </c>
      <c r="E340" s="52" t="s">
        <v>329</v>
      </c>
      <c r="F340" s="52" t="s">
        <v>330</v>
      </c>
      <c r="G340" s="170" t="s">
        <v>406</v>
      </c>
      <c r="H340" s="52" t="s">
        <v>332</v>
      </c>
      <c r="I340" s="46">
        <v>43971</v>
      </c>
      <c r="J340" s="184">
        <v>43971</v>
      </c>
      <c r="K340" s="184">
        <v>43921</v>
      </c>
      <c r="L340" s="184">
        <f>K340-7</f>
        <v>43914</v>
      </c>
      <c r="M340" s="170" t="s">
        <v>333</v>
      </c>
      <c r="N340" s="52" t="s">
        <v>413</v>
      </c>
    </row>
    <row r="341" spans="1:14" ht="30">
      <c r="A341" s="170" t="s">
        <v>1090</v>
      </c>
      <c r="B341" s="52" t="s">
        <v>1091</v>
      </c>
      <c r="C341" s="52" t="s">
        <v>1091</v>
      </c>
      <c r="D341" s="52" t="s">
        <v>357</v>
      </c>
      <c r="E341" s="52" t="s">
        <v>346</v>
      </c>
      <c r="F341" s="52" t="s">
        <v>359</v>
      </c>
      <c r="G341" s="52" t="s">
        <v>1086</v>
      </c>
      <c r="H341" s="52" t="s">
        <v>332</v>
      </c>
      <c r="I341" s="46">
        <v>43971</v>
      </c>
      <c r="J341" s="184">
        <v>43985</v>
      </c>
      <c r="K341" s="46">
        <v>43955</v>
      </c>
      <c r="L341" s="108">
        <f>K341-7</f>
        <v>43948</v>
      </c>
      <c r="M341" s="109" t="s">
        <v>333</v>
      </c>
      <c r="N341" s="52" t="s">
        <v>376</v>
      </c>
    </row>
    <row r="342" spans="1:14" ht="30">
      <c r="A342" s="170" t="s">
        <v>1113</v>
      </c>
      <c r="B342" s="52" t="s">
        <v>1114</v>
      </c>
      <c r="C342" s="52" t="s">
        <v>1114</v>
      </c>
      <c r="D342" s="52" t="s">
        <v>357</v>
      </c>
      <c r="E342" s="52" t="s">
        <v>358</v>
      </c>
      <c r="F342" s="52" t="s">
        <v>359</v>
      </c>
      <c r="G342" s="52" t="s">
        <v>455</v>
      </c>
      <c r="H342" s="52" t="s">
        <v>332</v>
      </c>
      <c r="I342" s="46">
        <v>43971</v>
      </c>
      <c r="J342" s="184">
        <v>44004</v>
      </c>
      <c r="K342" s="70">
        <v>43920</v>
      </c>
      <c r="L342" s="223">
        <f>K342-7</f>
        <v>43913</v>
      </c>
      <c r="M342" s="109" t="s">
        <v>333</v>
      </c>
      <c r="N342" s="52" t="s">
        <v>376</v>
      </c>
    </row>
    <row r="343" spans="1:14" ht="30">
      <c r="A343" s="52" t="s">
        <v>1126</v>
      </c>
      <c r="B343" s="52" t="s">
        <v>2269</v>
      </c>
      <c r="C343" s="52" t="s">
        <v>1127</v>
      </c>
      <c r="D343" s="52" t="s">
        <v>328</v>
      </c>
      <c r="E343" s="52" t="s">
        <v>329</v>
      </c>
      <c r="F343" s="52" t="s">
        <v>330</v>
      </c>
      <c r="G343" s="52" t="s">
        <v>390</v>
      </c>
      <c r="H343" s="52" t="s">
        <v>332</v>
      </c>
      <c r="I343" s="46">
        <v>43973</v>
      </c>
      <c r="J343" s="46">
        <v>43973</v>
      </c>
      <c r="K343" s="46">
        <v>43921</v>
      </c>
      <c r="L343" s="108">
        <v>43914</v>
      </c>
      <c r="M343" s="109" t="s">
        <v>333</v>
      </c>
      <c r="N343" s="52" t="s">
        <v>334</v>
      </c>
    </row>
    <row r="344" spans="1:14" ht="30">
      <c r="A344" s="170" t="s">
        <v>1128</v>
      </c>
      <c r="B344" s="170" t="s">
        <v>2270</v>
      </c>
      <c r="C344" s="52" t="s">
        <v>1129</v>
      </c>
      <c r="D344" s="52" t="s">
        <v>328</v>
      </c>
      <c r="E344" s="52" t="s">
        <v>329</v>
      </c>
      <c r="F344" s="52" t="s">
        <v>330</v>
      </c>
      <c r="G344" s="52" t="s">
        <v>390</v>
      </c>
      <c r="H344" s="52" t="s">
        <v>332</v>
      </c>
      <c r="I344" s="184">
        <v>43973</v>
      </c>
      <c r="J344" s="184">
        <v>43973</v>
      </c>
      <c r="K344" s="184">
        <v>43921</v>
      </c>
      <c r="L344" s="184">
        <v>43914</v>
      </c>
      <c r="M344" s="109" t="s">
        <v>333</v>
      </c>
      <c r="N344" s="52" t="s">
        <v>350</v>
      </c>
    </row>
    <row r="345" spans="1:14" ht="30">
      <c r="A345" s="63" t="s">
        <v>1969</v>
      </c>
      <c r="B345" s="61" t="s">
        <v>1958</v>
      </c>
      <c r="C345" s="61" t="s">
        <v>1958</v>
      </c>
      <c r="D345" s="62" t="s">
        <v>357</v>
      </c>
      <c r="E345" s="52" t="s">
        <v>358</v>
      </c>
      <c r="F345" s="62" t="s">
        <v>359</v>
      </c>
      <c r="G345" s="63" t="s">
        <v>462</v>
      </c>
      <c r="H345" s="62" t="s">
        <v>332</v>
      </c>
      <c r="I345" s="70">
        <v>43973</v>
      </c>
      <c r="J345" s="91" t="s">
        <v>957</v>
      </c>
      <c r="K345" s="70">
        <v>43931</v>
      </c>
      <c r="L345" s="242">
        <f>K345-7</f>
        <v>43924</v>
      </c>
      <c r="M345" s="526" t="s">
        <v>349</v>
      </c>
      <c r="N345" s="52" t="s">
        <v>391</v>
      </c>
    </row>
    <row r="346" spans="1:14" ht="30">
      <c r="A346" s="52" t="s">
        <v>1154</v>
      </c>
      <c r="B346" s="52" t="s">
        <v>1155</v>
      </c>
      <c r="C346" s="52" t="s">
        <v>1155</v>
      </c>
      <c r="D346" s="52" t="s">
        <v>357</v>
      </c>
      <c r="E346" s="52" t="s">
        <v>346</v>
      </c>
      <c r="F346" s="52" t="s">
        <v>359</v>
      </c>
      <c r="G346" s="52" t="s">
        <v>559</v>
      </c>
      <c r="H346" s="52" t="s">
        <v>332</v>
      </c>
      <c r="I346" s="114">
        <v>43978</v>
      </c>
      <c r="J346" s="91" t="s">
        <v>957</v>
      </c>
      <c r="K346" s="46">
        <v>43942</v>
      </c>
      <c r="L346" s="108">
        <f>K346-7</f>
        <v>43935</v>
      </c>
      <c r="M346" s="109" t="s">
        <v>349</v>
      </c>
      <c r="N346" s="52" t="s">
        <v>361</v>
      </c>
    </row>
    <row r="347" spans="1:14" ht="30">
      <c r="A347" s="193" t="s">
        <v>2082</v>
      </c>
      <c r="B347" s="193" t="s">
        <v>2081</v>
      </c>
      <c r="C347" s="193" t="s">
        <v>2081</v>
      </c>
      <c r="D347" s="337" t="s">
        <v>357</v>
      </c>
      <c r="E347" s="170" t="s">
        <v>346</v>
      </c>
      <c r="F347" s="170" t="s">
        <v>359</v>
      </c>
      <c r="G347" s="193" t="s">
        <v>559</v>
      </c>
      <c r="H347" s="170" t="s">
        <v>332</v>
      </c>
      <c r="I347" s="455">
        <v>43978</v>
      </c>
      <c r="J347" s="343" t="s">
        <v>957</v>
      </c>
      <c r="K347" s="184">
        <v>43942</v>
      </c>
      <c r="L347" s="343">
        <f>K347-7</f>
        <v>43935</v>
      </c>
      <c r="M347" s="337" t="s">
        <v>1038</v>
      </c>
      <c r="N347" s="170" t="s">
        <v>354</v>
      </c>
    </row>
    <row r="348" spans="1:14" ht="30">
      <c r="A348" s="170" t="s">
        <v>2064</v>
      </c>
      <c r="B348" s="170" t="s">
        <v>2279</v>
      </c>
      <c r="C348" s="170" t="s">
        <v>2071</v>
      </c>
      <c r="D348" s="170" t="s">
        <v>328</v>
      </c>
      <c r="E348" s="170" t="s">
        <v>329</v>
      </c>
      <c r="F348" s="170" t="s">
        <v>330</v>
      </c>
      <c r="G348" s="170" t="s">
        <v>2087</v>
      </c>
      <c r="H348" s="170" t="s">
        <v>332</v>
      </c>
      <c r="I348" s="184">
        <v>43984</v>
      </c>
      <c r="J348" s="184">
        <v>43984</v>
      </c>
      <c r="K348" s="184">
        <v>43928</v>
      </c>
      <c r="L348" s="184">
        <v>43921</v>
      </c>
      <c r="M348" s="170" t="s">
        <v>333</v>
      </c>
      <c r="N348" s="221" t="s">
        <v>423</v>
      </c>
    </row>
    <row r="349" spans="1:14" ht="30">
      <c r="A349" s="170" t="s">
        <v>2066</v>
      </c>
      <c r="B349" s="170" t="s">
        <v>2285</v>
      </c>
      <c r="C349" s="170" t="s">
        <v>2074</v>
      </c>
      <c r="D349" s="170" t="s">
        <v>328</v>
      </c>
      <c r="E349" s="170" t="s">
        <v>329</v>
      </c>
      <c r="F349" s="170" t="s">
        <v>330</v>
      </c>
      <c r="G349" s="170" t="s">
        <v>2087</v>
      </c>
      <c r="H349" s="52" t="s">
        <v>332</v>
      </c>
      <c r="I349" s="184">
        <v>43984</v>
      </c>
      <c r="J349" s="184">
        <v>43984</v>
      </c>
      <c r="K349" s="184">
        <v>43928</v>
      </c>
      <c r="L349" s="108">
        <v>43921</v>
      </c>
      <c r="M349" s="170" t="s">
        <v>333</v>
      </c>
      <c r="N349" s="74" t="s">
        <v>354</v>
      </c>
    </row>
    <row r="350" spans="1:14" ht="30">
      <c r="A350" s="52" t="s">
        <v>2065</v>
      </c>
      <c r="B350" s="52" t="s">
        <v>2277</v>
      </c>
      <c r="C350" s="52" t="s">
        <v>2072</v>
      </c>
      <c r="D350" s="52" t="s">
        <v>328</v>
      </c>
      <c r="E350" s="52" t="s">
        <v>329</v>
      </c>
      <c r="F350" s="52" t="s">
        <v>330</v>
      </c>
      <c r="G350" s="52" t="s">
        <v>2087</v>
      </c>
      <c r="H350" s="52" t="s">
        <v>332</v>
      </c>
      <c r="I350" s="46">
        <v>43984</v>
      </c>
      <c r="J350" s="46">
        <v>43984</v>
      </c>
      <c r="K350" s="46">
        <v>43928</v>
      </c>
      <c r="L350" s="108">
        <v>43921</v>
      </c>
      <c r="M350" s="52" t="s">
        <v>333</v>
      </c>
      <c r="N350" s="74" t="s">
        <v>391</v>
      </c>
    </row>
    <row r="351" spans="1:14" ht="30">
      <c r="A351" s="116" t="s">
        <v>1141</v>
      </c>
      <c r="B351" s="52" t="s">
        <v>1142</v>
      </c>
      <c r="C351" s="52" t="s">
        <v>1143</v>
      </c>
      <c r="D351" s="52" t="s">
        <v>373</v>
      </c>
      <c r="E351" s="52" t="s">
        <v>329</v>
      </c>
      <c r="F351" s="52" t="s">
        <v>347</v>
      </c>
      <c r="G351" s="52" t="s">
        <v>1144</v>
      </c>
      <c r="H351" s="52" t="s">
        <v>332</v>
      </c>
      <c r="I351" s="46">
        <v>43991</v>
      </c>
      <c r="J351" s="46">
        <v>43991</v>
      </c>
      <c r="K351" s="46">
        <v>43947</v>
      </c>
      <c r="L351" s="108">
        <v>43942</v>
      </c>
      <c r="M351" s="52" t="s">
        <v>333</v>
      </c>
      <c r="N351" s="52" t="s">
        <v>350</v>
      </c>
    </row>
    <row r="352" spans="1:14" ht="30">
      <c r="A352" s="116" t="s">
        <v>1145</v>
      </c>
      <c r="B352" s="116" t="s">
        <v>1146</v>
      </c>
      <c r="C352" s="52" t="s">
        <v>1147</v>
      </c>
      <c r="D352" s="52" t="s">
        <v>373</v>
      </c>
      <c r="E352" s="52" t="s">
        <v>329</v>
      </c>
      <c r="F352" s="52" t="s">
        <v>347</v>
      </c>
      <c r="G352" s="52" t="s">
        <v>1144</v>
      </c>
      <c r="H352" s="52" t="s">
        <v>332</v>
      </c>
      <c r="I352" s="46">
        <v>43991</v>
      </c>
      <c r="J352" s="46">
        <v>43991</v>
      </c>
      <c r="K352" s="46">
        <v>43947</v>
      </c>
      <c r="L352" s="108">
        <v>43942</v>
      </c>
      <c r="M352" s="109" t="s">
        <v>333</v>
      </c>
      <c r="N352" s="52" t="s">
        <v>376</v>
      </c>
    </row>
    <row r="353" spans="1:14" ht="30">
      <c r="A353" s="116" t="s">
        <v>2028</v>
      </c>
      <c r="B353" s="116" t="s">
        <v>1085</v>
      </c>
      <c r="C353" s="52" t="s">
        <v>1085</v>
      </c>
      <c r="D353" s="52" t="s">
        <v>357</v>
      </c>
      <c r="E353" s="52" t="s">
        <v>346</v>
      </c>
      <c r="F353" s="52" t="s">
        <v>359</v>
      </c>
      <c r="G353" s="52" t="s">
        <v>1086</v>
      </c>
      <c r="H353" s="52" t="s">
        <v>332</v>
      </c>
      <c r="I353" s="46">
        <v>43999</v>
      </c>
      <c r="J353" s="46">
        <v>44014</v>
      </c>
      <c r="K353" s="46">
        <v>43915</v>
      </c>
      <c r="L353" s="108">
        <f>K353-7</f>
        <v>43908</v>
      </c>
      <c r="M353" s="109" t="s">
        <v>1087</v>
      </c>
      <c r="N353" s="52" t="s">
        <v>380</v>
      </c>
    </row>
    <row r="354" spans="1:14" ht="30">
      <c r="A354" s="352" t="s">
        <v>2139</v>
      </c>
      <c r="B354" s="348" t="s">
        <v>2140</v>
      </c>
      <c r="C354" s="61" t="s">
        <v>2140</v>
      </c>
      <c r="D354" s="62" t="s">
        <v>357</v>
      </c>
      <c r="E354" s="62" t="s">
        <v>358</v>
      </c>
      <c r="F354" s="62" t="s">
        <v>359</v>
      </c>
      <c r="G354" s="61" t="s">
        <v>455</v>
      </c>
      <c r="H354" s="62" t="s">
        <v>332</v>
      </c>
      <c r="I354" s="70">
        <v>44005</v>
      </c>
      <c r="J354" s="114">
        <v>44019</v>
      </c>
      <c r="K354" s="70">
        <v>43970</v>
      </c>
      <c r="L354" s="223">
        <f>K354-7</f>
        <v>43963</v>
      </c>
      <c r="M354" s="347" t="s">
        <v>1087</v>
      </c>
      <c r="N354" s="62" t="s">
        <v>423</v>
      </c>
    </row>
    <row r="355" spans="1:14" ht="30">
      <c r="A355" s="360" t="s">
        <v>2623</v>
      </c>
      <c r="B355" s="357" t="s">
        <v>2626</v>
      </c>
      <c r="C355" s="159" t="s">
        <v>2626</v>
      </c>
      <c r="D355" s="64" t="s">
        <v>357</v>
      </c>
      <c r="E355" s="64" t="s">
        <v>358</v>
      </c>
      <c r="F355" s="64" t="s">
        <v>359</v>
      </c>
      <c r="G355" s="155" t="s">
        <v>455</v>
      </c>
      <c r="I355" s="131">
        <v>44018</v>
      </c>
      <c r="J355" s="522" t="s">
        <v>957</v>
      </c>
      <c r="K355" s="127">
        <v>43976</v>
      </c>
      <c r="L355" s="133">
        <v>43969</v>
      </c>
      <c r="M355" s="134" t="s">
        <v>1038</v>
      </c>
      <c r="N355" s="89" t="s">
        <v>361</v>
      </c>
    </row>
    <row r="356" spans="1:14" ht="30">
      <c r="A356" s="116" t="s">
        <v>2043</v>
      </c>
      <c r="B356" s="116" t="s">
        <v>2273</v>
      </c>
      <c r="C356" s="52" t="s">
        <v>2045</v>
      </c>
      <c r="D356" s="52" t="s">
        <v>328</v>
      </c>
      <c r="E356" s="52" t="s">
        <v>329</v>
      </c>
      <c r="F356" s="52" t="s">
        <v>330</v>
      </c>
      <c r="G356" s="52" t="s">
        <v>406</v>
      </c>
      <c r="H356" s="52" t="s">
        <v>332</v>
      </c>
      <c r="I356" s="46">
        <v>44019</v>
      </c>
      <c r="J356" s="46">
        <v>44019</v>
      </c>
      <c r="K356" s="46">
        <v>43949</v>
      </c>
      <c r="L356" s="108">
        <f>K356-7</f>
        <v>43942</v>
      </c>
      <c r="M356" s="109" t="s">
        <v>333</v>
      </c>
      <c r="N356" s="52" t="s">
        <v>380</v>
      </c>
    </row>
    <row r="357" spans="1:14" ht="30">
      <c r="A357" s="116" t="s">
        <v>2046</v>
      </c>
      <c r="B357" s="116" t="s">
        <v>2274</v>
      </c>
      <c r="C357" s="52" t="s">
        <v>2048</v>
      </c>
      <c r="D357" s="52" t="s">
        <v>328</v>
      </c>
      <c r="E357" s="52" t="s">
        <v>329</v>
      </c>
      <c r="F357" s="52" t="s">
        <v>330</v>
      </c>
      <c r="G357" s="52" t="s">
        <v>406</v>
      </c>
      <c r="H357" s="52" t="s">
        <v>332</v>
      </c>
      <c r="I357" s="46">
        <v>44019</v>
      </c>
      <c r="J357" s="46">
        <v>44019</v>
      </c>
      <c r="K357" s="46">
        <v>43949</v>
      </c>
      <c r="L357" s="108">
        <f>K357-7</f>
        <v>43942</v>
      </c>
      <c r="M357" s="109" t="s">
        <v>333</v>
      </c>
      <c r="N357" s="52" t="s">
        <v>334</v>
      </c>
    </row>
    <row r="358" spans="1:14" ht="30">
      <c r="A358" s="348" t="s">
        <v>2731</v>
      </c>
      <c r="B358" s="352" t="s">
        <v>2734</v>
      </c>
      <c r="C358" s="352" t="s">
        <v>2734</v>
      </c>
      <c r="D358" s="366" t="s">
        <v>357</v>
      </c>
      <c r="E358" s="116" t="s">
        <v>358</v>
      </c>
      <c r="F358" s="116" t="s">
        <v>359</v>
      </c>
      <c r="G358" s="352" t="s">
        <v>497</v>
      </c>
      <c r="H358" s="116" t="s">
        <v>332</v>
      </c>
      <c r="I358" s="58">
        <v>44019</v>
      </c>
      <c r="J358" s="58">
        <v>44033</v>
      </c>
      <c r="K358" s="58">
        <v>43977</v>
      </c>
      <c r="L358" s="58">
        <f>K358-7</f>
        <v>43970</v>
      </c>
      <c r="M358" s="116" t="s">
        <v>1087</v>
      </c>
      <c r="N358" s="116" t="s">
        <v>361</v>
      </c>
    </row>
    <row r="359" spans="1:14" ht="45">
      <c r="A359" s="51" t="s">
        <v>2813</v>
      </c>
      <c r="B359" s="51" t="s">
        <v>2814</v>
      </c>
      <c r="C359" s="51" t="s">
        <v>2814</v>
      </c>
      <c r="D359" s="116" t="s">
        <v>345</v>
      </c>
      <c r="E359" s="116" t="s">
        <v>346</v>
      </c>
      <c r="F359" s="116" t="s">
        <v>347</v>
      </c>
      <c r="G359" s="51" t="s">
        <v>348</v>
      </c>
      <c r="H359" s="116" t="s">
        <v>332</v>
      </c>
      <c r="I359" s="375">
        <v>44019</v>
      </c>
      <c r="J359" s="375" t="s">
        <v>957</v>
      </c>
      <c r="K359" s="375">
        <v>43977</v>
      </c>
      <c r="L359" s="375">
        <v>43970</v>
      </c>
      <c r="M359" s="51" t="s">
        <v>349</v>
      </c>
      <c r="N359" s="352" t="s">
        <v>413</v>
      </c>
    </row>
    <row r="360" spans="1:14" ht="30">
      <c r="A360" s="116" t="s">
        <v>1962</v>
      </c>
      <c r="B360" s="116" t="s">
        <v>1139</v>
      </c>
      <c r="C360" s="116" t="s">
        <v>1139</v>
      </c>
      <c r="D360" s="116" t="s">
        <v>357</v>
      </c>
      <c r="E360" s="116" t="s">
        <v>346</v>
      </c>
      <c r="F360" s="116" t="s">
        <v>359</v>
      </c>
      <c r="G360" s="116" t="s">
        <v>612</v>
      </c>
      <c r="H360" s="116" t="s">
        <v>332</v>
      </c>
      <c r="I360" s="58">
        <v>44022</v>
      </c>
      <c r="J360" s="382" t="s">
        <v>1024</v>
      </c>
      <c r="K360" s="58">
        <v>43893</v>
      </c>
      <c r="L360" s="58">
        <f>K360-7</f>
        <v>43886</v>
      </c>
      <c r="M360" s="116" t="s">
        <v>349</v>
      </c>
      <c r="N360" s="116" t="s">
        <v>334</v>
      </c>
    </row>
    <row r="361" spans="1:14" ht="30">
      <c r="A361" s="116" t="s">
        <v>2909</v>
      </c>
      <c r="B361" s="116" t="s">
        <v>1158</v>
      </c>
      <c r="C361" s="116" t="s">
        <v>1158</v>
      </c>
      <c r="D361" s="116" t="s">
        <v>357</v>
      </c>
      <c r="E361" s="116" t="s">
        <v>346</v>
      </c>
      <c r="F361" s="116" t="s">
        <v>359</v>
      </c>
      <c r="G361" s="116" t="s">
        <v>559</v>
      </c>
      <c r="H361" s="116" t="s">
        <v>332</v>
      </c>
      <c r="I361" s="58">
        <v>44025</v>
      </c>
      <c r="J361" s="380" t="s">
        <v>957</v>
      </c>
      <c r="K361" s="58">
        <v>43985</v>
      </c>
      <c r="L361" s="58">
        <v>43910</v>
      </c>
      <c r="M361" s="116" t="s">
        <v>349</v>
      </c>
      <c r="N361" s="116" t="s">
        <v>354</v>
      </c>
    </row>
    <row r="362" spans="1:14" ht="30">
      <c r="A362" s="352" t="s">
        <v>2105</v>
      </c>
      <c r="B362" s="352" t="s">
        <v>2100</v>
      </c>
      <c r="C362" s="352" t="s">
        <v>2100</v>
      </c>
      <c r="D362" s="366" t="s">
        <v>357</v>
      </c>
      <c r="E362" s="366" t="s">
        <v>346</v>
      </c>
      <c r="F362" s="116" t="s">
        <v>359</v>
      </c>
      <c r="G362" s="352" t="s">
        <v>1086</v>
      </c>
      <c r="H362" s="116" t="s">
        <v>332</v>
      </c>
      <c r="I362" s="374">
        <v>44029</v>
      </c>
      <c r="J362" s="374">
        <v>44043</v>
      </c>
      <c r="K362" s="380" t="s">
        <v>2914</v>
      </c>
      <c r="L362" s="374">
        <v>43969</v>
      </c>
      <c r="M362" s="352" t="s">
        <v>1087</v>
      </c>
      <c r="N362" s="116" t="s">
        <v>413</v>
      </c>
    </row>
    <row r="363" spans="1:14" ht="30">
      <c r="A363" s="116" t="s">
        <v>1117</v>
      </c>
      <c r="B363" s="116" t="s">
        <v>1118</v>
      </c>
      <c r="C363" s="116" t="s">
        <v>1118</v>
      </c>
      <c r="D363" s="116" t="s">
        <v>357</v>
      </c>
      <c r="E363" s="116" t="s">
        <v>346</v>
      </c>
      <c r="F363" s="116" t="s">
        <v>359</v>
      </c>
      <c r="G363" s="116" t="s">
        <v>449</v>
      </c>
      <c r="H363" s="116" t="s">
        <v>332</v>
      </c>
      <c r="I363" s="58">
        <v>44032</v>
      </c>
      <c r="J363" s="374">
        <v>44047</v>
      </c>
      <c r="K363" s="58">
        <v>43903</v>
      </c>
      <c r="L363" s="58">
        <f>K363-7</f>
        <v>43896</v>
      </c>
      <c r="M363" s="116" t="s">
        <v>333</v>
      </c>
      <c r="N363" s="116" t="s">
        <v>354</v>
      </c>
    </row>
    <row r="364" spans="1:14" ht="30">
      <c r="A364" s="116" t="s">
        <v>1115</v>
      </c>
      <c r="B364" s="116" t="s">
        <v>1116</v>
      </c>
      <c r="C364" s="116" t="s">
        <v>1116</v>
      </c>
      <c r="D364" s="116" t="s">
        <v>357</v>
      </c>
      <c r="E364" s="116" t="s">
        <v>346</v>
      </c>
      <c r="F364" s="116" t="s">
        <v>359</v>
      </c>
      <c r="G364" s="116" t="s">
        <v>449</v>
      </c>
      <c r="H364" s="116" t="s">
        <v>332</v>
      </c>
      <c r="I364" s="58">
        <v>44032</v>
      </c>
      <c r="J364" s="374">
        <v>44047</v>
      </c>
      <c r="K364" s="58">
        <v>43903</v>
      </c>
      <c r="L364" s="58">
        <f>K364-7</f>
        <v>43896</v>
      </c>
      <c r="M364" s="116" t="s">
        <v>333</v>
      </c>
      <c r="N364" s="116" t="s">
        <v>354</v>
      </c>
    </row>
    <row r="365" spans="1:14" ht="30">
      <c r="A365" s="348" t="s">
        <v>2024</v>
      </c>
      <c r="B365" s="348" t="s">
        <v>2025</v>
      </c>
      <c r="C365" s="348" t="s">
        <v>2025</v>
      </c>
      <c r="D365" s="116" t="s">
        <v>357</v>
      </c>
      <c r="E365" s="116" t="s">
        <v>346</v>
      </c>
      <c r="F365" s="116" t="s">
        <v>359</v>
      </c>
      <c r="G365" s="352" t="s">
        <v>449</v>
      </c>
      <c r="H365" s="116"/>
      <c r="I365" s="58">
        <v>44032</v>
      </c>
      <c r="J365" s="374">
        <v>44047</v>
      </c>
      <c r="K365" s="58">
        <v>43903</v>
      </c>
      <c r="L365" s="58">
        <f>K365-7</f>
        <v>43896</v>
      </c>
      <c r="M365" s="116" t="s">
        <v>333</v>
      </c>
      <c r="N365" s="116" t="s">
        <v>423</v>
      </c>
    </row>
    <row r="366" spans="1:14" ht="30">
      <c r="A366" s="116" t="s">
        <v>2053</v>
      </c>
      <c r="B366" s="116" t="s">
        <v>2284</v>
      </c>
      <c r="C366" s="116" t="s">
        <v>2058</v>
      </c>
      <c r="D366" s="116" t="s">
        <v>328</v>
      </c>
      <c r="E366" s="116" t="s">
        <v>329</v>
      </c>
      <c r="F366" s="116" t="s">
        <v>330</v>
      </c>
      <c r="G366" s="116" t="s">
        <v>806</v>
      </c>
      <c r="H366" s="116" t="s">
        <v>332</v>
      </c>
      <c r="I366" s="58">
        <v>44033</v>
      </c>
      <c r="J366" s="58">
        <v>44033</v>
      </c>
      <c r="K366" s="58">
        <v>43991</v>
      </c>
      <c r="L366" s="58">
        <v>43998</v>
      </c>
      <c r="M366" s="116" t="s">
        <v>333</v>
      </c>
      <c r="N366" s="116" t="s">
        <v>334</v>
      </c>
    </row>
    <row r="367" spans="1:14" ht="30">
      <c r="A367" s="116" t="s">
        <v>2147</v>
      </c>
      <c r="B367" s="116" t="s">
        <v>2281</v>
      </c>
      <c r="C367" s="116" t="s">
        <v>2668</v>
      </c>
      <c r="D367" s="116" t="s">
        <v>328</v>
      </c>
      <c r="E367" s="116" t="s">
        <v>329</v>
      </c>
      <c r="F367" s="116" t="s">
        <v>330</v>
      </c>
      <c r="G367" s="116" t="s">
        <v>527</v>
      </c>
      <c r="H367" s="366" t="s">
        <v>332</v>
      </c>
      <c r="I367" s="58">
        <v>44033</v>
      </c>
      <c r="J367" s="58">
        <v>44033</v>
      </c>
      <c r="K367" s="58">
        <v>44005</v>
      </c>
      <c r="L367" s="58">
        <v>43998</v>
      </c>
      <c r="M367" s="58" t="s">
        <v>1087</v>
      </c>
      <c r="N367" s="116" t="s">
        <v>354</v>
      </c>
    </row>
    <row r="368" spans="1:14">
      <c r="A368" s="47" t="s">
        <v>2054</v>
      </c>
      <c r="B368" s="47" t="s">
        <v>2283</v>
      </c>
      <c r="C368" s="47" t="s">
        <v>2059</v>
      </c>
      <c r="D368" s="47" t="s">
        <v>328</v>
      </c>
      <c r="E368" s="47" t="s">
        <v>329</v>
      </c>
      <c r="F368" s="47" t="s">
        <v>330</v>
      </c>
      <c r="G368" s="47" t="s">
        <v>806</v>
      </c>
      <c r="H368" s="47" t="s">
        <v>332</v>
      </c>
      <c r="I368" s="24">
        <v>44033</v>
      </c>
      <c r="J368" s="24">
        <v>44033</v>
      </c>
      <c r="K368" s="24">
        <v>43991</v>
      </c>
      <c r="L368" s="24">
        <v>43998</v>
      </c>
      <c r="M368" s="47" t="s">
        <v>333</v>
      </c>
      <c r="N368" s="47" t="s">
        <v>391</v>
      </c>
    </row>
    <row r="369" spans="1:14" ht="31.5">
      <c r="A369" s="116" t="s">
        <v>2056</v>
      </c>
      <c r="B369" s="116" t="s">
        <v>2278</v>
      </c>
      <c r="C369" s="116" t="s">
        <v>2061</v>
      </c>
      <c r="D369" s="116" t="s">
        <v>328</v>
      </c>
      <c r="E369" s="116" t="s">
        <v>329</v>
      </c>
      <c r="F369" s="116" t="s">
        <v>330</v>
      </c>
      <c r="G369" s="369" t="s">
        <v>806</v>
      </c>
      <c r="H369" s="116" t="s">
        <v>332</v>
      </c>
      <c r="I369" s="58">
        <v>44040</v>
      </c>
      <c r="J369" s="58">
        <v>44040</v>
      </c>
      <c r="K369" s="58">
        <v>43998</v>
      </c>
      <c r="L369" s="58">
        <v>44005</v>
      </c>
      <c r="M369" s="116" t="s">
        <v>333</v>
      </c>
      <c r="N369" s="116" t="s">
        <v>380</v>
      </c>
    </row>
    <row r="370" spans="1:14" ht="30">
      <c r="A370" s="116" t="s">
        <v>2753</v>
      </c>
      <c r="B370" s="116" t="s">
        <v>2756</v>
      </c>
      <c r="C370" s="116" t="s">
        <v>2756</v>
      </c>
      <c r="D370" s="116" t="s">
        <v>357</v>
      </c>
      <c r="E370" s="116" t="s">
        <v>346</v>
      </c>
      <c r="F370" s="116" t="s">
        <v>359</v>
      </c>
      <c r="G370" s="348" t="s">
        <v>1086</v>
      </c>
      <c r="H370" s="116" t="s">
        <v>332</v>
      </c>
      <c r="I370" s="374">
        <v>44042</v>
      </c>
      <c r="J370" s="374">
        <v>44056</v>
      </c>
      <c r="K370" s="374">
        <v>44012</v>
      </c>
      <c r="L370" s="374">
        <f>K370-7</f>
        <v>44005</v>
      </c>
      <c r="M370" s="352" t="s">
        <v>1087</v>
      </c>
      <c r="N370" s="352" t="s">
        <v>376</v>
      </c>
    </row>
    <row r="371" spans="1:14" ht="30">
      <c r="A371" s="348" t="s">
        <v>2755</v>
      </c>
      <c r="B371" s="352" t="s">
        <v>2758</v>
      </c>
      <c r="C371" s="352" t="s">
        <v>2758</v>
      </c>
      <c r="D371" s="116" t="s">
        <v>357</v>
      </c>
      <c r="E371" s="116" t="s">
        <v>346</v>
      </c>
      <c r="F371" s="116" t="s">
        <v>359</v>
      </c>
      <c r="G371" s="348" t="s">
        <v>1086</v>
      </c>
      <c r="H371" s="116" t="s">
        <v>332</v>
      </c>
      <c r="I371" s="374">
        <v>44042</v>
      </c>
      <c r="J371" s="374">
        <v>44056</v>
      </c>
      <c r="K371" s="374">
        <v>44012</v>
      </c>
      <c r="L371" s="374">
        <f>K371-7</f>
        <v>44005</v>
      </c>
      <c r="M371" s="352" t="s">
        <v>1087</v>
      </c>
      <c r="N371" s="352" t="s">
        <v>423</v>
      </c>
    </row>
    <row r="372" spans="1:14">
      <c r="A372" s="47" t="s">
        <v>1935</v>
      </c>
      <c r="B372" s="47" t="s">
        <v>1160</v>
      </c>
      <c r="C372" s="47" t="s">
        <v>1160</v>
      </c>
      <c r="D372" s="47" t="s">
        <v>357</v>
      </c>
      <c r="E372" s="47" t="s">
        <v>358</v>
      </c>
      <c r="F372" s="47" t="s">
        <v>359</v>
      </c>
      <c r="G372" s="47" t="s">
        <v>612</v>
      </c>
      <c r="H372" s="47"/>
      <c r="I372" s="24">
        <v>44046</v>
      </c>
      <c r="J372" s="24">
        <v>44060</v>
      </c>
      <c r="K372" s="24">
        <v>44004</v>
      </c>
      <c r="L372" s="24">
        <v>43997</v>
      </c>
      <c r="M372" s="47" t="s">
        <v>333</v>
      </c>
      <c r="N372" s="47" t="s">
        <v>361</v>
      </c>
    </row>
    <row r="373" spans="1:14" ht="30">
      <c r="A373" s="116" t="s">
        <v>2145</v>
      </c>
      <c r="B373" s="116" t="s">
        <v>2282</v>
      </c>
      <c r="C373" s="116" t="s">
        <v>2146</v>
      </c>
      <c r="D373" s="116" t="s">
        <v>328</v>
      </c>
      <c r="E373" s="116" t="s">
        <v>329</v>
      </c>
      <c r="F373" s="116" t="s">
        <v>330</v>
      </c>
      <c r="G373" s="116" t="s">
        <v>527</v>
      </c>
      <c r="H373" s="366" t="s">
        <v>332</v>
      </c>
      <c r="I373" s="58">
        <v>44047</v>
      </c>
      <c r="J373" s="58">
        <v>44047</v>
      </c>
      <c r="K373" s="58">
        <v>44005</v>
      </c>
      <c r="L373" s="58">
        <v>43998</v>
      </c>
      <c r="M373" s="116" t="s">
        <v>1087</v>
      </c>
      <c r="N373" s="116" t="s">
        <v>423</v>
      </c>
    </row>
    <row r="374" spans="1:14" ht="30">
      <c r="A374" s="116" t="s">
        <v>2055</v>
      </c>
      <c r="B374" s="116" t="s">
        <v>2287</v>
      </c>
      <c r="C374" s="116" t="s">
        <v>2073</v>
      </c>
      <c r="D374" s="116" t="s">
        <v>328</v>
      </c>
      <c r="E374" s="116" t="s">
        <v>329</v>
      </c>
      <c r="F374" s="116" t="s">
        <v>330</v>
      </c>
      <c r="G374" s="116" t="s">
        <v>806</v>
      </c>
      <c r="H374" s="116" t="s">
        <v>332</v>
      </c>
      <c r="I374" s="58">
        <v>44047</v>
      </c>
      <c r="J374" s="58">
        <v>44047</v>
      </c>
      <c r="K374" s="58">
        <v>44005</v>
      </c>
      <c r="L374" s="58">
        <v>44012</v>
      </c>
      <c r="M374" s="116" t="s">
        <v>333</v>
      </c>
      <c r="N374" s="116" t="s">
        <v>413</v>
      </c>
    </row>
    <row r="375" spans="1:14" ht="30">
      <c r="A375" s="116" t="s">
        <v>2055</v>
      </c>
      <c r="B375" s="116" t="s">
        <v>2286</v>
      </c>
      <c r="C375" s="116" t="s">
        <v>2060</v>
      </c>
      <c r="D375" s="116" t="s">
        <v>328</v>
      </c>
      <c r="E375" s="116" t="s">
        <v>329</v>
      </c>
      <c r="F375" s="116" t="s">
        <v>330</v>
      </c>
      <c r="G375" s="116" t="s">
        <v>806</v>
      </c>
      <c r="H375" s="116" t="s">
        <v>332</v>
      </c>
      <c r="I375" s="58">
        <v>44047</v>
      </c>
      <c r="J375" s="58">
        <v>44047</v>
      </c>
      <c r="K375" s="58">
        <v>44005</v>
      </c>
      <c r="L375" s="58">
        <v>44012</v>
      </c>
      <c r="M375" s="116" t="s">
        <v>333</v>
      </c>
      <c r="N375" s="116" t="s">
        <v>354</v>
      </c>
    </row>
    <row r="376" spans="1:14" ht="30">
      <c r="A376" s="352" t="s">
        <v>2910</v>
      </c>
      <c r="B376" s="352" t="s">
        <v>1957</v>
      </c>
      <c r="C376" s="352" t="s">
        <v>1957</v>
      </c>
      <c r="D376" s="366" t="s">
        <v>357</v>
      </c>
      <c r="E376" s="366" t="s">
        <v>346</v>
      </c>
      <c r="F376" s="366" t="s">
        <v>359</v>
      </c>
      <c r="G376" s="352" t="s">
        <v>571</v>
      </c>
      <c r="H376" s="366" t="s">
        <v>332</v>
      </c>
      <c r="I376" s="58">
        <v>44050</v>
      </c>
      <c r="J376" s="58">
        <v>44064</v>
      </c>
      <c r="K376" s="58">
        <v>44008</v>
      </c>
      <c r="L376" s="58">
        <f>K376-7</f>
        <v>44001</v>
      </c>
      <c r="M376" s="352" t="s">
        <v>333</v>
      </c>
      <c r="N376" s="116" t="s">
        <v>376</v>
      </c>
    </row>
    <row r="377" spans="1:14" ht="30">
      <c r="A377" s="348" t="s">
        <v>3149</v>
      </c>
      <c r="B377" s="116" t="s">
        <v>3151</v>
      </c>
      <c r="C377" s="116" t="s">
        <v>3151</v>
      </c>
      <c r="D377" s="116" t="s">
        <v>357</v>
      </c>
      <c r="E377" s="116" t="s">
        <v>358</v>
      </c>
      <c r="F377" s="116" t="s">
        <v>359</v>
      </c>
      <c r="G377" s="51" t="s">
        <v>559</v>
      </c>
      <c r="H377" s="116" t="s">
        <v>332</v>
      </c>
      <c r="I377" s="58">
        <v>44053</v>
      </c>
      <c r="J377" s="58" t="s">
        <v>1024</v>
      </c>
      <c r="K377" s="58">
        <v>44015</v>
      </c>
      <c r="L377" s="58">
        <f>K377-7</f>
        <v>44008</v>
      </c>
      <c r="M377" s="116" t="s">
        <v>349</v>
      </c>
      <c r="N377" s="116" t="s">
        <v>423</v>
      </c>
    </row>
    <row r="378" spans="1:14" ht="30">
      <c r="A378" s="348" t="s">
        <v>2624</v>
      </c>
      <c r="B378" s="352" t="s">
        <v>2627</v>
      </c>
      <c r="C378" s="352" t="s">
        <v>2627</v>
      </c>
      <c r="D378" s="366" t="s">
        <v>357</v>
      </c>
      <c r="E378" s="116" t="s">
        <v>358</v>
      </c>
      <c r="F378" s="116" t="s">
        <v>359</v>
      </c>
      <c r="G378" s="352" t="s">
        <v>559</v>
      </c>
      <c r="H378" s="116" t="s">
        <v>332</v>
      </c>
      <c r="I378" s="374">
        <v>44057</v>
      </c>
      <c r="J378" s="380" t="s">
        <v>957</v>
      </c>
      <c r="K378" s="374">
        <v>44015</v>
      </c>
      <c r="L378" s="374">
        <f>K378-7</f>
        <v>44008</v>
      </c>
      <c r="M378" s="116" t="s">
        <v>349</v>
      </c>
      <c r="N378" s="116" t="s">
        <v>2735</v>
      </c>
    </row>
    <row r="379" spans="1:14" ht="30">
      <c r="A379" s="348" t="s">
        <v>2754</v>
      </c>
      <c r="B379" s="352" t="s">
        <v>2757</v>
      </c>
      <c r="C379" s="352" t="s">
        <v>2757</v>
      </c>
      <c r="D379" s="116" t="s">
        <v>357</v>
      </c>
      <c r="E379" s="116" t="s">
        <v>346</v>
      </c>
      <c r="F379" s="116" t="s">
        <v>359</v>
      </c>
      <c r="G379" s="348" t="s">
        <v>1086</v>
      </c>
      <c r="H379" s="116" t="s">
        <v>332</v>
      </c>
      <c r="I379" s="374">
        <v>44060</v>
      </c>
      <c r="J379" s="374">
        <v>44074</v>
      </c>
      <c r="K379" s="374">
        <v>44021</v>
      </c>
      <c r="L379" s="374">
        <f>K379-7</f>
        <v>44014</v>
      </c>
      <c r="M379" s="352" t="s">
        <v>1087</v>
      </c>
      <c r="N379" s="352" t="s">
        <v>361</v>
      </c>
    </row>
    <row r="380" spans="1:14" ht="30">
      <c r="A380" s="348" t="s">
        <v>3150</v>
      </c>
      <c r="B380" s="116" t="s">
        <v>3152</v>
      </c>
      <c r="C380" s="116" t="s">
        <v>3152</v>
      </c>
      <c r="D380" s="116" t="s">
        <v>357</v>
      </c>
      <c r="E380" s="116" t="s">
        <v>358</v>
      </c>
      <c r="F380" s="116" t="s">
        <v>359</v>
      </c>
      <c r="G380" s="51" t="s">
        <v>559</v>
      </c>
      <c r="H380" s="116" t="s">
        <v>332</v>
      </c>
      <c r="I380" s="58">
        <v>44064</v>
      </c>
      <c r="J380" s="58" t="s">
        <v>1024</v>
      </c>
      <c r="K380" s="58">
        <v>44015</v>
      </c>
      <c r="L380" s="58">
        <f>K380-7</f>
        <v>44008</v>
      </c>
      <c r="M380" s="116" t="s">
        <v>349</v>
      </c>
      <c r="N380" s="116" t="s">
        <v>376</v>
      </c>
    </row>
    <row r="381" spans="1:14" ht="30">
      <c r="A381" s="353" t="s">
        <v>2777</v>
      </c>
      <c r="B381" s="353" t="s">
        <v>2778</v>
      </c>
      <c r="C381" s="365" t="s">
        <v>2779</v>
      </c>
      <c r="D381" s="116" t="s">
        <v>328</v>
      </c>
      <c r="E381" s="116" t="s">
        <v>329</v>
      </c>
      <c r="F381" s="116" t="s">
        <v>330</v>
      </c>
      <c r="G381" s="51" t="s">
        <v>3313</v>
      </c>
      <c r="H381" s="116" t="s">
        <v>332</v>
      </c>
      <c r="I381" s="58">
        <v>44067</v>
      </c>
      <c r="J381" s="58" t="s">
        <v>1024</v>
      </c>
      <c r="K381" s="58">
        <v>44039</v>
      </c>
      <c r="L381" s="58">
        <v>44032</v>
      </c>
      <c r="M381" s="116" t="s">
        <v>349</v>
      </c>
      <c r="N381" s="116" t="s">
        <v>391</v>
      </c>
    </row>
    <row r="382" spans="1:14" ht="30">
      <c r="A382" s="353" t="s">
        <v>2780</v>
      </c>
      <c r="B382" s="362" t="s">
        <v>2781</v>
      </c>
      <c r="C382" s="365" t="s">
        <v>2782</v>
      </c>
      <c r="D382" s="116" t="s">
        <v>328</v>
      </c>
      <c r="E382" s="116" t="s">
        <v>329</v>
      </c>
      <c r="F382" s="116" t="s">
        <v>330</v>
      </c>
      <c r="G382" s="51" t="s">
        <v>3313</v>
      </c>
      <c r="H382" s="116" t="s">
        <v>332</v>
      </c>
      <c r="I382" s="58">
        <v>44067</v>
      </c>
      <c r="J382" s="58" t="s">
        <v>1024</v>
      </c>
      <c r="K382" s="58">
        <v>44039</v>
      </c>
      <c r="L382" s="58">
        <v>44032</v>
      </c>
      <c r="M382" s="116" t="s">
        <v>349</v>
      </c>
      <c r="N382" s="116" t="s">
        <v>380</v>
      </c>
    </row>
    <row r="383" spans="1:14" ht="30">
      <c r="A383" s="116" t="s">
        <v>1934</v>
      </c>
      <c r="B383" s="116" t="s">
        <v>1140</v>
      </c>
      <c r="C383" s="116" t="s">
        <v>1140</v>
      </c>
      <c r="D383" s="116" t="s">
        <v>357</v>
      </c>
      <c r="E383" s="116" t="s">
        <v>346</v>
      </c>
      <c r="F383" s="116" t="s">
        <v>359</v>
      </c>
      <c r="G383" s="116" t="s">
        <v>612</v>
      </c>
      <c r="H383" s="116" t="s">
        <v>332</v>
      </c>
      <c r="I383" s="58">
        <v>44067</v>
      </c>
      <c r="J383" s="382" t="s">
        <v>1024</v>
      </c>
      <c r="K383" s="58">
        <v>43893</v>
      </c>
      <c r="L383" s="58">
        <f>K383-7</f>
        <v>43886</v>
      </c>
      <c r="M383" s="116" t="s">
        <v>349</v>
      </c>
      <c r="N383" s="116" t="s">
        <v>361</v>
      </c>
    </row>
    <row r="384" spans="1:14" ht="30">
      <c r="A384" s="359" t="s">
        <v>2301</v>
      </c>
      <c r="B384" s="359" t="s">
        <v>2304</v>
      </c>
      <c r="C384" s="359" t="s">
        <v>2304</v>
      </c>
      <c r="D384" s="367" t="s">
        <v>357</v>
      </c>
      <c r="E384" s="367" t="s">
        <v>346</v>
      </c>
      <c r="F384" s="189" t="s">
        <v>359</v>
      </c>
      <c r="G384" s="370" t="s">
        <v>462</v>
      </c>
      <c r="H384" s="47"/>
      <c r="I384" s="378">
        <v>44071</v>
      </c>
      <c r="J384" s="378">
        <v>44085</v>
      </c>
      <c r="K384" s="378">
        <v>44029</v>
      </c>
      <c r="L384" s="373">
        <v>44022</v>
      </c>
      <c r="M384" s="189" t="s">
        <v>333</v>
      </c>
      <c r="N384" s="189" t="s">
        <v>350</v>
      </c>
    </row>
    <row r="385" spans="1:14" ht="30">
      <c r="A385" s="116" t="s">
        <v>2941</v>
      </c>
      <c r="B385" s="116" t="s">
        <v>1159</v>
      </c>
      <c r="C385" s="116" t="s">
        <v>1159</v>
      </c>
      <c r="D385" s="116" t="s">
        <v>357</v>
      </c>
      <c r="E385" s="116" t="s">
        <v>346</v>
      </c>
      <c r="F385" s="116" t="s">
        <v>359</v>
      </c>
      <c r="G385" s="116" t="s">
        <v>1086</v>
      </c>
      <c r="H385" s="116" t="s">
        <v>332</v>
      </c>
      <c r="I385" s="379">
        <v>44074</v>
      </c>
      <c r="J385" s="379">
        <v>44095</v>
      </c>
      <c r="K385" s="58">
        <v>44046</v>
      </c>
      <c r="L385" s="58">
        <f>K385-7</f>
        <v>44039</v>
      </c>
      <c r="M385" s="116" t="s">
        <v>1087</v>
      </c>
      <c r="N385" s="116" t="s">
        <v>376</v>
      </c>
    </row>
    <row r="386" spans="1:14" ht="30">
      <c r="A386" s="348" t="s">
        <v>2729</v>
      </c>
      <c r="B386" s="352" t="s">
        <v>2732</v>
      </c>
      <c r="C386" s="352" t="s">
        <v>2732</v>
      </c>
      <c r="D386" s="366" t="s">
        <v>357</v>
      </c>
      <c r="E386" s="116" t="s">
        <v>358</v>
      </c>
      <c r="F386" s="116" t="s">
        <v>359</v>
      </c>
      <c r="G386" s="352" t="s">
        <v>446</v>
      </c>
      <c r="H386" s="116" t="s">
        <v>332</v>
      </c>
      <c r="I386" s="374">
        <v>44074</v>
      </c>
      <c r="J386" s="380" t="s">
        <v>957</v>
      </c>
      <c r="K386" s="58">
        <v>44032</v>
      </c>
      <c r="L386" s="374">
        <f>K386-7</f>
        <v>44025</v>
      </c>
      <c r="M386" s="116" t="s">
        <v>349</v>
      </c>
      <c r="N386" s="116" t="s">
        <v>350</v>
      </c>
    </row>
    <row r="387" spans="1:14" ht="30">
      <c r="A387" s="348" t="s">
        <v>2730</v>
      </c>
      <c r="B387" s="352" t="s">
        <v>2733</v>
      </c>
      <c r="C387" s="352" t="s">
        <v>2733</v>
      </c>
      <c r="D387" s="366" t="s">
        <v>357</v>
      </c>
      <c r="E387" s="116" t="s">
        <v>358</v>
      </c>
      <c r="F387" s="116" t="s">
        <v>359</v>
      </c>
      <c r="G387" s="352" t="s">
        <v>446</v>
      </c>
      <c r="H387" s="116" t="s">
        <v>332</v>
      </c>
      <c r="I387" s="374">
        <v>44074</v>
      </c>
      <c r="J387" s="380" t="s">
        <v>957</v>
      </c>
      <c r="K387" s="58">
        <v>44032</v>
      </c>
      <c r="L387" s="374">
        <f>K387-7</f>
        <v>44025</v>
      </c>
      <c r="M387" s="116" t="s">
        <v>349</v>
      </c>
      <c r="N387" s="116" t="s">
        <v>350</v>
      </c>
    </row>
    <row r="388" spans="1:14" ht="30">
      <c r="A388" s="357" t="s">
        <v>2260</v>
      </c>
      <c r="B388" s="357" t="s">
        <v>2263</v>
      </c>
      <c r="C388" s="357" t="s">
        <v>2263</v>
      </c>
      <c r="D388" s="189" t="s">
        <v>357</v>
      </c>
      <c r="E388" s="189" t="s">
        <v>346</v>
      </c>
      <c r="F388" s="189" t="s">
        <v>359</v>
      </c>
      <c r="G388" s="367" t="s">
        <v>462</v>
      </c>
      <c r="H388" s="47"/>
      <c r="I388" s="373">
        <v>44078</v>
      </c>
      <c r="J388" s="373">
        <v>44085</v>
      </c>
      <c r="K388" s="373">
        <v>44036</v>
      </c>
      <c r="L388" s="373">
        <v>44029</v>
      </c>
      <c r="M388" s="189" t="s">
        <v>333</v>
      </c>
      <c r="N388" s="189" t="s">
        <v>391</v>
      </c>
    </row>
    <row r="389" spans="1:14" ht="45">
      <c r="A389" s="116" t="s">
        <v>3388</v>
      </c>
      <c r="B389" s="116" t="s">
        <v>2293</v>
      </c>
      <c r="C389" s="116" t="s">
        <v>2293</v>
      </c>
      <c r="D389" s="116" t="s">
        <v>345</v>
      </c>
      <c r="E389" s="116" t="s">
        <v>793</v>
      </c>
      <c r="F389" s="116" t="s">
        <v>347</v>
      </c>
      <c r="G389" s="116" t="s">
        <v>1144</v>
      </c>
      <c r="H389" s="116" t="s">
        <v>332</v>
      </c>
      <c r="I389" s="341">
        <v>44088</v>
      </c>
      <c r="J389" s="341">
        <v>44088</v>
      </c>
      <c r="K389" s="341">
        <v>44041</v>
      </c>
      <c r="L389" s="376">
        <f t="shared" ref="L389:L397" si="0">K389-7</f>
        <v>44034</v>
      </c>
      <c r="M389" s="116" t="s">
        <v>333</v>
      </c>
      <c r="N389" s="116" t="s">
        <v>423</v>
      </c>
    </row>
    <row r="390" spans="1:14" ht="30">
      <c r="A390" s="354" t="s">
        <v>2625</v>
      </c>
      <c r="B390" s="352" t="s">
        <v>2628</v>
      </c>
      <c r="C390" s="348" t="s">
        <v>2628</v>
      </c>
      <c r="D390" s="116" t="s">
        <v>357</v>
      </c>
      <c r="E390" s="366" t="s">
        <v>346</v>
      </c>
      <c r="F390" s="116" t="s">
        <v>359</v>
      </c>
      <c r="G390" s="352" t="s">
        <v>559</v>
      </c>
      <c r="H390" s="116" t="s">
        <v>332</v>
      </c>
      <c r="I390" s="374">
        <v>44089</v>
      </c>
      <c r="J390" s="374">
        <v>44104</v>
      </c>
      <c r="K390" s="58">
        <v>44047</v>
      </c>
      <c r="L390" s="58">
        <f t="shared" si="0"/>
        <v>44040</v>
      </c>
      <c r="M390" s="366" t="s">
        <v>1087</v>
      </c>
      <c r="N390" s="116" t="s">
        <v>361</v>
      </c>
    </row>
    <row r="391" spans="1:14" ht="45">
      <c r="A391" s="116" t="s">
        <v>3382</v>
      </c>
      <c r="B391" s="116" t="s">
        <v>2296</v>
      </c>
      <c r="C391" s="116" t="s">
        <v>2296</v>
      </c>
      <c r="D391" s="116" t="s">
        <v>345</v>
      </c>
      <c r="E391" s="116" t="s">
        <v>793</v>
      </c>
      <c r="F391" s="116" t="s">
        <v>347</v>
      </c>
      <c r="G391" s="116" t="s">
        <v>965</v>
      </c>
      <c r="H391" s="116" t="s">
        <v>332</v>
      </c>
      <c r="I391" s="372">
        <v>44095</v>
      </c>
      <c r="J391" s="372">
        <v>44095</v>
      </c>
      <c r="K391" s="372">
        <v>44053</v>
      </c>
      <c r="L391" s="58">
        <f t="shared" si="0"/>
        <v>44046</v>
      </c>
      <c r="M391" s="116" t="s">
        <v>333</v>
      </c>
      <c r="N391" s="116" t="s">
        <v>423</v>
      </c>
    </row>
    <row r="392" spans="1:14" ht="45">
      <c r="A392" s="116" t="s">
        <v>3383</v>
      </c>
      <c r="B392" s="116" t="s">
        <v>2297</v>
      </c>
      <c r="C392" s="116" t="s">
        <v>2297</v>
      </c>
      <c r="D392" s="116" t="s">
        <v>345</v>
      </c>
      <c r="E392" s="116" t="s">
        <v>793</v>
      </c>
      <c r="F392" s="116" t="s">
        <v>347</v>
      </c>
      <c r="G392" s="116" t="s">
        <v>965</v>
      </c>
      <c r="H392" s="116" t="s">
        <v>332</v>
      </c>
      <c r="I392" s="372">
        <v>44095</v>
      </c>
      <c r="J392" s="372">
        <v>44095</v>
      </c>
      <c r="K392" s="372">
        <v>44053</v>
      </c>
      <c r="L392" s="58">
        <f t="shared" si="0"/>
        <v>44046</v>
      </c>
      <c r="M392" s="116" t="s">
        <v>333</v>
      </c>
      <c r="N392" s="116" t="s">
        <v>334</v>
      </c>
    </row>
    <row r="393" spans="1:14" ht="30">
      <c r="A393" s="116" t="s">
        <v>2911</v>
      </c>
      <c r="B393" s="116" t="s">
        <v>1161</v>
      </c>
      <c r="C393" s="116" t="s">
        <v>1161</v>
      </c>
      <c r="D393" s="116" t="s">
        <v>357</v>
      </c>
      <c r="E393" s="116" t="s">
        <v>346</v>
      </c>
      <c r="F393" s="116" t="s">
        <v>359</v>
      </c>
      <c r="G393" s="116" t="s">
        <v>571</v>
      </c>
      <c r="H393" s="116" t="s">
        <v>332</v>
      </c>
      <c r="I393" s="58">
        <v>44099</v>
      </c>
      <c r="J393" s="372">
        <v>44113</v>
      </c>
      <c r="K393" s="58">
        <v>44039</v>
      </c>
      <c r="L393" s="58">
        <f t="shared" si="0"/>
        <v>44032</v>
      </c>
      <c r="M393" s="116" t="s">
        <v>333</v>
      </c>
      <c r="N393" s="116" t="s">
        <v>380</v>
      </c>
    </row>
    <row r="394" spans="1:14" ht="30">
      <c r="A394" s="355" t="s">
        <v>3311</v>
      </c>
      <c r="B394" s="51" t="s">
        <v>3312</v>
      </c>
      <c r="C394" s="51" t="s">
        <v>3312</v>
      </c>
      <c r="D394" s="51"/>
      <c r="E394" s="116" t="s">
        <v>3380</v>
      </c>
      <c r="F394" s="116" t="s">
        <v>330</v>
      </c>
      <c r="G394" s="51" t="s">
        <v>3313</v>
      </c>
      <c r="H394" s="116" t="s">
        <v>332</v>
      </c>
      <c r="I394" s="375">
        <v>44102</v>
      </c>
      <c r="J394" s="383" t="s">
        <v>957</v>
      </c>
      <c r="K394" s="375">
        <v>44071</v>
      </c>
      <c r="L394" s="375">
        <f t="shared" si="0"/>
        <v>44064</v>
      </c>
      <c r="M394" s="348" t="s">
        <v>1038</v>
      </c>
      <c r="N394" s="389" t="s">
        <v>334</v>
      </c>
    </row>
    <row r="395" spans="1:14" ht="30">
      <c r="A395" s="348" t="s">
        <v>2839</v>
      </c>
      <c r="B395" s="348" t="s">
        <v>2262</v>
      </c>
      <c r="C395" s="348" t="s">
        <v>2262</v>
      </c>
      <c r="D395" s="116" t="s">
        <v>357</v>
      </c>
      <c r="E395" s="116" t="s">
        <v>346</v>
      </c>
      <c r="F395" s="116" t="s">
        <v>359</v>
      </c>
      <c r="G395" s="348" t="s">
        <v>462</v>
      </c>
      <c r="H395" s="116" t="s">
        <v>332</v>
      </c>
      <c r="I395" s="376">
        <v>44102</v>
      </c>
      <c r="J395" s="341">
        <v>44116</v>
      </c>
      <c r="K395" s="58">
        <v>44043</v>
      </c>
      <c r="L395" s="58">
        <f t="shared" si="0"/>
        <v>44036</v>
      </c>
      <c r="M395" s="116" t="s">
        <v>333</v>
      </c>
      <c r="N395" s="116" t="s">
        <v>350</v>
      </c>
    </row>
    <row r="396" spans="1:14" ht="30">
      <c r="A396" s="348" t="s">
        <v>3086</v>
      </c>
      <c r="B396" s="348" t="s">
        <v>2261</v>
      </c>
      <c r="C396" s="348" t="s">
        <v>2261</v>
      </c>
      <c r="D396" s="116" t="s">
        <v>357</v>
      </c>
      <c r="E396" s="116" t="s">
        <v>358</v>
      </c>
      <c r="F396" s="116" t="s">
        <v>359</v>
      </c>
      <c r="G396" s="348" t="s">
        <v>462</v>
      </c>
      <c r="H396" s="116" t="s">
        <v>332</v>
      </c>
      <c r="I396" s="376">
        <v>44102</v>
      </c>
      <c r="J396" s="341">
        <v>44116</v>
      </c>
      <c r="K396" s="58">
        <v>44043</v>
      </c>
      <c r="L396" s="58">
        <f t="shared" si="0"/>
        <v>44036</v>
      </c>
      <c r="M396" s="116" t="s">
        <v>333</v>
      </c>
      <c r="N396" s="116" t="s">
        <v>350</v>
      </c>
    </row>
    <row r="397" spans="1:14" ht="30">
      <c r="A397" s="348" t="s">
        <v>2841</v>
      </c>
      <c r="B397" s="352" t="s">
        <v>2306</v>
      </c>
      <c r="C397" s="352" t="s">
        <v>2306</v>
      </c>
      <c r="D397" s="366" t="s">
        <v>357</v>
      </c>
      <c r="E397" s="366" t="s">
        <v>346</v>
      </c>
      <c r="F397" s="116" t="s">
        <v>359</v>
      </c>
      <c r="G397" s="352" t="s">
        <v>462</v>
      </c>
      <c r="H397" s="116" t="s">
        <v>332</v>
      </c>
      <c r="I397" s="372">
        <v>44102</v>
      </c>
      <c r="J397" s="385" t="s">
        <v>957</v>
      </c>
      <c r="K397" s="372">
        <v>44060</v>
      </c>
      <c r="L397" s="58">
        <f t="shared" si="0"/>
        <v>44053</v>
      </c>
      <c r="M397" s="116" t="s">
        <v>1038</v>
      </c>
      <c r="N397" s="116" t="s">
        <v>361</v>
      </c>
    </row>
    <row r="398" spans="1:14" ht="30">
      <c r="A398" s="51" t="s">
        <v>2827</v>
      </c>
      <c r="B398" s="51" t="s">
        <v>2828</v>
      </c>
      <c r="C398" s="51" t="s">
        <v>2829</v>
      </c>
      <c r="D398" s="116" t="s">
        <v>328</v>
      </c>
      <c r="E398" s="116" t="s">
        <v>329</v>
      </c>
      <c r="F398" s="116" t="s">
        <v>330</v>
      </c>
      <c r="G398" s="116" t="s">
        <v>527</v>
      </c>
      <c r="H398" s="116" t="s">
        <v>332</v>
      </c>
      <c r="I398" s="375">
        <v>44103</v>
      </c>
      <c r="J398" s="375">
        <v>44103</v>
      </c>
      <c r="K398" s="375">
        <v>44075</v>
      </c>
      <c r="L398" s="375">
        <v>44068</v>
      </c>
      <c r="M398" s="51" t="s">
        <v>1087</v>
      </c>
      <c r="N398" s="116" t="s">
        <v>354</v>
      </c>
    </row>
    <row r="399" spans="1:14">
      <c r="A399" s="47" t="s">
        <v>1951</v>
      </c>
      <c r="B399" s="47" t="s">
        <v>1953</v>
      </c>
      <c r="C399" s="47" t="s">
        <v>1954</v>
      </c>
      <c r="D399" s="47" t="s">
        <v>373</v>
      </c>
      <c r="E399" s="47" t="s">
        <v>329</v>
      </c>
      <c r="F399" s="47" t="s">
        <v>347</v>
      </c>
      <c r="G399" s="47" t="s">
        <v>374</v>
      </c>
      <c r="H399" s="47"/>
      <c r="I399" s="24">
        <v>44103</v>
      </c>
      <c r="J399" s="24">
        <v>44103</v>
      </c>
      <c r="K399" s="24">
        <v>44061</v>
      </c>
      <c r="L399" s="24">
        <v>44054</v>
      </c>
      <c r="M399" s="47" t="s">
        <v>333</v>
      </c>
      <c r="N399" s="47" t="s">
        <v>361</v>
      </c>
    </row>
    <row r="400" spans="1:14" ht="30">
      <c r="A400" s="352" t="s">
        <v>2912</v>
      </c>
      <c r="B400" s="352" t="s">
        <v>1945</v>
      </c>
      <c r="C400" s="352" t="s">
        <v>1945</v>
      </c>
      <c r="D400" s="116" t="s">
        <v>357</v>
      </c>
      <c r="E400" s="116" t="s">
        <v>346</v>
      </c>
      <c r="F400" s="116" t="s">
        <v>359</v>
      </c>
      <c r="G400" s="348" t="s">
        <v>571</v>
      </c>
      <c r="H400" s="116" t="s">
        <v>332</v>
      </c>
      <c r="I400" s="58">
        <v>44104</v>
      </c>
      <c r="J400" s="58">
        <v>44118</v>
      </c>
      <c r="K400" s="376">
        <v>44048</v>
      </c>
      <c r="L400" s="58">
        <f t="shared" ref="L400:L408" si="1">K400-7</f>
        <v>44041</v>
      </c>
      <c r="M400" s="116" t="s">
        <v>333</v>
      </c>
      <c r="N400" s="116" t="s">
        <v>361</v>
      </c>
    </row>
    <row r="401" spans="1:14" ht="30">
      <c r="A401" s="352" t="s">
        <v>2913</v>
      </c>
      <c r="B401" s="352" t="s">
        <v>1946</v>
      </c>
      <c r="C401" s="352" t="s">
        <v>1946</v>
      </c>
      <c r="D401" s="116" t="s">
        <v>357</v>
      </c>
      <c r="E401" s="116" t="s">
        <v>346</v>
      </c>
      <c r="F401" s="116" t="s">
        <v>359</v>
      </c>
      <c r="G401" s="348" t="s">
        <v>571</v>
      </c>
      <c r="H401" s="116" t="s">
        <v>332</v>
      </c>
      <c r="I401" s="58">
        <v>44104</v>
      </c>
      <c r="J401" s="58">
        <v>44118</v>
      </c>
      <c r="K401" s="376">
        <v>44048</v>
      </c>
      <c r="L401" s="58">
        <f t="shared" si="1"/>
        <v>44041</v>
      </c>
      <c r="M401" s="116" t="s">
        <v>333</v>
      </c>
      <c r="N401" s="116" t="s">
        <v>391</v>
      </c>
    </row>
    <row r="402" spans="1:14" ht="30">
      <c r="A402" s="352" t="s">
        <v>2299</v>
      </c>
      <c r="B402" s="352" t="s">
        <v>2302</v>
      </c>
      <c r="C402" s="352" t="s">
        <v>2302</v>
      </c>
      <c r="D402" s="366" t="s">
        <v>357</v>
      </c>
      <c r="E402" s="116" t="s">
        <v>358</v>
      </c>
      <c r="F402" s="116" t="s">
        <v>359</v>
      </c>
      <c r="G402" s="348" t="s">
        <v>462</v>
      </c>
      <c r="H402" s="116" t="s">
        <v>332</v>
      </c>
      <c r="I402" s="372">
        <v>44104</v>
      </c>
      <c r="J402" s="374">
        <v>44111</v>
      </c>
      <c r="K402" s="372">
        <v>44055</v>
      </c>
      <c r="L402" s="58">
        <f t="shared" si="1"/>
        <v>44048</v>
      </c>
      <c r="M402" s="116" t="s">
        <v>333</v>
      </c>
      <c r="N402" s="116" t="s">
        <v>354</v>
      </c>
    </row>
    <row r="403" spans="1:14" ht="30">
      <c r="A403" s="348" t="s">
        <v>2300</v>
      </c>
      <c r="B403" s="348" t="s">
        <v>2303</v>
      </c>
      <c r="C403" s="348" t="s">
        <v>2303</v>
      </c>
      <c r="D403" s="366" t="s">
        <v>357</v>
      </c>
      <c r="E403" s="116" t="s">
        <v>358</v>
      </c>
      <c r="F403" s="116" t="s">
        <v>359</v>
      </c>
      <c r="G403" s="348" t="s">
        <v>462</v>
      </c>
      <c r="H403" s="116" t="s">
        <v>332</v>
      </c>
      <c r="I403" s="372">
        <v>44104</v>
      </c>
      <c r="J403" s="374">
        <v>44113</v>
      </c>
      <c r="K403" s="372">
        <v>44057</v>
      </c>
      <c r="L403" s="58">
        <f t="shared" si="1"/>
        <v>44050</v>
      </c>
      <c r="M403" s="116" t="s">
        <v>333</v>
      </c>
      <c r="N403" s="116" t="s">
        <v>413</v>
      </c>
    </row>
    <row r="404" spans="1:14" ht="30">
      <c r="A404" s="116" t="s">
        <v>3153</v>
      </c>
      <c r="B404" s="116" t="s">
        <v>2692</v>
      </c>
      <c r="C404" s="116" t="s">
        <v>2692</v>
      </c>
      <c r="D404" s="116" t="s">
        <v>357</v>
      </c>
      <c r="E404" s="116" t="s">
        <v>346</v>
      </c>
      <c r="F404" s="116" t="s">
        <v>359</v>
      </c>
      <c r="G404" s="116" t="s">
        <v>449</v>
      </c>
      <c r="H404" s="116" t="s">
        <v>332</v>
      </c>
      <c r="I404" s="58">
        <v>44104</v>
      </c>
      <c r="J404" s="58">
        <v>44118</v>
      </c>
      <c r="K404" s="58">
        <v>44083</v>
      </c>
      <c r="L404" s="176">
        <f t="shared" si="1"/>
        <v>44076</v>
      </c>
      <c r="M404" s="116" t="s">
        <v>333</v>
      </c>
      <c r="N404" s="116" t="s">
        <v>423</v>
      </c>
    </row>
    <row r="405" spans="1:14" ht="45">
      <c r="A405" s="116" t="s">
        <v>3384</v>
      </c>
      <c r="B405" s="116" t="s">
        <v>2294</v>
      </c>
      <c r="C405" s="116" t="s">
        <v>2294</v>
      </c>
      <c r="D405" s="116" t="s">
        <v>345</v>
      </c>
      <c r="E405" s="116" t="s">
        <v>793</v>
      </c>
      <c r="F405" s="116" t="s">
        <v>347</v>
      </c>
      <c r="G405" s="116" t="s">
        <v>965</v>
      </c>
      <c r="H405" s="116" t="s">
        <v>332</v>
      </c>
      <c r="I405" s="372">
        <v>44104</v>
      </c>
      <c r="J405" s="372">
        <v>44104</v>
      </c>
      <c r="K405" s="372">
        <v>44062</v>
      </c>
      <c r="L405" s="58">
        <f t="shared" si="1"/>
        <v>44055</v>
      </c>
      <c r="M405" s="116" t="s">
        <v>333</v>
      </c>
      <c r="N405" s="116" t="s">
        <v>391</v>
      </c>
    </row>
    <row r="406" spans="1:14" ht="45">
      <c r="A406" s="116" t="s">
        <v>3385</v>
      </c>
      <c r="B406" s="116" t="s">
        <v>2295</v>
      </c>
      <c r="C406" s="116" t="s">
        <v>2295</v>
      </c>
      <c r="D406" s="116" t="s">
        <v>345</v>
      </c>
      <c r="E406" s="116" t="s">
        <v>793</v>
      </c>
      <c r="F406" s="116" t="s">
        <v>347</v>
      </c>
      <c r="G406" s="116" t="s">
        <v>965</v>
      </c>
      <c r="H406" s="116" t="s">
        <v>332</v>
      </c>
      <c r="I406" s="372">
        <v>44104</v>
      </c>
      <c r="J406" s="372">
        <v>44104</v>
      </c>
      <c r="K406" s="372">
        <v>44062</v>
      </c>
      <c r="L406" s="58">
        <f t="shared" si="1"/>
        <v>44055</v>
      </c>
      <c r="M406" s="116" t="s">
        <v>333</v>
      </c>
      <c r="N406" s="116" t="s">
        <v>380</v>
      </c>
    </row>
    <row r="407" spans="1:14" ht="45">
      <c r="A407" s="116" t="s">
        <v>3386</v>
      </c>
      <c r="B407" s="364" t="s">
        <v>2630</v>
      </c>
      <c r="C407" s="364" t="s">
        <v>2469</v>
      </c>
      <c r="D407" s="116" t="s">
        <v>345</v>
      </c>
      <c r="E407" s="116" t="s">
        <v>346</v>
      </c>
      <c r="F407" s="116" t="s">
        <v>347</v>
      </c>
      <c r="G407" s="116" t="s">
        <v>971</v>
      </c>
      <c r="H407" s="116" t="s">
        <v>332</v>
      </c>
      <c r="I407" s="58">
        <v>44104</v>
      </c>
      <c r="J407" s="58">
        <v>44104</v>
      </c>
      <c r="K407" s="58">
        <v>44062</v>
      </c>
      <c r="L407" s="58">
        <f t="shared" si="1"/>
        <v>44055</v>
      </c>
      <c r="M407" s="116" t="s">
        <v>333</v>
      </c>
      <c r="N407" s="116" t="s">
        <v>413</v>
      </c>
    </row>
    <row r="408" spans="1:14" ht="45">
      <c r="A408" s="116" t="s">
        <v>3389</v>
      </c>
      <c r="B408" s="364" t="s">
        <v>2470</v>
      </c>
      <c r="C408" s="364" t="s">
        <v>2470</v>
      </c>
      <c r="D408" s="116" t="s">
        <v>345</v>
      </c>
      <c r="E408" s="116" t="s">
        <v>346</v>
      </c>
      <c r="F408" s="116" t="s">
        <v>347</v>
      </c>
      <c r="G408" s="116" t="s">
        <v>971</v>
      </c>
      <c r="H408" s="116" t="s">
        <v>332</v>
      </c>
      <c r="I408" s="58">
        <v>44104</v>
      </c>
      <c r="J408" s="58">
        <v>44104</v>
      </c>
      <c r="K408" s="58">
        <v>44062</v>
      </c>
      <c r="L408" s="58">
        <f t="shared" si="1"/>
        <v>44055</v>
      </c>
      <c r="M408" s="116" t="s">
        <v>333</v>
      </c>
      <c r="N408" s="116" t="s">
        <v>380</v>
      </c>
    </row>
    <row r="409" spans="1:14" ht="30">
      <c r="A409" s="116" t="s">
        <v>2697</v>
      </c>
      <c r="B409" s="116" t="s">
        <v>2688</v>
      </c>
      <c r="C409" s="116" t="s">
        <v>2688</v>
      </c>
      <c r="D409" s="116" t="s">
        <v>357</v>
      </c>
      <c r="E409" s="116" t="s">
        <v>358</v>
      </c>
      <c r="F409" s="116" t="s">
        <v>359</v>
      </c>
      <c r="G409" s="116" t="s">
        <v>449</v>
      </c>
      <c r="H409" s="116" t="s">
        <v>332</v>
      </c>
      <c r="I409" s="58">
        <v>44104</v>
      </c>
      <c r="J409" s="58">
        <v>44118</v>
      </c>
      <c r="K409" s="58">
        <v>44062</v>
      </c>
      <c r="L409" s="176">
        <v>44055</v>
      </c>
      <c r="M409" s="116" t="s">
        <v>333</v>
      </c>
      <c r="N409" s="116" t="s">
        <v>376</v>
      </c>
    </row>
    <row r="410" spans="1:14" ht="30">
      <c r="A410" s="352" t="s">
        <v>2770</v>
      </c>
      <c r="B410" s="352" t="s">
        <v>2771</v>
      </c>
      <c r="C410" s="348" t="s">
        <v>2771</v>
      </c>
      <c r="D410" s="116" t="s">
        <v>357</v>
      </c>
      <c r="E410" s="116" t="s">
        <v>358</v>
      </c>
      <c r="F410" s="116" t="s">
        <v>359</v>
      </c>
      <c r="G410" s="116" t="s">
        <v>462</v>
      </c>
      <c r="H410" s="116" t="s">
        <v>332</v>
      </c>
      <c r="I410" s="58">
        <v>44117</v>
      </c>
      <c r="J410" s="58">
        <v>44131</v>
      </c>
      <c r="K410" s="58">
        <v>44075</v>
      </c>
      <c r="L410" s="58">
        <f t="shared" ref="L410:L418" si="2">K410-7</f>
        <v>44068</v>
      </c>
      <c r="M410" s="58" t="s">
        <v>333</v>
      </c>
      <c r="N410" s="116" t="s">
        <v>354</v>
      </c>
    </row>
    <row r="411" spans="1:14" ht="30">
      <c r="A411" s="356" t="s">
        <v>3167</v>
      </c>
      <c r="B411" s="356" t="s">
        <v>3084</v>
      </c>
      <c r="C411" s="356" t="s">
        <v>3166</v>
      </c>
      <c r="D411" s="116" t="s">
        <v>357</v>
      </c>
      <c r="E411" s="366" t="s">
        <v>346</v>
      </c>
      <c r="F411" s="366" t="s">
        <v>359</v>
      </c>
      <c r="G411" s="368" t="s">
        <v>1086</v>
      </c>
      <c r="H411" s="116" t="s">
        <v>332</v>
      </c>
      <c r="I411" s="377">
        <v>44117</v>
      </c>
      <c r="J411" s="381">
        <v>44131</v>
      </c>
      <c r="K411" s="377">
        <v>44088</v>
      </c>
      <c r="L411" s="374">
        <f t="shared" si="2"/>
        <v>44081</v>
      </c>
      <c r="M411" s="175" t="s">
        <v>333</v>
      </c>
      <c r="N411" s="116" t="s">
        <v>376</v>
      </c>
    </row>
    <row r="412" spans="1:14" ht="30">
      <c r="A412" s="348" t="s">
        <v>3085</v>
      </c>
      <c r="B412" s="352" t="s">
        <v>2305</v>
      </c>
      <c r="C412" s="352" t="s">
        <v>2305</v>
      </c>
      <c r="D412" s="366" t="s">
        <v>357</v>
      </c>
      <c r="E412" s="366" t="s">
        <v>346</v>
      </c>
      <c r="F412" s="116" t="s">
        <v>359</v>
      </c>
      <c r="G412" s="352" t="s">
        <v>462</v>
      </c>
      <c r="H412" s="116" t="s">
        <v>332</v>
      </c>
      <c r="I412" s="372">
        <v>44120</v>
      </c>
      <c r="J412" s="116" t="e">
        <v>#N/A</v>
      </c>
      <c r="K412" s="372">
        <v>44046</v>
      </c>
      <c r="L412" s="58">
        <f t="shared" si="2"/>
        <v>44039</v>
      </c>
      <c r="M412" s="116" t="s">
        <v>1038</v>
      </c>
      <c r="N412" s="116" t="s">
        <v>391</v>
      </c>
    </row>
    <row r="413" spans="1:14" ht="30">
      <c r="A413" s="348" t="s">
        <v>3168</v>
      </c>
      <c r="B413" s="116" t="s">
        <v>3177</v>
      </c>
      <c r="C413" s="116" t="s">
        <v>3177</v>
      </c>
      <c r="D413" s="116" t="s">
        <v>357</v>
      </c>
      <c r="E413" s="116" t="s">
        <v>358</v>
      </c>
      <c r="F413" s="116" t="s">
        <v>359</v>
      </c>
      <c r="G413" s="51" t="s">
        <v>571</v>
      </c>
      <c r="H413" s="116" t="s">
        <v>332</v>
      </c>
      <c r="I413" s="58">
        <v>44120</v>
      </c>
      <c r="J413" s="58">
        <v>44134</v>
      </c>
      <c r="K413" s="58">
        <v>44078</v>
      </c>
      <c r="L413" s="58">
        <f t="shared" si="2"/>
        <v>44071</v>
      </c>
      <c r="M413" s="348" t="s">
        <v>1087</v>
      </c>
      <c r="N413" s="116" t="s">
        <v>423</v>
      </c>
    </row>
    <row r="414" spans="1:14" ht="30">
      <c r="A414" s="348" t="s">
        <v>3169</v>
      </c>
      <c r="B414" s="116" t="s">
        <v>3178</v>
      </c>
      <c r="C414" s="116" t="s">
        <v>3178</v>
      </c>
      <c r="D414" s="116" t="s">
        <v>357</v>
      </c>
      <c r="E414" s="116" t="s">
        <v>358</v>
      </c>
      <c r="F414" s="116" t="s">
        <v>359</v>
      </c>
      <c r="G414" s="51" t="s">
        <v>571</v>
      </c>
      <c r="H414" s="116" t="s">
        <v>332</v>
      </c>
      <c r="I414" s="58">
        <v>44120</v>
      </c>
      <c r="J414" s="58">
        <v>44134</v>
      </c>
      <c r="K414" s="58">
        <v>44078</v>
      </c>
      <c r="L414" s="58">
        <f t="shared" si="2"/>
        <v>44071</v>
      </c>
      <c r="M414" s="348" t="s">
        <v>1087</v>
      </c>
      <c r="N414" s="389" t="s">
        <v>376</v>
      </c>
    </row>
    <row r="415" spans="1:14" ht="30">
      <c r="A415" s="116" t="s">
        <v>2699</v>
      </c>
      <c r="B415" s="116" t="s">
        <v>2693</v>
      </c>
      <c r="C415" s="116" t="s">
        <v>2693</v>
      </c>
      <c r="D415" s="116" t="s">
        <v>357</v>
      </c>
      <c r="E415" s="116" t="s">
        <v>346</v>
      </c>
      <c r="F415" s="116" t="s">
        <v>359</v>
      </c>
      <c r="G415" s="116" t="s">
        <v>449</v>
      </c>
      <c r="H415" s="116" t="s">
        <v>332</v>
      </c>
      <c r="I415" s="58">
        <v>44125</v>
      </c>
      <c r="J415" s="58">
        <v>44139</v>
      </c>
      <c r="K415" s="58">
        <v>44084</v>
      </c>
      <c r="L415" s="176">
        <f t="shared" si="2"/>
        <v>44077</v>
      </c>
      <c r="M415" s="116" t="s">
        <v>333</v>
      </c>
      <c r="N415" s="116" t="s">
        <v>380</v>
      </c>
    </row>
    <row r="416" spans="1:14" ht="30">
      <c r="A416" s="116" t="s">
        <v>2695</v>
      </c>
      <c r="B416" s="116" t="s">
        <v>2686</v>
      </c>
      <c r="C416" s="116" t="s">
        <v>2686</v>
      </c>
      <c r="D416" s="116" t="s">
        <v>357</v>
      </c>
      <c r="E416" s="116" t="s">
        <v>358</v>
      </c>
      <c r="F416" s="116" t="s">
        <v>359</v>
      </c>
      <c r="G416" s="116" t="s">
        <v>449</v>
      </c>
      <c r="H416" s="116" t="s">
        <v>332</v>
      </c>
      <c r="I416" s="58">
        <v>44125</v>
      </c>
      <c r="J416" s="58">
        <v>44139</v>
      </c>
      <c r="K416" s="58">
        <v>44084</v>
      </c>
      <c r="L416" s="176">
        <f t="shared" si="2"/>
        <v>44077</v>
      </c>
      <c r="M416" s="116" t="s">
        <v>333</v>
      </c>
      <c r="N416" s="116" t="s">
        <v>380</v>
      </c>
    </row>
    <row r="417" spans="1:14" ht="30">
      <c r="A417" s="116" t="s">
        <v>2700</v>
      </c>
      <c r="B417" s="116" t="s">
        <v>2694</v>
      </c>
      <c r="C417" s="116" t="s">
        <v>2694</v>
      </c>
      <c r="D417" s="116" t="s">
        <v>357</v>
      </c>
      <c r="E417" s="116" t="s">
        <v>346</v>
      </c>
      <c r="F417" s="116" t="s">
        <v>359</v>
      </c>
      <c r="G417" s="116" t="s">
        <v>449</v>
      </c>
      <c r="H417" s="116" t="s">
        <v>332</v>
      </c>
      <c r="I417" s="58">
        <v>44125</v>
      </c>
      <c r="J417" s="58">
        <v>44139</v>
      </c>
      <c r="K417" s="58">
        <v>44084</v>
      </c>
      <c r="L417" s="176">
        <f t="shared" si="2"/>
        <v>44077</v>
      </c>
      <c r="M417" s="116" t="s">
        <v>333</v>
      </c>
      <c r="N417" s="116" t="s">
        <v>350</v>
      </c>
    </row>
    <row r="418" spans="1:14" ht="30">
      <c r="A418" s="116" t="s">
        <v>2698</v>
      </c>
      <c r="B418" s="116" t="s">
        <v>2689</v>
      </c>
      <c r="C418" s="116" t="s">
        <v>2689</v>
      </c>
      <c r="D418" s="116" t="s">
        <v>357</v>
      </c>
      <c r="E418" s="116" t="s">
        <v>358</v>
      </c>
      <c r="F418" s="116" t="s">
        <v>359</v>
      </c>
      <c r="G418" s="116" t="s">
        <v>449</v>
      </c>
      <c r="H418" s="116" t="s">
        <v>332</v>
      </c>
      <c r="I418" s="58">
        <v>44125</v>
      </c>
      <c r="J418" s="58">
        <v>44139</v>
      </c>
      <c r="K418" s="58">
        <v>44084</v>
      </c>
      <c r="L418" s="176">
        <f t="shared" si="2"/>
        <v>44077</v>
      </c>
      <c r="M418" s="116" t="s">
        <v>333</v>
      </c>
      <c r="N418" s="116" t="s">
        <v>350</v>
      </c>
    </row>
    <row r="419" spans="1:14" ht="30">
      <c r="A419" s="51" t="s">
        <v>3359</v>
      </c>
      <c r="B419" s="51" t="s">
        <v>3360</v>
      </c>
      <c r="C419" s="51" t="s">
        <v>3355</v>
      </c>
      <c r="D419" s="116" t="s">
        <v>328</v>
      </c>
      <c r="E419" s="116" t="s">
        <v>329</v>
      </c>
      <c r="F419" s="116" t="s">
        <v>330</v>
      </c>
      <c r="G419" s="51" t="s">
        <v>3313</v>
      </c>
      <c r="H419" s="116" t="s">
        <v>332</v>
      </c>
      <c r="I419" s="375">
        <v>44130</v>
      </c>
      <c r="J419" s="58" t="s">
        <v>1024</v>
      </c>
      <c r="K419" s="375"/>
      <c r="L419" s="375"/>
      <c r="M419" s="116" t="s">
        <v>349</v>
      </c>
      <c r="N419" s="51" t="s">
        <v>552</v>
      </c>
    </row>
    <row r="420" spans="1:14" ht="45">
      <c r="A420" s="516" t="s">
        <v>3357</v>
      </c>
      <c r="B420" s="51" t="s">
        <v>3358</v>
      </c>
      <c r="C420" s="51" t="s">
        <v>3356</v>
      </c>
      <c r="D420" s="116" t="s">
        <v>328</v>
      </c>
      <c r="E420" s="116" t="s">
        <v>329</v>
      </c>
      <c r="F420" s="116" t="s">
        <v>330</v>
      </c>
      <c r="G420" s="51" t="s">
        <v>3313</v>
      </c>
      <c r="H420" s="116" t="s">
        <v>332</v>
      </c>
      <c r="I420" s="375">
        <v>44130</v>
      </c>
      <c r="J420" s="58" t="s">
        <v>1024</v>
      </c>
      <c r="K420" s="375"/>
      <c r="L420" s="375"/>
      <c r="M420" s="116" t="s">
        <v>349</v>
      </c>
      <c r="N420" s="51" t="s">
        <v>552</v>
      </c>
    </row>
    <row r="421" spans="1:14" ht="30">
      <c r="A421" s="348" t="s">
        <v>3336</v>
      </c>
      <c r="B421" s="348" t="s">
        <v>3337</v>
      </c>
      <c r="C421" s="348" t="s">
        <v>3337</v>
      </c>
      <c r="D421" s="116" t="s">
        <v>357</v>
      </c>
      <c r="E421" s="348" t="s">
        <v>346</v>
      </c>
      <c r="F421" s="348" t="s">
        <v>359</v>
      </c>
      <c r="G421" s="348" t="s">
        <v>449</v>
      </c>
      <c r="H421" s="116" t="s">
        <v>332</v>
      </c>
      <c r="I421" s="521">
        <v>44135</v>
      </c>
      <c r="J421" s="521">
        <v>44149</v>
      </c>
      <c r="K421" s="521">
        <v>44093</v>
      </c>
      <c r="L421" s="375">
        <f>K421-7</f>
        <v>44086</v>
      </c>
      <c r="M421" s="348" t="s">
        <v>1087</v>
      </c>
      <c r="N421" s="389" t="s">
        <v>413</v>
      </c>
    </row>
    <row r="422" spans="1:14" ht="30">
      <c r="A422" s="116" t="s">
        <v>2068</v>
      </c>
      <c r="B422" s="116" t="s">
        <v>2280</v>
      </c>
      <c r="C422" s="116" t="s">
        <v>2076</v>
      </c>
      <c r="D422" s="116" t="s">
        <v>328</v>
      </c>
      <c r="E422" s="116" t="s">
        <v>329</v>
      </c>
      <c r="F422" s="116" t="s">
        <v>330</v>
      </c>
      <c r="G422" s="116" t="s">
        <v>385</v>
      </c>
      <c r="H422" s="116" t="s">
        <v>332</v>
      </c>
      <c r="I422" s="58">
        <v>44138</v>
      </c>
      <c r="J422" s="58">
        <v>44138</v>
      </c>
      <c r="K422" s="58">
        <v>44089</v>
      </c>
      <c r="L422" s="58">
        <v>44082</v>
      </c>
      <c r="M422" s="116" t="s">
        <v>333</v>
      </c>
      <c r="N422" s="116" t="s">
        <v>376</v>
      </c>
    </row>
    <row r="423" spans="1:14" ht="30">
      <c r="A423" s="51" t="s">
        <v>2830</v>
      </c>
      <c r="B423" s="51" t="s">
        <v>2831</v>
      </c>
      <c r="C423" s="51" t="s">
        <v>2835</v>
      </c>
      <c r="D423" s="116" t="s">
        <v>328</v>
      </c>
      <c r="E423" s="116" t="s">
        <v>329</v>
      </c>
      <c r="F423" s="116" t="s">
        <v>330</v>
      </c>
      <c r="G423" s="116" t="s">
        <v>385</v>
      </c>
      <c r="H423" s="116" t="s">
        <v>332</v>
      </c>
      <c r="I423" s="375">
        <v>44138</v>
      </c>
      <c r="J423" s="375">
        <v>44138</v>
      </c>
      <c r="K423" s="375">
        <v>44082</v>
      </c>
      <c r="L423" s="375">
        <v>44075</v>
      </c>
      <c r="M423" s="51" t="s">
        <v>333</v>
      </c>
      <c r="N423" s="116" t="s">
        <v>361</v>
      </c>
    </row>
    <row r="424" spans="1:14" ht="30">
      <c r="A424" s="51" t="s">
        <v>2830</v>
      </c>
      <c r="B424" s="51" t="s">
        <v>2832</v>
      </c>
      <c r="C424" s="51" t="s">
        <v>2836</v>
      </c>
      <c r="D424" s="116" t="s">
        <v>328</v>
      </c>
      <c r="E424" s="116" t="s">
        <v>329</v>
      </c>
      <c r="F424" s="116" t="s">
        <v>330</v>
      </c>
      <c r="G424" s="116" t="s">
        <v>385</v>
      </c>
      <c r="H424" s="116" t="s">
        <v>332</v>
      </c>
      <c r="I424" s="375">
        <v>44138</v>
      </c>
      <c r="J424" s="375">
        <v>44138</v>
      </c>
      <c r="K424" s="375">
        <v>44082</v>
      </c>
      <c r="L424" s="375">
        <v>44075</v>
      </c>
      <c r="M424" s="51" t="s">
        <v>333</v>
      </c>
      <c r="N424" s="116" t="s">
        <v>350</v>
      </c>
    </row>
    <row r="425" spans="1:14" ht="30">
      <c r="A425" s="51" t="s">
        <v>2830</v>
      </c>
      <c r="B425" s="51" t="s">
        <v>2833</v>
      </c>
      <c r="C425" s="51" t="s">
        <v>2837</v>
      </c>
      <c r="D425" s="116" t="s">
        <v>328</v>
      </c>
      <c r="E425" s="116" t="s">
        <v>329</v>
      </c>
      <c r="F425" s="116" t="s">
        <v>330</v>
      </c>
      <c r="G425" s="116" t="s">
        <v>385</v>
      </c>
      <c r="H425" s="116" t="s">
        <v>332</v>
      </c>
      <c r="I425" s="375">
        <v>44138</v>
      </c>
      <c r="J425" s="175" t="s">
        <v>957</v>
      </c>
      <c r="K425" s="375">
        <v>44082</v>
      </c>
      <c r="L425" s="375">
        <v>44075</v>
      </c>
      <c r="M425" s="51" t="s">
        <v>349</v>
      </c>
      <c r="N425" s="116" t="s">
        <v>361</v>
      </c>
    </row>
    <row r="426" spans="1:14" ht="30">
      <c r="A426" s="51" t="s">
        <v>2830</v>
      </c>
      <c r="B426" s="51" t="s">
        <v>2834</v>
      </c>
      <c r="C426" s="51" t="s">
        <v>2838</v>
      </c>
      <c r="D426" s="116" t="s">
        <v>328</v>
      </c>
      <c r="E426" s="116" t="s">
        <v>329</v>
      </c>
      <c r="F426" s="116" t="s">
        <v>330</v>
      </c>
      <c r="G426" s="116" t="s">
        <v>385</v>
      </c>
      <c r="H426" s="116" t="s">
        <v>332</v>
      </c>
      <c r="I426" s="375">
        <v>44138</v>
      </c>
      <c r="J426" s="175" t="s">
        <v>957</v>
      </c>
      <c r="K426" s="375">
        <v>44082</v>
      </c>
      <c r="L426" s="375">
        <v>44075</v>
      </c>
      <c r="M426" s="51" t="s">
        <v>349</v>
      </c>
      <c r="N426" s="116" t="s">
        <v>350</v>
      </c>
    </row>
    <row r="427" spans="1:14" ht="30">
      <c r="A427" s="348" t="s">
        <v>1951</v>
      </c>
      <c r="B427" s="348" t="s">
        <v>2751</v>
      </c>
      <c r="C427" s="348" t="s">
        <v>1952</v>
      </c>
      <c r="D427" s="116" t="s">
        <v>373</v>
      </c>
      <c r="E427" s="116" t="s">
        <v>329</v>
      </c>
      <c r="F427" s="116" t="s">
        <v>347</v>
      </c>
      <c r="G427" s="116" t="s">
        <v>374</v>
      </c>
      <c r="H427" s="116" t="s">
        <v>332</v>
      </c>
      <c r="I427" s="374">
        <v>44145</v>
      </c>
      <c r="J427" s="374">
        <v>44145</v>
      </c>
      <c r="K427" s="374">
        <v>44096</v>
      </c>
      <c r="L427" s="374">
        <f>K427-7</f>
        <v>44089</v>
      </c>
      <c r="M427" s="116" t="s">
        <v>333</v>
      </c>
      <c r="N427" s="116" t="s">
        <v>380</v>
      </c>
    </row>
    <row r="428" spans="1:14" ht="30">
      <c r="A428" s="348" t="s">
        <v>1951</v>
      </c>
      <c r="B428" s="348" t="s">
        <v>3261</v>
      </c>
      <c r="C428" s="348" t="s">
        <v>3262</v>
      </c>
      <c r="D428" s="116" t="s">
        <v>373</v>
      </c>
      <c r="E428" s="116" t="s">
        <v>329</v>
      </c>
      <c r="F428" s="116" t="s">
        <v>347</v>
      </c>
      <c r="G428" s="116" t="s">
        <v>374</v>
      </c>
      <c r="H428" s="116" t="s">
        <v>332</v>
      </c>
      <c r="I428" s="374">
        <v>44145</v>
      </c>
      <c r="J428" s="374"/>
      <c r="K428" s="374">
        <v>44096</v>
      </c>
      <c r="L428" s="374">
        <v>44089</v>
      </c>
      <c r="M428" s="116" t="s">
        <v>349</v>
      </c>
      <c r="N428" s="116" t="s">
        <v>380</v>
      </c>
    </row>
    <row r="429" spans="1:14" ht="30">
      <c r="A429" s="348" t="s">
        <v>1955</v>
      </c>
      <c r="B429" s="348" t="s">
        <v>2752</v>
      </c>
      <c r="C429" s="348" t="s">
        <v>1956</v>
      </c>
      <c r="D429" s="116" t="s">
        <v>373</v>
      </c>
      <c r="E429" s="116" t="s">
        <v>329</v>
      </c>
      <c r="F429" s="116" t="s">
        <v>347</v>
      </c>
      <c r="G429" s="116" t="s">
        <v>374</v>
      </c>
      <c r="H429" s="116" t="s">
        <v>332</v>
      </c>
      <c r="I429" s="374">
        <v>44145</v>
      </c>
      <c r="J429" s="374">
        <v>44145</v>
      </c>
      <c r="K429" s="374">
        <v>44096</v>
      </c>
      <c r="L429" s="374">
        <f>K429-7</f>
        <v>44089</v>
      </c>
      <c r="M429" s="116" t="s">
        <v>333</v>
      </c>
      <c r="N429" s="116" t="s">
        <v>423</v>
      </c>
    </row>
    <row r="430" spans="1:14" ht="30">
      <c r="A430" s="116" t="s">
        <v>3154</v>
      </c>
      <c r="B430" s="116" t="s">
        <v>2691</v>
      </c>
      <c r="C430" s="116" t="s">
        <v>2691</v>
      </c>
      <c r="D430" s="116" t="s">
        <v>357</v>
      </c>
      <c r="E430" s="116" t="s">
        <v>346</v>
      </c>
      <c r="F430" s="116" t="s">
        <v>359</v>
      </c>
      <c r="G430" s="116" t="s">
        <v>449</v>
      </c>
      <c r="H430" s="116" t="s">
        <v>332</v>
      </c>
      <c r="I430" s="58">
        <v>44165</v>
      </c>
      <c r="J430" s="58">
        <v>44179</v>
      </c>
      <c r="K430" s="58">
        <v>44123</v>
      </c>
      <c r="L430" s="176">
        <f>K430-7</f>
        <v>44116</v>
      </c>
      <c r="M430" s="116" t="s">
        <v>333</v>
      </c>
      <c r="N430" s="116" t="s">
        <v>391</v>
      </c>
    </row>
    <row r="431" spans="1:14" ht="30">
      <c r="A431" s="348" t="s">
        <v>3155</v>
      </c>
      <c r="B431" s="517" t="s">
        <v>3094</v>
      </c>
      <c r="C431" s="356" t="s">
        <v>3094</v>
      </c>
      <c r="D431" s="116" t="s">
        <v>357</v>
      </c>
      <c r="E431" s="116" t="s">
        <v>358</v>
      </c>
      <c r="F431" s="116" t="s">
        <v>359</v>
      </c>
      <c r="G431" s="368" t="s">
        <v>612</v>
      </c>
      <c r="H431" s="116" t="s">
        <v>332</v>
      </c>
      <c r="I431" s="58">
        <v>44165</v>
      </c>
      <c r="J431" s="58">
        <v>44179</v>
      </c>
      <c r="K431" s="523">
        <v>44123</v>
      </c>
      <c r="L431" s="58">
        <f>K431-7</f>
        <v>44116</v>
      </c>
      <c r="M431" s="175" t="s">
        <v>333</v>
      </c>
      <c r="N431" s="116" t="s">
        <v>376</v>
      </c>
    </row>
    <row r="432" spans="1:14" ht="30">
      <c r="A432" s="116" t="s">
        <v>2696</v>
      </c>
      <c r="B432" s="116" t="s">
        <v>2687</v>
      </c>
      <c r="C432" s="116" t="s">
        <v>2687</v>
      </c>
      <c r="D432" s="116" t="s">
        <v>357</v>
      </c>
      <c r="E432" s="116" t="s">
        <v>358</v>
      </c>
      <c r="F432" s="116" t="s">
        <v>359</v>
      </c>
      <c r="G432" s="116" t="s">
        <v>449</v>
      </c>
      <c r="H432" s="116" t="s">
        <v>332</v>
      </c>
      <c r="I432" s="58">
        <v>44165</v>
      </c>
      <c r="J432" s="58">
        <v>44179</v>
      </c>
      <c r="K432" s="58">
        <v>44123</v>
      </c>
      <c r="L432" s="176">
        <v>44116</v>
      </c>
      <c r="M432" s="116" t="s">
        <v>333</v>
      </c>
      <c r="N432" s="116" t="s">
        <v>361</v>
      </c>
    </row>
    <row r="433" spans="1:14" ht="30">
      <c r="A433" s="116" t="s">
        <v>2095</v>
      </c>
      <c r="B433" s="116" t="s">
        <v>2275</v>
      </c>
      <c r="C433" s="116" t="s">
        <v>2042</v>
      </c>
      <c r="D433" s="116" t="s">
        <v>328</v>
      </c>
      <c r="E433" s="116" t="s">
        <v>329</v>
      </c>
      <c r="F433" s="116" t="s">
        <v>330</v>
      </c>
      <c r="G433" s="116" t="s">
        <v>399</v>
      </c>
      <c r="H433" s="116" t="s">
        <v>332</v>
      </c>
      <c r="I433" s="376">
        <v>44166</v>
      </c>
      <c r="J433" s="376">
        <v>44166</v>
      </c>
      <c r="K433" s="376">
        <v>44131</v>
      </c>
      <c r="L433" s="376">
        <f>K433-7</f>
        <v>44124</v>
      </c>
      <c r="M433" s="116" t="s">
        <v>333</v>
      </c>
      <c r="N433" s="116" t="s">
        <v>354</v>
      </c>
    </row>
    <row r="434" spans="1:14" ht="30">
      <c r="A434" s="68" t="s">
        <v>2809</v>
      </c>
      <c r="B434" s="68" t="s">
        <v>952</v>
      </c>
      <c r="C434" s="51" t="s">
        <v>2808</v>
      </c>
      <c r="D434" s="47" t="s">
        <v>373</v>
      </c>
      <c r="E434" s="47" t="s">
        <v>329</v>
      </c>
      <c r="F434" s="68" t="s">
        <v>347</v>
      </c>
      <c r="G434" s="68" t="s">
        <v>374</v>
      </c>
      <c r="H434" s="68" t="s">
        <v>332</v>
      </c>
      <c r="I434" s="520">
        <v>44166</v>
      </c>
      <c r="J434" s="520">
        <v>44166</v>
      </c>
      <c r="K434" s="520">
        <v>44124</v>
      </c>
      <c r="L434" s="520">
        <v>44117</v>
      </c>
      <c r="M434" s="68" t="s">
        <v>349</v>
      </c>
      <c r="N434" s="68" t="s">
        <v>380</v>
      </c>
    </row>
    <row r="435" spans="1:14" ht="30">
      <c r="A435" s="515" t="s">
        <v>3255</v>
      </c>
      <c r="B435" s="116" t="s">
        <v>3124</v>
      </c>
      <c r="C435" s="116" t="s">
        <v>3124</v>
      </c>
      <c r="D435" s="116" t="s">
        <v>357</v>
      </c>
      <c r="E435" s="116" t="s">
        <v>358</v>
      </c>
      <c r="F435" s="116" t="s">
        <v>359</v>
      </c>
      <c r="G435" s="51" t="s">
        <v>497</v>
      </c>
      <c r="H435" s="116" t="s">
        <v>332</v>
      </c>
      <c r="I435" s="58">
        <v>44190</v>
      </c>
      <c r="J435" s="58">
        <v>44204</v>
      </c>
      <c r="K435" s="58">
        <v>44151</v>
      </c>
      <c r="L435" s="58">
        <f>K435-7</f>
        <v>44144</v>
      </c>
      <c r="M435" s="458" t="s">
        <v>1087</v>
      </c>
      <c r="N435" s="389" t="s">
        <v>423</v>
      </c>
    </row>
    <row r="436" spans="1:14" ht="30">
      <c r="A436" s="515" t="s">
        <v>3257</v>
      </c>
      <c r="B436" s="116" t="s">
        <v>3125</v>
      </c>
      <c r="C436" s="116" t="s">
        <v>3125</v>
      </c>
      <c r="D436" s="116" t="s">
        <v>357</v>
      </c>
      <c r="E436" s="116" t="s">
        <v>358</v>
      </c>
      <c r="F436" s="116" t="s">
        <v>359</v>
      </c>
      <c r="G436" s="51" t="s">
        <v>497</v>
      </c>
      <c r="H436" s="116" t="s">
        <v>332</v>
      </c>
      <c r="I436" s="58">
        <v>44190</v>
      </c>
      <c r="J436" s="58">
        <v>44204</v>
      </c>
      <c r="K436" s="58">
        <v>44151</v>
      </c>
      <c r="L436" s="58">
        <f>K436-7</f>
        <v>44144</v>
      </c>
      <c r="M436" s="458" t="s">
        <v>1087</v>
      </c>
      <c r="N436" s="389" t="s">
        <v>354</v>
      </c>
    </row>
    <row r="437" spans="1:14" ht="30">
      <c r="A437" s="51" t="s">
        <v>3281</v>
      </c>
      <c r="B437" s="51" t="s">
        <v>3282</v>
      </c>
      <c r="C437" s="51" t="s">
        <v>3283</v>
      </c>
      <c r="D437" s="116" t="s">
        <v>328</v>
      </c>
      <c r="E437" s="116" t="s">
        <v>329</v>
      </c>
      <c r="F437" s="116" t="s">
        <v>330</v>
      </c>
      <c r="G437" s="51" t="s">
        <v>406</v>
      </c>
      <c r="H437" s="116" t="s">
        <v>332</v>
      </c>
      <c r="I437" s="375">
        <v>44194</v>
      </c>
      <c r="J437" s="375">
        <v>44194</v>
      </c>
      <c r="K437" s="375">
        <v>44152</v>
      </c>
      <c r="L437" s="375">
        <v>44145</v>
      </c>
      <c r="M437" s="116" t="s">
        <v>333</v>
      </c>
      <c r="N437" s="116" t="s">
        <v>376</v>
      </c>
    </row>
    <row r="438" spans="1:14" ht="30">
      <c r="A438" s="51" t="s">
        <v>3287</v>
      </c>
      <c r="B438" s="51" t="s">
        <v>3288</v>
      </c>
      <c r="C438" s="51" t="s">
        <v>3289</v>
      </c>
      <c r="D438" s="116" t="s">
        <v>328</v>
      </c>
      <c r="E438" s="116" t="s">
        <v>329</v>
      </c>
      <c r="F438" s="116" t="s">
        <v>330</v>
      </c>
      <c r="G438" s="51" t="s">
        <v>406</v>
      </c>
      <c r="H438" s="116" t="s">
        <v>332</v>
      </c>
      <c r="I438" s="375">
        <v>44194</v>
      </c>
      <c r="J438" s="375">
        <v>44194</v>
      </c>
      <c r="K438" s="375">
        <v>44152</v>
      </c>
      <c r="L438" s="375">
        <v>44145</v>
      </c>
      <c r="M438" s="116" t="s">
        <v>333</v>
      </c>
      <c r="N438" s="116" t="s">
        <v>413</v>
      </c>
    </row>
    <row r="439" spans="1:14">
      <c r="A439" s="47" t="s">
        <v>1148</v>
      </c>
      <c r="B439" s="47" t="s">
        <v>1149</v>
      </c>
      <c r="C439" s="47" t="s">
        <v>1149</v>
      </c>
      <c r="D439" s="47" t="s">
        <v>357</v>
      </c>
      <c r="E439" s="47" t="s">
        <v>346</v>
      </c>
      <c r="F439" s="47" t="s">
        <v>359</v>
      </c>
      <c r="G439" s="47" t="s">
        <v>455</v>
      </c>
      <c r="H439" s="47"/>
      <c r="I439" s="24">
        <v>44196</v>
      </c>
      <c r="J439" s="24" t="s">
        <v>552</v>
      </c>
      <c r="K439" s="24" t="s">
        <v>552</v>
      </c>
      <c r="L439" s="24" t="s">
        <v>552</v>
      </c>
      <c r="M439" s="47" t="s">
        <v>333</v>
      </c>
      <c r="N439" s="47" t="s">
        <v>380</v>
      </c>
    </row>
    <row r="440" spans="1:14">
      <c r="A440" s="47" t="s">
        <v>1150</v>
      </c>
      <c r="B440" s="47" t="s">
        <v>1151</v>
      </c>
      <c r="C440" s="47" t="s">
        <v>1151</v>
      </c>
      <c r="D440" s="47" t="s">
        <v>357</v>
      </c>
      <c r="E440" s="47" t="s">
        <v>346</v>
      </c>
      <c r="F440" s="47" t="s">
        <v>359</v>
      </c>
      <c r="G440" s="47" t="s">
        <v>1086</v>
      </c>
      <c r="H440" s="47"/>
      <c r="I440" s="24">
        <v>44196</v>
      </c>
      <c r="J440" s="24" t="s">
        <v>552</v>
      </c>
      <c r="K440" s="24" t="s">
        <v>552</v>
      </c>
      <c r="L440" s="24" t="s">
        <v>552</v>
      </c>
      <c r="M440" s="47" t="s">
        <v>333</v>
      </c>
      <c r="N440" s="47" t="s">
        <v>423</v>
      </c>
    </row>
    <row r="441" spans="1:14">
      <c r="A441" s="47" t="s">
        <v>1152</v>
      </c>
      <c r="B441" s="47" t="s">
        <v>1153</v>
      </c>
      <c r="C441" s="47" t="s">
        <v>1153</v>
      </c>
      <c r="D441" s="47" t="s">
        <v>357</v>
      </c>
      <c r="E441" s="47" t="s">
        <v>346</v>
      </c>
      <c r="F441" s="47" t="s">
        <v>359</v>
      </c>
      <c r="G441" s="47" t="s">
        <v>455</v>
      </c>
      <c r="H441" s="47"/>
      <c r="I441" s="24">
        <v>44196</v>
      </c>
      <c r="J441" s="24" t="s">
        <v>552</v>
      </c>
      <c r="K441" s="24" t="s">
        <v>552</v>
      </c>
      <c r="L441" s="24" t="s">
        <v>552</v>
      </c>
      <c r="M441" s="47" t="s">
        <v>333</v>
      </c>
      <c r="N441" s="47" t="s">
        <v>354</v>
      </c>
    </row>
    <row r="442" spans="1:14">
      <c r="A442" s="68" t="s">
        <v>2049</v>
      </c>
      <c r="B442" s="68" t="s">
        <v>2050</v>
      </c>
      <c r="C442" s="68" t="s">
        <v>2051</v>
      </c>
      <c r="D442" s="68" t="s">
        <v>328</v>
      </c>
      <c r="E442" s="68" t="s">
        <v>329</v>
      </c>
      <c r="F442" s="68" t="s">
        <v>330</v>
      </c>
      <c r="G442" s="68"/>
      <c r="H442" s="68"/>
      <c r="I442" s="520">
        <v>44196</v>
      </c>
      <c r="J442" s="520" t="s">
        <v>552</v>
      </c>
      <c r="K442" s="520" t="s">
        <v>552</v>
      </c>
      <c r="L442" s="520" t="s">
        <v>552</v>
      </c>
      <c r="M442" s="68" t="s">
        <v>333</v>
      </c>
      <c r="N442" s="68" t="s">
        <v>552</v>
      </c>
    </row>
    <row r="443" spans="1:14" ht="30">
      <c r="A443" s="348" t="s">
        <v>3277</v>
      </c>
      <c r="B443" s="51" t="s">
        <v>3279</v>
      </c>
      <c r="C443" s="51" t="s">
        <v>3279</v>
      </c>
      <c r="D443" s="116" t="s">
        <v>357</v>
      </c>
      <c r="E443" s="116" t="s">
        <v>358</v>
      </c>
      <c r="F443" s="116" t="s">
        <v>359</v>
      </c>
      <c r="G443" s="51" t="s">
        <v>462</v>
      </c>
      <c r="H443" s="116" t="s">
        <v>332</v>
      </c>
      <c r="I443" s="58">
        <v>44197</v>
      </c>
      <c r="J443" s="383" t="s">
        <v>957</v>
      </c>
      <c r="K443" s="58">
        <v>44159</v>
      </c>
      <c r="L443" s="58">
        <f t="shared" ref="L443:L466" si="3">K443-7</f>
        <v>44152</v>
      </c>
      <c r="M443" s="116" t="s">
        <v>552</v>
      </c>
      <c r="N443" s="51" t="s">
        <v>552</v>
      </c>
    </row>
    <row r="444" spans="1:14" ht="30">
      <c r="A444" s="348" t="s">
        <v>3278</v>
      </c>
      <c r="B444" s="51" t="s">
        <v>3280</v>
      </c>
      <c r="C444" s="51" t="s">
        <v>3280</v>
      </c>
      <c r="D444" s="116" t="s">
        <v>357</v>
      </c>
      <c r="E444" s="116" t="s">
        <v>358</v>
      </c>
      <c r="F444" s="116" t="s">
        <v>359</v>
      </c>
      <c r="G444" s="51" t="s">
        <v>462</v>
      </c>
      <c r="H444" s="116" t="s">
        <v>332</v>
      </c>
      <c r="I444" s="58">
        <v>44197</v>
      </c>
      <c r="J444" s="383" t="s">
        <v>957</v>
      </c>
      <c r="K444" s="58">
        <v>44159</v>
      </c>
      <c r="L444" s="58">
        <f t="shared" si="3"/>
        <v>44152</v>
      </c>
      <c r="M444" s="116" t="s">
        <v>552</v>
      </c>
      <c r="N444" s="51" t="s">
        <v>552</v>
      </c>
    </row>
    <row r="445" spans="1:14" ht="30">
      <c r="A445" s="348" t="s">
        <v>3115</v>
      </c>
      <c r="B445" s="116" t="s">
        <v>3133</v>
      </c>
      <c r="C445" s="116" t="s">
        <v>3133</v>
      </c>
      <c r="D445" s="116" t="s">
        <v>357</v>
      </c>
      <c r="E445" s="116" t="s">
        <v>358</v>
      </c>
      <c r="F445" s="116" t="s">
        <v>359</v>
      </c>
      <c r="G445" s="51" t="s">
        <v>455</v>
      </c>
      <c r="H445" s="116" t="s">
        <v>332</v>
      </c>
      <c r="I445" s="58">
        <v>44204</v>
      </c>
      <c r="J445" s="58">
        <v>44218</v>
      </c>
      <c r="K445" s="58">
        <v>44162</v>
      </c>
      <c r="L445" s="58">
        <f t="shared" si="3"/>
        <v>44155</v>
      </c>
      <c r="M445" s="458" t="s">
        <v>1087</v>
      </c>
      <c r="N445" s="51" t="s">
        <v>552</v>
      </c>
    </row>
    <row r="446" spans="1:14" ht="30">
      <c r="A446" s="348" t="s">
        <v>3116</v>
      </c>
      <c r="B446" s="116" t="s">
        <v>3134</v>
      </c>
      <c r="C446" s="116" t="s">
        <v>3134</v>
      </c>
      <c r="D446" s="116" t="s">
        <v>357</v>
      </c>
      <c r="E446" s="116" t="s">
        <v>358</v>
      </c>
      <c r="F446" s="116" t="s">
        <v>359</v>
      </c>
      <c r="G446" s="51" t="s">
        <v>455</v>
      </c>
      <c r="H446" s="116" t="s">
        <v>332</v>
      </c>
      <c r="I446" s="58">
        <v>44204</v>
      </c>
      <c r="J446" s="58">
        <v>44218</v>
      </c>
      <c r="K446" s="58">
        <v>44162</v>
      </c>
      <c r="L446" s="58">
        <f t="shared" si="3"/>
        <v>44155</v>
      </c>
      <c r="M446" s="458" t="s">
        <v>1087</v>
      </c>
      <c r="N446" s="51" t="s">
        <v>552</v>
      </c>
    </row>
    <row r="447" spans="1:14" ht="30">
      <c r="A447" s="348" t="s">
        <v>3117</v>
      </c>
      <c r="B447" s="116" t="s">
        <v>3135</v>
      </c>
      <c r="C447" s="116" t="s">
        <v>3135</v>
      </c>
      <c r="D447" s="116" t="s">
        <v>357</v>
      </c>
      <c r="E447" s="116" t="s">
        <v>358</v>
      </c>
      <c r="F447" s="116" t="s">
        <v>359</v>
      </c>
      <c r="G447" s="51" t="s">
        <v>455</v>
      </c>
      <c r="H447" s="116" t="s">
        <v>332</v>
      </c>
      <c r="I447" s="58">
        <v>44204</v>
      </c>
      <c r="J447" s="58">
        <v>44218</v>
      </c>
      <c r="K447" s="58">
        <v>44162</v>
      </c>
      <c r="L447" s="58">
        <f t="shared" si="3"/>
        <v>44155</v>
      </c>
      <c r="M447" s="458" t="s">
        <v>1087</v>
      </c>
      <c r="N447" s="51" t="s">
        <v>552</v>
      </c>
    </row>
    <row r="448" spans="1:14" ht="30">
      <c r="A448" s="348" t="s">
        <v>3118</v>
      </c>
      <c r="B448" s="116" t="s">
        <v>3136</v>
      </c>
      <c r="C448" s="518" t="s">
        <v>3136</v>
      </c>
      <c r="D448" s="116" t="s">
        <v>357</v>
      </c>
      <c r="E448" s="116" t="s">
        <v>358</v>
      </c>
      <c r="F448" s="116" t="s">
        <v>359</v>
      </c>
      <c r="G448" s="51" t="s">
        <v>455</v>
      </c>
      <c r="H448" s="116" t="s">
        <v>332</v>
      </c>
      <c r="I448" s="58">
        <v>44204</v>
      </c>
      <c r="J448" s="58">
        <v>44218</v>
      </c>
      <c r="K448" s="58">
        <v>44162</v>
      </c>
      <c r="L448" s="58">
        <f t="shared" si="3"/>
        <v>44155</v>
      </c>
      <c r="M448" s="458" t="s">
        <v>1087</v>
      </c>
      <c r="N448" s="51" t="s">
        <v>552</v>
      </c>
    </row>
    <row r="449" spans="1:14" ht="30">
      <c r="A449" s="348" t="s">
        <v>3187</v>
      </c>
      <c r="B449" s="116" t="s">
        <v>3137</v>
      </c>
      <c r="C449" s="116" t="s">
        <v>3137</v>
      </c>
      <c r="D449" s="116" t="s">
        <v>357</v>
      </c>
      <c r="E449" s="116" t="s">
        <v>358</v>
      </c>
      <c r="F449" s="116" t="s">
        <v>359</v>
      </c>
      <c r="G449" s="51" t="s">
        <v>455</v>
      </c>
      <c r="H449" s="116" t="s">
        <v>332</v>
      </c>
      <c r="I449" s="58">
        <v>44204</v>
      </c>
      <c r="J449" s="58">
        <v>44218</v>
      </c>
      <c r="K449" s="58">
        <v>44162</v>
      </c>
      <c r="L449" s="58">
        <f t="shared" si="3"/>
        <v>44155</v>
      </c>
      <c r="M449" s="458" t="s">
        <v>1087</v>
      </c>
      <c r="N449" s="51" t="s">
        <v>552</v>
      </c>
    </row>
    <row r="450" spans="1:14" ht="30">
      <c r="A450" s="348" t="s">
        <v>3188</v>
      </c>
      <c r="B450" s="116" t="s">
        <v>3138</v>
      </c>
      <c r="C450" s="116" t="s">
        <v>3138</v>
      </c>
      <c r="D450" s="116" t="s">
        <v>357</v>
      </c>
      <c r="E450" s="116" t="s">
        <v>358</v>
      </c>
      <c r="F450" s="116" t="s">
        <v>359</v>
      </c>
      <c r="G450" s="51" t="s">
        <v>455</v>
      </c>
      <c r="H450" s="116" t="s">
        <v>332</v>
      </c>
      <c r="I450" s="58">
        <v>44204</v>
      </c>
      <c r="J450" s="58">
        <v>44218</v>
      </c>
      <c r="K450" s="58">
        <v>44162</v>
      </c>
      <c r="L450" s="58">
        <f t="shared" si="3"/>
        <v>44155</v>
      </c>
      <c r="M450" s="458" t="s">
        <v>1087</v>
      </c>
      <c r="N450" s="51" t="s">
        <v>552</v>
      </c>
    </row>
    <row r="451" spans="1:14" ht="30">
      <c r="A451" s="348" t="s">
        <v>3189</v>
      </c>
      <c r="B451" s="116" t="s">
        <v>3139</v>
      </c>
      <c r="C451" s="116" t="s">
        <v>3139</v>
      </c>
      <c r="D451" s="116" t="s">
        <v>357</v>
      </c>
      <c r="E451" s="116" t="s">
        <v>358</v>
      </c>
      <c r="F451" s="116" t="s">
        <v>359</v>
      </c>
      <c r="G451" s="51" t="s">
        <v>455</v>
      </c>
      <c r="H451" s="116" t="s">
        <v>332</v>
      </c>
      <c r="I451" s="58">
        <v>44204</v>
      </c>
      <c r="J451" s="58">
        <v>44218</v>
      </c>
      <c r="K451" s="58">
        <v>44162</v>
      </c>
      <c r="L451" s="58">
        <f t="shared" si="3"/>
        <v>44155</v>
      </c>
      <c r="M451" s="458" t="s">
        <v>1087</v>
      </c>
      <c r="N451" s="51" t="s">
        <v>552</v>
      </c>
    </row>
    <row r="452" spans="1:14" ht="30">
      <c r="A452" s="348" t="s">
        <v>3190</v>
      </c>
      <c r="B452" s="116" t="s">
        <v>3140</v>
      </c>
      <c r="C452" s="116" t="s">
        <v>3140</v>
      </c>
      <c r="D452" s="116" t="s">
        <v>357</v>
      </c>
      <c r="E452" s="116" t="s">
        <v>358</v>
      </c>
      <c r="F452" s="116" t="s">
        <v>359</v>
      </c>
      <c r="G452" s="51" t="s">
        <v>455</v>
      </c>
      <c r="H452" s="116" t="s">
        <v>332</v>
      </c>
      <c r="I452" s="58">
        <v>44204</v>
      </c>
      <c r="J452" s="58">
        <v>44218</v>
      </c>
      <c r="K452" s="58">
        <v>44162</v>
      </c>
      <c r="L452" s="58">
        <f t="shared" si="3"/>
        <v>44155</v>
      </c>
      <c r="M452" s="458" t="s">
        <v>1087</v>
      </c>
      <c r="N452" s="51" t="s">
        <v>552</v>
      </c>
    </row>
    <row r="453" spans="1:14" ht="30">
      <c r="A453" s="348" t="s">
        <v>3119</v>
      </c>
      <c r="B453" s="116" t="s">
        <v>3141</v>
      </c>
      <c r="C453" s="116" t="s">
        <v>3141</v>
      </c>
      <c r="D453" s="116" t="s">
        <v>357</v>
      </c>
      <c r="E453" s="116" t="s">
        <v>358</v>
      </c>
      <c r="F453" s="116" t="s">
        <v>359</v>
      </c>
      <c r="G453" s="51" t="s">
        <v>455</v>
      </c>
      <c r="H453" s="116" t="s">
        <v>332</v>
      </c>
      <c r="I453" s="58">
        <v>44204</v>
      </c>
      <c r="J453" s="58">
        <v>44218</v>
      </c>
      <c r="K453" s="58">
        <v>44162</v>
      </c>
      <c r="L453" s="58">
        <f t="shared" si="3"/>
        <v>44155</v>
      </c>
      <c r="M453" s="458" t="s">
        <v>1087</v>
      </c>
      <c r="N453" s="51" t="s">
        <v>552</v>
      </c>
    </row>
    <row r="454" spans="1:14" ht="30">
      <c r="A454" s="348" t="s">
        <v>3120</v>
      </c>
      <c r="B454" s="116" t="s">
        <v>3142</v>
      </c>
      <c r="C454" s="116" t="s">
        <v>3142</v>
      </c>
      <c r="D454" s="116" t="s">
        <v>357</v>
      </c>
      <c r="E454" s="116" t="s">
        <v>358</v>
      </c>
      <c r="F454" s="116" t="s">
        <v>359</v>
      </c>
      <c r="G454" s="51" t="s">
        <v>455</v>
      </c>
      <c r="H454" s="116" t="s">
        <v>332</v>
      </c>
      <c r="I454" s="58">
        <v>44204</v>
      </c>
      <c r="J454" s="58">
        <v>44218</v>
      </c>
      <c r="K454" s="58">
        <v>44162</v>
      </c>
      <c r="L454" s="58">
        <f t="shared" si="3"/>
        <v>44155</v>
      </c>
      <c r="M454" s="458" t="s">
        <v>1087</v>
      </c>
      <c r="N454" s="51" t="s">
        <v>552</v>
      </c>
    </row>
    <row r="455" spans="1:14" ht="30">
      <c r="A455" s="348" t="s">
        <v>3191</v>
      </c>
      <c r="B455" s="116" t="s">
        <v>3143</v>
      </c>
      <c r="C455" s="116" t="s">
        <v>3143</v>
      </c>
      <c r="D455" s="116" t="s">
        <v>357</v>
      </c>
      <c r="E455" s="116" t="s">
        <v>358</v>
      </c>
      <c r="F455" s="116" t="s">
        <v>359</v>
      </c>
      <c r="G455" s="51" t="s">
        <v>455</v>
      </c>
      <c r="H455" s="116" t="s">
        <v>332</v>
      </c>
      <c r="I455" s="58">
        <v>44204</v>
      </c>
      <c r="J455" s="58">
        <v>44218</v>
      </c>
      <c r="K455" s="58">
        <v>44162</v>
      </c>
      <c r="L455" s="58">
        <f t="shared" si="3"/>
        <v>44155</v>
      </c>
      <c r="M455" s="458" t="s">
        <v>1087</v>
      </c>
      <c r="N455" s="51" t="s">
        <v>552</v>
      </c>
    </row>
    <row r="456" spans="1:14" ht="30">
      <c r="A456" s="348" t="s">
        <v>3192</v>
      </c>
      <c r="B456" s="116" t="s">
        <v>3144</v>
      </c>
      <c r="C456" s="116" t="s">
        <v>3144</v>
      </c>
      <c r="D456" s="116" t="s">
        <v>357</v>
      </c>
      <c r="E456" s="116" t="s">
        <v>358</v>
      </c>
      <c r="F456" s="116" t="s">
        <v>359</v>
      </c>
      <c r="G456" s="51" t="s">
        <v>455</v>
      </c>
      <c r="H456" s="116" t="s">
        <v>332</v>
      </c>
      <c r="I456" s="58">
        <v>44204</v>
      </c>
      <c r="J456" s="58">
        <v>44218</v>
      </c>
      <c r="K456" s="58">
        <v>44162</v>
      </c>
      <c r="L456" s="58">
        <f t="shared" si="3"/>
        <v>44155</v>
      </c>
      <c r="M456" s="458" t="s">
        <v>1087</v>
      </c>
      <c r="N456" s="51" t="s">
        <v>552</v>
      </c>
    </row>
    <row r="457" spans="1:14" ht="30">
      <c r="A457" s="302" t="s">
        <v>3314</v>
      </c>
      <c r="B457" s="106" t="s">
        <v>3316</v>
      </c>
      <c r="C457" s="106" t="s">
        <v>3316</v>
      </c>
      <c r="E457" s="52" t="s">
        <v>3380</v>
      </c>
      <c r="F457" s="52" t="s">
        <v>330</v>
      </c>
      <c r="G457" s="106" t="s">
        <v>3313</v>
      </c>
      <c r="H457" s="52" t="s">
        <v>332</v>
      </c>
      <c r="I457" s="211">
        <v>44208</v>
      </c>
      <c r="J457" s="279" t="s">
        <v>957</v>
      </c>
      <c r="K457" s="211">
        <v>44180</v>
      </c>
      <c r="L457" s="77">
        <f t="shared" si="3"/>
        <v>44173</v>
      </c>
      <c r="M457" s="347" t="s">
        <v>1038</v>
      </c>
      <c r="N457" s="85" t="s">
        <v>552</v>
      </c>
    </row>
    <row r="458" spans="1:14" ht="30">
      <c r="A458" s="206" t="s">
        <v>3258</v>
      </c>
      <c r="B458" s="52" t="s">
        <v>3129</v>
      </c>
      <c r="C458" s="52" t="s">
        <v>3129</v>
      </c>
      <c r="D458" s="52" t="s">
        <v>357</v>
      </c>
      <c r="E458" s="52" t="s">
        <v>358</v>
      </c>
      <c r="F458" s="52" t="s">
        <v>359</v>
      </c>
      <c r="G458" s="85" t="s">
        <v>497</v>
      </c>
      <c r="H458" s="116" t="s">
        <v>332</v>
      </c>
      <c r="I458" s="46">
        <v>44211</v>
      </c>
      <c r="J458" s="46">
        <v>44225</v>
      </c>
      <c r="K458" s="46">
        <v>44169</v>
      </c>
      <c r="L458" s="46">
        <f t="shared" si="3"/>
        <v>44162</v>
      </c>
      <c r="M458" s="66" t="s">
        <v>1087</v>
      </c>
      <c r="N458" s="85" t="s">
        <v>552</v>
      </c>
    </row>
    <row r="459" spans="1:14" ht="30">
      <c r="A459" s="206" t="s">
        <v>3259</v>
      </c>
      <c r="B459" s="52" t="s">
        <v>3130</v>
      </c>
      <c r="C459" s="52" t="s">
        <v>3130</v>
      </c>
      <c r="D459" s="52" t="s">
        <v>357</v>
      </c>
      <c r="E459" s="52" t="s">
        <v>358</v>
      </c>
      <c r="F459" s="52" t="s">
        <v>359</v>
      </c>
      <c r="G459" s="85" t="s">
        <v>497</v>
      </c>
      <c r="H459" s="116" t="s">
        <v>332</v>
      </c>
      <c r="I459" s="46">
        <v>44211</v>
      </c>
      <c r="J459" s="46">
        <v>44225</v>
      </c>
      <c r="K459" s="46">
        <v>44169</v>
      </c>
      <c r="L459" s="46">
        <f t="shared" si="3"/>
        <v>44162</v>
      </c>
      <c r="M459" s="66" t="s">
        <v>1087</v>
      </c>
      <c r="N459" s="85" t="s">
        <v>552</v>
      </c>
    </row>
    <row r="460" spans="1:14" ht="30">
      <c r="A460" s="206" t="s">
        <v>3260</v>
      </c>
      <c r="B460" s="52" t="s">
        <v>3131</v>
      </c>
      <c r="C460" s="52" t="s">
        <v>3131</v>
      </c>
      <c r="D460" s="52" t="s">
        <v>357</v>
      </c>
      <c r="E460" s="52" t="s">
        <v>358</v>
      </c>
      <c r="F460" s="52" t="s">
        <v>359</v>
      </c>
      <c r="G460" s="85" t="s">
        <v>497</v>
      </c>
      <c r="H460" s="52" t="s">
        <v>332</v>
      </c>
      <c r="I460" s="46">
        <v>44211</v>
      </c>
      <c r="J460" s="46">
        <v>44225</v>
      </c>
      <c r="K460" s="46">
        <v>44169</v>
      </c>
      <c r="L460" s="46">
        <f t="shared" si="3"/>
        <v>44162</v>
      </c>
      <c r="M460" s="66" t="s">
        <v>1087</v>
      </c>
      <c r="N460" s="85" t="s">
        <v>552</v>
      </c>
    </row>
    <row r="461" spans="1:14" ht="30">
      <c r="A461" s="61" t="s">
        <v>3171</v>
      </c>
      <c r="B461" s="170" t="s">
        <v>3180</v>
      </c>
      <c r="C461" s="170" t="s">
        <v>3180</v>
      </c>
      <c r="D461" s="52" t="s">
        <v>357</v>
      </c>
      <c r="E461" s="52" t="s">
        <v>358</v>
      </c>
      <c r="F461" s="52" t="s">
        <v>359</v>
      </c>
      <c r="G461" s="106" t="s">
        <v>446</v>
      </c>
      <c r="H461" s="52" t="s">
        <v>332</v>
      </c>
      <c r="I461" s="46">
        <v>44211</v>
      </c>
      <c r="J461" s="46">
        <v>44225</v>
      </c>
      <c r="K461" s="46">
        <v>44169</v>
      </c>
      <c r="L461" s="108">
        <f t="shared" si="3"/>
        <v>44162</v>
      </c>
      <c r="M461" s="61" t="s">
        <v>1087</v>
      </c>
      <c r="N461" s="85" t="s">
        <v>552</v>
      </c>
    </row>
    <row r="462" spans="1:14" ht="30">
      <c r="A462" s="61" t="s">
        <v>3172</v>
      </c>
      <c r="B462" s="52" t="s">
        <v>3181</v>
      </c>
      <c r="C462" s="52" t="s">
        <v>3181</v>
      </c>
      <c r="D462" s="52" t="s">
        <v>357</v>
      </c>
      <c r="E462" s="52" t="s">
        <v>358</v>
      </c>
      <c r="F462" s="52" t="s">
        <v>359</v>
      </c>
      <c r="G462" s="85" t="s">
        <v>446</v>
      </c>
      <c r="H462" s="52" t="s">
        <v>332</v>
      </c>
      <c r="I462" s="46">
        <v>44211</v>
      </c>
      <c r="J462" s="46">
        <v>44225</v>
      </c>
      <c r="K462" s="46">
        <v>44169</v>
      </c>
      <c r="L462" s="46">
        <f t="shared" si="3"/>
        <v>44162</v>
      </c>
      <c r="M462" s="347" t="s">
        <v>1087</v>
      </c>
      <c r="N462" s="85" t="s">
        <v>552</v>
      </c>
    </row>
    <row r="463" spans="1:14" ht="30">
      <c r="A463" s="61" t="s">
        <v>3173</v>
      </c>
      <c r="B463" s="52" t="s">
        <v>3182</v>
      </c>
      <c r="C463" s="52" t="s">
        <v>3182</v>
      </c>
      <c r="D463" s="116" t="s">
        <v>357</v>
      </c>
      <c r="E463" s="116" t="s">
        <v>358</v>
      </c>
      <c r="F463" s="52" t="s">
        <v>359</v>
      </c>
      <c r="G463" s="85" t="s">
        <v>446</v>
      </c>
      <c r="H463" s="52" t="s">
        <v>332</v>
      </c>
      <c r="I463" s="46">
        <v>44211</v>
      </c>
      <c r="J463" s="46">
        <v>44225</v>
      </c>
      <c r="K463" s="46">
        <v>44169</v>
      </c>
      <c r="L463" s="46">
        <f t="shared" si="3"/>
        <v>44162</v>
      </c>
      <c r="M463" s="61" t="s">
        <v>1087</v>
      </c>
      <c r="N463" s="85" t="s">
        <v>552</v>
      </c>
    </row>
    <row r="464" spans="1:14" ht="30">
      <c r="A464" s="61" t="s">
        <v>3174</v>
      </c>
      <c r="B464" s="52" t="s">
        <v>3183</v>
      </c>
      <c r="C464" s="52" t="s">
        <v>3183</v>
      </c>
      <c r="D464" s="116" t="s">
        <v>357</v>
      </c>
      <c r="E464" s="116" t="s">
        <v>358</v>
      </c>
      <c r="F464" s="52" t="s">
        <v>359</v>
      </c>
      <c r="G464" s="85" t="s">
        <v>446</v>
      </c>
      <c r="H464" s="52" t="s">
        <v>332</v>
      </c>
      <c r="I464" s="46">
        <v>44211</v>
      </c>
      <c r="J464" s="46">
        <v>44225</v>
      </c>
      <c r="K464" s="46">
        <v>44169</v>
      </c>
      <c r="L464" s="46">
        <f t="shared" si="3"/>
        <v>44162</v>
      </c>
      <c r="M464" s="61" t="s">
        <v>1087</v>
      </c>
      <c r="N464" s="85" t="s">
        <v>552</v>
      </c>
    </row>
    <row r="465" spans="1:14" ht="30">
      <c r="A465" s="61" t="s">
        <v>3175</v>
      </c>
      <c r="B465" s="52" t="s">
        <v>3184</v>
      </c>
      <c r="C465" s="52" t="s">
        <v>3184</v>
      </c>
      <c r="D465" s="116" t="s">
        <v>357</v>
      </c>
      <c r="E465" s="116" t="s">
        <v>358</v>
      </c>
      <c r="F465" s="52" t="s">
        <v>359</v>
      </c>
      <c r="G465" s="85" t="s">
        <v>446</v>
      </c>
      <c r="H465" s="52" t="s">
        <v>332</v>
      </c>
      <c r="I465" s="46">
        <v>44211</v>
      </c>
      <c r="J465" s="46">
        <v>44225</v>
      </c>
      <c r="K465" s="46">
        <v>44169</v>
      </c>
      <c r="L465" s="46">
        <f t="shared" si="3"/>
        <v>44162</v>
      </c>
      <c r="M465" s="61" t="s">
        <v>1087</v>
      </c>
      <c r="N465" s="85" t="s">
        <v>552</v>
      </c>
    </row>
    <row r="466" spans="1:14" ht="30">
      <c r="A466" s="61" t="s">
        <v>3176</v>
      </c>
      <c r="B466" s="52" t="s">
        <v>3185</v>
      </c>
      <c r="C466" s="52" t="s">
        <v>3185</v>
      </c>
      <c r="D466" s="116" t="s">
        <v>357</v>
      </c>
      <c r="E466" s="116" t="s">
        <v>358</v>
      </c>
      <c r="F466" s="52" t="s">
        <v>359</v>
      </c>
      <c r="G466" s="85" t="s">
        <v>446</v>
      </c>
      <c r="H466" s="52" t="s">
        <v>332</v>
      </c>
      <c r="I466" s="46">
        <v>44211</v>
      </c>
      <c r="J466" s="46">
        <v>44225</v>
      </c>
      <c r="K466" s="46">
        <v>44169</v>
      </c>
      <c r="L466" s="46">
        <f t="shared" si="3"/>
        <v>44162</v>
      </c>
      <c r="M466" s="61" t="s">
        <v>1087</v>
      </c>
      <c r="N466" s="85" t="s">
        <v>552</v>
      </c>
    </row>
    <row r="467" spans="1:14" ht="30">
      <c r="A467" s="52" t="s">
        <v>1156</v>
      </c>
      <c r="B467" s="52" t="s">
        <v>3330</v>
      </c>
      <c r="C467" s="52" t="s">
        <v>1157</v>
      </c>
      <c r="D467" s="116" t="s">
        <v>328</v>
      </c>
      <c r="E467" s="116" t="s">
        <v>329</v>
      </c>
      <c r="F467" s="52" t="s">
        <v>330</v>
      </c>
      <c r="G467" s="52" t="s">
        <v>399</v>
      </c>
      <c r="H467" s="52" t="s">
        <v>332</v>
      </c>
      <c r="I467" s="46">
        <v>44222</v>
      </c>
      <c r="J467" s="46">
        <v>44222</v>
      </c>
      <c r="K467" s="46">
        <v>44180</v>
      </c>
      <c r="L467" s="46">
        <v>44173</v>
      </c>
      <c r="M467" s="52" t="s">
        <v>333</v>
      </c>
      <c r="N467" s="52" t="s">
        <v>413</v>
      </c>
    </row>
    <row r="468" spans="1:14" ht="30">
      <c r="A468" s="61" t="s">
        <v>3114</v>
      </c>
      <c r="B468" s="52" t="s">
        <v>3132</v>
      </c>
      <c r="C468" s="52" t="s">
        <v>3132</v>
      </c>
      <c r="D468" s="116" t="s">
        <v>357</v>
      </c>
      <c r="E468" s="116" t="s">
        <v>358</v>
      </c>
      <c r="F468" s="52" t="s">
        <v>359</v>
      </c>
      <c r="G468" s="85" t="s">
        <v>1086</v>
      </c>
      <c r="H468" s="52" t="s">
        <v>332</v>
      </c>
      <c r="I468" s="46">
        <v>44227</v>
      </c>
      <c r="J468" s="46">
        <v>44241</v>
      </c>
      <c r="K468" s="90">
        <v>44185</v>
      </c>
      <c r="L468" s="46">
        <f>K468-7</f>
        <v>44178</v>
      </c>
      <c r="M468" s="52" t="s">
        <v>1087</v>
      </c>
      <c r="N468" s="85" t="s">
        <v>552</v>
      </c>
    </row>
    <row r="469" spans="1:14" ht="30">
      <c r="A469" s="52" t="s">
        <v>2067</v>
      </c>
      <c r="B469" s="52" t="s">
        <v>2276</v>
      </c>
      <c r="C469" s="52" t="s">
        <v>2075</v>
      </c>
      <c r="D469" s="116" t="s">
        <v>328</v>
      </c>
      <c r="E469" s="116" t="s">
        <v>329</v>
      </c>
      <c r="F469" s="52" t="s">
        <v>330</v>
      </c>
      <c r="G469" s="52" t="s">
        <v>331</v>
      </c>
      <c r="H469" s="52" t="s">
        <v>332</v>
      </c>
      <c r="I469" s="46">
        <v>44228</v>
      </c>
      <c r="J469" s="46">
        <v>44228</v>
      </c>
      <c r="K469" s="46">
        <v>44193</v>
      </c>
      <c r="L469" s="46">
        <f>K469-7</f>
        <v>44186</v>
      </c>
      <c r="M469" s="52" t="s">
        <v>333</v>
      </c>
      <c r="N469" s="46" t="s">
        <v>334</v>
      </c>
    </row>
    <row r="470" spans="1:14" ht="30">
      <c r="A470" s="61" t="s">
        <v>3112</v>
      </c>
      <c r="B470" s="52" t="s">
        <v>3127</v>
      </c>
      <c r="C470" s="52" t="s">
        <v>3127</v>
      </c>
      <c r="D470" s="116" t="s">
        <v>357</v>
      </c>
      <c r="E470" s="116" t="s">
        <v>358</v>
      </c>
      <c r="F470" s="52" t="s">
        <v>359</v>
      </c>
      <c r="G470" s="51" t="s">
        <v>455</v>
      </c>
      <c r="H470" s="52" t="s">
        <v>332</v>
      </c>
      <c r="I470" s="46">
        <v>44228</v>
      </c>
      <c r="J470" s="46" t="s">
        <v>552</v>
      </c>
      <c r="K470" s="46">
        <v>44186</v>
      </c>
      <c r="L470" s="46">
        <f>K470-7</f>
        <v>44179</v>
      </c>
      <c r="M470" s="52" t="s">
        <v>552</v>
      </c>
      <c r="N470" s="85" t="s">
        <v>552</v>
      </c>
    </row>
    <row r="471" spans="1:14" ht="30">
      <c r="A471" s="334" t="s">
        <v>3369</v>
      </c>
      <c r="B471" s="361" t="s">
        <v>3370</v>
      </c>
      <c r="C471" s="85" t="s">
        <v>3371</v>
      </c>
      <c r="D471" s="116" t="s">
        <v>357</v>
      </c>
      <c r="E471" s="51" t="s">
        <v>3380</v>
      </c>
      <c r="F471" s="52" t="s">
        <v>330</v>
      </c>
      <c r="G471" s="85" t="s">
        <v>3313</v>
      </c>
      <c r="H471" s="52" t="s">
        <v>332</v>
      </c>
      <c r="I471" s="211">
        <v>44246</v>
      </c>
      <c r="J471" s="211">
        <v>44246</v>
      </c>
      <c r="L471" s="211"/>
      <c r="M471" s="85" t="s">
        <v>333</v>
      </c>
      <c r="N471" s="85" t="s">
        <v>552</v>
      </c>
    </row>
    <row r="472" spans="1:14" ht="30">
      <c r="A472" s="61" t="s">
        <v>3123</v>
      </c>
      <c r="B472" s="52" t="s">
        <v>3147</v>
      </c>
      <c r="C472" s="52" t="s">
        <v>3147</v>
      </c>
      <c r="D472" s="116" t="s">
        <v>357</v>
      </c>
      <c r="E472" s="116" t="s">
        <v>358</v>
      </c>
      <c r="F472" s="52" t="s">
        <v>359</v>
      </c>
      <c r="G472" s="85" t="s">
        <v>462</v>
      </c>
      <c r="H472" s="52" t="s">
        <v>332</v>
      </c>
      <c r="I472" s="46">
        <v>44260</v>
      </c>
      <c r="J472" s="46">
        <v>44274</v>
      </c>
      <c r="K472" s="46">
        <v>44218</v>
      </c>
      <c r="L472" s="46">
        <f>K472-7</f>
        <v>44211</v>
      </c>
      <c r="M472" s="52" t="s">
        <v>349</v>
      </c>
      <c r="N472" s="85" t="s">
        <v>552</v>
      </c>
    </row>
    <row r="473" spans="1:14" ht="30">
      <c r="A473" s="334" t="s">
        <v>3363</v>
      </c>
      <c r="B473" s="361" t="s">
        <v>3364</v>
      </c>
      <c r="C473" s="85" t="s">
        <v>3365</v>
      </c>
      <c r="D473" s="116" t="s">
        <v>357</v>
      </c>
      <c r="E473" s="51" t="s">
        <v>3380</v>
      </c>
      <c r="F473" s="52" t="s">
        <v>330</v>
      </c>
      <c r="G473" s="85" t="s">
        <v>3313</v>
      </c>
      <c r="H473" s="52" t="s">
        <v>332</v>
      </c>
      <c r="I473" s="211">
        <v>44274</v>
      </c>
      <c r="J473" s="211">
        <v>44274</v>
      </c>
      <c r="K473" s="211">
        <v>44190</v>
      </c>
      <c r="L473" s="211">
        <f>K473-7</f>
        <v>44183</v>
      </c>
      <c r="M473" s="85" t="s">
        <v>333</v>
      </c>
      <c r="N473" s="85" t="s">
        <v>552</v>
      </c>
    </row>
    <row r="474" spans="1:14" ht="30">
      <c r="A474" s="55" t="s">
        <v>2774</v>
      </c>
      <c r="B474" s="85" t="s">
        <v>2775</v>
      </c>
      <c r="C474" s="85" t="s">
        <v>2776</v>
      </c>
      <c r="D474" s="116" t="s">
        <v>328</v>
      </c>
      <c r="E474" s="116" t="s">
        <v>329</v>
      </c>
      <c r="F474" s="52" t="s">
        <v>330</v>
      </c>
      <c r="G474" s="52" t="s">
        <v>399</v>
      </c>
      <c r="H474" s="52" t="s">
        <v>332</v>
      </c>
      <c r="I474" s="46">
        <v>44278</v>
      </c>
      <c r="J474" s="46">
        <v>44278</v>
      </c>
      <c r="K474" s="46">
        <v>44236</v>
      </c>
      <c r="L474" s="46">
        <v>44229</v>
      </c>
      <c r="M474" s="52" t="s">
        <v>333</v>
      </c>
      <c r="N474" s="85" t="s">
        <v>552</v>
      </c>
    </row>
    <row r="475" spans="1:14" ht="30">
      <c r="A475" s="334" t="s">
        <v>3361</v>
      </c>
      <c r="B475" s="363" t="s">
        <v>3362</v>
      </c>
      <c r="C475" s="85" t="s">
        <v>3375</v>
      </c>
      <c r="D475" s="116" t="s">
        <v>357</v>
      </c>
      <c r="E475" s="51" t="s">
        <v>3380</v>
      </c>
      <c r="F475" s="52" t="s">
        <v>330</v>
      </c>
      <c r="G475" s="85" t="s">
        <v>3313</v>
      </c>
      <c r="H475" s="52" t="s">
        <v>332</v>
      </c>
      <c r="I475" s="211">
        <v>44281</v>
      </c>
      <c r="J475" s="211">
        <v>44281</v>
      </c>
      <c r="L475" s="211"/>
      <c r="M475" s="85" t="s">
        <v>333</v>
      </c>
      <c r="N475" s="85" t="s">
        <v>552</v>
      </c>
    </row>
    <row r="476" spans="1:14" ht="30">
      <c r="A476" s="61" t="s">
        <v>3170</v>
      </c>
      <c r="B476" s="52" t="s">
        <v>3179</v>
      </c>
      <c r="C476" s="52" t="s">
        <v>3179</v>
      </c>
      <c r="D476" s="116" t="s">
        <v>357</v>
      </c>
      <c r="E476" s="116" t="s">
        <v>358</v>
      </c>
      <c r="F476" s="52" t="s">
        <v>359</v>
      </c>
      <c r="G476" s="85" t="s">
        <v>571</v>
      </c>
      <c r="H476" s="52" t="s">
        <v>332</v>
      </c>
      <c r="I476" s="46">
        <v>44285</v>
      </c>
      <c r="J476" s="342" t="s">
        <v>957</v>
      </c>
      <c r="K476" s="46">
        <v>44243</v>
      </c>
      <c r="L476" s="46">
        <f>K476-7</f>
        <v>44236</v>
      </c>
      <c r="M476" s="61" t="s">
        <v>1038</v>
      </c>
      <c r="N476" s="85" t="s">
        <v>552</v>
      </c>
    </row>
    <row r="477" spans="1:14" ht="30">
      <c r="A477" s="334" t="s">
        <v>3366</v>
      </c>
      <c r="B477" s="513" t="s">
        <v>3367</v>
      </c>
      <c r="C477" s="106" t="s">
        <v>3368</v>
      </c>
      <c r="D477" s="116" t="s">
        <v>357</v>
      </c>
      <c r="E477" s="51" t="s">
        <v>3380</v>
      </c>
      <c r="F477" s="52" t="s">
        <v>330</v>
      </c>
      <c r="G477" s="106" t="s">
        <v>3313</v>
      </c>
      <c r="H477" s="52" t="s">
        <v>332</v>
      </c>
      <c r="I477" s="211">
        <v>44285</v>
      </c>
      <c r="J477" s="211">
        <v>44285</v>
      </c>
      <c r="M477" s="85" t="s">
        <v>333</v>
      </c>
      <c r="N477" s="85" t="s">
        <v>552</v>
      </c>
    </row>
    <row r="478" spans="1:14" ht="30">
      <c r="A478" s="334" t="s">
        <v>3372</v>
      </c>
      <c r="B478" s="361" t="s">
        <v>3373</v>
      </c>
      <c r="C478" s="85" t="s">
        <v>3374</v>
      </c>
      <c r="D478" s="116" t="s">
        <v>357</v>
      </c>
      <c r="E478" s="51" t="s">
        <v>3380</v>
      </c>
      <c r="F478" s="52" t="s">
        <v>330</v>
      </c>
      <c r="G478" s="85" t="s">
        <v>3313</v>
      </c>
      <c r="H478" s="52" t="s">
        <v>332</v>
      </c>
      <c r="I478" s="211">
        <v>44285</v>
      </c>
      <c r="J478" s="211">
        <v>44285</v>
      </c>
      <c r="L478" s="211"/>
      <c r="M478" s="76" t="s">
        <v>333</v>
      </c>
      <c r="N478" s="85" t="s">
        <v>552</v>
      </c>
    </row>
    <row r="479" spans="1:14" ht="30">
      <c r="A479" s="355" t="s">
        <v>3376</v>
      </c>
      <c r="B479" s="451" t="s">
        <v>3377</v>
      </c>
      <c r="C479" s="51" t="s">
        <v>3378</v>
      </c>
      <c r="D479" s="116" t="s">
        <v>357</v>
      </c>
      <c r="E479" s="51" t="s">
        <v>3380</v>
      </c>
      <c r="F479" s="116" t="s">
        <v>330</v>
      </c>
      <c r="G479" s="51" t="s">
        <v>3313</v>
      </c>
      <c r="H479" s="116" t="s">
        <v>332</v>
      </c>
      <c r="I479" s="375">
        <v>44285</v>
      </c>
      <c r="J479" s="375">
        <v>44285</v>
      </c>
      <c r="K479" s="375"/>
      <c r="L479" s="375"/>
      <c r="M479" s="51" t="s">
        <v>333</v>
      </c>
      <c r="N479" s="51" t="s">
        <v>552</v>
      </c>
    </row>
    <row r="480" spans="1:14" ht="30">
      <c r="A480" s="51" t="s">
        <v>3284</v>
      </c>
      <c r="B480" s="51" t="s">
        <v>3285</v>
      </c>
      <c r="C480" s="51" t="s">
        <v>3286</v>
      </c>
      <c r="D480" s="116" t="s">
        <v>328</v>
      </c>
      <c r="E480" s="116" t="s">
        <v>329</v>
      </c>
      <c r="F480" s="116" t="s">
        <v>330</v>
      </c>
      <c r="G480" s="51" t="s">
        <v>406</v>
      </c>
      <c r="H480" s="116" t="s">
        <v>332</v>
      </c>
      <c r="I480" s="375">
        <v>44320</v>
      </c>
      <c r="J480" s="375">
        <v>44320</v>
      </c>
      <c r="K480" s="375">
        <v>44285</v>
      </c>
      <c r="L480" s="375">
        <v>44278</v>
      </c>
      <c r="M480" s="116" t="s">
        <v>333</v>
      </c>
      <c r="N480" s="116" t="s">
        <v>380</v>
      </c>
    </row>
    <row r="481" spans="1:14" ht="30">
      <c r="A481" s="51" t="s">
        <v>3290</v>
      </c>
      <c r="B481" s="51" t="s">
        <v>3291</v>
      </c>
      <c r="C481" s="51" t="s">
        <v>3292</v>
      </c>
      <c r="D481" s="116" t="s">
        <v>328</v>
      </c>
      <c r="E481" s="116" t="s">
        <v>329</v>
      </c>
      <c r="F481" s="116" t="s">
        <v>330</v>
      </c>
      <c r="G481" s="51" t="s">
        <v>406</v>
      </c>
      <c r="H481" s="116" t="s">
        <v>332</v>
      </c>
      <c r="I481" s="375">
        <v>44320</v>
      </c>
      <c r="J481" s="375">
        <v>44320</v>
      </c>
      <c r="K481" s="375">
        <v>44285</v>
      </c>
      <c r="L481" s="375">
        <v>44278</v>
      </c>
      <c r="M481" s="116" t="s">
        <v>333</v>
      </c>
      <c r="N481" s="116" t="s">
        <v>334</v>
      </c>
    </row>
    <row r="482" spans="1:14" ht="30">
      <c r="A482" s="61" t="s">
        <v>3121</v>
      </c>
      <c r="B482" s="52" t="s">
        <v>3145</v>
      </c>
      <c r="C482" s="52" t="s">
        <v>3145</v>
      </c>
      <c r="D482" s="52" t="s">
        <v>357</v>
      </c>
      <c r="E482" s="52" t="s">
        <v>358</v>
      </c>
      <c r="F482" s="52" t="s">
        <v>359</v>
      </c>
      <c r="G482" s="85" t="s">
        <v>1086</v>
      </c>
      <c r="H482" s="52" t="s">
        <v>332</v>
      </c>
      <c r="I482" s="46">
        <v>44347</v>
      </c>
      <c r="J482" s="46">
        <v>44361</v>
      </c>
      <c r="K482" s="90">
        <v>44305</v>
      </c>
      <c r="L482" s="46">
        <f>K482-7</f>
        <v>44298</v>
      </c>
      <c r="M482" s="52" t="s">
        <v>1087</v>
      </c>
      <c r="N482" s="85" t="s">
        <v>552</v>
      </c>
    </row>
    <row r="483" spans="1:14" ht="30">
      <c r="A483" s="61" t="s">
        <v>3122</v>
      </c>
      <c r="B483" s="52" t="s">
        <v>3146</v>
      </c>
      <c r="C483" s="52" t="s">
        <v>3146</v>
      </c>
      <c r="D483" s="52" t="s">
        <v>357</v>
      </c>
      <c r="E483" s="52" t="s">
        <v>358</v>
      </c>
      <c r="F483" s="52" t="s">
        <v>359</v>
      </c>
      <c r="G483" s="85" t="s">
        <v>1086</v>
      </c>
      <c r="H483" s="52" t="s">
        <v>332</v>
      </c>
      <c r="I483" s="46">
        <v>44347</v>
      </c>
      <c r="J483" s="46">
        <v>44361</v>
      </c>
      <c r="K483" s="90">
        <v>44305</v>
      </c>
      <c r="L483" s="46">
        <f>K483-7</f>
        <v>44298</v>
      </c>
      <c r="M483" s="52" t="s">
        <v>1087</v>
      </c>
      <c r="N483" s="85" t="s">
        <v>552</v>
      </c>
    </row>
    <row r="484" spans="1:14" ht="30">
      <c r="A484" s="61" t="s">
        <v>3111</v>
      </c>
      <c r="B484" s="52" t="s">
        <v>3126</v>
      </c>
      <c r="C484" s="52" t="s">
        <v>3126</v>
      </c>
      <c r="D484" s="52" t="s">
        <v>357</v>
      </c>
      <c r="E484" s="52" t="s">
        <v>358</v>
      </c>
      <c r="F484" s="52" t="s">
        <v>359</v>
      </c>
      <c r="G484" s="85" t="s">
        <v>455</v>
      </c>
      <c r="H484" s="52" t="s">
        <v>332</v>
      </c>
      <c r="I484" s="46">
        <v>44348</v>
      </c>
      <c r="J484" s="46" t="s">
        <v>552</v>
      </c>
      <c r="K484" s="46">
        <v>44306</v>
      </c>
      <c r="L484" s="46">
        <f>K484-7</f>
        <v>44299</v>
      </c>
      <c r="M484" s="52" t="s">
        <v>552</v>
      </c>
      <c r="N484" s="85" t="s">
        <v>552</v>
      </c>
    </row>
    <row r="485" spans="1:14" ht="30">
      <c r="A485" s="61" t="s">
        <v>3113</v>
      </c>
      <c r="B485" s="52" t="s">
        <v>3128</v>
      </c>
      <c r="C485" s="52" t="s">
        <v>3128</v>
      </c>
      <c r="D485" s="52" t="s">
        <v>357</v>
      </c>
      <c r="E485" s="52" t="s">
        <v>358</v>
      </c>
      <c r="F485" s="52" t="s">
        <v>359</v>
      </c>
      <c r="G485" s="85" t="s">
        <v>455</v>
      </c>
      <c r="H485" s="52" t="s">
        <v>332</v>
      </c>
      <c r="I485" s="46">
        <v>44348</v>
      </c>
      <c r="J485" s="46" t="s">
        <v>552</v>
      </c>
      <c r="K485" s="46">
        <v>44306</v>
      </c>
      <c r="L485" s="46">
        <f>K485-7</f>
        <v>44299</v>
      </c>
      <c r="M485" s="52" t="s">
        <v>552</v>
      </c>
      <c r="N485" s="85" t="s">
        <v>552</v>
      </c>
    </row>
    <row r="486" spans="1:14" ht="30">
      <c r="A486" s="66" t="s">
        <v>1926</v>
      </c>
      <c r="B486" s="52" t="s">
        <v>1052</v>
      </c>
      <c r="C486" s="52" t="s">
        <v>1052</v>
      </c>
      <c r="D486" s="52" t="s">
        <v>357</v>
      </c>
      <c r="E486" s="52" t="s">
        <v>358</v>
      </c>
      <c r="F486" s="52" t="s">
        <v>359</v>
      </c>
      <c r="G486" s="52" t="s">
        <v>497</v>
      </c>
      <c r="H486" s="52" t="s">
        <v>332</v>
      </c>
      <c r="I486" s="46">
        <v>54789</v>
      </c>
      <c r="J486" s="70" t="s">
        <v>957</v>
      </c>
      <c r="K486" s="46">
        <v>43847</v>
      </c>
      <c r="L486" s="46">
        <v>43840</v>
      </c>
      <c r="M486" s="74" t="s">
        <v>1038</v>
      </c>
      <c r="N486" s="52" t="s">
        <v>350</v>
      </c>
    </row>
    <row r="487" spans="1:14" ht="30">
      <c r="A487" s="85" t="s">
        <v>2815</v>
      </c>
      <c r="B487" s="85" t="s">
        <v>2816</v>
      </c>
      <c r="C487" s="85" t="s">
        <v>2817</v>
      </c>
      <c r="D487" s="52" t="s">
        <v>328</v>
      </c>
      <c r="E487" s="52" t="s">
        <v>329</v>
      </c>
      <c r="F487" s="52" t="s">
        <v>330</v>
      </c>
      <c r="G487" s="52" t="s">
        <v>338</v>
      </c>
      <c r="H487" s="52" t="s">
        <v>332</v>
      </c>
      <c r="I487" s="211">
        <v>55152</v>
      </c>
      <c r="L487" s="211"/>
      <c r="M487" s="85"/>
      <c r="N487" s="85" t="s">
        <v>552</v>
      </c>
    </row>
    <row r="488" spans="1:14" ht="30">
      <c r="A488" s="85" t="s">
        <v>2819</v>
      </c>
      <c r="B488" s="85" t="s">
        <v>2820</v>
      </c>
      <c r="C488" s="85" t="s">
        <v>2821</v>
      </c>
      <c r="D488" s="52" t="s">
        <v>328</v>
      </c>
      <c r="E488" s="52" t="s">
        <v>329</v>
      </c>
      <c r="F488" s="52" t="s">
        <v>330</v>
      </c>
      <c r="G488" s="52" t="s">
        <v>338</v>
      </c>
      <c r="H488" s="52" t="s">
        <v>332</v>
      </c>
      <c r="I488" s="211">
        <v>55152</v>
      </c>
      <c r="K488" s="192"/>
      <c r="L488" s="211"/>
      <c r="M488" s="85"/>
      <c r="N488" s="85" t="s">
        <v>552</v>
      </c>
    </row>
    <row r="489" spans="1:14" ht="30">
      <c r="A489" s="85" t="s">
        <v>2822</v>
      </c>
      <c r="B489" s="85" t="s">
        <v>2823</v>
      </c>
      <c r="C489" s="85" t="s">
        <v>2824</v>
      </c>
      <c r="D489" s="52" t="s">
        <v>328</v>
      </c>
      <c r="E489" s="52" t="s">
        <v>329</v>
      </c>
      <c r="F489" s="52" t="s">
        <v>330</v>
      </c>
      <c r="G489" s="52" t="s">
        <v>338</v>
      </c>
      <c r="H489" s="52" t="s">
        <v>332</v>
      </c>
      <c r="I489" s="211">
        <v>55152</v>
      </c>
      <c r="L489" s="211"/>
      <c r="M489" s="85"/>
      <c r="N489" s="85" t="s">
        <v>552</v>
      </c>
    </row>
    <row r="490" spans="1:14" ht="30">
      <c r="A490" s="85" t="s">
        <v>2825</v>
      </c>
      <c r="B490" s="85" t="s">
        <v>2823</v>
      </c>
      <c r="C490" s="85" t="s">
        <v>2826</v>
      </c>
      <c r="D490" s="52" t="s">
        <v>328</v>
      </c>
      <c r="E490" s="52" t="s">
        <v>329</v>
      </c>
      <c r="F490" s="52" t="s">
        <v>330</v>
      </c>
      <c r="G490" s="52" t="s">
        <v>338</v>
      </c>
      <c r="H490" s="52" t="s">
        <v>332</v>
      </c>
      <c r="I490" s="211">
        <v>55152</v>
      </c>
      <c r="L490" s="211"/>
      <c r="M490" s="85"/>
      <c r="N490" s="85" t="s">
        <v>552</v>
      </c>
    </row>
    <row r="491" spans="1:14" ht="30">
      <c r="A491" s="52" t="s">
        <v>2745</v>
      </c>
      <c r="B491" s="52" t="s">
        <v>2690</v>
      </c>
      <c r="C491" s="52" t="s">
        <v>2690</v>
      </c>
      <c r="D491" s="52" t="s">
        <v>357</v>
      </c>
      <c r="E491" s="52" t="s">
        <v>346</v>
      </c>
      <c r="F491" s="52" t="s">
        <v>359</v>
      </c>
      <c r="G491" s="52" t="s">
        <v>462</v>
      </c>
      <c r="H491" s="52" t="s">
        <v>332</v>
      </c>
      <c r="I491" s="46">
        <v>55152</v>
      </c>
      <c r="J491" s="70" t="s">
        <v>957</v>
      </c>
      <c r="K491" s="46">
        <v>55152</v>
      </c>
      <c r="L491" s="46">
        <v>55152</v>
      </c>
      <c r="M491" s="52" t="s">
        <v>349</v>
      </c>
      <c r="N491" s="52" t="s">
        <v>350</v>
      </c>
    </row>
    <row r="492" spans="1:14" ht="30">
      <c r="A492" s="342" t="s">
        <v>3082</v>
      </c>
      <c r="B492" s="342" t="s">
        <v>3083</v>
      </c>
      <c r="C492" s="61" t="s">
        <v>3083</v>
      </c>
      <c r="D492" s="52" t="s">
        <v>357</v>
      </c>
      <c r="E492" s="62" t="s">
        <v>346</v>
      </c>
      <c r="F492" s="52" t="s">
        <v>359</v>
      </c>
      <c r="G492" s="53" t="s">
        <v>559</v>
      </c>
      <c r="H492" s="52" t="s">
        <v>332</v>
      </c>
      <c r="I492" s="46">
        <v>55152</v>
      </c>
      <c r="J492" s="46" t="s">
        <v>1024</v>
      </c>
      <c r="K492" s="46">
        <v>44025</v>
      </c>
      <c r="L492" s="46">
        <f>K492-7</f>
        <v>44018</v>
      </c>
      <c r="M492" s="74" t="s">
        <v>1038</v>
      </c>
      <c r="N492" s="52" t="s">
        <v>354</v>
      </c>
    </row>
    <row r="493" spans="1:14" ht="30">
      <c r="A493" s="61" t="s">
        <v>3251</v>
      </c>
      <c r="B493" s="52" t="s">
        <v>3253</v>
      </c>
      <c r="C493" s="52" t="s">
        <v>3253</v>
      </c>
      <c r="D493" s="52" t="s">
        <v>357</v>
      </c>
      <c r="E493" s="52" t="s">
        <v>358</v>
      </c>
      <c r="F493" s="52" t="s">
        <v>359</v>
      </c>
      <c r="G493" s="56" t="s">
        <v>612</v>
      </c>
      <c r="H493" s="52" t="s">
        <v>332</v>
      </c>
      <c r="I493" s="46">
        <v>55152</v>
      </c>
      <c r="J493" s="342" t="s">
        <v>957</v>
      </c>
      <c r="K493" s="342" t="s">
        <v>552</v>
      </c>
      <c r="L493" s="342" t="s">
        <v>552</v>
      </c>
      <c r="M493" s="61" t="s">
        <v>1038</v>
      </c>
      <c r="N493" s="85" t="s">
        <v>552</v>
      </c>
    </row>
    <row r="494" spans="1:14" ht="30">
      <c r="A494" s="61" t="s">
        <v>3252</v>
      </c>
      <c r="B494" s="52" t="s">
        <v>3254</v>
      </c>
      <c r="C494" s="52" t="s">
        <v>3254</v>
      </c>
      <c r="D494" s="52" t="s">
        <v>357</v>
      </c>
      <c r="E494" s="52" t="s">
        <v>358</v>
      </c>
      <c r="F494" s="52" t="s">
        <v>359</v>
      </c>
      <c r="G494" s="56" t="s">
        <v>612</v>
      </c>
      <c r="H494" s="52" t="s">
        <v>332</v>
      </c>
      <c r="I494" s="46">
        <v>55152</v>
      </c>
      <c r="J494" s="342" t="s">
        <v>957</v>
      </c>
      <c r="K494" s="342" t="s">
        <v>552</v>
      </c>
      <c r="L494" s="342" t="s">
        <v>552</v>
      </c>
      <c r="M494" s="61" t="s">
        <v>1038</v>
      </c>
      <c r="N494" s="85" t="s">
        <v>552</v>
      </c>
    </row>
    <row r="495" spans="1:14" ht="45">
      <c r="A495" s="61" t="s">
        <v>3402</v>
      </c>
      <c r="B495" s="61" t="s">
        <v>3405</v>
      </c>
      <c r="C495" s="61" t="s">
        <v>3405</v>
      </c>
      <c r="D495" s="52" t="s">
        <v>345</v>
      </c>
      <c r="E495" s="52" t="s">
        <v>346</v>
      </c>
      <c r="F495" s="61" t="s">
        <v>359</v>
      </c>
      <c r="G495" s="61" t="s">
        <v>559</v>
      </c>
      <c r="H495" s="61" t="s">
        <v>332</v>
      </c>
      <c r="I495" s="46">
        <v>44271</v>
      </c>
      <c r="J495" s="46" t="s">
        <v>957</v>
      </c>
      <c r="K495" s="46">
        <v>44229</v>
      </c>
      <c r="L495" s="46">
        <v>44222</v>
      </c>
      <c r="M495" s="53" t="s">
        <v>1038</v>
      </c>
    </row>
    <row r="496" spans="1:14" ht="45">
      <c r="A496" s="61" t="s">
        <v>3403</v>
      </c>
      <c r="B496" s="61" t="s">
        <v>3406</v>
      </c>
      <c r="C496" s="61" t="s">
        <v>3406</v>
      </c>
      <c r="D496" s="52" t="s">
        <v>345</v>
      </c>
      <c r="E496" s="52" t="s">
        <v>346</v>
      </c>
      <c r="F496" s="61" t="s">
        <v>359</v>
      </c>
      <c r="G496" s="61" t="s">
        <v>559</v>
      </c>
      <c r="H496" s="61" t="s">
        <v>332</v>
      </c>
      <c r="I496" s="46">
        <v>44302</v>
      </c>
      <c r="J496" s="46" t="s">
        <v>957</v>
      </c>
      <c r="K496" s="46">
        <v>44253</v>
      </c>
      <c r="L496" s="46">
        <v>44246</v>
      </c>
      <c r="M496" s="53" t="s">
        <v>1038</v>
      </c>
    </row>
    <row r="497" spans="1:14" ht="45">
      <c r="A497" s="61" t="s">
        <v>3404</v>
      </c>
      <c r="B497" s="61" t="s">
        <v>3407</v>
      </c>
      <c r="C497" s="61" t="s">
        <v>3407</v>
      </c>
      <c r="D497" s="52" t="s">
        <v>345</v>
      </c>
      <c r="E497" s="52" t="s">
        <v>346</v>
      </c>
      <c r="F497" s="61" t="s">
        <v>359</v>
      </c>
      <c r="G497" s="61" t="s">
        <v>559</v>
      </c>
      <c r="H497" s="61" t="s">
        <v>332</v>
      </c>
      <c r="I497" s="46">
        <v>44271</v>
      </c>
      <c r="J497" s="46" t="s">
        <v>957</v>
      </c>
      <c r="K497" s="46">
        <v>44229</v>
      </c>
      <c r="L497" s="46">
        <v>44222</v>
      </c>
      <c r="M497" s="53" t="s">
        <v>1038</v>
      </c>
    </row>
    <row r="498" spans="1:14" ht="45">
      <c r="A498" s="447" t="s">
        <v>3410</v>
      </c>
      <c r="B498" s="450" t="s">
        <v>3416</v>
      </c>
      <c r="C498" s="450" t="s">
        <v>3416</v>
      </c>
      <c r="D498" s="52" t="s">
        <v>345</v>
      </c>
      <c r="E498" s="52" t="s">
        <v>346</v>
      </c>
      <c r="F498" s="52" t="s">
        <v>347</v>
      </c>
      <c r="G498" s="450" t="s">
        <v>2471</v>
      </c>
      <c r="H498" s="52" t="s">
        <v>332</v>
      </c>
      <c r="I498" s="211">
        <v>44195</v>
      </c>
      <c r="J498" s="211" t="s">
        <v>552</v>
      </c>
      <c r="K498" s="211" t="s">
        <v>552</v>
      </c>
      <c r="L498" s="211" t="s">
        <v>552</v>
      </c>
      <c r="M498" s="211" t="s">
        <v>552</v>
      </c>
    </row>
    <row r="499" spans="1:14" ht="45">
      <c r="A499" s="447" t="s">
        <v>3411</v>
      </c>
      <c r="B499" s="450" t="s">
        <v>3417</v>
      </c>
      <c r="C499" s="450" t="s">
        <v>3417</v>
      </c>
      <c r="D499" s="52" t="s">
        <v>345</v>
      </c>
      <c r="E499" s="52" t="s">
        <v>346</v>
      </c>
      <c r="F499" s="52" t="s">
        <v>347</v>
      </c>
      <c r="G499" s="450" t="s">
        <v>3422</v>
      </c>
      <c r="H499" s="52" t="s">
        <v>332</v>
      </c>
      <c r="I499" s="211">
        <v>44195</v>
      </c>
      <c r="J499" s="211" t="s">
        <v>552</v>
      </c>
      <c r="K499" s="211" t="s">
        <v>552</v>
      </c>
      <c r="L499" s="211" t="s">
        <v>552</v>
      </c>
      <c r="M499" s="211" t="s">
        <v>552</v>
      </c>
    </row>
    <row r="500" spans="1:14" ht="45">
      <c r="A500" s="447" t="s">
        <v>3412</v>
      </c>
      <c r="B500" s="450" t="s">
        <v>3418</v>
      </c>
      <c r="C500" s="450" t="s">
        <v>3418</v>
      </c>
      <c r="D500" s="52" t="s">
        <v>345</v>
      </c>
      <c r="E500" s="52" t="s">
        <v>346</v>
      </c>
      <c r="F500" s="52" t="s">
        <v>347</v>
      </c>
      <c r="G500" s="450" t="s">
        <v>3422</v>
      </c>
      <c r="H500" s="52" t="s">
        <v>332</v>
      </c>
      <c r="I500" s="211">
        <v>44195</v>
      </c>
      <c r="J500" s="211" t="s">
        <v>552</v>
      </c>
      <c r="K500" s="211" t="s">
        <v>552</v>
      </c>
      <c r="L500" s="211" t="s">
        <v>552</v>
      </c>
      <c r="M500" s="211" t="s">
        <v>552</v>
      </c>
    </row>
    <row r="501" spans="1:14" ht="45">
      <c r="A501" s="45" t="s">
        <v>3413</v>
      </c>
      <c r="B501" s="45" t="s">
        <v>3419</v>
      </c>
      <c r="C501" s="45" t="s">
        <v>3419</v>
      </c>
      <c r="D501" s="52" t="s">
        <v>345</v>
      </c>
      <c r="E501" s="52" t="s">
        <v>346</v>
      </c>
      <c r="F501" s="52" t="s">
        <v>347</v>
      </c>
      <c r="G501" s="45" t="s">
        <v>1082</v>
      </c>
      <c r="H501" s="52" t="s">
        <v>332</v>
      </c>
      <c r="I501" s="211">
        <v>44195</v>
      </c>
      <c r="J501" s="211" t="s">
        <v>552</v>
      </c>
      <c r="K501" s="211" t="s">
        <v>552</v>
      </c>
      <c r="L501" s="211" t="s">
        <v>552</v>
      </c>
      <c r="M501" s="211" t="s">
        <v>552</v>
      </c>
    </row>
    <row r="502" spans="1:14" ht="45">
      <c r="A502" s="45" t="s">
        <v>3414</v>
      </c>
      <c r="B502" s="45" t="s">
        <v>3420</v>
      </c>
      <c r="C502" s="45" t="s">
        <v>3420</v>
      </c>
      <c r="D502" s="52" t="s">
        <v>345</v>
      </c>
      <c r="E502" s="52" t="s">
        <v>346</v>
      </c>
      <c r="F502" s="52" t="s">
        <v>347</v>
      </c>
      <c r="G502" s="45" t="s">
        <v>3422</v>
      </c>
      <c r="H502" s="52" t="s">
        <v>332</v>
      </c>
      <c r="I502" s="211">
        <v>44195</v>
      </c>
      <c r="J502" s="211" t="s">
        <v>552</v>
      </c>
      <c r="K502" s="211" t="s">
        <v>552</v>
      </c>
      <c r="L502" s="211" t="s">
        <v>552</v>
      </c>
      <c r="M502" s="211" t="s">
        <v>552</v>
      </c>
    </row>
    <row r="503" spans="1:14" ht="45">
      <c r="A503" s="45" t="s">
        <v>3415</v>
      </c>
      <c r="B503" s="45" t="s">
        <v>3421</v>
      </c>
      <c r="C503" s="45" t="s">
        <v>3421</v>
      </c>
      <c r="D503" s="52" t="s">
        <v>345</v>
      </c>
      <c r="E503" s="52" t="s">
        <v>346</v>
      </c>
      <c r="F503" s="52" t="s">
        <v>347</v>
      </c>
      <c r="G503" s="45" t="s">
        <v>3422</v>
      </c>
      <c r="H503" s="52" t="s">
        <v>332</v>
      </c>
      <c r="I503" s="211">
        <v>44195</v>
      </c>
      <c r="J503" s="211" t="s">
        <v>552</v>
      </c>
      <c r="K503" s="211" t="s">
        <v>552</v>
      </c>
      <c r="L503" s="211" t="s">
        <v>552</v>
      </c>
      <c r="M503" s="211" t="s">
        <v>552</v>
      </c>
    </row>
    <row r="504" spans="1:14" ht="30">
      <c r="A504" s="514" t="s">
        <v>3439</v>
      </c>
      <c r="B504" s="85" t="s">
        <v>3441</v>
      </c>
      <c r="C504" s="85" t="s">
        <v>3441</v>
      </c>
      <c r="D504" s="52" t="s">
        <v>357</v>
      </c>
      <c r="E504" s="52" t="s">
        <v>358</v>
      </c>
      <c r="F504" s="52" t="s">
        <v>359</v>
      </c>
      <c r="G504" s="85" t="s">
        <v>449</v>
      </c>
      <c r="H504" s="52" t="s">
        <v>332</v>
      </c>
      <c r="I504" s="211">
        <v>44235</v>
      </c>
      <c r="J504" s="46" t="s">
        <v>957</v>
      </c>
      <c r="K504" s="211">
        <v>44193</v>
      </c>
      <c r="L504" s="211">
        <v>44186</v>
      </c>
      <c r="M504" s="85" t="s">
        <v>333</v>
      </c>
    </row>
    <row r="505" spans="1:14" ht="30">
      <c r="A505" s="514" t="s">
        <v>3440</v>
      </c>
      <c r="B505" s="85" t="s">
        <v>3442</v>
      </c>
      <c r="C505" s="85" t="s">
        <v>3442</v>
      </c>
      <c r="D505" s="52" t="s">
        <v>357</v>
      </c>
      <c r="E505" s="52" t="s">
        <v>358</v>
      </c>
      <c r="F505" s="52" t="s">
        <v>359</v>
      </c>
      <c r="G505" s="85" t="s">
        <v>449</v>
      </c>
      <c r="H505" s="52" t="s">
        <v>332</v>
      </c>
      <c r="I505" s="211">
        <v>44232</v>
      </c>
      <c r="J505" s="46" t="s">
        <v>957</v>
      </c>
      <c r="K505" s="211">
        <v>44190</v>
      </c>
      <c r="L505" s="211">
        <v>44183</v>
      </c>
      <c r="M505" s="85" t="s">
        <v>333</v>
      </c>
    </row>
    <row r="506" spans="1:14" ht="30">
      <c r="A506" s="85" t="s">
        <v>3491</v>
      </c>
      <c r="B506" s="85" t="s">
        <v>3493</v>
      </c>
      <c r="C506" s="85" t="s">
        <v>3493</v>
      </c>
      <c r="D506" s="52" t="s">
        <v>357</v>
      </c>
      <c r="E506" s="52" t="s">
        <v>358</v>
      </c>
      <c r="F506" s="52" t="s">
        <v>359</v>
      </c>
      <c r="G506" s="85" t="s">
        <v>462</v>
      </c>
      <c r="H506" s="52" t="s">
        <v>332</v>
      </c>
      <c r="I506" s="46">
        <v>44207</v>
      </c>
      <c r="J506" s="46">
        <v>44221</v>
      </c>
      <c r="K506" s="211">
        <v>44165</v>
      </c>
      <c r="L506" s="211">
        <v>44158</v>
      </c>
      <c r="M506" s="53" t="s">
        <v>333</v>
      </c>
    </row>
    <row r="507" spans="1:14" ht="30">
      <c r="A507" s="85" t="s">
        <v>3492</v>
      </c>
      <c r="B507" s="85" t="s">
        <v>3494</v>
      </c>
      <c r="C507" s="85" t="s">
        <v>3494</v>
      </c>
      <c r="D507" s="52" t="s">
        <v>357</v>
      </c>
      <c r="E507" s="52" t="s">
        <v>346</v>
      </c>
      <c r="F507" s="52" t="s">
        <v>359</v>
      </c>
      <c r="G507" s="85" t="s">
        <v>559</v>
      </c>
      <c r="H507" s="52" t="s">
        <v>332</v>
      </c>
      <c r="I507" s="46">
        <v>44256</v>
      </c>
      <c r="J507" s="46" t="s">
        <v>1024</v>
      </c>
      <c r="K507" s="211">
        <v>44214</v>
      </c>
      <c r="L507" s="211">
        <v>44207</v>
      </c>
      <c r="M507" s="53" t="s">
        <v>1038</v>
      </c>
    </row>
    <row r="508" spans="1:14" ht="60">
      <c r="A508" s="85" t="s">
        <v>3496</v>
      </c>
      <c r="B508" s="85" t="s">
        <v>3497</v>
      </c>
      <c r="C508" s="85" t="s">
        <v>3501</v>
      </c>
      <c r="D508" s="52" t="s">
        <v>373</v>
      </c>
      <c r="E508" s="52" t="s">
        <v>329</v>
      </c>
      <c r="F508" s="52" t="s">
        <v>347</v>
      </c>
      <c r="G508" s="52" t="s">
        <v>1144</v>
      </c>
      <c r="H508" s="52" t="s">
        <v>332</v>
      </c>
      <c r="I508" s="70">
        <v>44313</v>
      </c>
      <c r="J508" s="70">
        <v>44313</v>
      </c>
      <c r="K508" s="70">
        <v>44278</v>
      </c>
      <c r="L508" s="70">
        <v>44271</v>
      </c>
      <c r="M508" s="52" t="s">
        <v>333</v>
      </c>
    </row>
    <row r="509" spans="1:14" ht="60">
      <c r="A509" s="85" t="s">
        <v>3498</v>
      </c>
      <c r="B509" s="85" t="s">
        <v>3499</v>
      </c>
      <c r="C509" s="85" t="s">
        <v>3502</v>
      </c>
      <c r="D509" s="52" t="s">
        <v>373</v>
      </c>
      <c r="E509" s="52" t="s">
        <v>329</v>
      </c>
      <c r="F509" s="52" t="s">
        <v>347</v>
      </c>
      <c r="G509" s="52" t="s">
        <v>1144</v>
      </c>
      <c r="H509" s="52" t="s">
        <v>332</v>
      </c>
      <c r="I509" s="70">
        <v>44313</v>
      </c>
      <c r="J509" s="70">
        <v>44313</v>
      </c>
      <c r="K509" s="70">
        <v>44278</v>
      </c>
      <c r="L509" s="70">
        <v>44271</v>
      </c>
      <c r="M509" s="52" t="s">
        <v>333</v>
      </c>
    </row>
    <row r="510" spans="1:14" ht="45">
      <c r="A510" s="52" t="s">
        <v>3464</v>
      </c>
      <c r="B510" s="52" t="s">
        <v>3465</v>
      </c>
      <c r="C510" s="52" t="s">
        <v>3465</v>
      </c>
      <c r="D510" s="52" t="s">
        <v>345</v>
      </c>
      <c r="E510" s="52" t="s">
        <v>346</v>
      </c>
      <c r="F510" s="52" t="s">
        <v>347</v>
      </c>
      <c r="G510" s="52" t="s">
        <v>971</v>
      </c>
      <c r="H510" s="52" t="s">
        <v>332</v>
      </c>
      <c r="I510" s="46">
        <v>44123</v>
      </c>
      <c r="J510" s="46">
        <v>44123</v>
      </c>
      <c r="K510" s="46">
        <v>44074</v>
      </c>
      <c r="L510" s="46">
        <v>44067</v>
      </c>
      <c r="M510" s="46" t="s">
        <v>333</v>
      </c>
      <c r="N510" s="52" t="s">
        <v>391</v>
      </c>
    </row>
    <row r="511" spans="1:14" ht="30">
      <c r="A511" s="209" t="s">
        <v>3509</v>
      </c>
      <c r="B511" s="85" t="s">
        <v>3512</v>
      </c>
      <c r="C511" s="85" t="s">
        <v>3512</v>
      </c>
      <c r="D511" s="52" t="s">
        <v>357</v>
      </c>
      <c r="E511" s="52" t="s">
        <v>346</v>
      </c>
      <c r="F511" s="52" t="s">
        <v>359</v>
      </c>
      <c r="G511" s="85" t="s">
        <v>571</v>
      </c>
      <c r="H511" s="52" t="s">
        <v>332</v>
      </c>
      <c r="I511" s="46">
        <v>44225</v>
      </c>
      <c r="J511" s="46">
        <v>44239</v>
      </c>
      <c r="K511" s="46">
        <v>44183</v>
      </c>
      <c r="L511" s="524">
        <v>44176</v>
      </c>
      <c r="M511" s="53" t="s">
        <v>1087</v>
      </c>
      <c r="N511" s="85" t="s">
        <v>552</v>
      </c>
    </row>
    <row r="512" spans="1:14" ht="30">
      <c r="A512" s="209" t="s">
        <v>3510</v>
      </c>
      <c r="B512" s="85" t="s">
        <v>3513</v>
      </c>
      <c r="C512" s="85" t="s">
        <v>3513</v>
      </c>
      <c r="D512" s="52" t="s">
        <v>357</v>
      </c>
      <c r="E512" s="52" t="s">
        <v>346</v>
      </c>
      <c r="F512" s="52" t="s">
        <v>359</v>
      </c>
      <c r="G512" s="85" t="s">
        <v>571</v>
      </c>
      <c r="H512" s="52" t="s">
        <v>332</v>
      </c>
      <c r="I512" s="46">
        <v>44225</v>
      </c>
      <c r="J512" s="46">
        <v>44239</v>
      </c>
      <c r="K512" s="46">
        <v>44183</v>
      </c>
      <c r="L512" s="524">
        <v>44176</v>
      </c>
      <c r="M512" s="53" t="s">
        <v>1087</v>
      </c>
      <c r="N512" s="85" t="s">
        <v>552</v>
      </c>
    </row>
    <row r="513" spans="1:14" ht="45">
      <c r="A513" s="85" t="s">
        <v>3444</v>
      </c>
      <c r="B513" s="45" t="s">
        <v>3446</v>
      </c>
      <c r="C513" s="45" t="s">
        <v>3446</v>
      </c>
      <c r="D513" s="52" t="s">
        <v>345</v>
      </c>
      <c r="E513" s="52" t="s">
        <v>346</v>
      </c>
      <c r="F513" s="52" t="s">
        <v>347</v>
      </c>
      <c r="G513" s="45" t="s">
        <v>3588</v>
      </c>
      <c r="H513" s="52" t="s">
        <v>332</v>
      </c>
      <c r="I513" s="454">
        <v>44232</v>
      </c>
      <c r="J513" s="454">
        <v>44232</v>
      </c>
      <c r="K513" s="211">
        <v>44190</v>
      </c>
      <c r="L513" s="211">
        <v>44183</v>
      </c>
      <c r="M513" s="211" t="s">
        <v>333</v>
      </c>
      <c r="N513" s="211" t="s">
        <v>552</v>
      </c>
    </row>
    <row r="514" spans="1:14" ht="45">
      <c r="A514" s="85" t="s">
        <v>3445</v>
      </c>
      <c r="B514" s="45" t="s">
        <v>3447</v>
      </c>
      <c r="C514" s="45" t="s">
        <v>3447</v>
      </c>
      <c r="D514" s="52" t="s">
        <v>345</v>
      </c>
      <c r="E514" s="52" t="s">
        <v>346</v>
      </c>
      <c r="F514" s="52" t="s">
        <v>347</v>
      </c>
      <c r="G514" s="45" t="s">
        <v>3588</v>
      </c>
      <c r="H514" s="52" t="s">
        <v>332</v>
      </c>
      <c r="I514" s="454">
        <v>44232</v>
      </c>
      <c r="J514" s="454">
        <v>44232</v>
      </c>
      <c r="K514" s="211">
        <v>44190</v>
      </c>
      <c r="L514" s="211">
        <v>44183</v>
      </c>
      <c r="M514" s="211" t="s">
        <v>333</v>
      </c>
      <c r="N514" s="211" t="s">
        <v>552</v>
      </c>
    </row>
    <row r="515" spans="1:14" ht="30">
      <c r="A515" s="52" t="s">
        <v>3554</v>
      </c>
      <c r="B515" s="52" t="s">
        <v>3555</v>
      </c>
      <c r="C515" s="52" t="s">
        <v>3558</v>
      </c>
      <c r="D515" s="52" t="s">
        <v>328</v>
      </c>
      <c r="E515" s="52" t="s">
        <v>329</v>
      </c>
      <c r="F515" s="52" t="s">
        <v>330</v>
      </c>
      <c r="G515" s="85" t="s">
        <v>736</v>
      </c>
      <c r="H515" s="52" t="s">
        <v>332</v>
      </c>
      <c r="I515" s="46">
        <v>44250</v>
      </c>
      <c r="J515" s="46">
        <v>44250</v>
      </c>
      <c r="K515" s="46">
        <v>44222</v>
      </c>
      <c r="L515" s="46">
        <v>44215</v>
      </c>
      <c r="M515" s="52" t="s">
        <v>333</v>
      </c>
      <c r="N515" s="85" t="s">
        <v>552</v>
      </c>
    </row>
    <row r="516" spans="1:14" ht="30">
      <c r="A516" s="52" t="s">
        <v>3556</v>
      </c>
      <c r="B516" s="52" t="s">
        <v>3557</v>
      </c>
      <c r="C516" s="52" t="s">
        <v>3559</v>
      </c>
      <c r="D516" s="52" t="s">
        <v>328</v>
      </c>
      <c r="E516" s="52" t="s">
        <v>329</v>
      </c>
      <c r="F516" s="52" t="s">
        <v>330</v>
      </c>
      <c r="G516" s="85" t="s">
        <v>736</v>
      </c>
      <c r="H516" s="52" t="s">
        <v>332</v>
      </c>
      <c r="I516" s="46">
        <v>44250</v>
      </c>
      <c r="J516" s="46">
        <v>44250</v>
      </c>
      <c r="K516" s="46">
        <v>44222</v>
      </c>
      <c r="L516" s="46">
        <v>44215</v>
      </c>
      <c r="M516" s="52" t="s">
        <v>333</v>
      </c>
      <c r="N516" s="85" t="s">
        <v>552</v>
      </c>
    </row>
    <row r="517" spans="1:14" ht="30">
      <c r="A517" s="209" t="s">
        <v>3511</v>
      </c>
      <c r="B517" s="85" t="s">
        <v>3514</v>
      </c>
      <c r="C517" s="85" t="s">
        <v>3514</v>
      </c>
      <c r="D517" s="52" t="s">
        <v>357</v>
      </c>
      <c r="E517" s="52" t="s">
        <v>346</v>
      </c>
      <c r="F517" s="52" t="s">
        <v>359</v>
      </c>
      <c r="G517" s="85" t="s">
        <v>1086</v>
      </c>
      <c r="H517" s="52" t="s">
        <v>332</v>
      </c>
      <c r="I517" s="46">
        <v>44253</v>
      </c>
      <c r="J517" s="70" t="s">
        <v>3516</v>
      </c>
      <c r="K517" s="46">
        <v>44211</v>
      </c>
      <c r="L517" s="211">
        <v>44204</v>
      </c>
      <c r="M517" s="53" t="s">
        <v>1087</v>
      </c>
      <c r="N517" s="85" t="s">
        <v>552</v>
      </c>
    </row>
    <row r="518" spans="1:14" ht="30">
      <c r="A518" s="52" t="s">
        <v>3548</v>
      </c>
      <c r="B518" s="52" t="s">
        <v>3549</v>
      </c>
      <c r="C518" s="52" t="s">
        <v>3552</v>
      </c>
      <c r="D518" s="52" t="s">
        <v>328</v>
      </c>
      <c r="E518" s="52" t="s">
        <v>329</v>
      </c>
      <c r="F518" s="52" t="s">
        <v>330</v>
      </c>
      <c r="G518" s="85" t="s">
        <v>353</v>
      </c>
      <c r="H518" s="52" t="s">
        <v>332</v>
      </c>
      <c r="I518" s="46">
        <v>44257</v>
      </c>
      <c r="J518" s="46">
        <v>44257</v>
      </c>
      <c r="K518" s="46">
        <v>44215</v>
      </c>
      <c r="L518" s="46">
        <v>44208</v>
      </c>
      <c r="M518" s="52" t="s">
        <v>333</v>
      </c>
      <c r="N518" s="85" t="s">
        <v>552</v>
      </c>
    </row>
    <row r="519" spans="1:14" ht="30">
      <c r="A519" s="52" t="s">
        <v>3550</v>
      </c>
      <c r="B519" s="52" t="s">
        <v>3551</v>
      </c>
      <c r="C519" s="52" t="s">
        <v>3553</v>
      </c>
      <c r="D519" s="52" t="s">
        <v>328</v>
      </c>
      <c r="E519" s="52" t="s">
        <v>329</v>
      </c>
      <c r="F519" s="52" t="s">
        <v>330</v>
      </c>
      <c r="G519" s="85" t="s">
        <v>353</v>
      </c>
      <c r="H519" s="52" t="s">
        <v>332</v>
      </c>
      <c r="I519" s="46">
        <v>44257</v>
      </c>
      <c r="J519" s="46">
        <v>44257</v>
      </c>
      <c r="K519" s="46">
        <v>44215</v>
      </c>
      <c r="L519" s="46">
        <v>44208</v>
      </c>
      <c r="M519" s="52" t="s">
        <v>333</v>
      </c>
      <c r="N519" s="85" t="s">
        <v>552</v>
      </c>
    </row>
    <row r="520" spans="1:14" ht="30">
      <c r="A520" s="52" t="s">
        <v>3560</v>
      </c>
      <c r="B520" s="52" t="s">
        <v>3561</v>
      </c>
      <c r="C520" s="52" t="s">
        <v>3562</v>
      </c>
      <c r="D520" s="52" t="s">
        <v>328</v>
      </c>
      <c r="E520" s="52" t="s">
        <v>329</v>
      </c>
      <c r="F520" s="46" t="s">
        <v>330</v>
      </c>
      <c r="G520" s="46" t="s">
        <v>3566</v>
      </c>
      <c r="H520" s="52" t="s">
        <v>332</v>
      </c>
      <c r="I520" s="70" t="s">
        <v>3567</v>
      </c>
      <c r="J520" s="70" t="s">
        <v>3567</v>
      </c>
      <c r="K520" s="70" t="s">
        <v>3568</v>
      </c>
      <c r="L520" s="70" t="s">
        <v>3569</v>
      </c>
      <c r="M520" s="45" t="s">
        <v>333</v>
      </c>
      <c r="N520" s="45" t="s">
        <v>552</v>
      </c>
    </row>
    <row r="521" spans="1:14" ht="30">
      <c r="A521" s="52" t="s">
        <v>3563</v>
      </c>
      <c r="B521" s="52" t="s">
        <v>3564</v>
      </c>
      <c r="C521" s="52" t="s">
        <v>3565</v>
      </c>
      <c r="D521" s="52" t="s">
        <v>328</v>
      </c>
      <c r="E521" s="52" t="s">
        <v>329</v>
      </c>
      <c r="F521" s="52" t="s">
        <v>330</v>
      </c>
      <c r="G521" s="519" t="s">
        <v>3566</v>
      </c>
      <c r="H521" s="52" t="s">
        <v>332</v>
      </c>
      <c r="I521" s="70" t="s">
        <v>3567</v>
      </c>
      <c r="J521" s="70" t="s">
        <v>3567</v>
      </c>
      <c r="K521" s="70" t="s">
        <v>3568</v>
      </c>
      <c r="L521" s="70" t="s">
        <v>3569</v>
      </c>
      <c r="M521" s="52" t="s">
        <v>333</v>
      </c>
      <c r="N521" s="85" t="s">
        <v>552</v>
      </c>
    </row>
    <row r="522" spans="1:14">
      <c r="A522"/>
      <c r="B522"/>
      <c r="C522"/>
      <c r="D522"/>
      <c r="E522"/>
      <c r="F522"/>
      <c r="G522"/>
      <c r="H522"/>
      <c r="I522"/>
      <c r="J522"/>
      <c r="K522"/>
      <c r="L522"/>
      <c r="M522"/>
      <c r="N522"/>
    </row>
    <row r="523" spans="1:14">
      <c r="A523"/>
      <c r="B523"/>
      <c r="C523"/>
      <c r="D523"/>
      <c r="E523"/>
      <c r="F523"/>
      <c r="G523"/>
      <c r="H523"/>
      <c r="I523"/>
      <c r="J523"/>
      <c r="K523"/>
      <c r="L523"/>
      <c r="M523"/>
      <c r="N523"/>
    </row>
    <row r="524" spans="1:14">
      <c r="A524"/>
      <c r="B524"/>
      <c r="C524"/>
      <c r="D524"/>
      <c r="E524"/>
      <c r="F524"/>
      <c r="G524"/>
      <c r="H524"/>
      <c r="I524"/>
      <c r="J524"/>
      <c r="K524"/>
      <c r="L524"/>
      <c r="M524"/>
      <c r="N524"/>
    </row>
    <row r="525" spans="1:14">
      <c r="A525"/>
      <c r="B525"/>
      <c r="C525"/>
      <c r="D525"/>
      <c r="E525"/>
      <c r="F525"/>
      <c r="G525"/>
      <c r="H525"/>
      <c r="I525"/>
      <c r="J525"/>
      <c r="K525"/>
      <c r="L525"/>
      <c r="M525"/>
      <c r="N525"/>
    </row>
    <row r="526" spans="1:14">
      <c r="A526"/>
      <c r="B526"/>
      <c r="C526"/>
      <c r="D526"/>
      <c r="E526"/>
      <c r="F526"/>
      <c r="G526"/>
      <c r="H526"/>
      <c r="I526"/>
      <c r="J526"/>
      <c r="K526"/>
      <c r="L526"/>
      <c r="M526"/>
      <c r="N526"/>
    </row>
    <row r="527" spans="1:14">
      <c r="A527"/>
      <c r="B527"/>
      <c r="C527"/>
      <c r="D527"/>
      <c r="E527"/>
      <c r="F527"/>
      <c r="G527"/>
      <c r="H527"/>
      <c r="I527"/>
      <c r="J527"/>
      <c r="K527"/>
      <c r="L527"/>
      <c r="M527"/>
      <c r="N527"/>
    </row>
    <row r="528" spans="1:14">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row r="541" spans="1:14">
      <c r="A541"/>
      <c r="B541"/>
      <c r="C541"/>
      <c r="D541"/>
      <c r="E541"/>
      <c r="F541"/>
      <c r="G541"/>
      <c r="H541"/>
      <c r="I541"/>
      <c r="J541"/>
      <c r="K541"/>
      <c r="L541"/>
      <c r="M541"/>
      <c r="N541"/>
    </row>
    <row r="542" spans="1:14">
      <c r="A542"/>
      <c r="B542"/>
      <c r="C542"/>
      <c r="D542"/>
      <c r="E542"/>
      <c r="F542"/>
      <c r="G542"/>
      <c r="H542"/>
      <c r="I542"/>
      <c r="J542"/>
      <c r="K542"/>
      <c r="L542"/>
      <c r="M542"/>
      <c r="N542"/>
    </row>
    <row r="543" spans="1:14">
      <c r="A543"/>
      <c r="B543"/>
      <c r="C543"/>
      <c r="D543"/>
      <c r="E543"/>
      <c r="F543"/>
      <c r="G543"/>
      <c r="H543"/>
      <c r="I543"/>
      <c r="J543"/>
      <c r="K543"/>
      <c r="L543"/>
      <c r="M543"/>
      <c r="N543"/>
    </row>
    <row r="544" spans="1:14">
      <c r="A544"/>
      <c r="B544"/>
      <c r="C544"/>
      <c r="D544"/>
      <c r="E544"/>
      <c r="F544"/>
      <c r="G544"/>
      <c r="H544"/>
      <c r="I544"/>
      <c r="J544"/>
      <c r="K544"/>
      <c r="L544"/>
      <c r="M544"/>
      <c r="N544"/>
    </row>
    <row r="545" spans="1:14">
      <c r="A545"/>
      <c r="B545"/>
      <c r="C545"/>
      <c r="D545"/>
      <c r="E545"/>
      <c r="F545"/>
      <c r="G545"/>
      <c r="H545"/>
      <c r="I545"/>
      <c r="J545"/>
      <c r="K545"/>
      <c r="L545"/>
      <c r="M545"/>
      <c r="N545"/>
    </row>
    <row r="546" spans="1:14">
      <c r="A546"/>
      <c r="B546"/>
      <c r="C546"/>
      <c r="D546"/>
      <c r="E546"/>
      <c r="F546"/>
      <c r="G546"/>
      <c r="H546"/>
      <c r="I546"/>
      <c r="J546"/>
      <c r="K546"/>
      <c r="L546"/>
      <c r="M546"/>
      <c r="N546"/>
    </row>
    <row r="547" spans="1:14">
      <c r="A547"/>
      <c r="B547"/>
      <c r="C547"/>
      <c r="D547"/>
      <c r="E547"/>
      <c r="F547"/>
      <c r="G547"/>
      <c r="H547"/>
      <c r="I547"/>
      <c r="J547"/>
      <c r="K547"/>
      <c r="L547"/>
      <c r="M547"/>
      <c r="N547"/>
    </row>
    <row r="548" spans="1:14">
      <c r="A548"/>
      <c r="B548"/>
      <c r="C548"/>
      <c r="D548"/>
      <c r="E548"/>
      <c r="F548"/>
      <c r="G548"/>
      <c r="H548"/>
      <c r="I548"/>
      <c r="J548"/>
      <c r="K548"/>
      <c r="L548"/>
      <c r="M548"/>
      <c r="N548"/>
    </row>
    <row r="549" spans="1:14">
      <c r="A549"/>
      <c r="B549"/>
      <c r="C549"/>
      <c r="D549"/>
      <c r="E549"/>
      <c r="F549"/>
      <c r="G549"/>
      <c r="H549"/>
      <c r="I549"/>
      <c r="J549"/>
      <c r="K549"/>
      <c r="L549"/>
      <c r="M549"/>
      <c r="N549"/>
    </row>
    <row r="550" spans="1:14">
      <c r="A550"/>
      <c r="B550"/>
      <c r="C550"/>
      <c r="D550"/>
      <c r="E550"/>
      <c r="F550"/>
      <c r="G550"/>
      <c r="H550"/>
      <c r="I550"/>
      <c r="J550"/>
      <c r="K550"/>
      <c r="L550"/>
      <c r="M550"/>
      <c r="N550"/>
    </row>
    <row r="551" spans="1:14">
      <c r="A551"/>
      <c r="B551"/>
      <c r="C551"/>
      <c r="D551"/>
      <c r="E551"/>
      <c r="F551"/>
      <c r="G551"/>
      <c r="H551"/>
      <c r="I551"/>
      <c r="J551"/>
      <c r="K551"/>
      <c r="L551"/>
      <c r="M551"/>
      <c r="N551"/>
    </row>
    <row r="552" spans="1:14">
      <c r="A552"/>
      <c r="B552"/>
      <c r="C552"/>
      <c r="D552"/>
      <c r="E552"/>
      <c r="F552"/>
      <c r="G552"/>
      <c r="H552"/>
      <c r="I552"/>
      <c r="J552"/>
      <c r="K552"/>
      <c r="L552"/>
      <c r="M552"/>
      <c r="N552"/>
    </row>
    <row r="553" spans="1:14">
      <c r="A553"/>
      <c r="B553"/>
      <c r="C553"/>
      <c r="D553"/>
      <c r="E553"/>
      <c r="F553"/>
      <c r="G553"/>
      <c r="H553"/>
      <c r="I553"/>
      <c r="J553"/>
      <c r="K553"/>
      <c r="L553"/>
      <c r="M553"/>
      <c r="N553"/>
    </row>
    <row r="554" spans="1:14">
      <c r="A554"/>
      <c r="B554"/>
      <c r="C554"/>
      <c r="D554"/>
      <c r="E554"/>
      <c r="F554"/>
      <c r="G554"/>
      <c r="H554"/>
      <c r="I554"/>
      <c r="J554"/>
      <c r="K554"/>
      <c r="L554"/>
      <c r="M554"/>
      <c r="N554"/>
    </row>
    <row r="555" spans="1:14">
      <c r="A555"/>
      <c r="B555"/>
      <c r="C555"/>
      <c r="D555"/>
      <c r="E555"/>
      <c r="F555"/>
      <c r="G555"/>
      <c r="H555"/>
      <c r="I555"/>
      <c r="J555"/>
      <c r="K555"/>
      <c r="L555"/>
      <c r="M555"/>
      <c r="N555"/>
    </row>
    <row r="556" spans="1:14">
      <c r="A556"/>
      <c r="B556"/>
      <c r="C556"/>
      <c r="D556"/>
      <c r="E556"/>
      <c r="F556"/>
      <c r="G556"/>
      <c r="H556"/>
      <c r="I556"/>
      <c r="J556"/>
      <c r="K556"/>
      <c r="L556"/>
      <c r="M556"/>
      <c r="N556"/>
    </row>
    <row r="557" spans="1:14">
      <c r="A557"/>
      <c r="B557"/>
      <c r="C557"/>
      <c r="D557"/>
      <c r="E557"/>
      <c r="F557"/>
      <c r="G557"/>
      <c r="H557"/>
      <c r="I557"/>
      <c r="J557"/>
      <c r="K557"/>
      <c r="L557"/>
      <c r="M557"/>
      <c r="N557"/>
    </row>
    <row r="558" spans="1:14">
      <c r="A558"/>
      <c r="B558"/>
      <c r="C558"/>
      <c r="D558"/>
      <c r="E558"/>
      <c r="F558"/>
      <c r="G558"/>
      <c r="H558"/>
      <c r="I558"/>
      <c r="J558"/>
      <c r="K558"/>
      <c r="L558"/>
      <c r="M558"/>
      <c r="N558"/>
    </row>
    <row r="559" spans="1:14">
      <c r="A559"/>
      <c r="B559"/>
      <c r="C559"/>
      <c r="D559"/>
      <c r="E559"/>
      <c r="F559"/>
      <c r="G559"/>
      <c r="H559"/>
      <c r="I559"/>
      <c r="J559"/>
      <c r="K559"/>
      <c r="L559"/>
      <c r="M559"/>
      <c r="N559"/>
    </row>
    <row r="560" spans="1:14">
      <c r="A560"/>
      <c r="B560"/>
      <c r="C560"/>
      <c r="D560"/>
      <c r="E560"/>
      <c r="F560"/>
      <c r="G560"/>
      <c r="H560"/>
      <c r="I560"/>
      <c r="J560"/>
      <c r="K560"/>
      <c r="L560"/>
      <c r="M560"/>
      <c r="N560"/>
    </row>
    <row r="561" spans="1:14">
      <c r="A561"/>
      <c r="B561"/>
      <c r="C561"/>
      <c r="D561"/>
      <c r="E561"/>
      <c r="F561"/>
      <c r="G561"/>
      <c r="H561"/>
      <c r="I561"/>
      <c r="J561"/>
      <c r="K561"/>
      <c r="L561"/>
      <c r="M561"/>
      <c r="N561"/>
    </row>
    <row r="562" spans="1:14">
      <c r="A562"/>
      <c r="B562"/>
      <c r="C562"/>
      <c r="D562"/>
      <c r="E562"/>
      <c r="F562"/>
      <c r="G562"/>
      <c r="H562"/>
      <c r="I562"/>
      <c r="J562"/>
      <c r="K562"/>
      <c r="L562"/>
      <c r="M562"/>
      <c r="N562"/>
    </row>
    <row r="563" spans="1:14">
      <c r="A563"/>
      <c r="B563"/>
      <c r="C563"/>
      <c r="D563"/>
      <c r="E563"/>
      <c r="F563"/>
      <c r="G563"/>
      <c r="H563"/>
      <c r="I563"/>
      <c r="J563"/>
      <c r="K563"/>
      <c r="L563"/>
      <c r="M563"/>
      <c r="N563"/>
    </row>
    <row r="564" spans="1:14">
      <c r="A564"/>
      <c r="B564"/>
      <c r="C564"/>
      <c r="D564"/>
      <c r="E564"/>
      <c r="F564"/>
      <c r="G564"/>
      <c r="H564"/>
      <c r="I564"/>
      <c r="J564"/>
      <c r="K564"/>
      <c r="L564"/>
      <c r="M564"/>
      <c r="N564"/>
    </row>
    <row r="565" spans="1:14">
      <c r="A565"/>
      <c r="B565"/>
      <c r="C565"/>
      <c r="D565"/>
      <c r="E565"/>
      <c r="F565"/>
      <c r="G565"/>
      <c r="H565"/>
      <c r="I565"/>
      <c r="J565"/>
      <c r="K565"/>
      <c r="L565"/>
      <c r="M565"/>
      <c r="N565"/>
    </row>
    <row r="566" spans="1:14">
      <c r="A566"/>
      <c r="B566"/>
      <c r="C566"/>
      <c r="D566"/>
      <c r="E566"/>
      <c r="F566"/>
      <c r="G566"/>
      <c r="H566"/>
      <c r="I566"/>
      <c r="J566"/>
      <c r="K566"/>
      <c r="L566"/>
      <c r="M566"/>
      <c r="N566"/>
    </row>
    <row r="567" spans="1:14">
      <c r="A567"/>
      <c r="B567"/>
      <c r="C567"/>
      <c r="D567"/>
      <c r="E567"/>
      <c r="F567"/>
      <c r="G567"/>
      <c r="H567"/>
      <c r="I567"/>
      <c r="J567"/>
      <c r="K567"/>
      <c r="L567"/>
      <c r="M567"/>
      <c r="N567"/>
    </row>
    <row r="568" spans="1:14">
      <c r="A568"/>
      <c r="B568"/>
      <c r="C568"/>
      <c r="D568"/>
      <c r="E568"/>
      <c r="F568"/>
      <c r="G568"/>
      <c r="H568"/>
      <c r="I568"/>
      <c r="J568"/>
      <c r="K568"/>
      <c r="L568"/>
      <c r="M568"/>
      <c r="N568"/>
    </row>
    <row r="569" spans="1:14">
      <c r="A569"/>
      <c r="B569"/>
      <c r="C569"/>
      <c r="D569"/>
      <c r="E569"/>
      <c r="F569"/>
      <c r="G569"/>
      <c r="H569"/>
      <c r="I569"/>
      <c r="J569"/>
      <c r="K569"/>
      <c r="L569"/>
      <c r="M569"/>
      <c r="N569"/>
    </row>
    <row r="570" spans="1:14">
      <c r="A570"/>
      <c r="B570"/>
      <c r="C570"/>
      <c r="D570"/>
      <c r="E570"/>
      <c r="F570"/>
      <c r="G570"/>
      <c r="H570"/>
      <c r="I570"/>
      <c r="J570"/>
      <c r="K570"/>
      <c r="L570"/>
      <c r="M570"/>
      <c r="N570"/>
    </row>
    <row r="571" spans="1:14">
      <c r="A571"/>
      <c r="B571"/>
      <c r="C571"/>
      <c r="D571"/>
      <c r="E571"/>
      <c r="F571"/>
      <c r="G571"/>
      <c r="H571"/>
      <c r="I571"/>
      <c r="J571"/>
      <c r="K571"/>
      <c r="L571"/>
      <c r="M571"/>
      <c r="N5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2"/>
  <sheetViews>
    <sheetView topLeftCell="A439" workbookViewId="0">
      <selection activeCell="A442" sqref="A442:B442"/>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1940</v>
      </c>
    </row>
    <row r="321" spans="1:2" ht="64.5" hidden="1">
      <c r="A321" s="9"/>
      <c r="B321" s="4" t="s">
        <v>1938</v>
      </c>
    </row>
    <row r="322" spans="1:2" ht="26.25" hidden="1">
      <c r="A322" s="9"/>
      <c r="B322" s="4" t="s">
        <v>1939</v>
      </c>
    </row>
    <row r="323" spans="1:2" ht="115.5" hidden="1">
      <c r="A323" s="3">
        <v>43774</v>
      </c>
      <c r="B323" s="4" t="s">
        <v>1949</v>
      </c>
    </row>
    <row r="324" spans="1:2" ht="39" hidden="1">
      <c r="A324" s="3">
        <v>43781</v>
      </c>
      <c r="B324" s="4" t="s">
        <v>1950</v>
      </c>
    </row>
    <row r="325" spans="1:2" ht="38.25" hidden="1" customHeight="1">
      <c r="A325" s="3">
        <v>43788</v>
      </c>
      <c r="B325" s="4" t="s">
        <v>1960</v>
      </c>
    </row>
    <row r="326" spans="1:2" ht="26.25" hidden="1">
      <c r="A326" s="9"/>
      <c r="B326" s="4" t="s">
        <v>1961</v>
      </c>
    </row>
    <row r="327" spans="1:2" ht="115.5" hidden="1">
      <c r="A327" s="3">
        <v>43795</v>
      </c>
      <c r="B327" s="4" t="s">
        <v>2012</v>
      </c>
    </row>
    <row r="328" spans="1:2" ht="39" hidden="1">
      <c r="A328" s="9"/>
      <c r="B328" s="4" t="s">
        <v>2014</v>
      </c>
    </row>
    <row r="329" spans="1:2" ht="26.25" hidden="1">
      <c r="A329" s="9"/>
      <c r="B329" s="4" t="s">
        <v>2015</v>
      </c>
    </row>
    <row r="330" spans="1:2" ht="115.5" hidden="1">
      <c r="A330" s="3">
        <v>43802</v>
      </c>
      <c r="B330" s="4" t="s">
        <v>2029</v>
      </c>
    </row>
    <row r="331" spans="1:2" ht="26.25" hidden="1">
      <c r="A331" s="9"/>
      <c r="B331" s="4" t="s">
        <v>2030</v>
      </c>
    </row>
    <row r="332" spans="1:2" ht="26.25" hidden="1">
      <c r="A332" s="9"/>
      <c r="B332" s="4" t="s">
        <v>2031</v>
      </c>
    </row>
    <row r="333" spans="1:2" ht="26.25" hidden="1">
      <c r="A333" s="9"/>
      <c r="B333" s="4" t="s">
        <v>2032</v>
      </c>
    </row>
    <row r="334" spans="1:2" ht="26.25" hidden="1">
      <c r="A334" s="3">
        <v>43810</v>
      </c>
      <c r="B334" s="4" t="s">
        <v>2033</v>
      </c>
    </row>
    <row r="335" spans="1:2" ht="102.75" hidden="1">
      <c r="A335" s="9"/>
      <c r="B335" s="4" t="s">
        <v>2035</v>
      </c>
    </row>
    <row r="336" spans="1:2" ht="26.25" hidden="1">
      <c r="A336" s="9"/>
      <c r="B336" s="4" t="s">
        <v>2034</v>
      </c>
    </row>
    <row r="337" spans="1:2" ht="26.25" hidden="1">
      <c r="A337" s="3">
        <v>43816</v>
      </c>
      <c r="B337" s="4" t="s">
        <v>2037</v>
      </c>
    </row>
    <row r="338" spans="1:2" ht="115.5" hidden="1">
      <c r="A338" s="9"/>
      <c r="B338" s="4" t="s">
        <v>2038</v>
      </c>
    </row>
    <row r="339" spans="1:2" ht="26.25" hidden="1">
      <c r="A339" s="9"/>
      <c r="B339" s="4" t="s">
        <v>2039</v>
      </c>
    </row>
    <row r="340" spans="1:2" ht="90" hidden="1">
      <c r="A340" s="3">
        <v>43823</v>
      </c>
      <c r="B340" s="4" t="s">
        <v>2083</v>
      </c>
    </row>
    <row r="341" spans="1:2" ht="90" hidden="1">
      <c r="A341" s="9"/>
      <c r="B341" s="4" t="s">
        <v>2084</v>
      </c>
    </row>
    <row r="342" spans="1:2" ht="51.75" hidden="1">
      <c r="A342" s="9"/>
      <c r="B342" s="4" t="s">
        <v>2085</v>
      </c>
    </row>
    <row r="343" spans="1:2" ht="64.5" hidden="1">
      <c r="A343" s="3">
        <v>43830</v>
      </c>
      <c r="B343" s="4" t="s">
        <v>2091</v>
      </c>
    </row>
    <row r="344" spans="1:2" ht="77.25" hidden="1">
      <c r="A344" s="9"/>
      <c r="B344" s="4" t="s">
        <v>2092</v>
      </c>
    </row>
    <row r="345" spans="1:2" ht="26.25" hidden="1">
      <c r="A345" s="9"/>
      <c r="B345" s="4" t="s">
        <v>2093</v>
      </c>
    </row>
    <row r="346" spans="1:2" ht="80.25" hidden="1" customHeight="1">
      <c r="A346" s="3">
        <v>43837</v>
      </c>
      <c r="B346" s="4" t="s">
        <v>2107</v>
      </c>
    </row>
    <row r="347" spans="1:2" ht="114.75" hidden="1" customHeight="1">
      <c r="A347" s="9"/>
      <c r="B347" s="4" t="s">
        <v>2108</v>
      </c>
    </row>
    <row r="348" spans="1:2" ht="26.25" hidden="1">
      <c r="A348" s="9"/>
      <c r="B348" s="4" t="s">
        <v>2109</v>
      </c>
    </row>
    <row r="349" spans="1:2" ht="51.75" hidden="1">
      <c r="A349" s="3">
        <v>43845</v>
      </c>
      <c r="B349" s="4" t="s">
        <v>2112</v>
      </c>
    </row>
    <row r="350" spans="1:2" ht="26.25" hidden="1">
      <c r="A350" s="9"/>
      <c r="B350" s="4" t="s">
        <v>2113</v>
      </c>
    </row>
    <row r="351" spans="1:2" ht="90" hidden="1">
      <c r="A351" s="3">
        <v>43851</v>
      </c>
      <c r="B351" s="4" t="s">
        <v>2143</v>
      </c>
    </row>
    <row r="352" spans="1:2" ht="26.25" hidden="1">
      <c r="A352" s="9"/>
      <c r="B352" s="4" t="s">
        <v>2142</v>
      </c>
    </row>
    <row r="353" spans="1:2" ht="102.75" hidden="1">
      <c r="A353" s="3">
        <v>43865</v>
      </c>
      <c r="B353" s="4" t="s">
        <v>2148</v>
      </c>
    </row>
    <row r="354" spans="1:2" ht="115.5" hidden="1">
      <c r="A354" s="3">
        <v>43873</v>
      </c>
      <c r="B354" s="4" t="s">
        <v>2290</v>
      </c>
    </row>
    <row r="355" spans="1:2" ht="179.25" hidden="1">
      <c r="A355" s="9"/>
      <c r="B355" s="4" t="s">
        <v>2291</v>
      </c>
    </row>
    <row r="356" spans="1:2" ht="115.5" hidden="1">
      <c r="A356" s="3">
        <v>43879</v>
      </c>
      <c r="B356" s="4" t="s">
        <v>2307</v>
      </c>
    </row>
    <row r="357" spans="1:2" ht="39" hidden="1">
      <c r="A357" s="9"/>
      <c r="B357" s="4" t="s">
        <v>2308</v>
      </c>
    </row>
    <row r="358" spans="1:2" ht="102.75" hidden="1">
      <c r="A358" s="3">
        <v>43886</v>
      </c>
      <c r="B358" s="4" t="s">
        <v>2635</v>
      </c>
    </row>
    <row r="359" spans="1:2" ht="115.5" hidden="1">
      <c r="A359" s="9"/>
      <c r="B359" s="4" t="s">
        <v>2636</v>
      </c>
    </row>
    <row r="360" spans="1:2" ht="39" hidden="1">
      <c r="A360" s="9"/>
      <c r="B360" s="4" t="s">
        <v>2637</v>
      </c>
    </row>
    <row r="361" spans="1:2" ht="51.75" hidden="1">
      <c r="A361" s="3">
        <v>43893</v>
      </c>
      <c r="B361" s="4" t="s">
        <v>2678</v>
      </c>
    </row>
    <row r="362" spans="1:2" ht="217.5" hidden="1">
      <c r="A362" s="9"/>
      <c r="B362" s="4" t="s">
        <v>2679</v>
      </c>
    </row>
    <row r="363" spans="1:2" ht="39" hidden="1">
      <c r="A363" s="9"/>
      <c r="B363" s="4" t="s">
        <v>2680</v>
      </c>
    </row>
    <row r="364" spans="1:2" ht="102.75" hidden="1">
      <c r="A364" s="3">
        <v>43900</v>
      </c>
      <c r="B364" s="4" t="s">
        <v>2701</v>
      </c>
    </row>
    <row r="365" spans="1:2" ht="26.25" hidden="1">
      <c r="A365" s="9"/>
      <c r="B365" s="4" t="s">
        <v>2702</v>
      </c>
    </row>
    <row r="366" spans="1:2" ht="51.75" hidden="1">
      <c r="A366" s="3">
        <v>43907</v>
      </c>
      <c r="B366" s="4" t="s">
        <v>2740</v>
      </c>
    </row>
    <row r="367" spans="1:2" ht="90" hidden="1">
      <c r="A367" s="9"/>
      <c r="B367" s="4" t="s">
        <v>2742</v>
      </c>
    </row>
    <row r="368" spans="1:2" ht="26.25" hidden="1">
      <c r="A368" s="9"/>
      <c r="B368" s="4" t="s">
        <v>2741</v>
      </c>
    </row>
    <row r="369" spans="1:2" ht="39" hidden="1">
      <c r="A369" s="3">
        <v>43914</v>
      </c>
      <c r="B369" s="4" t="s">
        <v>2747</v>
      </c>
    </row>
    <row r="370" spans="1:2" ht="115.5" hidden="1">
      <c r="A370" s="9"/>
      <c r="B370" s="4" t="s">
        <v>2749</v>
      </c>
    </row>
    <row r="371" spans="1:2" ht="26.25" hidden="1">
      <c r="A371" s="3">
        <v>43921</v>
      </c>
      <c r="B371" s="4" t="s">
        <v>2759</v>
      </c>
    </row>
    <row r="372" spans="1:2" ht="64.5" hidden="1">
      <c r="A372" s="9"/>
      <c r="B372" s="4" t="s">
        <v>2760</v>
      </c>
    </row>
    <row r="373" spans="1:2" ht="25.5">
      <c r="A373" s="596">
        <v>43929</v>
      </c>
      <c r="B373" s="203" t="s">
        <v>2766</v>
      </c>
    </row>
    <row r="374" spans="1:2" ht="140.25">
      <c r="A374" s="596"/>
      <c r="B374" s="203" t="s">
        <v>2767</v>
      </c>
    </row>
    <row r="375" spans="1:2" ht="25.5">
      <c r="A375" s="596"/>
      <c r="B375" s="203" t="s">
        <v>2768</v>
      </c>
    </row>
    <row r="376" spans="1:2" ht="38.25">
      <c r="A376" s="596">
        <v>43935</v>
      </c>
      <c r="B376" s="203" t="s">
        <v>2805</v>
      </c>
    </row>
    <row r="377" spans="1:2" ht="102">
      <c r="A377" s="596"/>
      <c r="B377" s="203" t="s">
        <v>2806</v>
      </c>
    </row>
    <row r="378" spans="1:2" ht="25.5">
      <c r="A378" s="596"/>
      <c r="B378" s="203" t="s">
        <v>2807</v>
      </c>
    </row>
    <row r="379" spans="1:2" ht="51">
      <c r="A379" s="596">
        <v>43942</v>
      </c>
      <c r="B379" s="203" t="s">
        <v>2854</v>
      </c>
    </row>
    <row r="380" spans="1:2" ht="102">
      <c r="A380" s="596"/>
      <c r="B380" s="203" t="s">
        <v>2856</v>
      </c>
    </row>
    <row r="381" spans="1:2" ht="38.25">
      <c r="A381" s="596"/>
      <c r="B381" s="203" t="s">
        <v>2855</v>
      </c>
    </row>
    <row r="382" spans="1:2" ht="25.5">
      <c r="A382" s="596">
        <v>43949</v>
      </c>
      <c r="B382" s="203" t="s">
        <v>2937</v>
      </c>
    </row>
    <row r="383" spans="1:2" ht="114.75">
      <c r="A383" s="596"/>
      <c r="B383" s="203" t="s">
        <v>2938</v>
      </c>
    </row>
    <row r="384" spans="1:2" ht="38.25">
      <c r="A384" s="596"/>
      <c r="B384" s="203" t="s">
        <v>2939</v>
      </c>
    </row>
    <row r="385" spans="1:2" ht="51">
      <c r="A385" s="596">
        <v>43963</v>
      </c>
      <c r="B385" s="248" t="s">
        <v>3089</v>
      </c>
    </row>
    <row r="386" spans="1:2" ht="89.25">
      <c r="A386" s="596"/>
      <c r="B386" s="248" t="s">
        <v>3090</v>
      </c>
    </row>
    <row r="387" spans="1:2" ht="38.25">
      <c r="A387" s="596"/>
      <c r="B387" s="248" t="s">
        <v>3091</v>
      </c>
    </row>
    <row r="388" spans="1:2" ht="25.5">
      <c r="A388" s="596">
        <v>43970</v>
      </c>
      <c r="B388" s="248" t="s">
        <v>3100</v>
      </c>
    </row>
    <row r="389" spans="1:2" ht="76.5">
      <c r="A389" s="596"/>
      <c r="B389" s="248" t="s">
        <v>3101</v>
      </c>
    </row>
    <row r="390" spans="1:2" ht="25.5">
      <c r="A390" s="596">
        <v>43977</v>
      </c>
      <c r="B390" s="248" t="s">
        <v>3161</v>
      </c>
    </row>
    <row r="391" spans="1:2" ht="140.25">
      <c r="A391" s="596"/>
      <c r="B391" s="248" t="s">
        <v>3162</v>
      </c>
    </row>
    <row r="392" spans="1:2" ht="51">
      <c r="A392" s="596"/>
      <c r="B392" s="248" t="s">
        <v>3163</v>
      </c>
    </row>
    <row r="393" spans="1:2" ht="25.5">
      <c r="A393" s="596">
        <v>43984</v>
      </c>
      <c r="B393" s="248" t="s">
        <v>3244</v>
      </c>
    </row>
    <row r="394" spans="1:2" ht="114.75">
      <c r="A394" s="596"/>
      <c r="B394" s="248" t="s">
        <v>3245</v>
      </c>
    </row>
    <row r="395" spans="1:2" ht="51">
      <c r="A395" s="596">
        <v>43991</v>
      </c>
      <c r="B395" s="248" t="s">
        <v>3266</v>
      </c>
    </row>
    <row r="396" spans="1:2" ht="165.75">
      <c r="A396" s="596"/>
      <c r="B396" s="299" t="s">
        <v>3273</v>
      </c>
    </row>
    <row r="397" spans="1:2" ht="51">
      <c r="A397" s="596"/>
      <c r="B397" s="248" t="s">
        <v>3274</v>
      </c>
    </row>
    <row r="398" spans="1:2" ht="51">
      <c r="A398" s="596">
        <v>43998</v>
      </c>
      <c r="B398" s="248" t="s">
        <v>3306</v>
      </c>
    </row>
    <row r="399" spans="1:2" ht="63.75">
      <c r="A399" s="596"/>
      <c r="B399" s="299" t="s">
        <v>3307</v>
      </c>
    </row>
    <row r="400" spans="1:2" ht="25.5">
      <c r="A400" s="596"/>
      <c r="B400" s="248" t="s">
        <v>3308</v>
      </c>
    </row>
    <row r="401" spans="1:2" ht="38.25">
      <c r="A401" s="596">
        <v>44005</v>
      </c>
      <c r="B401" s="248" t="s">
        <v>3325</v>
      </c>
    </row>
    <row r="402" spans="1:2" ht="38.25">
      <c r="A402" s="596"/>
      <c r="B402" s="299" t="s">
        <v>3326</v>
      </c>
    </row>
    <row r="403" spans="1:2" ht="25.5">
      <c r="A403" s="596"/>
      <c r="B403" s="248" t="s">
        <v>3327</v>
      </c>
    </row>
    <row r="404" spans="1:2" ht="38.25">
      <c r="A404" s="597">
        <v>44012</v>
      </c>
      <c r="B404" s="248" t="s">
        <v>3353</v>
      </c>
    </row>
    <row r="405" spans="1:2" ht="114.75">
      <c r="A405" s="597"/>
      <c r="B405" s="299" t="s">
        <v>3354</v>
      </c>
    </row>
    <row r="406" spans="1:2" ht="51">
      <c r="A406" s="597">
        <v>44019</v>
      </c>
      <c r="B406" s="248" t="s">
        <v>3399</v>
      </c>
    </row>
    <row r="407" spans="1:2" ht="114.75">
      <c r="A407" s="597"/>
      <c r="B407" s="299" t="s">
        <v>3400</v>
      </c>
    </row>
    <row r="408" spans="1:2" ht="38.25">
      <c r="A408" s="597"/>
      <c r="B408" s="248" t="s">
        <v>3401</v>
      </c>
    </row>
    <row r="409" spans="1:2" ht="25.5">
      <c r="A409" s="597">
        <v>44026</v>
      </c>
      <c r="B409" s="248" t="s">
        <v>3436</v>
      </c>
    </row>
    <row r="410" spans="1:2" ht="89.25">
      <c r="A410" s="597"/>
      <c r="B410" s="299" t="s">
        <v>3437</v>
      </c>
    </row>
    <row r="411" spans="1:2" ht="38.25">
      <c r="A411" s="597"/>
      <c r="B411" s="248" t="s">
        <v>3438</v>
      </c>
    </row>
    <row r="412" spans="1:2" ht="25.5">
      <c r="A412" s="597">
        <v>44033</v>
      </c>
      <c r="B412" s="248" t="s">
        <v>3451</v>
      </c>
    </row>
    <row r="413" spans="1:2" ht="63.75">
      <c r="A413" s="597"/>
      <c r="B413" s="299" t="s">
        <v>3452</v>
      </c>
    </row>
    <row r="414" spans="1:2" ht="51">
      <c r="A414" s="597"/>
      <c r="B414" s="248" t="s">
        <v>3453</v>
      </c>
    </row>
    <row r="415" spans="1:2" ht="38.25">
      <c r="A415" s="597">
        <v>44040</v>
      </c>
      <c r="B415" s="299" t="s">
        <v>3468</v>
      </c>
    </row>
    <row r="416" spans="1:2" ht="63.75">
      <c r="A416" s="597"/>
      <c r="B416" s="299" t="s">
        <v>3469</v>
      </c>
    </row>
    <row r="417" spans="1:2" ht="25.5">
      <c r="A417" s="597"/>
      <c r="B417" s="248" t="s">
        <v>3470</v>
      </c>
    </row>
    <row r="418" spans="1:2" ht="89.25">
      <c r="A418" s="597">
        <v>44046</v>
      </c>
      <c r="B418" s="248" t="s">
        <v>3503</v>
      </c>
    </row>
    <row r="419" spans="1:2" ht="51">
      <c r="A419" s="597"/>
      <c r="B419" s="248" t="s">
        <v>3505</v>
      </c>
    </row>
    <row r="420" spans="1:2" ht="25.5">
      <c r="A420" s="598">
        <v>44054</v>
      </c>
      <c r="B420" s="299" t="s">
        <v>3544</v>
      </c>
    </row>
    <row r="421" spans="1:2" ht="127.5">
      <c r="A421" s="598"/>
      <c r="B421" s="299" t="s">
        <v>3545</v>
      </c>
    </row>
    <row r="422" spans="1:2" ht="38.25">
      <c r="A422" s="598"/>
      <c r="B422" s="248" t="s">
        <v>3546</v>
      </c>
    </row>
    <row r="423" spans="1:2" ht="63.75">
      <c r="A423" s="598">
        <v>44061</v>
      </c>
      <c r="B423" s="299" t="s">
        <v>3585</v>
      </c>
    </row>
    <row r="424" spans="1:2" ht="63.75">
      <c r="A424" s="598"/>
      <c r="B424" s="299" t="s">
        <v>3586</v>
      </c>
    </row>
    <row r="425" spans="1:2" ht="25.5">
      <c r="A425" s="598"/>
      <c r="B425" s="248" t="s">
        <v>3587</v>
      </c>
    </row>
    <row r="426" spans="1:2" ht="38.25">
      <c r="A426" s="595">
        <v>44068</v>
      </c>
      <c r="B426" s="299" t="s">
        <v>3603</v>
      </c>
    </row>
    <row r="427" spans="1:2" ht="89.25">
      <c r="A427" s="595"/>
      <c r="B427" s="299" t="s">
        <v>3604</v>
      </c>
    </row>
    <row r="428" spans="1:2" ht="38.25">
      <c r="A428" s="595">
        <v>44075</v>
      </c>
      <c r="B428" s="299" t="s">
        <v>3630</v>
      </c>
    </row>
    <row r="429" spans="1:2" ht="76.5">
      <c r="A429" s="595"/>
      <c r="B429" s="299" t="s">
        <v>3631</v>
      </c>
    </row>
    <row r="430" spans="1:2" ht="25.5">
      <c r="A430" s="595">
        <v>44082</v>
      </c>
      <c r="B430" s="299" t="s">
        <v>3637</v>
      </c>
    </row>
    <row r="431" spans="1:2" ht="51">
      <c r="A431" s="595"/>
      <c r="B431" s="299" t="s">
        <v>3639</v>
      </c>
    </row>
    <row r="432" spans="1:2" ht="76.5">
      <c r="A432" s="595">
        <v>44089</v>
      </c>
      <c r="B432" s="299" t="s">
        <v>3657</v>
      </c>
    </row>
    <row r="433" spans="1:2" ht="51">
      <c r="A433" s="595"/>
      <c r="B433" s="248" t="s">
        <v>3658</v>
      </c>
    </row>
    <row r="434" spans="1:2" ht="25.5">
      <c r="A434" s="595">
        <v>44096</v>
      </c>
      <c r="B434" s="299" t="s">
        <v>3661</v>
      </c>
    </row>
    <row r="435" spans="1:2" ht="76.5">
      <c r="A435" s="595"/>
      <c r="B435" s="299" t="s">
        <v>3662</v>
      </c>
    </row>
    <row r="436" spans="1:2" ht="25.5">
      <c r="A436" s="595">
        <v>44103</v>
      </c>
      <c r="B436" s="299" t="s">
        <v>3671</v>
      </c>
    </row>
    <row r="437" spans="1:2" ht="89.25">
      <c r="A437" s="595"/>
      <c r="B437" s="299" t="s">
        <v>3670</v>
      </c>
    </row>
    <row r="438" spans="1:2" ht="63.75">
      <c r="A438" s="595">
        <v>44117</v>
      </c>
      <c r="B438" s="299" t="s">
        <v>3693</v>
      </c>
    </row>
    <row r="439" spans="1:2" ht="51">
      <c r="A439" s="595"/>
      <c r="B439" s="248" t="s">
        <v>3694</v>
      </c>
    </row>
    <row r="440" spans="1:2" ht="38.25">
      <c r="A440" s="595">
        <v>44124</v>
      </c>
      <c r="B440" s="299" t="s">
        <v>3717</v>
      </c>
    </row>
    <row r="441" spans="1:2" ht="89.25">
      <c r="A441" s="595"/>
      <c r="B441" s="299" t="s">
        <v>3718</v>
      </c>
    </row>
    <row r="442" spans="1:2" ht="51">
      <c r="A442" s="552">
        <v>44131</v>
      </c>
      <c r="B442" s="439" t="s">
        <v>3788</v>
      </c>
    </row>
  </sheetData>
  <mergeCells count="27">
    <mergeCell ref="A432:A433"/>
    <mergeCell ref="A430:A431"/>
    <mergeCell ref="A426:A427"/>
    <mergeCell ref="A415:A417"/>
    <mergeCell ref="A412:A414"/>
    <mergeCell ref="A409:A411"/>
    <mergeCell ref="A423:A425"/>
    <mergeCell ref="A428:A429"/>
    <mergeCell ref="A406:A408"/>
    <mergeCell ref="A420:A422"/>
    <mergeCell ref="A418:A419"/>
    <mergeCell ref="A440:A441"/>
    <mergeCell ref="A373:A375"/>
    <mergeCell ref="A376:A378"/>
    <mergeCell ref="A379:A381"/>
    <mergeCell ref="A382:A384"/>
    <mergeCell ref="A385:A387"/>
    <mergeCell ref="A388:A389"/>
    <mergeCell ref="A390:A392"/>
    <mergeCell ref="A393:A394"/>
    <mergeCell ref="A395:A397"/>
    <mergeCell ref="A398:A400"/>
    <mergeCell ref="A438:A439"/>
    <mergeCell ref="A436:A437"/>
    <mergeCell ref="A434:A435"/>
    <mergeCell ref="A404:A405"/>
    <mergeCell ref="A401:A403"/>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C490"/>
  <sheetViews>
    <sheetView tabSelected="1" zoomScaleNormal="100" workbookViewId="0">
      <pane xSplit="14" ySplit="1" topLeftCell="O2" activePane="bottomRight" state="frozen"/>
      <selection pane="topRight" activeCell="M1" sqref="M1"/>
      <selection pane="bottomLeft" activeCell="A2" sqref="A2"/>
      <selection pane="bottomRight" sqref="A1:XFD1"/>
    </sheetView>
  </sheetViews>
  <sheetFormatPr defaultRowHeight="15"/>
  <cols>
    <col min="1" max="1" width="9.140625" style="92" customWidth="1"/>
    <col min="2" max="2" width="18.5703125" style="18" bestFit="1" customWidth="1"/>
    <col min="3" max="3" width="23.42578125" style="85" hidden="1" customWidth="1"/>
    <col min="4" max="4" width="21.42578125" style="18" customWidth="1"/>
    <col min="5" max="5" width="18.28515625" style="18" customWidth="1"/>
    <col min="6" max="6" width="18" style="18" customWidth="1"/>
    <col min="7" max="7" width="21.7109375" style="18" hidden="1" customWidth="1"/>
    <col min="8" max="8" width="10.28515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customWidth="1"/>
    <col min="14" max="14" width="13.140625" style="46" customWidth="1"/>
    <col min="15" max="15" width="15" style="46"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 min="24" max="24" width="9.140625" customWidth="1"/>
  </cols>
  <sheetData>
    <row r="1" spans="1:24" ht="46.5" customHeight="1">
      <c r="A1" s="12" t="s">
        <v>3341</v>
      </c>
      <c r="B1" s="13" t="s">
        <v>314</v>
      </c>
      <c r="C1" s="119" t="s">
        <v>3610</v>
      </c>
      <c r="D1" s="14" t="s">
        <v>2079</v>
      </c>
      <c r="E1" s="119" t="s">
        <v>315</v>
      </c>
      <c r="F1" s="14" t="s">
        <v>1162</v>
      </c>
      <c r="G1" s="15" t="s">
        <v>1163</v>
      </c>
      <c r="H1" s="15" t="s">
        <v>1164</v>
      </c>
      <c r="I1" s="15" t="s">
        <v>1165</v>
      </c>
      <c r="J1" s="16" t="s">
        <v>1166</v>
      </c>
      <c r="K1" s="16" t="s">
        <v>2710</v>
      </c>
      <c r="L1" s="16" t="s">
        <v>2772</v>
      </c>
      <c r="M1" s="16" t="s">
        <v>2138</v>
      </c>
      <c r="N1" s="16" t="s">
        <v>1167</v>
      </c>
      <c r="O1" s="16" t="s">
        <v>1168</v>
      </c>
      <c r="P1" s="19" t="s">
        <v>1169</v>
      </c>
      <c r="Q1" s="78" t="s">
        <v>1170</v>
      </c>
      <c r="R1" s="79" t="s">
        <v>1171</v>
      </c>
      <c r="S1" s="67" t="s">
        <v>1970</v>
      </c>
      <c r="T1" s="11" t="s">
        <v>322</v>
      </c>
      <c r="U1" s="17" t="s">
        <v>323</v>
      </c>
      <c r="V1" s="22" t="s">
        <v>1172</v>
      </c>
      <c r="W1" s="44" t="s">
        <v>325</v>
      </c>
    </row>
    <row r="2" spans="1:24" s="47" customFormat="1" ht="30" hidden="1">
      <c r="A2" s="117"/>
      <c r="B2" s="52" t="s">
        <v>3250</v>
      </c>
      <c r="C2" s="45" t="s">
        <v>1855</v>
      </c>
      <c r="D2" s="52" t="s">
        <v>370</v>
      </c>
      <c r="E2" s="52" t="s">
        <v>371</v>
      </c>
      <c r="F2" s="52" t="s">
        <v>372</v>
      </c>
      <c r="G2" s="52" t="s">
        <v>373</v>
      </c>
      <c r="H2" s="52" t="s">
        <v>329</v>
      </c>
      <c r="I2" s="52" t="s">
        <v>347</v>
      </c>
      <c r="J2" s="52" t="s">
        <v>374</v>
      </c>
      <c r="K2" s="52" t="e">
        <v>#N/A</v>
      </c>
      <c r="L2" s="52"/>
      <c r="M2" s="52" t="s">
        <v>332</v>
      </c>
      <c r="N2" s="46">
        <v>43095</v>
      </c>
      <c r="O2" s="46">
        <v>43095</v>
      </c>
      <c r="P2" s="46">
        <v>43060</v>
      </c>
      <c r="Q2" s="46"/>
      <c r="R2" s="52" t="s">
        <v>333</v>
      </c>
      <c r="S2" s="52" t="s">
        <v>1971</v>
      </c>
      <c r="T2" s="140" t="s">
        <v>375</v>
      </c>
      <c r="U2" s="52" t="s">
        <v>376</v>
      </c>
      <c r="V2" s="72">
        <v>44196</v>
      </c>
      <c r="W2" s="48"/>
      <c r="X2" s="47" t="str">
        <f>VLOOKUP(E2,'CTO List'!B:C,2,0)</f>
        <v>20KN</v>
      </c>
    </row>
    <row r="3" spans="1:24" s="47" customFormat="1" ht="30" hidden="1">
      <c r="A3" s="117"/>
      <c r="B3" s="52" t="s">
        <v>3250</v>
      </c>
      <c r="C3" s="45"/>
      <c r="D3" s="52" t="s">
        <v>430</v>
      </c>
      <c r="E3" s="52" t="s">
        <v>439</v>
      </c>
      <c r="F3" s="52" t="s">
        <v>440</v>
      </c>
      <c r="G3" s="52" t="s">
        <v>328</v>
      </c>
      <c r="H3" s="52" t="s">
        <v>329</v>
      </c>
      <c r="I3" s="52" t="s">
        <v>330</v>
      </c>
      <c r="J3" s="52" t="s">
        <v>1055</v>
      </c>
      <c r="K3" s="52"/>
      <c r="L3" s="52"/>
      <c r="M3" s="52" t="s">
        <v>332</v>
      </c>
      <c r="N3" s="46">
        <v>43144</v>
      </c>
      <c r="O3" s="46">
        <v>43144</v>
      </c>
      <c r="P3" s="46">
        <v>43109</v>
      </c>
      <c r="Q3" s="46"/>
      <c r="R3" s="52" t="s">
        <v>333</v>
      </c>
      <c r="S3" s="52" t="s">
        <v>1972</v>
      </c>
      <c r="T3" s="141" t="s">
        <v>1173</v>
      </c>
      <c r="U3" s="52" t="s">
        <v>376</v>
      </c>
      <c r="V3" s="420">
        <v>44742</v>
      </c>
      <c r="W3" s="48"/>
      <c r="X3" s="47" t="str">
        <f>VLOOKUP(E3,'CTO List'!B:C,2,0)</f>
        <v>20LM</v>
      </c>
    </row>
    <row r="4" spans="1:24" s="47" customFormat="1" ht="30" hidden="1">
      <c r="A4" s="117"/>
      <c r="B4" s="52" t="s">
        <v>3250</v>
      </c>
      <c r="C4" s="64"/>
      <c r="D4" s="52" t="s">
        <v>430</v>
      </c>
      <c r="E4" s="52" t="s">
        <v>431</v>
      </c>
      <c r="F4" s="52" t="s">
        <v>432</v>
      </c>
      <c r="G4" s="52" t="s">
        <v>328</v>
      </c>
      <c r="H4" s="52" t="s">
        <v>329</v>
      </c>
      <c r="I4" s="52" t="s">
        <v>330</v>
      </c>
      <c r="J4" s="52" t="s">
        <v>1055</v>
      </c>
      <c r="K4" s="52"/>
      <c r="L4" s="52"/>
      <c r="M4" s="52" t="s">
        <v>332</v>
      </c>
      <c r="N4" s="46">
        <v>43144</v>
      </c>
      <c r="O4" s="46">
        <v>43144</v>
      </c>
      <c r="P4" s="46">
        <v>43109</v>
      </c>
      <c r="Q4" s="46"/>
      <c r="R4" s="52" t="s">
        <v>333</v>
      </c>
      <c r="S4" s="52" t="s">
        <v>1972</v>
      </c>
      <c r="T4" s="141" t="s">
        <v>1173</v>
      </c>
      <c r="U4" s="52" t="s">
        <v>350</v>
      </c>
      <c r="V4" s="420">
        <v>44742</v>
      </c>
      <c r="W4" s="48"/>
      <c r="X4" s="47" t="str">
        <f>VLOOKUP(E4,'CTO List'!B:C,2,0)</f>
        <v>20LQ</v>
      </c>
    </row>
    <row r="5" spans="1:24" s="47" customFormat="1" ht="30" hidden="1">
      <c r="A5" s="74"/>
      <c r="B5" s="52" t="s">
        <v>2440</v>
      </c>
      <c r="C5" s="52"/>
      <c r="D5" s="52" t="s">
        <v>465</v>
      </c>
      <c r="E5" s="52" t="s">
        <v>466</v>
      </c>
      <c r="F5" s="52" t="s">
        <v>467</v>
      </c>
      <c r="G5" s="52" t="s">
        <v>328</v>
      </c>
      <c r="H5" s="52" t="s">
        <v>329</v>
      </c>
      <c r="I5" s="52" t="s">
        <v>330</v>
      </c>
      <c r="J5" s="52" t="s">
        <v>2473</v>
      </c>
      <c r="K5" s="52"/>
      <c r="L5" s="52"/>
      <c r="M5" s="52" t="s">
        <v>332</v>
      </c>
      <c r="N5" s="46">
        <v>43186</v>
      </c>
      <c r="O5" s="46">
        <v>43186</v>
      </c>
      <c r="P5" s="46">
        <v>43123</v>
      </c>
      <c r="Q5" s="46"/>
      <c r="R5" s="52" t="s">
        <v>333</v>
      </c>
      <c r="S5" s="52" t="s">
        <v>1973</v>
      </c>
      <c r="T5" s="141" t="s">
        <v>468</v>
      </c>
      <c r="U5" s="52" t="s">
        <v>376</v>
      </c>
      <c r="V5" s="72">
        <v>44377</v>
      </c>
      <c r="W5" s="48"/>
      <c r="X5" s="47" t="str">
        <f>VLOOKUP(E5,'CTO List'!B:C,2,0)</f>
        <v>20KJ</v>
      </c>
    </row>
    <row r="6" spans="1:24" s="47" customFormat="1" ht="30" hidden="1">
      <c r="A6" s="74"/>
      <c r="B6" s="52" t="s">
        <v>386</v>
      </c>
      <c r="C6" s="66"/>
      <c r="D6" s="52" t="s">
        <v>476</v>
      </c>
      <c r="E6" s="52" t="s">
        <v>477</v>
      </c>
      <c r="F6" s="52" t="s">
        <v>478</v>
      </c>
      <c r="G6" s="52" t="s">
        <v>328</v>
      </c>
      <c r="H6" s="52" t="s">
        <v>329</v>
      </c>
      <c r="I6" s="52" t="s">
        <v>330</v>
      </c>
      <c r="J6" s="52" t="s">
        <v>390</v>
      </c>
      <c r="K6" s="52"/>
      <c r="L6" s="52"/>
      <c r="M6" s="52" t="s">
        <v>332</v>
      </c>
      <c r="N6" s="46">
        <v>43200</v>
      </c>
      <c r="O6" s="46">
        <v>43200</v>
      </c>
      <c r="P6" s="46">
        <v>43137</v>
      </c>
      <c r="Q6" s="46"/>
      <c r="R6" s="52" t="s">
        <v>333</v>
      </c>
      <c r="S6" s="142" t="s">
        <v>1994</v>
      </c>
      <c r="T6" s="141" t="s">
        <v>1174</v>
      </c>
      <c r="U6" s="52" t="s">
        <v>413</v>
      </c>
      <c r="V6" s="72">
        <v>44196</v>
      </c>
      <c r="W6" s="48"/>
      <c r="X6" s="47" t="str">
        <f>VLOOKUP(E6,'CTO List'!B:C,2,0)</f>
        <v>20L3</v>
      </c>
    </row>
    <row r="7" spans="1:24" s="47" customFormat="1" ht="30" hidden="1">
      <c r="A7" s="117"/>
      <c r="B7" s="52" t="s">
        <v>1879</v>
      </c>
      <c r="C7" s="52"/>
      <c r="D7" s="52" t="s">
        <v>500</v>
      </c>
      <c r="E7" s="52" t="s">
        <v>501</v>
      </c>
      <c r="F7" s="52" t="s">
        <v>501</v>
      </c>
      <c r="G7" s="52" t="s">
        <v>345</v>
      </c>
      <c r="H7" s="52" t="s">
        <v>346</v>
      </c>
      <c r="I7" s="52" t="s">
        <v>347</v>
      </c>
      <c r="J7" s="52" t="s">
        <v>965</v>
      </c>
      <c r="K7" s="52" t="e">
        <v>#N/A</v>
      </c>
      <c r="L7" s="52"/>
      <c r="M7" s="52" t="s">
        <v>332</v>
      </c>
      <c r="N7" s="46">
        <v>43217</v>
      </c>
      <c r="O7" s="74" t="s">
        <v>1024</v>
      </c>
      <c r="P7" s="46">
        <v>43167</v>
      </c>
      <c r="Q7" s="46">
        <v>43160</v>
      </c>
      <c r="R7" s="52" t="s">
        <v>349</v>
      </c>
      <c r="S7" s="52"/>
      <c r="T7" s="139"/>
      <c r="U7" s="52" t="s">
        <v>361</v>
      </c>
      <c r="V7" s="72">
        <v>44196</v>
      </c>
      <c r="W7" s="48"/>
      <c r="X7" s="47" t="str">
        <f>VLOOKUP(E7,'CTO List'!B:C,2,0)</f>
        <v>81HL</v>
      </c>
    </row>
    <row r="8" spans="1:24" s="47" customFormat="1" ht="30" hidden="1">
      <c r="A8" s="117"/>
      <c r="B8" s="52" t="s">
        <v>3250</v>
      </c>
      <c r="C8" s="52"/>
      <c r="D8" s="52" t="s">
        <v>594</v>
      </c>
      <c r="E8" s="52" t="s">
        <v>595</v>
      </c>
      <c r="F8" s="52" t="s">
        <v>595</v>
      </c>
      <c r="G8" s="52" t="s">
        <v>357</v>
      </c>
      <c r="H8" s="52" t="s">
        <v>346</v>
      </c>
      <c r="I8" s="52" t="s">
        <v>359</v>
      </c>
      <c r="J8" s="52" t="s">
        <v>559</v>
      </c>
      <c r="K8" s="52" t="e">
        <v>#N/A</v>
      </c>
      <c r="L8" s="52"/>
      <c r="M8" s="52" t="s">
        <v>332</v>
      </c>
      <c r="N8" s="46">
        <v>43343</v>
      </c>
      <c r="O8" s="46" t="s">
        <v>1024</v>
      </c>
      <c r="P8" s="46">
        <v>43309</v>
      </c>
      <c r="Q8" s="46"/>
      <c r="R8" s="52" t="s">
        <v>349</v>
      </c>
      <c r="S8" s="52"/>
      <c r="T8" s="139"/>
      <c r="U8" s="52" t="s">
        <v>413</v>
      </c>
      <c r="V8" s="72">
        <v>44196</v>
      </c>
      <c r="W8" s="48"/>
      <c r="X8" s="47" t="str">
        <f>VLOOKUP(E8,'CTO List'!B:C,2,0)</f>
        <v>81HY</v>
      </c>
    </row>
    <row r="9" spans="1:24" s="47" customFormat="1" ht="30" hidden="1">
      <c r="A9" s="117"/>
      <c r="B9" s="52" t="s">
        <v>3250</v>
      </c>
      <c r="C9" s="52"/>
      <c r="D9" s="52" t="s">
        <v>600</v>
      </c>
      <c r="E9" s="52" t="s">
        <v>601</v>
      </c>
      <c r="F9" s="52" t="s">
        <v>601</v>
      </c>
      <c r="G9" s="52" t="s">
        <v>357</v>
      </c>
      <c r="H9" s="52" t="s">
        <v>346</v>
      </c>
      <c r="I9" s="52" t="s">
        <v>359</v>
      </c>
      <c r="J9" s="52" t="s">
        <v>559</v>
      </c>
      <c r="K9" s="52" t="e">
        <v>#N/A</v>
      </c>
      <c r="L9" s="52"/>
      <c r="M9" s="52" t="s">
        <v>332</v>
      </c>
      <c r="N9" s="46">
        <v>43356</v>
      </c>
      <c r="O9" s="46" t="s">
        <v>1024</v>
      </c>
      <c r="P9" s="46">
        <v>43323</v>
      </c>
      <c r="Q9" s="46"/>
      <c r="R9" s="52" t="s">
        <v>349</v>
      </c>
      <c r="S9" s="52"/>
      <c r="T9" s="139"/>
      <c r="U9" s="52" t="s">
        <v>376</v>
      </c>
      <c r="V9" s="72">
        <v>44196</v>
      </c>
      <c r="W9" s="48"/>
      <c r="X9" s="47" t="str">
        <f>VLOOKUP(E9,'CTO List'!B:C,2,0)</f>
        <v>81JW</v>
      </c>
    </row>
    <row r="10" spans="1:24" s="47" customFormat="1" ht="30" hidden="1">
      <c r="A10" s="117"/>
      <c r="B10" s="52" t="s">
        <v>1879</v>
      </c>
      <c r="C10" s="52"/>
      <c r="D10" s="52" t="s">
        <v>602</v>
      </c>
      <c r="E10" s="52" t="s">
        <v>603</v>
      </c>
      <c r="F10" s="52" t="s">
        <v>603</v>
      </c>
      <c r="G10" s="52" t="s">
        <v>357</v>
      </c>
      <c r="H10" s="52" t="s">
        <v>346</v>
      </c>
      <c r="I10" s="52" t="s">
        <v>359</v>
      </c>
      <c r="J10" s="52" t="s">
        <v>559</v>
      </c>
      <c r="K10" s="52" t="e">
        <v>#N/A</v>
      </c>
      <c r="L10" s="52"/>
      <c r="M10" s="52" t="s">
        <v>332</v>
      </c>
      <c r="N10" s="46">
        <v>43357</v>
      </c>
      <c r="O10" s="46" t="s">
        <v>1024</v>
      </c>
      <c r="P10" s="46">
        <v>43322</v>
      </c>
      <c r="Q10" s="46"/>
      <c r="R10" s="52" t="s">
        <v>349</v>
      </c>
      <c r="S10" s="52"/>
      <c r="T10" s="139"/>
      <c r="U10" s="52" t="s">
        <v>380</v>
      </c>
      <c r="V10" s="72">
        <v>44196</v>
      </c>
      <c r="W10" s="48"/>
      <c r="X10" s="47" t="str">
        <f>VLOOKUP(E10,'CTO List'!B:C,2,0)</f>
        <v>81JX</v>
      </c>
    </row>
    <row r="11" spans="1:24" s="47" customFormat="1" ht="60" hidden="1">
      <c r="A11" s="74"/>
      <c r="B11" s="52" t="s">
        <v>613</v>
      </c>
      <c r="C11" s="45"/>
      <c r="D11" s="52" t="s">
        <v>614</v>
      </c>
      <c r="E11" s="52" t="s">
        <v>615</v>
      </c>
      <c r="F11" s="52" t="s">
        <v>615</v>
      </c>
      <c r="G11" s="52" t="s">
        <v>345</v>
      </c>
      <c r="H11" s="52" t="s">
        <v>346</v>
      </c>
      <c r="I11" s="52" t="s">
        <v>347</v>
      </c>
      <c r="J11" s="52" t="s">
        <v>965</v>
      </c>
      <c r="K11" s="52" t="e">
        <v>#N/A</v>
      </c>
      <c r="L11" s="52"/>
      <c r="M11" s="52" t="s">
        <v>332</v>
      </c>
      <c r="N11" s="46">
        <v>43416</v>
      </c>
      <c r="O11" s="46" t="s">
        <v>1024</v>
      </c>
      <c r="P11" s="46">
        <v>43388</v>
      </c>
      <c r="Q11" s="46"/>
      <c r="R11" s="52" t="s">
        <v>349</v>
      </c>
      <c r="S11" s="52"/>
      <c r="T11" s="139"/>
      <c r="U11" s="89" t="s">
        <v>376</v>
      </c>
      <c r="V11" s="72">
        <v>44196</v>
      </c>
      <c r="W11" s="48"/>
      <c r="X11" s="47" t="str">
        <f>VLOOKUP(E11,'CTO List'!B:C,2,0)</f>
        <v>81MT</v>
      </c>
    </row>
    <row r="12" spans="1:24" s="47" customFormat="1" ht="60" hidden="1">
      <c r="A12" s="74"/>
      <c r="B12" s="52" t="s">
        <v>616</v>
      </c>
      <c r="C12" s="45"/>
      <c r="D12" s="52" t="s">
        <v>617</v>
      </c>
      <c r="E12" s="52" t="s">
        <v>618</v>
      </c>
      <c r="F12" s="52" t="s">
        <v>618</v>
      </c>
      <c r="G12" s="52" t="s">
        <v>345</v>
      </c>
      <c r="H12" s="52" t="s">
        <v>346</v>
      </c>
      <c r="I12" s="52" t="s">
        <v>347</v>
      </c>
      <c r="J12" s="52" t="s">
        <v>484</v>
      </c>
      <c r="K12" s="52" t="e">
        <v>#N/A</v>
      </c>
      <c r="L12" s="52"/>
      <c r="M12" s="52" t="s">
        <v>332</v>
      </c>
      <c r="N12" s="46">
        <v>43424</v>
      </c>
      <c r="O12" s="46" t="s">
        <v>1024</v>
      </c>
      <c r="P12" s="46">
        <v>43388</v>
      </c>
      <c r="Q12" s="46"/>
      <c r="R12" s="52" t="s">
        <v>349</v>
      </c>
      <c r="S12" s="52"/>
      <c r="T12" s="139"/>
      <c r="U12" s="52" t="s">
        <v>361</v>
      </c>
      <c r="V12" s="72">
        <v>44196</v>
      </c>
      <c r="W12" s="48"/>
      <c r="X12" s="47" t="str">
        <f>VLOOKUP(E12,'CTO List'!B:C,2,0)</f>
        <v>81MS</v>
      </c>
    </row>
    <row r="13" spans="1:24" s="47" customFormat="1" ht="30" hidden="1">
      <c r="A13" s="74"/>
      <c r="B13" s="52"/>
      <c r="C13" s="45"/>
      <c r="D13" s="52" t="s">
        <v>631</v>
      </c>
      <c r="E13" s="52" t="s">
        <v>632</v>
      </c>
      <c r="F13" s="52" t="s">
        <v>633</v>
      </c>
      <c r="G13" s="52" t="s">
        <v>328</v>
      </c>
      <c r="H13" s="52" t="s">
        <v>329</v>
      </c>
      <c r="I13" s="52" t="s">
        <v>330</v>
      </c>
      <c r="J13" s="52" t="s">
        <v>2473</v>
      </c>
      <c r="K13" s="52"/>
      <c r="L13" s="52"/>
      <c r="M13" s="52" t="s">
        <v>332</v>
      </c>
      <c r="N13" s="46">
        <v>43459</v>
      </c>
      <c r="O13" s="46">
        <v>43459</v>
      </c>
      <c r="P13" s="46">
        <v>43417</v>
      </c>
      <c r="Q13" s="46">
        <v>43410</v>
      </c>
      <c r="R13" s="52" t="s">
        <v>333</v>
      </c>
      <c r="S13" s="52" t="s">
        <v>1974</v>
      </c>
      <c r="T13" s="143" t="s">
        <v>1176</v>
      </c>
      <c r="U13" s="52" t="s">
        <v>354</v>
      </c>
      <c r="V13" s="420">
        <v>44195</v>
      </c>
      <c r="W13" s="48"/>
      <c r="X13" s="47" t="str">
        <f>VLOOKUP(E13,'CTO List'!B:C,2,0)</f>
        <v>20NR</v>
      </c>
    </row>
    <row r="14" spans="1:24" s="47" customFormat="1" ht="30" hidden="1">
      <c r="A14" s="74"/>
      <c r="B14" s="52"/>
      <c r="C14" s="64"/>
      <c r="D14" s="52" t="s">
        <v>634</v>
      </c>
      <c r="E14" s="52" t="s">
        <v>632</v>
      </c>
      <c r="F14" s="52" t="s">
        <v>635</v>
      </c>
      <c r="G14" s="52" t="s">
        <v>328</v>
      </c>
      <c r="H14" s="52" t="s">
        <v>329</v>
      </c>
      <c r="I14" s="52" t="s">
        <v>330</v>
      </c>
      <c r="J14" s="52" t="s">
        <v>2473</v>
      </c>
      <c r="K14" s="52"/>
      <c r="L14" s="52"/>
      <c r="M14" s="52" t="s">
        <v>332</v>
      </c>
      <c r="N14" s="46">
        <v>43459</v>
      </c>
      <c r="O14" s="46">
        <v>43459</v>
      </c>
      <c r="P14" s="46">
        <v>43417</v>
      </c>
      <c r="Q14" s="46">
        <v>43410</v>
      </c>
      <c r="R14" s="52" t="s">
        <v>333</v>
      </c>
      <c r="S14" s="52" t="s">
        <v>1974</v>
      </c>
      <c r="T14" s="143" t="s">
        <v>1176</v>
      </c>
      <c r="U14" s="52" t="s">
        <v>354</v>
      </c>
      <c r="V14" s="420">
        <v>44195</v>
      </c>
      <c r="W14" s="48"/>
      <c r="X14" s="47" t="str">
        <f>VLOOKUP(E14,'CTO List'!B:C,2,0)</f>
        <v>20NR</v>
      </c>
    </row>
    <row r="15" spans="1:24" s="47" customFormat="1" ht="30" hidden="1">
      <c r="A15" s="74"/>
      <c r="B15" s="52"/>
      <c r="C15" s="45"/>
      <c r="D15" s="52" t="s">
        <v>636</v>
      </c>
      <c r="E15" s="52" t="s">
        <v>637</v>
      </c>
      <c r="F15" s="52" t="s">
        <v>638</v>
      </c>
      <c r="G15" s="52" t="s">
        <v>328</v>
      </c>
      <c r="H15" s="52" t="s">
        <v>329</v>
      </c>
      <c r="I15" s="52" t="s">
        <v>330</v>
      </c>
      <c r="J15" s="52" t="s">
        <v>2473</v>
      </c>
      <c r="K15" s="52"/>
      <c r="L15" s="52"/>
      <c r="M15" s="52" t="s">
        <v>332</v>
      </c>
      <c r="N15" s="46">
        <v>43459</v>
      </c>
      <c r="O15" s="46" t="s">
        <v>1024</v>
      </c>
      <c r="P15" s="46">
        <v>43417</v>
      </c>
      <c r="Q15" s="46">
        <v>43410</v>
      </c>
      <c r="R15" s="52" t="s">
        <v>349</v>
      </c>
      <c r="S15" s="52"/>
      <c r="T15" s="139"/>
      <c r="U15" s="52" t="s">
        <v>380</v>
      </c>
      <c r="V15" s="420">
        <v>44195</v>
      </c>
      <c r="W15" s="48"/>
      <c r="X15" s="47" t="str">
        <f>VLOOKUP(E15,'CTO List'!B:C,2,0)</f>
        <v>20NV</v>
      </c>
    </row>
    <row r="16" spans="1:24" s="47" customFormat="1" ht="30" hidden="1">
      <c r="A16" s="74"/>
      <c r="B16" s="52"/>
      <c r="C16" s="45"/>
      <c r="D16" s="52" t="s">
        <v>639</v>
      </c>
      <c r="E16" s="52" t="s">
        <v>637</v>
      </c>
      <c r="F16" s="52" t="s">
        <v>640</v>
      </c>
      <c r="G16" s="52" t="s">
        <v>328</v>
      </c>
      <c r="H16" s="52" t="s">
        <v>329</v>
      </c>
      <c r="I16" s="52" t="s">
        <v>330</v>
      </c>
      <c r="J16" s="52" t="s">
        <v>2473</v>
      </c>
      <c r="K16" s="52"/>
      <c r="L16" s="52"/>
      <c r="M16" s="52" t="s">
        <v>332</v>
      </c>
      <c r="N16" s="46">
        <v>43459</v>
      </c>
      <c r="O16" s="46" t="s">
        <v>1024</v>
      </c>
      <c r="P16" s="46">
        <v>43417</v>
      </c>
      <c r="Q16" s="46">
        <v>43410</v>
      </c>
      <c r="R16" s="52" t="s">
        <v>349</v>
      </c>
      <c r="S16" s="52"/>
      <c r="T16" s="139"/>
      <c r="U16" s="89" t="s">
        <v>354</v>
      </c>
      <c r="V16" s="420">
        <v>44195</v>
      </c>
      <c r="W16" s="48"/>
      <c r="X16" s="47" t="str">
        <f>VLOOKUP(E16,'CTO List'!B:C,2,0)</f>
        <v>20NV</v>
      </c>
    </row>
    <row r="17" spans="1:16279" s="47" customFormat="1" ht="45" hidden="1">
      <c r="A17" s="74"/>
      <c r="B17" s="52" t="s">
        <v>657</v>
      </c>
      <c r="C17" s="45"/>
      <c r="D17" s="52" t="s">
        <v>658</v>
      </c>
      <c r="E17" s="52" t="s">
        <v>659</v>
      </c>
      <c r="F17" s="52" t="s">
        <v>660</v>
      </c>
      <c r="G17" s="52" t="s">
        <v>397</v>
      </c>
      <c r="H17" s="52" t="s">
        <v>398</v>
      </c>
      <c r="I17" s="52" t="s">
        <v>330</v>
      </c>
      <c r="J17" s="52" t="s">
        <v>399</v>
      </c>
      <c r="K17" s="52"/>
      <c r="L17" s="52"/>
      <c r="M17" s="52" t="s">
        <v>332</v>
      </c>
      <c r="N17" s="46">
        <v>43487</v>
      </c>
      <c r="O17" s="46" t="s">
        <v>1024</v>
      </c>
      <c r="P17" s="46">
        <v>43445</v>
      </c>
      <c r="Q17" s="46">
        <v>43438</v>
      </c>
      <c r="R17" s="52" t="s">
        <v>349</v>
      </c>
      <c r="S17" s="52"/>
      <c r="T17" s="139"/>
      <c r="U17" s="52" t="s">
        <v>380</v>
      </c>
      <c r="V17" s="72" t="s">
        <v>552</v>
      </c>
      <c r="W17" s="48"/>
      <c r="X17" s="47" t="str">
        <f>VLOOKUP(E17,'CTO List'!B:C,2,0)</f>
        <v>20MY</v>
      </c>
    </row>
    <row r="18" spans="1:16279" s="47" customFormat="1" ht="60" hidden="1">
      <c r="A18" s="74"/>
      <c r="B18" s="52" t="s">
        <v>688</v>
      </c>
      <c r="C18" s="52"/>
      <c r="D18" s="52" t="s">
        <v>689</v>
      </c>
      <c r="E18" s="52" t="s">
        <v>690</v>
      </c>
      <c r="F18" s="52" t="s">
        <v>690</v>
      </c>
      <c r="G18" s="52" t="s">
        <v>357</v>
      </c>
      <c r="H18" s="52" t="s">
        <v>358</v>
      </c>
      <c r="I18" s="52" t="s">
        <v>359</v>
      </c>
      <c r="J18" s="52" t="s">
        <v>612</v>
      </c>
      <c r="K18" s="52" t="e">
        <v>#N/A</v>
      </c>
      <c r="L18" s="52"/>
      <c r="M18" s="52" t="s">
        <v>332</v>
      </c>
      <c r="N18" s="46">
        <v>43524</v>
      </c>
      <c r="O18" s="46">
        <v>43599</v>
      </c>
      <c r="P18" s="46">
        <v>43486</v>
      </c>
      <c r="Q18" s="46">
        <f>P18-7</f>
        <v>43479</v>
      </c>
      <c r="R18" s="52" t="s">
        <v>333</v>
      </c>
      <c r="S18" s="52" t="s">
        <v>690</v>
      </c>
      <c r="T18" s="143" t="s">
        <v>1177</v>
      </c>
      <c r="U18" s="52" t="s">
        <v>354</v>
      </c>
      <c r="V18" s="421" t="s">
        <v>552</v>
      </c>
      <c r="W18" s="48"/>
      <c r="X18" s="47" t="str">
        <f>VLOOKUP(E18,'CTO List'!B:C,2,0)</f>
        <v>81LW</v>
      </c>
    </row>
    <row r="19" spans="1:16279" s="47" customFormat="1" ht="45" hidden="1">
      <c r="A19" s="74"/>
      <c r="B19" s="52" t="s">
        <v>708</v>
      </c>
      <c r="C19" s="64"/>
      <c r="D19" s="52" t="s">
        <v>709</v>
      </c>
      <c r="E19" s="52" t="s">
        <v>710</v>
      </c>
      <c r="F19" s="52" t="s">
        <v>710</v>
      </c>
      <c r="G19" s="52" t="s">
        <v>345</v>
      </c>
      <c r="H19" s="52" t="s">
        <v>3380</v>
      </c>
      <c r="I19" s="52" t="s">
        <v>330</v>
      </c>
      <c r="J19" s="52" t="s">
        <v>385</v>
      </c>
      <c r="K19" s="52" t="e">
        <v>#N/A</v>
      </c>
      <c r="L19" s="52"/>
      <c r="M19" s="52" t="s">
        <v>332</v>
      </c>
      <c r="N19" s="46">
        <v>43530</v>
      </c>
      <c r="O19" s="46" t="s">
        <v>1024</v>
      </c>
      <c r="P19" s="46">
        <v>43502</v>
      </c>
      <c r="Q19" s="46">
        <v>43495</v>
      </c>
      <c r="R19" s="52" t="s">
        <v>349</v>
      </c>
      <c r="S19" s="52"/>
      <c r="T19" s="139"/>
      <c r="U19" s="52" t="s">
        <v>361</v>
      </c>
      <c r="V19" s="72" t="s">
        <v>552</v>
      </c>
      <c r="W19" s="48"/>
      <c r="X19" s="47" t="str">
        <f>VLOOKUP(E19,'CTO List'!B:C,2,0)</f>
        <v>81MH</v>
      </c>
    </row>
    <row r="20" spans="1:16279" s="47" customFormat="1" ht="30" hidden="1">
      <c r="A20" s="165"/>
      <c r="B20" s="52" t="s">
        <v>1879</v>
      </c>
      <c r="C20" s="45"/>
      <c r="D20" s="52" t="s">
        <v>700</v>
      </c>
      <c r="E20" s="52" t="s">
        <v>701</v>
      </c>
      <c r="F20" s="52" t="s">
        <v>701</v>
      </c>
      <c r="G20" s="52" t="s">
        <v>357</v>
      </c>
      <c r="H20" s="52" t="s">
        <v>358</v>
      </c>
      <c r="I20" s="52" t="s">
        <v>359</v>
      </c>
      <c r="J20" s="52" t="s">
        <v>446</v>
      </c>
      <c r="K20" s="52" t="e">
        <v>#N/A</v>
      </c>
      <c r="L20" s="52"/>
      <c r="M20" s="52" t="s">
        <v>332</v>
      </c>
      <c r="N20" s="46">
        <v>43531</v>
      </c>
      <c r="O20" s="46" t="s">
        <v>1024</v>
      </c>
      <c r="P20" s="46">
        <v>43489</v>
      </c>
      <c r="Q20" s="46">
        <v>43482</v>
      </c>
      <c r="R20" s="52" t="s">
        <v>349</v>
      </c>
      <c r="S20" s="52"/>
      <c r="T20" s="139"/>
      <c r="U20" s="52" t="s">
        <v>354</v>
      </c>
      <c r="V20" s="420">
        <v>44286</v>
      </c>
      <c r="W20" s="48"/>
      <c r="X20" s="47" t="str">
        <f>VLOOKUP(E20,'CTO List'!B:C,2,0)</f>
        <v>81N3</v>
      </c>
      <c r="Y20" s="104"/>
      <c r="Z20" s="104"/>
      <c r="AA20" s="104"/>
      <c r="AB20" s="104"/>
      <c r="AC20" s="104"/>
      <c r="AD20" s="104"/>
      <c r="AE20" s="104"/>
      <c r="AF20" s="104"/>
      <c r="AG20" s="104"/>
      <c r="AH20" s="104"/>
      <c r="AI20" s="104"/>
      <c r="AJ20" s="104"/>
      <c r="AK20" s="104"/>
      <c r="AL20" s="104"/>
      <c r="AM20" s="104"/>
      <c r="AN20" s="104"/>
      <c r="AO20" s="104"/>
      <c r="AP20" s="104"/>
      <c r="AQ20" s="104"/>
      <c r="AR20" s="104"/>
      <c r="AS20" s="104"/>
      <c r="AT20" s="104"/>
      <c r="AU20" s="104"/>
      <c r="AV20" s="104"/>
      <c r="AW20" s="104"/>
      <c r="AX20" s="104"/>
      <c r="AY20" s="104"/>
      <c r="AZ20" s="104"/>
      <c r="BA20" s="104"/>
      <c r="BB20" s="104"/>
      <c r="BC20" s="104"/>
      <c r="BD20" s="104"/>
      <c r="BE20" s="104"/>
      <c r="BF20" s="104"/>
      <c r="BG20" s="104"/>
      <c r="BH20" s="104"/>
      <c r="BI20" s="104"/>
      <c r="BJ20" s="104"/>
      <c r="BK20" s="104"/>
      <c r="BL20" s="104"/>
      <c r="BM20" s="104"/>
      <c r="BN20" s="104"/>
      <c r="BO20" s="104"/>
      <c r="BP20" s="104"/>
      <c r="BQ20" s="104"/>
      <c r="BR20" s="104"/>
      <c r="BS20" s="104"/>
      <c r="BT20" s="104"/>
      <c r="BU20" s="104"/>
      <c r="BV20" s="104"/>
      <c r="BW20" s="104"/>
      <c r="BX20" s="104"/>
      <c r="BY20" s="104"/>
      <c r="BZ20" s="104"/>
      <c r="CA20" s="104"/>
      <c r="CB20" s="104"/>
      <c r="CC20" s="104"/>
      <c r="CD20" s="104"/>
      <c r="CE20" s="104"/>
      <c r="CF20" s="104"/>
      <c r="CG20" s="104"/>
      <c r="CH20" s="104"/>
      <c r="CI20" s="104"/>
      <c r="CJ20" s="104"/>
      <c r="CK20" s="104"/>
      <c r="CL20" s="104"/>
      <c r="CM20" s="104"/>
      <c r="CN20" s="104"/>
      <c r="CO20" s="104"/>
      <c r="CP20" s="104"/>
      <c r="CQ20" s="104"/>
      <c r="CR20" s="104"/>
      <c r="CS20" s="104"/>
      <c r="CT20" s="104"/>
      <c r="CU20" s="104"/>
      <c r="CV20" s="104"/>
      <c r="CW20" s="104"/>
      <c r="CX20" s="104"/>
      <c r="CY20" s="104"/>
      <c r="CZ20" s="104"/>
      <c r="DA20" s="104"/>
      <c r="DB20" s="104"/>
      <c r="DC20" s="104"/>
      <c r="DD20" s="104"/>
      <c r="DE20" s="104"/>
      <c r="DF20" s="104"/>
      <c r="DG20" s="104"/>
      <c r="DH20" s="104"/>
      <c r="DI20" s="104"/>
      <c r="DJ20" s="104"/>
      <c r="DK20" s="104"/>
      <c r="DL20" s="104"/>
      <c r="DM20" s="104"/>
      <c r="DN20" s="104"/>
      <c r="DO20" s="104"/>
      <c r="DP20" s="104"/>
      <c r="DQ20" s="104"/>
      <c r="DR20" s="104"/>
      <c r="DS20" s="104"/>
      <c r="DT20" s="104"/>
      <c r="DU20" s="104"/>
      <c r="DV20" s="104"/>
      <c r="DW20" s="104"/>
      <c r="DX20" s="104"/>
      <c r="DY20" s="104"/>
      <c r="DZ20" s="104"/>
      <c r="EA20" s="104"/>
      <c r="EB20" s="104"/>
      <c r="EC20" s="104"/>
      <c r="ED20" s="104"/>
      <c r="EE20" s="104"/>
      <c r="EF20" s="104"/>
      <c r="EG20" s="104"/>
      <c r="EH20" s="104"/>
      <c r="EI20" s="104"/>
      <c r="EJ20" s="104"/>
      <c r="EK20" s="104"/>
      <c r="EL20" s="104"/>
      <c r="EM20" s="104"/>
      <c r="EN20" s="104"/>
      <c r="EO20" s="104"/>
      <c r="EP20" s="104"/>
      <c r="EQ20" s="104"/>
      <c r="ER20" s="104"/>
      <c r="ES20" s="104"/>
      <c r="ET20" s="104"/>
      <c r="EU20" s="104"/>
      <c r="EV20" s="104"/>
      <c r="EW20" s="104"/>
      <c r="EX20" s="104"/>
      <c r="EY20" s="104"/>
      <c r="EZ20" s="104"/>
      <c r="FA20" s="104"/>
      <c r="FB20" s="104"/>
      <c r="FC20" s="104"/>
      <c r="FD20" s="104"/>
      <c r="FE20" s="104"/>
      <c r="FF20" s="104"/>
      <c r="FG20" s="104"/>
      <c r="FH20" s="104"/>
      <c r="FI20" s="104"/>
      <c r="FJ20" s="104"/>
      <c r="FK20" s="104"/>
      <c r="FL20" s="104"/>
      <c r="FM20" s="104"/>
      <c r="FN20" s="104"/>
      <c r="FO20" s="104"/>
      <c r="FP20" s="104"/>
      <c r="FQ20" s="104"/>
      <c r="FR20" s="104"/>
      <c r="FS20" s="104"/>
      <c r="FT20" s="104"/>
      <c r="FU20" s="104"/>
      <c r="FV20" s="104"/>
      <c r="FW20" s="104"/>
      <c r="FX20" s="104"/>
      <c r="FY20" s="104"/>
      <c r="FZ20" s="104"/>
      <c r="GA20" s="104"/>
      <c r="GB20" s="104"/>
      <c r="GC20" s="104"/>
      <c r="GD20" s="104"/>
      <c r="GE20" s="104"/>
      <c r="GF20" s="104"/>
      <c r="GG20" s="104"/>
      <c r="GH20" s="104"/>
      <c r="GI20" s="104"/>
      <c r="GJ20" s="104"/>
      <c r="GK20" s="104"/>
      <c r="GL20" s="104"/>
      <c r="GM20" s="104"/>
      <c r="GN20" s="104"/>
      <c r="GO20" s="104"/>
      <c r="GP20" s="104"/>
      <c r="GQ20" s="104"/>
      <c r="GR20" s="104"/>
      <c r="GS20" s="104"/>
      <c r="GT20" s="104"/>
      <c r="GU20" s="104"/>
      <c r="GV20" s="104"/>
      <c r="GW20" s="104"/>
      <c r="GX20" s="104"/>
      <c r="GY20" s="104"/>
      <c r="GZ20" s="104"/>
      <c r="HA20" s="104"/>
      <c r="HB20" s="104"/>
      <c r="HC20" s="104"/>
      <c r="HD20" s="104"/>
      <c r="HE20" s="104"/>
      <c r="HF20" s="104"/>
      <c r="HG20" s="104"/>
      <c r="HH20" s="104"/>
      <c r="HI20" s="104"/>
      <c r="HJ20" s="104"/>
      <c r="HK20" s="104"/>
      <c r="HL20" s="104"/>
      <c r="HM20" s="104"/>
      <c r="HN20" s="104"/>
      <c r="HO20" s="104"/>
      <c r="HP20" s="104"/>
      <c r="HQ20" s="104"/>
      <c r="HR20" s="104"/>
      <c r="HS20" s="104"/>
      <c r="HT20" s="104"/>
      <c r="HU20" s="104"/>
      <c r="HV20" s="104"/>
      <c r="HW20" s="104"/>
      <c r="HX20" s="104"/>
      <c r="HY20" s="104"/>
      <c r="HZ20" s="104"/>
      <c r="IA20" s="104"/>
      <c r="IB20" s="104"/>
      <c r="IC20" s="104"/>
      <c r="ID20" s="104"/>
      <c r="IE20" s="104"/>
      <c r="IF20" s="104"/>
      <c r="IG20" s="104"/>
      <c r="IH20" s="104"/>
      <c r="II20" s="104"/>
      <c r="IJ20" s="104"/>
      <c r="IK20" s="104"/>
      <c r="IL20" s="104"/>
      <c r="IM20" s="104"/>
      <c r="IN20" s="104"/>
      <c r="IO20" s="104"/>
      <c r="IP20" s="104"/>
      <c r="IQ20" s="104"/>
      <c r="IR20" s="104"/>
      <c r="IS20" s="104"/>
      <c r="IT20" s="104"/>
      <c r="IU20" s="104"/>
      <c r="IV20" s="104"/>
      <c r="IW20" s="104"/>
      <c r="IX20" s="104"/>
      <c r="IY20" s="104"/>
      <c r="IZ20" s="104"/>
      <c r="JA20" s="104"/>
      <c r="JB20" s="104"/>
      <c r="JC20" s="104"/>
      <c r="JD20" s="104"/>
      <c r="JE20" s="104"/>
      <c r="JF20" s="104"/>
      <c r="JG20" s="104"/>
      <c r="JH20" s="104"/>
      <c r="JI20" s="104"/>
      <c r="JJ20" s="104"/>
      <c r="JK20" s="104"/>
      <c r="JL20" s="104"/>
      <c r="JM20" s="104"/>
      <c r="JN20" s="104"/>
      <c r="JO20" s="104"/>
      <c r="JP20" s="104"/>
      <c r="JQ20" s="104"/>
      <c r="JR20" s="104"/>
      <c r="JS20" s="104"/>
      <c r="JT20" s="104"/>
      <c r="JU20" s="104"/>
      <c r="JV20" s="104"/>
      <c r="JW20" s="104"/>
      <c r="JX20" s="104"/>
      <c r="JY20" s="104"/>
      <c r="JZ20" s="104"/>
      <c r="KA20" s="104"/>
      <c r="KB20" s="104"/>
      <c r="KC20" s="104"/>
      <c r="KD20" s="104"/>
      <c r="KE20" s="104"/>
      <c r="KF20" s="104"/>
      <c r="KG20" s="104"/>
      <c r="KH20" s="104"/>
      <c r="KI20" s="104"/>
      <c r="KJ20" s="104"/>
      <c r="KK20" s="104"/>
      <c r="KL20" s="104"/>
      <c r="KM20" s="104"/>
      <c r="KN20" s="104"/>
      <c r="KO20" s="104"/>
      <c r="KP20" s="104"/>
      <c r="KQ20" s="104"/>
      <c r="KR20" s="104"/>
      <c r="KS20" s="104"/>
      <c r="KT20" s="104"/>
      <c r="KU20" s="104"/>
      <c r="KV20" s="104"/>
      <c r="KW20" s="104"/>
      <c r="KX20" s="104"/>
      <c r="KY20" s="104"/>
      <c r="KZ20" s="104"/>
      <c r="LA20" s="104"/>
      <c r="LB20" s="104"/>
      <c r="LC20" s="104"/>
      <c r="LD20" s="104"/>
      <c r="LE20" s="104"/>
      <c r="LF20" s="104"/>
      <c r="LG20" s="104"/>
      <c r="LH20" s="104"/>
      <c r="LI20" s="104"/>
      <c r="LJ20" s="104"/>
      <c r="LK20" s="104"/>
      <c r="LL20" s="104"/>
      <c r="LM20" s="104"/>
      <c r="LN20" s="104"/>
      <c r="LO20" s="104"/>
      <c r="LP20" s="104"/>
      <c r="LQ20" s="104"/>
      <c r="LR20" s="104"/>
      <c r="LS20" s="104"/>
      <c r="LT20" s="104"/>
      <c r="LU20" s="104"/>
      <c r="LV20" s="104"/>
      <c r="LW20" s="104"/>
      <c r="LX20" s="104"/>
      <c r="LY20" s="104"/>
      <c r="LZ20" s="104"/>
      <c r="MA20" s="104"/>
      <c r="MB20" s="104"/>
      <c r="MC20" s="104"/>
      <c r="MD20" s="104"/>
      <c r="ME20" s="104"/>
      <c r="MF20" s="104"/>
      <c r="MG20" s="104"/>
      <c r="MH20" s="104"/>
      <c r="MI20" s="104"/>
      <c r="MJ20" s="104"/>
      <c r="MK20" s="104"/>
      <c r="ML20" s="104"/>
      <c r="MM20" s="104"/>
      <c r="MN20" s="104"/>
      <c r="MO20" s="104"/>
      <c r="MP20" s="104"/>
      <c r="MQ20" s="104"/>
      <c r="MR20" s="104"/>
      <c r="MS20" s="104"/>
      <c r="MT20" s="104"/>
      <c r="MU20" s="104"/>
      <c r="MV20" s="104"/>
      <c r="MW20" s="104"/>
      <c r="MX20" s="104"/>
      <c r="MY20" s="104"/>
      <c r="MZ20" s="104"/>
      <c r="NA20" s="104"/>
      <c r="NB20" s="104"/>
      <c r="NC20" s="104"/>
      <c r="ND20" s="104"/>
      <c r="NE20" s="104"/>
      <c r="NF20" s="104"/>
      <c r="NG20" s="104"/>
      <c r="NH20" s="104"/>
      <c r="NI20" s="104"/>
      <c r="NJ20" s="104"/>
      <c r="NK20" s="104"/>
      <c r="NL20" s="104"/>
      <c r="NM20" s="104"/>
      <c r="NN20" s="104"/>
      <c r="NO20" s="104"/>
      <c r="NP20" s="104"/>
      <c r="NQ20" s="104"/>
      <c r="NR20" s="104"/>
      <c r="NS20" s="104"/>
      <c r="NT20" s="104"/>
      <c r="NU20" s="104"/>
      <c r="NV20" s="104"/>
      <c r="NW20" s="104"/>
      <c r="NX20" s="104"/>
      <c r="NY20" s="104"/>
      <c r="NZ20" s="104"/>
      <c r="OA20" s="104"/>
      <c r="OB20" s="104"/>
      <c r="OC20" s="104"/>
      <c r="OD20" s="104"/>
      <c r="OE20" s="104"/>
      <c r="OF20" s="104"/>
      <c r="OG20" s="104"/>
      <c r="OH20" s="104"/>
      <c r="OI20" s="104"/>
      <c r="OJ20" s="104"/>
      <c r="OK20" s="104"/>
      <c r="OL20" s="104"/>
      <c r="OM20" s="104"/>
      <c r="ON20" s="104"/>
      <c r="OO20" s="104"/>
      <c r="OP20" s="104"/>
      <c r="OQ20" s="104"/>
      <c r="OR20" s="104"/>
      <c r="OS20" s="104"/>
      <c r="OT20" s="104"/>
      <c r="OU20" s="104"/>
      <c r="OV20" s="104"/>
      <c r="OW20" s="104"/>
      <c r="OX20" s="104"/>
      <c r="OY20" s="104"/>
      <c r="OZ20" s="104"/>
      <c r="PA20" s="104"/>
      <c r="PB20" s="104"/>
      <c r="PC20" s="104"/>
      <c r="PD20" s="104"/>
      <c r="PE20" s="104"/>
      <c r="PF20" s="104"/>
      <c r="PG20" s="104"/>
      <c r="PH20" s="104"/>
      <c r="PI20" s="104"/>
      <c r="PJ20" s="104"/>
      <c r="PK20" s="104"/>
      <c r="PL20" s="104"/>
      <c r="PM20" s="104"/>
      <c r="PN20" s="104"/>
      <c r="PO20" s="104"/>
      <c r="PP20" s="104"/>
      <c r="PQ20" s="104"/>
      <c r="PR20" s="104"/>
      <c r="PS20" s="104"/>
      <c r="PT20" s="104"/>
      <c r="PU20" s="104"/>
      <c r="PV20" s="104"/>
      <c r="PW20" s="104"/>
      <c r="PX20" s="104"/>
      <c r="PY20" s="104"/>
      <c r="PZ20" s="104"/>
      <c r="QA20" s="104"/>
      <c r="QB20" s="104"/>
      <c r="QC20" s="104"/>
      <c r="QD20" s="104"/>
      <c r="QE20" s="104"/>
      <c r="QF20" s="104"/>
      <c r="QG20" s="104"/>
      <c r="QH20" s="104"/>
      <c r="QI20" s="104"/>
      <c r="QJ20" s="104"/>
      <c r="QK20" s="104"/>
      <c r="QL20" s="104"/>
      <c r="QM20" s="104"/>
      <c r="QN20" s="104"/>
      <c r="QO20" s="104"/>
      <c r="QP20" s="104"/>
      <c r="QQ20" s="104"/>
      <c r="QR20" s="104"/>
      <c r="QS20" s="104"/>
      <c r="QT20" s="104"/>
      <c r="QU20" s="104"/>
      <c r="QV20" s="104"/>
      <c r="QW20" s="104"/>
      <c r="QX20" s="104"/>
      <c r="QY20" s="104"/>
      <c r="QZ20" s="104"/>
      <c r="RA20" s="104"/>
      <c r="RB20" s="104"/>
      <c r="RC20" s="104"/>
      <c r="RD20" s="104"/>
      <c r="RE20" s="104"/>
      <c r="RF20" s="104"/>
      <c r="RG20" s="104"/>
      <c r="RH20" s="104"/>
      <c r="RI20" s="104"/>
      <c r="RJ20" s="104"/>
      <c r="RK20" s="104"/>
      <c r="RL20" s="104"/>
      <c r="RM20" s="104"/>
      <c r="RN20" s="104"/>
      <c r="RO20" s="104"/>
      <c r="RP20" s="104"/>
      <c r="RQ20" s="104"/>
      <c r="RR20" s="104"/>
      <c r="RS20" s="104"/>
      <c r="RT20" s="104"/>
      <c r="RU20" s="104"/>
      <c r="RV20" s="104"/>
      <c r="RW20" s="104"/>
      <c r="RX20" s="104"/>
      <c r="RY20" s="104"/>
      <c r="RZ20" s="104"/>
      <c r="SA20" s="104"/>
      <c r="SB20" s="104"/>
      <c r="SC20" s="104"/>
      <c r="SD20" s="104"/>
      <c r="SE20" s="104"/>
      <c r="SF20" s="104"/>
      <c r="SG20" s="104"/>
      <c r="SH20" s="104"/>
      <c r="SI20" s="104"/>
      <c r="SJ20" s="104"/>
      <c r="SK20" s="104"/>
      <c r="SL20" s="104"/>
      <c r="SM20" s="104"/>
      <c r="SN20" s="104"/>
      <c r="SO20" s="104"/>
      <c r="SP20" s="104"/>
      <c r="SQ20" s="104"/>
      <c r="SR20" s="104"/>
      <c r="SS20" s="104"/>
      <c r="ST20" s="104"/>
      <c r="SU20" s="104"/>
      <c r="SV20" s="104"/>
      <c r="SW20" s="104"/>
      <c r="SX20" s="104"/>
      <c r="SY20" s="104"/>
      <c r="SZ20" s="104"/>
      <c r="TA20" s="104"/>
      <c r="TB20" s="104"/>
      <c r="TC20" s="104"/>
      <c r="TD20" s="104"/>
      <c r="TE20" s="104"/>
      <c r="TF20" s="104"/>
      <c r="TG20" s="104"/>
      <c r="TH20" s="104"/>
      <c r="TI20" s="104"/>
      <c r="TJ20" s="104"/>
      <c r="TK20" s="104"/>
      <c r="TL20" s="104"/>
      <c r="TM20" s="104"/>
      <c r="TN20" s="104"/>
      <c r="TO20" s="104"/>
      <c r="TP20" s="104"/>
      <c r="TQ20" s="104"/>
      <c r="TR20" s="104"/>
      <c r="TS20" s="104"/>
      <c r="TT20" s="104"/>
      <c r="TU20" s="104"/>
      <c r="TV20" s="104"/>
      <c r="TW20" s="104"/>
      <c r="TX20" s="104"/>
      <c r="TY20" s="104"/>
      <c r="TZ20" s="104"/>
      <c r="UA20" s="104"/>
      <c r="UB20" s="104"/>
      <c r="UC20" s="104"/>
      <c r="UD20" s="104"/>
      <c r="UE20" s="104"/>
      <c r="UF20" s="104"/>
      <c r="UG20" s="104"/>
      <c r="UH20" s="104"/>
      <c r="UI20" s="104"/>
      <c r="UJ20" s="104"/>
      <c r="UK20" s="104"/>
      <c r="UL20" s="104"/>
      <c r="UM20" s="104"/>
      <c r="UN20" s="104"/>
      <c r="UO20" s="104"/>
      <c r="UP20" s="104"/>
      <c r="UQ20" s="104"/>
      <c r="UR20" s="104"/>
      <c r="US20" s="104"/>
      <c r="UT20" s="104"/>
      <c r="UU20" s="104"/>
      <c r="UV20" s="104"/>
      <c r="UW20" s="104"/>
      <c r="UX20" s="104"/>
      <c r="UY20" s="104"/>
      <c r="UZ20" s="104"/>
      <c r="VA20" s="104"/>
      <c r="VB20" s="104"/>
      <c r="VC20" s="104"/>
      <c r="VD20" s="104"/>
      <c r="VE20" s="104"/>
      <c r="VF20" s="104"/>
      <c r="VG20" s="104"/>
      <c r="VH20" s="104"/>
      <c r="VI20" s="104"/>
      <c r="VJ20" s="104"/>
      <c r="VK20" s="104"/>
      <c r="VL20" s="104"/>
      <c r="VM20" s="104"/>
      <c r="VN20" s="104"/>
      <c r="VO20" s="104"/>
      <c r="VP20" s="104"/>
      <c r="VQ20" s="104"/>
      <c r="VR20" s="104"/>
      <c r="VS20" s="104"/>
      <c r="VT20" s="104"/>
      <c r="VU20" s="104"/>
      <c r="VV20" s="104"/>
      <c r="VW20" s="104"/>
      <c r="VX20" s="104"/>
      <c r="VY20" s="104"/>
      <c r="VZ20" s="104"/>
      <c r="WA20" s="104"/>
      <c r="WB20" s="104"/>
      <c r="WC20" s="104"/>
      <c r="WD20" s="104"/>
      <c r="WE20" s="104"/>
      <c r="WF20" s="104"/>
      <c r="WG20" s="104"/>
      <c r="WH20" s="104"/>
      <c r="WI20" s="104"/>
      <c r="WJ20" s="104"/>
      <c r="WK20" s="104"/>
      <c r="WL20" s="104"/>
      <c r="WM20" s="104"/>
      <c r="WN20" s="104"/>
      <c r="WO20" s="104"/>
      <c r="WP20" s="104"/>
      <c r="WQ20" s="104"/>
      <c r="WR20" s="104"/>
      <c r="WS20" s="104"/>
      <c r="WT20" s="104"/>
      <c r="WU20" s="104"/>
      <c r="WV20" s="104"/>
      <c r="WW20" s="104"/>
      <c r="WX20" s="104"/>
      <c r="WY20" s="104"/>
      <c r="WZ20" s="104"/>
      <c r="XA20" s="104"/>
      <c r="XB20" s="104"/>
      <c r="XC20" s="104"/>
      <c r="XD20" s="104"/>
      <c r="XE20" s="104"/>
      <c r="XF20" s="104"/>
      <c r="XG20" s="104"/>
      <c r="XH20" s="104"/>
      <c r="XI20" s="104"/>
      <c r="XJ20" s="104"/>
      <c r="XK20" s="104"/>
      <c r="XL20" s="104"/>
      <c r="XM20" s="104"/>
      <c r="XN20" s="104"/>
      <c r="XO20" s="104"/>
      <c r="XP20" s="104"/>
      <c r="XQ20" s="104"/>
      <c r="XR20" s="104"/>
      <c r="XS20" s="104"/>
      <c r="XT20" s="104"/>
      <c r="XU20" s="104"/>
      <c r="XV20" s="104"/>
      <c r="XW20" s="104"/>
      <c r="XX20" s="104"/>
      <c r="XY20" s="104"/>
      <c r="XZ20" s="104"/>
      <c r="YA20" s="104"/>
      <c r="YB20" s="104"/>
      <c r="YC20" s="104"/>
      <c r="YD20" s="104"/>
      <c r="YE20" s="104"/>
      <c r="YF20" s="104"/>
      <c r="YG20" s="104"/>
      <c r="YH20" s="104"/>
      <c r="YI20" s="104"/>
      <c r="YJ20" s="104"/>
      <c r="YK20" s="104"/>
      <c r="YL20" s="104"/>
      <c r="YM20" s="104"/>
      <c r="YN20" s="104"/>
      <c r="YO20" s="104"/>
      <c r="YP20" s="104"/>
      <c r="YQ20" s="104"/>
      <c r="YR20" s="104"/>
      <c r="YS20" s="104"/>
      <c r="YT20" s="104"/>
      <c r="YU20" s="104"/>
      <c r="YV20" s="104"/>
      <c r="YW20" s="104"/>
      <c r="YX20" s="104"/>
      <c r="YY20" s="104"/>
      <c r="YZ20" s="104"/>
      <c r="ZA20" s="104"/>
      <c r="ZB20" s="104"/>
      <c r="ZC20" s="104"/>
      <c r="ZD20" s="104"/>
      <c r="ZE20" s="104"/>
      <c r="ZF20" s="104"/>
      <c r="ZG20" s="104"/>
      <c r="ZH20" s="104"/>
      <c r="ZI20" s="104"/>
      <c r="ZJ20" s="104"/>
      <c r="ZK20" s="104"/>
      <c r="ZL20" s="104"/>
      <c r="ZM20" s="104"/>
      <c r="ZN20" s="104"/>
      <c r="ZO20" s="104"/>
      <c r="ZP20" s="104"/>
      <c r="ZQ20" s="104"/>
      <c r="ZR20" s="104"/>
      <c r="ZS20" s="104"/>
      <c r="ZT20" s="104"/>
      <c r="ZU20" s="104"/>
      <c r="ZV20" s="104"/>
      <c r="ZW20" s="104"/>
      <c r="ZX20" s="104"/>
      <c r="ZY20" s="104"/>
      <c r="ZZ20" s="104"/>
      <c r="AAA20" s="104"/>
      <c r="AAB20" s="104"/>
      <c r="AAC20" s="104"/>
      <c r="AAD20" s="104"/>
      <c r="AAE20" s="104"/>
      <c r="AAF20" s="104"/>
      <c r="AAG20" s="104"/>
      <c r="AAH20" s="104"/>
      <c r="AAI20" s="104"/>
      <c r="AAJ20" s="104"/>
      <c r="AAK20" s="104"/>
      <c r="AAL20" s="104"/>
      <c r="AAM20" s="104"/>
      <c r="AAN20" s="104"/>
      <c r="AAO20" s="104"/>
      <c r="AAP20" s="104"/>
      <c r="AAQ20" s="104"/>
      <c r="AAR20" s="104"/>
      <c r="AAS20" s="104"/>
      <c r="AAT20" s="104"/>
      <c r="AAU20" s="104"/>
      <c r="AAV20" s="104"/>
      <c r="AAW20" s="104"/>
      <c r="AAX20" s="104"/>
      <c r="AAY20" s="104"/>
      <c r="AAZ20" s="104"/>
      <c r="ABA20" s="104"/>
      <c r="ABB20" s="104"/>
      <c r="ABC20" s="104"/>
      <c r="ABD20" s="104"/>
      <c r="ABE20" s="104"/>
      <c r="ABF20" s="104"/>
      <c r="ABG20" s="104"/>
      <c r="ABH20" s="104"/>
      <c r="ABI20" s="104"/>
      <c r="ABJ20" s="104"/>
      <c r="ABK20" s="104"/>
      <c r="ABL20" s="104"/>
      <c r="ABM20" s="104"/>
      <c r="ABN20" s="104"/>
      <c r="ABO20" s="104"/>
      <c r="ABP20" s="104"/>
      <c r="ABQ20" s="104"/>
      <c r="ABR20" s="104"/>
      <c r="ABS20" s="104"/>
      <c r="ABT20" s="104"/>
      <c r="ABU20" s="104"/>
      <c r="ABV20" s="104"/>
      <c r="ABW20" s="104"/>
      <c r="ABX20" s="104"/>
      <c r="ABY20" s="104"/>
      <c r="ABZ20" s="104"/>
      <c r="ACA20" s="104"/>
      <c r="ACB20" s="104"/>
      <c r="ACC20" s="104"/>
      <c r="ACD20" s="104"/>
      <c r="ACE20" s="104"/>
      <c r="ACF20" s="104"/>
      <c r="ACG20" s="104"/>
      <c r="ACH20" s="104"/>
      <c r="ACI20" s="104"/>
      <c r="ACJ20" s="104"/>
      <c r="ACK20" s="104"/>
      <c r="ACL20" s="104"/>
      <c r="ACM20" s="104"/>
      <c r="ACN20" s="104"/>
      <c r="ACO20" s="104"/>
      <c r="ACP20" s="104"/>
      <c r="ACQ20" s="104"/>
      <c r="ACR20" s="104"/>
      <c r="ACS20" s="104"/>
      <c r="ACT20" s="104"/>
      <c r="ACU20" s="104"/>
      <c r="ACV20" s="104"/>
      <c r="ACW20" s="104"/>
      <c r="ACX20" s="104"/>
      <c r="ACY20" s="104"/>
      <c r="ACZ20" s="104"/>
      <c r="ADA20" s="104"/>
      <c r="ADB20" s="104"/>
      <c r="ADC20" s="104"/>
      <c r="ADD20" s="104"/>
      <c r="ADE20" s="104"/>
      <c r="ADF20" s="104"/>
      <c r="ADG20" s="104"/>
      <c r="ADH20" s="104"/>
      <c r="ADI20" s="104"/>
      <c r="ADJ20" s="104"/>
      <c r="ADK20" s="104"/>
      <c r="ADL20" s="104"/>
      <c r="ADM20" s="104"/>
      <c r="ADN20" s="104"/>
      <c r="ADO20" s="104"/>
      <c r="ADP20" s="104"/>
      <c r="ADQ20" s="104"/>
      <c r="ADR20" s="104"/>
      <c r="ADS20" s="104"/>
      <c r="ADT20" s="104"/>
      <c r="ADU20" s="104"/>
      <c r="ADV20" s="104"/>
      <c r="ADW20" s="104"/>
      <c r="ADX20" s="104"/>
      <c r="ADY20" s="104"/>
      <c r="ADZ20" s="104"/>
      <c r="AEA20" s="104"/>
      <c r="AEB20" s="104"/>
      <c r="AEC20" s="104"/>
      <c r="AED20" s="104"/>
      <c r="AEE20" s="104"/>
      <c r="AEF20" s="104"/>
      <c r="AEG20" s="104"/>
      <c r="AEH20" s="104"/>
      <c r="AEI20" s="104"/>
      <c r="AEJ20" s="104"/>
      <c r="AEK20" s="104"/>
      <c r="AEL20" s="104"/>
      <c r="AEM20" s="104"/>
      <c r="AEN20" s="104"/>
      <c r="AEO20" s="104"/>
      <c r="AEP20" s="104"/>
      <c r="AEQ20" s="104"/>
      <c r="AER20" s="104"/>
      <c r="AES20" s="104"/>
      <c r="AET20" s="104"/>
      <c r="AEU20" s="104"/>
      <c r="AEV20" s="104"/>
      <c r="AEW20" s="104"/>
      <c r="AEX20" s="104"/>
      <c r="AEY20" s="104"/>
      <c r="AEZ20" s="104"/>
      <c r="AFA20" s="104"/>
      <c r="AFB20" s="104"/>
      <c r="AFC20" s="104"/>
      <c r="AFD20" s="104"/>
      <c r="AFE20" s="104"/>
      <c r="AFF20" s="104"/>
      <c r="AFG20" s="104"/>
      <c r="AFH20" s="104"/>
      <c r="AFI20" s="104"/>
      <c r="AFJ20" s="104"/>
      <c r="AFK20" s="104"/>
      <c r="AFL20" s="104"/>
      <c r="AFM20" s="104"/>
      <c r="AFN20" s="104"/>
      <c r="AFO20" s="104"/>
      <c r="AFP20" s="104"/>
      <c r="AFQ20" s="104"/>
      <c r="AFR20" s="104"/>
      <c r="AFS20" s="104"/>
      <c r="AFT20" s="104"/>
      <c r="AFU20" s="104"/>
      <c r="AFV20" s="104"/>
      <c r="AFW20" s="104"/>
      <c r="AFX20" s="104"/>
      <c r="AFY20" s="104"/>
      <c r="AFZ20" s="104"/>
      <c r="AGA20" s="104"/>
      <c r="AGB20" s="104"/>
      <c r="AGC20" s="104"/>
      <c r="AGD20" s="104"/>
      <c r="AGE20" s="104"/>
      <c r="AGF20" s="104"/>
      <c r="AGG20" s="104"/>
      <c r="AGH20" s="104"/>
      <c r="AGI20" s="104"/>
      <c r="AGJ20" s="104"/>
      <c r="AGK20" s="104"/>
      <c r="AGL20" s="104"/>
      <c r="AGM20" s="104"/>
      <c r="AGN20" s="104"/>
      <c r="AGO20" s="104"/>
      <c r="AGP20" s="104"/>
      <c r="AGQ20" s="104"/>
      <c r="AGR20" s="104"/>
      <c r="AGS20" s="104"/>
      <c r="AGT20" s="104"/>
      <c r="AGU20" s="104"/>
      <c r="AGV20" s="104"/>
      <c r="AGW20" s="104"/>
      <c r="AGX20" s="104"/>
      <c r="AGY20" s="104"/>
      <c r="AGZ20" s="104"/>
      <c r="AHA20" s="104"/>
      <c r="AHB20" s="104"/>
      <c r="AHC20" s="104"/>
      <c r="AHD20" s="104"/>
      <c r="AHE20" s="104"/>
      <c r="AHF20" s="104"/>
      <c r="AHG20" s="104"/>
      <c r="AHH20" s="104"/>
      <c r="AHI20" s="104"/>
      <c r="AHJ20" s="104"/>
      <c r="AHK20" s="104"/>
      <c r="AHL20" s="104"/>
      <c r="AHM20" s="104"/>
      <c r="AHN20" s="104"/>
      <c r="AHO20" s="104"/>
      <c r="AHP20" s="104"/>
      <c r="AHQ20" s="104"/>
      <c r="AHR20" s="104"/>
      <c r="AHS20" s="104"/>
      <c r="AHT20" s="104"/>
      <c r="AHU20" s="104"/>
      <c r="AHV20" s="104"/>
      <c r="AHW20" s="104"/>
      <c r="AHX20" s="104"/>
      <c r="AHY20" s="104"/>
      <c r="AHZ20" s="104"/>
      <c r="AIA20" s="104"/>
      <c r="AIB20" s="104"/>
      <c r="AIC20" s="104"/>
      <c r="AID20" s="104"/>
      <c r="AIE20" s="104"/>
      <c r="AIF20" s="104"/>
      <c r="AIG20" s="104"/>
      <c r="AIH20" s="104"/>
      <c r="AII20" s="104"/>
      <c r="AIJ20" s="104"/>
      <c r="AIK20" s="104"/>
      <c r="AIL20" s="104"/>
      <c r="AIM20" s="104"/>
      <c r="AIN20" s="104"/>
      <c r="AIO20" s="104"/>
      <c r="AIP20" s="104"/>
      <c r="AIQ20" s="104"/>
      <c r="AIR20" s="104"/>
      <c r="AIS20" s="104"/>
      <c r="AIT20" s="104"/>
      <c r="AIU20" s="104"/>
      <c r="AIV20" s="104"/>
      <c r="AIW20" s="104"/>
      <c r="AIX20" s="104"/>
      <c r="AIY20" s="104"/>
      <c r="AIZ20" s="104"/>
      <c r="AJA20" s="104"/>
      <c r="AJB20" s="104"/>
      <c r="AJC20" s="104"/>
      <c r="AJD20" s="104"/>
      <c r="AJE20" s="104"/>
      <c r="AJF20" s="104"/>
      <c r="AJG20" s="104"/>
      <c r="AJH20" s="104"/>
      <c r="AJI20" s="104"/>
      <c r="AJJ20" s="104"/>
      <c r="AJK20" s="104"/>
      <c r="AJL20" s="104"/>
      <c r="AJM20" s="104"/>
      <c r="AJN20" s="104"/>
      <c r="AJO20" s="104"/>
      <c r="AJP20" s="104"/>
      <c r="AJQ20" s="104"/>
      <c r="AJR20" s="104"/>
      <c r="AJS20" s="104"/>
      <c r="AJT20" s="104"/>
      <c r="AJU20" s="104"/>
      <c r="AJV20" s="104"/>
      <c r="AJW20" s="104"/>
      <c r="AJX20" s="104"/>
      <c r="AJY20" s="104"/>
      <c r="AJZ20" s="104"/>
      <c r="AKA20" s="104"/>
      <c r="AKB20" s="104"/>
      <c r="AKC20" s="104"/>
      <c r="AKD20" s="104"/>
      <c r="AKE20" s="104"/>
      <c r="AKF20" s="104"/>
      <c r="AKG20" s="104"/>
      <c r="AKH20" s="104"/>
      <c r="AKI20" s="104"/>
      <c r="AKJ20" s="104"/>
      <c r="AKK20" s="104"/>
      <c r="AKL20" s="104"/>
      <c r="AKM20" s="104"/>
      <c r="AKN20" s="104"/>
      <c r="AKO20" s="104"/>
      <c r="AKP20" s="104"/>
      <c r="AKQ20" s="104"/>
      <c r="AKR20" s="104"/>
      <c r="AKS20" s="104"/>
      <c r="AKT20" s="104"/>
      <c r="AKU20" s="104"/>
      <c r="AKV20" s="104"/>
      <c r="AKW20" s="104"/>
      <c r="AKX20" s="104"/>
      <c r="AKY20" s="104"/>
      <c r="AKZ20" s="104"/>
      <c r="ALA20" s="104"/>
      <c r="ALB20" s="104"/>
      <c r="ALC20" s="104"/>
      <c r="ALD20" s="104"/>
      <c r="ALE20" s="104"/>
      <c r="ALF20" s="104"/>
      <c r="ALG20" s="104"/>
      <c r="ALH20" s="104"/>
      <c r="ALI20" s="104"/>
      <c r="ALJ20" s="104"/>
      <c r="ALK20" s="104"/>
      <c r="ALL20" s="104"/>
      <c r="ALM20" s="104"/>
      <c r="ALN20" s="104"/>
      <c r="ALO20" s="104"/>
      <c r="ALP20" s="104"/>
      <c r="ALQ20" s="104"/>
      <c r="ALR20" s="104"/>
      <c r="ALS20" s="104"/>
      <c r="ALT20" s="104"/>
      <c r="ALU20" s="104"/>
      <c r="ALV20" s="104"/>
      <c r="ALW20" s="104"/>
      <c r="ALX20" s="104"/>
      <c r="ALY20" s="104"/>
      <c r="ALZ20" s="104"/>
      <c r="AMA20" s="104"/>
      <c r="AMB20" s="104"/>
      <c r="AMC20" s="104"/>
      <c r="AMD20" s="104"/>
      <c r="AME20" s="104"/>
      <c r="AMF20" s="104"/>
      <c r="AMG20" s="104"/>
      <c r="AMH20" s="104"/>
      <c r="AMI20" s="104"/>
      <c r="AMJ20" s="104"/>
      <c r="AMK20" s="104"/>
      <c r="AML20" s="104"/>
      <c r="AMM20" s="104"/>
      <c r="AMN20" s="104"/>
      <c r="AMO20" s="104"/>
      <c r="AMP20" s="104"/>
      <c r="AMQ20" s="104"/>
      <c r="AMR20" s="104"/>
      <c r="AMS20" s="104"/>
      <c r="AMT20" s="104"/>
      <c r="AMU20" s="104"/>
      <c r="AMV20" s="104"/>
      <c r="AMW20" s="104"/>
      <c r="AMX20" s="104"/>
      <c r="AMY20" s="104"/>
      <c r="AMZ20" s="104"/>
      <c r="ANA20" s="104"/>
      <c r="ANB20" s="104"/>
      <c r="ANC20" s="104"/>
      <c r="AND20" s="104"/>
      <c r="ANE20" s="104"/>
      <c r="ANF20" s="104"/>
      <c r="ANG20" s="104"/>
      <c r="ANH20" s="104"/>
      <c r="ANI20" s="104"/>
      <c r="ANJ20" s="104"/>
      <c r="ANK20" s="104"/>
      <c r="ANL20" s="104"/>
      <c r="ANM20" s="104"/>
      <c r="ANN20" s="104"/>
      <c r="ANO20" s="104"/>
      <c r="ANP20" s="104"/>
      <c r="ANQ20" s="104"/>
      <c r="ANR20" s="104"/>
      <c r="ANS20" s="104"/>
      <c r="ANT20" s="104"/>
      <c r="ANU20" s="104"/>
      <c r="ANV20" s="104"/>
      <c r="ANW20" s="104"/>
      <c r="ANX20" s="104"/>
      <c r="ANY20" s="104"/>
      <c r="ANZ20" s="104"/>
      <c r="AOA20" s="104"/>
      <c r="AOB20" s="104"/>
      <c r="AOC20" s="104"/>
      <c r="AOD20" s="104"/>
      <c r="AOE20" s="104"/>
      <c r="AOF20" s="104"/>
      <c r="AOG20" s="104"/>
      <c r="AOH20" s="104"/>
      <c r="AOI20" s="104"/>
      <c r="AOJ20" s="104"/>
      <c r="AOK20" s="104"/>
      <c r="AOL20" s="104"/>
      <c r="AOM20" s="104"/>
      <c r="AON20" s="104"/>
      <c r="AOO20" s="104"/>
      <c r="AOP20" s="104"/>
      <c r="AOQ20" s="104"/>
      <c r="AOR20" s="104"/>
      <c r="AOS20" s="104"/>
      <c r="AOT20" s="104"/>
      <c r="AOU20" s="104"/>
      <c r="AOV20" s="104"/>
      <c r="AOW20" s="104"/>
      <c r="AOX20" s="104"/>
      <c r="AOY20" s="104"/>
      <c r="AOZ20" s="104"/>
      <c r="APA20" s="104"/>
      <c r="APB20" s="104"/>
      <c r="APC20" s="104"/>
      <c r="APD20" s="104"/>
      <c r="APE20" s="104"/>
      <c r="APF20" s="104"/>
      <c r="APG20" s="104"/>
      <c r="APH20" s="104"/>
      <c r="API20" s="104"/>
      <c r="APJ20" s="104"/>
      <c r="APK20" s="104"/>
      <c r="APL20" s="104"/>
      <c r="APM20" s="104"/>
      <c r="APN20" s="104"/>
      <c r="APO20" s="104"/>
      <c r="APP20" s="104"/>
      <c r="APQ20" s="104"/>
      <c r="APR20" s="104"/>
      <c r="APS20" s="104"/>
      <c r="APT20" s="104"/>
      <c r="APU20" s="104"/>
      <c r="APV20" s="104"/>
      <c r="APW20" s="104"/>
      <c r="APX20" s="104"/>
      <c r="APY20" s="104"/>
      <c r="APZ20" s="104"/>
      <c r="AQA20" s="104"/>
      <c r="AQB20" s="104"/>
      <c r="AQC20" s="104"/>
      <c r="AQD20" s="104"/>
      <c r="AQE20" s="104"/>
      <c r="AQF20" s="104"/>
      <c r="AQG20" s="104"/>
      <c r="AQH20" s="104"/>
      <c r="AQI20" s="104"/>
      <c r="AQJ20" s="104"/>
      <c r="AQK20" s="104"/>
      <c r="AQL20" s="104"/>
      <c r="AQM20" s="104"/>
      <c r="AQN20" s="104"/>
      <c r="AQO20" s="104"/>
      <c r="AQP20" s="104"/>
      <c r="AQQ20" s="104"/>
      <c r="AQR20" s="104"/>
      <c r="AQS20" s="104"/>
      <c r="AQT20" s="104"/>
      <c r="AQU20" s="104"/>
      <c r="AQV20" s="104"/>
      <c r="AQW20" s="104"/>
      <c r="AQX20" s="104"/>
      <c r="AQY20" s="104"/>
      <c r="AQZ20" s="104"/>
      <c r="ARA20" s="104"/>
      <c r="ARB20" s="104"/>
      <c r="ARC20" s="104"/>
      <c r="ARD20" s="104"/>
      <c r="ARE20" s="104"/>
      <c r="ARF20" s="104"/>
      <c r="ARG20" s="104"/>
      <c r="ARH20" s="104"/>
      <c r="ARI20" s="104"/>
      <c r="ARJ20" s="104"/>
      <c r="ARK20" s="104"/>
      <c r="ARL20" s="104"/>
      <c r="ARM20" s="104"/>
      <c r="ARN20" s="104"/>
      <c r="ARO20" s="104"/>
      <c r="ARP20" s="104"/>
      <c r="ARQ20" s="104"/>
      <c r="ARR20" s="104"/>
      <c r="ARS20" s="104"/>
      <c r="ART20" s="104"/>
      <c r="ARU20" s="104"/>
      <c r="ARV20" s="104"/>
      <c r="ARW20" s="104"/>
      <c r="ARX20" s="104"/>
      <c r="ARY20" s="104"/>
      <c r="ARZ20" s="104"/>
      <c r="ASA20" s="104"/>
      <c r="ASB20" s="104"/>
      <c r="ASC20" s="104"/>
      <c r="ASD20" s="104"/>
      <c r="ASE20" s="104"/>
      <c r="ASF20" s="104"/>
      <c r="ASG20" s="104"/>
      <c r="ASH20" s="104"/>
      <c r="ASI20" s="104"/>
      <c r="ASJ20" s="104"/>
      <c r="ASK20" s="104"/>
      <c r="ASL20" s="104"/>
      <c r="ASM20" s="104"/>
      <c r="ASN20" s="104"/>
      <c r="ASO20" s="104"/>
      <c r="ASP20" s="104"/>
      <c r="ASQ20" s="104"/>
      <c r="ASR20" s="104"/>
      <c r="ASS20" s="104"/>
      <c r="AST20" s="104"/>
      <c r="ASU20" s="104"/>
      <c r="ASV20" s="104"/>
      <c r="ASW20" s="104"/>
      <c r="ASX20" s="104"/>
      <c r="ASY20" s="104"/>
      <c r="ASZ20" s="104"/>
      <c r="ATA20" s="104"/>
      <c r="ATB20" s="104"/>
      <c r="ATC20" s="104"/>
      <c r="ATD20" s="104"/>
      <c r="ATE20" s="104"/>
      <c r="ATF20" s="104"/>
      <c r="ATG20" s="104"/>
      <c r="ATH20" s="104"/>
      <c r="ATI20" s="104"/>
      <c r="ATJ20" s="104"/>
      <c r="ATK20" s="104"/>
      <c r="ATL20" s="104"/>
      <c r="ATM20" s="104"/>
      <c r="ATN20" s="104"/>
      <c r="ATO20" s="104"/>
      <c r="ATP20" s="104"/>
      <c r="ATQ20" s="104"/>
      <c r="ATR20" s="104"/>
      <c r="ATS20" s="104"/>
      <c r="ATT20" s="104"/>
      <c r="ATU20" s="104"/>
      <c r="ATV20" s="104"/>
      <c r="ATW20" s="104"/>
      <c r="ATX20" s="104"/>
      <c r="ATY20" s="104"/>
      <c r="ATZ20" s="104"/>
      <c r="AUA20" s="104"/>
      <c r="AUB20" s="104"/>
      <c r="AUC20" s="104"/>
      <c r="AUD20" s="104"/>
      <c r="AUE20" s="104"/>
      <c r="AUF20" s="104"/>
      <c r="AUG20" s="104"/>
      <c r="AUH20" s="104"/>
      <c r="AUI20" s="104"/>
      <c r="AUJ20" s="104"/>
      <c r="AUK20" s="104"/>
      <c r="AUL20" s="104"/>
      <c r="AUM20" s="104"/>
      <c r="AUN20" s="104"/>
      <c r="AUO20" s="104"/>
      <c r="AUP20" s="104"/>
      <c r="AUQ20" s="104"/>
      <c r="AUR20" s="104"/>
      <c r="AUS20" s="104"/>
      <c r="AUT20" s="104"/>
      <c r="AUU20" s="104"/>
      <c r="AUV20" s="104"/>
      <c r="AUW20" s="104"/>
      <c r="AUX20" s="104"/>
      <c r="AUY20" s="104"/>
      <c r="AUZ20" s="104"/>
      <c r="AVA20" s="104"/>
      <c r="AVB20" s="104"/>
      <c r="AVC20" s="104"/>
      <c r="AVD20" s="104"/>
      <c r="AVE20" s="104"/>
      <c r="AVF20" s="104"/>
      <c r="AVG20" s="104"/>
      <c r="AVH20" s="104"/>
      <c r="AVI20" s="104"/>
      <c r="AVJ20" s="104"/>
      <c r="AVK20" s="104"/>
      <c r="AVL20" s="104"/>
      <c r="AVM20" s="104"/>
      <c r="AVN20" s="104"/>
      <c r="AVO20" s="104"/>
      <c r="AVP20" s="104"/>
      <c r="AVQ20" s="104"/>
      <c r="AVR20" s="104"/>
      <c r="AVS20" s="104"/>
      <c r="AVT20" s="104"/>
      <c r="AVU20" s="104"/>
      <c r="AVV20" s="104"/>
      <c r="AVW20" s="104"/>
      <c r="AVX20" s="104"/>
      <c r="AVY20" s="104"/>
      <c r="AVZ20" s="104"/>
      <c r="AWA20" s="104"/>
      <c r="AWB20" s="104"/>
      <c r="AWC20" s="104"/>
      <c r="AWD20" s="104"/>
      <c r="AWE20" s="104"/>
      <c r="AWF20" s="104"/>
      <c r="AWG20" s="104"/>
      <c r="AWH20" s="104"/>
      <c r="AWI20" s="104"/>
      <c r="AWJ20" s="104"/>
      <c r="AWK20" s="104"/>
      <c r="AWL20" s="104"/>
      <c r="AWM20" s="104"/>
      <c r="AWN20" s="104"/>
      <c r="AWO20" s="104"/>
      <c r="AWP20" s="104"/>
      <c r="AWQ20" s="104"/>
      <c r="AWR20" s="104"/>
      <c r="AWS20" s="104"/>
      <c r="AWT20" s="104"/>
      <c r="AWU20" s="104"/>
      <c r="AWV20" s="104"/>
      <c r="AWW20" s="104"/>
      <c r="AWX20" s="104"/>
      <c r="AWY20" s="104"/>
      <c r="AWZ20" s="104"/>
      <c r="AXA20" s="104"/>
      <c r="AXB20" s="104"/>
      <c r="AXC20" s="104"/>
      <c r="AXD20" s="104"/>
      <c r="AXE20" s="104"/>
      <c r="AXF20" s="104"/>
      <c r="AXG20" s="104"/>
      <c r="AXH20" s="104"/>
      <c r="AXI20" s="104"/>
      <c r="AXJ20" s="104"/>
      <c r="AXK20" s="104"/>
      <c r="AXL20" s="104"/>
      <c r="AXM20" s="104"/>
      <c r="AXN20" s="104"/>
      <c r="AXO20" s="104"/>
      <c r="AXP20" s="104"/>
      <c r="AXQ20" s="104"/>
      <c r="AXR20" s="104"/>
      <c r="AXS20" s="104"/>
      <c r="AXT20" s="104"/>
      <c r="AXU20" s="104"/>
      <c r="AXV20" s="104"/>
      <c r="AXW20" s="104"/>
      <c r="AXX20" s="104"/>
      <c r="AXY20" s="104"/>
      <c r="AXZ20" s="104"/>
      <c r="AYA20" s="104"/>
      <c r="AYB20" s="104"/>
      <c r="AYC20" s="104"/>
      <c r="AYD20" s="104"/>
      <c r="AYE20" s="104"/>
      <c r="AYF20" s="104"/>
      <c r="AYG20" s="104"/>
      <c r="AYH20" s="104"/>
      <c r="AYI20" s="104"/>
      <c r="AYJ20" s="104"/>
      <c r="AYK20" s="104"/>
      <c r="AYL20" s="104"/>
      <c r="AYM20" s="104"/>
      <c r="AYN20" s="104"/>
      <c r="AYO20" s="104"/>
      <c r="AYP20" s="104"/>
      <c r="AYQ20" s="104"/>
      <c r="AYR20" s="104"/>
      <c r="AYS20" s="104"/>
      <c r="AYT20" s="104"/>
      <c r="AYU20" s="104"/>
      <c r="AYV20" s="104"/>
      <c r="AYW20" s="104"/>
      <c r="AYX20" s="104"/>
      <c r="AYY20" s="104"/>
      <c r="AYZ20" s="104"/>
      <c r="AZA20" s="104"/>
      <c r="AZB20" s="104"/>
      <c r="AZC20" s="104"/>
      <c r="AZD20" s="104"/>
      <c r="AZE20" s="104"/>
      <c r="AZF20" s="104"/>
      <c r="AZG20" s="104"/>
      <c r="AZH20" s="104"/>
      <c r="AZI20" s="104"/>
      <c r="AZJ20" s="104"/>
      <c r="AZK20" s="104"/>
      <c r="AZL20" s="104"/>
      <c r="AZM20" s="104"/>
      <c r="AZN20" s="104"/>
      <c r="AZO20" s="104"/>
      <c r="AZP20" s="104"/>
      <c r="AZQ20" s="104"/>
      <c r="AZR20" s="104"/>
      <c r="AZS20" s="104"/>
      <c r="AZT20" s="104"/>
      <c r="AZU20" s="104"/>
      <c r="AZV20" s="104"/>
      <c r="AZW20" s="104"/>
      <c r="AZX20" s="104"/>
      <c r="AZY20" s="104"/>
      <c r="AZZ20" s="104"/>
      <c r="BAA20" s="104"/>
      <c r="BAB20" s="104"/>
      <c r="BAC20" s="104"/>
      <c r="BAD20" s="104"/>
      <c r="BAE20" s="104"/>
      <c r="BAF20" s="104"/>
      <c r="BAG20" s="104"/>
      <c r="BAH20" s="104"/>
      <c r="BAI20" s="104"/>
      <c r="BAJ20" s="104"/>
      <c r="BAK20" s="104"/>
      <c r="BAL20" s="104"/>
      <c r="BAM20" s="104"/>
      <c r="BAN20" s="104"/>
      <c r="BAO20" s="104"/>
      <c r="BAP20" s="104"/>
      <c r="BAQ20" s="104"/>
      <c r="BAR20" s="104"/>
      <c r="BAS20" s="104"/>
      <c r="BAT20" s="104"/>
      <c r="BAU20" s="104"/>
      <c r="BAV20" s="104"/>
      <c r="BAW20" s="104"/>
      <c r="BAX20" s="104"/>
      <c r="BAY20" s="104"/>
      <c r="BAZ20" s="104"/>
      <c r="BBA20" s="104"/>
      <c r="BBB20" s="104"/>
      <c r="BBC20" s="104"/>
      <c r="BBD20" s="104"/>
      <c r="BBE20" s="104"/>
      <c r="BBF20" s="104"/>
      <c r="BBG20" s="104"/>
      <c r="BBH20" s="104"/>
      <c r="BBI20" s="104"/>
      <c r="BBJ20" s="104"/>
      <c r="BBK20" s="104"/>
      <c r="BBL20" s="104"/>
      <c r="BBM20" s="104"/>
      <c r="BBN20" s="104"/>
      <c r="BBO20" s="104"/>
      <c r="BBP20" s="104"/>
      <c r="BBQ20" s="104"/>
      <c r="BBR20" s="104"/>
      <c r="BBS20" s="104"/>
      <c r="BBT20" s="104"/>
      <c r="BBU20" s="104"/>
      <c r="BBV20" s="104"/>
      <c r="BBW20" s="104"/>
      <c r="BBX20" s="104"/>
      <c r="BBY20" s="104"/>
      <c r="BBZ20" s="104"/>
      <c r="BCA20" s="104"/>
      <c r="BCB20" s="104"/>
      <c r="BCC20" s="104"/>
      <c r="BCD20" s="104"/>
      <c r="BCE20" s="104"/>
      <c r="BCF20" s="104"/>
      <c r="BCG20" s="104"/>
      <c r="BCH20" s="104"/>
      <c r="BCI20" s="104"/>
      <c r="BCJ20" s="104"/>
      <c r="BCK20" s="104"/>
      <c r="BCL20" s="104"/>
      <c r="BCM20" s="104"/>
      <c r="BCN20" s="104"/>
      <c r="BCO20" s="104"/>
      <c r="BCP20" s="104"/>
      <c r="BCQ20" s="104"/>
      <c r="BCR20" s="104"/>
      <c r="BCS20" s="104"/>
      <c r="BCT20" s="104"/>
      <c r="BCU20" s="104"/>
      <c r="BCV20" s="104"/>
      <c r="BCW20" s="104"/>
      <c r="BCX20" s="104"/>
      <c r="BCY20" s="104"/>
      <c r="BCZ20" s="104"/>
      <c r="BDA20" s="104"/>
      <c r="BDB20" s="104"/>
      <c r="BDC20" s="104"/>
      <c r="BDD20" s="104"/>
      <c r="BDE20" s="104"/>
      <c r="BDF20" s="104"/>
      <c r="BDG20" s="104"/>
      <c r="BDH20" s="104"/>
      <c r="BDI20" s="104"/>
      <c r="BDJ20" s="104"/>
      <c r="BDK20" s="104"/>
      <c r="BDL20" s="104"/>
      <c r="BDM20" s="104"/>
      <c r="BDN20" s="104"/>
      <c r="BDO20" s="104"/>
      <c r="BDP20" s="104"/>
      <c r="BDQ20" s="104"/>
      <c r="BDR20" s="104"/>
      <c r="BDS20" s="104"/>
      <c r="BDT20" s="104"/>
      <c r="BDU20" s="104"/>
      <c r="BDV20" s="104"/>
      <c r="BDW20" s="104"/>
      <c r="BDX20" s="104"/>
      <c r="BDY20" s="104"/>
      <c r="BDZ20" s="104"/>
      <c r="BEA20" s="104"/>
      <c r="BEB20" s="104"/>
      <c r="BEC20" s="104"/>
      <c r="BED20" s="104"/>
      <c r="BEE20" s="104"/>
      <c r="BEF20" s="104"/>
      <c r="BEG20" s="104"/>
      <c r="BEH20" s="104"/>
      <c r="BEI20" s="104"/>
      <c r="BEJ20" s="104"/>
      <c r="BEK20" s="104"/>
      <c r="BEL20" s="104"/>
      <c r="BEM20" s="104"/>
      <c r="BEN20" s="104"/>
      <c r="BEO20" s="104"/>
      <c r="BEP20" s="104"/>
      <c r="BEQ20" s="104"/>
      <c r="BER20" s="104"/>
      <c r="BES20" s="104"/>
      <c r="BET20" s="104"/>
      <c r="BEU20" s="104"/>
      <c r="BEV20" s="104"/>
      <c r="BEW20" s="104"/>
      <c r="BEX20" s="104"/>
      <c r="BEY20" s="104"/>
      <c r="BEZ20" s="104"/>
      <c r="BFA20" s="104"/>
      <c r="BFB20" s="104"/>
      <c r="BFC20" s="104"/>
      <c r="BFD20" s="104"/>
      <c r="BFE20" s="104"/>
      <c r="BFF20" s="104"/>
      <c r="BFG20" s="104"/>
      <c r="BFH20" s="104"/>
      <c r="BFI20" s="104"/>
      <c r="BFJ20" s="104"/>
      <c r="BFK20" s="104"/>
      <c r="BFL20" s="104"/>
      <c r="BFM20" s="104"/>
      <c r="BFN20" s="104"/>
      <c r="BFO20" s="104"/>
      <c r="BFP20" s="104"/>
      <c r="BFQ20" s="104"/>
      <c r="BFR20" s="104"/>
      <c r="BFS20" s="104"/>
      <c r="BFT20" s="104"/>
      <c r="BFU20" s="104"/>
      <c r="BFV20" s="104"/>
      <c r="BFW20" s="104"/>
      <c r="BFX20" s="104"/>
      <c r="BFY20" s="104"/>
      <c r="BFZ20" s="104"/>
      <c r="BGA20" s="104"/>
      <c r="BGB20" s="104"/>
      <c r="BGC20" s="104"/>
      <c r="BGD20" s="104"/>
      <c r="BGE20" s="104"/>
      <c r="BGF20" s="104"/>
      <c r="BGG20" s="104"/>
      <c r="BGH20" s="104"/>
      <c r="BGI20" s="104"/>
      <c r="BGJ20" s="104"/>
      <c r="BGK20" s="104"/>
      <c r="BGL20" s="104"/>
      <c r="BGM20" s="104"/>
      <c r="BGN20" s="104"/>
      <c r="BGO20" s="104"/>
      <c r="BGP20" s="104"/>
      <c r="BGQ20" s="104"/>
      <c r="BGR20" s="104"/>
      <c r="BGS20" s="104"/>
      <c r="BGT20" s="104"/>
      <c r="BGU20" s="104"/>
      <c r="BGV20" s="104"/>
      <c r="BGW20" s="104"/>
      <c r="BGX20" s="104"/>
      <c r="BGY20" s="104"/>
      <c r="BGZ20" s="104"/>
      <c r="BHA20" s="104"/>
      <c r="BHB20" s="104"/>
      <c r="BHC20" s="104"/>
      <c r="BHD20" s="104"/>
      <c r="BHE20" s="104"/>
      <c r="BHF20" s="104"/>
      <c r="BHG20" s="104"/>
      <c r="BHH20" s="104"/>
      <c r="BHI20" s="104"/>
      <c r="BHJ20" s="104"/>
      <c r="BHK20" s="104"/>
      <c r="BHL20" s="104"/>
      <c r="BHM20" s="104"/>
      <c r="BHN20" s="104"/>
      <c r="BHO20" s="104"/>
      <c r="BHP20" s="104"/>
      <c r="BHQ20" s="104"/>
      <c r="BHR20" s="104"/>
      <c r="BHS20" s="104"/>
      <c r="BHT20" s="104"/>
      <c r="BHU20" s="104"/>
      <c r="BHV20" s="104"/>
      <c r="BHW20" s="104"/>
      <c r="BHX20" s="104"/>
      <c r="BHY20" s="104"/>
      <c r="BHZ20" s="104"/>
      <c r="BIA20" s="104"/>
      <c r="BIB20" s="104"/>
      <c r="BIC20" s="104"/>
      <c r="BID20" s="104"/>
      <c r="BIE20" s="104"/>
      <c r="BIF20" s="104"/>
      <c r="BIG20" s="104"/>
      <c r="BIH20" s="104"/>
      <c r="BII20" s="104"/>
      <c r="BIJ20" s="104"/>
      <c r="BIK20" s="104"/>
      <c r="BIL20" s="104"/>
      <c r="BIM20" s="104"/>
      <c r="BIN20" s="104"/>
      <c r="BIO20" s="104"/>
      <c r="BIP20" s="104"/>
      <c r="BIQ20" s="104"/>
      <c r="BIR20" s="104"/>
      <c r="BIS20" s="104"/>
      <c r="BIT20" s="104"/>
      <c r="BIU20" s="104"/>
      <c r="BIV20" s="104"/>
      <c r="BIW20" s="104"/>
      <c r="BIX20" s="104"/>
      <c r="BIY20" s="104"/>
      <c r="BIZ20" s="104"/>
      <c r="BJA20" s="104"/>
      <c r="BJB20" s="104"/>
      <c r="BJC20" s="104"/>
      <c r="BJD20" s="104"/>
      <c r="BJE20" s="104"/>
      <c r="BJF20" s="104"/>
      <c r="BJG20" s="104"/>
      <c r="BJH20" s="104"/>
      <c r="BJI20" s="104"/>
      <c r="BJJ20" s="104"/>
      <c r="BJK20" s="104"/>
      <c r="BJL20" s="104"/>
      <c r="BJM20" s="104"/>
      <c r="BJN20" s="104"/>
      <c r="BJO20" s="104"/>
      <c r="BJP20" s="104"/>
      <c r="BJQ20" s="104"/>
      <c r="BJR20" s="104"/>
      <c r="BJS20" s="104"/>
      <c r="BJT20" s="104"/>
      <c r="BJU20" s="104"/>
      <c r="BJV20" s="104"/>
      <c r="BJW20" s="104"/>
      <c r="BJX20" s="104"/>
      <c r="BJY20" s="104"/>
      <c r="BJZ20" s="104"/>
      <c r="BKA20" s="104"/>
      <c r="BKB20" s="104"/>
      <c r="BKC20" s="104"/>
      <c r="BKD20" s="104"/>
      <c r="BKE20" s="104"/>
      <c r="BKF20" s="104"/>
      <c r="BKG20" s="104"/>
      <c r="BKH20" s="104"/>
      <c r="BKI20" s="104"/>
      <c r="BKJ20" s="104"/>
      <c r="BKK20" s="104"/>
      <c r="BKL20" s="104"/>
      <c r="BKM20" s="104"/>
      <c r="BKN20" s="104"/>
      <c r="BKO20" s="104"/>
      <c r="BKP20" s="104"/>
      <c r="BKQ20" s="104"/>
      <c r="BKR20" s="104"/>
      <c r="BKS20" s="104"/>
      <c r="BKT20" s="104"/>
      <c r="BKU20" s="104"/>
      <c r="BKV20" s="104"/>
      <c r="BKW20" s="104"/>
      <c r="BKX20" s="104"/>
      <c r="BKY20" s="104"/>
      <c r="BKZ20" s="104"/>
      <c r="BLA20" s="104"/>
      <c r="BLB20" s="104"/>
      <c r="BLC20" s="104"/>
      <c r="BLD20" s="104"/>
      <c r="BLE20" s="104"/>
      <c r="BLF20" s="104"/>
      <c r="BLG20" s="104"/>
      <c r="BLH20" s="104"/>
      <c r="BLI20" s="104"/>
      <c r="BLJ20" s="104"/>
      <c r="BLK20" s="104"/>
      <c r="BLL20" s="104"/>
      <c r="BLM20" s="104"/>
      <c r="BLN20" s="104"/>
      <c r="BLO20" s="104"/>
      <c r="BLP20" s="104"/>
      <c r="BLQ20" s="104"/>
      <c r="BLR20" s="104"/>
      <c r="BLS20" s="104"/>
      <c r="BLT20" s="104"/>
      <c r="BLU20" s="104"/>
      <c r="BLV20" s="104"/>
      <c r="BLW20" s="104"/>
      <c r="BLX20" s="104"/>
      <c r="BLY20" s="104"/>
      <c r="BLZ20" s="104"/>
      <c r="BMA20" s="104"/>
      <c r="BMB20" s="104"/>
      <c r="BMC20" s="104"/>
      <c r="BMD20" s="104"/>
      <c r="BME20" s="104"/>
      <c r="BMF20" s="104"/>
      <c r="BMG20" s="104"/>
      <c r="BMH20" s="104"/>
      <c r="BMI20" s="104"/>
      <c r="BMJ20" s="104"/>
      <c r="BMK20" s="104"/>
      <c r="BML20" s="104"/>
      <c r="BMM20" s="104"/>
      <c r="BMN20" s="104"/>
      <c r="BMO20" s="104"/>
      <c r="BMP20" s="104"/>
      <c r="BMQ20" s="104"/>
      <c r="BMR20" s="104"/>
      <c r="BMS20" s="104"/>
      <c r="BMT20" s="104"/>
      <c r="BMU20" s="104"/>
      <c r="BMV20" s="104"/>
      <c r="BMW20" s="104"/>
      <c r="BMX20" s="104"/>
      <c r="BMY20" s="104"/>
      <c r="BMZ20" s="104"/>
      <c r="BNA20" s="104"/>
      <c r="BNB20" s="104"/>
      <c r="BNC20" s="104"/>
      <c r="BND20" s="104"/>
      <c r="BNE20" s="104"/>
      <c r="BNF20" s="104"/>
      <c r="BNG20" s="104"/>
      <c r="BNH20" s="104"/>
      <c r="BNI20" s="104"/>
      <c r="BNJ20" s="104"/>
      <c r="BNK20" s="104"/>
      <c r="BNL20" s="104"/>
      <c r="BNM20" s="104"/>
      <c r="BNN20" s="104"/>
      <c r="BNO20" s="104"/>
      <c r="BNP20" s="104"/>
      <c r="BNQ20" s="104"/>
      <c r="BNR20" s="104"/>
      <c r="BNS20" s="104"/>
      <c r="BNT20" s="104"/>
      <c r="BNU20" s="104"/>
      <c r="BNV20" s="104"/>
      <c r="BNW20" s="104"/>
      <c r="BNX20" s="104"/>
      <c r="BNY20" s="104"/>
      <c r="BNZ20" s="104"/>
      <c r="BOA20" s="104"/>
      <c r="BOB20" s="104"/>
      <c r="BOC20" s="104"/>
      <c r="BOD20" s="104"/>
      <c r="BOE20" s="104"/>
      <c r="BOF20" s="104"/>
      <c r="BOG20" s="104"/>
      <c r="BOH20" s="104"/>
      <c r="BOI20" s="104"/>
      <c r="BOJ20" s="104"/>
      <c r="BOK20" s="104"/>
      <c r="BOL20" s="104"/>
      <c r="BOM20" s="104"/>
      <c r="BON20" s="104"/>
      <c r="BOO20" s="104"/>
      <c r="BOP20" s="104"/>
      <c r="BOQ20" s="104"/>
      <c r="BOR20" s="104"/>
      <c r="BOS20" s="104"/>
      <c r="BOT20" s="104"/>
      <c r="BOU20" s="104"/>
      <c r="BOV20" s="104"/>
      <c r="BOW20" s="104"/>
      <c r="BOX20" s="104"/>
      <c r="BOY20" s="104"/>
      <c r="BOZ20" s="104"/>
      <c r="BPA20" s="104"/>
      <c r="BPB20" s="104"/>
      <c r="BPC20" s="104"/>
      <c r="BPD20" s="104"/>
      <c r="BPE20" s="104"/>
      <c r="BPF20" s="104"/>
      <c r="BPG20" s="104"/>
      <c r="BPH20" s="104"/>
      <c r="BPI20" s="104"/>
      <c r="BPJ20" s="104"/>
      <c r="BPK20" s="104"/>
      <c r="BPL20" s="104"/>
      <c r="BPM20" s="104"/>
      <c r="BPN20" s="104"/>
      <c r="BPO20" s="104"/>
      <c r="BPP20" s="104"/>
      <c r="BPQ20" s="104"/>
      <c r="BPR20" s="104"/>
      <c r="BPS20" s="104"/>
      <c r="BPT20" s="104"/>
      <c r="BPU20" s="104"/>
      <c r="BPV20" s="104"/>
      <c r="BPW20" s="104"/>
      <c r="BPX20" s="104"/>
      <c r="BPY20" s="104"/>
      <c r="BPZ20" s="104"/>
      <c r="BQA20" s="104"/>
      <c r="BQB20" s="104"/>
      <c r="BQC20" s="104"/>
      <c r="BQD20" s="104"/>
      <c r="BQE20" s="104"/>
      <c r="BQF20" s="104"/>
      <c r="BQG20" s="104"/>
      <c r="BQH20" s="104"/>
      <c r="BQI20" s="104"/>
      <c r="BQJ20" s="104"/>
      <c r="BQK20" s="104"/>
      <c r="BQL20" s="104"/>
      <c r="BQM20" s="104"/>
      <c r="BQN20" s="104"/>
      <c r="BQO20" s="104"/>
      <c r="BQP20" s="104"/>
      <c r="BQQ20" s="104"/>
      <c r="BQR20" s="104"/>
      <c r="BQS20" s="104"/>
      <c r="BQT20" s="104"/>
      <c r="BQU20" s="104"/>
      <c r="BQV20" s="104"/>
      <c r="BQW20" s="104"/>
      <c r="BQX20" s="104"/>
      <c r="BQY20" s="104"/>
      <c r="BQZ20" s="104"/>
      <c r="BRA20" s="104"/>
      <c r="BRB20" s="104"/>
      <c r="BRC20" s="104"/>
      <c r="BRD20" s="104"/>
      <c r="BRE20" s="104"/>
      <c r="BRF20" s="104"/>
      <c r="BRG20" s="104"/>
      <c r="BRH20" s="104"/>
      <c r="BRI20" s="104"/>
      <c r="BRJ20" s="104"/>
      <c r="BRK20" s="104"/>
      <c r="BRL20" s="104"/>
      <c r="BRM20" s="104"/>
      <c r="BRN20" s="104"/>
      <c r="BRO20" s="104"/>
      <c r="BRP20" s="104"/>
      <c r="BRQ20" s="104"/>
      <c r="BRR20" s="104"/>
      <c r="BRS20" s="104"/>
      <c r="BRT20" s="104"/>
      <c r="BRU20" s="104"/>
      <c r="BRV20" s="104"/>
      <c r="BRW20" s="104"/>
      <c r="BRX20" s="104"/>
      <c r="BRY20" s="104"/>
      <c r="BRZ20" s="104"/>
      <c r="BSA20" s="104"/>
      <c r="BSB20" s="104"/>
      <c r="BSC20" s="104"/>
      <c r="BSD20" s="104"/>
      <c r="BSE20" s="104"/>
      <c r="BSF20" s="104"/>
      <c r="BSG20" s="104"/>
      <c r="BSH20" s="104"/>
      <c r="BSI20" s="104"/>
      <c r="BSJ20" s="104"/>
      <c r="BSK20" s="104"/>
      <c r="BSL20" s="104"/>
      <c r="BSM20" s="104"/>
      <c r="BSN20" s="104"/>
      <c r="BSO20" s="104"/>
      <c r="BSP20" s="104"/>
      <c r="BSQ20" s="104"/>
      <c r="BSR20" s="104"/>
      <c r="BSS20" s="104"/>
      <c r="BST20" s="104"/>
      <c r="BSU20" s="104"/>
      <c r="BSV20" s="104"/>
      <c r="BSW20" s="104"/>
      <c r="BSX20" s="104"/>
      <c r="BSY20" s="104"/>
      <c r="BSZ20" s="104"/>
      <c r="BTA20" s="104"/>
      <c r="BTB20" s="104"/>
      <c r="BTC20" s="104"/>
      <c r="BTD20" s="104"/>
      <c r="BTE20" s="104"/>
      <c r="BTF20" s="104"/>
      <c r="BTG20" s="104"/>
      <c r="BTH20" s="104"/>
      <c r="BTI20" s="104"/>
      <c r="BTJ20" s="104"/>
      <c r="BTK20" s="104"/>
      <c r="BTL20" s="104"/>
      <c r="BTM20" s="104"/>
      <c r="BTN20" s="104"/>
      <c r="BTO20" s="104"/>
      <c r="BTP20" s="104"/>
      <c r="BTQ20" s="104"/>
      <c r="BTR20" s="104"/>
      <c r="BTS20" s="104"/>
      <c r="BTT20" s="104"/>
      <c r="BTU20" s="104"/>
      <c r="BTV20" s="104"/>
      <c r="BTW20" s="104"/>
      <c r="BTX20" s="104"/>
      <c r="BTY20" s="104"/>
      <c r="BTZ20" s="104"/>
      <c r="BUA20" s="104"/>
      <c r="BUB20" s="104"/>
      <c r="BUC20" s="104"/>
      <c r="BUD20" s="104"/>
      <c r="BUE20" s="104"/>
      <c r="BUF20" s="104"/>
      <c r="BUG20" s="104"/>
      <c r="BUH20" s="104"/>
      <c r="BUI20" s="104"/>
      <c r="BUJ20" s="104"/>
      <c r="BUK20" s="104"/>
      <c r="BUL20" s="104"/>
      <c r="BUM20" s="104"/>
      <c r="BUN20" s="104"/>
      <c r="BUO20" s="104"/>
      <c r="BUP20" s="104"/>
      <c r="BUQ20" s="104"/>
      <c r="BUR20" s="104"/>
      <c r="BUS20" s="104"/>
      <c r="BUT20" s="104"/>
      <c r="BUU20" s="104"/>
      <c r="BUV20" s="104"/>
      <c r="BUW20" s="104"/>
      <c r="BUX20" s="104"/>
      <c r="BUY20" s="104"/>
      <c r="BUZ20" s="104"/>
      <c r="BVA20" s="104"/>
      <c r="BVB20" s="104"/>
      <c r="BVC20" s="104"/>
      <c r="BVD20" s="104"/>
      <c r="BVE20" s="104"/>
      <c r="BVF20" s="104"/>
      <c r="BVG20" s="104"/>
      <c r="BVH20" s="104"/>
      <c r="BVI20" s="104"/>
      <c r="BVJ20" s="104"/>
      <c r="BVK20" s="104"/>
      <c r="BVL20" s="104"/>
      <c r="BVM20" s="104"/>
      <c r="BVN20" s="104"/>
      <c r="BVO20" s="104"/>
      <c r="BVP20" s="104"/>
      <c r="BVQ20" s="104"/>
      <c r="BVR20" s="104"/>
      <c r="BVS20" s="104"/>
      <c r="BVT20" s="104"/>
      <c r="BVU20" s="104"/>
      <c r="BVV20" s="104"/>
      <c r="BVW20" s="104"/>
      <c r="BVX20" s="104"/>
      <c r="BVY20" s="104"/>
      <c r="BVZ20" s="104"/>
      <c r="BWA20" s="104"/>
      <c r="BWB20" s="104"/>
      <c r="BWC20" s="104"/>
      <c r="BWD20" s="104"/>
      <c r="BWE20" s="104"/>
      <c r="BWF20" s="104"/>
      <c r="BWG20" s="104"/>
      <c r="BWH20" s="104"/>
      <c r="BWI20" s="104"/>
      <c r="BWJ20" s="104"/>
      <c r="BWK20" s="104"/>
      <c r="BWL20" s="104"/>
      <c r="BWM20" s="104"/>
      <c r="BWN20" s="104"/>
      <c r="BWO20" s="104"/>
      <c r="BWP20" s="104"/>
      <c r="BWQ20" s="104"/>
      <c r="BWR20" s="104"/>
      <c r="BWS20" s="104"/>
      <c r="BWT20" s="104"/>
      <c r="BWU20" s="104"/>
      <c r="BWV20" s="104"/>
      <c r="BWW20" s="104"/>
      <c r="BWX20" s="104"/>
      <c r="BWY20" s="104"/>
      <c r="BWZ20" s="104"/>
      <c r="BXA20" s="104"/>
      <c r="BXB20" s="104"/>
      <c r="BXC20" s="104"/>
      <c r="BXD20" s="104"/>
      <c r="BXE20" s="104"/>
      <c r="BXF20" s="104"/>
      <c r="BXG20" s="104"/>
      <c r="BXH20" s="104"/>
      <c r="BXI20" s="104"/>
      <c r="BXJ20" s="104"/>
      <c r="BXK20" s="104"/>
      <c r="BXL20" s="104"/>
      <c r="BXM20" s="104"/>
      <c r="BXN20" s="104"/>
      <c r="BXO20" s="104"/>
      <c r="BXP20" s="104"/>
      <c r="BXQ20" s="104"/>
      <c r="BXR20" s="104"/>
      <c r="BXS20" s="104"/>
      <c r="BXT20" s="104"/>
      <c r="BXU20" s="104"/>
      <c r="BXV20" s="104"/>
      <c r="BXW20" s="104"/>
      <c r="BXX20" s="104"/>
      <c r="BXY20" s="104"/>
      <c r="BXZ20" s="104"/>
      <c r="BYA20" s="104"/>
      <c r="BYB20" s="104"/>
      <c r="BYC20" s="104"/>
      <c r="BYD20" s="104"/>
      <c r="BYE20" s="104"/>
      <c r="BYF20" s="104"/>
      <c r="BYG20" s="104"/>
      <c r="BYH20" s="104"/>
      <c r="BYI20" s="104"/>
      <c r="BYJ20" s="104"/>
      <c r="BYK20" s="104"/>
      <c r="BYL20" s="104"/>
      <c r="BYM20" s="104"/>
      <c r="BYN20" s="104"/>
      <c r="BYO20" s="104"/>
      <c r="BYP20" s="104"/>
      <c r="BYQ20" s="104"/>
      <c r="BYR20" s="104"/>
      <c r="BYS20" s="104"/>
      <c r="BYT20" s="104"/>
      <c r="BYU20" s="104"/>
      <c r="BYV20" s="104"/>
      <c r="BYW20" s="104"/>
      <c r="BYX20" s="104"/>
      <c r="BYY20" s="104"/>
      <c r="BYZ20" s="104"/>
      <c r="BZA20" s="104"/>
      <c r="BZB20" s="104"/>
      <c r="BZC20" s="104"/>
      <c r="BZD20" s="104"/>
      <c r="BZE20" s="104"/>
      <c r="BZF20" s="104"/>
      <c r="BZG20" s="104"/>
      <c r="BZH20" s="104"/>
      <c r="BZI20" s="104"/>
      <c r="BZJ20" s="104"/>
      <c r="BZK20" s="104"/>
      <c r="BZL20" s="104"/>
      <c r="BZM20" s="104"/>
      <c r="BZN20" s="104"/>
      <c r="BZO20" s="104"/>
      <c r="BZP20" s="104"/>
      <c r="BZQ20" s="104"/>
      <c r="BZR20" s="104"/>
      <c r="BZS20" s="104"/>
      <c r="BZT20" s="104"/>
      <c r="BZU20" s="104"/>
      <c r="BZV20" s="104"/>
      <c r="BZW20" s="104"/>
      <c r="BZX20" s="104"/>
      <c r="BZY20" s="104"/>
      <c r="BZZ20" s="104"/>
      <c r="CAA20" s="104"/>
      <c r="CAB20" s="104"/>
      <c r="CAC20" s="104"/>
      <c r="CAD20" s="104"/>
      <c r="CAE20" s="104"/>
      <c r="CAF20" s="104"/>
      <c r="CAG20" s="104"/>
      <c r="CAH20" s="104"/>
      <c r="CAI20" s="104"/>
      <c r="CAJ20" s="104"/>
      <c r="CAK20" s="104"/>
      <c r="CAL20" s="104"/>
      <c r="CAM20" s="104"/>
      <c r="CAN20" s="104"/>
      <c r="CAO20" s="104"/>
      <c r="CAP20" s="104"/>
      <c r="CAQ20" s="104"/>
      <c r="CAR20" s="104"/>
      <c r="CAS20" s="104"/>
      <c r="CAT20" s="104"/>
      <c r="CAU20" s="104"/>
      <c r="CAV20" s="104"/>
      <c r="CAW20" s="104"/>
      <c r="CAX20" s="104"/>
      <c r="CAY20" s="104"/>
      <c r="CAZ20" s="104"/>
      <c r="CBA20" s="104"/>
      <c r="CBB20" s="104"/>
      <c r="CBC20" s="104"/>
      <c r="CBD20" s="104"/>
      <c r="CBE20" s="104"/>
      <c r="CBF20" s="104"/>
      <c r="CBG20" s="104"/>
      <c r="CBH20" s="104"/>
      <c r="CBI20" s="104"/>
      <c r="CBJ20" s="104"/>
      <c r="CBK20" s="104"/>
      <c r="CBL20" s="104"/>
      <c r="CBM20" s="104"/>
      <c r="CBN20" s="104"/>
      <c r="CBO20" s="104"/>
      <c r="CBP20" s="104"/>
      <c r="CBQ20" s="104"/>
      <c r="CBR20" s="104"/>
      <c r="CBS20" s="104"/>
      <c r="CBT20" s="104"/>
      <c r="CBU20" s="104"/>
      <c r="CBV20" s="104"/>
      <c r="CBW20" s="104"/>
      <c r="CBX20" s="104"/>
      <c r="CBY20" s="104"/>
      <c r="CBZ20" s="104"/>
      <c r="CCA20" s="104"/>
      <c r="CCB20" s="104"/>
      <c r="CCC20" s="104"/>
      <c r="CCD20" s="104"/>
      <c r="CCE20" s="104"/>
      <c r="CCF20" s="104"/>
      <c r="CCG20" s="104"/>
      <c r="CCH20" s="104"/>
      <c r="CCI20" s="104"/>
      <c r="CCJ20" s="104"/>
      <c r="CCK20" s="104"/>
      <c r="CCL20" s="104"/>
      <c r="CCM20" s="104"/>
      <c r="CCN20" s="104"/>
      <c r="CCO20" s="104"/>
      <c r="CCP20" s="104"/>
      <c r="CCQ20" s="104"/>
      <c r="CCR20" s="104"/>
      <c r="CCS20" s="104"/>
      <c r="CCT20" s="104"/>
      <c r="CCU20" s="104"/>
      <c r="CCV20" s="104"/>
      <c r="CCW20" s="104"/>
      <c r="CCX20" s="104"/>
      <c r="CCY20" s="104"/>
      <c r="CCZ20" s="104"/>
      <c r="CDA20" s="104"/>
      <c r="CDB20" s="104"/>
      <c r="CDC20" s="104"/>
      <c r="CDD20" s="104"/>
      <c r="CDE20" s="104"/>
      <c r="CDF20" s="104"/>
      <c r="CDG20" s="104"/>
      <c r="CDH20" s="104"/>
      <c r="CDI20" s="104"/>
      <c r="CDJ20" s="104"/>
      <c r="CDK20" s="104"/>
      <c r="CDL20" s="104"/>
      <c r="CDM20" s="104"/>
      <c r="CDN20" s="104"/>
      <c r="CDO20" s="104"/>
      <c r="CDP20" s="104"/>
      <c r="CDQ20" s="104"/>
      <c r="CDR20" s="104"/>
      <c r="CDS20" s="104"/>
      <c r="CDT20" s="104"/>
      <c r="CDU20" s="104"/>
      <c r="CDV20" s="104"/>
      <c r="CDW20" s="104"/>
      <c r="CDX20" s="104"/>
      <c r="CDY20" s="104"/>
      <c r="CDZ20" s="104"/>
      <c r="CEA20" s="104"/>
      <c r="CEB20" s="104"/>
      <c r="CEC20" s="104"/>
      <c r="CED20" s="104"/>
      <c r="CEE20" s="104"/>
      <c r="CEF20" s="104"/>
      <c r="CEG20" s="104"/>
      <c r="CEH20" s="104"/>
      <c r="CEI20" s="104"/>
      <c r="CEJ20" s="104"/>
      <c r="CEK20" s="104"/>
      <c r="CEL20" s="104"/>
      <c r="CEM20" s="104"/>
      <c r="CEN20" s="104"/>
      <c r="CEO20" s="104"/>
      <c r="CEP20" s="104"/>
      <c r="CEQ20" s="104"/>
      <c r="CER20" s="104"/>
      <c r="CES20" s="104"/>
      <c r="CET20" s="104"/>
      <c r="CEU20" s="104"/>
      <c r="CEV20" s="104"/>
      <c r="CEW20" s="104"/>
      <c r="CEX20" s="104"/>
      <c r="CEY20" s="104"/>
      <c r="CEZ20" s="104"/>
      <c r="CFA20" s="104"/>
      <c r="CFB20" s="104"/>
      <c r="CFC20" s="104"/>
      <c r="CFD20" s="104"/>
      <c r="CFE20" s="104"/>
      <c r="CFF20" s="104"/>
      <c r="CFG20" s="104"/>
      <c r="CFH20" s="104"/>
      <c r="CFI20" s="104"/>
      <c r="CFJ20" s="104"/>
      <c r="CFK20" s="104"/>
      <c r="CFL20" s="104"/>
      <c r="CFM20" s="104"/>
      <c r="CFN20" s="104"/>
      <c r="CFO20" s="104"/>
      <c r="CFP20" s="104"/>
      <c r="CFQ20" s="104"/>
      <c r="CFR20" s="104"/>
      <c r="CFS20" s="104"/>
      <c r="CFT20" s="104"/>
      <c r="CFU20" s="104"/>
      <c r="CFV20" s="104"/>
      <c r="CFW20" s="104"/>
      <c r="CFX20" s="104"/>
      <c r="CFY20" s="104"/>
      <c r="CFZ20" s="104"/>
      <c r="CGA20" s="104"/>
      <c r="CGB20" s="104"/>
      <c r="CGC20" s="104"/>
      <c r="CGD20" s="104"/>
      <c r="CGE20" s="104"/>
      <c r="CGF20" s="104"/>
      <c r="CGG20" s="104"/>
      <c r="CGH20" s="104"/>
      <c r="CGI20" s="104"/>
      <c r="CGJ20" s="104"/>
      <c r="CGK20" s="104"/>
      <c r="CGL20" s="104"/>
      <c r="CGM20" s="104"/>
      <c r="CGN20" s="104"/>
      <c r="CGO20" s="104"/>
      <c r="CGP20" s="104"/>
      <c r="CGQ20" s="104"/>
      <c r="CGR20" s="104"/>
      <c r="CGS20" s="104"/>
      <c r="CGT20" s="104"/>
      <c r="CGU20" s="104"/>
      <c r="CGV20" s="104"/>
      <c r="CGW20" s="104"/>
      <c r="CGX20" s="104"/>
      <c r="CGY20" s="104"/>
      <c r="CGZ20" s="104"/>
      <c r="CHA20" s="104"/>
      <c r="CHB20" s="104"/>
      <c r="CHC20" s="104"/>
      <c r="CHD20" s="104"/>
      <c r="CHE20" s="104"/>
      <c r="CHF20" s="104"/>
      <c r="CHG20" s="104"/>
      <c r="CHH20" s="104"/>
      <c r="CHI20" s="104"/>
      <c r="CHJ20" s="104"/>
      <c r="CHK20" s="104"/>
      <c r="CHL20" s="104"/>
      <c r="CHM20" s="104"/>
      <c r="CHN20" s="104"/>
      <c r="CHO20" s="104"/>
      <c r="CHP20" s="104"/>
      <c r="CHQ20" s="104"/>
      <c r="CHR20" s="104"/>
      <c r="CHS20" s="104"/>
      <c r="CHT20" s="104"/>
      <c r="CHU20" s="104"/>
      <c r="CHV20" s="104"/>
      <c r="CHW20" s="104"/>
      <c r="CHX20" s="104"/>
      <c r="CHY20" s="104"/>
      <c r="CHZ20" s="104"/>
      <c r="CIA20" s="104"/>
      <c r="CIB20" s="104"/>
      <c r="CIC20" s="104"/>
      <c r="CID20" s="104"/>
      <c r="CIE20" s="104"/>
      <c r="CIF20" s="104"/>
      <c r="CIG20" s="104"/>
      <c r="CIH20" s="104"/>
      <c r="CII20" s="104"/>
      <c r="CIJ20" s="104"/>
      <c r="CIK20" s="104"/>
      <c r="CIL20" s="104"/>
      <c r="CIM20" s="104"/>
      <c r="CIN20" s="104"/>
      <c r="CIO20" s="104"/>
      <c r="CIP20" s="104"/>
      <c r="CIQ20" s="104"/>
      <c r="CIR20" s="104"/>
      <c r="CIS20" s="104"/>
      <c r="CIT20" s="104"/>
      <c r="CIU20" s="104"/>
      <c r="CIV20" s="104"/>
      <c r="CIW20" s="104"/>
      <c r="CIX20" s="104"/>
      <c r="CIY20" s="104"/>
      <c r="CIZ20" s="104"/>
      <c r="CJA20" s="104"/>
      <c r="CJB20" s="104"/>
      <c r="CJC20" s="104"/>
      <c r="CJD20" s="104"/>
      <c r="CJE20" s="104"/>
      <c r="CJF20" s="104"/>
      <c r="CJG20" s="104"/>
      <c r="CJH20" s="104"/>
      <c r="CJI20" s="104"/>
      <c r="CJJ20" s="104"/>
      <c r="CJK20" s="104"/>
      <c r="CJL20" s="104"/>
      <c r="CJM20" s="104"/>
      <c r="CJN20" s="104"/>
      <c r="CJO20" s="104"/>
      <c r="CJP20" s="104"/>
      <c r="CJQ20" s="104"/>
      <c r="CJR20" s="104"/>
      <c r="CJS20" s="104"/>
      <c r="CJT20" s="104"/>
      <c r="CJU20" s="104"/>
      <c r="CJV20" s="104"/>
      <c r="CJW20" s="104"/>
      <c r="CJX20" s="104"/>
      <c r="CJY20" s="104"/>
      <c r="CJZ20" s="104"/>
      <c r="CKA20" s="104"/>
      <c r="CKB20" s="104"/>
      <c r="CKC20" s="104"/>
      <c r="CKD20" s="104"/>
      <c r="CKE20" s="104"/>
      <c r="CKF20" s="104"/>
      <c r="CKG20" s="104"/>
      <c r="CKH20" s="104"/>
      <c r="CKI20" s="104"/>
      <c r="CKJ20" s="104"/>
      <c r="CKK20" s="104"/>
      <c r="CKL20" s="104"/>
      <c r="CKM20" s="104"/>
      <c r="CKN20" s="104"/>
      <c r="CKO20" s="104"/>
      <c r="CKP20" s="104"/>
      <c r="CKQ20" s="104"/>
      <c r="CKR20" s="104"/>
      <c r="CKS20" s="104"/>
      <c r="CKT20" s="104"/>
      <c r="CKU20" s="104"/>
      <c r="CKV20" s="104"/>
      <c r="CKW20" s="104"/>
      <c r="CKX20" s="104"/>
      <c r="CKY20" s="104"/>
      <c r="CKZ20" s="104"/>
      <c r="CLA20" s="104"/>
      <c r="CLB20" s="104"/>
      <c r="CLC20" s="104"/>
      <c r="CLD20" s="104"/>
      <c r="CLE20" s="104"/>
      <c r="CLF20" s="104"/>
      <c r="CLG20" s="104"/>
      <c r="CLH20" s="104"/>
      <c r="CLI20" s="104"/>
      <c r="CLJ20" s="104"/>
      <c r="CLK20" s="104"/>
      <c r="CLL20" s="104"/>
      <c r="CLM20" s="104"/>
      <c r="CLN20" s="104"/>
      <c r="CLO20" s="104"/>
      <c r="CLP20" s="104"/>
      <c r="CLQ20" s="104"/>
      <c r="CLR20" s="104"/>
      <c r="CLS20" s="104"/>
      <c r="CLT20" s="104"/>
      <c r="CLU20" s="104"/>
      <c r="CLV20" s="104"/>
      <c r="CLW20" s="104"/>
      <c r="CLX20" s="104"/>
      <c r="CLY20" s="104"/>
      <c r="CLZ20" s="104"/>
      <c r="CMA20" s="104"/>
      <c r="CMB20" s="104"/>
      <c r="CMC20" s="104"/>
      <c r="CMD20" s="104"/>
      <c r="CME20" s="104"/>
      <c r="CMF20" s="104"/>
      <c r="CMG20" s="104"/>
      <c r="CMH20" s="104"/>
      <c r="CMI20" s="104"/>
      <c r="CMJ20" s="104"/>
      <c r="CMK20" s="104"/>
      <c r="CML20" s="104"/>
      <c r="CMM20" s="104"/>
      <c r="CMN20" s="104"/>
      <c r="CMO20" s="104"/>
      <c r="CMP20" s="104"/>
      <c r="CMQ20" s="104"/>
      <c r="CMR20" s="104"/>
      <c r="CMS20" s="104"/>
      <c r="CMT20" s="104"/>
      <c r="CMU20" s="104"/>
      <c r="CMV20" s="104"/>
      <c r="CMW20" s="104"/>
      <c r="CMX20" s="104"/>
      <c r="CMY20" s="104"/>
      <c r="CMZ20" s="104"/>
      <c r="CNA20" s="104"/>
      <c r="CNB20" s="104"/>
      <c r="CNC20" s="104"/>
      <c r="CND20" s="104"/>
      <c r="CNE20" s="104"/>
      <c r="CNF20" s="104"/>
      <c r="CNG20" s="104"/>
      <c r="CNH20" s="104"/>
      <c r="CNI20" s="104"/>
      <c r="CNJ20" s="104"/>
      <c r="CNK20" s="104"/>
      <c r="CNL20" s="104"/>
      <c r="CNM20" s="104"/>
      <c r="CNN20" s="104"/>
      <c r="CNO20" s="104"/>
      <c r="CNP20" s="104"/>
      <c r="CNQ20" s="104"/>
      <c r="CNR20" s="104"/>
      <c r="CNS20" s="104"/>
      <c r="CNT20" s="104"/>
      <c r="CNU20" s="104"/>
      <c r="CNV20" s="104"/>
      <c r="CNW20" s="104"/>
      <c r="CNX20" s="104"/>
      <c r="CNY20" s="104"/>
      <c r="CNZ20" s="104"/>
      <c r="COA20" s="104"/>
      <c r="COB20" s="104"/>
      <c r="COC20" s="104"/>
      <c r="COD20" s="104"/>
      <c r="COE20" s="104"/>
      <c r="COF20" s="104"/>
      <c r="COG20" s="104"/>
      <c r="COH20" s="104"/>
      <c r="COI20" s="104"/>
      <c r="COJ20" s="104"/>
      <c r="COK20" s="104"/>
      <c r="COL20" s="104"/>
      <c r="COM20" s="104"/>
      <c r="CON20" s="104"/>
      <c r="COO20" s="104"/>
      <c r="COP20" s="104"/>
      <c r="COQ20" s="104"/>
      <c r="COR20" s="104"/>
      <c r="COS20" s="104"/>
      <c r="COT20" s="104"/>
      <c r="COU20" s="104"/>
      <c r="COV20" s="104"/>
      <c r="COW20" s="104"/>
      <c r="COX20" s="104"/>
      <c r="COY20" s="104"/>
      <c r="COZ20" s="104"/>
      <c r="CPA20" s="104"/>
      <c r="CPB20" s="104"/>
      <c r="CPC20" s="104"/>
      <c r="CPD20" s="104"/>
      <c r="CPE20" s="104"/>
      <c r="CPF20" s="104"/>
      <c r="CPG20" s="104"/>
      <c r="CPH20" s="104"/>
      <c r="CPI20" s="104"/>
      <c r="CPJ20" s="104"/>
      <c r="CPK20" s="104"/>
      <c r="CPL20" s="104"/>
      <c r="CPM20" s="104"/>
      <c r="CPN20" s="104"/>
      <c r="CPO20" s="104"/>
      <c r="CPP20" s="104"/>
      <c r="CPQ20" s="104"/>
      <c r="CPR20" s="104"/>
      <c r="CPS20" s="104"/>
      <c r="CPT20" s="104"/>
      <c r="CPU20" s="104"/>
      <c r="CPV20" s="104"/>
      <c r="CPW20" s="104"/>
      <c r="CPX20" s="104"/>
      <c r="CPY20" s="104"/>
      <c r="CPZ20" s="104"/>
      <c r="CQA20" s="104"/>
      <c r="CQB20" s="104"/>
      <c r="CQC20" s="104"/>
      <c r="CQD20" s="104"/>
      <c r="CQE20" s="104"/>
      <c r="CQF20" s="104"/>
      <c r="CQG20" s="104"/>
      <c r="CQH20" s="104"/>
      <c r="CQI20" s="104"/>
      <c r="CQJ20" s="104"/>
      <c r="CQK20" s="104"/>
      <c r="CQL20" s="104"/>
      <c r="CQM20" s="104"/>
      <c r="CQN20" s="104"/>
      <c r="CQO20" s="104"/>
      <c r="CQP20" s="104"/>
      <c r="CQQ20" s="104"/>
      <c r="CQR20" s="104"/>
      <c r="CQS20" s="104"/>
      <c r="CQT20" s="104"/>
      <c r="CQU20" s="104"/>
      <c r="CQV20" s="104"/>
      <c r="CQW20" s="104"/>
      <c r="CQX20" s="104"/>
      <c r="CQY20" s="104"/>
      <c r="CQZ20" s="104"/>
      <c r="CRA20" s="104"/>
      <c r="CRB20" s="104"/>
      <c r="CRC20" s="104"/>
      <c r="CRD20" s="104"/>
      <c r="CRE20" s="104"/>
      <c r="CRF20" s="104"/>
      <c r="CRG20" s="104"/>
      <c r="CRH20" s="104"/>
      <c r="CRI20" s="104"/>
      <c r="CRJ20" s="104"/>
      <c r="CRK20" s="104"/>
      <c r="CRL20" s="104"/>
      <c r="CRM20" s="104"/>
      <c r="CRN20" s="104"/>
      <c r="CRO20" s="104"/>
      <c r="CRP20" s="104"/>
      <c r="CRQ20" s="104"/>
      <c r="CRR20" s="104"/>
      <c r="CRS20" s="104"/>
      <c r="CRT20" s="104"/>
      <c r="CRU20" s="104"/>
      <c r="CRV20" s="104"/>
      <c r="CRW20" s="104"/>
      <c r="CRX20" s="104"/>
      <c r="CRY20" s="104"/>
      <c r="CRZ20" s="104"/>
      <c r="CSA20" s="104"/>
      <c r="CSB20" s="104"/>
      <c r="CSC20" s="104"/>
      <c r="CSD20" s="104"/>
      <c r="CSE20" s="104"/>
      <c r="CSF20" s="104"/>
      <c r="CSG20" s="104"/>
      <c r="CSH20" s="104"/>
      <c r="CSI20" s="104"/>
      <c r="CSJ20" s="104"/>
      <c r="CSK20" s="104"/>
      <c r="CSL20" s="104"/>
      <c r="CSM20" s="104"/>
      <c r="CSN20" s="104"/>
      <c r="CSO20" s="104"/>
      <c r="CSP20" s="104"/>
      <c r="CSQ20" s="104"/>
      <c r="CSR20" s="104"/>
      <c r="CSS20" s="104"/>
      <c r="CST20" s="104"/>
      <c r="CSU20" s="104"/>
      <c r="CSV20" s="104"/>
      <c r="CSW20" s="104"/>
      <c r="CSX20" s="104"/>
      <c r="CSY20" s="104"/>
      <c r="CSZ20" s="104"/>
      <c r="CTA20" s="104"/>
      <c r="CTB20" s="104"/>
      <c r="CTC20" s="104"/>
      <c r="CTD20" s="104"/>
      <c r="CTE20" s="104"/>
      <c r="CTF20" s="104"/>
      <c r="CTG20" s="104"/>
      <c r="CTH20" s="104"/>
      <c r="CTI20" s="104"/>
      <c r="CTJ20" s="104"/>
      <c r="CTK20" s="104"/>
      <c r="CTL20" s="104"/>
      <c r="CTM20" s="104"/>
      <c r="CTN20" s="104"/>
      <c r="CTO20" s="104"/>
      <c r="CTP20" s="104"/>
      <c r="CTQ20" s="104"/>
      <c r="CTR20" s="104"/>
      <c r="CTS20" s="104"/>
      <c r="CTT20" s="104"/>
      <c r="CTU20" s="104"/>
      <c r="CTV20" s="104"/>
      <c r="CTW20" s="104"/>
      <c r="CTX20" s="104"/>
      <c r="CTY20" s="104"/>
      <c r="CTZ20" s="104"/>
      <c r="CUA20" s="104"/>
      <c r="CUB20" s="104"/>
      <c r="CUC20" s="104"/>
      <c r="CUD20" s="104"/>
      <c r="CUE20" s="104"/>
      <c r="CUF20" s="104"/>
      <c r="CUG20" s="104"/>
      <c r="CUH20" s="104"/>
      <c r="CUI20" s="104"/>
      <c r="CUJ20" s="104"/>
      <c r="CUK20" s="104"/>
      <c r="CUL20" s="104"/>
      <c r="CUM20" s="104"/>
      <c r="CUN20" s="104"/>
      <c r="CUO20" s="104"/>
      <c r="CUP20" s="104"/>
      <c r="CUQ20" s="104"/>
      <c r="CUR20" s="104"/>
      <c r="CUS20" s="104"/>
      <c r="CUT20" s="104"/>
      <c r="CUU20" s="104"/>
      <c r="CUV20" s="104"/>
      <c r="CUW20" s="104"/>
      <c r="CUX20" s="104"/>
      <c r="CUY20" s="104"/>
      <c r="CUZ20" s="104"/>
      <c r="CVA20" s="104"/>
      <c r="CVB20" s="104"/>
      <c r="CVC20" s="104"/>
      <c r="CVD20" s="104"/>
      <c r="CVE20" s="104"/>
      <c r="CVF20" s="104"/>
      <c r="CVG20" s="104"/>
      <c r="CVH20" s="104"/>
      <c r="CVI20" s="104"/>
      <c r="CVJ20" s="104"/>
      <c r="CVK20" s="104"/>
      <c r="CVL20" s="104"/>
      <c r="CVM20" s="104"/>
      <c r="CVN20" s="104"/>
      <c r="CVO20" s="104"/>
      <c r="CVP20" s="104"/>
      <c r="CVQ20" s="104"/>
      <c r="CVR20" s="104"/>
      <c r="CVS20" s="104"/>
      <c r="CVT20" s="104"/>
      <c r="CVU20" s="104"/>
      <c r="CVV20" s="104"/>
      <c r="CVW20" s="104"/>
      <c r="CVX20" s="104"/>
      <c r="CVY20" s="104"/>
      <c r="CVZ20" s="104"/>
      <c r="CWA20" s="104"/>
      <c r="CWB20" s="104"/>
      <c r="CWC20" s="104"/>
      <c r="CWD20" s="104"/>
      <c r="CWE20" s="104"/>
      <c r="CWF20" s="104"/>
      <c r="CWG20" s="104"/>
      <c r="CWH20" s="104"/>
      <c r="CWI20" s="104"/>
      <c r="CWJ20" s="104"/>
      <c r="CWK20" s="104"/>
      <c r="CWL20" s="104"/>
      <c r="CWM20" s="104"/>
      <c r="CWN20" s="104"/>
      <c r="CWO20" s="104"/>
      <c r="CWP20" s="104"/>
      <c r="CWQ20" s="104"/>
      <c r="CWR20" s="104"/>
      <c r="CWS20" s="104"/>
      <c r="CWT20" s="104"/>
      <c r="CWU20" s="104"/>
      <c r="CWV20" s="104"/>
      <c r="CWW20" s="104"/>
      <c r="CWX20" s="104"/>
      <c r="CWY20" s="104"/>
      <c r="CWZ20" s="104"/>
      <c r="CXA20" s="104"/>
      <c r="CXB20" s="104"/>
      <c r="CXC20" s="104"/>
      <c r="CXD20" s="104"/>
      <c r="CXE20" s="104"/>
      <c r="CXF20" s="104"/>
      <c r="CXG20" s="104"/>
      <c r="CXH20" s="104"/>
      <c r="CXI20" s="104"/>
      <c r="CXJ20" s="104"/>
      <c r="CXK20" s="104"/>
      <c r="CXL20" s="104"/>
      <c r="CXM20" s="104"/>
      <c r="CXN20" s="104"/>
      <c r="CXO20" s="104"/>
      <c r="CXP20" s="104"/>
      <c r="CXQ20" s="104"/>
      <c r="CXR20" s="104"/>
      <c r="CXS20" s="104"/>
      <c r="CXT20" s="104"/>
      <c r="CXU20" s="104"/>
      <c r="CXV20" s="104"/>
      <c r="CXW20" s="104"/>
      <c r="CXX20" s="104"/>
      <c r="CXY20" s="104"/>
      <c r="CXZ20" s="104"/>
      <c r="CYA20" s="104"/>
      <c r="CYB20" s="104"/>
      <c r="CYC20" s="104"/>
      <c r="CYD20" s="104"/>
      <c r="CYE20" s="104"/>
      <c r="CYF20" s="104"/>
      <c r="CYG20" s="104"/>
      <c r="CYH20" s="104"/>
      <c r="CYI20" s="104"/>
      <c r="CYJ20" s="104"/>
      <c r="CYK20" s="104"/>
      <c r="CYL20" s="104"/>
      <c r="CYM20" s="104"/>
      <c r="CYN20" s="104"/>
      <c r="CYO20" s="104"/>
      <c r="CYP20" s="104"/>
      <c r="CYQ20" s="104"/>
      <c r="CYR20" s="104"/>
      <c r="CYS20" s="104"/>
      <c r="CYT20" s="104"/>
      <c r="CYU20" s="104"/>
      <c r="CYV20" s="104"/>
      <c r="CYW20" s="104"/>
      <c r="CYX20" s="104"/>
      <c r="CYY20" s="104"/>
      <c r="CYZ20" s="104"/>
      <c r="CZA20" s="104"/>
      <c r="CZB20" s="104"/>
      <c r="CZC20" s="104"/>
      <c r="CZD20" s="104"/>
      <c r="CZE20" s="104"/>
      <c r="CZF20" s="104"/>
      <c r="CZG20" s="104"/>
      <c r="CZH20" s="104"/>
      <c r="CZI20" s="104"/>
      <c r="CZJ20" s="104"/>
      <c r="CZK20" s="104"/>
      <c r="CZL20" s="104"/>
      <c r="CZM20" s="104"/>
      <c r="CZN20" s="104"/>
      <c r="CZO20" s="104"/>
      <c r="CZP20" s="104"/>
      <c r="CZQ20" s="104"/>
      <c r="CZR20" s="104"/>
      <c r="CZS20" s="104"/>
      <c r="CZT20" s="104"/>
      <c r="CZU20" s="104"/>
      <c r="CZV20" s="104"/>
      <c r="CZW20" s="104"/>
      <c r="CZX20" s="104"/>
      <c r="CZY20" s="104"/>
      <c r="CZZ20" s="104"/>
      <c r="DAA20" s="104"/>
      <c r="DAB20" s="104"/>
      <c r="DAC20" s="104"/>
      <c r="DAD20" s="104"/>
      <c r="DAE20" s="104"/>
      <c r="DAF20" s="104"/>
      <c r="DAG20" s="104"/>
      <c r="DAH20" s="104"/>
      <c r="DAI20" s="104"/>
      <c r="DAJ20" s="104"/>
      <c r="DAK20" s="104"/>
      <c r="DAL20" s="104"/>
      <c r="DAM20" s="104"/>
      <c r="DAN20" s="104"/>
      <c r="DAO20" s="104"/>
      <c r="DAP20" s="104"/>
      <c r="DAQ20" s="104"/>
      <c r="DAR20" s="104"/>
      <c r="DAS20" s="104"/>
      <c r="DAT20" s="104"/>
      <c r="DAU20" s="104"/>
      <c r="DAV20" s="104"/>
      <c r="DAW20" s="104"/>
      <c r="DAX20" s="104"/>
      <c r="DAY20" s="104"/>
      <c r="DAZ20" s="104"/>
      <c r="DBA20" s="104"/>
      <c r="DBB20" s="104"/>
      <c r="DBC20" s="104"/>
      <c r="DBD20" s="104"/>
      <c r="DBE20" s="104"/>
      <c r="DBF20" s="104"/>
      <c r="DBG20" s="104"/>
      <c r="DBH20" s="104"/>
      <c r="DBI20" s="104"/>
      <c r="DBJ20" s="104"/>
      <c r="DBK20" s="104"/>
      <c r="DBL20" s="104"/>
      <c r="DBM20" s="104"/>
      <c r="DBN20" s="104"/>
      <c r="DBO20" s="104"/>
      <c r="DBP20" s="104"/>
      <c r="DBQ20" s="104"/>
      <c r="DBR20" s="104"/>
      <c r="DBS20" s="104"/>
      <c r="DBT20" s="104"/>
      <c r="DBU20" s="104"/>
      <c r="DBV20" s="104"/>
      <c r="DBW20" s="104"/>
      <c r="DBX20" s="104"/>
      <c r="DBY20" s="104"/>
      <c r="DBZ20" s="104"/>
      <c r="DCA20" s="104"/>
      <c r="DCB20" s="104"/>
      <c r="DCC20" s="104"/>
      <c r="DCD20" s="104"/>
      <c r="DCE20" s="104"/>
      <c r="DCF20" s="104"/>
      <c r="DCG20" s="104"/>
      <c r="DCH20" s="104"/>
      <c r="DCI20" s="104"/>
      <c r="DCJ20" s="104"/>
      <c r="DCK20" s="104"/>
      <c r="DCL20" s="104"/>
      <c r="DCM20" s="104"/>
      <c r="DCN20" s="104"/>
      <c r="DCO20" s="104"/>
      <c r="DCP20" s="104"/>
      <c r="DCQ20" s="104"/>
      <c r="DCR20" s="104"/>
      <c r="DCS20" s="104"/>
      <c r="DCT20" s="104"/>
      <c r="DCU20" s="104"/>
      <c r="DCV20" s="104"/>
      <c r="DCW20" s="104"/>
      <c r="DCX20" s="104"/>
      <c r="DCY20" s="104"/>
      <c r="DCZ20" s="104"/>
      <c r="DDA20" s="104"/>
      <c r="DDB20" s="104"/>
      <c r="DDC20" s="104"/>
      <c r="DDD20" s="104"/>
      <c r="DDE20" s="104"/>
      <c r="DDF20" s="104"/>
      <c r="DDG20" s="104"/>
      <c r="DDH20" s="104"/>
      <c r="DDI20" s="104"/>
      <c r="DDJ20" s="104"/>
      <c r="DDK20" s="104"/>
      <c r="DDL20" s="104"/>
      <c r="DDM20" s="104"/>
      <c r="DDN20" s="104"/>
      <c r="DDO20" s="104"/>
      <c r="DDP20" s="104"/>
      <c r="DDQ20" s="104"/>
      <c r="DDR20" s="104"/>
      <c r="DDS20" s="104"/>
      <c r="DDT20" s="104"/>
      <c r="DDU20" s="104"/>
      <c r="DDV20" s="104"/>
      <c r="DDW20" s="104"/>
      <c r="DDX20" s="104"/>
      <c r="DDY20" s="104"/>
      <c r="DDZ20" s="104"/>
      <c r="DEA20" s="104"/>
      <c r="DEB20" s="104"/>
      <c r="DEC20" s="104"/>
      <c r="DED20" s="104"/>
      <c r="DEE20" s="104"/>
      <c r="DEF20" s="104"/>
      <c r="DEG20" s="104"/>
      <c r="DEH20" s="104"/>
      <c r="DEI20" s="104"/>
      <c r="DEJ20" s="104"/>
      <c r="DEK20" s="104"/>
      <c r="DEL20" s="104"/>
      <c r="DEM20" s="104"/>
      <c r="DEN20" s="104"/>
      <c r="DEO20" s="104"/>
      <c r="DEP20" s="104"/>
      <c r="DEQ20" s="104"/>
      <c r="DER20" s="104"/>
      <c r="DES20" s="104"/>
      <c r="DET20" s="104"/>
      <c r="DEU20" s="104"/>
      <c r="DEV20" s="104"/>
      <c r="DEW20" s="104"/>
      <c r="DEX20" s="104"/>
      <c r="DEY20" s="104"/>
      <c r="DEZ20" s="104"/>
      <c r="DFA20" s="104"/>
      <c r="DFB20" s="104"/>
      <c r="DFC20" s="104"/>
      <c r="DFD20" s="104"/>
      <c r="DFE20" s="104"/>
      <c r="DFF20" s="104"/>
      <c r="DFG20" s="104"/>
      <c r="DFH20" s="104"/>
      <c r="DFI20" s="104"/>
      <c r="DFJ20" s="104"/>
      <c r="DFK20" s="104"/>
      <c r="DFL20" s="104"/>
      <c r="DFM20" s="104"/>
      <c r="DFN20" s="104"/>
      <c r="DFO20" s="104"/>
      <c r="DFP20" s="104"/>
      <c r="DFQ20" s="104"/>
      <c r="DFR20" s="104"/>
      <c r="DFS20" s="104"/>
      <c r="DFT20" s="104"/>
      <c r="DFU20" s="104"/>
      <c r="DFV20" s="104"/>
      <c r="DFW20" s="104"/>
      <c r="DFX20" s="104"/>
      <c r="DFY20" s="104"/>
      <c r="DFZ20" s="104"/>
      <c r="DGA20" s="104"/>
      <c r="DGB20" s="104"/>
      <c r="DGC20" s="104"/>
      <c r="DGD20" s="104"/>
      <c r="DGE20" s="104"/>
      <c r="DGF20" s="104"/>
      <c r="DGG20" s="104"/>
      <c r="DGH20" s="104"/>
      <c r="DGI20" s="104"/>
      <c r="DGJ20" s="104"/>
      <c r="DGK20" s="104"/>
      <c r="DGL20" s="104"/>
      <c r="DGM20" s="104"/>
      <c r="DGN20" s="104"/>
      <c r="DGO20" s="104"/>
      <c r="DGP20" s="104"/>
      <c r="DGQ20" s="104"/>
      <c r="DGR20" s="104"/>
      <c r="DGS20" s="104"/>
      <c r="DGT20" s="104"/>
      <c r="DGU20" s="104"/>
      <c r="DGV20" s="104"/>
      <c r="DGW20" s="104"/>
      <c r="DGX20" s="104"/>
      <c r="DGY20" s="104"/>
      <c r="DGZ20" s="104"/>
      <c r="DHA20" s="104"/>
      <c r="DHB20" s="104"/>
      <c r="DHC20" s="104"/>
      <c r="DHD20" s="104"/>
      <c r="DHE20" s="104"/>
      <c r="DHF20" s="104"/>
      <c r="DHG20" s="104"/>
      <c r="DHH20" s="104"/>
      <c r="DHI20" s="104"/>
      <c r="DHJ20" s="104"/>
      <c r="DHK20" s="104"/>
      <c r="DHL20" s="104"/>
      <c r="DHM20" s="104"/>
      <c r="DHN20" s="104"/>
      <c r="DHO20" s="104"/>
      <c r="DHP20" s="104"/>
      <c r="DHQ20" s="104"/>
      <c r="DHR20" s="104"/>
      <c r="DHS20" s="104"/>
      <c r="DHT20" s="104"/>
      <c r="DHU20" s="104"/>
      <c r="DHV20" s="104"/>
      <c r="DHW20" s="104"/>
      <c r="DHX20" s="104"/>
      <c r="DHY20" s="104"/>
      <c r="DHZ20" s="104"/>
      <c r="DIA20" s="104"/>
      <c r="DIB20" s="104"/>
      <c r="DIC20" s="104"/>
      <c r="DID20" s="104"/>
      <c r="DIE20" s="104"/>
      <c r="DIF20" s="104"/>
      <c r="DIG20" s="104"/>
      <c r="DIH20" s="104"/>
      <c r="DII20" s="104"/>
      <c r="DIJ20" s="104"/>
      <c r="DIK20" s="104"/>
      <c r="DIL20" s="104"/>
      <c r="DIM20" s="104"/>
      <c r="DIN20" s="104"/>
      <c r="DIO20" s="104"/>
      <c r="DIP20" s="104"/>
      <c r="DIQ20" s="104"/>
      <c r="DIR20" s="104"/>
      <c r="DIS20" s="104"/>
      <c r="DIT20" s="104"/>
      <c r="DIU20" s="104"/>
      <c r="DIV20" s="104"/>
      <c r="DIW20" s="104"/>
      <c r="DIX20" s="104"/>
      <c r="DIY20" s="104"/>
      <c r="DIZ20" s="104"/>
      <c r="DJA20" s="104"/>
      <c r="DJB20" s="104"/>
      <c r="DJC20" s="104"/>
      <c r="DJD20" s="104"/>
      <c r="DJE20" s="104"/>
      <c r="DJF20" s="104"/>
      <c r="DJG20" s="104"/>
      <c r="DJH20" s="104"/>
      <c r="DJI20" s="104"/>
      <c r="DJJ20" s="104"/>
      <c r="DJK20" s="104"/>
      <c r="DJL20" s="104"/>
      <c r="DJM20" s="104"/>
      <c r="DJN20" s="104"/>
      <c r="DJO20" s="104"/>
      <c r="DJP20" s="104"/>
      <c r="DJQ20" s="104"/>
      <c r="DJR20" s="104"/>
      <c r="DJS20" s="104"/>
      <c r="DJT20" s="104"/>
      <c r="DJU20" s="104"/>
      <c r="DJV20" s="104"/>
      <c r="DJW20" s="104"/>
      <c r="DJX20" s="104"/>
      <c r="DJY20" s="104"/>
      <c r="DJZ20" s="104"/>
      <c r="DKA20" s="104"/>
      <c r="DKB20" s="104"/>
      <c r="DKC20" s="104"/>
      <c r="DKD20" s="104"/>
      <c r="DKE20" s="104"/>
      <c r="DKF20" s="104"/>
      <c r="DKG20" s="104"/>
      <c r="DKH20" s="104"/>
      <c r="DKI20" s="104"/>
      <c r="DKJ20" s="104"/>
      <c r="DKK20" s="104"/>
      <c r="DKL20" s="104"/>
      <c r="DKM20" s="104"/>
      <c r="DKN20" s="104"/>
      <c r="DKO20" s="104"/>
      <c r="DKP20" s="104"/>
      <c r="DKQ20" s="104"/>
      <c r="DKR20" s="104"/>
      <c r="DKS20" s="104"/>
      <c r="DKT20" s="104"/>
      <c r="DKU20" s="104"/>
      <c r="DKV20" s="104"/>
      <c r="DKW20" s="104"/>
      <c r="DKX20" s="104"/>
      <c r="DKY20" s="104"/>
      <c r="DKZ20" s="104"/>
      <c r="DLA20" s="104"/>
      <c r="DLB20" s="104"/>
      <c r="DLC20" s="104"/>
      <c r="DLD20" s="104"/>
      <c r="DLE20" s="104"/>
      <c r="DLF20" s="104"/>
      <c r="DLG20" s="104"/>
      <c r="DLH20" s="104"/>
      <c r="DLI20" s="104"/>
      <c r="DLJ20" s="104"/>
      <c r="DLK20" s="104"/>
      <c r="DLL20" s="104"/>
      <c r="DLM20" s="104"/>
      <c r="DLN20" s="104"/>
      <c r="DLO20" s="104"/>
      <c r="DLP20" s="104"/>
      <c r="DLQ20" s="104"/>
      <c r="DLR20" s="104"/>
      <c r="DLS20" s="104"/>
      <c r="DLT20" s="104"/>
      <c r="DLU20" s="104"/>
      <c r="DLV20" s="104"/>
      <c r="DLW20" s="104"/>
      <c r="DLX20" s="104"/>
      <c r="DLY20" s="104"/>
      <c r="DLZ20" s="104"/>
      <c r="DMA20" s="104"/>
      <c r="DMB20" s="104"/>
      <c r="DMC20" s="104"/>
      <c r="DMD20" s="104"/>
      <c r="DME20" s="104"/>
      <c r="DMF20" s="104"/>
      <c r="DMG20" s="104"/>
      <c r="DMH20" s="104"/>
      <c r="DMI20" s="104"/>
      <c r="DMJ20" s="104"/>
      <c r="DMK20" s="104"/>
      <c r="DML20" s="104"/>
      <c r="DMM20" s="104"/>
      <c r="DMN20" s="104"/>
      <c r="DMO20" s="104"/>
      <c r="DMP20" s="104"/>
      <c r="DMQ20" s="104"/>
      <c r="DMR20" s="104"/>
      <c r="DMS20" s="104"/>
      <c r="DMT20" s="104"/>
      <c r="DMU20" s="104"/>
      <c r="DMV20" s="104"/>
      <c r="DMW20" s="104"/>
      <c r="DMX20" s="104"/>
      <c r="DMY20" s="104"/>
      <c r="DMZ20" s="104"/>
      <c r="DNA20" s="104"/>
      <c r="DNB20" s="104"/>
      <c r="DNC20" s="104"/>
      <c r="DND20" s="104"/>
      <c r="DNE20" s="104"/>
      <c r="DNF20" s="104"/>
      <c r="DNG20" s="104"/>
      <c r="DNH20" s="104"/>
      <c r="DNI20" s="104"/>
      <c r="DNJ20" s="104"/>
      <c r="DNK20" s="104"/>
      <c r="DNL20" s="104"/>
      <c r="DNM20" s="104"/>
      <c r="DNN20" s="104"/>
      <c r="DNO20" s="104"/>
      <c r="DNP20" s="104"/>
      <c r="DNQ20" s="104"/>
      <c r="DNR20" s="104"/>
      <c r="DNS20" s="104"/>
      <c r="DNT20" s="104"/>
      <c r="DNU20" s="104"/>
      <c r="DNV20" s="104"/>
      <c r="DNW20" s="104"/>
      <c r="DNX20" s="104"/>
      <c r="DNY20" s="104"/>
      <c r="DNZ20" s="104"/>
      <c r="DOA20" s="104"/>
      <c r="DOB20" s="104"/>
      <c r="DOC20" s="104"/>
      <c r="DOD20" s="104"/>
      <c r="DOE20" s="104"/>
      <c r="DOF20" s="104"/>
      <c r="DOG20" s="104"/>
      <c r="DOH20" s="104"/>
      <c r="DOI20" s="104"/>
      <c r="DOJ20" s="104"/>
      <c r="DOK20" s="104"/>
      <c r="DOL20" s="104"/>
      <c r="DOM20" s="104"/>
      <c r="DON20" s="104"/>
      <c r="DOO20" s="104"/>
      <c r="DOP20" s="104"/>
      <c r="DOQ20" s="104"/>
      <c r="DOR20" s="104"/>
      <c r="DOS20" s="104"/>
      <c r="DOT20" s="104"/>
      <c r="DOU20" s="104"/>
      <c r="DOV20" s="104"/>
      <c r="DOW20" s="104"/>
      <c r="DOX20" s="104"/>
      <c r="DOY20" s="104"/>
      <c r="DOZ20" s="104"/>
      <c r="DPA20" s="104"/>
      <c r="DPB20" s="104"/>
      <c r="DPC20" s="104"/>
      <c r="DPD20" s="104"/>
      <c r="DPE20" s="104"/>
      <c r="DPF20" s="104"/>
      <c r="DPG20" s="104"/>
      <c r="DPH20" s="104"/>
      <c r="DPI20" s="104"/>
      <c r="DPJ20" s="104"/>
      <c r="DPK20" s="104"/>
      <c r="DPL20" s="104"/>
      <c r="DPM20" s="104"/>
      <c r="DPN20" s="104"/>
      <c r="DPO20" s="104"/>
      <c r="DPP20" s="104"/>
      <c r="DPQ20" s="104"/>
      <c r="DPR20" s="104"/>
      <c r="DPS20" s="104"/>
      <c r="DPT20" s="104"/>
      <c r="DPU20" s="104"/>
      <c r="DPV20" s="104"/>
      <c r="DPW20" s="104"/>
      <c r="DPX20" s="104"/>
      <c r="DPY20" s="104"/>
      <c r="DPZ20" s="104"/>
      <c r="DQA20" s="104"/>
      <c r="DQB20" s="104"/>
      <c r="DQC20" s="104"/>
      <c r="DQD20" s="104"/>
      <c r="DQE20" s="104"/>
      <c r="DQF20" s="104"/>
      <c r="DQG20" s="104"/>
      <c r="DQH20" s="104"/>
      <c r="DQI20" s="104"/>
      <c r="DQJ20" s="104"/>
      <c r="DQK20" s="104"/>
      <c r="DQL20" s="104"/>
      <c r="DQM20" s="104"/>
      <c r="DQN20" s="104"/>
      <c r="DQO20" s="104"/>
      <c r="DQP20" s="104"/>
      <c r="DQQ20" s="104"/>
      <c r="DQR20" s="104"/>
      <c r="DQS20" s="104"/>
      <c r="DQT20" s="104"/>
      <c r="DQU20" s="104"/>
      <c r="DQV20" s="104"/>
      <c r="DQW20" s="104"/>
      <c r="DQX20" s="104"/>
      <c r="DQY20" s="104"/>
      <c r="DQZ20" s="104"/>
      <c r="DRA20" s="104"/>
      <c r="DRB20" s="104"/>
      <c r="DRC20" s="104"/>
      <c r="DRD20" s="104"/>
      <c r="DRE20" s="104"/>
      <c r="DRF20" s="104"/>
      <c r="DRG20" s="104"/>
      <c r="DRH20" s="104"/>
      <c r="DRI20" s="104"/>
      <c r="DRJ20" s="104"/>
      <c r="DRK20" s="104"/>
      <c r="DRL20" s="104"/>
      <c r="DRM20" s="104"/>
      <c r="DRN20" s="104"/>
      <c r="DRO20" s="104"/>
      <c r="DRP20" s="104"/>
      <c r="DRQ20" s="104"/>
      <c r="DRR20" s="104"/>
      <c r="DRS20" s="104"/>
      <c r="DRT20" s="104"/>
      <c r="DRU20" s="104"/>
      <c r="DRV20" s="104"/>
      <c r="DRW20" s="104"/>
      <c r="DRX20" s="104"/>
      <c r="DRY20" s="104"/>
      <c r="DRZ20" s="104"/>
      <c r="DSA20" s="104"/>
      <c r="DSB20" s="104"/>
      <c r="DSC20" s="104"/>
      <c r="DSD20" s="104"/>
      <c r="DSE20" s="104"/>
      <c r="DSF20" s="104"/>
      <c r="DSG20" s="104"/>
      <c r="DSH20" s="104"/>
      <c r="DSI20" s="104"/>
      <c r="DSJ20" s="104"/>
      <c r="DSK20" s="104"/>
      <c r="DSL20" s="104"/>
      <c r="DSM20" s="104"/>
      <c r="DSN20" s="104"/>
      <c r="DSO20" s="104"/>
      <c r="DSP20" s="104"/>
      <c r="DSQ20" s="104"/>
      <c r="DSR20" s="104"/>
      <c r="DSS20" s="104"/>
      <c r="DST20" s="104"/>
      <c r="DSU20" s="104"/>
      <c r="DSV20" s="104"/>
      <c r="DSW20" s="104"/>
      <c r="DSX20" s="104"/>
      <c r="DSY20" s="104"/>
      <c r="DSZ20" s="104"/>
      <c r="DTA20" s="104"/>
      <c r="DTB20" s="104"/>
      <c r="DTC20" s="104"/>
      <c r="DTD20" s="104"/>
      <c r="DTE20" s="104"/>
      <c r="DTF20" s="104"/>
      <c r="DTG20" s="104"/>
      <c r="DTH20" s="104"/>
      <c r="DTI20" s="104"/>
      <c r="DTJ20" s="104"/>
      <c r="DTK20" s="104"/>
      <c r="DTL20" s="104"/>
      <c r="DTM20" s="104"/>
      <c r="DTN20" s="104"/>
      <c r="DTO20" s="104"/>
      <c r="DTP20" s="104"/>
      <c r="DTQ20" s="104"/>
      <c r="DTR20" s="104"/>
      <c r="DTS20" s="104"/>
      <c r="DTT20" s="104"/>
      <c r="DTU20" s="104"/>
      <c r="DTV20" s="104"/>
      <c r="DTW20" s="104"/>
      <c r="DTX20" s="104"/>
      <c r="DTY20" s="104"/>
      <c r="DTZ20" s="104"/>
      <c r="DUA20" s="104"/>
      <c r="DUB20" s="104"/>
      <c r="DUC20" s="104"/>
      <c r="DUD20" s="104"/>
      <c r="DUE20" s="104"/>
      <c r="DUF20" s="104"/>
      <c r="DUG20" s="104"/>
      <c r="DUH20" s="104"/>
      <c r="DUI20" s="104"/>
      <c r="DUJ20" s="104"/>
      <c r="DUK20" s="104"/>
      <c r="DUL20" s="104"/>
      <c r="DUM20" s="104"/>
      <c r="DUN20" s="104"/>
      <c r="DUO20" s="104"/>
      <c r="DUP20" s="104"/>
      <c r="DUQ20" s="104"/>
      <c r="DUR20" s="104"/>
      <c r="DUS20" s="104"/>
      <c r="DUT20" s="104"/>
      <c r="DUU20" s="104"/>
      <c r="DUV20" s="104"/>
      <c r="DUW20" s="104"/>
      <c r="DUX20" s="104"/>
      <c r="DUY20" s="104"/>
      <c r="DUZ20" s="104"/>
      <c r="DVA20" s="104"/>
      <c r="DVB20" s="104"/>
      <c r="DVC20" s="104"/>
      <c r="DVD20" s="104"/>
      <c r="DVE20" s="104"/>
      <c r="DVF20" s="104"/>
      <c r="DVG20" s="104"/>
      <c r="DVH20" s="104"/>
      <c r="DVI20" s="104"/>
      <c r="DVJ20" s="104"/>
      <c r="DVK20" s="104"/>
      <c r="DVL20" s="104"/>
      <c r="DVM20" s="104"/>
      <c r="DVN20" s="104"/>
      <c r="DVO20" s="104"/>
      <c r="DVP20" s="104"/>
      <c r="DVQ20" s="104"/>
      <c r="DVR20" s="104"/>
      <c r="DVS20" s="104"/>
      <c r="DVT20" s="104"/>
      <c r="DVU20" s="104"/>
      <c r="DVV20" s="104"/>
      <c r="DVW20" s="104"/>
      <c r="DVX20" s="104"/>
      <c r="DVY20" s="104"/>
      <c r="DVZ20" s="104"/>
      <c r="DWA20" s="104"/>
      <c r="DWB20" s="104"/>
      <c r="DWC20" s="104"/>
      <c r="DWD20" s="104"/>
      <c r="DWE20" s="104"/>
      <c r="DWF20" s="104"/>
      <c r="DWG20" s="104"/>
      <c r="DWH20" s="104"/>
      <c r="DWI20" s="104"/>
      <c r="DWJ20" s="104"/>
      <c r="DWK20" s="104"/>
      <c r="DWL20" s="104"/>
      <c r="DWM20" s="104"/>
      <c r="DWN20" s="104"/>
      <c r="DWO20" s="104"/>
      <c r="DWP20" s="104"/>
      <c r="DWQ20" s="104"/>
      <c r="DWR20" s="104"/>
      <c r="DWS20" s="104"/>
      <c r="DWT20" s="104"/>
      <c r="DWU20" s="104"/>
      <c r="DWV20" s="104"/>
      <c r="DWW20" s="104"/>
      <c r="DWX20" s="104"/>
      <c r="DWY20" s="104"/>
      <c r="DWZ20" s="104"/>
      <c r="DXA20" s="104"/>
      <c r="DXB20" s="104"/>
      <c r="DXC20" s="104"/>
      <c r="DXD20" s="104"/>
      <c r="DXE20" s="104"/>
      <c r="DXF20" s="104"/>
      <c r="DXG20" s="104"/>
      <c r="DXH20" s="104"/>
      <c r="DXI20" s="104"/>
      <c r="DXJ20" s="104"/>
      <c r="DXK20" s="104"/>
      <c r="DXL20" s="104"/>
      <c r="DXM20" s="104"/>
      <c r="DXN20" s="104"/>
      <c r="DXO20" s="104"/>
      <c r="DXP20" s="104"/>
      <c r="DXQ20" s="104"/>
      <c r="DXR20" s="104"/>
      <c r="DXS20" s="104"/>
      <c r="DXT20" s="104"/>
      <c r="DXU20" s="104"/>
      <c r="DXV20" s="104"/>
      <c r="DXW20" s="104"/>
      <c r="DXX20" s="104"/>
      <c r="DXY20" s="104"/>
      <c r="DXZ20" s="104"/>
      <c r="DYA20" s="104"/>
      <c r="DYB20" s="104"/>
      <c r="DYC20" s="104"/>
      <c r="DYD20" s="104"/>
      <c r="DYE20" s="104"/>
      <c r="DYF20" s="104"/>
      <c r="DYG20" s="104"/>
      <c r="DYH20" s="104"/>
      <c r="DYI20" s="104"/>
      <c r="DYJ20" s="104"/>
      <c r="DYK20" s="104"/>
      <c r="DYL20" s="104"/>
      <c r="DYM20" s="104"/>
      <c r="DYN20" s="104"/>
      <c r="DYO20" s="104"/>
      <c r="DYP20" s="104"/>
      <c r="DYQ20" s="104"/>
      <c r="DYR20" s="104"/>
      <c r="DYS20" s="104"/>
      <c r="DYT20" s="104"/>
      <c r="DYU20" s="104"/>
      <c r="DYV20" s="104"/>
      <c r="DYW20" s="104"/>
      <c r="DYX20" s="104"/>
      <c r="DYY20" s="104"/>
      <c r="DYZ20" s="104"/>
      <c r="DZA20" s="104"/>
      <c r="DZB20" s="104"/>
      <c r="DZC20" s="104"/>
      <c r="DZD20" s="104"/>
      <c r="DZE20" s="104"/>
      <c r="DZF20" s="104"/>
      <c r="DZG20" s="104"/>
      <c r="DZH20" s="104"/>
      <c r="DZI20" s="104"/>
      <c r="DZJ20" s="104"/>
      <c r="DZK20" s="104"/>
      <c r="DZL20" s="104"/>
      <c r="DZM20" s="104"/>
      <c r="DZN20" s="104"/>
      <c r="DZO20" s="104"/>
      <c r="DZP20" s="104"/>
      <c r="DZQ20" s="104"/>
      <c r="DZR20" s="104"/>
      <c r="DZS20" s="104"/>
      <c r="DZT20" s="104"/>
      <c r="DZU20" s="104"/>
      <c r="DZV20" s="104"/>
      <c r="DZW20" s="104"/>
      <c r="DZX20" s="104"/>
      <c r="DZY20" s="104"/>
      <c r="DZZ20" s="104"/>
      <c r="EAA20" s="104"/>
      <c r="EAB20" s="104"/>
      <c r="EAC20" s="104"/>
      <c r="EAD20" s="104"/>
      <c r="EAE20" s="104"/>
      <c r="EAF20" s="104"/>
      <c r="EAG20" s="104"/>
      <c r="EAH20" s="104"/>
      <c r="EAI20" s="104"/>
      <c r="EAJ20" s="104"/>
      <c r="EAK20" s="104"/>
      <c r="EAL20" s="104"/>
      <c r="EAM20" s="104"/>
      <c r="EAN20" s="104"/>
      <c r="EAO20" s="104"/>
      <c r="EAP20" s="104"/>
      <c r="EAQ20" s="104"/>
      <c r="EAR20" s="104"/>
      <c r="EAS20" s="104"/>
      <c r="EAT20" s="104"/>
      <c r="EAU20" s="104"/>
      <c r="EAV20" s="104"/>
      <c r="EAW20" s="104"/>
      <c r="EAX20" s="104"/>
      <c r="EAY20" s="104"/>
      <c r="EAZ20" s="104"/>
      <c r="EBA20" s="104"/>
      <c r="EBB20" s="104"/>
      <c r="EBC20" s="104"/>
      <c r="EBD20" s="104"/>
      <c r="EBE20" s="104"/>
      <c r="EBF20" s="104"/>
      <c r="EBG20" s="104"/>
      <c r="EBH20" s="104"/>
      <c r="EBI20" s="104"/>
      <c r="EBJ20" s="104"/>
      <c r="EBK20" s="104"/>
      <c r="EBL20" s="104"/>
      <c r="EBM20" s="104"/>
      <c r="EBN20" s="104"/>
      <c r="EBO20" s="104"/>
      <c r="EBP20" s="104"/>
      <c r="EBQ20" s="104"/>
      <c r="EBR20" s="104"/>
      <c r="EBS20" s="104"/>
      <c r="EBT20" s="104"/>
      <c r="EBU20" s="104"/>
      <c r="EBV20" s="104"/>
      <c r="EBW20" s="104"/>
      <c r="EBX20" s="104"/>
      <c r="EBY20" s="104"/>
      <c r="EBZ20" s="104"/>
      <c r="ECA20" s="104"/>
      <c r="ECB20" s="104"/>
      <c r="ECC20" s="104"/>
      <c r="ECD20" s="104"/>
      <c r="ECE20" s="104"/>
      <c r="ECF20" s="104"/>
      <c r="ECG20" s="104"/>
      <c r="ECH20" s="104"/>
      <c r="ECI20" s="104"/>
      <c r="ECJ20" s="104"/>
      <c r="ECK20" s="104"/>
      <c r="ECL20" s="104"/>
      <c r="ECM20" s="104"/>
      <c r="ECN20" s="104"/>
      <c r="ECO20" s="104"/>
      <c r="ECP20" s="104"/>
      <c r="ECQ20" s="104"/>
      <c r="ECR20" s="104"/>
      <c r="ECS20" s="104"/>
      <c r="ECT20" s="104"/>
      <c r="ECU20" s="104"/>
      <c r="ECV20" s="104"/>
      <c r="ECW20" s="104"/>
      <c r="ECX20" s="104"/>
      <c r="ECY20" s="104"/>
      <c r="ECZ20" s="104"/>
      <c r="EDA20" s="104"/>
      <c r="EDB20" s="104"/>
      <c r="EDC20" s="104"/>
      <c r="EDD20" s="104"/>
      <c r="EDE20" s="104"/>
      <c r="EDF20" s="104"/>
      <c r="EDG20" s="104"/>
      <c r="EDH20" s="104"/>
      <c r="EDI20" s="104"/>
      <c r="EDJ20" s="104"/>
      <c r="EDK20" s="104"/>
      <c r="EDL20" s="104"/>
      <c r="EDM20" s="104"/>
      <c r="EDN20" s="104"/>
      <c r="EDO20" s="104"/>
      <c r="EDP20" s="104"/>
      <c r="EDQ20" s="104"/>
      <c r="EDR20" s="104"/>
      <c r="EDS20" s="104"/>
      <c r="EDT20" s="104"/>
      <c r="EDU20" s="104"/>
      <c r="EDV20" s="104"/>
      <c r="EDW20" s="104"/>
      <c r="EDX20" s="104"/>
      <c r="EDY20" s="104"/>
      <c r="EDZ20" s="104"/>
      <c r="EEA20" s="104"/>
      <c r="EEB20" s="104"/>
      <c r="EEC20" s="104"/>
      <c r="EED20" s="104"/>
      <c r="EEE20" s="104"/>
      <c r="EEF20" s="104"/>
      <c r="EEG20" s="104"/>
      <c r="EEH20" s="104"/>
      <c r="EEI20" s="104"/>
      <c r="EEJ20" s="104"/>
      <c r="EEK20" s="104"/>
      <c r="EEL20" s="104"/>
      <c r="EEM20" s="104"/>
      <c r="EEN20" s="104"/>
      <c r="EEO20" s="104"/>
      <c r="EEP20" s="104"/>
      <c r="EEQ20" s="104"/>
      <c r="EER20" s="104"/>
      <c r="EES20" s="104"/>
      <c r="EET20" s="104"/>
      <c r="EEU20" s="104"/>
      <c r="EEV20" s="104"/>
      <c r="EEW20" s="104"/>
      <c r="EEX20" s="104"/>
      <c r="EEY20" s="104"/>
      <c r="EEZ20" s="104"/>
      <c r="EFA20" s="104"/>
      <c r="EFB20" s="104"/>
      <c r="EFC20" s="104"/>
      <c r="EFD20" s="104"/>
      <c r="EFE20" s="104"/>
      <c r="EFF20" s="104"/>
      <c r="EFG20" s="104"/>
      <c r="EFH20" s="104"/>
      <c r="EFI20" s="104"/>
      <c r="EFJ20" s="104"/>
      <c r="EFK20" s="104"/>
      <c r="EFL20" s="104"/>
      <c r="EFM20" s="104"/>
      <c r="EFN20" s="104"/>
      <c r="EFO20" s="104"/>
      <c r="EFP20" s="104"/>
      <c r="EFQ20" s="104"/>
      <c r="EFR20" s="104"/>
      <c r="EFS20" s="104"/>
      <c r="EFT20" s="104"/>
      <c r="EFU20" s="104"/>
      <c r="EFV20" s="104"/>
      <c r="EFW20" s="104"/>
      <c r="EFX20" s="104"/>
      <c r="EFY20" s="104"/>
      <c r="EFZ20" s="104"/>
      <c r="EGA20" s="104"/>
      <c r="EGB20" s="104"/>
      <c r="EGC20" s="104"/>
      <c r="EGD20" s="104"/>
      <c r="EGE20" s="104"/>
      <c r="EGF20" s="104"/>
      <c r="EGG20" s="104"/>
      <c r="EGH20" s="104"/>
      <c r="EGI20" s="104"/>
      <c r="EGJ20" s="104"/>
      <c r="EGK20" s="104"/>
      <c r="EGL20" s="104"/>
      <c r="EGM20" s="104"/>
      <c r="EGN20" s="104"/>
      <c r="EGO20" s="104"/>
      <c r="EGP20" s="104"/>
      <c r="EGQ20" s="104"/>
      <c r="EGR20" s="104"/>
      <c r="EGS20" s="104"/>
      <c r="EGT20" s="104"/>
      <c r="EGU20" s="104"/>
      <c r="EGV20" s="104"/>
      <c r="EGW20" s="104"/>
      <c r="EGX20" s="104"/>
      <c r="EGY20" s="104"/>
      <c r="EGZ20" s="104"/>
      <c r="EHA20" s="104"/>
      <c r="EHB20" s="104"/>
      <c r="EHC20" s="104"/>
      <c r="EHD20" s="104"/>
      <c r="EHE20" s="104"/>
      <c r="EHF20" s="104"/>
      <c r="EHG20" s="104"/>
      <c r="EHH20" s="104"/>
      <c r="EHI20" s="104"/>
      <c r="EHJ20" s="104"/>
      <c r="EHK20" s="104"/>
      <c r="EHL20" s="104"/>
      <c r="EHM20" s="104"/>
      <c r="EHN20" s="104"/>
      <c r="EHO20" s="104"/>
      <c r="EHP20" s="104"/>
      <c r="EHQ20" s="104"/>
      <c r="EHR20" s="104"/>
      <c r="EHS20" s="104"/>
      <c r="EHT20" s="104"/>
      <c r="EHU20" s="104"/>
      <c r="EHV20" s="104"/>
      <c r="EHW20" s="104"/>
      <c r="EHX20" s="104"/>
      <c r="EHY20" s="104"/>
      <c r="EHZ20" s="104"/>
      <c r="EIA20" s="104"/>
      <c r="EIB20" s="104"/>
      <c r="EIC20" s="104"/>
      <c r="EID20" s="104"/>
      <c r="EIE20" s="104"/>
      <c r="EIF20" s="104"/>
      <c r="EIG20" s="104"/>
      <c r="EIH20" s="104"/>
      <c r="EII20" s="104"/>
      <c r="EIJ20" s="104"/>
      <c r="EIK20" s="104"/>
      <c r="EIL20" s="104"/>
      <c r="EIM20" s="104"/>
      <c r="EIN20" s="104"/>
      <c r="EIO20" s="104"/>
      <c r="EIP20" s="104"/>
      <c r="EIQ20" s="104"/>
      <c r="EIR20" s="104"/>
      <c r="EIS20" s="104"/>
      <c r="EIT20" s="104"/>
      <c r="EIU20" s="104"/>
      <c r="EIV20" s="104"/>
      <c r="EIW20" s="104"/>
      <c r="EIX20" s="104"/>
      <c r="EIY20" s="104"/>
      <c r="EIZ20" s="104"/>
      <c r="EJA20" s="104"/>
      <c r="EJB20" s="104"/>
      <c r="EJC20" s="104"/>
      <c r="EJD20" s="104"/>
      <c r="EJE20" s="104"/>
      <c r="EJF20" s="104"/>
      <c r="EJG20" s="104"/>
      <c r="EJH20" s="104"/>
      <c r="EJI20" s="104"/>
      <c r="EJJ20" s="104"/>
      <c r="EJK20" s="104"/>
      <c r="EJL20" s="104"/>
      <c r="EJM20" s="104"/>
      <c r="EJN20" s="104"/>
      <c r="EJO20" s="104"/>
      <c r="EJP20" s="104"/>
      <c r="EJQ20" s="104"/>
      <c r="EJR20" s="104"/>
      <c r="EJS20" s="104"/>
      <c r="EJT20" s="104"/>
      <c r="EJU20" s="104"/>
      <c r="EJV20" s="104"/>
      <c r="EJW20" s="104"/>
      <c r="EJX20" s="104"/>
      <c r="EJY20" s="104"/>
      <c r="EJZ20" s="104"/>
      <c r="EKA20" s="104"/>
      <c r="EKB20" s="104"/>
      <c r="EKC20" s="104"/>
      <c r="EKD20" s="104"/>
      <c r="EKE20" s="104"/>
      <c r="EKF20" s="104"/>
      <c r="EKG20" s="104"/>
      <c r="EKH20" s="104"/>
      <c r="EKI20" s="104"/>
      <c r="EKJ20" s="104"/>
      <c r="EKK20" s="104"/>
      <c r="EKL20" s="104"/>
      <c r="EKM20" s="104"/>
      <c r="EKN20" s="104"/>
      <c r="EKO20" s="104"/>
      <c r="EKP20" s="104"/>
      <c r="EKQ20" s="104"/>
      <c r="EKR20" s="104"/>
      <c r="EKS20" s="104"/>
      <c r="EKT20" s="104"/>
      <c r="EKU20" s="104"/>
      <c r="EKV20" s="104"/>
      <c r="EKW20" s="104"/>
      <c r="EKX20" s="104"/>
      <c r="EKY20" s="104"/>
      <c r="EKZ20" s="104"/>
      <c r="ELA20" s="104"/>
      <c r="ELB20" s="104"/>
      <c r="ELC20" s="104"/>
      <c r="ELD20" s="104"/>
      <c r="ELE20" s="104"/>
      <c r="ELF20" s="104"/>
      <c r="ELG20" s="104"/>
      <c r="ELH20" s="104"/>
      <c r="ELI20" s="104"/>
      <c r="ELJ20" s="104"/>
      <c r="ELK20" s="104"/>
      <c r="ELL20" s="104"/>
      <c r="ELM20" s="104"/>
      <c r="ELN20" s="104"/>
      <c r="ELO20" s="104"/>
      <c r="ELP20" s="104"/>
      <c r="ELQ20" s="104"/>
      <c r="ELR20" s="104"/>
      <c r="ELS20" s="104"/>
      <c r="ELT20" s="104"/>
      <c r="ELU20" s="104"/>
      <c r="ELV20" s="104"/>
      <c r="ELW20" s="104"/>
      <c r="ELX20" s="104"/>
      <c r="ELY20" s="104"/>
      <c r="ELZ20" s="104"/>
      <c r="EMA20" s="104"/>
      <c r="EMB20" s="104"/>
      <c r="EMC20" s="104"/>
      <c r="EMD20" s="104"/>
      <c r="EME20" s="104"/>
      <c r="EMF20" s="104"/>
      <c r="EMG20" s="104"/>
      <c r="EMH20" s="104"/>
      <c r="EMI20" s="104"/>
      <c r="EMJ20" s="104"/>
      <c r="EMK20" s="104"/>
      <c r="EML20" s="104"/>
      <c r="EMM20" s="104"/>
      <c r="EMN20" s="104"/>
      <c r="EMO20" s="104"/>
      <c r="EMP20" s="104"/>
      <c r="EMQ20" s="104"/>
      <c r="EMR20" s="104"/>
      <c r="EMS20" s="104"/>
      <c r="EMT20" s="104"/>
      <c r="EMU20" s="104"/>
      <c r="EMV20" s="104"/>
      <c r="EMW20" s="104"/>
      <c r="EMX20" s="104"/>
      <c r="EMY20" s="104"/>
      <c r="EMZ20" s="104"/>
      <c r="ENA20" s="104"/>
      <c r="ENB20" s="104"/>
      <c r="ENC20" s="104"/>
      <c r="END20" s="104"/>
      <c r="ENE20" s="104"/>
      <c r="ENF20" s="104"/>
      <c r="ENG20" s="104"/>
      <c r="ENH20" s="104"/>
      <c r="ENI20" s="104"/>
      <c r="ENJ20" s="104"/>
      <c r="ENK20" s="104"/>
      <c r="ENL20" s="104"/>
      <c r="ENM20" s="104"/>
      <c r="ENN20" s="104"/>
      <c r="ENO20" s="104"/>
      <c r="ENP20" s="104"/>
      <c r="ENQ20" s="104"/>
      <c r="ENR20" s="104"/>
      <c r="ENS20" s="104"/>
      <c r="ENT20" s="104"/>
      <c r="ENU20" s="104"/>
      <c r="ENV20" s="104"/>
      <c r="ENW20" s="104"/>
      <c r="ENX20" s="104"/>
      <c r="ENY20" s="104"/>
      <c r="ENZ20" s="104"/>
      <c r="EOA20" s="104"/>
      <c r="EOB20" s="104"/>
      <c r="EOC20" s="104"/>
      <c r="EOD20" s="104"/>
      <c r="EOE20" s="104"/>
      <c r="EOF20" s="104"/>
      <c r="EOG20" s="104"/>
      <c r="EOH20" s="104"/>
      <c r="EOI20" s="104"/>
      <c r="EOJ20" s="104"/>
      <c r="EOK20" s="104"/>
      <c r="EOL20" s="104"/>
      <c r="EOM20" s="104"/>
      <c r="EON20" s="104"/>
      <c r="EOO20" s="104"/>
      <c r="EOP20" s="104"/>
      <c r="EOQ20" s="104"/>
      <c r="EOR20" s="104"/>
      <c r="EOS20" s="104"/>
      <c r="EOT20" s="104"/>
      <c r="EOU20" s="104"/>
      <c r="EOV20" s="104"/>
      <c r="EOW20" s="104"/>
      <c r="EOX20" s="104"/>
      <c r="EOY20" s="104"/>
      <c r="EOZ20" s="104"/>
      <c r="EPA20" s="104"/>
      <c r="EPB20" s="104"/>
      <c r="EPC20" s="104"/>
      <c r="EPD20" s="104"/>
      <c r="EPE20" s="104"/>
      <c r="EPF20" s="104"/>
      <c r="EPG20" s="104"/>
      <c r="EPH20" s="104"/>
      <c r="EPI20" s="104"/>
      <c r="EPJ20" s="104"/>
      <c r="EPK20" s="104"/>
      <c r="EPL20" s="104"/>
      <c r="EPM20" s="104"/>
      <c r="EPN20" s="104"/>
      <c r="EPO20" s="104"/>
      <c r="EPP20" s="104"/>
      <c r="EPQ20" s="104"/>
      <c r="EPR20" s="104"/>
      <c r="EPS20" s="104"/>
      <c r="EPT20" s="104"/>
      <c r="EPU20" s="104"/>
      <c r="EPV20" s="104"/>
      <c r="EPW20" s="104"/>
      <c r="EPX20" s="104"/>
      <c r="EPY20" s="104"/>
      <c r="EPZ20" s="104"/>
      <c r="EQA20" s="104"/>
      <c r="EQB20" s="104"/>
      <c r="EQC20" s="104"/>
      <c r="EQD20" s="104"/>
      <c r="EQE20" s="104"/>
      <c r="EQF20" s="104"/>
      <c r="EQG20" s="104"/>
      <c r="EQH20" s="104"/>
      <c r="EQI20" s="104"/>
      <c r="EQJ20" s="104"/>
      <c r="EQK20" s="104"/>
      <c r="EQL20" s="104"/>
      <c r="EQM20" s="104"/>
      <c r="EQN20" s="104"/>
      <c r="EQO20" s="104"/>
      <c r="EQP20" s="104"/>
      <c r="EQQ20" s="104"/>
      <c r="EQR20" s="104"/>
      <c r="EQS20" s="104"/>
      <c r="EQT20" s="104"/>
      <c r="EQU20" s="104"/>
      <c r="EQV20" s="104"/>
      <c r="EQW20" s="104"/>
      <c r="EQX20" s="104"/>
      <c r="EQY20" s="104"/>
      <c r="EQZ20" s="104"/>
      <c r="ERA20" s="104"/>
      <c r="ERB20" s="104"/>
      <c r="ERC20" s="104"/>
      <c r="ERD20" s="104"/>
      <c r="ERE20" s="104"/>
      <c r="ERF20" s="104"/>
      <c r="ERG20" s="104"/>
      <c r="ERH20" s="104"/>
      <c r="ERI20" s="104"/>
      <c r="ERJ20" s="104"/>
      <c r="ERK20" s="104"/>
      <c r="ERL20" s="104"/>
      <c r="ERM20" s="104"/>
      <c r="ERN20" s="104"/>
      <c r="ERO20" s="104"/>
      <c r="ERP20" s="104"/>
      <c r="ERQ20" s="104"/>
      <c r="ERR20" s="104"/>
      <c r="ERS20" s="104"/>
      <c r="ERT20" s="104"/>
      <c r="ERU20" s="104"/>
      <c r="ERV20" s="104"/>
      <c r="ERW20" s="104"/>
      <c r="ERX20" s="104"/>
      <c r="ERY20" s="104"/>
      <c r="ERZ20" s="104"/>
      <c r="ESA20" s="104"/>
      <c r="ESB20" s="104"/>
      <c r="ESC20" s="104"/>
      <c r="ESD20" s="104"/>
      <c r="ESE20" s="104"/>
      <c r="ESF20" s="104"/>
      <c r="ESG20" s="104"/>
      <c r="ESH20" s="104"/>
      <c r="ESI20" s="104"/>
      <c r="ESJ20" s="104"/>
      <c r="ESK20" s="104"/>
      <c r="ESL20" s="104"/>
      <c r="ESM20" s="104"/>
      <c r="ESN20" s="104"/>
      <c r="ESO20" s="104"/>
      <c r="ESP20" s="104"/>
      <c r="ESQ20" s="104"/>
      <c r="ESR20" s="104"/>
      <c r="ESS20" s="104"/>
      <c r="EST20" s="104"/>
      <c r="ESU20" s="104"/>
      <c r="ESV20" s="104"/>
      <c r="ESW20" s="104"/>
      <c r="ESX20" s="104"/>
      <c r="ESY20" s="104"/>
      <c r="ESZ20" s="104"/>
      <c r="ETA20" s="104"/>
      <c r="ETB20" s="104"/>
      <c r="ETC20" s="104"/>
      <c r="ETD20" s="104"/>
      <c r="ETE20" s="104"/>
      <c r="ETF20" s="104"/>
      <c r="ETG20" s="104"/>
      <c r="ETH20" s="104"/>
      <c r="ETI20" s="104"/>
      <c r="ETJ20" s="104"/>
      <c r="ETK20" s="104"/>
      <c r="ETL20" s="104"/>
      <c r="ETM20" s="104"/>
      <c r="ETN20" s="104"/>
      <c r="ETO20" s="104"/>
      <c r="ETP20" s="104"/>
      <c r="ETQ20" s="104"/>
      <c r="ETR20" s="104"/>
      <c r="ETS20" s="104"/>
      <c r="ETT20" s="104"/>
      <c r="ETU20" s="104"/>
      <c r="ETV20" s="104"/>
      <c r="ETW20" s="104"/>
      <c r="ETX20" s="104"/>
      <c r="ETY20" s="104"/>
      <c r="ETZ20" s="104"/>
      <c r="EUA20" s="104"/>
      <c r="EUB20" s="104"/>
      <c r="EUC20" s="104"/>
      <c r="EUD20" s="104"/>
      <c r="EUE20" s="104"/>
      <c r="EUF20" s="104"/>
      <c r="EUG20" s="104"/>
      <c r="EUH20" s="104"/>
      <c r="EUI20" s="104"/>
      <c r="EUJ20" s="104"/>
      <c r="EUK20" s="104"/>
      <c r="EUL20" s="104"/>
      <c r="EUM20" s="104"/>
      <c r="EUN20" s="104"/>
      <c r="EUO20" s="104"/>
      <c r="EUP20" s="104"/>
      <c r="EUQ20" s="104"/>
      <c r="EUR20" s="104"/>
      <c r="EUS20" s="104"/>
      <c r="EUT20" s="104"/>
      <c r="EUU20" s="104"/>
      <c r="EUV20" s="104"/>
      <c r="EUW20" s="104"/>
      <c r="EUX20" s="104"/>
      <c r="EUY20" s="104"/>
      <c r="EUZ20" s="104"/>
      <c r="EVA20" s="104"/>
      <c r="EVB20" s="104"/>
      <c r="EVC20" s="104"/>
      <c r="EVD20" s="104"/>
      <c r="EVE20" s="104"/>
      <c r="EVF20" s="104"/>
      <c r="EVG20" s="104"/>
      <c r="EVH20" s="104"/>
      <c r="EVI20" s="104"/>
      <c r="EVJ20" s="104"/>
      <c r="EVK20" s="104"/>
      <c r="EVL20" s="104"/>
      <c r="EVM20" s="104"/>
      <c r="EVN20" s="104"/>
      <c r="EVO20" s="104"/>
      <c r="EVP20" s="104"/>
      <c r="EVQ20" s="104"/>
      <c r="EVR20" s="104"/>
      <c r="EVS20" s="104"/>
      <c r="EVT20" s="104"/>
      <c r="EVU20" s="104"/>
      <c r="EVV20" s="104"/>
      <c r="EVW20" s="104"/>
      <c r="EVX20" s="104"/>
      <c r="EVY20" s="104"/>
      <c r="EVZ20" s="104"/>
      <c r="EWA20" s="104"/>
      <c r="EWB20" s="104"/>
      <c r="EWC20" s="104"/>
      <c r="EWD20" s="104"/>
      <c r="EWE20" s="104"/>
      <c r="EWF20" s="104"/>
      <c r="EWG20" s="104"/>
      <c r="EWH20" s="104"/>
      <c r="EWI20" s="104"/>
      <c r="EWJ20" s="104"/>
      <c r="EWK20" s="104"/>
      <c r="EWL20" s="104"/>
      <c r="EWM20" s="104"/>
      <c r="EWN20" s="104"/>
      <c r="EWO20" s="104"/>
      <c r="EWP20" s="104"/>
      <c r="EWQ20" s="104"/>
      <c r="EWR20" s="104"/>
      <c r="EWS20" s="104"/>
      <c r="EWT20" s="104"/>
      <c r="EWU20" s="104"/>
      <c r="EWV20" s="104"/>
      <c r="EWW20" s="104"/>
      <c r="EWX20" s="104"/>
      <c r="EWY20" s="104"/>
      <c r="EWZ20" s="104"/>
      <c r="EXA20" s="104"/>
      <c r="EXB20" s="104"/>
      <c r="EXC20" s="104"/>
      <c r="EXD20" s="104"/>
      <c r="EXE20" s="104"/>
      <c r="EXF20" s="104"/>
      <c r="EXG20" s="104"/>
      <c r="EXH20" s="104"/>
      <c r="EXI20" s="104"/>
      <c r="EXJ20" s="104"/>
      <c r="EXK20" s="104"/>
      <c r="EXL20" s="104"/>
      <c r="EXM20" s="104"/>
      <c r="EXN20" s="104"/>
      <c r="EXO20" s="104"/>
      <c r="EXP20" s="104"/>
      <c r="EXQ20" s="104"/>
      <c r="EXR20" s="104"/>
      <c r="EXS20" s="104"/>
      <c r="EXT20" s="104"/>
      <c r="EXU20" s="104"/>
      <c r="EXV20" s="104"/>
      <c r="EXW20" s="104"/>
      <c r="EXX20" s="104"/>
      <c r="EXY20" s="104"/>
      <c r="EXZ20" s="104"/>
      <c r="EYA20" s="104"/>
      <c r="EYB20" s="104"/>
      <c r="EYC20" s="104"/>
      <c r="EYD20" s="104"/>
      <c r="EYE20" s="104"/>
      <c r="EYF20" s="104"/>
      <c r="EYG20" s="104"/>
      <c r="EYH20" s="104"/>
      <c r="EYI20" s="104"/>
      <c r="EYJ20" s="104"/>
      <c r="EYK20" s="104"/>
      <c r="EYL20" s="104"/>
      <c r="EYM20" s="104"/>
      <c r="EYN20" s="104"/>
      <c r="EYO20" s="104"/>
      <c r="EYP20" s="104"/>
      <c r="EYQ20" s="104"/>
      <c r="EYR20" s="104"/>
      <c r="EYS20" s="104"/>
      <c r="EYT20" s="104"/>
      <c r="EYU20" s="104"/>
      <c r="EYV20" s="104"/>
      <c r="EYW20" s="104"/>
      <c r="EYX20" s="104"/>
      <c r="EYY20" s="104"/>
      <c r="EYZ20" s="104"/>
      <c r="EZA20" s="104"/>
      <c r="EZB20" s="104"/>
      <c r="EZC20" s="104"/>
      <c r="EZD20" s="104"/>
      <c r="EZE20" s="104"/>
      <c r="EZF20" s="104"/>
      <c r="EZG20" s="104"/>
      <c r="EZH20" s="104"/>
      <c r="EZI20" s="104"/>
      <c r="EZJ20" s="104"/>
      <c r="EZK20" s="104"/>
      <c r="EZL20" s="104"/>
      <c r="EZM20" s="104"/>
      <c r="EZN20" s="104"/>
      <c r="EZO20" s="104"/>
      <c r="EZP20" s="104"/>
      <c r="EZQ20" s="104"/>
      <c r="EZR20" s="104"/>
      <c r="EZS20" s="104"/>
      <c r="EZT20" s="104"/>
      <c r="EZU20" s="104"/>
      <c r="EZV20" s="104"/>
      <c r="EZW20" s="104"/>
      <c r="EZX20" s="104"/>
      <c r="EZY20" s="104"/>
      <c r="EZZ20" s="104"/>
      <c r="FAA20" s="104"/>
      <c r="FAB20" s="104"/>
      <c r="FAC20" s="104"/>
      <c r="FAD20" s="104"/>
      <c r="FAE20" s="104"/>
      <c r="FAF20" s="104"/>
      <c r="FAG20" s="104"/>
      <c r="FAH20" s="104"/>
      <c r="FAI20" s="104"/>
      <c r="FAJ20" s="104"/>
      <c r="FAK20" s="104"/>
      <c r="FAL20" s="104"/>
      <c r="FAM20" s="104"/>
      <c r="FAN20" s="104"/>
      <c r="FAO20" s="104"/>
      <c r="FAP20" s="104"/>
      <c r="FAQ20" s="104"/>
      <c r="FAR20" s="104"/>
      <c r="FAS20" s="104"/>
      <c r="FAT20" s="104"/>
      <c r="FAU20" s="104"/>
      <c r="FAV20" s="104"/>
      <c r="FAW20" s="104"/>
      <c r="FAX20" s="104"/>
      <c r="FAY20" s="104"/>
      <c r="FAZ20" s="104"/>
      <c r="FBA20" s="104"/>
      <c r="FBB20" s="104"/>
      <c r="FBC20" s="104"/>
      <c r="FBD20" s="104"/>
      <c r="FBE20" s="104"/>
      <c r="FBF20" s="104"/>
      <c r="FBG20" s="104"/>
      <c r="FBH20" s="104"/>
      <c r="FBI20" s="104"/>
      <c r="FBJ20" s="104"/>
      <c r="FBK20" s="104"/>
      <c r="FBL20" s="104"/>
      <c r="FBM20" s="104"/>
      <c r="FBN20" s="104"/>
      <c r="FBO20" s="104"/>
      <c r="FBP20" s="104"/>
      <c r="FBQ20" s="104"/>
      <c r="FBR20" s="104"/>
      <c r="FBS20" s="104"/>
      <c r="FBT20" s="104"/>
      <c r="FBU20" s="104"/>
      <c r="FBV20" s="104"/>
      <c r="FBW20" s="104"/>
      <c r="FBX20" s="104"/>
      <c r="FBY20" s="104"/>
      <c r="FBZ20" s="104"/>
      <c r="FCA20" s="104"/>
      <c r="FCB20" s="104"/>
      <c r="FCC20" s="104"/>
      <c r="FCD20" s="104"/>
      <c r="FCE20" s="104"/>
      <c r="FCF20" s="104"/>
      <c r="FCG20" s="104"/>
      <c r="FCH20" s="104"/>
      <c r="FCI20" s="104"/>
      <c r="FCJ20" s="104"/>
      <c r="FCK20" s="104"/>
      <c r="FCL20" s="104"/>
      <c r="FCM20" s="104"/>
      <c r="FCN20" s="104"/>
      <c r="FCO20" s="104"/>
      <c r="FCP20" s="104"/>
      <c r="FCQ20" s="104"/>
      <c r="FCR20" s="104"/>
      <c r="FCS20" s="104"/>
      <c r="FCT20" s="104"/>
      <c r="FCU20" s="104"/>
      <c r="FCV20" s="104"/>
      <c r="FCW20" s="104"/>
      <c r="FCX20" s="104"/>
      <c r="FCY20" s="104"/>
      <c r="FCZ20" s="104"/>
      <c r="FDA20" s="104"/>
      <c r="FDB20" s="104"/>
      <c r="FDC20" s="104"/>
      <c r="FDD20" s="104"/>
      <c r="FDE20" s="104"/>
      <c r="FDF20" s="104"/>
      <c r="FDG20" s="104"/>
      <c r="FDH20" s="104"/>
      <c r="FDI20" s="104"/>
      <c r="FDJ20" s="104"/>
      <c r="FDK20" s="104"/>
      <c r="FDL20" s="104"/>
      <c r="FDM20" s="104"/>
      <c r="FDN20" s="104"/>
      <c r="FDO20" s="104"/>
      <c r="FDP20" s="104"/>
      <c r="FDQ20" s="104"/>
      <c r="FDR20" s="104"/>
      <c r="FDS20" s="104"/>
      <c r="FDT20" s="104"/>
      <c r="FDU20" s="104"/>
      <c r="FDV20" s="104"/>
      <c r="FDW20" s="104"/>
      <c r="FDX20" s="104"/>
      <c r="FDY20" s="104"/>
      <c r="FDZ20" s="104"/>
      <c r="FEA20" s="104"/>
      <c r="FEB20" s="104"/>
      <c r="FEC20" s="104"/>
      <c r="FED20" s="104"/>
      <c r="FEE20" s="104"/>
      <c r="FEF20" s="104"/>
      <c r="FEG20" s="104"/>
      <c r="FEH20" s="104"/>
      <c r="FEI20" s="104"/>
      <c r="FEJ20" s="104"/>
      <c r="FEK20" s="104"/>
      <c r="FEL20" s="104"/>
      <c r="FEM20" s="104"/>
      <c r="FEN20" s="104"/>
      <c r="FEO20" s="104"/>
      <c r="FEP20" s="104"/>
      <c r="FEQ20" s="104"/>
      <c r="FER20" s="104"/>
      <c r="FES20" s="104"/>
      <c r="FET20" s="104"/>
      <c r="FEU20" s="104"/>
      <c r="FEV20" s="104"/>
      <c r="FEW20" s="104"/>
      <c r="FEX20" s="104"/>
      <c r="FEY20" s="104"/>
      <c r="FEZ20" s="104"/>
      <c r="FFA20" s="104"/>
      <c r="FFB20" s="104"/>
      <c r="FFC20" s="104"/>
      <c r="FFD20" s="104"/>
      <c r="FFE20" s="104"/>
      <c r="FFF20" s="104"/>
      <c r="FFG20" s="104"/>
      <c r="FFH20" s="104"/>
      <c r="FFI20" s="104"/>
      <c r="FFJ20" s="104"/>
      <c r="FFK20" s="104"/>
      <c r="FFL20" s="104"/>
      <c r="FFM20" s="104"/>
      <c r="FFN20" s="104"/>
      <c r="FFO20" s="104"/>
      <c r="FFP20" s="104"/>
      <c r="FFQ20" s="104"/>
      <c r="FFR20" s="104"/>
      <c r="FFS20" s="104"/>
      <c r="FFT20" s="104"/>
      <c r="FFU20" s="104"/>
      <c r="FFV20" s="104"/>
      <c r="FFW20" s="104"/>
      <c r="FFX20" s="104"/>
      <c r="FFY20" s="104"/>
      <c r="FFZ20" s="104"/>
      <c r="FGA20" s="104"/>
      <c r="FGB20" s="104"/>
      <c r="FGC20" s="104"/>
      <c r="FGD20" s="104"/>
      <c r="FGE20" s="104"/>
      <c r="FGF20" s="104"/>
      <c r="FGG20" s="104"/>
      <c r="FGH20" s="104"/>
      <c r="FGI20" s="104"/>
      <c r="FGJ20" s="104"/>
      <c r="FGK20" s="104"/>
      <c r="FGL20" s="104"/>
      <c r="FGM20" s="104"/>
      <c r="FGN20" s="104"/>
      <c r="FGO20" s="104"/>
      <c r="FGP20" s="104"/>
      <c r="FGQ20" s="104"/>
      <c r="FGR20" s="104"/>
      <c r="FGS20" s="104"/>
      <c r="FGT20" s="104"/>
      <c r="FGU20" s="104"/>
      <c r="FGV20" s="104"/>
      <c r="FGW20" s="104"/>
      <c r="FGX20" s="104"/>
      <c r="FGY20" s="104"/>
      <c r="FGZ20" s="104"/>
      <c r="FHA20" s="104"/>
      <c r="FHB20" s="104"/>
      <c r="FHC20" s="104"/>
      <c r="FHD20" s="104"/>
      <c r="FHE20" s="104"/>
      <c r="FHF20" s="104"/>
      <c r="FHG20" s="104"/>
      <c r="FHH20" s="104"/>
      <c r="FHI20" s="104"/>
      <c r="FHJ20" s="104"/>
      <c r="FHK20" s="104"/>
      <c r="FHL20" s="104"/>
      <c r="FHM20" s="104"/>
      <c r="FHN20" s="104"/>
      <c r="FHO20" s="104"/>
      <c r="FHP20" s="104"/>
      <c r="FHQ20" s="104"/>
      <c r="FHR20" s="104"/>
      <c r="FHS20" s="104"/>
      <c r="FHT20" s="104"/>
      <c r="FHU20" s="104"/>
      <c r="FHV20" s="104"/>
      <c r="FHW20" s="104"/>
      <c r="FHX20" s="104"/>
      <c r="FHY20" s="104"/>
      <c r="FHZ20" s="104"/>
      <c r="FIA20" s="104"/>
      <c r="FIB20" s="104"/>
      <c r="FIC20" s="104"/>
      <c r="FID20" s="104"/>
      <c r="FIE20" s="104"/>
      <c r="FIF20" s="104"/>
      <c r="FIG20" s="104"/>
      <c r="FIH20" s="104"/>
      <c r="FII20" s="104"/>
      <c r="FIJ20" s="104"/>
      <c r="FIK20" s="104"/>
      <c r="FIL20" s="104"/>
      <c r="FIM20" s="104"/>
      <c r="FIN20" s="104"/>
      <c r="FIO20" s="104"/>
      <c r="FIP20" s="104"/>
      <c r="FIQ20" s="104"/>
      <c r="FIR20" s="104"/>
      <c r="FIS20" s="104"/>
      <c r="FIT20" s="104"/>
      <c r="FIU20" s="104"/>
      <c r="FIV20" s="104"/>
      <c r="FIW20" s="104"/>
      <c r="FIX20" s="104"/>
      <c r="FIY20" s="104"/>
      <c r="FIZ20" s="104"/>
      <c r="FJA20" s="104"/>
      <c r="FJB20" s="104"/>
      <c r="FJC20" s="104"/>
      <c r="FJD20" s="104"/>
      <c r="FJE20" s="104"/>
      <c r="FJF20" s="104"/>
      <c r="FJG20" s="104"/>
      <c r="FJH20" s="104"/>
      <c r="FJI20" s="104"/>
      <c r="FJJ20" s="104"/>
      <c r="FJK20" s="104"/>
      <c r="FJL20" s="104"/>
      <c r="FJM20" s="104"/>
      <c r="FJN20" s="104"/>
      <c r="FJO20" s="104"/>
      <c r="FJP20" s="104"/>
      <c r="FJQ20" s="104"/>
      <c r="FJR20" s="104"/>
      <c r="FJS20" s="104"/>
      <c r="FJT20" s="104"/>
      <c r="FJU20" s="104"/>
      <c r="FJV20" s="104"/>
      <c r="FJW20" s="104"/>
      <c r="FJX20" s="104"/>
      <c r="FJY20" s="104"/>
      <c r="FJZ20" s="104"/>
      <c r="FKA20" s="104"/>
      <c r="FKB20" s="104"/>
      <c r="FKC20" s="104"/>
      <c r="FKD20" s="104"/>
      <c r="FKE20" s="104"/>
      <c r="FKF20" s="104"/>
      <c r="FKG20" s="104"/>
      <c r="FKH20" s="104"/>
      <c r="FKI20" s="104"/>
      <c r="FKJ20" s="104"/>
      <c r="FKK20" s="104"/>
      <c r="FKL20" s="104"/>
      <c r="FKM20" s="104"/>
      <c r="FKN20" s="104"/>
      <c r="FKO20" s="104"/>
      <c r="FKP20" s="104"/>
      <c r="FKQ20" s="104"/>
      <c r="FKR20" s="104"/>
      <c r="FKS20" s="104"/>
      <c r="FKT20" s="104"/>
      <c r="FKU20" s="104"/>
      <c r="FKV20" s="104"/>
      <c r="FKW20" s="104"/>
      <c r="FKX20" s="104"/>
      <c r="FKY20" s="104"/>
      <c r="FKZ20" s="104"/>
      <c r="FLA20" s="104"/>
      <c r="FLB20" s="104"/>
      <c r="FLC20" s="104"/>
      <c r="FLD20" s="104"/>
      <c r="FLE20" s="104"/>
      <c r="FLF20" s="104"/>
      <c r="FLG20" s="104"/>
      <c r="FLH20" s="104"/>
      <c r="FLI20" s="104"/>
      <c r="FLJ20" s="104"/>
      <c r="FLK20" s="104"/>
      <c r="FLL20" s="104"/>
      <c r="FLM20" s="104"/>
      <c r="FLN20" s="104"/>
      <c r="FLO20" s="104"/>
      <c r="FLP20" s="104"/>
      <c r="FLQ20" s="104"/>
      <c r="FLR20" s="104"/>
      <c r="FLS20" s="104"/>
      <c r="FLT20" s="104"/>
      <c r="FLU20" s="104"/>
      <c r="FLV20" s="104"/>
      <c r="FLW20" s="104"/>
      <c r="FLX20" s="104"/>
      <c r="FLY20" s="104"/>
      <c r="FLZ20" s="104"/>
      <c r="FMA20" s="104"/>
      <c r="FMB20" s="104"/>
      <c r="FMC20" s="104"/>
      <c r="FMD20" s="104"/>
      <c r="FME20" s="104"/>
      <c r="FMF20" s="104"/>
      <c r="FMG20" s="104"/>
      <c r="FMH20" s="104"/>
      <c r="FMI20" s="104"/>
      <c r="FMJ20" s="104"/>
      <c r="FMK20" s="104"/>
      <c r="FML20" s="104"/>
      <c r="FMM20" s="104"/>
      <c r="FMN20" s="104"/>
      <c r="FMO20" s="104"/>
      <c r="FMP20" s="104"/>
      <c r="FMQ20" s="104"/>
      <c r="FMR20" s="104"/>
      <c r="FMS20" s="104"/>
      <c r="FMT20" s="104"/>
      <c r="FMU20" s="104"/>
      <c r="FMV20" s="104"/>
      <c r="FMW20" s="104"/>
      <c r="FMX20" s="104"/>
      <c r="FMY20" s="104"/>
      <c r="FMZ20" s="104"/>
      <c r="FNA20" s="104"/>
      <c r="FNB20" s="104"/>
      <c r="FNC20" s="104"/>
      <c r="FND20" s="104"/>
      <c r="FNE20" s="104"/>
      <c r="FNF20" s="104"/>
      <c r="FNG20" s="104"/>
      <c r="FNH20" s="104"/>
      <c r="FNI20" s="104"/>
      <c r="FNJ20" s="104"/>
      <c r="FNK20" s="104"/>
      <c r="FNL20" s="104"/>
      <c r="FNM20" s="104"/>
      <c r="FNN20" s="104"/>
      <c r="FNO20" s="104"/>
      <c r="FNP20" s="104"/>
      <c r="FNQ20" s="104"/>
      <c r="FNR20" s="104"/>
      <c r="FNS20" s="104"/>
      <c r="FNT20" s="104"/>
      <c r="FNU20" s="104"/>
      <c r="FNV20" s="104"/>
      <c r="FNW20" s="104"/>
      <c r="FNX20" s="104"/>
      <c r="FNY20" s="104"/>
      <c r="FNZ20" s="104"/>
      <c r="FOA20" s="104"/>
      <c r="FOB20" s="104"/>
      <c r="FOC20" s="104"/>
      <c r="FOD20" s="104"/>
      <c r="FOE20" s="104"/>
      <c r="FOF20" s="104"/>
      <c r="FOG20" s="104"/>
      <c r="FOH20" s="104"/>
      <c r="FOI20" s="104"/>
      <c r="FOJ20" s="104"/>
      <c r="FOK20" s="104"/>
      <c r="FOL20" s="104"/>
      <c r="FOM20" s="104"/>
      <c r="FON20" s="104"/>
      <c r="FOO20" s="104"/>
      <c r="FOP20" s="104"/>
      <c r="FOQ20" s="104"/>
      <c r="FOR20" s="104"/>
      <c r="FOS20" s="104"/>
      <c r="FOT20" s="104"/>
      <c r="FOU20" s="104"/>
      <c r="FOV20" s="104"/>
      <c r="FOW20" s="104"/>
      <c r="FOX20" s="104"/>
      <c r="FOY20" s="104"/>
      <c r="FOZ20" s="104"/>
      <c r="FPA20" s="104"/>
      <c r="FPB20" s="104"/>
      <c r="FPC20" s="104"/>
      <c r="FPD20" s="104"/>
      <c r="FPE20" s="104"/>
      <c r="FPF20" s="104"/>
      <c r="FPG20" s="104"/>
      <c r="FPH20" s="104"/>
      <c r="FPI20" s="104"/>
      <c r="FPJ20" s="104"/>
      <c r="FPK20" s="104"/>
      <c r="FPL20" s="104"/>
      <c r="FPM20" s="104"/>
      <c r="FPN20" s="104"/>
      <c r="FPO20" s="104"/>
      <c r="FPP20" s="104"/>
      <c r="FPQ20" s="104"/>
      <c r="FPR20" s="104"/>
      <c r="FPS20" s="104"/>
      <c r="FPT20" s="104"/>
      <c r="FPU20" s="104"/>
      <c r="FPV20" s="104"/>
      <c r="FPW20" s="104"/>
      <c r="FPX20" s="104"/>
      <c r="FPY20" s="104"/>
      <c r="FPZ20" s="104"/>
      <c r="FQA20" s="104"/>
      <c r="FQB20" s="104"/>
      <c r="FQC20" s="104"/>
      <c r="FQD20" s="104"/>
      <c r="FQE20" s="104"/>
      <c r="FQF20" s="104"/>
      <c r="FQG20" s="104"/>
      <c r="FQH20" s="104"/>
      <c r="FQI20" s="104"/>
      <c r="FQJ20" s="104"/>
      <c r="FQK20" s="104"/>
      <c r="FQL20" s="104"/>
      <c r="FQM20" s="104"/>
      <c r="FQN20" s="104"/>
      <c r="FQO20" s="104"/>
      <c r="FQP20" s="104"/>
      <c r="FQQ20" s="104"/>
      <c r="FQR20" s="104"/>
      <c r="FQS20" s="104"/>
      <c r="FQT20" s="104"/>
      <c r="FQU20" s="104"/>
      <c r="FQV20" s="104"/>
      <c r="FQW20" s="104"/>
      <c r="FQX20" s="104"/>
      <c r="FQY20" s="104"/>
      <c r="FQZ20" s="104"/>
      <c r="FRA20" s="104"/>
      <c r="FRB20" s="104"/>
      <c r="FRC20" s="104"/>
      <c r="FRD20" s="104"/>
      <c r="FRE20" s="104"/>
      <c r="FRF20" s="104"/>
      <c r="FRG20" s="104"/>
      <c r="FRH20" s="104"/>
      <c r="FRI20" s="104"/>
      <c r="FRJ20" s="104"/>
      <c r="FRK20" s="104"/>
      <c r="FRL20" s="104"/>
      <c r="FRM20" s="104"/>
      <c r="FRN20" s="104"/>
      <c r="FRO20" s="104"/>
      <c r="FRP20" s="104"/>
      <c r="FRQ20" s="104"/>
      <c r="FRR20" s="104"/>
      <c r="FRS20" s="104"/>
      <c r="FRT20" s="104"/>
      <c r="FRU20" s="104"/>
      <c r="FRV20" s="104"/>
      <c r="FRW20" s="104"/>
      <c r="FRX20" s="104"/>
      <c r="FRY20" s="104"/>
      <c r="FRZ20" s="104"/>
      <c r="FSA20" s="104"/>
      <c r="FSB20" s="104"/>
      <c r="FSC20" s="104"/>
      <c r="FSD20" s="104"/>
      <c r="FSE20" s="104"/>
      <c r="FSF20" s="104"/>
      <c r="FSG20" s="104"/>
      <c r="FSH20" s="104"/>
      <c r="FSI20" s="104"/>
      <c r="FSJ20" s="104"/>
      <c r="FSK20" s="104"/>
      <c r="FSL20" s="104"/>
      <c r="FSM20" s="104"/>
      <c r="FSN20" s="104"/>
      <c r="FSO20" s="104"/>
      <c r="FSP20" s="104"/>
      <c r="FSQ20" s="104"/>
      <c r="FSR20" s="104"/>
      <c r="FSS20" s="104"/>
      <c r="FST20" s="104"/>
      <c r="FSU20" s="104"/>
      <c r="FSV20" s="104"/>
      <c r="FSW20" s="104"/>
      <c r="FSX20" s="104"/>
      <c r="FSY20" s="104"/>
      <c r="FSZ20" s="104"/>
      <c r="FTA20" s="104"/>
      <c r="FTB20" s="104"/>
      <c r="FTC20" s="104"/>
      <c r="FTD20" s="104"/>
      <c r="FTE20" s="104"/>
      <c r="FTF20" s="104"/>
      <c r="FTG20" s="104"/>
      <c r="FTH20" s="104"/>
      <c r="FTI20" s="104"/>
      <c r="FTJ20" s="104"/>
      <c r="FTK20" s="104"/>
      <c r="FTL20" s="104"/>
      <c r="FTM20" s="104"/>
      <c r="FTN20" s="104"/>
      <c r="FTO20" s="104"/>
      <c r="FTP20" s="104"/>
      <c r="FTQ20" s="104"/>
      <c r="FTR20" s="104"/>
      <c r="FTS20" s="104"/>
      <c r="FTT20" s="104"/>
      <c r="FTU20" s="104"/>
      <c r="FTV20" s="104"/>
      <c r="FTW20" s="104"/>
      <c r="FTX20" s="104"/>
      <c r="FTY20" s="104"/>
      <c r="FTZ20" s="104"/>
      <c r="FUA20" s="104"/>
      <c r="FUB20" s="104"/>
      <c r="FUC20" s="104"/>
      <c r="FUD20" s="104"/>
      <c r="FUE20" s="104"/>
      <c r="FUF20" s="104"/>
      <c r="FUG20" s="104"/>
      <c r="FUH20" s="104"/>
      <c r="FUI20" s="104"/>
      <c r="FUJ20" s="104"/>
      <c r="FUK20" s="104"/>
      <c r="FUL20" s="104"/>
      <c r="FUM20" s="104"/>
      <c r="FUN20" s="104"/>
      <c r="FUO20" s="104"/>
      <c r="FUP20" s="104"/>
      <c r="FUQ20" s="104"/>
      <c r="FUR20" s="104"/>
      <c r="FUS20" s="104"/>
      <c r="FUT20" s="104"/>
      <c r="FUU20" s="104"/>
      <c r="FUV20" s="104"/>
      <c r="FUW20" s="104"/>
      <c r="FUX20" s="104"/>
      <c r="FUY20" s="104"/>
      <c r="FUZ20" s="104"/>
      <c r="FVA20" s="104"/>
      <c r="FVB20" s="104"/>
      <c r="FVC20" s="104"/>
      <c r="FVD20" s="104"/>
      <c r="FVE20" s="104"/>
      <c r="FVF20" s="104"/>
      <c r="FVG20" s="104"/>
      <c r="FVH20" s="104"/>
      <c r="FVI20" s="104"/>
      <c r="FVJ20" s="104"/>
      <c r="FVK20" s="104"/>
      <c r="FVL20" s="104"/>
      <c r="FVM20" s="104"/>
      <c r="FVN20" s="104"/>
      <c r="FVO20" s="104"/>
      <c r="FVP20" s="104"/>
      <c r="FVQ20" s="104"/>
      <c r="FVR20" s="104"/>
      <c r="FVS20" s="104"/>
      <c r="FVT20" s="104"/>
      <c r="FVU20" s="104"/>
      <c r="FVV20" s="104"/>
      <c r="FVW20" s="104"/>
      <c r="FVX20" s="104"/>
      <c r="FVY20" s="104"/>
      <c r="FVZ20" s="104"/>
      <c r="FWA20" s="104"/>
      <c r="FWB20" s="104"/>
      <c r="FWC20" s="104"/>
      <c r="FWD20" s="104"/>
      <c r="FWE20" s="104"/>
      <c r="FWF20" s="104"/>
      <c r="FWG20" s="104"/>
      <c r="FWH20" s="104"/>
      <c r="FWI20" s="104"/>
      <c r="FWJ20" s="104"/>
      <c r="FWK20" s="104"/>
      <c r="FWL20" s="104"/>
      <c r="FWM20" s="104"/>
      <c r="FWN20" s="104"/>
      <c r="FWO20" s="104"/>
      <c r="FWP20" s="104"/>
      <c r="FWQ20" s="104"/>
      <c r="FWR20" s="104"/>
      <c r="FWS20" s="104"/>
      <c r="FWT20" s="104"/>
      <c r="FWU20" s="104"/>
      <c r="FWV20" s="104"/>
      <c r="FWW20" s="104"/>
      <c r="FWX20" s="104"/>
      <c r="FWY20" s="104"/>
      <c r="FWZ20" s="104"/>
      <c r="FXA20" s="104"/>
      <c r="FXB20" s="104"/>
      <c r="FXC20" s="104"/>
      <c r="FXD20" s="104"/>
      <c r="FXE20" s="104"/>
      <c r="FXF20" s="104"/>
      <c r="FXG20" s="104"/>
      <c r="FXH20" s="104"/>
      <c r="FXI20" s="104"/>
      <c r="FXJ20" s="104"/>
      <c r="FXK20" s="104"/>
      <c r="FXL20" s="104"/>
      <c r="FXM20" s="104"/>
      <c r="FXN20" s="104"/>
      <c r="FXO20" s="104"/>
      <c r="FXP20" s="104"/>
      <c r="FXQ20" s="104"/>
      <c r="FXR20" s="104"/>
      <c r="FXS20" s="104"/>
      <c r="FXT20" s="104"/>
      <c r="FXU20" s="104"/>
      <c r="FXV20" s="104"/>
      <c r="FXW20" s="104"/>
      <c r="FXX20" s="104"/>
      <c r="FXY20" s="104"/>
      <c r="FXZ20" s="104"/>
      <c r="FYA20" s="104"/>
      <c r="FYB20" s="104"/>
      <c r="FYC20" s="104"/>
      <c r="FYD20" s="104"/>
      <c r="FYE20" s="104"/>
      <c r="FYF20" s="104"/>
      <c r="FYG20" s="104"/>
      <c r="FYH20" s="104"/>
      <c r="FYI20" s="104"/>
      <c r="FYJ20" s="104"/>
      <c r="FYK20" s="104"/>
      <c r="FYL20" s="104"/>
      <c r="FYM20" s="104"/>
      <c r="FYN20" s="104"/>
      <c r="FYO20" s="104"/>
      <c r="FYP20" s="104"/>
      <c r="FYQ20" s="104"/>
      <c r="FYR20" s="104"/>
      <c r="FYS20" s="104"/>
      <c r="FYT20" s="104"/>
      <c r="FYU20" s="104"/>
      <c r="FYV20" s="104"/>
      <c r="FYW20" s="104"/>
      <c r="FYX20" s="104"/>
      <c r="FYY20" s="104"/>
      <c r="FYZ20" s="104"/>
      <c r="FZA20" s="104"/>
      <c r="FZB20" s="104"/>
      <c r="FZC20" s="104"/>
      <c r="FZD20" s="104"/>
      <c r="FZE20" s="104"/>
      <c r="FZF20" s="104"/>
      <c r="FZG20" s="104"/>
      <c r="FZH20" s="104"/>
      <c r="FZI20" s="104"/>
      <c r="FZJ20" s="104"/>
      <c r="FZK20" s="104"/>
      <c r="FZL20" s="104"/>
      <c r="FZM20" s="104"/>
      <c r="FZN20" s="104"/>
      <c r="FZO20" s="104"/>
      <c r="FZP20" s="104"/>
      <c r="FZQ20" s="104"/>
      <c r="FZR20" s="104"/>
      <c r="FZS20" s="104"/>
      <c r="FZT20" s="104"/>
      <c r="FZU20" s="104"/>
      <c r="FZV20" s="104"/>
      <c r="FZW20" s="104"/>
      <c r="FZX20" s="104"/>
      <c r="FZY20" s="104"/>
      <c r="FZZ20" s="104"/>
      <c r="GAA20" s="104"/>
      <c r="GAB20" s="104"/>
      <c r="GAC20" s="104"/>
      <c r="GAD20" s="104"/>
      <c r="GAE20" s="104"/>
      <c r="GAF20" s="104"/>
      <c r="GAG20" s="104"/>
      <c r="GAH20" s="104"/>
      <c r="GAI20" s="104"/>
      <c r="GAJ20" s="104"/>
      <c r="GAK20" s="104"/>
      <c r="GAL20" s="104"/>
      <c r="GAM20" s="104"/>
      <c r="GAN20" s="104"/>
      <c r="GAO20" s="104"/>
      <c r="GAP20" s="104"/>
      <c r="GAQ20" s="104"/>
      <c r="GAR20" s="104"/>
      <c r="GAS20" s="104"/>
      <c r="GAT20" s="104"/>
      <c r="GAU20" s="104"/>
      <c r="GAV20" s="104"/>
      <c r="GAW20" s="104"/>
      <c r="GAX20" s="104"/>
      <c r="GAY20" s="104"/>
      <c r="GAZ20" s="104"/>
      <c r="GBA20" s="104"/>
      <c r="GBB20" s="104"/>
      <c r="GBC20" s="104"/>
      <c r="GBD20" s="104"/>
      <c r="GBE20" s="104"/>
      <c r="GBF20" s="104"/>
      <c r="GBG20" s="104"/>
      <c r="GBH20" s="104"/>
      <c r="GBI20" s="104"/>
      <c r="GBJ20" s="104"/>
      <c r="GBK20" s="104"/>
      <c r="GBL20" s="104"/>
      <c r="GBM20" s="104"/>
      <c r="GBN20" s="104"/>
      <c r="GBO20" s="104"/>
      <c r="GBP20" s="104"/>
      <c r="GBQ20" s="104"/>
      <c r="GBR20" s="104"/>
      <c r="GBS20" s="104"/>
      <c r="GBT20" s="104"/>
      <c r="GBU20" s="104"/>
      <c r="GBV20" s="104"/>
      <c r="GBW20" s="104"/>
      <c r="GBX20" s="104"/>
      <c r="GBY20" s="104"/>
      <c r="GBZ20" s="104"/>
      <c r="GCA20" s="104"/>
      <c r="GCB20" s="104"/>
      <c r="GCC20" s="104"/>
      <c r="GCD20" s="104"/>
      <c r="GCE20" s="104"/>
      <c r="GCF20" s="104"/>
      <c r="GCG20" s="104"/>
      <c r="GCH20" s="104"/>
      <c r="GCI20" s="104"/>
      <c r="GCJ20" s="104"/>
      <c r="GCK20" s="104"/>
      <c r="GCL20" s="104"/>
      <c r="GCM20" s="104"/>
      <c r="GCN20" s="104"/>
      <c r="GCO20" s="104"/>
      <c r="GCP20" s="104"/>
      <c r="GCQ20" s="104"/>
      <c r="GCR20" s="104"/>
      <c r="GCS20" s="104"/>
      <c r="GCT20" s="104"/>
      <c r="GCU20" s="104"/>
      <c r="GCV20" s="104"/>
      <c r="GCW20" s="104"/>
      <c r="GCX20" s="104"/>
      <c r="GCY20" s="104"/>
      <c r="GCZ20" s="104"/>
      <c r="GDA20" s="104"/>
      <c r="GDB20" s="104"/>
      <c r="GDC20" s="104"/>
      <c r="GDD20" s="104"/>
      <c r="GDE20" s="104"/>
      <c r="GDF20" s="104"/>
      <c r="GDG20" s="104"/>
      <c r="GDH20" s="104"/>
      <c r="GDI20" s="104"/>
      <c r="GDJ20" s="104"/>
      <c r="GDK20" s="104"/>
      <c r="GDL20" s="104"/>
      <c r="GDM20" s="104"/>
      <c r="GDN20" s="104"/>
      <c r="GDO20" s="104"/>
      <c r="GDP20" s="104"/>
      <c r="GDQ20" s="104"/>
      <c r="GDR20" s="104"/>
      <c r="GDS20" s="104"/>
      <c r="GDT20" s="104"/>
      <c r="GDU20" s="104"/>
      <c r="GDV20" s="104"/>
      <c r="GDW20" s="104"/>
      <c r="GDX20" s="104"/>
      <c r="GDY20" s="104"/>
      <c r="GDZ20" s="104"/>
      <c r="GEA20" s="104"/>
      <c r="GEB20" s="104"/>
      <c r="GEC20" s="104"/>
      <c r="GED20" s="104"/>
      <c r="GEE20" s="104"/>
      <c r="GEF20" s="104"/>
      <c r="GEG20" s="104"/>
      <c r="GEH20" s="104"/>
      <c r="GEI20" s="104"/>
      <c r="GEJ20" s="104"/>
      <c r="GEK20" s="104"/>
      <c r="GEL20" s="104"/>
      <c r="GEM20" s="104"/>
      <c r="GEN20" s="104"/>
      <c r="GEO20" s="104"/>
      <c r="GEP20" s="104"/>
      <c r="GEQ20" s="104"/>
      <c r="GER20" s="104"/>
      <c r="GES20" s="104"/>
      <c r="GET20" s="104"/>
      <c r="GEU20" s="104"/>
      <c r="GEV20" s="104"/>
      <c r="GEW20" s="104"/>
      <c r="GEX20" s="104"/>
      <c r="GEY20" s="104"/>
      <c r="GEZ20" s="104"/>
      <c r="GFA20" s="104"/>
      <c r="GFB20" s="104"/>
      <c r="GFC20" s="104"/>
      <c r="GFD20" s="104"/>
      <c r="GFE20" s="104"/>
      <c r="GFF20" s="104"/>
      <c r="GFG20" s="104"/>
      <c r="GFH20" s="104"/>
      <c r="GFI20" s="104"/>
      <c r="GFJ20" s="104"/>
      <c r="GFK20" s="104"/>
      <c r="GFL20" s="104"/>
      <c r="GFM20" s="104"/>
      <c r="GFN20" s="104"/>
      <c r="GFO20" s="104"/>
      <c r="GFP20" s="104"/>
      <c r="GFQ20" s="104"/>
      <c r="GFR20" s="104"/>
      <c r="GFS20" s="104"/>
      <c r="GFT20" s="104"/>
      <c r="GFU20" s="104"/>
      <c r="GFV20" s="104"/>
      <c r="GFW20" s="104"/>
      <c r="GFX20" s="104"/>
      <c r="GFY20" s="104"/>
      <c r="GFZ20" s="104"/>
      <c r="GGA20" s="104"/>
      <c r="GGB20" s="104"/>
      <c r="GGC20" s="104"/>
      <c r="GGD20" s="104"/>
      <c r="GGE20" s="104"/>
      <c r="GGF20" s="104"/>
      <c r="GGG20" s="104"/>
      <c r="GGH20" s="104"/>
      <c r="GGI20" s="104"/>
      <c r="GGJ20" s="104"/>
      <c r="GGK20" s="104"/>
      <c r="GGL20" s="104"/>
      <c r="GGM20" s="104"/>
      <c r="GGN20" s="104"/>
      <c r="GGO20" s="104"/>
      <c r="GGP20" s="104"/>
      <c r="GGQ20" s="104"/>
      <c r="GGR20" s="104"/>
      <c r="GGS20" s="104"/>
      <c r="GGT20" s="104"/>
      <c r="GGU20" s="104"/>
      <c r="GGV20" s="104"/>
      <c r="GGW20" s="104"/>
      <c r="GGX20" s="104"/>
      <c r="GGY20" s="104"/>
      <c r="GGZ20" s="104"/>
      <c r="GHA20" s="104"/>
      <c r="GHB20" s="104"/>
      <c r="GHC20" s="104"/>
      <c r="GHD20" s="104"/>
      <c r="GHE20" s="104"/>
      <c r="GHF20" s="104"/>
      <c r="GHG20" s="104"/>
      <c r="GHH20" s="104"/>
      <c r="GHI20" s="104"/>
      <c r="GHJ20" s="104"/>
      <c r="GHK20" s="104"/>
      <c r="GHL20" s="104"/>
      <c r="GHM20" s="104"/>
      <c r="GHN20" s="104"/>
      <c r="GHO20" s="104"/>
      <c r="GHP20" s="104"/>
      <c r="GHQ20" s="104"/>
      <c r="GHR20" s="104"/>
      <c r="GHS20" s="104"/>
      <c r="GHT20" s="104"/>
      <c r="GHU20" s="104"/>
      <c r="GHV20" s="104"/>
      <c r="GHW20" s="104"/>
      <c r="GHX20" s="104"/>
      <c r="GHY20" s="104"/>
      <c r="GHZ20" s="104"/>
      <c r="GIA20" s="104"/>
      <c r="GIB20" s="104"/>
      <c r="GIC20" s="104"/>
      <c r="GID20" s="104"/>
      <c r="GIE20" s="104"/>
      <c r="GIF20" s="104"/>
      <c r="GIG20" s="104"/>
      <c r="GIH20" s="104"/>
      <c r="GII20" s="104"/>
      <c r="GIJ20" s="104"/>
      <c r="GIK20" s="104"/>
      <c r="GIL20" s="104"/>
      <c r="GIM20" s="104"/>
      <c r="GIN20" s="104"/>
      <c r="GIO20" s="104"/>
      <c r="GIP20" s="104"/>
      <c r="GIQ20" s="104"/>
      <c r="GIR20" s="104"/>
      <c r="GIS20" s="104"/>
      <c r="GIT20" s="104"/>
      <c r="GIU20" s="104"/>
      <c r="GIV20" s="104"/>
      <c r="GIW20" s="104"/>
      <c r="GIX20" s="104"/>
      <c r="GIY20" s="104"/>
      <c r="GIZ20" s="104"/>
      <c r="GJA20" s="104"/>
      <c r="GJB20" s="104"/>
      <c r="GJC20" s="104"/>
      <c r="GJD20" s="104"/>
      <c r="GJE20" s="104"/>
      <c r="GJF20" s="104"/>
      <c r="GJG20" s="104"/>
      <c r="GJH20" s="104"/>
      <c r="GJI20" s="104"/>
      <c r="GJJ20" s="104"/>
      <c r="GJK20" s="104"/>
      <c r="GJL20" s="104"/>
      <c r="GJM20" s="104"/>
      <c r="GJN20" s="104"/>
      <c r="GJO20" s="104"/>
      <c r="GJP20" s="104"/>
      <c r="GJQ20" s="104"/>
      <c r="GJR20" s="104"/>
      <c r="GJS20" s="104"/>
      <c r="GJT20" s="104"/>
      <c r="GJU20" s="104"/>
      <c r="GJV20" s="104"/>
      <c r="GJW20" s="104"/>
      <c r="GJX20" s="104"/>
      <c r="GJY20" s="104"/>
      <c r="GJZ20" s="104"/>
      <c r="GKA20" s="104"/>
      <c r="GKB20" s="104"/>
      <c r="GKC20" s="104"/>
      <c r="GKD20" s="104"/>
      <c r="GKE20" s="104"/>
      <c r="GKF20" s="104"/>
      <c r="GKG20" s="104"/>
      <c r="GKH20" s="104"/>
      <c r="GKI20" s="104"/>
      <c r="GKJ20" s="104"/>
      <c r="GKK20" s="104"/>
      <c r="GKL20" s="104"/>
      <c r="GKM20" s="104"/>
      <c r="GKN20" s="104"/>
      <c r="GKO20" s="104"/>
      <c r="GKP20" s="104"/>
      <c r="GKQ20" s="104"/>
      <c r="GKR20" s="104"/>
      <c r="GKS20" s="104"/>
      <c r="GKT20" s="104"/>
      <c r="GKU20" s="104"/>
      <c r="GKV20" s="104"/>
      <c r="GKW20" s="104"/>
      <c r="GKX20" s="104"/>
      <c r="GKY20" s="104"/>
      <c r="GKZ20" s="104"/>
      <c r="GLA20" s="104"/>
      <c r="GLB20" s="104"/>
      <c r="GLC20" s="104"/>
      <c r="GLD20" s="104"/>
      <c r="GLE20" s="104"/>
      <c r="GLF20" s="104"/>
      <c r="GLG20" s="104"/>
      <c r="GLH20" s="104"/>
      <c r="GLI20" s="104"/>
      <c r="GLJ20" s="104"/>
      <c r="GLK20" s="104"/>
      <c r="GLL20" s="104"/>
      <c r="GLM20" s="104"/>
      <c r="GLN20" s="104"/>
      <c r="GLO20" s="104"/>
      <c r="GLP20" s="104"/>
      <c r="GLQ20" s="104"/>
      <c r="GLR20" s="104"/>
      <c r="GLS20" s="104"/>
      <c r="GLT20" s="104"/>
      <c r="GLU20" s="104"/>
      <c r="GLV20" s="104"/>
      <c r="GLW20" s="104"/>
      <c r="GLX20" s="104"/>
      <c r="GLY20" s="104"/>
      <c r="GLZ20" s="104"/>
      <c r="GMA20" s="104"/>
      <c r="GMB20" s="104"/>
      <c r="GMC20" s="104"/>
      <c r="GMD20" s="104"/>
      <c r="GME20" s="104"/>
      <c r="GMF20" s="104"/>
      <c r="GMG20" s="104"/>
      <c r="GMH20" s="104"/>
      <c r="GMI20" s="104"/>
      <c r="GMJ20" s="104"/>
      <c r="GMK20" s="104"/>
      <c r="GML20" s="104"/>
      <c r="GMM20" s="104"/>
      <c r="GMN20" s="104"/>
      <c r="GMO20" s="104"/>
      <c r="GMP20" s="104"/>
      <c r="GMQ20" s="104"/>
      <c r="GMR20" s="104"/>
      <c r="GMS20" s="104"/>
      <c r="GMT20" s="104"/>
      <c r="GMU20" s="104"/>
      <c r="GMV20" s="104"/>
      <c r="GMW20" s="104"/>
      <c r="GMX20" s="104"/>
      <c r="GMY20" s="104"/>
      <c r="GMZ20" s="104"/>
      <c r="GNA20" s="104"/>
      <c r="GNB20" s="104"/>
      <c r="GNC20" s="104"/>
      <c r="GND20" s="104"/>
      <c r="GNE20" s="104"/>
      <c r="GNF20" s="104"/>
      <c r="GNG20" s="104"/>
      <c r="GNH20" s="104"/>
      <c r="GNI20" s="104"/>
      <c r="GNJ20" s="104"/>
      <c r="GNK20" s="104"/>
      <c r="GNL20" s="104"/>
      <c r="GNM20" s="104"/>
      <c r="GNN20" s="104"/>
      <c r="GNO20" s="104"/>
      <c r="GNP20" s="104"/>
      <c r="GNQ20" s="104"/>
      <c r="GNR20" s="104"/>
      <c r="GNS20" s="104"/>
      <c r="GNT20" s="104"/>
      <c r="GNU20" s="104"/>
      <c r="GNV20" s="104"/>
      <c r="GNW20" s="104"/>
      <c r="GNX20" s="104"/>
      <c r="GNY20" s="104"/>
      <c r="GNZ20" s="104"/>
      <c r="GOA20" s="104"/>
      <c r="GOB20" s="104"/>
      <c r="GOC20" s="104"/>
      <c r="GOD20" s="104"/>
      <c r="GOE20" s="104"/>
      <c r="GOF20" s="104"/>
      <c r="GOG20" s="104"/>
      <c r="GOH20" s="104"/>
      <c r="GOI20" s="104"/>
      <c r="GOJ20" s="104"/>
      <c r="GOK20" s="104"/>
      <c r="GOL20" s="104"/>
      <c r="GOM20" s="104"/>
      <c r="GON20" s="104"/>
      <c r="GOO20" s="104"/>
      <c r="GOP20" s="104"/>
      <c r="GOQ20" s="104"/>
      <c r="GOR20" s="104"/>
      <c r="GOS20" s="104"/>
      <c r="GOT20" s="104"/>
      <c r="GOU20" s="104"/>
      <c r="GOV20" s="104"/>
      <c r="GOW20" s="104"/>
      <c r="GOX20" s="104"/>
      <c r="GOY20" s="104"/>
      <c r="GOZ20" s="104"/>
      <c r="GPA20" s="104"/>
      <c r="GPB20" s="104"/>
      <c r="GPC20" s="104"/>
      <c r="GPD20" s="104"/>
      <c r="GPE20" s="104"/>
      <c r="GPF20" s="104"/>
      <c r="GPG20" s="104"/>
      <c r="GPH20" s="104"/>
      <c r="GPI20" s="104"/>
      <c r="GPJ20" s="104"/>
      <c r="GPK20" s="104"/>
      <c r="GPL20" s="104"/>
      <c r="GPM20" s="104"/>
      <c r="GPN20" s="104"/>
      <c r="GPO20" s="104"/>
      <c r="GPP20" s="104"/>
      <c r="GPQ20" s="104"/>
      <c r="GPR20" s="104"/>
      <c r="GPS20" s="104"/>
      <c r="GPT20" s="104"/>
      <c r="GPU20" s="104"/>
      <c r="GPV20" s="104"/>
      <c r="GPW20" s="104"/>
      <c r="GPX20" s="104"/>
      <c r="GPY20" s="104"/>
      <c r="GPZ20" s="104"/>
      <c r="GQA20" s="104"/>
      <c r="GQB20" s="104"/>
      <c r="GQC20" s="104"/>
      <c r="GQD20" s="104"/>
      <c r="GQE20" s="104"/>
      <c r="GQF20" s="104"/>
      <c r="GQG20" s="104"/>
      <c r="GQH20" s="104"/>
      <c r="GQI20" s="104"/>
      <c r="GQJ20" s="104"/>
      <c r="GQK20" s="104"/>
      <c r="GQL20" s="104"/>
      <c r="GQM20" s="104"/>
      <c r="GQN20" s="104"/>
      <c r="GQO20" s="104"/>
      <c r="GQP20" s="104"/>
      <c r="GQQ20" s="104"/>
      <c r="GQR20" s="104"/>
      <c r="GQS20" s="104"/>
      <c r="GQT20" s="104"/>
      <c r="GQU20" s="104"/>
      <c r="GQV20" s="104"/>
      <c r="GQW20" s="104"/>
      <c r="GQX20" s="104"/>
      <c r="GQY20" s="104"/>
      <c r="GQZ20" s="104"/>
      <c r="GRA20" s="104"/>
      <c r="GRB20" s="104"/>
      <c r="GRC20" s="104"/>
      <c r="GRD20" s="104"/>
      <c r="GRE20" s="104"/>
      <c r="GRF20" s="104"/>
      <c r="GRG20" s="104"/>
      <c r="GRH20" s="104"/>
      <c r="GRI20" s="104"/>
      <c r="GRJ20" s="104"/>
      <c r="GRK20" s="104"/>
      <c r="GRL20" s="104"/>
      <c r="GRM20" s="104"/>
      <c r="GRN20" s="104"/>
      <c r="GRO20" s="104"/>
      <c r="GRP20" s="104"/>
      <c r="GRQ20" s="104"/>
      <c r="GRR20" s="104"/>
      <c r="GRS20" s="104"/>
      <c r="GRT20" s="104"/>
      <c r="GRU20" s="104"/>
      <c r="GRV20" s="104"/>
      <c r="GRW20" s="104"/>
      <c r="GRX20" s="104"/>
      <c r="GRY20" s="104"/>
      <c r="GRZ20" s="104"/>
      <c r="GSA20" s="104"/>
      <c r="GSB20" s="104"/>
      <c r="GSC20" s="104"/>
      <c r="GSD20" s="104"/>
      <c r="GSE20" s="104"/>
      <c r="GSF20" s="104"/>
      <c r="GSG20" s="104"/>
      <c r="GSH20" s="104"/>
      <c r="GSI20" s="104"/>
      <c r="GSJ20" s="104"/>
      <c r="GSK20" s="104"/>
      <c r="GSL20" s="104"/>
      <c r="GSM20" s="104"/>
      <c r="GSN20" s="104"/>
      <c r="GSO20" s="104"/>
      <c r="GSP20" s="104"/>
      <c r="GSQ20" s="104"/>
      <c r="GSR20" s="104"/>
      <c r="GSS20" s="104"/>
      <c r="GST20" s="104"/>
      <c r="GSU20" s="104"/>
      <c r="GSV20" s="104"/>
      <c r="GSW20" s="104"/>
      <c r="GSX20" s="104"/>
      <c r="GSY20" s="104"/>
      <c r="GSZ20" s="104"/>
      <c r="GTA20" s="104"/>
      <c r="GTB20" s="104"/>
      <c r="GTC20" s="104"/>
      <c r="GTD20" s="104"/>
      <c r="GTE20" s="104"/>
      <c r="GTF20" s="104"/>
      <c r="GTG20" s="104"/>
      <c r="GTH20" s="104"/>
      <c r="GTI20" s="104"/>
      <c r="GTJ20" s="104"/>
      <c r="GTK20" s="104"/>
      <c r="GTL20" s="104"/>
      <c r="GTM20" s="104"/>
      <c r="GTN20" s="104"/>
      <c r="GTO20" s="104"/>
      <c r="GTP20" s="104"/>
      <c r="GTQ20" s="104"/>
      <c r="GTR20" s="104"/>
      <c r="GTS20" s="104"/>
      <c r="GTT20" s="104"/>
      <c r="GTU20" s="104"/>
      <c r="GTV20" s="104"/>
      <c r="GTW20" s="104"/>
      <c r="GTX20" s="104"/>
      <c r="GTY20" s="104"/>
      <c r="GTZ20" s="104"/>
      <c r="GUA20" s="104"/>
      <c r="GUB20" s="104"/>
      <c r="GUC20" s="104"/>
      <c r="GUD20" s="104"/>
      <c r="GUE20" s="104"/>
      <c r="GUF20" s="104"/>
      <c r="GUG20" s="104"/>
      <c r="GUH20" s="104"/>
      <c r="GUI20" s="104"/>
      <c r="GUJ20" s="104"/>
      <c r="GUK20" s="104"/>
      <c r="GUL20" s="104"/>
      <c r="GUM20" s="104"/>
      <c r="GUN20" s="104"/>
      <c r="GUO20" s="104"/>
      <c r="GUP20" s="104"/>
      <c r="GUQ20" s="104"/>
      <c r="GUR20" s="104"/>
      <c r="GUS20" s="104"/>
      <c r="GUT20" s="104"/>
      <c r="GUU20" s="104"/>
      <c r="GUV20" s="104"/>
      <c r="GUW20" s="104"/>
      <c r="GUX20" s="104"/>
      <c r="GUY20" s="104"/>
      <c r="GUZ20" s="104"/>
      <c r="GVA20" s="104"/>
      <c r="GVB20" s="104"/>
      <c r="GVC20" s="104"/>
      <c r="GVD20" s="104"/>
      <c r="GVE20" s="104"/>
      <c r="GVF20" s="104"/>
      <c r="GVG20" s="104"/>
      <c r="GVH20" s="104"/>
      <c r="GVI20" s="104"/>
      <c r="GVJ20" s="104"/>
      <c r="GVK20" s="104"/>
      <c r="GVL20" s="104"/>
      <c r="GVM20" s="104"/>
      <c r="GVN20" s="104"/>
      <c r="GVO20" s="104"/>
      <c r="GVP20" s="104"/>
      <c r="GVQ20" s="104"/>
      <c r="GVR20" s="104"/>
      <c r="GVS20" s="104"/>
      <c r="GVT20" s="104"/>
      <c r="GVU20" s="104"/>
      <c r="GVV20" s="104"/>
      <c r="GVW20" s="104"/>
      <c r="GVX20" s="104"/>
      <c r="GVY20" s="104"/>
      <c r="GVZ20" s="104"/>
      <c r="GWA20" s="104"/>
      <c r="GWB20" s="104"/>
      <c r="GWC20" s="104"/>
      <c r="GWD20" s="104"/>
      <c r="GWE20" s="104"/>
      <c r="GWF20" s="104"/>
      <c r="GWG20" s="104"/>
      <c r="GWH20" s="104"/>
      <c r="GWI20" s="104"/>
      <c r="GWJ20" s="104"/>
      <c r="GWK20" s="104"/>
      <c r="GWL20" s="104"/>
      <c r="GWM20" s="104"/>
      <c r="GWN20" s="104"/>
      <c r="GWO20" s="104"/>
      <c r="GWP20" s="104"/>
      <c r="GWQ20" s="104"/>
      <c r="GWR20" s="104"/>
      <c r="GWS20" s="104"/>
      <c r="GWT20" s="104"/>
      <c r="GWU20" s="104"/>
      <c r="GWV20" s="104"/>
      <c r="GWW20" s="104"/>
      <c r="GWX20" s="104"/>
      <c r="GWY20" s="104"/>
      <c r="GWZ20" s="104"/>
      <c r="GXA20" s="104"/>
      <c r="GXB20" s="104"/>
      <c r="GXC20" s="104"/>
      <c r="GXD20" s="104"/>
      <c r="GXE20" s="104"/>
      <c r="GXF20" s="104"/>
      <c r="GXG20" s="104"/>
      <c r="GXH20" s="104"/>
      <c r="GXI20" s="104"/>
      <c r="GXJ20" s="104"/>
      <c r="GXK20" s="104"/>
      <c r="GXL20" s="104"/>
      <c r="GXM20" s="104"/>
      <c r="GXN20" s="104"/>
      <c r="GXO20" s="104"/>
      <c r="GXP20" s="104"/>
      <c r="GXQ20" s="104"/>
      <c r="GXR20" s="104"/>
      <c r="GXS20" s="104"/>
      <c r="GXT20" s="104"/>
      <c r="GXU20" s="104"/>
      <c r="GXV20" s="104"/>
      <c r="GXW20" s="104"/>
      <c r="GXX20" s="104"/>
      <c r="GXY20" s="104"/>
      <c r="GXZ20" s="104"/>
      <c r="GYA20" s="104"/>
      <c r="GYB20" s="104"/>
      <c r="GYC20" s="104"/>
      <c r="GYD20" s="104"/>
      <c r="GYE20" s="104"/>
      <c r="GYF20" s="104"/>
      <c r="GYG20" s="104"/>
      <c r="GYH20" s="104"/>
      <c r="GYI20" s="104"/>
      <c r="GYJ20" s="104"/>
      <c r="GYK20" s="104"/>
      <c r="GYL20" s="104"/>
      <c r="GYM20" s="104"/>
      <c r="GYN20" s="104"/>
      <c r="GYO20" s="104"/>
      <c r="GYP20" s="104"/>
      <c r="GYQ20" s="104"/>
      <c r="GYR20" s="104"/>
      <c r="GYS20" s="104"/>
      <c r="GYT20" s="104"/>
      <c r="GYU20" s="104"/>
      <c r="GYV20" s="104"/>
      <c r="GYW20" s="104"/>
      <c r="GYX20" s="104"/>
      <c r="GYY20" s="104"/>
      <c r="GYZ20" s="104"/>
      <c r="GZA20" s="104"/>
      <c r="GZB20" s="104"/>
      <c r="GZC20" s="104"/>
      <c r="GZD20" s="104"/>
      <c r="GZE20" s="104"/>
      <c r="GZF20" s="104"/>
      <c r="GZG20" s="104"/>
      <c r="GZH20" s="104"/>
      <c r="GZI20" s="104"/>
      <c r="GZJ20" s="104"/>
      <c r="GZK20" s="104"/>
      <c r="GZL20" s="104"/>
      <c r="GZM20" s="104"/>
      <c r="GZN20" s="104"/>
      <c r="GZO20" s="104"/>
      <c r="GZP20" s="104"/>
      <c r="GZQ20" s="104"/>
      <c r="GZR20" s="104"/>
      <c r="GZS20" s="104"/>
      <c r="GZT20" s="104"/>
      <c r="GZU20" s="104"/>
      <c r="GZV20" s="104"/>
      <c r="GZW20" s="104"/>
      <c r="GZX20" s="104"/>
      <c r="GZY20" s="104"/>
      <c r="GZZ20" s="104"/>
      <c r="HAA20" s="104"/>
      <c r="HAB20" s="104"/>
      <c r="HAC20" s="104"/>
      <c r="HAD20" s="104"/>
      <c r="HAE20" s="104"/>
      <c r="HAF20" s="104"/>
      <c r="HAG20" s="104"/>
      <c r="HAH20" s="104"/>
      <c r="HAI20" s="104"/>
      <c r="HAJ20" s="104"/>
      <c r="HAK20" s="104"/>
      <c r="HAL20" s="104"/>
      <c r="HAM20" s="104"/>
      <c r="HAN20" s="104"/>
      <c r="HAO20" s="104"/>
      <c r="HAP20" s="104"/>
      <c r="HAQ20" s="104"/>
      <c r="HAR20" s="104"/>
      <c r="HAS20" s="104"/>
      <c r="HAT20" s="104"/>
      <c r="HAU20" s="104"/>
      <c r="HAV20" s="104"/>
      <c r="HAW20" s="104"/>
      <c r="HAX20" s="104"/>
      <c r="HAY20" s="104"/>
      <c r="HAZ20" s="104"/>
      <c r="HBA20" s="104"/>
      <c r="HBB20" s="104"/>
      <c r="HBC20" s="104"/>
      <c r="HBD20" s="104"/>
      <c r="HBE20" s="104"/>
      <c r="HBF20" s="104"/>
      <c r="HBG20" s="104"/>
      <c r="HBH20" s="104"/>
      <c r="HBI20" s="104"/>
      <c r="HBJ20" s="104"/>
      <c r="HBK20" s="104"/>
      <c r="HBL20" s="104"/>
      <c r="HBM20" s="104"/>
      <c r="HBN20" s="104"/>
      <c r="HBO20" s="104"/>
      <c r="HBP20" s="104"/>
      <c r="HBQ20" s="104"/>
      <c r="HBR20" s="104"/>
      <c r="HBS20" s="104"/>
      <c r="HBT20" s="104"/>
      <c r="HBU20" s="104"/>
      <c r="HBV20" s="104"/>
      <c r="HBW20" s="104"/>
      <c r="HBX20" s="104"/>
      <c r="HBY20" s="104"/>
      <c r="HBZ20" s="104"/>
      <c r="HCA20" s="104"/>
      <c r="HCB20" s="104"/>
      <c r="HCC20" s="104"/>
      <c r="HCD20" s="104"/>
      <c r="HCE20" s="104"/>
      <c r="HCF20" s="104"/>
      <c r="HCG20" s="104"/>
      <c r="HCH20" s="104"/>
      <c r="HCI20" s="104"/>
      <c r="HCJ20" s="104"/>
      <c r="HCK20" s="104"/>
      <c r="HCL20" s="104"/>
      <c r="HCM20" s="104"/>
      <c r="HCN20" s="104"/>
      <c r="HCO20" s="104"/>
      <c r="HCP20" s="104"/>
      <c r="HCQ20" s="104"/>
      <c r="HCR20" s="104"/>
      <c r="HCS20" s="104"/>
      <c r="HCT20" s="104"/>
      <c r="HCU20" s="104"/>
      <c r="HCV20" s="104"/>
      <c r="HCW20" s="104"/>
      <c r="HCX20" s="104"/>
      <c r="HCY20" s="104"/>
      <c r="HCZ20" s="104"/>
      <c r="HDA20" s="104"/>
      <c r="HDB20" s="104"/>
      <c r="HDC20" s="104"/>
      <c r="HDD20" s="104"/>
      <c r="HDE20" s="104"/>
      <c r="HDF20" s="104"/>
      <c r="HDG20" s="104"/>
      <c r="HDH20" s="104"/>
      <c r="HDI20" s="104"/>
      <c r="HDJ20" s="104"/>
      <c r="HDK20" s="104"/>
      <c r="HDL20" s="104"/>
      <c r="HDM20" s="104"/>
      <c r="HDN20" s="104"/>
      <c r="HDO20" s="104"/>
      <c r="HDP20" s="104"/>
      <c r="HDQ20" s="104"/>
      <c r="HDR20" s="104"/>
      <c r="HDS20" s="104"/>
      <c r="HDT20" s="104"/>
      <c r="HDU20" s="104"/>
      <c r="HDV20" s="104"/>
      <c r="HDW20" s="104"/>
      <c r="HDX20" s="104"/>
      <c r="HDY20" s="104"/>
      <c r="HDZ20" s="104"/>
      <c r="HEA20" s="104"/>
      <c r="HEB20" s="104"/>
      <c r="HEC20" s="104"/>
      <c r="HED20" s="104"/>
      <c r="HEE20" s="104"/>
      <c r="HEF20" s="104"/>
      <c r="HEG20" s="104"/>
      <c r="HEH20" s="104"/>
      <c r="HEI20" s="104"/>
      <c r="HEJ20" s="104"/>
      <c r="HEK20" s="104"/>
      <c r="HEL20" s="104"/>
      <c r="HEM20" s="104"/>
      <c r="HEN20" s="104"/>
      <c r="HEO20" s="104"/>
      <c r="HEP20" s="104"/>
      <c r="HEQ20" s="104"/>
      <c r="HER20" s="104"/>
      <c r="HES20" s="104"/>
      <c r="HET20" s="104"/>
      <c r="HEU20" s="104"/>
      <c r="HEV20" s="104"/>
      <c r="HEW20" s="104"/>
      <c r="HEX20" s="104"/>
      <c r="HEY20" s="104"/>
      <c r="HEZ20" s="104"/>
      <c r="HFA20" s="104"/>
      <c r="HFB20" s="104"/>
      <c r="HFC20" s="104"/>
      <c r="HFD20" s="104"/>
      <c r="HFE20" s="104"/>
      <c r="HFF20" s="104"/>
      <c r="HFG20" s="104"/>
      <c r="HFH20" s="104"/>
      <c r="HFI20" s="104"/>
      <c r="HFJ20" s="104"/>
      <c r="HFK20" s="104"/>
      <c r="HFL20" s="104"/>
      <c r="HFM20" s="104"/>
      <c r="HFN20" s="104"/>
      <c r="HFO20" s="104"/>
      <c r="HFP20" s="104"/>
      <c r="HFQ20" s="104"/>
      <c r="HFR20" s="104"/>
      <c r="HFS20" s="104"/>
      <c r="HFT20" s="104"/>
      <c r="HFU20" s="104"/>
      <c r="HFV20" s="104"/>
      <c r="HFW20" s="104"/>
      <c r="HFX20" s="104"/>
      <c r="HFY20" s="104"/>
      <c r="HFZ20" s="104"/>
      <c r="HGA20" s="104"/>
      <c r="HGB20" s="104"/>
      <c r="HGC20" s="104"/>
      <c r="HGD20" s="104"/>
      <c r="HGE20" s="104"/>
      <c r="HGF20" s="104"/>
      <c r="HGG20" s="104"/>
      <c r="HGH20" s="104"/>
      <c r="HGI20" s="104"/>
      <c r="HGJ20" s="104"/>
      <c r="HGK20" s="104"/>
      <c r="HGL20" s="104"/>
      <c r="HGM20" s="104"/>
      <c r="HGN20" s="104"/>
      <c r="HGO20" s="104"/>
      <c r="HGP20" s="104"/>
      <c r="HGQ20" s="104"/>
      <c r="HGR20" s="104"/>
      <c r="HGS20" s="104"/>
      <c r="HGT20" s="104"/>
      <c r="HGU20" s="104"/>
      <c r="HGV20" s="104"/>
      <c r="HGW20" s="104"/>
      <c r="HGX20" s="104"/>
      <c r="HGY20" s="104"/>
      <c r="HGZ20" s="104"/>
      <c r="HHA20" s="104"/>
      <c r="HHB20" s="104"/>
      <c r="HHC20" s="104"/>
      <c r="HHD20" s="104"/>
      <c r="HHE20" s="104"/>
      <c r="HHF20" s="104"/>
      <c r="HHG20" s="104"/>
      <c r="HHH20" s="104"/>
      <c r="HHI20" s="104"/>
      <c r="HHJ20" s="104"/>
      <c r="HHK20" s="104"/>
      <c r="HHL20" s="104"/>
      <c r="HHM20" s="104"/>
      <c r="HHN20" s="104"/>
      <c r="HHO20" s="104"/>
      <c r="HHP20" s="104"/>
      <c r="HHQ20" s="104"/>
      <c r="HHR20" s="104"/>
      <c r="HHS20" s="104"/>
      <c r="HHT20" s="104"/>
      <c r="HHU20" s="104"/>
      <c r="HHV20" s="104"/>
      <c r="HHW20" s="104"/>
      <c r="HHX20" s="104"/>
      <c r="HHY20" s="104"/>
      <c r="HHZ20" s="104"/>
      <c r="HIA20" s="104"/>
      <c r="HIB20" s="104"/>
      <c r="HIC20" s="104"/>
      <c r="HID20" s="104"/>
      <c r="HIE20" s="104"/>
      <c r="HIF20" s="104"/>
      <c r="HIG20" s="104"/>
      <c r="HIH20" s="104"/>
      <c r="HII20" s="104"/>
      <c r="HIJ20" s="104"/>
      <c r="HIK20" s="104"/>
      <c r="HIL20" s="104"/>
      <c r="HIM20" s="104"/>
      <c r="HIN20" s="104"/>
      <c r="HIO20" s="104"/>
      <c r="HIP20" s="104"/>
      <c r="HIQ20" s="104"/>
      <c r="HIR20" s="104"/>
      <c r="HIS20" s="104"/>
      <c r="HIT20" s="104"/>
      <c r="HIU20" s="104"/>
      <c r="HIV20" s="104"/>
      <c r="HIW20" s="104"/>
      <c r="HIX20" s="104"/>
      <c r="HIY20" s="104"/>
      <c r="HIZ20" s="104"/>
      <c r="HJA20" s="104"/>
      <c r="HJB20" s="104"/>
      <c r="HJC20" s="104"/>
      <c r="HJD20" s="104"/>
      <c r="HJE20" s="104"/>
      <c r="HJF20" s="104"/>
      <c r="HJG20" s="104"/>
      <c r="HJH20" s="104"/>
      <c r="HJI20" s="104"/>
      <c r="HJJ20" s="104"/>
      <c r="HJK20" s="104"/>
      <c r="HJL20" s="104"/>
      <c r="HJM20" s="104"/>
      <c r="HJN20" s="104"/>
      <c r="HJO20" s="104"/>
      <c r="HJP20" s="104"/>
      <c r="HJQ20" s="104"/>
      <c r="HJR20" s="104"/>
      <c r="HJS20" s="104"/>
      <c r="HJT20" s="104"/>
      <c r="HJU20" s="104"/>
      <c r="HJV20" s="104"/>
      <c r="HJW20" s="104"/>
      <c r="HJX20" s="104"/>
      <c r="HJY20" s="104"/>
      <c r="HJZ20" s="104"/>
      <c r="HKA20" s="104"/>
      <c r="HKB20" s="104"/>
      <c r="HKC20" s="104"/>
      <c r="HKD20" s="104"/>
      <c r="HKE20" s="104"/>
      <c r="HKF20" s="104"/>
      <c r="HKG20" s="104"/>
      <c r="HKH20" s="104"/>
      <c r="HKI20" s="104"/>
      <c r="HKJ20" s="104"/>
      <c r="HKK20" s="104"/>
      <c r="HKL20" s="104"/>
      <c r="HKM20" s="104"/>
      <c r="HKN20" s="104"/>
      <c r="HKO20" s="104"/>
      <c r="HKP20" s="104"/>
      <c r="HKQ20" s="104"/>
      <c r="HKR20" s="104"/>
      <c r="HKS20" s="104"/>
      <c r="HKT20" s="104"/>
      <c r="HKU20" s="104"/>
      <c r="HKV20" s="104"/>
      <c r="HKW20" s="104"/>
      <c r="HKX20" s="104"/>
      <c r="HKY20" s="104"/>
      <c r="HKZ20" s="104"/>
      <c r="HLA20" s="104"/>
      <c r="HLB20" s="104"/>
      <c r="HLC20" s="104"/>
      <c r="HLD20" s="104"/>
      <c r="HLE20" s="104"/>
      <c r="HLF20" s="104"/>
      <c r="HLG20" s="104"/>
      <c r="HLH20" s="104"/>
      <c r="HLI20" s="104"/>
      <c r="HLJ20" s="104"/>
      <c r="HLK20" s="104"/>
      <c r="HLL20" s="104"/>
      <c r="HLM20" s="104"/>
      <c r="HLN20" s="104"/>
      <c r="HLO20" s="104"/>
      <c r="HLP20" s="104"/>
      <c r="HLQ20" s="104"/>
      <c r="HLR20" s="104"/>
      <c r="HLS20" s="104"/>
      <c r="HLT20" s="104"/>
      <c r="HLU20" s="104"/>
      <c r="HLV20" s="104"/>
      <c r="HLW20" s="104"/>
      <c r="HLX20" s="104"/>
      <c r="HLY20" s="104"/>
      <c r="HLZ20" s="104"/>
      <c r="HMA20" s="104"/>
      <c r="HMB20" s="104"/>
      <c r="HMC20" s="104"/>
      <c r="HMD20" s="104"/>
      <c r="HME20" s="104"/>
      <c r="HMF20" s="104"/>
      <c r="HMG20" s="104"/>
      <c r="HMH20" s="104"/>
      <c r="HMI20" s="104"/>
      <c r="HMJ20" s="104"/>
      <c r="HMK20" s="104"/>
      <c r="HML20" s="104"/>
      <c r="HMM20" s="104"/>
      <c r="HMN20" s="104"/>
      <c r="HMO20" s="104"/>
      <c r="HMP20" s="104"/>
      <c r="HMQ20" s="104"/>
      <c r="HMR20" s="104"/>
      <c r="HMS20" s="104"/>
      <c r="HMT20" s="104"/>
      <c r="HMU20" s="104"/>
      <c r="HMV20" s="104"/>
      <c r="HMW20" s="104"/>
      <c r="HMX20" s="104"/>
      <c r="HMY20" s="104"/>
      <c r="HMZ20" s="104"/>
      <c r="HNA20" s="104"/>
      <c r="HNB20" s="104"/>
      <c r="HNC20" s="104"/>
      <c r="HND20" s="104"/>
      <c r="HNE20" s="104"/>
      <c r="HNF20" s="104"/>
      <c r="HNG20" s="104"/>
      <c r="HNH20" s="104"/>
      <c r="HNI20" s="104"/>
      <c r="HNJ20" s="104"/>
      <c r="HNK20" s="104"/>
      <c r="HNL20" s="104"/>
      <c r="HNM20" s="104"/>
      <c r="HNN20" s="104"/>
      <c r="HNO20" s="104"/>
      <c r="HNP20" s="104"/>
      <c r="HNQ20" s="104"/>
      <c r="HNR20" s="104"/>
      <c r="HNS20" s="104"/>
      <c r="HNT20" s="104"/>
      <c r="HNU20" s="104"/>
      <c r="HNV20" s="104"/>
      <c r="HNW20" s="104"/>
      <c r="HNX20" s="104"/>
      <c r="HNY20" s="104"/>
      <c r="HNZ20" s="104"/>
      <c r="HOA20" s="104"/>
      <c r="HOB20" s="104"/>
      <c r="HOC20" s="104"/>
      <c r="HOD20" s="104"/>
      <c r="HOE20" s="104"/>
      <c r="HOF20" s="104"/>
      <c r="HOG20" s="104"/>
      <c r="HOH20" s="104"/>
      <c r="HOI20" s="104"/>
      <c r="HOJ20" s="104"/>
      <c r="HOK20" s="104"/>
      <c r="HOL20" s="104"/>
      <c r="HOM20" s="104"/>
      <c r="HON20" s="104"/>
      <c r="HOO20" s="104"/>
      <c r="HOP20" s="104"/>
      <c r="HOQ20" s="104"/>
      <c r="HOR20" s="104"/>
      <c r="HOS20" s="104"/>
      <c r="HOT20" s="104"/>
      <c r="HOU20" s="104"/>
      <c r="HOV20" s="104"/>
      <c r="HOW20" s="104"/>
      <c r="HOX20" s="104"/>
      <c r="HOY20" s="104"/>
      <c r="HOZ20" s="104"/>
      <c r="HPA20" s="104"/>
      <c r="HPB20" s="104"/>
      <c r="HPC20" s="104"/>
      <c r="HPD20" s="104"/>
      <c r="HPE20" s="104"/>
      <c r="HPF20" s="104"/>
      <c r="HPG20" s="104"/>
      <c r="HPH20" s="104"/>
      <c r="HPI20" s="104"/>
      <c r="HPJ20" s="104"/>
      <c r="HPK20" s="104"/>
      <c r="HPL20" s="104"/>
      <c r="HPM20" s="104"/>
      <c r="HPN20" s="104"/>
      <c r="HPO20" s="104"/>
      <c r="HPP20" s="104"/>
      <c r="HPQ20" s="104"/>
      <c r="HPR20" s="104"/>
      <c r="HPS20" s="104"/>
      <c r="HPT20" s="104"/>
      <c r="HPU20" s="104"/>
      <c r="HPV20" s="104"/>
      <c r="HPW20" s="104"/>
      <c r="HPX20" s="104"/>
      <c r="HPY20" s="104"/>
      <c r="HPZ20" s="104"/>
      <c r="HQA20" s="104"/>
      <c r="HQB20" s="104"/>
      <c r="HQC20" s="104"/>
      <c r="HQD20" s="104"/>
      <c r="HQE20" s="104"/>
      <c r="HQF20" s="104"/>
      <c r="HQG20" s="104"/>
      <c r="HQH20" s="104"/>
      <c r="HQI20" s="104"/>
      <c r="HQJ20" s="104"/>
      <c r="HQK20" s="104"/>
      <c r="HQL20" s="104"/>
      <c r="HQM20" s="104"/>
      <c r="HQN20" s="104"/>
      <c r="HQO20" s="104"/>
      <c r="HQP20" s="104"/>
      <c r="HQQ20" s="104"/>
      <c r="HQR20" s="104"/>
      <c r="HQS20" s="104"/>
      <c r="HQT20" s="104"/>
      <c r="HQU20" s="104"/>
      <c r="HQV20" s="104"/>
      <c r="HQW20" s="104"/>
      <c r="HQX20" s="104"/>
      <c r="HQY20" s="104"/>
      <c r="HQZ20" s="104"/>
      <c r="HRA20" s="104"/>
      <c r="HRB20" s="104"/>
      <c r="HRC20" s="104"/>
      <c r="HRD20" s="104"/>
      <c r="HRE20" s="104"/>
      <c r="HRF20" s="104"/>
      <c r="HRG20" s="104"/>
      <c r="HRH20" s="104"/>
      <c r="HRI20" s="104"/>
      <c r="HRJ20" s="104"/>
      <c r="HRK20" s="104"/>
      <c r="HRL20" s="104"/>
      <c r="HRM20" s="104"/>
      <c r="HRN20" s="104"/>
      <c r="HRO20" s="104"/>
      <c r="HRP20" s="104"/>
      <c r="HRQ20" s="104"/>
      <c r="HRR20" s="104"/>
      <c r="HRS20" s="104"/>
      <c r="HRT20" s="104"/>
      <c r="HRU20" s="104"/>
      <c r="HRV20" s="104"/>
      <c r="HRW20" s="104"/>
      <c r="HRX20" s="104"/>
      <c r="HRY20" s="104"/>
      <c r="HRZ20" s="104"/>
      <c r="HSA20" s="104"/>
      <c r="HSB20" s="104"/>
      <c r="HSC20" s="104"/>
      <c r="HSD20" s="104"/>
      <c r="HSE20" s="104"/>
      <c r="HSF20" s="104"/>
      <c r="HSG20" s="104"/>
      <c r="HSH20" s="104"/>
      <c r="HSI20" s="104"/>
      <c r="HSJ20" s="104"/>
      <c r="HSK20" s="104"/>
      <c r="HSL20" s="104"/>
      <c r="HSM20" s="104"/>
      <c r="HSN20" s="104"/>
      <c r="HSO20" s="104"/>
      <c r="HSP20" s="104"/>
      <c r="HSQ20" s="104"/>
      <c r="HSR20" s="104"/>
      <c r="HSS20" s="104"/>
      <c r="HST20" s="104"/>
      <c r="HSU20" s="104"/>
      <c r="HSV20" s="104"/>
      <c r="HSW20" s="104"/>
      <c r="HSX20" s="104"/>
      <c r="HSY20" s="104"/>
      <c r="HSZ20" s="104"/>
      <c r="HTA20" s="104"/>
      <c r="HTB20" s="104"/>
      <c r="HTC20" s="104"/>
      <c r="HTD20" s="104"/>
      <c r="HTE20" s="104"/>
      <c r="HTF20" s="104"/>
      <c r="HTG20" s="104"/>
      <c r="HTH20" s="104"/>
      <c r="HTI20" s="104"/>
      <c r="HTJ20" s="104"/>
      <c r="HTK20" s="104"/>
      <c r="HTL20" s="104"/>
      <c r="HTM20" s="104"/>
      <c r="HTN20" s="104"/>
      <c r="HTO20" s="104"/>
      <c r="HTP20" s="104"/>
      <c r="HTQ20" s="104"/>
      <c r="HTR20" s="104"/>
      <c r="HTS20" s="104"/>
      <c r="HTT20" s="104"/>
      <c r="HTU20" s="104"/>
      <c r="HTV20" s="104"/>
      <c r="HTW20" s="104"/>
      <c r="HTX20" s="104"/>
      <c r="HTY20" s="104"/>
      <c r="HTZ20" s="104"/>
      <c r="HUA20" s="104"/>
      <c r="HUB20" s="104"/>
      <c r="HUC20" s="104"/>
      <c r="HUD20" s="104"/>
      <c r="HUE20" s="104"/>
      <c r="HUF20" s="104"/>
      <c r="HUG20" s="104"/>
      <c r="HUH20" s="104"/>
      <c r="HUI20" s="104"/>
      <c r="HUJ20" s="104"/>
      <c r="HUK20" s="104"/>
      <c r="HUL20" s="104"/>
      <c r="HUM20" s="104"/>
      <c r="HUN20" s="104"/>
      <c r="HUO20" s="104"/>
      <c r="HUP20" s="104"/>
      <c r="HUQ20" s="104"/>
      <c r="HUR20" s="104"/>
      <c r="HUS20" s="104"/>
      <c r="HUT20" s="104"/>
      <c r="HUU20" s="104"/>
      <c r="HUV20" s="104"/>
      <c r="HUW20" s="104"/>
      <c r="HUX20" s="104"/>
      <c r="HUY20" s="104"/>
      <c r="HUZ20" s="104"/>
      <c r="HVA20" s="104"/>
      <c r="HVB20" s="104"/>
      <c r="HVC20" s="104"/>
      <c r="HVD20" s="104"/>
      <c r="HVE20" s="104"/>
      <c r="HVF20" s="104"/>
      <c r="HVG20" s="104"/>
      <c r="HVH20" s="104"/>
      <c r="HVI20" s="104"/>
      <c r="HVJ20" s="104"/>
      <c r="HVK20" s="104"/>
      <c r="HVL20" s="104"/>
      <c r="HVM20" s="104"/>
      <c r="HVN20" s="104"/>
      <c r="HVO20" s="104"/>
      <c r="HVP20" s="104"/>
      <c r="HVQ20" s="104"/>
      <c r="HVR20" s="104"/>
      <c r="HVS20" s="104"/>
      <c r="HVT20" s="104"/>
      <c r="HVU20" s="104"/>
      <c r="HVV20" s="104"/>
      <c r="HVW20" s="104"/>
      <c r="HVX20" s="104"/>
      <c r="HVY20" s="104"/>
      <c r="HVZ20" s="104"/>
      <c r="HWA20" s="104"/>
      <c r="HWB20" s="104"/>
      <c r="HWC20" s="104"/>
      <c r="HWD20" s="104"/>
      <c r="HWE20" s="104"/>
      <c r="HWF20" s="104"/>
      <c r="HWG20" s="104"/>
      <c r="HWH20" s="104"/>
      <c r="HWI20" s="104"/>
      <c r="HWJ20" s="104"/>
      <c r="HWK20" s="104"/>
      <c r="HWL20" s="104"/>
      <c r="HWM20" s="104"/>
      <c r="HWN20" s="104"/>
      <c r="HWO20" s="104"/>
      <c r="HWP20" s="104"/>
      <c r="HWQ20" s="104"/>
      <c r="HWR20" s="104"/>
      <c r="HWS20" s="104"/>
      <c r="HWT20" s="104"/>
      <c r="HWU20" s="104"/>
      <c r="HWV20" s="104"/>
      <c r="HWW20" s="104"/>
      <c r="HWX20" s="104"/>
      <c r="HWY20" s="104"/>
      <c r="HWZ20" s="104"/>
      <c r="HXA20" s="104"/>
      <c r="HXB20" s="104"/>
      <c r="HXC20" s="104"/>
      <c r="HXD20" s="104"/>
      <c r="HXE20" s="104"/>
      <c r="HXF20" s="104"/>
      <c r="HXG20" s="104"/>
      <c r="HXH20" s="104"/>
      <c r="HXI20" s="104"/>
      <c r="HXJ20" s="104"/>
      <c r="HXK20" s="104"/>
      <c r="HXL20" s="104"/>
      <c r="HXM20" s="104"/>
      <c r="HXN20" s="104"/>
      <c r="HXO20" s="104"/>
      <c r="HXP20" s="104"/>
      <c r="HXQ20" s="104"/>
      <c r="HXR20" s="104"/>
      <c r="HXS20" s="104"/>
      <c r="HXT20" s="104"/>
      <c r="HXU20" s="104"/>
      <c r="HXV20" s="104"/>
      <c r="HXW20" s="104"/>
      <c r="HXX20" s="104"/>
      <c r="HXY20" s="104"/>
      <c r="HXZ20" s="104"/>
      <c r="HYA20" s="104"/>
      <c r="HYB20" s="104"/>
      <c r="HYC20" s="104"/>
      <c r="HYD20" s="104"/>
      <c r="HYE20" s="104"/>
      <c r="HYF20" s="104"/>
      <c r="HYG20" s="104"/>
      <c r="HYH20" s="104"/>
      <c r="HYI20" s="104"/>
      <c r="HYJ20" s="104"/>
      <c r="HYK20" s="104"/>
      <c r="HYL20" s="104"/>
      <c r="HYM20" s="104"/>
      <c r="HYN20" s="104"/>
      <c r="HYO20" s="104"/>
      <c r="HYP20" s="104"/>
      <c r="HYQ20" s="104"/>
      <c r="HYR20" s="104"/>
      <c r="HYS20" s="104"/>
      <c r="HYT20" s="104"/>
      <c r="HYU20" s="104"/>
      <c r="HYV20" s="104"/>
      <c r="HYW20" s="104"/>
      <c r="HYX20" s="104"/>
      <c r="HYY20" s="104"/>
      <c r="HYZ20" s="104"/>
      <c r="HZA20" s="104"/>
      <c r="HZB20" s="104"/>
      <c r="HZC20" s="104"/>
      <c r="HZD20" s="104"/>
      <c r="HZE20" s="104"/>
      <c r="HZF20" s="104"/>
      <c r="HZG20" s="104"/>
      <c r="HZH20" s="104"/>
      <c r="HZI20" s="104"/>
      <c r="HZJ20" s="104"/>
      <c r="HZK20" s="104"/>
      <c r="HZL20" s="104"/>
      <c r="HZM20" s="104"/>
      <c r="HZN20" s="104"/>
      <c r="HZO20" s="104"/>
      <c r="HZP20" s="104"/>
      <c r="HZQ20" s="104"/>
      <c r="HZR20" s="104"/>
      <c r="HZS20" s="104"/>
      <c r="HZT20" s="104"/>
      <c r="HZU20" s="104"/>
      <c r="HZV20" s="104"/>
      <c r="HZW20" s="104"/>
      <c r="HZX20" s="104"/>
      <c r="HZY20" s="104"/>
      <c r="HZZ20" s="104"/>
      <c r="IAA20" s="104"/>
      <c r="IAB20" s="104"/>
      <c r="IAC20" s="104"/>
      <c r="IAD20" s="104"/>
      <c r="IAE20" s="104"/>
      <c r="IAF20" s="104"/>
      <c r="IAG20" s="104"/>
      <c r="IAH20" s="104"/>
      <c r="IAI20" s="104"/>
      <c r="IAJ20" s="104"/>
      <c r="IAK20" s="104"/>
      <c r="IAL20" s="104"/>
      <c r="IAM20" s="104"/>
      <c r="IAN20" s="104"/>
      <c r="IAO20" s="104"/>
      <c r="IAP20" s="104"/>
      <c r="IAQ20" s="104"/>
      <c r="IAR20" s="104"/>
      <c r="IAS20" s="104"/>
      <c r="IAT20" s="104"/>
      <c r="IAU20" s="104"/>
      <c r="IAV20" s="104"/>
      <c r="IAW20" s="104"/>
      <c r="IAX20" s="104"/>
      <c r="IAY20" s="104"/>
      <c r="IAZ20" s="104"/>
      <c r="IBA20" s="104"/>
      <c r="IBB20" s="104"/>
      <c r="IBC20" s="104"/>
      <c r="IBD20" s="104"/>
      <c r="IBE20" s="104"/>
      <c r="IBF20" s="104"/>
      <c r="IBG20" s="104"/>
      <c r="IBH20" s="104"/>
      <c r="IBI20" s="104"/>
      <c r="IBJ20" s="104"/>
      <c r="IBK20" s="104"/>
      <c r="IBL20" s="104"/>
      <c r="IBM20" s="104"/>
      <c r="IBN20" s="104"/>
      <c r="IBO20" s="104"/>
      <c r="IBP20" s="104"/>
      <c r="IBQ20" s="104"/>
      <c r="IBR20" s="104"/>
      <c r="IBS20" s="104"/>
      <c r="IBT20" s="104"/>
      <c r="IBU20" s="104"/>
      <c r="IBV20" s="104"/>
      <c r="IBW20" s="104"/>
      <c r="IBX20" s="104"/>
      <c r="IBY20" s="104"/>
      <c r="IBZ20" s="104"/>
      <c r="ICA20" s="104"/>
      <c r="ICB20" s="104"/>
      <c r="ICC20" s="104"/>
      <c r="ICD20" s="104"/>
      <c r="ICE20" s="104"/>
      <c r="ICF20" s="104"/>
      <c r="ICG20" s="104"/>
      <c r="ICH20" s="104"/>
      <c r="ICI20" s="104"/>
      <c r="ICJ20" s="104"/>
      <c r="ICK20" s="104"/>
      <c r="ICL20" s="104"/>
      <c r="ICM20" s="104"/>
      <c r="ICN20" s="104"/>
      <c r="ICO20" s="104"/>
      <c r="ICP20" s="104"/>
      <c r="ICQ20" s="104"/>
      <c r="ICR20" s="104"/>
      <c r="ICS20" s="104"/>
      <c r="ICT20" s="104"/>
      <c r="ICU20" s="104"/>
      <c r="ICV20" s="104"/>
      <c r="ICW20" s="104"/>
      <c r="ICX20" s="104"/>
      <c r="ICY20" s="104"/>
      <c r="ICZ20" s="104"/>
      <c r="IDA20" s="104"/>
      <c r="IDB20" s="104"/>
      <c r="IDC20" s="104"/>
      <c r="IDD20" s="104"/>
      <c r="IDE20" s="104"/>
      <c r="IDF20" s="104"/>
      <c r="IDG20" s="104"/>
      <c r="IDH20" s="104"/>
      <c r="IDI20" s="104"/>
      <c r="IDJ20" s="104"/>
      <c r="IDK20" s="104"/>
      <c r="IDL20" s="104"/>
      <c r="IDM20" s="104"/>
      <c r="IDN20" s="104"/>
      <c r="IDO20" s="104"/>
      <c r="IDP20" s="104"/>
      <c r="IDQ20" s="104"/>
      <c r="IDR20" s="104"/>
      <c r="IDS20" s="104"/>
      <c r="IDT20" s="104"/>
      <c r="IDU20" s="104"/>
      <c r="IDV20" s="104"/>
      <c r="IDW20" s="104"/>
      <c r="IDX20" s="104"/>
      <c r="IDY20" s="104"/>
      <c r="IDZ20" s="104"/>
      <c r="IEA20" s="104"/>
      <c r="IEB20" s="104"/>
      <c r="IEC20" s="104"/>
      <c r="IED20" s="104"/>
      <c r="IEE20" s="104"/>
      <c r="IEF20" s="104"/>
      <c r="IEG20" s="104"/>
      <c r="IEH20" s="104"/>
      <c r="IEI20" s="104"/>
      <c r="IEJ20" s="104"/>
      <c r="IEK20" s="104"/>
      <c r="IEL20" s="104"/>
      <c r="IEM20" s="104"/>
      <c r="IEN20" s="104"/>
      <c r="IEO20" s="104"/>
      <c r="IEP20" s="104"/>
      <c r="IEQ20" s="104"/>
      <c r="IER20" s="104"/>
      <c r="IES20" s="104"/>
      <c r="IET20" s="104"/>
      <c r="IEU20" s="104"/>
      <c r="IEV20" s="104"/>
      <c r="IEW20" s="104"/>
      <c r="IEX20" s="104"/>
      <c r="IEY20" s="104"/>
      <c r="IEZ20" s="104"/>
      <c r="IFA20" s="104"/>
      <c r="IFB20" s="104"/>
      <c r="IFC20" s="104"/>
      <c r="IFD20" s="104"/>
      <c r="IFE20" s="104"/>
      <c r="IFF20" s="104"/>
      <c r="IFG20" s="104"/>
      <c r="IFH20" s="104"/>
      <c r="IFI20" s="104"/>
      <c r="IFJ20" s="104"/>
      <c r="IFK20" s="104"/>
      <c r="IFL20" s="104"/>
      <c r="IFM20" s="104"/>
      <c r="IFN20" s="104"/>
      <c r="IFO20" s="104"/>
      <c r="IFP20" s="104"/>
      <c r="IFQ20" s="104"/>
      <c r="IFR20" s="104"/>
      <c r="IFS20" s="104"/>
      <c r="IFT20" s="104"/>
      <c r="IFU20" s="104"/>
      <c r="IFV20" s="104"/>
      <c r="IFW20" s="104"/>
      <c r="IFX20" s="104"/>
      <c r="IFY20" s="104"/>
      <c r="IFZ20" s="104"/>
      <c r="IGA20" s="104"/>
      <c r="IGB20" s="104"/>
      <c r="IGC20" s="104"/>
      <c r="IGD20" s="104"/>
      <c r="IGE20" s="104"/>
      <c r="IGF20" s="104"/>
      <c r="IGG20" s="104"/>
      <c r="IGH20" s="104"/>
      <c r="IGI20" s="104"/>
      <c r="IGJ20" s="104"/>
      <c r="IGK20" s="104"/>
      <c r="IGL20" s="104"/>
      <c r="IGM20" s="104"/>
      <c r="IGN20" s="104"/>
      <c r="IGO20" s="104"/>
      <c r="IGP20" s="104"/>
      <c r="IGQ20" s="104"/>
      <c r="IGR20" s="104"/>
      <c r="IGS20" s="104"/>
      <c r="IGT20" s="104"/>
      <c r="IGU20" s="104"/>
      <c r="IGV20" s="104"/>
      <c r="IGW20" s="104"/>
      <c r="IGX20" s="104"/>
      <c r="IGY20" s="104"/>
      <c r="IGZ20" s="104"/>
      <c r="IHA20" s="104"/>
      <c r="IHB20" s="104"/>
      <c r="IHC20" s="104"/>
      <c r="IHD20" s="104"/>
      <c r="IHE20" s="104"/>
      <c r="IHF20" s="104"/>
      <c r="IHG20" s="104"/>
      <c r="IHH20" s="104"/>
      <c r="IHI20" s="104"/>
      <c r="IHJ20" s="104"/>
      <c r="IHK20" s="104"/>
      <c r="IHL20" s="104"/>
      <c r="IHM20" s="104"/>
      <c r="IHN20" s="104"/>
      <c r="IHO20" s="104"/>
      <c r="IHP20" s="104"/>
      <c r="IHQ20" s="104"/>
      <c r="IHR20" s="104"/>
      <c r="IHS20" s="104"/>
      <c r="IHT20" s="104"/>
      <c r="IHU20" s="104"/>
      <c r="IHV20" s="104"/>
      <c r="IHW20" s="104"/>
      <c r="IHX20" s="104"/>
      <c r="IHY20" s="104"/>
      <c r="IHZ20" s="104"/>
      <c r="IIA20" s="104"/>
      <c r="IIB20" s="104"/>
      <c r="IIC20" s="104"/>
      <c r="IID20" s="104"/>
      <c r="IIE20" s="104"/>
      <c r="IIF20" s="104"/>
      <c r="IIG20" s="104"/>
      <c r="IIH20" s="104"/>
      <c r="III20" s="104"/>
      <c r="IIJ20" s="104"/>
      <c r="IIK20" s="104"/>
      <c r="IIL20" s="104"/>
      <c r="IIM20" s="104"/>
      <c r="IIN20" s="104"/>
      <c r="IIO20" s="104"/>
      <c r="IIP20" s="104"/>
      <c r="IIQ20" s="104"/>
      <c r="IIR20" s="104"/>
      <c r="IIS20" s="104"/>
      <c r="IIT20" s="104"/>
      <c r="IIU20" s="104"/>
      <c r="IIV20" s="104"/>
      <c r="IIW20" s="104"/>
      <c r="IIX20" s="104"/>
      <c r="IIY20" s="104"/>
      <c r="IIZ20" s="104"/>
      <c r="IJA20" s="104"/>
      <c r="IJB20" s="104"/>
      <c r="IJC20" s="104"/>
      <c r="IJD20" s="104"/>
      <c r="IJE20" s="104"/>
      <c r="IJF20" s="104"/>
      <c r="IJG20" s="104"/>
      <c r="IJH20" s="104"/>
      <c r="IJI20" s="104"/>
      <c r="IJJ20" s="104"/>
      <c r="IJK20" s="104"/>
      <c r="IJL20" s="104"/>
      <c r="IJM20" s="104"/>
      <c r="IJN20" s="104"/>
      <c r="IJO20" s="104"/>
      <c r="IJP20" s="104"/>
      <c r="IJQ20" s="104"/>
      <c r="IJR20" s="104"/>
      <c r="IJS20" s="104"/>
      <c r="IJT20" s="104"/>
      <c r="IJU20" s="104"/>
      <c r="IJV20" s="104"/>
      <c r="IJW20" s="104"/>
      <c r="IJX20" s="104"/>
      <c r="IJY20" s="104"/>
      <c r="IJZ20" s="104"/>
      <c r="IKA20" s="104"/>
      <c r="IKB20" s="104"/>
      <c r="IKC20" s="104"/>
      <c r="IKD20" s="104"/>
      <c r="IKE20" s="104"/>
      <c r="IKF20" s="104"/>
      <c r="IKG20" s="104"/>
      <c r="IKH20" s="104"/>
      <c r="IKI20" s="104"/>
      <c r="IKJ20" s="104"/>
      <c r="IKK20" s="104"/>
      <c r="IKL20" s="104"/>
      <c r="IKM20" s="104"/>
      <c r="IKN20" s="104"/>
      <c r="IKO20" s="104"/>
      <c r="IKP20" s="104"/>
      <c r="IKQ20" s="104"/>
      <c r="IKR20" s="104"/>
      <c r="IKS20" s="104"/>
      <c r="IKT20" s="104"/>
      <c r="IKU20" s="104"/>
      <c r="IKV20" s="104"/>
      <c r="IKW20" s="104"/>
      <c r="IKX20" s="104"/>
      <c r="IKY20" s="104"/>
      <c r="IKZ20" s="104"/>
      <c r="ILA20" s="104"/>
      <c r="ILB20" s="104"/>
      <c r="ILC20" s="104"/>
      <c r="ILD20" s="104"/>
      <c r="ILE20" s="104"/>
      <c r="ILF20" s="104"/>
      <c r="ILG20" s="104"/>
      <c r="ILH20" s="104"/>
      <c r="ILI20" s="104"/>
      <c r="ILJ20" s="104"/>
      <c r="ILK20" s="104"/>
      <c r="ILL20" s="104"/>
      <c r="ILM20" s="104"/>
      <c r="ILN20" s="104"/>
      <c r="ILO20" s="104"/>
      <c r="ILP20" s="104"/>
      <c r="ILQ20" s="104"/>
      <c r="ILR20" s="104"/>
      <c r="ILS20" s="104"/>
      <c r="ILT20" s="104"/>
      <c r="ILU20" s="104"/>
      <c r="ILV20" s="104"/>
      <c r="ILW20" s="104"/>
      <c r="ILX20" s="104"/>
      <c r="ILY20" s="104"/>
      <c r="ILZ20" s="104"/>
      <c r="IMA20" s="104"/>
      <c r="IMB20" s="104"/>
      <c r="IMC20" s="104"/>
      <c r="IMD20" s="104"/>
      <c r="IME20" s="104"/>
      <c r="IMF20" s="104"/>
      <c r="IMG20" s="104"/>
      <c r="IMH20" s="104"/>
      <c r="IMI20" s="104"/>
      <c r="IMJ20" s="104"/>
      <c r="IMK20" s="104"/>
      <c r="IML20" s="104"/>
      <c r="IMM20" s="104"/>
      <c r="IMN20" s="104"/>
      <c r="IMO20" s="104"/>
      <c r="IMP20" s="104"/>
      <c r="IMQ20" s="104"/>
      <c r="IMR20" s="104"/>
      <c r="IMS20" s="104"/>
      <c r="IMT20" s="104"/>
      <c r="IMU20" s="104"/>
      <c r="IMV20" s="104"/>
      <c r="IMW20" s="104"/>
      <c r="IMX20" s="104"/>
      <c r="IMY20" s="104"/>
      <c r="IMZ20" s="104"/>
      <c r="INA20" s="104"/>
      <c r="INB20" s="104"/>
      <c r="INC20" s="104"/>
      <c r="IND20" s="104"/>
      <c r="INE20" s="104"/>
      <c r="INF20" s="104"/>
      <c r="ING20" s="104"/>
      <c r="INH20" s="104"/>
      <c r="INI20" s="104"/>
      <c r="INJ20" s="104"/>
      <c r="INK20" s="104"/>
      <c r="INL20" s="104"/>
      <c r="INM20" s="104"/>
      <c r="INN20" s="104"/>
      <c r="INO20" s="104"/>
      <c r="INP20" s="104"/>
      <c r="INQ20" s="104"/>
      <c r="INR20" s="104"/>
      <c r="INS20" s="104"/>
      <c r="INT20" s="104"/>
      <c r="INU20" s="104"/>
      <c r="INV20" s="104"/>
      <c r="INW20" s="104"/>
      <c r="INX20" s="104"/>
      <c r="INY20" s="104"/>
      <c r="INZ20" s="104"/>
      <c r="IOA20" s="104"/>
      <c r="IOB20" s="104"/>
      <c r="IOC20" s="104"/>
      <c r="IOD20" s="104"/>
      <c r="IOE20" s="104"/>
      <c r="IOF20" s="104"/>
      <c r="IOG20" s="104"/>
      <c r="IOH20" s="104"/>
      <c r="IOI20" s="104"/>
      <c r="IOJ20" s="104"/>
      <c r="IOK20" s="104"/>
      <c r="IOL20" s="104"/>
      <c r="IOM20" s="104"/>
      <c r="ION20" s="104"/>
      <c r="IOO20" s="104"/>
      <c r="IOP20" s="104"/>
      <c r="IOQ20" s="104"/>
      <c r="IOR20" s="104"/>
      <c r="IOS20" s="104"/>
      <c r="IOT20" s="104"/>
      <c r="IOU20" s="104"/>
      <c r="IOV20" s="104"/>
      <c r="IOW20" s="104"/>
      <c r="IOX20" s="104"/>
      <c r="IOY20" s="104"/>
      <c r="IOZ20" s="104"/>
      <c r="IPA20" s="104"/>
      <c r="IPB20" s="104"/>
      <c r="IPC20" s="104"/>
      <c r="IPD20" s="104"/>
      <c r="IPE20" s="104"/>
      <c r="IPF20" s="104"/>
      <c r="IPG20" s="104"/>
      <c r="IPH20" s="104"/>
      <c r="IPI20" s="104"/>
      <c r="IPJ20" s="104"/>
      <c r="IPK20" s="104"/>
      <c r="IPL20" s="104"/>
      <c r="IPM20" s="104"/>
      <c r="IPN20" s="104"/>
      <c r="IPO20" s="104"/>
      <c r="IPP20" s="104"/>
      <c r="IPQ20" s="104"/>
      <c r="IPR20" s="104"/>
      <c r="IPS20" s="104"/>
      <c r="IPT20" s="104"/>
      <c r="IPU20" s="104"/>
      <c r="IPV20" s="104"/>
      <c r="IPW20" s="104"/>
      <c r="IPX20" s="104"/>
      <c r="IPY20" s="104"/>
      <c r="IPZ20" s="104"/>
      <c r="IQA20" s="104"/>
      <c r="IQB20" s="104"/>
      <c r="IQC20" s="104"/>
      <c r="IQD20" s="104"/>
      <c r="IQE20" s="104"/>
      <c r="IQF20" s="104"/>
      <c r="IQG20" s="104"/>
      <c r="IQH20" s="104"/>
      <c r="IQI20" s="104"/>
      <c r="IQJ20" s="104"/>
      <c r="IQK20" s="104"/>
      <c r="IQL20" s="104"/>
      <c r="IQM20" s="104"/>
      <c r="IQN20" s="104"/>
      <c r="IQO20" s="104"/>
      <c r="IQP20" s="104"/>
      <c r="IQQ20" s="104"/>
      <c r="IQR20" s="104"/>
      <c r="IQS20" s="104"/>
      <c r="IQT20" s="104"/>
      <c r="IQU20" s="104"/>
      <c r="IQV20" s="104"/>
      <c r="IQW20" s="104"/>
      <c r="IQX20" s="104"/>
      <c r="IQY20" s="104"/>
      <c r="IQZ20" s="104"/>
      <c r="IRA20" s="104"/>
      <c r="IRB20" s="104"/>
      <c r="IRC20" s="104"/>
      <c r="IRD20" s="104"/>
      <c r="IRE20" s="104"/>
      <c r="IRF20" s="104"/>
      <c r="IRG20" s="104"/>
      <c r="IRH20" s="104"/>
      <c r="IRI20" s="104"/>
      <c r="IRJ20" s="104"/>
      <c r="IRK20" s="104"/>
      <c r="IRL20" s="104"/>
      <c r="IRM20" s="104"/>
      <c r="IRN20" s="104"/>
      <c r="IRO20" s="104"/>
      <c r="IRP20" s="104"/>
      <c r="IRQ20" s="104"/>
      <c r="IRR20" s="104"/>
      <c r="IRS20" s="104"/>
      <c r="IRT20" s="104"/>
      <c r="IRU20" s="104"/>
      <c r="IRV20" s="104"/>
      <c r="IRW20" s="104"/>
      <c r="IRX20" s="104"/>
      <c r="IRY20" s="104"/>
      <c r="IRZ20" s="104"/>
      <c r="ISA20" s="104"/>
      <c r="ISB20" s="104"/>
      <c r="ISC20" s="104"/>
      <c r="ISD20" s="104"/>
      <c r="ISE20" s="104"/>
      <c r="ISF20" s="104"/>
      <c r="ISG20" s="104"/>
      <c r="ISH20" s="104"/>
      <c r="ISI20" s="104"/>
      <c r="ISJ20" s="104"/>
      <c r="ISK20" s="104"/>
      <c r="ISL20" s="104"/>
      <c r="ISM20" s="104"/>
      <c r="ISN20" s="104"/>
      <c r="ISO20" s="104"/>
      <c r="ISP20" s="104"/>
      <c r="ISQ20" s="104"/>
      <c r="ISR20" s="104"/>
      <c r="ISS20" s="104"/>
      <c r="IST20" s="104"/>
      <c r="ISU20" s="104"/>
      <c r="ISV20" s="104"/>
      <c r="ISW20" s="104"/>
      <c r="ISX20" s="104"/>
      <c r="ISY20" s="104"/>
      <c r="ISZ20" s="104"/>
      <c r="ITA20" s="104"/>
      <c r="ITB20" s="104"/>
      <c r="ITC20" s="104"/>
      <c r="ITD20" s="104"/>
      <c r="ITE20" s="104"/>
      <c r="ITF20" s="104"/>
      <c r="ITG20" s="104"/>
      <c r="ITH20" s="104"/>
      <c r="ITI20" s="104"/>
      <c r="ITJ20" s="104"/>
      <c r="ITK20" s="104"/>
      <c r="ITL20" s="104"/>
      <c r="ITM20" s="104"/>
      <c r="ITN20" s="104"/>
      <c r="ITO20" s="104"/>
      <c r="ITP20" s="104"/>
      <c r="ITQ20" s="104"/>
      <c r="ITR20" s="104"/>
      <c r="ITS20" s="104"/>
      <c r="ITT20" s="104"/>
      <c r="ITU20" s="104"/>
      <c r="ITV20" s="104"/>
      <c r="ITW20" s="104"/>
      <c r="ITX20" s="104"/>
      <c r="ITY20" s="104"/>
      <c r="ITZ20" s="104"/>
      <c r="IUA20" s="104"/>
      <c r="IUB20" s="104"/>
      <c r="IUC20" s="104"/>
      <c r="IUD20" s="104"/>
      <c r="IUE20" s="104"/>
      <c r="IUF20" s="104"/>
      <c r="IUG20" s="104"/>
      <c r="IUH20" s="104"/>
      <c r="IUI20" s="104"/>
      <c r="IUJ20" s="104"/>
      <c r="IUK20" s="104"/>
      <c r="IUL20" s="104"/>
      <c r="IUM20" s="104"/>
      <c r="IUN20" s="104"/>
      <c r="IUO20" s="104"/>
      <c r="IUP20" s="104"/>
      <c r="IUQ20" s="104"/>
      <c r="IUR20" s="104"/>
      <c r="IUS20" s="104"/>
      <c r="IUT20" s="104"/>
      <c r="IUU20" s="104"/>
      <c r="IUV20" s="104"/>
      <c r="IUW20" s="104"/>
      <c r="IUX20" s="104"/>
      <c r="IUY20" s="104"/>
      <c r="IUZ20" s="104"/>
      <c r="IVA20" s="104"/>
      <c r="IVB20" s="104"/>
      <c r="IVC20" s="104"/>
      <c r="IVD20" s="104"/>
      <c r="IVE20" s="104"/>
      <c r="IVF20" s="104"/>
      <c r="IVG20" s="104"/>
      <c r="IVH20" s="104"/>
      <c r="IVI20" s="104"/>
      <c r="IVJ20" s="104"/>
      <c r="IVK20" s="104"/>
      <c r="IVL20" s="104"/>
      <c r="IVM20" s="104"/>
      <c r="IVN20" s="104"/>
      <c r="IVO20" s="104"/>
      <c r="IVP20" s="104"/>
      <c r="IVQ20" s="104"/>
      <c r="IVR20" s="104"/>
      <c r="IVS20" s="104"/>
      <c r="IVT20" s="104"/>
      <c r="IVU20" s="104"/>
      <c r="IVV20" s="104"/>
      <c r="IVW20" s="104"/>
      <c r="IVX20" s="104"/>
      <c r="IVY20" s="104"/>
      <c r="IVZ20" s="104"/>
      <c r="IWA20" s="104"/>
      <c r="IWB20" s="104"/>
      <c r="IWC20" s="104"/>
      <c r="IWD20" s="104"/>
      <c r="IWE20" s="104"/>
      <c r="IWF20" s="104"/>
      <c r="IWG20" s="104"/>
      <c r="IWH20" s="104"/>
      <c r="IWI20" s="104"/>
      <c r="IWJ20" s="104"/>
      <c r="IWK20" s="104"/>
      <c r="IWL20" s="104"/>
      <c r="IWM20" s="104"/>
      <c r="IWN20" s="104"/>
      <c r="IWO20" s="104"/>
      <c r="IWP20" s="104"/>
      <c r="IWQ20" s="104"/>
      <c r="IWR20" s="104"/>
      <c r="IWS20" s="104"/>
      <c r="IWT20" s="104"/>
      <c r="IWU20" s="104"/>
      <c r="IWV20" s="104"/>
      <c r="IWW20" s="104"/>
      <c r="IWX20" s="104"/>
      <c r="IWY20" s="104"/>
      <c r="IWZ20" s="104"/>
      <c r="IXA20" s="104"/>
      <c r="IXB20" s="104"/>
      <c r="IXC20" s="104"/>
      <c r="IXD20" s="104"/>
      <c r="IXE20" s="104"/>
      <c r="IXF20" s="104"/>
      <c r="IXG20" s="104"/>
      <c r="IXH20" s="104"/>
      <c r="IXI20" s="104"/>
      <c r="IXJ20" s="104"/>
      <c r="IXK20" s="104"/>
      <c r="IXL20" s="104"/>
      <c r="IXM20" s="104"/>
      <c r="IXN20" s="104"/>
      <c r="IXO20" s="104"/>
      <c r="IXP20" s="104"/>
      <c r="IXQ20" s="104"/>
      <c r="IXR20" s="104"/>
      <c r="IXS20" s="104"/>
      <c r="IXT20" s="104"/>
      <c r="IXU20" s="104"/>
      <c r="IXV20" s="104"/>
      <c r="IXW20" s="104"/>
      <c r="IXX20" s="104"/>
      <c r="IXY20" s="104"/>
      <c r="IXZ20" s="104"/>
      <c r="IYA20" s="104"/>
      <c r="IYB20" s="104"/>
      <c r="IYC20" s="104"/>
      <c r="IYD20" s="104"/>
      <c r="IYE20" s="104"/>
      <c r="IYF20" s="104"/>
      <c r="IYG20" s="104"/>
      <c r="IYH20" s="104"/>
      <c r="IYI20" s="104"/>
      <c r="IYJ20" s="104"/>
      <c r="IYK20" s="104"/>
      <c r="IYL20" s="104"/>
      <c r="IYM20" s="104"/>
      <c r="IYN20" s="104"/>
      <c r="IYO20" s="104"/>
      <c r="IYP20" s="104"/>
      <c r="IYQ20" s="104"/>
      <c r="IYR20" s="104"/>
      <c r="IYS20" s="104"/>
      <c r="IYT20" s="104"/>
      <c r="IYU20" s="104"/>
      <c r="IYV20" s="104"/>
      <c r="IYW20" s="104"/>
      <c r="IYX20" s="104"/>
      <c r="IYY20" s="104"/>
      <c r="IYZ20" s="104"/>
      <c r="IZA20" s="104"/>
      <c r="IZB20" s="104"/>
      <c r="IZC20" s="104"/>
      <c r="IZD20" s="104"/>
      <c r="IZE20" s="104"/>
      <c r="IZF20" s="104"/>
      <c r="IZG20" s="104"/>
      <c r="IZH20" s="104"/>
      <c r="IZI20" s="104"/>
      <c r="IZJ20" s="104"/>
      <c r="IZK20" s="104"/>
      <c r="IZL20" s="104"/>
      <c r="IZM20" s="104"/>
      <c r="IZN20" s="104"/>
      <c r="IZO20" s="104"/>
      <c r="IZP20" s="104"/>
      <c r="IZQ20" s="104"/>
      <c r="IZR20" s="104"/>
      <c r="IZS20" s="104"/>
      <c r="IZT20" s="104"/>
      <c r="IZU20" s="104"/>
      <c r="IZV20" s="104"/>
      <c r="IZW20" s="104"/>
      <c r="IZX20" s="104"/>
      <c r="IZY20" s="104"/>
      <c r="IZZ20" s="104"/>
      <c r="JAA20" s="104"/>
      <c r="JAB20" s="104"/>
      <c r="JAC20" s="104"/>
      <c r="JAD20" s="104"/>
      <c r="JAE20" s="104"/>
      <c r="JAF20" s="104"/>
      <c r="JAG20" s="104"/>
      <c r="JAH20" s="104"/>
      <c r="JAI20" s="104"/>
      <c r="JAJ20" s="104"/>
      <c r="JAK20" s="104"/>
      <c r="JAL20" s="104"/>
      <c r="JAM20" s="104"/>
      <c r="JAN20" s="104"/>
      <c r="JAO20" s="104"/>
      <c r="JAP20" s="104"/>
      <c r="JAQ20" s="104"/>
      <c r="JAR20" s="104"/>
      <c r="JAS20" s="104"/>
      <c r="JAT20" s="104"/>
      <c r="JAU20" s="104"/>
      <c r="JAV20" s="104"/>
      <c r="JAW20" s="104"/>
      <c r="JAX20" s="104"/>
      <c r="JAY20" s="104"/>
      <c r="JAZ20" s="104"/>
      <c r="JBA20" s="104"/>
      <c r="JBB20" s="104"/>
      <c r="JBC20" s="104"/>
      <c r="JBD20" s="104"/>
      <c r="JBE20" s="104"/>
      <c r="JBF20" s="104"/>
      <c r="JBG20" s="104"/>
      <c r="JBH20" s="104"/>
      <c r="JBI20" s="104"/>
      <c r="JBJ20" s="104"/>
      <c r="JBK20" s="104"/>
      <c r="JBL20" s="104"/>
      <c r="JBM20" s="104"/>
      <c r="JBN20" s="104"/>
      <c r="JBO20" s="104"/>
      <c r="JBP20" s="104"/>
      <c r="JBQ20" s="104"/>
      <c r="JBR20" s="104"/>
      <c r="JBS20" s="104"/>
      <c r="JBT20" s="104"/>
      <c r="JBU20" s="104"/>
      <c r="JBV20" s="104"/>
      <c r="JBW20" s="104"/>
      <c r="JBX20" s="104"/>
      <c r="JBY20" s="104"/>
      <c r="JBZ20" s="104"/>
      <c r="JCA20" s="104"/>
      <c r="JCB20" s="104"/>
      <c r="JCC20" s="104"/>
      <c r="JCD20" s="104"/>
      <c r="JCE20" s="104"/>
      <c r="JCF20" s="104"/>
      <c r="JCG20" s="104"/>
      <c r="JCH20" s="104"/>
      <c r="JCI20" s="104"/>
      <c r="JCJ20" s="104"/>
      <c r="JCK20" s="104"/>
      <c r="JCL20" s="104"/>
      <c r="JCM20" s="104"/>
      <c r="JCN20" s="104"/>
      <c r="JCO20" s="104"/>
      <c r="JCP20" s="104"/>
      <c r="JCQ20" s="104"/>
      <c r="JCR20" s="104"/>
      <c r="JCS20" s="104"/>
      <c r="JCT20" s="104"/>
      <c r="JCU20" s="104"/>
      <c r="JCV20" s="104"/>
      <c r="JCW20" s="104"/>
      <c r="JCX20" s="104"/>
      <c r="JCY20" s="104"/>
      <c r="JCZ20" s="104"/>
      <c r="JDA20" s="104"/>
      <c r="JDB20" s="104"/>
      <c r="JDC20" s="104"/>
      <c r="JDD20" s="104"/>
      <c r="JDE20" s="104"/>
      <c r="JDF20" s="104"/>
      <c r="JDG20" s="104"/>
      <c r="JDH20" s="104"/>
      <c r="JDI20" s="104"/>
      <c r="JDJ20" s="104"/>
      <c r="JDK20" s="104"/>
      <c r="JDL20" s="104"/>
      <c r="JDM20" s="104"/>
      <c r="JDN20" s="104"/>
      <c r="JDO20" s="104"/>
      <c r="JDP20" s="104"/>
      <c r="JDQ20" s="104"/>
      <c r="JDR20" s="104"/>
      <c r="JDS20" s="104"/>
      <c r="JDT20" s="104"/>
      <c r="JDU20" s="104"/>
      <c r="JDV20" s="104"/>
      <c r="JDW20" s="104"/>
      <c r="JDX20" s="104"/>
      <c r="JDY20" s="104"/>
      <c r="JDZ20" s="104"/>
      <c r="JEA20" s="104"/>
      <c r="JEB20" s="104"/>
      <c r="JEC20" s="104"/>
      <c r="JED20" s="104"/>
      <c r="JEE20" s="104"/>
      <c r="JEF20" s="104"/>
      <c r="JEG20" s="104"/>
      <c r="JEH20" s="104"/>
      <c r="JEI20" s="104"/>
      <c r="JEJ20" s="104"/>
      <c r="JEK20" s="104"/>
      <c r="JEL20" s="104"/>
      <c r="JEM20" s="104"/>
      <c r="JEN20" s="104"/>
      <c r="JEO20" s="104"/>
      <c r="JEP20" s="104"/>
      <c r="JEQ20" s="104"/>
      <c r="JER20" s="104"/>
      <c r="JES20" s="104"/>
      <c r="JET20" s="104"/>
      <c r="JEU20" s="104"/>
      <c r="JEV20" s="104"/>
      <c r="JEW20" s="104"/>
      <c r="JEX20" s="104"/>
      <c r="JEY20" s="104"/>
      <c r="JEZ20" s="104"/>
      <c r="JFA20" s="104"/>
      <c r="JFB20" s="104"/>
      <c r="JFC20" s="104"/>
      <c r="JFD20" s="104"/>
      <c r="JFE20" s="104"/>
      <c r="JFF20" s="104"/>
      <c r="JFG20" s="104"/>
      <c r="JFH20" s="104"/>
      <c r="JFI20" s="104"/>
      <c r="JFJ20" s="104"/>
      <c r="JFK20" s="104"/>
      <c r="JFL20" s="104"/>
      <c r="JFM20" s="104"/>
      <c r="JFN20" s="104"/>
      <c r="JFO20" s="104"/>
      <c r="JFP20" s="104"/>
      <c r="JFQ20" s="104"/>
      <c r="JFR20" s="104"/>
      <c r="JFS20" s="104"/>
      <c r="JFT20" s="104"/>
      <c r="JFU20" s="104"/>
      <c r="JFV20" s="104"/>
      <c r="JFW20" s="104"/>
      <c r="JFX20" s="104"/>
      <c r="JFY20" s="104"/>
      <c r="JFZ20" s="104"/>
      <c r="JGA20" s="104"/>
      <c r="JGB20" s="104"/>
      <c r="JGC20" s="104"/>
      <c r="JGD20" s="104"/>
      <c r="JGE20" s="104"/>
      <c r="JGF20" s="104"/>
      <c r="JGG20" s="104"/>
      <c r="JGH20" s="104"/>
      <c r="JGI20" s="104"/>
      <c r="JGJ20" s="104"/>
      <c r="JGK20" s="104"/>
      <c r="JGL20" s="104"/>
      <c r="JGM20" s="104"/>
      <c r="JGN20" s="104"/>
      <c r="JGO20" s="104"/>
      <c r="JGP20" s="104"/>
      <c r="JGQ20" s="104"/>
      <c r="JGR20" s="104"/>
      <c r="JGS20" s="104"/>
      <c r="JGT20" s="104"/>
      <c r="JGU20" s="104"/>
      <c r="JGV20" s="104"/>
      <c r="JGW20" s="104"/>
      <c r="JGX20" s="104"/>
      <c r="JGY20" s="104"/>
      <c r="JGZ20" s="104"/>
      <c r="JHA20" s="104"/>
      <c r="JHB20" s="104"/>
      <c r="JHC20" s="104"/>
      <c r="JHD20" s="104"/>
      <c r="JHE20" s="104"/>
      <c r="JHF20" s="104"/>
      <c r="JHG20" s="104"/>
      <c r="JHH20" s="104"/>
      <c r="JHI20" s="104"/>
      <c r="JHJ20" s="104"/>
      <c r="JHK20" s="104"/>
      <c r="JHL20" s="104"/>
      <c r="JHM20" s="104"/>
      <c r="JHN20" s="104"/>
      <c r="JHO20" s="104"/>
      <c r="JHP20" s="104"/>
      <c r="JHQ20" s="104"/>
      <c r="JHR20" s="104"/>
      <c r="JHS20" s="104"/>
      <c r="JHT20" s="104"/>
      <c r="JHU20" s="104"/>
      <c r="JHV20" s="104"/>
      <c r="JHW20" s="104"/>
      <c r="JHX20" s="104"/>
      <c r="JHY20" s="104"/>
      <c r="JHZ20" s="104"/>
      <c r="JIA20" s="104"/>
      <c r="JIB20" s="104"/>
      <c r="JIC20" s="104"/>
      <c r="JID20" s="104"/>
      <c r="JIE20" s="104"/>
      <c r="JIF20" s="104"/>
      <c r="JIG20" s="104"/>
      <c r="JIH20" s="104"/>
      <c r="JII20" s="104"/>
      <c r="JIJ20" s="104"/>
      <c r="JIK20" s="104"/>
      <c r="JIL20" s="104"/>
      <c r="JIM20" s="104"/>
      <c r="JIN20" s="104"/>
      <c r="JIO20" s="104"/>
      <c r="JIP20" s="104"/>
      <c r="JIQ20" s="104"/>
      <c r="JIR20" s="104"/>
      <c r="JIS20" s="104"/>
      <c r="JIT20" s="104"/>
      <c r="JIU20" s="104"/>
      <c r="JIV20" s="104"/>
      <c r="JIW20" s="104"/>
      <c r="JIX20" s="104"/>
      <c r="JIY20" s="104"/>
      <c r="JIZ20" s="104"/>
      <c r="JJA20" s="104"/>
      <c r="JJB20" s="104"/>
      <c r="JJC20" s="104"/>
      <c r="JJD20" s="104"/>
      <c r="JJE20" s="104"/>
      <c r="JJF20" s="104"/>
      <c r="JJG20" s="104"/>
      <c r="JJH20" s="104"/>
      <c r="JJI20" s="104"/>
      <c r="JJJ20" s="104"/>
      <c r="JJK20" s="104"/>
      <c r="JJL20" s="104"/>
      <c r="JJM20" s="104"/>
      <c r="JJN20" s="104"/>
      <c r="JJO20" s="104"/>
      <c r="JJP20" s="104"/>
      <c r="JJQ20" s="104"/>
      <c r="JJR20" s="104"/>
      <c r="JJS20" s="104"/>
      <c r="JJT20" s="104"/>
      <c r="JJU20" s="104"/>
      <c r="JJV20" s="104"/>
      <c r="JJW20" s="104"/>
      <c r="JJX20" s="104"/>
      <c r="JJY20" s="104"/>
      <c r="JJZ20" s="104"/>
      <c r="JKA20" s="104"/>
      <c r="JKB20" s="104"/>
      <c r="JKC20" s="104"/>
      <c r="JKD20" s="104"/>
      <c r="JKE20" s="104"/>
      <c r="JKF20" s="104"/>
      <c r="JKG20" s="104"/>
      <c r="JKH20" s="104"/>
      <c r="JKI20" s="104"/>
      <c r="JKJ20" s="104"/>
      <c r="JKK20" s="104"/>
      <c r="JKL20" s="104"/>
      <c r="JKM20" s="104"/>
      <c r="JKN20" s="104"/>
      <c r="JKO20" s="104"/>
      <c r="JKP20" s="104"/>
      <c r="JKQ20" s="104"/>
      <c r="JKR20" s="104"/>
      <c r="JKS20" s="104"/>
      <c r="JKT20" s="104"/>
      <c r="JKU20" s="104"/>
      <c r="JKV20" s="104"/>
      <c r="JKW20" s="104"/>
      <c r="JKX20" s="104"/>
      <c r="JKY20" s="104"/>
      <c r="JKZ20" s="104"/>
      <c r="JLA20" s="104"/>
      <c r="JLB20" s="104"/>
      <c r="JLC20" s="104"/>
      <c r="JLD20" s="104"/>
      <c r="JLE20" s="104"/>
      <c r="JLF20" s="104"/>
      <c r="JLG20" s="104"/>
      <c r="JLH20" s="104"/>
      <c r="JLI20" s="104"/>
      <c r="JLJ20" s="104"/>
      <c r="JLK20" s="104"/>
      <c r="JLL20" s="104"/>
      <c r="JLM20" s="104"/>
      <c r="JLN20" s="104"/>
      <c r="JLO20" s="104"/>
      <c r="JLP20" s="104"/>
      <c r="JLQ20" s="104"/>
      <c r="JLR20" s="104"/>
      <c r="JLS20" s="104"/>
      <c r="JLT20" s="104"/>
      <c r="JLU20" s="104"/>
      <c r="JLV20" s="104"/>
      <c r="JLW20" s="104"/>
      <c r="JLX20" s="104"/>
      <c r="JLY20" s="104"/>
      <c r="JLZ20" s="104"/>
      <c r="JMA20" s="104"/>
      <c r="JMB20" s="104"/>
      <c r="JMC20" s="104"/>
      <c r="JMD20" s="104"/>
      <c r="JME20" s="104"/>
      <c r="JMF20" s="104"/>
      <c r="JMG20" s="104"/>
      <c r="JMH20" s="104"/>
      <c r="JMI20" s="104"/>
      <c r="JMJ20" s="104"/>
      <c r="JMK20" s="104"/>
      <c r="JML20" s="104"/>
      <c r="JMM20" s="104"/>
      <c r="JMN20" s="104"/>
      <c r="JMO20" s="104"/>
      <c r="JMP20" s="104"/>
      <c r="JMQ20" s="104"/>
      <c r="JMR20" s="104"/>
      <c r="JMS20" s="104"/>
      <c r="JMT20" s="104"/>
      <c r="JMU20" s="104"/>
      <c r="JMV20" s="104"/>
      <c r="JMW20" s="104"/>
      <c r="JMX20" s="104"/>
      <c r="JMY20" s="104"/>
      <c r="JMZ20" s="104"/>
      <c r="JNA20" s="104"/>
      <c r="JNB20" s="104"/>
      <c r="JNC20" s="104"/>
      <c r="JND20" s="104"/>
      <c r="JNE20" s="104"/>
      <c r="JNF20" s="104"/>
      <c r="JNG20" s="104"/>
      <c r="JNH20" s="104"/>
      <c r="JNI20" s="104"/>
      <c r="JNJ20" s="104"/>
      <c r="JNK20" s="104"/>
      <c r="JNL20" s="104"/>
      <c r="JNM20" s="104"/>
      <c r="JNN20" s="104"/>
      <c r="JNO20" s="104"/>
      <c r="JNP20" s="104"/>
      <c r="JNQ20" s="104"/>
      <c r="JNR20" s="104"/>
      <c r="JNS20" s="104"/>
      <c r="JNT20" s="104"/>
      <c r="JNU20" s="104"/>
      <c r="JNV20" s="104"/>
      <c r="JNW20" s="104"/>
      <c r="JNX20" s="104"/>
      <c r="JNY20" s="104"/>
      <c r="JNZ20" s="104"/>
      <c r="JOA20" s="104"/>
      <c r="JOB20" s="104"/>
      <c r="JOC20" s="104"/>
      <c r="JOD20" s="104"/>
      <c r="JOE20" s="104"/>
      <c r="JOF20" s="104"/>
      <c r="JOG20" s="104"/>
      <c r="JOH20" s="104"/>
      <c r="JOI20" s="104"/>
      <c r="JOJ20" s="104"/>
      <c r="JOK20" s="104"/>
      <c r="JOL20" s="104"/>
      <c r="JOM20" s="104"/>
      <c r="JON20" s="104"/>
      <c r="JOO20" s="104"/>
      <c r="JOP20" s="104"/>
      <c r="JOQ20" s="104"/>
      <c r="JOR20" s="104"/>
      <c r="JOS20" s="104"/>
      <c r="JOT20" s="104"/>
      <c r="JOU20" s="104"/>
      <c r="JOV20" s="104"/>
      <c r="JOW20" s="104"/>
      <c r="JOX20" s="104"/>
      <c r="JOY20" s="104"/>
      <c r="JOZ20" s="104"/>
      <c r="JPA20" s="104"/>
      <c r="JPB20" s="104"/>
      <c r="JPC20" s="104"/>
      <c r="JPD20" s="104"/>
      <c r="JPE20" s="104"/>
      <c r="JPF20" s="104"/>
      <c r="JPG20" s="104"/>
      <c r="JPH20" s="104"/>
      <c r="JPI20" s="104"/>
      <c r="JPJ20" s="104"/>
      <c r="JPK20" s="104"/>
      <c r="JPL20" s="104"/>
      <c r="JPM20" s="104"/>
      <c r="JPN20" s="104"/>
      <c r="JPO20" s="104"/>
      <c r="JPP20" s="104"/>
      <c r="JPQ20" s="104"/>
      <c r="JPR20" s="104"/>
      <c r="JPS20" s="104"/>
      <c r="JPT20" s="104"/>
      <c r="JPU20" s="104"/>
      <c r="JPV20" s="104"/>
      <c r="JPW20" s="104"/>
      <c r="JPX20" s="104"/>
      <c r="JPY20" s="104"/>
      <c r="JPZ20" s="104"/>
      <c r="JQA20" s="104"/>
      <c r="JQB20" s="104"/>
      <c r="JQC20" s="104"/>
      <c r="JQD20" s="104"/>
      <c r="JQE20" s="104"/>
      <c r="JQF20" s="104"/>
      <c r="JQG20" s="104"/>
      <c r="JQH20" s="104"/>
      <c r="JQI20" s="104"/>
      <c r="JQJ20" s="104"/>
      <c r="JQK20" s="104"/>
      <c r="JQL20" s="104"/>
      <c r="JQM20" s="104"/>
      <c r="JQN20" s="104"/>
      <c r="JQO20" s="104"/>
      <c r="JQP20" s="104"/>
      <c r="JQQ20" s="104"/>
      <c r="JQR20" s="104"/>
      <c r="JQS20" s="104"/>
      <c r="JQT20" s="104"/>
      <c r="JQU20" s="104"/>
      <c r="JQV20" s="104"/>
      <c r="JQW20" s="104"/>
      <c r="JQX20" s="104"/>
      <c r="JQY20" s="104"/>
      <c r="JQZ20" s="104"/>
      <c r="JRA20" s="104"/>
      <c r="JRB20" s="104"/>
      <c r="JRC20" s="104"/>
      <c r="JRD20" s="104"/>
      <c r="JRE20" s="104"/>
      <c r="JRF20" s="104"/>
      <c r="JRG20" s="104"/>
      <c r="JRH20" s="104"/>
      <c r="JRI20" s="104"/>
      <c r="JRJ20" s="104"/>
      <c r="JRK20" s="104"/>
      <c r="JRL20" s="104"/>
      <c r="JRM20" s="104"/>
      <c r="JRN20" s="104"/>
      <c r="JRO20" s="104"/>
      <c r="JRP20" s="104"/>
      <c r="JRQ20" s="104"/>
      <c r="JRR20" s="104"/>
      <c r="JRS20" s="104"/>
      <c r="JRT20" s="104"/>
      <c r="JRU20" s="104"/>
      <c r="JRV20" s="104"/>
      <c r="JRW20" s="104"/>
      <c r="JRX20" s="104"/>
      <c r="JRY20" s="104"/>
      <c r="JRZ20" s="104"/>
      <c r="JSA20" s="104"/>
      <c r="JSB20" s="104"/>
      <c r="JSC20" s="104"/>
      <c r="JSD20" s="104"/>
      <c r="JSE20" s="104"/>
      <c r="JSF20" s="104"/>
      <c r="JSG20" s="104"/>
      <c r="JSH20" s="104"/>
      <c r="JSI20" s="104"/>
      <c r="JSJ20" s="104"/>
      <c r="JSK20" s="104"/>
      <c r="JSL20" s="104"/>
      <c r="JSM20" s="104"/>
      <c r="JSN20" s="104"/>
      <c r="JSO20" s="104"/>
      <c r="JSP20" s="104"/>
      <c r="JSQ20" s="104"/>
      <c r="JSR20" s="104"/>
      <c r="JSS20" s="104"/>
      <c r="JST20" s="104"/>
      <c r="JSU20" s="104"/>
      <c r="JSV20" s="104"/>
      <c r="JSW20" s="104"/>
      <c r="JSX20" s="104"/>
      <c r="JSY20" s="104"/>
      <c r="JSZ20" s="104"/>
      <c r="JTA20" s="104"/>
      <c r="JTB20" s="104"/>
      <c r="JTC20" s="104"/>
      <c r="JTD20" s="104"/>
      <c r="JTE20" s="104"/>
      <c r="JTF20" s="104"/>
      <c r="JTG20" s="104"/>
      <c r="JTH20" s="104"/>
      <c r="JTI20" s="104"/>
      <c r="JTJ20" s="104"/>
      <c r="JTK20" s="104"/>
      <c r="JTL20" s="104"/>
      <c r="JTM20" s="104"/>
      <c r="JTN20" s="104"/>
      <c r="JTO20" s="104"/>
      <c r="JTP20" s="104"/>
      <c r="JTQ20" s="104"/>
      <c r="JTR20" s="104"/>
      <c r="JTS20" s="104"/>
      <c r="JTT20" s="104"/>
      <c r="JTU20" s="104"/>
      <c r="JTV20" s="104"/>
      <c r="JTW20" s="104"/>
      <c r="JTX20" s="104"/>
      <c r="JTY20" s="104"/>
      <c r="JTZ20" s="104"/>
      <c r="JUA20" s="104"/>
      <c r="JUB20" s="104"/>
      <c r="JUC20" s="104"/>
      <c r="JUD20" s="104"/>
      <c r="JUE20" s="104"/>
      <c r="JUF20" s="104"/>
      <c r="JUG20" s="104"/>
      <c r="JUH20" s="104"/>
      <c r="JUI20" s="104"/>
      <c r="JUJ20" s="104"/>
      <c r="JUK20" s="104"/>
      <c r="JUL20" s="104"/>
      <c r="JUM20" s="104"/>
      <c r="JUN20" s="104"/>
      <c r="JUO20" s="104"/>
      <c r="JUP20" s="104"/>
      <c r="JUQ20" s="104"/>
      <c r="JUR20" s="104"/>
      <c r="JUS20" s="104"/>
      <c r="JUT20" s="104"/>
      <c r="JUU20" s="104"/>
      <c r="JUV20" s="104"/>
      <c r="JUW20" s="104"/>
      <c r="JUX20" s="104"/>
      <c r="JUY20" s="104"/>
      <c r="JUZ20" s="104"/>
      <c r="JVA20" s="104"/>
      <c r="JVB20" s="104"/>
      <c r="JVC20" s="104"/>
      <c r="JVD20" s="104"/>
      <c r="JVE20" s="104"/>
      <c r="JVF20" s="104"/>
      <c r="JVG20" s="104"/>
      <c r="JVH20" s="104"/>
      <c r="JVI20" s="104"/>
      <c r="JVJ20" s="104"/>
      <c r="JVK20" s="104"/>
      <c r="JVL20" s="104"/>
      <c r="JVM20" s="104"/>
      <c r="JVN20" s="104"/>
      <c r="JVO20" s="104"/>
      <c r="JVP20" s="104"/>
      <c r="JVQ20" s="104"/>
      <c r="JVR20" s="104"/>
      <c r="JVS20" s="104"/>
      <c r="JVT20" s="104"/>
      <c r="JVU20" s="104"/>
      <c r="JVV20" s="104"/>
      <c r="JVW20" s="104"/>
      <c r="JVX20" s="104"/>
      <c r="JVY20" s="104"/>
      <c r="JVZ20" s="104"/>
      <c r="JWA20" s="104"/>
      <c r="JWB20" s="104"/>
      <c r="JWC20" s="104"/>
      <c r="JWD20" s="104"/>
      <c r="JWE20" s="104"/>
      <c r="JWF20" s="104"/>
      <c r="JWG20" s="104"/>
      <c r="JWH20" s="104"/>
      <c r="JWI20" s="104"/>
      <c r="JWJ20" s="104"/>
      <c r="JWK20" s="104"/>
      <c r="JWL20" s="104"/>
      <c r="JWM20" s="104"/>
      <c r="JWN20" s="104"/>
      <c r="JWO20" s="104"/>
      <c r="JWP20" s="104"/>
      <c r="JWQ20" s="104"/>
      <c r="JWR20" s="104"/>
      <c r="JWS20" s="104"/>
      <c r="JWT20" s="104"/>
      <c r="JWU20" s="104"/>
      <c r="JWV20" s="104"/>
      <c r="JWW20" s="104"/>
      <c r="JWX20" s="104"/>
      <c r="JWY20" s="104"/>
      <c r="JWZ20" s="104"/>
      <c r="JXA20" s="104"/>
      <c r="JXB20" s="104"/>
      <c r="JXC20" s="104"/>
      <c r="JXD20" s="104"/>
      <c r="JXE20" s="104"/>
      <c r="JXF20" s="104"/>
      <c r="JXG20" s="104"/>
      <c r="JXH20" s="104"/>
      <c r="JXI20" s="104"/>
      <c r="JXJ20" s="104"/>
      <c r="JXK20" s="104"/>
      <c r="JXL20" s="104"/>
      <c r="JXM20" s="104"/>
      <c r="JXN20" s="104"/>
      <c r="JXO20" s="104"/>
      <c r="JXP20" s="104"/>
      <c r="JXQ20" s="104"/>
      <c r="JXR20" s="104"/>
      <c r="JXS20" s="104"/>
      <c r="JXT20" s="104"/>
      <c r="JXU20" s="104"/>
      <c r="JXV20" s="104"/>
      <c r="JXW20" s="104"/>
      <c r="JXX20" s="104"/>
      <c r="JXY20" s="104"/>
      <c r="JXZ20" s="104"/>
      <c r="JYA20" s="104"/>
      <c r="JYB20" s="104"/>
      <c r="JYC20" s="104"/>
      <c r="JYD20" s="104"/>
      <c r="JYE20" s="104"/>
      <c r="JYF20" s="104"/>
      <c r="JYG20" s="104"/>
      <c r="JYH20" s="104"/>
      <c r="JYI20" s="104"/>
      <c r="JYJ20" s="104"/>
      <c r="JYK20" s="104"/>
      <c r="JYL20" s="104"/>
      <c r="JYM20" s="104"/>
      <c r="JYN20" s="104"/>
      <c r="JYO20" s="104"/>
      <c r="JYP20" s="104"/>
      <c r="JYQ20" s="104"/>
      <c r="JYR20" s="104"/>
      <c r="JYS20" s="104"/>
      <c r="JYT20" s="104"/>
      <c r="JYU20" s="104"/>
      <c r="JYV20" s="104"/>
      <c r="JYW20" s="104"/>
      <c r="JYX20" s="104"/>
      <c r="JYY20" s="104"/>
      <c r="JYZ20" s="104"/>
      <c r="JZA20" s="104"/>
      <c r="JZB20" s="104"/>
      <c r="JZC20" s="104"/>
      <c r="JZD20" s="104"/>
      <c r="JZE20" s="104"/>
      <c r="JZF20" s="104"/>
      <c r="JZG20" s="104"/>
      <c r="JZH20" s="104"/>
      <c r="JZI20" s="104"/>
      <c r="JZJ20" s="104"/>
      <c r="JZK20" s="104"/>
      <c r="JZL20" s="104"/>
      <c r="JZM20" s="104"/>
      <c r="JZN20" s="104"/>
      <c r="JZO20" s="104"/>
      <c r="JZP20" s="104"/>
      <c r="JZQ20" s="104"/>
      <c r="JZR20" s="104"/>
      <c r="JZS20" s="104"/>
      <c r="JZT20" s="104"/>
      <c r="JZU20" s="104"/>
      <c r="JZV20" s="104"/>
      <c r="JZW20" s="104"/>
      <c r="JZX20" s="104"/>
      <c r="JZY20" s="104"/>
      <c r="JZZ20" s="104"/>
      <c r="KAA20" s="104"/>
      <c r="KAB20" s="104"/>
      <c r="KAC20" s="104"/>
      <c r="KAD20" s="104"/>
      <c r="KAE20" s="104"/>
      <c r="KAF20" s="104"/>
      <c r="KAG20" s="104"/>
      <c r="KAH20" s="104"/>
      <c r="KAI20" s="104"/>
      <c r="KAJ20" s="104"/>
      <c r="KAK20" s="104"/>
      <c r="KAL20" s="104"/>
      <c r="KAM20" s="104"/>
      <c r="KAN20" s="104"/>
      <c r="KAO20" s="104"/>
      <c r="KAP20" s="104"/>
      <c r="KAQ20" s="104"/>
      <c r="KAR20" s="104"/>
      <c r="KAS20" s="104"/>
      <c r="KAT20" s="104"/>
      <c r="KAU20" s="104"/>
      <c r="KAV20" s="104"/>
      <c r="KAW20" s="104"/>
      <c r="KAX20" s="104"/>
      <c r="KAY20" s="104"/>
      <c r="KAZ20" s="104"/>
      <c r="KBA20" s="104"/>
      <c r="KBB20" s="104"/>
      <c r="KBC20" s="104"/>
      <c r="KBD20" s="104"/>
      <c r="KBE20" s="104"/>
      <c r="KBF20" s="104"/>
      <c r="KBG20" s="104"/>
      <c r="KBH20" s="104"/>
      <c r="KBI20" s="104"/>
      <c r="KBJ20" s="104"/>
      <c r="KBK20" s="104"/>
      <c r="KBL20" s="104"/>
      <c r="KBM20" s="104"/>
      <c r="KBN20" s="104"/>
      <c r="KBO20" s="104"/>
      <c r="KBP20" s="104"/>
      <c r="KBQ20" s="104"/>
      <c r="KBR20" s="104"/>
      <c r="KBS20" s="104"/>
      <c r="KBT20" s="104"/>
      <c r="KBU20" s="104"/>
      <c r="KBV20" s="104"/>
      <c r="KBW20" s="104"/>
      <c r="KBX20" s="104"/>
      <c r="KBY20" s="104"/>
      <c r="KBZ20" s="104"/>
      <c r="KCA20" s="104"/>
      <c r="KCB20" s="104"/>
      <c r="KCC20" s="104"/>
      <c r="KCD20" s="104"/>
      <c r="KCE20" s="104"/>
      <c r="KCF20" s="104"/>
      <c r="KCG20" s="104"/>
      <c r="KCH20" s="104"/>
      <c r="KCI20" s="104"/>
      <c r="KCJ20" s="104"/>
      <c r="KCK20" s="104"/>
      <c r="KCL20" s="104"/>
      <c r="KCM20" s="104"/>
      <c r="KCN20" s="104"/>
      <c r="KCO20" s="104"/>
      <c r="KCP20" s="104"/>
      <c r="KCQ20" s="104"/>
      <c r="KCR20" s="104"/>
      <c r="KCS20" s="104"/>
      <c r="KCT20" s="104"/>
      <c r="KCU20" s="104"/>
      <c r="KCV20" s="104"/>
      <c r="KCW20" s="104"/>
      <c r="KCX20" s="104"/>
      <c r="KCY20" s="104"/>
      <c r="KCZ20" s="104"/>
      <c r="KDA20" s="104"/>
      <c r="KDB20" s="104"/>
      <c r="KDC20" s="104"/>
      <c r="KDD20" s="104"/>
      <c r="KDE20" s="104"/>
      <c r="KDF20" s="104"/>
      <c r="KDG20" s="104"/>
      <c r="KDH20" s="104"/>
      <c r="KDI20" s="104"/>
      <c r="KDJ20" s="104"/>
      <c r="KDK20" s="104"/>
      <c r="KDL20" s="104"/>
      <c r="KDM20" s="104"/>
      <c r="KDN20" s="104"/>
      <c r="KDO20" s="104"/>
      <c r="KDP20" s="104"/>
      <c r="KDQ20" s="104"/>
      <c r="KDR20" s="104"/>
      <c r="KDS20" s="104"/>
      <c r="KDT20" s="104"/>
      <c r="KDU20" s="104"/>
      <c r="KDV20" s="104"/>
      <c r="KDW20" s="104"/>
      <c r="KDX20" s="104"/>
      <c r="KDY20" s="104"/>
      <c r="KDZ20" s="104"/>
      <c r="KEA20" s="104"/>
      <c r="KEB20" s="104"/>
      <c r="KEC20" s="104"/>
      <c r="KED20" s="104"/>
      <c r="KEE20" s="104"/>
      <c r="KEF20" s="104"/>
      <c r="KEG20" s="104"/>
      <c r="KEH20" s="104"/>
      <c r="KEI20" s="104"/>
      <c r="KEJ20" s="104"/>
      <c r="KEK20" s="104"/>
      <c r="KEL20" s="104"/>
      <c r="KEM20" s="104"/>
      <c r="KEN20" s="104"/>
      <c r="KEO20" s="104"/>
      <c r="KEP20" s="104"/>
      <c r="KEQ20" s="104"/>
      <c r="KER20" s="104"/>
      <c r="KES20" s="104"/>
      <c r="KET20" s="104"/>
      <c r="KEU20" s="104"/>
      <c r="KEV20" s="104"/>
      <c r="KEW20" s="104"/>
      <c r="KEX20" s="104"/>
      <c r="KEY20" s="104"/>
      <c r="KEZ20" s="104"/>
      <c r="KFA20" s="104"/>
      <c r="KFB20" s="104"/>
      <c r="KFC20" s="104"/>
      <c r="KFD20" s="104"/>
      <c r="KFE20" s="104"/>
      <c r="KFF20" s="104"/>
      <c r="KFG20" s="104"/>
      <c r="KFH20" s="104"/>
      <c r="KFI20" s="104"/>
      <c r="KFJ20" s="104"/>
      <c r="KFK20" s="104"/>
      <c r="KFL20" s="104"/>
      <c r="KFM20" s="104"/>
      <c r="KFN20" s="104"/>
      <c r="KFO20" s="104"/>
      <c r="KFP20" s="104"/>
      <c r="KFQ20" s="104"/>
      <c r="KFR20" s="104"/>
      <c r="KFS20" s="104"/>
      <c r="KFT20" s="104"/>
      <c r="KFU20" s="104"/>
      <c r="KFV20" s="104"/>
      <c r="KFW20" s="104"/>
      <c r="KFX20" s="104"/>
      <c r="KFY20" s="104"/>
      <c r="KFZ20" s="104"/>
      <c r="KGA20" s="104"/>
      <c r="KGB20" s="104"/>
      <c r="KGC20" s="104"/>
      <c r="KGD20" s="104"/>
      <c r="KGE20" s="104"/>
      <c r="KGF20" s="104"/>
      <c r="KGG20" s="104"/>
      <c r="KGH20" s="104"/>
      <c r="KGI20" s="104"/>
      <c r="KGJ20" s="104"/>
      <c r="KGK20" s="104"/>
      <c r="KGL20" s="104"/>
      <c r="KGM20" s="104"/>
      <c r="KGN20" s="104"/>
      <c r="KGO20" s="104"/>
      <c r="KGP20" s="104"/>
      <c r="KGQ20" s="104"/>
      <c r="KGR20" s="104"/>
      <c r="KGS20" s="104"/>
      <c r="KGT20" s="104"/>
      <c r="KGU20" s="104"/>
      <c r="KGV20" s="104"/>
      <c r="KGW20" s="104"/>
      <c r="KGX20" s="104"/>
      <c r="KGY20" s="104"/>
      <c r="KGZ20" s="104"/>
      <c r="KHA20" s="104"/>
      <c r="KHB20" s="104"/>
      <c r="KHC20" s="104"/>
      <c r="KHD20" s="104"/>
      <c r="KHE20" s="104"/>
      <c r="KHF20" s="104"/>
      <c r="KHG20" s="104"/>
      <c r="KHH20" s="104"/>
      <c r="KHI20" s="104"/>
      <c r="KHJ20" s="104"/>
      <c r="KHK20" s="104"/>
      <c r="KHL20" s="104"/>
      <c r="KHM20" s="104"/>
      <c r="KHN20" s="104"/>
      <c r="KHO20" s="104"/>
      <c r="KHP20" s="104"/>
      <c r="KHQ20" s="104"/>
      <c r="KHR20" s="104"/>
      <c r="KHS20" s="104"/>
      <c r="KHT20" s="104"/>
      <c r="KHU20" s="104"/>
      <c r="KHV20" s="104"/>
      <c r="KHW20" s="104"/>
      <c r="KHX20" s="104"/>
      <c r="KHY20" s="104"/>
      <c r="KHZ20" s="104"/>
      <c r="KIA20" s="104"/>
      <c r="KIB20" s="104"/>
      <c r="KIC20" s="104"/>
      <c r="KID20" s="104"/>
      <c r="KIE20" s="104"/>
      <c r="KIF20" s="104"/>
      <c r="KIG20" s="104"/>
      <c r="KIH20" s="104"/>
      <c r="KII20" s="104"/>
      <c r="KIJ20" s="104"/>
      <c r="KIK20" s="104"/>
      <c r="KIL20" s="104"/>
      <c r="KIM20" s="104"/>
      <c r="KIN20" s="104"/>
      <c r="KIO20" s="104"/>
      <c r="KIP20" s="104"/>
      <c r="KIQ20" s="104"/>
      <c r="KIR20" s="104"/>
      <c r="KIS20" s="104"/>
      <c r="KIT20" s="104"/>
      <c r="KIU20" s="104"/>
      <c r="KIV20" s="104"/>
      <c r="KIW20" s="104"/>
      <c r="KIX20" s="104"/>
      <c r="KIY20" s="104"/>
      <c r="KIZ20" s="104"/>
      <c r="KJA20" s="104"/>
      <c r="KJB20" s="104"/>
      <c r="KJC20" s="104"/>
      <c r="KJD20" s="104"/>
      <c r="KJE20" s="104"/>
      <c r="KJF20" s="104"/>
      <c r="KJG20" s="104"/>
      <c r="KJH20" s="104"/>
      <c r="KJI20" s="104"/>
      <c r="KJJ20" s="104"/>
      <c r="KJK20" s="104"/>
      <c r="KJL20" s="104"/>
      <c r="KJM20" s="104"/>
      <c r="KJN20" s="104"/>
      <c r="KJO20" s="104"/>
      <c r="KJP20" s="104"/>
      <c r="KJQ20" s="104"/>
      <c r="KJR20" s="104"/>
      <c r="KJS20" s="104"/>
      <c r="KJT20" s="104"/>
      <c r="KJU20" s="104"/>
      <c r="KJV20" s="104"/>
      <c r="KJW20" s="104"/>
      <c r="KJX20" s="104"/>
      <c r="KJY20" s="104"/>
      <c r="KJZ20" s="104"/>
      <c r="KKA20" s="104"/>
      <c r="KKB20" s="104"/>
      <c r="KKC20" s="104"/>
      <c r="KKD20" s="104"/>
      <c r="KKE20" s="104"/>
      <c r="KKF20" s="104"/>
      <c r="KKG20" s="104"/>
      <c r="KKH20" s="104"/>
      <c r="KKI20" s="104"/>
      <c r="KKJ20" s="104"/>
      <c r="KKK20" s="104"/>
      <c r="KKL20" s="104"/>
      <c r="KKM20" s="104"/>
      <c r="KKN20" s="104"/>
      <c r="KKO20" s="104"/>
      <c r="KKP20" s="104"/>
      <c r="KKQ20" s="104"/>
      <c r="KKR20" s="104"/>
      <c r="KKS20" s="104"/>
      <c r="KKT20" s="104"/>
      <c r="KKU20" s="104"/>
      <c r="KKV20" s="104"/>
      <c r="KKW20" s="104"/>
      <c r="KKX20" s="104"/>
      <c r="KKY20" s="104"/>
      <c r="KKZ20" s="104"/>
      <c r="KLA20" s="104"/>
      <c r="KLB20" s="104"/>
      <c r="KLC20" s="104"/>
      <c r="KLD20" s="104"/>
      <c r="KLE20" s="104"/>
      <c r="KLF20" s="104"/>
      <c r="KLG20" s="104"/>
      <c r="KLH20" s="104"/>
      <c r="KLI20" s="104"/>
      <c r="KLJ20" s="104"/>
      <c r="KLK20" s="104"/>
      <c r="KLL20" s="104"/>
      <c r="KLM20" s="104"/>
      <c r="KLN20" s="104"/>
      <c r="KLO20" s="104"/>
      <c r="KLP20" s="104"/>
      <c r="KLQ20" s="104"/>
      <c r="KLR20" s="104"/>
      <c r="KLS20" s="104"/>
      <c r="KLT20" s="104"/>
      <c r="KLU20" s="104"/>
      <c r="KLV20" s="104"/>
      <c r="KLW20" s="104"/>
      <c r="KLX20" s="104"/>
      <c r="KLY20" s="104"/>
      <c r="KLZ20" s="104"/>
      <c r="KMA20" s="104"/>
      <c r="KMB20" s="104"/>
      <c r="KMC20" s="104"/>
      <c r="KMD20" s="104"/>
      <c r="KME20" s="104"/>
      <c r="KMF20" s="104"/>
      <c r="KMG20" s="104"/>
      <c r="KMH20" s="104"/>
      <c r="KMI20" s="104"/>
      <c r="KMJ20" s="104"/>
      <c r="KMK20" s="104"/>
      <c r="KML20" s="104"/>
      <c r="KMM20" s="104"/>
      <c r="KMN20" s="104"/>
      <c r="KMO20" s="104"/>
      <c r="KMP20" s="104"/>
      <c r="KMQ20" s="104"/>
      <c r="KMR20" s="104"/>
      <c r="KMS20" s="104"/>
      <c r="KMT20" s="104"/>
      <c r="KMU20" s="104"/>
      <c r="KMV20" s="104"/>
      <c r="KMW20" s="104"/>
      <c r="KMX20" s="104"/>
      <c r="KMY20" s="104"/>
      <c r="KMZ20" s="104"/>
      <c r="KNA20" s="104"/>
      <c r="KNB20" s="104"/>
      <c r="KNC20" s="104"/>
      <c r="KND20" s="104"/>
      <c r="KNE20" s="104"/>
      <c r="KNF20" s="104"/>
      <c r="KNG20" s="104"/>
      <c r="KNH20" s="104"/>
      <c r="KNI20" s="104"/>
      <c r="KNJ20" s="104"/>
      <c r="KNK20" s="104"/>
      <c r="KNL20" s="104"/>
      <c r="KNM20" s="104"/>
      <c r="KNN20" s="104"/>
      <c r="KNO20" s="104"/>
      <c r="KNP20" s="104"/>
      <c r="KNQ20" s="104"/>
      <c r="KNR20" s="104"/>
      <c r="KNS20" s="104"/>
      <c r="KNT20" s="104"/>
      <c r="KNU20" s="104"/>
      <c r="KNV20" s="104"/>
      <c r="KNW20" s="104"/>
      <c r="KNX20" s="104"/>
      <c r="KNY20" s="104"/>
      <c r="KNZ20" s="104"/>
      <c r="KOA20" s="104"/>
      <c r="KOB20" s="104"/>
      <c r="KOC20" s="104"/>
      <c r="KOD20" s="104"/>
      <c r="KOE20" s="104"/>
      <c r="KOF20" s="104"/>
      <c r="KOG20" s="104"/>
      <c r="KOH20" s="104"/>
      <c r="KOI20" s="104"/>
      <c r="KOJ20" s="104"/>
      <c r="KOK20" s="104"/>
      <c r="KOL20" s="104"/>
      <c r="KOM20" s="104"/>
      <c r="KON20" s="104"/>
      <c r="KOO20" s="104"/>
      <c r="KOP20" s="104"/>
      <c r="KOQ20" s="104"/>
      <c r="KOR20" s="104"/>
      <c r="KOS20" s="104"/>
      <c r="KOT20" s="104"/>
      <c r="KOU20" s="104"/>
      <c r="KOV20" s="104"/>
      <c r="KOW20" s="104"/>
      <c r="KOX20" s="104"/>
      <c r="KOY20" s="104"/>
      <c r="KOZ20" s="104"/>
      <c r="KPA20" s="104"/>
      <c r="KPB20" s="104"/>
      <c r="KPC20" s="104"/>
      <c r="KPD20" s="104"/>
      <c r="KPE20" s="104"/>
      <c r="KPF20" s="104"/>
      <c r="KPG20" s="104"/>
      <c r="KPH20" s="104"/>
      <c r="KPI20" s="104"/>
      <c r="KPJ20" s="104"/>
      <c r="KPK20" s="104"/>
      <c r="KPL20" s="104"/>
      <c r="KPM20" s="104"/>
      <c r="KPN20" s="104"/>
      <c r="KPO20" s="104"/>
      <c r="KPP20" s="104"/>
      <c r="KPQ20" s="104"/>
      <c r="KPR20" s="104"/>
      <c r="KPS20" s="104"/>
      <c r="KPT20" s="104"/>
      <c r="KPU20" s="104"/>
      <c r="KPV20" s="104"/>
      <c r="KPW20" s="104"/>
      <c r="KPX20" s="104"/>
      <c r="KPY20" s="104"/>
      <c r="KPZ20" s="104"/>
      <c r="KQA20" s="104"/>
      <c r="KQB20" s="104"/>
      <c r="KQC20" s="104"/>
      <c r="KQD20" s="104"/>
      <c r="KQE20" s="104"/>
      <c r="KQF20" s="104"/>
      <c r="KQG20" s="104"/>
      <c r="KQH20" s="104"/>
      <c r="KQI20" s="104"/>
      <c r="KQJ20" s="104"/>
      <c r="KQK20" s="104"/>
      <c r="KQL20" s="104"/>
      <c r="KQM20" s="104"/>
      <c r="KQN20" s="104"/>
      <c r="KQO20" s="104"/>
      <c r="KQP20" s="104"/>
      <c r="KQQ20" s="104"/>
      <c r="KQR20" s="104"/>
      <c r="KQS20" s="104"/>
      <c r="KQT20" s="104"/>
      <c r="KQU20" s="104"/>
      <c r="KQV20" s="104"/>
      <c r="KQW20" s="104"/>
      <c r="KQX20" s="104"/>
      <c r="KQY20" s="104"/>
      <c r="KQZ20" s="104"/>
      <c r="KRA20" s="104"/>
      <c r="KRB20" s="104"/>
      <c r="KRC20" s="104"/>
      <c r="KRD20" s="104"/>
      <c r="KRE20" s="104"/>
      <c r="KRF20" s="104"/>
      <c r="KRG20" s="104"/>
      <c r="KRH20" s="104"/>
      <c r="KRI20" s="104"/>
      <c r="KRJ20" s="104"/>
      <c r="KRK20" s="104"/>
      <c r="KRL20" s="104"/>
      <c r="KRM20" s="104"/>
      <c r="KRN20" s="104"/>
      <c r="KRO20" s="104"/>
      <c r="KRP20" s="104"/>
      <c r="KRQ20" s="104"/>
      <c r="KRR20" s="104"/>
      <c r="KRS20" s="104"/>
      <c r="KRT20" s="104"/>
      <c r="KRU20" s="104"/>
      <c r="KRV20" s="104"/>
      <c r="KRW20" s="104"/>
      <c r="KRX20" s="104"/>
      <c r="KRY20" s="104"/>
      <c r="KRZ20" s="104"/>
      <c r="KSA20" s="104"/>
      <c r="KSB20" s="104"/>
      <c r="KSC20" s="104"/>
      <c r="KSD20" s="104"/>
      <c r="KSE20" s="104"/>
      <c r="KSF20" s="104"/>
      <c r="KSG20" s="104"/>
      <c r="KSH20" s="104"/>
      <c r="KSI20" s="104"/>
      <c r="KSJ20" s="104"/>
      <c r="KSK20" s="104"/>
      <c r="KSL20" s="104"/>
      <c r="KSM20" s="104"/>
      <c r="KSN20" s="104"/>
      <c r="KSO20" s="104"/>
      <c r="KSP20" s="104"/>
      <c r="KSQ20" s="104"/>
      <c r="KSR20" s="104"/>
      <c r="KSS20" s="104"/>
      <c r="KST20" s="104"/>
      <c r="KSU20" s="104"/>
      <c r="KSV20" s="104"/>
      <c r="KSW20" s="104"/>
      <c r="KSX20" s="104"/>
      <c r="KSY20" s="104"/>
      <c r="KSZ20" s="104"/>
      <c r="KTA20" s="104"/>
      <c r="KTB20" s="104"/>
      <c r="KTC20" s="104"/>
      <c r="KTD20" s="104"/>
      <c r="KTE20" s="104"/>
      <c r="KTF20" s="104"/>
      <c r="KTG20" s="104"/>
      <c r="KTH20" s="104"/>
      <c r="KTI20" s="104"/>
      <c r="KTJ20" s="104"/>
      <c r="KTK20" s="104"/>
      <c r="KTL20" s="104"/>
      <c r="KTM20" s="104"/>
      <c r="KTN20" s="104"/>
      <c r="KTO20" s="104"/>
      <c r="KTP20" s="104"/>
      <c r="KTQ20" s="104"/>
      <c r="KTR20" s="104"/>
      <c r="KTS20" s="104"/>
      <c r="KTT20" s="104"/>
      <c r="KTU20" s="104"/>
      <c r="KTV20" s="104"/>
      <c r="KTW20" s="104"/>
      <c r="KTX20" s="104"/>
      <c r="KTY20" s="104"/>
      <c r="KTZ20" s="104"/>
      <c r="KUA20" s="104"/>
      <c r="KUB20" s="104"/>
      <c r="KUC20" s="104"/>
      <c r="KUD20" s="104"/>
      <c r="KUE20" s="104"/>
      <c r="KUF20" s="104"/>
      <c r="KUG20" s="104"/>
      <c r="KUH20" s="104"/>
      <c r="KUI20" s="104"/>
      <c r="KUJ20" s="104"/>
      <c r="KUK20" s="104"/>
      <c r="KUL20" s="104"/>
      <c r="KUM20" s="104"/>
      <c r="KUN20" s="104"/>
      <c r="KUO20" s="104"/>
      <c r="KUP20" s="104"/>
      <c r="KUQ20" s="104"/>
      <c r="KUR20" s="104"/>
      <c r="KUS20" s="104"/>
      <c r="KUT20" s="104"/>
      <c r="KUU20" s="104"/>
      <c r="KUV20" s="104"/>
      <c r="KUW20" s="104"/>
      <c r="KUX20" s="104"/>
      <c r="KUY20" s="104"/>
      <c r="KUZ20" s="104"/>
      <c r="KVA20" s="104"/>
      <c r="KVB20" s="104"/>
      <c r="KVC20" s="104"/>
      <c r="KVD20" s="104"/>
      <c r="KVE20" s="104"/>
      <c r="KVF20" s="104"/>
      <c r="KVG20" s="104"/>
      <c r="KVH20" s="104"/>
      <c r="KVI20" s="104"/>
      <c r="KVJ20" s="104"/>
      <c r="KVK20" s="104"/>
      <c r="KVL20" s="104"/>
      <c r="KVM20" s="104"/>
      <c r="KVN20" s="104"/>
      <c r="KVO20" s="104"/>
      <c r="KVP20" s="104"/>
      <c r="KVQ20" s="104"/>
      <c r="KVR20" s="104"/>
      <c r="KVS20" s="104"/>
      <c r="KVT20" s="104"/>
      <c r="KVU20" s="104"/>
      <c r="KVV20" s="104"/>
      <c r="KVW20" s="104"/>
      <c r="KVX20" s="104"/>
      <c r="KVY20" s="104"/>
      <c r="KVZ20" s="104"/>
      <c r="KWA20" s="104"/>
      <c r="KWB20" s="104"/>
      <c r="KWC20" s="104"/>
      <c r="KWD20" s="104"/>
      <c r="KWE20" s="104"/>
      <c r="KWF20" s="104"/>
      <c r="KWG20" s="104"/>
      <c r="KWH20" s="104"/>
      <c r="KWI20" s="104"/>
      <c r="KWJ20" s="104"/>
      <c r="KWK20" s="104"/>
      <c r="KWL20" s="104"/>
      <c r="KWM20" s="104"/>
      <c r="KWN20" s="104"/>
      <c r="KWO20" s="104"/>
      <c r="KWP20" s="104"/>
      <c r="KWQ20" s="104"/>
      <c r="KWR20" s="104"/>
      <c r="KWS20" s="104"/>
      <c r="KWT20" s="104"/>
      <c r="KWU20" s="104"/>
      <c r="KWV20" s="104"/>
      <c r="KWW20" s="104"/>
      <c r="KWX20" s="104"/>
      <c r="KWY20" s="104"/>
      <c r="KWZ20" s="104"/>
      <c r="KXA20" s="104"/>
      <c r="KXB20" s="104"/>
      <c r="KXC20" s="104"/>
      <c r="KXD20" s="104"/>
      <c r="KXE20" s="104"/>
      <c r="KXF20" s="104"/>
      <c r="KXG20" s="104"/>
      <c r="KXH20" s="104"/>
      <c r="KXI20" s="104"/>
      <c r="KXJ20" s="104"/>
      <c r="KXK20" s="104"/>
      <c r="KXL20" s="104"/>
      <c r="KXM20" s="104"/>
      <c r="KXN20" s="104"/>
      <c r="KXO20" s="104"/>
      <c r="KXP20" s="104"/>
      <c r="KXQ20" s="104"/>
      <c r="KXR20" s="104"/>
      <c r="KXS20" s="104"/>
      <c r="KXT20" s="104"/>
      <c r="KXU20" s="104"/>
      <c r="KXV20" s="104"/>
      <c r="KXW20" s="104"/>
      <c r="KXX20" s="104"/>
      <c r="KXY20" s="104"/>
      <c r="KXZ20" s="104"/>
      <c r="KYA20" s="104"/>
      <c r="KYB20" s="104"/>
      <c r="KYC20" s="104"/>
      <c r="KYD20" s="104"/>
      <c r="KYE20" s="104"/>
      <c r="KYF20" s="104"/>
      <c r="KYG20" s="104"/>
      <c r="KYH20" s="104"/>
      <c r="KYI20" s="104"/>
      <c r="KYJ20" s="104"/>
      <c r="KYK20" s="104"/>
      <c r="KYL20" s="104"/>
      <c r="KYM20" s="104"/>
      <c r="KYN20" s="104"/>
      <c r="KYO20" s="104"/>
      <c r="KYP20" s="104"/>
      <c r="KYQ20" s="104"/>
      <c r="KYR20" s="104"/>
      <c r="KYS20" s="104"/>
      <c r="KYT20" s="104"/>
      <c r="KYU20" s="104"/>
      <c r="KYV20" s="104"/>
      <c r="KYW20" s="104"/>
      <c r="KYX20" s="104"/>
      <c r="KYY20" s="104"/>
      <c r="KYZ20" s="104"/>
      <c r="KZA20" s="104"/>
      <c r="KZB20" s="104"/>
      <c r="KZC20" s="104"/>
      <c r="KZD20" s="104"/>
      <c r="KZE20" s="104"/>
      <c r="KZF20" s="104"/>
      <c r="KZG20" s="104"/>
      <c r="KZH20" s="104"/>
      <c r="KZI20" s="104"/>
      <c r="KZJ20" s="104"/>
      <c r="KZK20" s="104"/>
      <c r="KZL20" s="104"/>
      <c r="KZM20" s="104"/>
      <c r="KZN20" s="104"/>
      <c r="KZO20" s="104"/>
      <c r="KZP20" s="104"/>
      <c r="KZQ20" s="104"/>
      <c r="KZR20" s="104"/>
      <c r="KZS20" s="104"/>
      <c r="KZT20" s="104"/>
      <c r="KZU20" s="104"/>
      <c r="KZV20" s="104"/>
      <c r="KZW20" s="104"/>
      <c r="KZX20" s="104"/>
      <c r="KZY20" s="104"/>
      <c r="KZZ20" s="104"/>
      <c r="LAA20" s="104"/>
      <c r="LAB20" s="104"/>
      <c r="LAC20" s="104"/>
      <c r="LAD20" s="104"/>
      <c r="LAE20" s="104"/>
      <c r="LAF20" s="104"/>
      <c r="LAG20" s="104"/>
      <c r="LAH20" s="104"/>
      <c r="LAI20" s="104"/>
      <c r="LAJ20" s="104"/>
      <c r="LAK20" s="104"/>
      <c r="LAL20" s="104"/>
      <c r="LAM20" s="104"/>
      <c r="LAN20" s="104"/>
      <c r="LAO20" s="104"/>
      <c r="LAP20" s="104"/>
      <c r="LAQ20" s="104"/>
      <c r="LAR20" s="104"/>
      <c r="LAS20" s="104"/>
      <c r="LAT20" s="104"/>
      <c r="LAU20" s="104"/>
      <c r="LAV20" s="104"/>
      <c r="LAW20" s="104"/>
      <c r="LAX20" s="104"/>
      <c r="LAY20" s="104"/>
      <c r="LAZ20" s="104"/>
      <c r="LBA20" s="104"/>
      <c r="LBB20" s="104"/>
      <c r="LBC20" s="104"/>
      <c r="LBD20" s="104"/>
      <c r="LBE20" s="104"/>
      <c r="LBF20" s="104"/>
      <c r="LBG20" s="104"/>
      <c r="LBH20" s="104"/>
      <c r="LBI20" s="104"/>
      <c r="LBJ20" s="104"/>
      <c r="LBK20" s="104"/>
      <c r="LBL20" s="104"/>
      <c r="LBM20" s="104"/>
      <c r="LBN20" s="104"/>
      <c r="LBO20" s="104"/>
      <c r="LBP20" s="104"/>
      <c r="LBQ20" s="104"/>
      <c r="LBR20" s="104"/>
      <c r="LBS20" s="104"/>
      <c r="LBT20" s="104"/>
      <c r="LBU20" s="104"/>
      <c r="LBV20" s="104"/>
      <c r="LBW20" s="104"/>
      <c r="LBX20" s="104"/>
      <c r="LBY20" s="104"/>
      <c r="LBZ20" s="104"/>
      <c r="LCA20" s="104"/>
      <c r="LCB20" s="104"/>
      <c r="LCC20" s="104"/>
      <c r="LCD20" s="104"/>
      <c r="LCE20" s="104"/>
      <c r="LCF20" s="104"/>
      <c r="LCG20" s="104"/>
      <c r="LCH20" s="104"/>
      <c r="LCI20" s="104"/>
      <c r="LCJ20" s="104"/>
      <c r="LCK20" s="104"/>
      <c r="LCL20" s="104"/>
      <c r="LCM20" s="104"/>
      <c r="LCN20" s="104"/>
      <c r="LCO20" s="104"/>
      <c r="LCP20" s="104"/>
      <c r="LCQ20" s="104"/>
      <c r="LCR20" s="104"/>
      <c r="LCS20" s="104"/>
      <c r="LCT20" s="104"/>
      <c r="LCU20" s="104"/>
      <c r="LCV20" s="104"/>
      <c r="LCW20" s="104"/>
      <c r="LCX20" s="104"/>
      <c r="LCY20" s="104"/>
      <c r="LCZ20" s="104"/>
      <c r="LDA20" s="104"/>
      <c r="LDB20" s="104"/>
      <c r="LDC20" s="104"/>
      <c r="LDD20" s="104"/>
      <c r="LDE20" s="104"/>
      <c r="LDF20" s="104"/>
      <c r="LDG20" s="104"/>
      <c r="LDH20" s="104"/>
      <c r="LDI20" s="104"/>
      <c r="LDJ20" s="104"/>
      <c r="LDK20" s="104"/>
      <c r="LDL20" s="104"/>
      <c r="LDM20" s="104"/>
      <c r="LDN20" s="104"/>
      <c r="LDO20" s="104"/>
      <c r="LDP20" s="104"/>
      <c r="LDQ20" s="104"/>
      <c r="LDR20" s="104"/>
      <c r="LDS20" s="104"/>
      <c r="LDT20" s="104"/>
      <c r="LDU20" s="104"/>
      <c r="LDV20" s="104"/>
      <c r="LDW20" s="104"/>
      <c r="LDX20" s="104"/>
      <c r="LDY20" s="104"/>
      <c r="LDZ20" s="104"/>
      <c r="LEA20" s="104"/>
      <c r="LEB20" s="104"/>
      <c r="LEC20" s="104"/>
      <c r="LED20" s="104"/>
      <c r="LEE20" s="104"/>
      <c r="LEF20" s="104"/>
      <c r="LEG20" s="104"/>
      <c r="LEH20" s="104"/>
      <c r="LEI20" s="104"/>
      <c r="LEJ20" s="104"/>
      <c r="LEK20" s="104"/>
      <c r="LEL20" s="104"/>
      <c r="LEM20" s="104"/>
      <c r="LEN20" s="104"/>
      <c r="LEO20" s="104"/>
      <c r="LEP20" s="104"/>
      <c r="LEQ20" s="104"/>
      <c r="LER20" s="104"/>
      <c r="LES20" s="104"/>
      <c r="LET20" s="104"/>
      <c r="LEU20" s="104"/>
      <c r="LEV20" s="104"/>
      <c r="LEW20" s="104"/>
      <c r="LEX20" s="104"/>
      <c r="LEY20" s="104"/>
      <c r="LEZ20" s="104"/>
      <c r="LFA20" s="104"/>
      <c r="LFB20" s="104"/>
      <c r="LFC20" s="104"/>
      <c r="LFD20" s="104"/>
      <c r="LFE20" s="104"/>
      <c r="LFF20" s="104"/>
      <c r="LFG20" s="104"/>
      <c r="LFH20" s="104"/>
      <c r="LFI20" s="104"/>
      <c r="LFJ20" s="104"/>
      <c r="LFK20" s="104"/>
      <c r="LFL20" s="104"/>
      <c r="LFM20" s="104"/>
      <c r="LFN20" s="104"/>
      <c r="LFO20" s="104"/>
      <c r="LFP20" s="104"/>
      <c r="LFQ20" s="104"/>
      <c r="LFR20" s="104"/>
      <c r="LFS20" s="104"/>
      <c r="LFT20" s="104"/>
      <c r="LFU20" s="104"/>
      <c r="LFV20" s="104"/>
      <c r="LFW20" s="104"/>
      <c r="LFX20" s="104"/>
      <c r="LFY20" s="104"/>
      <c r="LFZ20" s="104"/>
      <c r="LGA20" s="104"/>
      <c r="LGB20" s="104"/>
      <c r="LGC20" s="104"/>
      <c r="LGD20" s="104"/>
      <c r="LGE20" s="104"/>
      <c r="LGF20" s="104"/>
      <c r="LGG20" s="104"/>
      <c r="LGH20" s="104"/>
      <c r="LGI20" s="104"/>
      <c r="LGJ20" s="104"/>
      <c r="LGK20" s="104"/>
      <c r="LGL20" s="104"/>
      <c r="LGM20" s="104"/>
      <c r="LGN20" s="104"/>
      <c r="LGO20" s="104"/>
      <c r="LGP20" s="104"/>
      <c r="LGQ20" s="104"/>
      <c r="LGR20" s="104"/>
      <c r="LGS20" s="104"/>
      <c r="LGT20" s="104"/>
      <c r="LGU20" s="104"/>
      <c r="LGV20" s="104"/>
      <c r="LGW20" s="104"/>
      <c r="LGX20" s="104"/>
      <c r="LGY20" s="104"/>
      <c r="LGZ20" s="104"/>
      <c r="LHA20" s="104"/>
      <c r="LHB20" s="104"/>
      <c r="LHC20" s="104"/>
      <c r="LHD20" s="104"/>
      <c r="LHE20" s="104"/>
      <c r="LHF20" s="104"/>
      <c r="LHG20" s="104"/>
      <c r="LHH20" s="104"/>
      <c r="LHI20" s="104"/>
      <c r="LHJ20" s="104"/>
      <c r="LHK20" s="104"/>
      <c r="LHL20" s="104"/>
      <c r="LHM20" s="104"/>
      <c r="LHN20" s="104"/>
      <c r="LHO20" s="104"/>
      <c r="LHP20" s="104"/>
      <c r="LHQ20" s="104"/>
      <c r="LHR20" s="104"/>
      <c r="LHS20" s="104"/>
      <c r="LHT20" s="104"/>
      <c r="LHU20" s="104"/>
      <c r="LHV20" s="104"/>
      <c r="LHW20" s="104"/>
      <c r="LHX20" s="104"/>
      <c r="LHY20" s="104"/>
      <c r="LHZ20" s="104"/>
      <c r="LIA20" s="104"/>
      <c r="LIB20" s="104"/>
      <c r="LIC20" s="104"/>
      <c r="LID20" s="104"/>
      <c r="LIE20" s="104"/>
      <c r="LIF20" s="104"/>
      <c r="LIG20" s="104"/>
      <c r="LIH20" s="104"/>
      <c r="LII20" s="104"/>
      <c r="LIJ20" s="104"/>
      <c r="LIK20" s="104"/>
      <c r="LIL20" s="104"/>
      <c r="LIM20" s="104"/>
      <c r="LIN20" s="104"/>
      <c r="LIO20" s="104"/>
      <c r="LIP20" s="104"/>
      <c r="LIQ20" s="104"/>
      <c r="LIR20" s="104"/>
      <c r="LIS20" s="104"/>
      <c r="LIT20" s="104"/>
      <c r="LIU20" s="104"/>
      <c r="LIV20" s="104"/>
      <c r="LIW20" s="104"/>
      <c r="LIX20" s="104"/>
      <c r="LIY20" s="104"/>
      <c r="LIZ20" s="104"/>
      <c r="LJA20" s="104"/>
      <c r="LJB20" s="104"/>
      <c r="LJC20" s="104"/>
      <c r="LJD20" s="104"/>
      <c r="LJE20" s="104"/>
      <c r="LJF20" s="104"/>
      <c r="LJG20" s="104"/>
      <c r="LJH20" s="104"/>
      <c r="LJI20" s="104"/>
      <c r="LJJ20" s="104"/>
      <c r="LJK20" s="104"/>
      <c r="LJL20" s="104"/>
      <c r="LJM20" s="104"/>
      <c r="LJN20" s="104"/>
      <c r="LJO20" s="104"/>
      <c r="LJP20" s="104"/>
      <c r="LJQ20" s="104"/>
      <c r="LJR20" s="104"/>
      <c r="LJS20" s="104"/>
      <c r="LJT20" s="104"/>
      <c r="LJU20" s="104"/>
      <c r="LJV20" s="104"/>
      <c r="LJW20" s="104"/>
      <c r="LJX20" s="104"/>
      <c r="LJY20" s="104"/>
      <c r="LJZ20" s="104"/>
      <c r="LKA20" s="104"/>
      <c r="LKB20" s="104"/>
      <c r="LKC20" s="104"/>
      <c r="LKD20" s="104"/>
      <c r="LKE20" s="104"/>
      <c r="LKF20" s="104"/>
      <c r="LKG20" s="104"/>
      <c r="LKH20" s="104"/>
      <c r="LKI20" s="104"/>
      <c r="LKJ20" s="104"/>
      <c r="LKK20" s="104"/>
      <c r="LKL20" s="104"/>
      <c r="LKM20" s="104"/>
      <c r="LKN20" s="104"/>
      <c r="LKO20" s="104"/>
      <c r="LKP20" s="104"/>
      <c r="LKQ20" s="104"/>
      <c r="LKR20" s="104"/>
      <c r="LKS20" s="104"/>
      <c r="LKT20" s="104"/>
      <c r="LKU20" s="104"/>
      <c r="LKV20" s="104"/>
      <c r="LKW20" s="104"/>
      <c r="LKX20" s="104"/>
      <c r="LKY20" s="104"/>
      <c r="LKZ20" s="104"/>
      <c r="LLA20" s="104"/>
      <c r="LLB20" s="104"/>
      <c r="LLC20" s="104"/>
      <c r="LLD20" s="104"/>
      <c r="LLE20" s="104"/>
      <c r="LLF20" s="104"/>
      <c r="LLG20" s="104"/>
      <c r="LLH20" s="104"/>
      <c r="LLI20" s="104"/>
      <c r="LLJ20" s="104"/>
      <c r="LLK20" s="104"/>
      <c r="LLL20" s="104"/>
      <c r="LLM20" s="104"/>
      <c r="LLN20" s="104"/>
      <c r="LLO20" s="104"/>
      <c r="LLP20" s="104"/>
      <c r="LLQ20" s="104"/>
      <c r="LLR20" s="104"/>
      <c r="LLS20" s="104"/>
      <c r="LLT20" s="104"/>
      <c r="LLU20" s="104"/>
      <c r="LLV20" s="104"/>
      <c r="LLW20" s="104"/>
      <c r="LLX20" s="104"/>
      <c r="LLY20" s="104"/>
      <c r="LLZ20" s="104"/>
      <c r="LMA20" s="104"/>
      <c r="LMB20" s="104"/>
      <c r="LMC20" s="104"/>
      <c r="LMD20" s="104"/>
      <c r="LME20" s="104"/>
      <c r="LMF20" s="104"/>
      <c r="LMG20" s="104"/>
      <c r="LMH20" s="104"/>
      <c r="LMI20" s="104"/>
      <c r="LMJ20" s="104"/>
      <c r="LMK20" s="104"/>
      <c r="LML20" s="104"/>
      <c r="LMM20" s="104"/>
      <c r="LMN20" s="104"/>
      <c r="LMO20" s="104"/>
      <c r="LMP20" s="104"/>
      <c r="LMQ20" s="104"/>
      <c r="LMR20" s="104"/>
      <c r="LMS20" s="104"/>
      <c r="LMT20" s="104"/>
      <c r="LMU20" s="104"/>
      <c r="LMV20" s="104"/>
      <c r="LMW20" s="104"/>
      <c r="LMX20" s="104"/>
      <c r="LMY20" s="104"/>
      <c r="LMZ20" s="104"/>
      <c r="LNA20" s="104"/>
      <c r="LNB20" s="104"/>
      <c r="LNC20" s="104"/>
      <c r="LND20" s="104"/>
      <c r="LNE20" s="104"/>
      <c r="LNF20" s="104"/>
      <c r="LNG20" s="104"/>
      <c r="LNH20" s="104"/>
      <c r="LNI20" s="104"/>
      <c r="LNJ20" s="104"/>
      <c r="LNK20" s="104"/>
      <c r="LNL20" s="104"/>
      <c r="LNM20" s="104"/>
      <c r="LNN20" s="104"/>
      <c r="LNO20" s="104"/>
      <c r="LNP20" s="104"/>
      <c r="LNQ20" s="104"/>
      <c r="LNR20" s="104"/>
      <c r="LNS20" s="104"/>
      <c r="LNT20" s="104"/>
      <c r="LNU20" s="104"/>
      <c r="LNV20" s="104"/>
      <c r="LNW20" s="104"/>
      <c r="LNX20" s="104"/>
      <c r="LNY20" s="104"/>
      <c r="LNZ20" s="104"/>
      <c r="LOA20" s="104"/>
      <c r="LOB20" s="104"/>
      <c r="LOC20" s="104"/>
      <c r="LOD20" s="104"/>
      <c r="LOE20" s="104"/>
      <c r="LOF20" s="104"/>
      <c r="LOG20" s="104"/>
      <c r="LOH20" s="104"/>
      <c r="LOI20" s="104"/>
      <c r="LOJ20" s="104"/>
      <c r="LOK20" s="104"/>
      <c r="LOL20" s="104"/>
      <c r="LOM20" s="104"/>
      <c r="LON20" s="104"/>
      <c r="LOO20" s="104"/>
      <c r="LOP20" s="104"/>
      <c r="LOQ20" s="104"/>
      <c r="LOR20" s="104"/>
      <c r="LOS20" s="104"/>
      <c r="LOT20" s="104"/>
      <c r="LOU20" s="104"/>
      <c r="LOV20" s="104"/>
      <c r="LOW20" s="104"/>
      <c r="LOX20" s="104"/>
      <c r="LOY20" s="104"/>
      <c r="LOZ20" s="104"/>
      <c r="LPA20" s="104"/>
      <c r="LPB20" s="104"/>
      <c r="LPC20" s="104"/>
      <c r="LPD20" s="104"/>
      <c r="LPE20" s="104"/>
      <c r="LPF20" s="104"/>
      <c r="LPG20" s="104"/>
      <c r="LPH20" s="104"/>
      <c r="LPI20" s="104"/>
      <c r="LPJ20" s="104"/>
      <c r="LPK20" s="104"/>
      <c r="LPL20" s="104"/>
      <c r="LPM20" s="104"/>
      <c r="LPN20" s="104"/>
      <c r="LPO20" s="104"/>
      <c r="LPP20" s="104"/>
      <c r="LPQ20" s="104"/>
      <c r="LPR20" s="104"/>
      <c r="LPS20" s="104"/>
      <c r="LPT20" s="104"/>
      <c r="LPU20" s="104"/>
      <c r="LPV20" s="104"/>
      <c r="LPW20" s="104"/>
      <c r="LPX20" s="104"/>
      <c r="LPY20" s="104"/>
      <c r="LPZ20" s="104"/>
      <c r="LQA20" s="104"/>
      <c r="LQB20" s="104"/>
      <c r="LQC20" s="104"/>
      <c r="LQD20" s="104"/>
      <c r="LQE20" s="104"/>
      <c r="LQF20" s="104"/>
      <c r="LQG20" s="104"/>
      <c r="LQH20" s="104"/>
      <c r="LQI20" s="104"/>
      <c r="LQJ20" s="104"/>
      <c r="LQK20" s="104"/>
      <c r="LQL20" s="104"/>
      <c r="LQM20" s="104"/>
      <c r="LQN20" s="104"/>
      <c r="LQO20" s="104"/>
      <c r="LQP20" s="104"/>
      <c r="LQQ20" s="104"/>
      <c r="LQR20" s="104"/>
      <c r="LQS20" s="104"/>
      <c r="LQT20" s="104"/>
      <c r="LQU20" s="104"/>
      <c r="LQV20" s="104"/>
      <c r="LQW20" s="104"/>
      <c r="LQX20" s="104"/>
      <c r="LQY20" s="104"/>
      <c r="LQZ20" s="104"/>
      <c r="LRA20" s="104"/>
      <c r="LRB20" s="104"/>
      <c r="LRC20" s="104"/>
      <c r="LRD20" s="104"/>
      <c r="LRE20" s="104"/>
      <c r="LRF20" s="104"/>
      <c r="LRG20" s="104"/>
      <c r="LRH20" s="104"/>
      <c r="LRI20" s="104"/>
      <c r="LRJ20" s="104"/>
      <c r="LRK20" s="104"/>
      <c r="LRL20" s="104"/>
      <c r="LRM20" s="104"/>
      <c r="LRN20" s="104"/>
      <c r="LRO20" s="104"/>
      <c r="LRP20" s="104"/>
      <c r="LRQ20" s="104"/>
      <c r="LRR20" s="104"/>
      <c r="LRS20" s="104"/>
      <c r="LRT20" s="104"/>
      <c r="LRU20" s="104"/>
      <c r="LRV20" s="104"/>
      <c r="LRW20" s="104"/>
      <c r="LRX20" s="104"/>
      <c r="LRY20" s="104"/>
      <c r="LRZ20" s="104"/>
      <c r="LSA20" s="104"/>
      <c r="LSB20" s="104"/>
      <c r="LSC20" s="104"/>
      <c r="LSD20" s="104"/>
      <c r="LSE20" s="104"/>
      <c r="LSF20" s="104"/>
      <c r="LSG20" s="104"/>
      <c r="LSH20" s="104"/>
      <c r="LSI20" s="104"/>
      <c r="LSJ20" s="104"/>
      <c r="LSK20" s="104"/>
      <c r="LSL20" s="104"/>
      <c r="LSM20" s="104"/>
      <c r="LSN20" s="104"/>
      <c r="LSO20" s="104"/>
      <c r="LSP20" s="104"/>
      <c r="LSQ20" s="104"/>
      <c r="LSR20" s="104"/>
      <c r="LSS20" s="104"/>
      <c r="LST20" s="104"/>
      <c r="LSU20" s="104"/>
      <c r="LSV20" s="104"/>
      <c r="LSW20" s="104"/>
      <c r="LSX20" s="104"/>
      <c r="LSY20" s="104"/>
      <c r="LSZ20" s="104"/>
      <c r="LTA20" s="104"/>
      <c r="LTB20" s="104"/>
      <c r="LTC20" s="104"/>
      <c r="LTD20" s="104"/>
      <c r="LTE20" s="104"/>
      <c r="LTF20" s="104"/>
      <c r="LTG20" s="104"/>
      <c r="LTH20" s="104"/>
      <c r="LTI20" s="104"/>
      <c r="LTJ20" s="104"/>
      <c r="LTK20" s="104"/>
      <c r="LTL20" s="104"/>
      <c r="LTM20" s="104"/>
      <c r="LTN20" s="104"/>
      <c r="LTO20" s="104"/>
      <c r="LTP20" s="104"/>
      <c r="LTQ20" s="104"/>
      <c r="LTR20" s="104"/>
      <c r="LTS20" s="104"/>
      <c r="LTT20" s="104"/>
      <c r="LTU20" s="104"/>
      <c r="LTV20" s="104"/>
      <c r="LTW20" s="104"/>
      <c r="LTX20" s="104"/>
      <c r="LTY20" s="104"/>
      <c r="LTZ20" s="104"/>
      <c r="LUA20" s="104"/>
      <c r="LUB20" s="104"/>
      <c r="LUC20" s="104"/>
      <c r="LUD20" s="104"/>
      <c r="LUE20" s="104"/>
      <c r="LUF20" s="104"/>
      <c r="LUG20" s="104"/>
      <c r="LUH20" s="104"/>
      <c r="LUI20" s="104"/>
      <c r="LUJ20" s="104"/>
      <c r="LUK20" s="104"/>
      <c r="LUL20" s="104"/>
      <c r="LUM20" s="104"/>
      <c r="LUN20" s="104"/>
      <c r="LUO20" s="104"/>
      <c r="LUP20" s="104"/>
      <c r="LUQ20" s="104"/>
      <c r="LUR20" s="104"/>
      <c r="LUS20" s="104"/>
      <c r="LUT20" s="104"/>
      <c r="LUU20" s="104"/>
      <c r="LUV20" s="104"/>
      <c r="LUW20" s="104"/>
      <c r="LUX20" s="104"/>
      <c r="LUY20" s="104"/>
      <c r="LUZ20" s="104"/>
      <c r="LVA20" s="104"/>
      <c r="LVB20" s="104"/>
      <c r="LVC20" s="104"/>
      <c r="LVD20" s="104"/>
      <c r="LVE20" s="104"/>
      <c r="LVF20" s="104"/>
      <c r="LVG20" s="104"/>
      <c r="LVH20" s="104"/>
      <c r="LVI20" s="104"/>
      <c r="LVJ20" s="104"/>
      <c r="LVK20" s="104"/>
      <c r="LVL20" s="104"/>
      <c r="LVM20" s="104"/>
      <c r="LVN20" s="104"/>
      <c r="LVO20" s="104"/>
      <c r="LVP20" s="104"/>
      <c r="LVQ20" s="104"/>
      <c r="LVR20" s="104"/>
      <c r="LVS20" s="104"/>
      <c r="LVT20" s="104"/>
      <c r="LVU20" s="104"/>
      <c r="LVV20" s="104"/>
      <c r="LVW20" s="104"/>
      <c r="LVX20" s="104"/>
      <c r="LVY20" s="104"/>
      <c r="LVZ20" s="104"/>
      <c r="LWA20" s="104"/>
      <c r="LWB20" s="104"/>
      <c r="LWC20" s="104"/>
      <c r="LWD20" s="104"/>
      <c r="LWE20" s="104"/>
      <c r="LWF20" s="104"/>
      <c r="LWG20" s="104"/>
      <c r="LWH20" s="104"/>
      <c r="LWI20" s="104"/>
      <c r="LWJ20" s="104"/>
      <c r="LWK20" s="104"/>
      <c r="LWL20" s="104"/>
      <c r="LWM20" s="104"/>
      <c r="LWN20" s="104"/>
      <c r="LWO20" s="104"/>
      <c r="LWP20" s="104"/>
      <c r="LWQ20" s="104"/>
      <c r="LWR20" s="104"/>
      <c r="LWS20" s="104"/>
      <c r="LWT20" s="104"/>
      <c r="LWU20" s="104"/>
      <c r="LWV20" s="104"/>
      <c r="LWW20" s="104"/>
      <c r="LWX20" s="104"/>
      <c r="LWY20" s="104"/>
      <c r="LWZ20" s="104"/>
      <c r="LXA20" s="104"/>
      <c r="LXB20" s="104"/>
      <c r="LXC20" s="104"/>
      <c r="LXD20" s="104"/>
      <c r="LXE20" s="104"/>
      <c r="LXF20" s="104"/>
      <c r="LXG20" s="104"/>
      <c r="LXH20" s="104"/>
      <c r="LXI20" s="104"/>
      <c r="LXJ20" s="104"/>
      <c r="LXK20" s="104"/>
      <c r="LXL20" s="104"/>
      <c r="LXM20" s="104"/>
      <c r="LXN20" s="104"/>
      <c r="LXO20" s="104"/>
      <c r="LXP20" s="104"/>
      <c r="LXQ20" s="104"/>
      <c r="LXR20" s="104"/>
      <c r="LXS20" s="104"/>
      <c r="LXT20" s="104"/>
      <c r="LXU20" s="104"/>
      <c r="LXV20" s="104"/>
      <c r="LXW20" s="104"/>
      <c r="LXX20" s="104"/>
      <c r="LXY20" s="104"/>
      <c r="LXZ20" s="104"/>
      <c r="LYA20" s="104"/>
      <c r="LYB20" s="104"/>
      <c r="LYC20" s="104"/>
      <c r="LYD20" s="104"/>
      <c r="LYE20" s="104"/>
      <c r="LYF20" s="104"/>
      <c r="LYG20" s="104"/>
      <c r="LYH20" s="104"/>
      <c r="LYI20" s="104"/>
      <c r="LYJ20" s="104"/>
      <c r="LYK20" s="104"/>
      <c r="LYL20" s="104"/>
      <c r="LYM20" s="104"/>
      <c r="LYN20" s="104"/>
      <c r="LYO20" s="104"/>
      <c r="LYP20" s="104"/>
      <c r="LYQ20" s="104"/>
      <c r="LYR20" s="104"/>
      <c r="LYS20" s="104"/>
      <c r="LYT20" s="104"/>
      <c r="LYU20" s="104"/>
      <c r="LYV20" s="104"/>
      <c r="LYW20" s="104"/>
      <c r="LYX20" s="104"/>
      <c r="LYY20" s="104"/>
      <c r="LYZ20" s="104"/>
      <c r="LZA20" s="104"/>
      <c r="LZB20" s="104"/>
      <c r="LZC20" s="104"/>
      <c r="LZD20" s="104"/>
      <c r="LZE20" s="104"/>
      <c r="LZF20" s="104"/>
      <c r="LZG20" s="104"/>
      <c r="LZH20" s="104"/>
      <c r="LZI20" s="104"/>
      <c r="LZJ20" s="104"/>
      <c r="LZK20" s="104"/>
      <c r="LZL20" s="104"/>
      <c r="LZM20" s="104"/>
      <c r="LZN20" s="104"/>
      <c r="LZO20" s="104"/>
      <c r="LZP20" s="104"/>
      <c r="LZQ20" s="104"/>
      <c r="LZR20" s="104"/>
      <c r="LZS20" s="104"/>
      <c r="LZT20" s="104"/>
      <c r="LZU20" s="104"/>
      <c r="LZV20" s="104"/>
      <c r="LZW20" s="104"/>
      <c r="LZX20" s="104"/>
      <c r="LZY20" s="104"/>
      <c r="LZZ20" s="104"/>
      <c r="MAA20" s="104"/>
      <c r="MAB20" s="104"/>
      <c r="MAC20" s="104"/>
      <c r="MAD20" s="104"/>
      <c r="MAE20" s="104"/>
      <c r="MAF20" s="104"/>
      <c r="MAG20" s="104"/>
      <c r="MAH20" s="104"/>
      <c r="MAI20" s="104"/>
      <c r="MAJ20" s="104"/>
      <c r="MAK20" s="104"/>
      <c r="MAL20" s="104"/>
      <c r="MAM20" s="104"/>
      <c r="MAN20" s="104"/>
      <c r="MAO20" s="104"/>
      <c r="MAP20" s="104"/>
      <c r="MAQ20" s="104"/>
      <c r="MAR20" s="104"/>
      <c r="MAS20" s="104"/>
      <c r="MAT20" s="104"/>
      <c r="MAU20" s="104"/>
      <c r="MAV20" s="104"/>
      <c r="MAW20" s="104"/>
      <c r="MAX20" s="104"/>
      <c r="MAY20" s="104"/>
      <c r="MAZ20" s="104"/>
      <c r="MBA20" s="104"/>
      <c r="MBB20" s="104"/>
      <c r="MBC20" s="104"/>
      <c r="MBD20" s="104"/>
      <c r="MBE20" s="104"/>
      <c r="MBF20" s="104"/>
      <c r="MBG20" s="104"/>
      <c r="MBH20" s="104"/>
      <c r="MBI20" s="104"/>
      <c r="MBJ20" s="104"/>
      <c r="MBK20" s="104"/>
      <c r="MBL20" s="104"/>
      <c r="MBM20" s="104"/>
      <c r="MBN20" s="104"/>
      <c r="MBO20" s="104"/>
      <c r="MBP20" s="104"/>
      <c r="MBQ20" s="104"/>
      <c r="MBR20" s="104"/>
      <c r="MBS20" s="104"/>
      <c r="MBT20" s="104"/>
      <c r="MBU20" s="104"/>
      <c r="MBV20" s="104"/>
      <c r="MBW20" s="104"/>
      <c r="MBX20" s="104"/>
      <c r="MBY20" s="104"/>
      <c r="MBZ20" s="104"/>
      <c r="MCA20" s="104"/>
      <c r="MCB20" s="104"/>
      <c r="MCC20" s="104"/>
      <c r="MCD20" s="104"/>
      <c r="MCE20" s="104"/>
      <c r="MCF20" s="104"/>
      <c r="MCG20" s="104"/>
      <c r="MCH20" s="104"/>
      <c r="MCI20" s="104"/>
      <c r="MCJ20" s="104"/>
      <c r="MCK20" s="104"/>
      <c r="MCL20" s="104"/>
      <c r="MCM20" s="104"/>
      <c r="MCN20" s="104"/>
      <c r="MCO20" s="104"/>
      <c r="MCP20" s="104"/>
      <c r="MCQ20" s="104"/>
      <c r="MCR20" s="104"/>
      <c r="MCS20" s="104"/>
      <c r="MCT20" s="104"/>
      <c r="MCU20" s="104"/>
      <c r="MCV20" s="104"/>
      <c r="MCW20" s="104"/>
      <c r="MCX20" s="104"/>
      <c r="MCY20" s="104"/>
      <c r="MCZ20" s="104"/>
      <c r="MDA20" s="104"/>
      <c r="MDB20" s="104"/>
      <c r="MDC20" s="104"/>
      <c r="MDD20" s="104"/>
      <c r="MDE20" s="104"/>
      <c r="MDF20" s="104"/>
      <c r="MDG20" s="104"/>
      <c r="MDH20" s="104"/>
      <c r="MDI20" s="104"/>
      <c r="MDJ20" s="104"/>
      <c r="MDK20" s="104"/>
      <c r="MDL20" s="104"/>
      <c r="MDM20" s="104"/>
      <c r="MDN20" s="104"/>
      <c r="MDO20" s="104"/>
      <c r="MDP20" s="104"/>
      <c r="MDQ20" s="104"/>
      <c r="MDR20" s="104"/>
      <c r="MDS20" s="104"/>
      <c r="MDT20" s="104"/>
      <c r="MDU20" s="104"/>
      <c r="MDV20" s="104"/>
      <c r="MDW20" s="104"/>
      <c r="MDX20" s="104"/>
      <c r="MDY20" s="104"/>
      <c r="MDZ20" s="104"/>
      <c r="MEA20" s="104"/>
      <c r="MEB20" s="104"/>
      <c r="MEC20" s="104"/>
      <c r="MED20" s="104"/>
      <c r="MEE20" s="104"/>
      <c r="MEF20" s="104"/>
      <c r="MEG20" s="104"/>
      <c r="MEH20" s="104"/>
      <c r="MEI20" s="104"/>
      <c r="MEJ20" s="104"/>
      <c r="MEK20" s="104"/>
      <c r="MEL20" s="104"/>
      <c r="MEM20" s="104"/>
      <c r="MEN20" s="104"/>
      <c r="MEO20" s="104"/>
      <c r="MEP20" s="104"/>
      <c r="MEQ20" s="104"/>
      <c r="MER20" s="104"/>
      <c r="MES20" s="104"/>
      <c r="MET20" s="104"/>
      <c r="MEU20" s="104"/>
      <c r="MEV20" s="104"/>
      <c r="MEW20" s="104"/>
      <c r="MEX20" s="104"/>
      <c r="MEY20" s="104"/>
      <c r="MEZ20" s="104"/>
      <c r="MFA20" s="104"/>
      <c r="MFB20" s="104"/>
      <c r="MFC20" s="104"/>
      <c r="MFD20" s="104"/>
      <c r="MFE20" s="104"/>
      <c r="MFF20" s="104"/>
      <c r="MFG20" s="104"/>
      <c r="MFH20" s="104"/>
      <c r="MFI20" s="104"/>
      <c r="MFJ20" s="104"/>
      <c r="MFK20" s="104"/>
      <c r="MFL20" s="104"/>
      <c r="MFM20" s="104"/>
      <c r="MFN20" s="104"/>
      <c r="MFO20" s="104"/>
      <c r="MFP20" s="104"/>
      <c r="MFQ20" s="104"/>
      <c r="MFR20" s="104"/>
      <c r="MFS20" s="104"/>
      <c r="MFT20" s="104"/>
      <c r="MFU20" s="104"/>
      <c r="MFV20" s="104"/>
      <c r="MFW20" s="104"/>
      <c r="MFX20" s="104"/>
      <c r="MFY20" s="104"/>
      <c r="MFZ20" s="104"/>
      <c r="MGA20" s="104"/>
      <c r="MGB20" s="104"/>
      <c r="MGC20" s="104"/>
      <c r="MGD20" s="104"/>
      <c r="MGE20" s="104"/>
      <c r="MGF20" s="104"/>
      <c r="MGG20" s="104"/>
      <c r="MGH20" s="104"/>
      <c r="MGI20" s="104"/>
      <c r="MGJ20" s="104"/>
      <c r="MGK20" s="104"/>
      <c r="MGL20" s="104"/>
      <c r="MGM20" s="104"/>
      <c r="MGN20" s="104"/>
      <c r="MGO20" s="104"/>
      <c r="MGP20" s="104"/>
      <c r="MGQ20" s="104"/>
      <c r="MGR20" s="104"/>
      <c r="MGS20" s="104"/>
      <c r="MGT20" s="104"/>
      <c r="MGU20" s="104"/>
      <c r="MGV20" s="104"/>
      <c r="MGW20" s="104"/>
      <c r="MGX20" s="104"/>
      <c r="MGY20" s="104"/>
      <c r="MGZ20" s="104"/>
      <c r="MHA20" s="104"/>
      <c r="MHB20" s="104"/>
      <c r="MHC20" s="104"/>
      <c r="MHD20" s="104"/>
      <c r="MHE20" s="104"/>
      <c r="MHF20" s="104"/>
      <c r="MHG20" s="104"/>
      <c r="MHH20" s="104"/>
      <c r="MHI20" s="104"/>
      <c r="MHJ20" s="104"/>
      <c r="MHK20" s="104"/>
      <c r="MHL20" s="104"/>
      <c r="MHM20" s="104"/>
      <c r="MHN20" s="104"/>
      <c r="MHO20" s="104"/>
      <c r="MHP20" s="104"/>
      <c r="MHQ20" s="104"/>
      <c r="MHR20" s="104"/>
      <c r="MHS20" s="104"/>
      <c r="MHT20" s="104"/>
      <c r="MHU20" s="104"/>
      <c r="MHV20" s="104"/>
      <c r="MHW20" s="104"/>
      <c r="MHX20" s="104"/>
      <c r="MHY20" s="104"/>
      <c r="MHZ20" s="104"/>
      <c r="MIA20" s="104"/>
      <c r="MIB20" s="104"/>
      <c r="MIC20" s="104"/>
      <c r="MID20" s="104"/>
      <c r="MIE20" s="104"/>
      <c r="MIF20" s="104"/>
      <c r="MIG20" s="104"/>
      <c r="MIH20" s="104"/>
      <c r="MII20" s="104"/>
      <c r="MIJ20" s="104"/>
      <c r="MIK20" s="104"/>
      <c r="MIL20" s="104"/>
      <c r="MIM20" s="104"/>
      <c r="MIN20" s="104"/>
      <c r="MIO20" s="104"/>
      <c r="MIP20" s="104"/>
      <c r="MIQ20" s="104"/>
      <c r="MIR20" s="104"/>
      <c r="MIS20" s="104"/>
      <c r="MIT20" s="104"/>
      <c r="MIU20" s="104"/>
      <c r="MIV20" s="104"/>
      <c r="MIW20" s="104"/>
      <c r="MIX20" s="104"/>
      <c r="MIY20" s="104"/>
      <c r="MIZ20" s="104"/>
      <c r="MJA20" s="104"/>
      <c r="MJB20" s="104"/>
      <c r="MJC20" s="104"/>
      <c r="MJD20" s="104"/>
      <c r="MJE20" s="104"/>
      <c r="MJF20" s="104"/>
      <c r="MJG20" s="104"/>
      <c r="MJH20" s="104"/>
      <c r="MJI20" s="104"/>
      <c r="MJJ20" s="104"/>
      <c r="MJK20" s="104"/>
      <c r="MJL20" s="104"/>
      <c r="MJM20" s="104"/>
      <c r="MJN20" s="104"/>
      <c r="MJO20" s="104"/>
      <c r="MJP20" s="104"/>
      <c r="MJQ20" s="104"/>
      <c r="MJR20" s="104"/>
      <c r="MJS20" s="104"/>
      <c r="MJT20" s="104"/>
      <c r="MJU20" s="104"/>
      <c r="MJV20" s="104"/>
      <c r="MJW20" s="104"/>
      <c r="MJX20" s="104"/>
      <c r="MJY20" s="104"/>
      <c r="MJZ20" s="104"/>
      <c r="MKA20" s="104"/>
      <c r="MKB20" s="104"/>
      <c r="MKC20" s="104"/>
      <c r="MKD20" s="104"/>
      <c r="MKE20" s="104"/>
      <c r="MKF20" s="104"/>
      <c r="MKG20" s="104"/>
      <c r="MKH20" s="104"/>
      <c r="MKI20" s="104"/>
      <c r="MKJ20" s="104"/>
      <c r="MKK20" s="104"/>
      <c r="MKL20" s="104"/>
      <c r="MKM20" s="104"/>
      <c r="MKN20" s="104"/>
      <c r="MKO20" s="104"/>
      <c r="MKP20" s="104"/>
      <c r="MKQ20" s="104"/>
      <c r="MKR20" s="104"/>
      <c r="MKS20" s="104"/>
      <c r="MKT20" s="104"/>
      <c r="MKU20" s="104"/>
      <c r="MKV20" s="104"/>
      <c r="MKW20" s="104"/>
      <c r="MKX20" s="104"/>
      <c r="MKY20" s="104"/>
      <c r="MKZ20" s="104"/>
      <c r="MLA20" s="104"/>
      <c r="MLB20" s="104"/>
      <c r="MLC20" s="104"/>
      <c r="MLD20" s="104"/>
      <c r="MLE20" s="104"/>
      <c r="MLF20" s="104"/>
      <c r="MLG20" s="104"/>
      <c r="MLH20" s="104"/>
      <c r="MLI20" s="104"/>
      <c r="MLJ20" s="104"/>
      <c r="MLK20" s="104"/>
      <c r="MLL20" s="104"/>
      <c r="MLM20" s="104"/>
      <c r="MLN20" s="104"/>
      <c r="MLO20" s="104"/>
      <c r="MLP20" s="104"/>
      <c r="MLQ20" s="104"/>
      <c r="MLR20" s="104"/>
      <c r="MLS20" s="104"/>
      <c r="MLT20" s="104"/>
      <c r="MLU20" s="104"/>
      <c r="MLV20" s="104"/>
      <c r="MLW20" s="104"/>
      <c r="MLX20" s="104"/>
      <c r="MLY20" s="104"/>
      <c r="MLZ20" s="104"/>
      <c r="MMA20" s="104"/>
      <c r="MMB20" s="104"/>
      <c r="MMC20" s="104"/>
      <c r="MMD20" s="104"/>
      <c r="MME20" s="104"/>
      <c r="MMF20" s="104"/>
      <c r="MMG20" s="104"/>
      <c r="MMH20" s="104"/>
      <c r="MMI20" s="104"/>
      <c r="MMJ20" s="104"/>
      <c r="MMK20" s="104"/>
      <c r="MML20" s="104"/>
      <c r="MMM20" s="104"/>
      <c r="MMN20" s="104"/>
      <c r="MMO20" s="104"/>
      <c r="MMP20" s="104"/>
      <c r="MMQ20" s="104"/>
      <c r="MMR20" s="104"/>
      <c r="MMS20" s="104"/>
      <c r="MMT20" s="104"/>
      <c r="MMU20" s="104"/>
      <c r="MMV20" s="104"/>
      <c r="MMW20" s="104"/>
      <c r="MMX20" s="104"/>
      <c r="MMY20" s="104"/>
      <c r="MMZ20" s="104"/>
      <c r="MNA20" s="104"/>
      <c r="MNB20" s="104"/>
      <c r="MNC20" s="104"/>
      <c r="MND20" s="104"/>
      <c r="MNE20" s="104"/>
      <c r="MNF20" s="104"/>
      <c r="MNG20" s="104"/>
      <c r="MNH20" s="104"/>
      <c r="MNI20" s="104"/>
      <c r="MNJ20" s="104"/>
      <c r="MNK20" s="104"/>
      <c r="MNL20" s="104"/>
      <c r="MNM20" s="104"/>
      <c r="MNN20" s="104"/>
      <c r="MNO20" s="104"/>
      <c r="MNP20" s="104"/>
      <c r="MNQ20" s="104"/>
      <c r="MNR20" s="104"/>
      <c r="MNS20" s="104"/>
      <c r="MNT20" s="104"/>
      <c r="MNU20" s="104"/>
      <c r="MNV20" s="104"/>
      <c r="MNW20" s="104"/>
      <c r="MNX20" s="104"/>
      <c r="MNY20" s="104"/>
      <c r="MNZ20" s="104"/>
      <c r="MOA20" s="104"/>
      <c r="MOB20" s="104"/>
      <c r="MOC20" s="104"/>
      <c r="MOD20" s="104"/>
      <c r="MOE20" s="104"/>
      <c r="MOF20" s="104"/>
      <c r="MOG20" s="104"/>
      <c r="MOH20" s="104"/>
      <c r="MOI20" s="104"/>
      <c r="MOJ20" s="104"/>
      <c r="MOK20" s="104"/>
      <c r="MOL20" s="104"/>
      <c r="MOM20" s="104"/>
      <c r="MON20" s="104"/>
      <c r="MOO20" s="104"/>
      <c r="MOP20" s="104"/>
      <c r="MOQ20" s="104"/>
      <c r="MOR20" s="104"/>
      <c r="MOS20" s="104"/>
      <c r="MOT20" s="104"/>
      <c r="MOU20" s="104"/>
      <c r="MOV20" s="104"/>
      <c r="MOW20" s="104"/>
      <c r="MOX20" s="104"/>
      <c r="MOY20" s="104"/>
      <c r="MOZ20" s="104"/>
      <c r="MPA20" s="104"/>
      <c r="MPB20" s="104"/>
      <c r="MPC20" s="104"/>
      <c r="MPD20" s="104"/>
      <c r="MPE20" s="104"/>
      <c r="MPF20" s="104"/>
      <c r="MPG20" s="104"/>
      <c r="MPH20" s="104"/>
      <c r="MPI20" s="104"/>
      <c r="MPJ20" s="104"/>
      <c r="MPK20" s="104"/>
      <c r="MPL20" s="104"/>
      <c r="MPM20" s="104"/>
      <c r="MPN20" s="104"/>
      <c r="MPO20" s="104"/>
      <c r="MPP20" s="104"/>
      <c r="MPQ20" s="104"/>
      <c r="MPR20" s="104"/>
      <c r="MPS20" s="104"/>
      <c r="MPT20" s="104"/>
      <c r="MPU20" s="104"/>
      <c r="MPV20" s="104"/>
      <c r="MPW20" s="104"/>
      <c r="MPX20" s="104"/>
      <c r="MPY20" s="104"/>
      <c r="MPZ20" s="104"/>
      <c r="MQA20" s="104"/>
      <c r="MQB20" s="104"/>
      <c r="MQC20" s="104"/>
      <c r="MQD20" s="104"/>
      <c r="MQE20" s="104"/>
      <c r="MQF20" s="104"/>
      <c r="MQG20" s="104"/>
      <c r="MQH20" s="104"/>
      <c r="MQI20" s="104"/>
      <c r="MQJ20" s="104"/>
      <c r="MQK20" s="104"/>
      <c r="MQL20" s="104"/>
      <c r="MQM20" s="104"/>
      <c r="MQN20" s="104"/>
      <c r="MQO20" s="104"/>
      <c r="MQP20" s="104"/>
      <c r="MQQ20" s="104"/>
      <c r="MQR20" s="104"/>
      <c r="MQS20" s="104"/>
      <c r="MQT20" s="104"/>
      <c r="MQU20" s="104"/>
      <c r="MQV20" s="104"/>
      <c r="MQW20" s="104"/>
      <c r="MQX20" s="104"/>
      <c r="MQY20" s="104"/>
      <c r="MQZ20" s="104"/>
      <c r="MRA20" s="104"/>
      <c r="MRB20" s="104"/>
      <c r="MRC20" s="104"/>
      <c r="MRD20" s="104"/>
      <c r="MRE20" s="104"/>
      <c r="MRF20" s="104"/>
      <c r="MRG20" s="104"/>
      <c r="MRH20" s="104"/>
      <c r="MRI20" s="104"/>
      <c r="MRJ20" s="104"/>
      <c r="MRK20" s="104"/>
      <c r="MRL20" s="104"/>
      <c r="MRM20" s="104"/>
      <c r="MRN20" s="104"/>
      <c r="MRO20" s="104"/>
      <c r="MRP20" s="104"/>
      <c r="MRQ20" s="104"/>
      <c r="MRR20" s="104"/>
      <c r="MRS20" s="104"/>
      <c r="MRT20" s="104"/>
      <c r="MRU20" s="104"/>
      <c r="MRV20" s="104"/>
      <c r="MRW20" s="104"/>
      <c r="MRX20" s="104"/>
      <c r="MRY20" s="104"/>
      <c r="MRZ20" s="104"/>
      <c r="MSA20" s="104"/>
      <c r="MSB20" s="104"/>
      <c r="MSC20" s="104"/>
      <c r="MSD20" s="104"/>
      <c r="MSE20" s="104"/>
      <c r="MSF20" s="104"/>
      <c r="MSG20" s="104"/>
      <c r="MSH20" s="104"/>
      <c r="MSI20" s="104"/>
      <c r="MSJ20" s="104"/>
      <c r="MSK20" s="104"/>
      <c r="MSL20" s="104"/>
      <c r="MSM20" s="104"/>
      <c r="MSN20" s="104"/>
      <c r="MSO20" s="104"/>
      <c r="MSP20" s="104"/>
      <c r="MSQ20" s="104"/>
      <c r="MSR20" s="104"/>
      <c r="MSS20" s="104"/>
      <c r="MST20" s="104"/>
      <c r="MSU20" s="104"/>
      <c r="MSV20" s="104"/>
      <c r="MSW20" s="104"/>
      <c r="MSX20" s="104"/>
      <c r="MSY20" s="104"/>
      <c r="MSZ20" s="104"/>
      <c r="MTA20" s="104"/>
      <c r="MTB20" s="104"/>
      <c r="MTC20" s="104"/>
      <c r="MTD20" s="104"/>
      <c r="MTE20" s="104"/>
      <c r="MTF20" s="104"/>
      <c r="MTG20" s="104"/>
      <c r="MTH20" s="104"/>
      <c r="MTI20" s="104"/>
      <c r="MTJ20" s="104"/>
      <c r="MTK20" s="104"/>
      <c r="MTL20" s="104"/>
      <c r="MTM20" s="104"/>
      <c r="MTN20" s="104"/>
      <c r="MTO20" s="104"/>
      <c r="MTP20" s="104"/>
      <c r="MTQ20" s="104"/>
      <c r="MTR20" s="104"/>
      <c r="MTS20" s="104"/>
      <c r="MTT20" s="104"/>
      <c r="MTU20" s="104"/>
      <c r="MTV20" s="104"/>
      <c r="MTW20" s="104"/>
      <c r="MTX20" s="104"/>
      <c r="MTY20" s="104"/>
      <c r="MTZ20" s="104"/>
      <c r="MUA20" s="104"/>
      <c r="MUB20" s="104"/>
      <c r="MUC20" s="104"/>
      <c r="MUD20" s="104"/>
      <c r="MUE20" s="104"/>
      <c r="MUF20" s="104"/>
      <c r="MUG20" s="104"/>
      <c r="MUH20" s="104"/>
      <c r="MUI20" s="104"/>
      <c r="MUJ20" s="104"/>
      <c r="MUK20" s="104"/>
      <c r="MUL20" s="104"/>
      <c r="MUM20" s="104"/>
      <c r="MUN20" s="104"/>
      <c r="MUO20" s="104"/>
      <c r="MUP20" s="104"/>
      <c r="MUQ20" s="104"/>
      <c r="MUR20" s="104"/>
      <c r="MUS20" s="104"/>
      <c r="MUT20" s="104"/>
      <c r="MUU20" s="104"/>
      <c r="MUV20" s="104"/>
      <c r="MUW20" s="104"/>
      <c r="MUX20" s="104"/>
      <c r="MUY20" s="104"/>
      <c r="MUZ20" s="104"/>
      <c r="MVA20" s="104"/>
      <c r="MVB20" s="104"/>
      <c r="MVC20" s="104"/>
      <c r="MVD20" s="104"/>
      <c r="MVE20" s="104"/>
      <c r="MVF20" s="104"/>
      <c r="MVG20" s="104"/>
      <c r="MVH20" s="104"/>
      <c r="MVI20" s="104"/>
      <c r="MVJ20" s="104"/>
      <c r="MVK20" s="104"/>
      <c r="MVL20" s="104"/>
      <c r="MVM20" s="104"/>
      <c r="MVN20" s="104"/>
      <c r="MVO20" s="104"/>
      <c r="MVP20" s="104"/>
      <c r="MVQ20" s="104"/>
      <c r="MVR20" s="104"/>
      <c r="MVS20" s="104"/>
      <c r="MVT20" s="104"/>
      <c r="MVU20" s="104"/>
      <c r="MVV20" s="104"/>
      <c r="MVW20" s="104"/>
      <c r="MVX20" s="104"/>
      <c r="MVY20" s="104"/>
      <c r="MVZ20" s="104"/>
      <c r="MWA20" s="104"/>
      <c r="MWB20" s="104"/>
      <c r="MWC20" s="104"/>
      <c r="MWD20" s="104"/>
      <c r="MWE20" s="104"/>
      <c r="MWF20" s="104"/>
      <c r="MWG20" s="104"/>
      <c r="MWH20" s="104"/>
      <c r="MWI20" s="104"/>
      <c r="MWJ20" s="104"/>
      <c r="MWK20" s="104"/>
      <c r="MWL20" s="104"/>
      <c r="MWM20" s="104"/>
      <c r="MWN20" s="104"/>
      <c r="MWO20" s="104"/>
      <c r="MWP20" s="104"/>
      <c r="MWQ20" s="104"/>
      <c r="MWR20" s="104"/>
      <c r="MWS20" s="104"/>
      <c r="MWT20" s="104"/>
      <c r="MWU20" s="104"/>
      <c r="MWV20" s="104"/>
      <c r="MWW20" s="104"/>
      <c r="MWX20" s="104"/>
      <c r="MWY20" s="104"/>
      <c r="MWZ20" s="104"/>
      <c r="MXA20" s="104"/>
      <c r="MXB20" s="104"/>
      <c r="MXC20" s="104"/>
      <c r="MXD20" s="104"/>
      <c r="MXE20" s="104"/>
      <c r="MXF20" s="104"/>
      <c r="MXG20" s="104"/>
      <c r="MXH20" s="104"/>
      <c r="MXI20" s="104"/>
      <c r="MXJ20" s="104"/>
      <c r="MXK20" s="104"/>
      <c r="MXL20" s="104"/>
      <c r="MXM20" s="104"/>
      <c r="MXN20" s="104"/>
      <c r="MXO20" s="104"/>
      <c r="MXP20" s="104"/>
      <c r="MXQ20" s="104"/>
      <c r="MXR20" s="104"/>
      <c r="MXS20" s="104"/>
      <c r="MXT20" s="104"/>
      <c r="MXU20" s="104"/>
      <c r="MXV20" s="104"/>
      <c r="MXW20" s="104"/>
      <c r="MXX20" s="104"/>
      <c r="MXY20" s="104"/>
      <c r="MXZ20" s="104"/>
      <c r="MYA20" s="104"/>
      <c r="MYB20" s="104"/>
      <c r="MYC20" s="104"/>
      <c r="MYD20" s="104"/>
      <c r="MYE20" s="104"/>
      <c r="MYF20" s="104"/>
      <c r="MYG20" s="104"/>
      <c r="MYH20" s="104"/>
      <c r="MYI20" s="104"/>
      <c r="MYJ20" s="104"/>
      <c r="MYK20" s="104"/>
      <c r="MYL20" s="104"/>
      <c r="MYM20" s="104"/>
      <c r="MYN20" s="104"/>
      <c r="MYO20" s="104"/>
      <c r="MYP20" s="104"/>
      <c r="MYQ20" s="104"/>
      <c r="MYR20" s="104"/>
      <c r="MYS20" s="104"/>
      <c r="MYT20" s="104"/>
      <c r="MYU20" s="104"/>
      <c r="MYV20" s="104"/>
      <c r="MYW20" s="104"/>
      <c r="MYX20" s="104"/>
      <c r="MYY20" s="104"/>
      <c r="MYZ20" s="104"/>
      <c r="MZA20" s="104"/>
      <c r="MZB20" s="104"/>
      <c r="MZC20" s="104"/>
      <c r="MZD20" s="104"/>
      <c r="MZE20" s="104"/>
      <c r="MZF20" s="104"/>
      <c r="MZG20" s="104"/>
      <c r="MZH20" s="104"/>
      <c r="MZI20" s="104"/>
      <c r="MZJ20" s="104"/>
      <c r="MZK20" s="104"/>
      <c r="MZL20" s="104"/>
      <c r="MZM20" s="104"/>
      <c r="MZN20" s="104"/>
      <c r="MZO20" s="104"/>
      <c r="MZP20" s="104"/>
      <c r="MZQ20" s="104"/>
      <c r="MZR20" s="104"/>
      <c r="MZS20" s="104"/>
      <c r="MZT20" s="104"/>
      <c r="MZU20" s="104"/>
      <c r="MZV20" s="104"/>
      <c r="MZW20" s="104"/>
      <c r="MZX20" s="104"/>
      <c r="MZY20" s="104"/>
      <c r="MZZ20" s="104"/>
      <c r="NAA20" s="104"/>
      <c r="NAB20" s="104"/>
      <c r="NAC20" s="104"/>
      <c r="NAD20" s="104"/>
      <c r="NAE20" s="104"/>
      <c r="NAF20" s="104"/>
      <c r="NAG20" s="104"/>
      <c r="NAH20" s="104"/>
      <c r="NAI20" s="104"/>
      <c r="NAJ20" s="104"/>
      <c r="NAK20" s="104"/>
      <c r="NAL20" s="104"/>
      <c r="NAM20" s="104"/>
      <c r="NAN20" s="104"/>
      <c r="NAO20" s="104"/>
      <c r="NAP20" s="104"/>
      <c r="NAQ20" s="104"/>
      <c r="NAR20" s="104"/>
      <c r="NAS20" s="104"/>
      <c r="NAT20" s="104"/>
      <c r="NAU20" s="104"/>
      <c r="NAV20" s="104"/>
      <c r="NAW20" s="104"/>
      <c r="NAX20" s="104"/>
      <c r="NAY20" s="104"/>
      <c r="NAZ20" s="104"/>
      <c r="NBA20" s="104"/>
      <c r="NBB20" s="104"/>
      <c r="NBC20" s="104"/>
      <c r="NBD20" s="104"/>
      <c r="NBE20" s="104"/>
      <c r="NBF20" s="104"/>
      <c r="NBG20" s="104"/>
      <c r="NBH20" s="104"/>
      <c r="NBI20" s="104"/>
      <c r="NBJ20" s="104"/>
      <c r="NBK20" s="104"/>
      <c r="NBL20" s="104"/>
      <c r="NBM20" s="104"/>
      <c r="NBN20" s="104"/>
      <c r="NBO20" s="104"/>
      <c r="NBP20" s="104"/>
      <c r="NBQ20" s="104"/>
      <c r="NBR20" s="104"/>
      <c r="NBS20" s="104"/>
      <c r="NBT20" s="104"/>
      <c r="NBU20" s="104"/>
      <c r="NBV20" s="104"/>
      <c r="NBW20" s="104"/>
      <c r="NBX20" s="104"/>
      <c r="NBY20" s="104"/>
      <c r="NBZ20" s="104"/>
      <c r="NCA20" s="104"/>
      <c r="NCB20" s="104"/>
      <c r="NCC20" s="104"/>
      <c r="NCD20" s="104"/>
      <c r="NCE20" s="104"/>
      <c r="NCF20" s="104"/>
      <c r="NCG20" s="104"/>
      <c r="NCH20" s="104"/>
      <c r="NCI20" s="104"/>
      <c r="NCJ20" s="104"/>
      <c r="NCK20" s="104"/>
      <c r="NCL20" s="104"/>
      <c r="NCM20" s="104"/>
      <c r="NCN20" s="104"/>
      <c r="NCO20" s="104"/>
      <c r="NCP20" s="104"/>
      <c r="NCQ20" s="104"/>
      <c r="NCR20" s="104"/>
      <c r="NCS20" s="104"/>
      <c r="NCT20" s="104"/>
      <c r="NCU20" s="104"/>
      <c r="NCV20" s="104"/>
      <c r="NCW20" s="104"/>
      <c r="NCX20" s="104"/>
      <c r="NCY20" s="104"/>
      <c r="NCZ20" s="104"/>
      <c r="NDA20" s="104"/>
      <c r="NDB20" s="104"/>
      <c r="NDC20" s="104"/>
      <c r="NDD20" s="104"/>
      <c r="NDE20" s="104"/>
      <c r="NDF20" s="104"/>
      <c r="NDG20" s="104"/>
      <c r="NDH20" s="104"/>
      <c r="NDI20" s="104"/>
      <c r="NDJ20" s="104"/>
      <c r="NDK20" s="104"/>
      <c r="NDL20" s="104"/>
      <c r="NDM20" s="104"/>
      <c r="NDN20" s="104"/>
      <c r="NDO20" s="104"/>
      <c r="NDP20" s="104"/>
      <c r="NDQ20" s="104"/>
      <c r="NDR20" s="104"/>
      <c r="NDS20" s="104"/>
      <c r="NDT20" s="104"/>
      <c r="NDU20" s="104"/>
      <c r="NDV20" s="104"/>
      <c r="NDW20" s="104"/>
      <c r="NDX20" s="104"/>
      <c r="NDY20" s="104"/>
      <c r="NDZ20" s="104"/>
      <c r="NEA20" s="104"/>
      <c r="NEB20" s="104"/>
      <c r="NEC20" s="104"/>
      <c r="NED20" s="104"/>
      <c r="NEE20" s="104"/>
      <c r="NEF20" s="104"/>
      <c r="NEG20" s="104"/>
      <c r="NEH20" s="104"/>
      <c r="NEI20" s="104"/>
      <c r="NEJ20" s="104"/>
      <c r="NEK20" s="104"/>
      <c r="NEL20" s="104"/>
      <c r="NEM20" s="104"/>
      <c r="NEN20" s="104"/>
      <c r="NEO20" s="104"/>
      <c r="NEP20" s="104"/>
      <c r="NEQ20" s="104"/>
      <c r="NER20" s="104"/>
      <c r="NES20" s="104"/>
      <c r="NET20" s="104"/>
      <c r="NEU20" s="104"/>
      <c r="NEV20" s="104"/>
      <c r="NEW20" s="104"/>
      <c r="NEX20" s="104"/>
      <c r="NEY20" s="104"/>
      <c r="NEZ20" s="104"/>
      <c r="NFA20" s="104"/>
      <c r="NFB20" s="104"/>
      <c r="NFC20" s="104"/>
      <c r="NFD20" s="104"/>
      <c r="NFE20" s="104"/>
      <c r="NFF20" s="104"/>
      <c r="NFG20" s="104"/>
      <c r="NFH20" s="104"/>
      <c r="NFI20" s="104"/>
      <c r="NFJ20" s="104"/>
      <c r="NFK20" s="104"/>
      <c r="NFL20" s="104"/>
      <c r="NFM20" s="104"/>
      <c r="NFN20" s="104"/>
      <c r="NFO20" s="104"/>
      <c r="NFP20" s="104"/>
      <c r="NFQ20" s="104"/>
      <c r="NFR20" s="104"/>
      <c r="NFS20" s="104"/>
      <c r="NFT20" s="104"/>
      <c r="NFU20" s="104"/>
      <c r="NFV20" s="104"/>
      <c r="NFW20" s="104"/>
      <c r="NFX20" s="104"/>
      <c r="NFY20" s="104"/>
      <c r="NFZ20" s="104"/>
      <c r="NGA20" s="104"/>
      <c r="NGB20" s="104"/>
      <c r="NGC20" s="104"/>
      <c r="NGD20" s="104"/>
      <c r="NGE20" s="104"/>
      <c r="NGF20" s="104"/>
      <c r="NGG20" s="104"/>
      <c r="NGH20" s="104"/>
      <c r="NGI20" s="104"/>
      <c r="NGJ20" s="104"/>
      <c r="NGK20" s="104"/>
      <c r="NGL20" s="104"/>
      <c r="NGM20" s="104"/>
      <c r="NGN20" s="104"/>
      <c r="NGO20" s="104"/>
      <c r="NGP20" s="104"/>
      <c r="NGQ20" s="104"/>
      <c r="NGR20" s="104"/>
      <c r="NGS20" s="104"/>
      <c r="NGT20" s="104"/>
      <c r="NGU20" s="104"/>
      <c r="NGV20" s="104"/>
      <c r="NGW20" s="104"/>
      <c r="NGX20" s="104"/>
      <c r="NGY20" s="104"/>
      <c r="NGZ20" s="104"/>
      <c r="NHA20" s="104"/>
      <c r="NHB20" s="104"/>
      <c r="NHC20" s="104"/>
      <c r="NHD20" s="104"/>
      <c r="NHE20" s="104"/>
      <c r="NHF20" s="104"/>
      <c r="NHG20" s="104"/>
      <c r="NHH20" s="104"/>
      <c r="NHI20" s="104"/>
      <c r="NHJ20" s="104"/>
      <c r="NHK20" s="104"/>
      <c r="NHL20" s="104"/>
      <c r="NHM20" s="104"/>
      <c r="NHN20" s="104"/>
      <c r="NHO20" s="104"/>
      <c r="NHP20" s="104"/>
      <c r="NHQ20" s="104"/>
      <c r="NHR20" s="104"/>
      <c r="NHS20" s="104"/>
      <c r="NHT20" s="104"/>
      <c r="NHU20" s="104"/>
      <c r="NHV20" s="104"/>
      <c r="NHW20" s="104"/>
      <c r="NHX20" s="104"/>
      <c r="NHY20" s="104"/>
      <c r="NHZ20" s="104"/>
      <c r="NIA20" s="104"/>
      <c r="NIB20" s="104"/>
      <c r="NIC20" s="104"/>
      <c r="NID20" s="104"/>
      <c r="NIE20" s="104"/>
      <c r="NIF20" s="104"/>
      <c r="NIG20" s="104"/>
      <c r="NIH20" s="104"/>
      <c r="NII20" s="104"/>
      <c r="NIJ20" s="104"/>
      <c r="NIK20" s="104"/>
      <c r="NIL20" s="104"/>
      <c r="NIM20" s="104"/>
      <c r="NIN20" s="104"/>
      <c r="NIO20" s="104"/>
      <c r="NIP20" s="104"/>
      <c r="NIQ20" s="104"/>
      <c r="NIR20" s="104"/>
      <c r="NIS20" s="104"/>
      <c r="NIT20" s="104"/>
      <c r="NIU20" s="104"/>
      <c r="NIV20" s="104"/>
      <c r="NIW20" s="104"/>
      <c r="NIX20" s="104"/>
      <c r="NIY20" s="104"/>
      <c r="NIZ20" s="104"/>
      <c r="NJA20" s="104"/>
      <c r="NJB20" s="104"/>
      <c r="NJC20" s="104"/>
      <c r="NJD20" s="104"/>
      <c r="NJE20" s="104"/>
      <c r="NJF20" s="104"/>
      <c r="NJG20" s="104"/>
      <c r="NJH20" s="104"/>
      <c r="NJI20" s="104"/>
      <c r="NJJ20" s="104"/>
      <c r="NJK20" s="104"/>
      <c r="NJL20" s="104"/>
      <c r="NJM20" s="104"/>
      <c r="NJN20" s="104"/>
      <c r="NJO20" s="104"/>
      <c r="NJP20" s="104"/>
      <c r="NJQ20" s="104"/>
      <c r="NJR20" s="104"/>
      <c r="NJS20" s="104"/>
      <c r="NJT20" s="104"/>
      <c r="NJU20" s="104"/>
      <c r="NJV20" s="104"/>
      <c r="NJW20" s="104"/>
      <c r="NJX20" s="104"/>
      <c r="NJY20" s="104"/>
      <c r="NJZ20" s="104"/>
      <c r="NKA20" s="104"/>
      <c r="NKB20" s="104"/>
      <c r="NKC20" s="104"/>
      <c r="NKD20" s="104"/>
      <c r="NKE20" s="104"/>
      <c r="NKF20" s="104"/>
      <c r="NKG20" s="104"/>
      <c r="NKH20" s="104"/>
      <c r="NKI20" s="104"/>
      <c r="NKJ20" s="104"/>
      <c r="NKK20" s="104"/>
      <c r="NKL20" s="104"/>
      <c r="NKM20" s="104"/>
      <c r="NKN20" s="104"/>
      <c r="NKO20" s="104"/>
      <c r="NKP20" s="104"/>
      <c r="NKQ20" s="104"/>
      <c r="NKR20" s="104"/>
      <c r="NKS20" s="104"/>
      <c r="NKT20" s="104"/>
      <c r="NKU20" s="104"/>
      <c r="NKV20" s="104"/>
      <c r="NKW20" s="104"/>
      <c r="NKX20" s="104"/>
      <c r="NKY20" s="104"/>
      <c r="NKZ20" s="104"/>
      <c r="NLA20" s="104"/>
      <c r="NLB20" s="104"/>
      <c r="NLC20" s="104"/>
      <c r="NLD20" s="104"/>
      <c r="NLE20" s="104"/>
      <c r="NLF20" s="104"/>
      <c r="NLG20" s="104"/>
      <c r="NLH20" s="104"/>
      <c r="NLI20" s="104"/>
      <c r="NLJ20" s="104"/>
      <c r="NLK20" s="104"/>
      <c r="NLL20" s="104"/>
      <c r="NLM20" s="104"/>
      <c r="NLN20" s="104"/>
      <c r="NLO20" s="104"/>
      <c r="NLP20" s="104"/>
      <c r="NLQ20" s="104"/>
      <c r="NLR20" s="104"/>
      <c r="NLS20" s="104"/>
      <c r="NLT20" s="104"/>
      <c r="NLU20" s="104"/>
      <c r="NLV20" s="104"/>
      <c r="NLW20" s="104"/>
      <c r="NLX20" s="104"/>
      <c r="NLY20" s="104"/>
      <c r="NLZ20" s="104"/>
      <c r="NMA20" s="104"/>
      <c r="NMB20" s="104"/>
      <c r="NMC20" s="104"/>
      <c r="NMD20" s="104"/>
      <c r="NME20" s="104"/>
      <c r="NMF20" s="104"/>
      <c r="NMG20" s="104"/>
      <c r="NMH20" s="104"/>
      <c r="NMI20" s="104"/>
      <c r="NMJ20" s="104"/>
      <c r="NMK20" s="104"/>
      <c r="NML20" s="104"/>
      <c r="NMM20" s="104"/>
      <c r="NMN20" s="104"/>
      <c r="NMO20" s="104"/>
      <c r="NMP20" s="104"/>
      <c r="NMQ20" s="104"/>
      <c r="NMR20" s="104"/>
      <c r="NMS20" s="104"/>
      <c r="NMT20" s="104"/>
      <c r="NMU20" s="104"/>
      <c r="NMV20" s="104"/>
      <c r="NMW20" s="104"/>
      <c r="NMX20" s="104"/>
      <c r="NMY20" s="104"/>
      <c r="NMZ20" s="104"/>
      <c r="NNA20" s="104"/>
      <c r="NNB20" s="104"/>
      <c r="NNC20" s="104"/>
      <c r="NND20" s="104"/>
      <c r="NNE20" s="104"/>
      <c r="NNF20" s="104"/>
      <c r="NNG20" s="104"/>
      <c r="NNH20" s="104"/>
      <c r="NNI20" s="104"/>
      <c r="NNJ20" s="104"/>
      <c r="NNK20" s="104"/>
      <c r="NNL20" s="104"/>
      <c r="NNM20" s="104"/>
      <c r="NNN20" s="104"/>
      <c r="NNO20" s="104"/>
      <c r="NNP20" s="104"/>
      <c r="NNQ20" s="104"/>
      <c r="NNR20" s="104"/>
      <c r="NNS20" s="104"/>
      <c r="NNT20" s="104"/>
      <c r="NNU20" s="104"/>
      <c r="NNV20" s="104"/>
      <c r="NNW20" s="104"/>
      <c r="NNX20" s="104"/>
      <c r="NNY20" s="104"/>
      <c r="NNZ20" s="104"/>
      <c r="NOA20" s="104"/>
      <c r="NOB20" s="104"/>
      <c r="NOC20" s="104"/>
      <c r="NOD20" s="104"/>
      <c r="NOE20" s="104"/>
      <c r="NOF20" s="104"/>
      <c r="NOG20" s="104"/>
      <c r="NOH20" s="104"/>
      <c r="NOI20" s="104"/>
      <c r="NOJ20" s="104"/>
      <c r="NOK20" s="104"/>
      <c r="NOL20" s="104"/>
      <c r="NOM20" s="104"/>
      <c r="NON20" s="104"/>
      <c r="NOO20" s="104"/>
      <c r="NOP20" s="104"/>
      <c r="NOQ20" s="104"/>
      <c r="NOR20" s="104"/>
      <c r="NOS20" s="104"/>
      <c r="NOT20" s="104"/>
      <c r="NOU20" s="104"/>
      <c r="NOV20" s="104"/>
      <c r="NOW20" s="104"/>
      <c r="NOX20" s="104"/>
      <c r="NOY20" s="104"/>
      <c r="NOZ20" s="104"/>
      <c r="NPA20" s="104"/>
      <c r="NPB20" s="104"/>
      <c r="NPC20" s="104"/>
      <c r="NPD20" s="104"/>
      <c r="NPE20" s="104"/>
      <c r="NPF20" s="104"/>
      <c r="NPG20" s="104"/>
      <c r="NPH20" s="104"/>
      <c r="NPI20" s="104"/>
      <c r="NPJ20" s="104"/>
      <c r="NPK20" s="104"/>
      <c r="NPL20" s="104"/>
      <c r="NPM20" s="104"/>
      <c r="NPN20" s="104"/>
      <c r="NPO20" s="104"/>
      <c r="NPP20" s="104"/>
      <c r="NPQ20" s="104"/>
      <c r="NPR20" s="104"/>
      <c r="NPS20" s="104"/>
      <c r="NPT20" s="104"/>
      <c r="NPU20" s="104"/>
      <c r="NPV20" s="104"/>
      <c r="NPW20" s="104"/>
      <c r="NPX20" s="104"/>
      <c r="NPY20" s="104"/>
      <c r="NPZ20" s="104"/>
      <c r="NQA20" s="104"/>
      <c r="NQB20" s="104"/>
      <c r="NQC20" s="104"/>
      <c r="NQD20" s="104"/>
      <c r="NQE20" s="104"/>
      <c r="NQF20" s="104"/>
      <c r="NQG20" s="104"/>
      <c r="NQH20" s="104"/>
      <c r="NQI20" s="104"/>
      <c r="NQJ20" s="104"/>
      <c r="NQK20" s="104"/>
      <c r="NQL20" s="104"/>
      <c r="NQM20" s="104"/>
      <c r="NQN20" s="104"/>
      <c r="NQO20" s="104"/>
      <c r="NQP20" s="104"/>
      <c r="NQQ20" s="104"/>
      <c r="NQR20" s="104"/>
      <c r="NQS20" s="104"/>
      <c r="NQT20" s="104"/>
      <c r="NQU20" s="104"/>
      <c r="NQV20" s="104"/>
      <c r="NQW20" s="104"/>
      <c r="NQX20" s="104"/>
      <c r="NQY20" s="104"/>
      <c r="NQZ20" s="104"/>
      <c r="NRA20" s="104"/>
      <c r="NRB20" s="104"/>
      <c r="NRC20" s="104"/>
      <c r="NRD20" s="104"/>
      <c r="NRE20" s="104"/>
      <c r="NRF20" s="104"/>
      <c r="NRG20" s="104"/>
      <c r="NRH20" s="104"/>
      <c r="NRI20" s="104"/>
      <c r="NRJ20" s="104"/>
      <c r="NRK20" s="104"/>
      <c r="NRL20" s="104"/>
      <c r="NRM20" s="104"/>
      <c r="NRN20" s="104"/>
      <c r="NRO20" s="104"/>
      <c r="NRP20" s="104"/>
      <c r="NRQ20" s="104"/>
      <c r="NRR20" s="104"/>
      <c r="NRS20" s="104"/>
      <c r="NRT20" s="104"/>
      <c r="NRU20" s="104"/>
      <c r="NRV20" s="104"/>
      <c r="NRW20" s="104"/>
      <c r="NRX20" s="104"/>
      <c r="NRY20" s="104"/>
      <c r="NRZ20" s="104"/>
      <c r="NSA20" s="104"/>
      <c r="NSB20" s="104"/>
      <c r="NSC20" s="104"/>
      <c r="NSD20" s="104"/>
      <c r="NSE20" s="104"/>
      <c r="NSF20" s="104"/>
      <c r="NSG20" s="104"/>
      <c r="NSH20" s="104"/>
      <c r="NSI20" s="104"/>
      <c r="NSJ20" s="104"/>
      <c r="NSK20" s="104"/>
      <c r="NSL20" s="104"/>
      <c r="NSM20" s="104"/>
      <c r="NSN20" s="104"/>
      <c r="NSO20" s="104"/>
      <c r="NSP20" s="104"/>
      <c r="NSQ20" s="104"/>
      <c r="NSR20" s="104"/>
      <c r="NSS20" s="104"/>
      <c r="NST20" s="104"/>
      <c r="NSU20" s="104"/>
      <c r="NSV20" s="104"/>
      <c r="NSW20" s="104"/>
      <c r="NSX20" s="104"/>
      <c r="NSY20" s="104"/>
      <c r="NSZ20" s="104"/>
      <c r="NTA20" s="104"/>
      <c r="NTB20" s="104"/>
      <c r="NTC20" s="104"/>
      <c r="NTD20" s="104"/>
      <c r="NTE20" s="104"/>
      <c r="NTF20" s="104"/>
      <c r="NTG20" s="104"/>
      <c r="NTH20" s="104"/>
      <c r="NTI20" s="104"/>
      <c r="NTJ20" s="104"/>
      <c r="NTK20" s="104"/>
      <c r="NTL20" s="104"/>
      <c r="NTM20" s="104"/>
      <c r="NTN20" s="104"/>
      <c r="NTO20" s="104"/>
      <c r="NTP20" s="104"/>
      <c r="NTQ20" s="104"/>
      <c r="NTR20" s="104"/>
      <c r="NTS20" s="104"/>
      <c r="NTT20" s="104"/>
      <c r="NTU20" s="104"/>
      <c r="NTV20" s="104"/>
      <c r="NTW20" s="104"/>
      <c r="NTX20" s="104"/>
      <c r="NTY20" s="104"/>
      <c r="NTZ20" s="104"/>
      <c r="NUA20" s="104"/>
      <c r="NUB20" s="104"/>
      <c r="NUC20" s="104"/>
      <c r="NUD20" s="104"/>
      <c r="NUE20" s="104"/>
      <c r="NUF20" s="104"/>
      <c r="NUG20" s="104"/>
      <c r="NUH20" s="104"/>
      <c r="NUI20" s="104"/>
      <c r="NUJ20" s="104"/>
      <c r="NUK20" s="104"/>
      <c r="NUL20" s="104"/>
      <c r="NUM20" s="104"/>
      <c r="NUN20" s="104"/>
      <c r="NUO20" s="104"/>
      <c r="NUP20" s="104"/>
      <c r="NUQ20" s="104"/>
      <c r="NUR20" s="104"/>
      <c r="NUS20" s="104"/>
      <c r="NUT20" s="104"/>
      <c r="NUU20" s="104"/>
      <c r="NUV20" s="104"/>
      <c r="NUW20" s="104"/>
      <c r="NUX20" s="104"/>
      <c r="NUY20" s="104"/>
      <c r="NUZ20" s="104"/>
      <c r="NVA20" s="104"/>
      <c r="NVB20" s="104"/>
      <c r="NVC20" s="104"/>
      <c r="NVD20" s="104"/>
      <c r="NVE20" s="104"/>
      <c r="NVF20" s="104"/>
      <c r="NVG20" s="104"/>
      <c r="NVH20" s="104"/>
      <c r="NVI20" s="104"/>
      <c r="NVJ20" s="104"/>
      <c r="NVK20" s="104"/>
      <c r="NVL20" s="104"/>
      <c r="NVM20" s="104"/>
      <c r="NVN20" s="104"/>
      <c r="NVO20" s="104"/>
      <c r="NVP20" s="104"/>
      <c r="NVQ20" s="104"/>
      <c r="NVR20" s="104"/>
      <c r="NVS20" s="104"/>
      <c r="NVT20" s="104"/>
      <c r="NVU20" s="104"/>
      <c r="NVV20" s="104"/>
      <c r="NVW20" s="104"/>
      <c r="NVX20" s="104"/>
      <c r="NVY20" s="104"/>
      <c r="NVZ20" s="104"/>
      <c r="NWA20" s="104"/>
      <c r="NWB20" s="104"/>
      <c r="NWC20" s="104"/>
      <c r="NWD20" s="104"/>
      <c r="NWE20" s="104"/>
      <c r="NWF20" s="104"/>
      <c r="NWG20" s="104"/>
      <c r="NWH20" s="104"/>
      <c r="NWI20" s="104"/>
      <c r="NWJ20" s="104"/>
      <c r="NWK20" s="104"/>
      <c r="NWL20" s="104"/>
      <c r="NWM20" s="104"/>
      <c r="NWN20" s="104"/>
      <c r="NWO20" s="104"/>
      <c r="NWP20" s="104"/>
      <c r="NWQ20" s="104"/>
      <c r="NWR20" s="104"/>
      <c r="NWS20" s="104"/>
      <c r="NWT20" s="104"/>
      <c r="NWU20" s="104"/>
      <c r="NWV20" s="104"/>
      <c r="NWW20" s="104"/>
      <c r="NWX20" s="104"/>
      <c r="NWY20" s="104"/>
      <c r="NWZ20" s="104"/>
      <c r="NXA20" s="104"/>
      <c r="NXB20" s="104"/>
      <c r="NXC20" s="104"/>
      <c r="NXD20" s="104"/>
      <c r="NXE20" s="104"/>
      <c r="NXF20" s="104"/>
      <c r="NXG20" s="104"/>
      <c r="NXH20" s="104"/>
      <c r="NXI20" s="104"/>
      <c r="NXJ20" s="104"/>
      <c r="NXK20" s="104"/>
      <c r="NXL20" s="104"/>
      <c r="NXM20" s="104"/>
      <c r="NXN20" s="104"/>
      <c r="NXO20" s="104"/>
      <c r="NXP20" s="104"/>
      <c r="NXQ20" s="104"/>
      <c r="NXR20" s="104"/>
      <c r="NXS20" s="104"/>
      <c r="NXT20" s="104"/>
      <c r="NXU20" s="104"/>
      <c r="NXV20" s="104"/>
      <c r="NXW20" s="104"/>
      <c r="NXX20" s="104"/>
      <c r="NXY20" s="104"/>
      <c r="NXZ20" s="104"/>
      <c r="NYA20" s="104"/>
      <c r="NYB20" s="104"/>
      <c r="NYC20" s="104"/>
      <c r="NYD20" s="104"/>
      <c r="NYE20" s="104"/>
      <c r="NYF20" s="104"/>
      <c r="NYG20" s="104"/>
      <c r="NYH20" s="104"/>
      <c r="NYI20" s="104"/>
      <c r="NYJ20" s="104"/>
      <c r="NYK20" s="104"/>
      <c r="NYL20" s="104"/>
      <c r="NYM20" s="104"/>
      <c r="NYN20" s="104"/>
      <c r="NYO20" s="104"/>
      <c r="NYP20" s="104"/>
      <c r="NYQ20" s="104"/>
      <c r="NYR20" s="104"/>
      <c r="NYS20" s="104"/>
      <c r="NYT20" s="104"/>
      <c r="NYU20" s="104"/>
      <c r="NYV20" s="104"/>
      <c r="NYW20" s="104"/>
      <c r="NYX20" s="104"/>
      <c r="NYY20" s="104"/>
      <c r="NYZ20" s="104"/>
      <c r="NZA20" s="104"/>
      <c r="NZB20" s="104"/>
      <c r="NZC20" s="104"/>
      <c r="NZD20" s="104"/>
      <c r="NZE20" s="104"/>
      <c r="NZF20" s="104"/>
      <c r="NZG20" s="104"/>
      <c r="NZH20" s="104"/>
      <c r="NZI20" s="104"/>
      <c r="NZJ20" s="104"/>
      <c r="NZK20" s="104"/>
      <c r="NZL20" s="104"/>
      <c r="NZM20" s="104"/>
      <c r="NZN20" s="104"/>
      <c r="NZO20" s="104"/>
      <c r="NZP20" s="104"/>
      <c r="NZQ20" s="104"/>
      <c r="NZR20" s="104"/>
      <c r="NZS20" s="104"/>
      <c r="NZT20" s="104"/>
      <c r="NZU20" s="104"/>
      <c r="NZV20" s="104"/>
      <c r="NZW20" s="104"/>
      <c r="NZX20" s="104"/>
      <c r="NZY20" s="104"/>
      <c r="NZZ20" s="104"/>
      <c r="OAA20" s="104"/>
      <c r="OAB20" s="104"/>
      <c r="OAC20" s="104"/>
      <c r="OAD20" s="104"/>
      <c r="OAE20" s="104"/>
      <c r="OAF20" s="104"/>
      <c r="OAG20" s="104"/>
      <c r="OAH20" s="104"/>
      <c r="OAI20" s="104"/>
      <c r="OAJ20" s="104"/>
      <c r="OAK20" s="104"/>
      <c r="OAL20" s="104"/>
      <c r="OAM20" s="104"/>
      <c r="OAN20" s="104"/>
      <c r="OAO20" s="104"/>
      <c r="OAP20" s="104"/>
      <c r="OAQ20" s="104"/>
      <c r="OAR20" s="104"/>
      <c r="OAS20" s="104"/>
      <c r="OAT20" s="104"/>
      <c r="OAU20" s="104"/>
      <c r="OAV20" s="104"/>
      <c r="OAW20" s="104"/>
      <c r="OAX20" s="104"/>
      <c r="OAY20" s="104"/>
      <c r="OAZ20" s="104"/>
      <c r="OBA20" s="104"/>
      <c r="OBB20" s="104"/>
      <c r="OBC20" s="104"/>
      <c r="OBD20" s="104"/>
      <c r="OBE20" s="104"/>
      <c r="OBF20" s="104"/>
      <c r="OBG20" s="104"/>
      <c r="OBH20" s="104"/>
      <c r="OBI20" s="104"/>
      <c r="OBJ20" s="104"/>
      <c r="OBK20" s="104"/>
      <c r="OBL20" s="104"/>
      <c r="OBM20" s="104"/>
      <c r="OBN20" s="104"/>
      <c r="OBO20" s="104"/>
      <c r="OBP20" s="104"/>
      <c r="OBQ20" s="104"/>
      <c r="OBR20" s="104"/>
      <c r="OBS20" s="104"/>
      <c r="OBT20" s="104"/>
      <c r="OBU20" s="104"/>
      <c r="OBV20" s="104"/>
      <c r="OBW20" s="104"/>
      <c r="OBX20" s="104"/>
      <c r="OBY20" s="104"/>
      <c r="OBZ20" s="104"/>
      <c r="OCA20" s="104"/>
      <c r="OCB20" s="104"/>
      <c r="OCC20" s="104"/>
      <c r="OCD20" s="104"/>
      <c r="OCE20" s="104"/>
      <c r="OCF20" s="104"/>
      <c r="OCG20" s="104"/>
      <c r="OCH20" s="104"/>
      <c r="OCI20" s="104"/>
      <c r="OCJ20" s="104"/>
      <c r="OCK20" s="104"/>
      <c r="OCL20" s="104"/>
      <c r="OCM20" s="104"/>
      <c r="OCN20" s="104"/>
      <c r="OCO20" s="104"/>
      <c r="OCP20" s="104"/>
      <c r="OCQ20" s="104"/>
      <c r="OCR20" s="104"/>
      <c r="OCS20" s="104"/>
      <c r="OCT20" s="104"/>
      <c r="OCU20" s="104"/>
      <c r="OCV20" s="104"/>
      <c r="OCW20" s="104"/>
      <c r="OCX20" s="104"/>
      <c r="OCY20" s="104"/>
      <c r="OCZ20" s="104"/>
      <c r="ODA20" s="104"/>
      <c r="ODB20" s="104"/>
      <c r="ODC20" s="104"/>
      <c r="ODD20" s="104"/>
      <c r="ODE20" s="104"/>
      <c r="ODF20" s="104"/>
      <c r="ODG20" s="104"/>
      <c r="ODH20" s="104"/>
      <c r="ODI20" s="104"/>
      <c r="ODJ20" s="104"/>
      <c r="ODK20" s="104"/>
      <c r="ODL20" s="104"/>
      <c r="ODM20" s="104"/>
      <c r="ODN20" s="104"/>
      <c r="ODO20" s="104"/>
      <c r="ODP20" s="104"/>
      <c r="ODQ20" s="104"/>
      <c r="ODR20" s="104"/>
      <c r="ODS20" s="104"/>
      <c r="ODT20" s="104"/>
      <c r="ODU20" s="104"/>
      <c r="ODV20" s="104"/>
      <c r="ODW20" s="104"/>
      <c r="ODX20" s="104"/>
      <c r="ODY20" s="104"/>
      <c r="ODZ20" s="104"/>
      <c r="OEA20" s="104"/>
      <c r="OEB20" s="104"/>
      <c r="OEC20" s="104"/>
      <c r="OED20" s="104"/>
      <c r="OEE20" s="104"/>
      <c r="OEF20" s="104"/>
      <c r="OEG20" s="104"/>
      <c r="OEH20" s="104"/>
      <c r="OEI20" s="104"/>
      <c r="OEJ20" s="104"/>
      <c r="OEK20" s="104"/>
      <c r="OEL20" s="104"/>
      <c r="OEM20" s="104"/>
      <c r="OEN20" s="104"/>
      <c r="OEO20" s="104"/>
      <c r="OEP20" s="104"/>
      <c r="OEQ20" s="104"/>
      <c r="OER20" s="104"/>
      <c r="OES20" s="104"/>
      <c r="OET20" s="104"/>
      <c r="OEU20" s="104"/>
      <c r="OEV20" s="104"/>
      <c r="OEW20" s="104"/>
      <c r="OEX20" s="104"/>
      <c r="OEY20" s="104"/>
      <c r="OEZ20" s="104"/>
      <c r="OFA20" s="104"/>
      <c r="OFB20" s="104"/>
      <c r="OFC20" s="104"/>
      <c r="OFD20" s="104"/>
      <c r="OFE20" s="104"/>
      <c r="OFF20" s="104"/>
      <c r="OFG20" s="104"/>
      <c r="OFH20" s="104"/>
      <c r="OFI20" s="104"/>
      <c r="OFJ20" s="104"/>
      <c r="OFK20" s="104"/>
      <c r="OFL20" s="104"/>
      <c r="OFM20" s="104"/>
      <c r="OFN20" s="104"/>
      <c r="OFO20" s="104"/>
      <c r="OFP20" s="104"/>
      <c r="OFQ20" s="104"/>
      <c r="OFR20" s="104"/>
      <c r="OFS20" s="104"/>
      <c r="OFT20" s="104"/>
      <c r="OFU20" s="104"/>
      <c r="OFV20" s="104"/>
      <c r="OFW20" s="104"/>
      <c r="OFX20" s="104"/>
      <c r="OFY20" s="104"/>
      <c r="OFZ20" s="104"/>
      <c r="OGA20" s="104"/>
      <c r="OGB20" s="104"/>
      <c r="OGC20" s="104"/>
      <c r="OGD20" s="104"/>
      <c r="OGE20" s="104"/>
      <c r="OGF20" s="104"/>
      <c r="OGG20" s="104"/>
      <c r="OGH20" s="104"/>
      <c r="OGI20" s="104"/>
      <c r="OGJ20" s="104"/>
      <c r="OGK20" s="104"/>
      <c r="OGL20" s="104"/>
      <c r="OGM20" s="104"/>
      <c r="OGN20" s="104"/>
      <c r="OGO20" s="104"/>
      <c r="OGP20" s="104"/>
      <c r="OGQ20" s="104"/>
      <c r="OGR20" s="104"/>
      <c r="OGS20" s="104"/>
      <c r="OGT20" s="104"/>
      <c r="OGU20" s="104"/>
      <c r="OGV20" s="104"/>
      <c r="OGW20" s="104"/>
      <c r="OGX20" s="104"/>
      <c r="OGY20" s="104"/>
      <c r="OGZ20" s="104"/>
      <c r="OHA20" s="104"/>
      <c r="OHB20" s="104"/>
      <c r="OHC20" s="104"/>
      <c r="OHD20" s="104"/>
      <c r="OHE20" s="104"/>
      <c r="OHF20" s="104"/>
      <c r="OHG20" s="104"/>
      <c r="OHH20" s="104"/>
      <c r="OHI20" s="104"/>
      <c r="OHJ20" s="104"/>
      <c r="OHK20" s="104"/>
      <c r="OHL20" s="104"/>
      <c r="OHM20" s="104"/>
      <c r="OHN20" s="104"/>
      <c r="OHO20" s="104"/>
      <c r="OHP20" s="104"/>
      <c r="OHQ20" s="104"/>
      <c r="OHR20" s="104"/>
      <c r="OHS20" s="104"/>
      <c r="OHT20" s="104"/>
      <c r="OHU20" s="104"/>
      <c r="OHV20" s="104"/>
      <c r="OHW20" s="104"/>
      <c r="OHX20" s="104"/>
      <c r="OHY20" s="104"/>
      <c r="OHZ20" s="104"/>
      <c r="OIA20" s="104"/>
      <c r="OIB20" s="104"/>
      <c r="OIC20" s="104"/>
      <c r="OID20" s="104"/>
      <c r="OIE20" s="104"/>
      <c r="OIF20" s="104"/>
      <c r="OIG20" s="104"/>
      <c r="OIH20" s="104"/>
      <c r="OII20" s="104"/>
      <c r="OIJ20" s="104"/>
      <c r="OIK20" s="104"/>
      <c r="OIL20" s="104"/>
      <c r="OIM20" s="104"/>
      <c r="OIN20" s="104"/>
      <c r="OIO20" s="104"/>
      <c r="OIP20" s="104"/>
      <c r="OIQ20" s="104"/>
      <c r="OIR20" s="104"/>
      <c r="OIS20" s="104"/>
      <c r="OIT20" s="104"/>
      <c r="OIU20" s="104"/>
      <c r="OIV20" s="104"/>
      <c r="OIW20" s="104"/>
      <c r="OIX20" s="104"/>
      <c r="OIY20" s="104"/>
      <c r="OIZ20" s="104"/>
      <c r="OJA20" s="104"/>
      <c r="OJB20" s="104"/>
      <c r="OJC20" s="104"/>
      <c r="OJD20" s="104"/>
      <c r="OJE20" s="104"/>
      <c r="OJF20" s="104"/>
      <c r="OJG20" s="104"/>
      <c r="OJH20" s="104"/>
      <c r="OJI20" s="104"/>
      <c r="OJJ20" s="104"/>
      <c r="OJK20" s="104"/>
      <c r="OJL20" s="104"/>
      <c r="OJM20" s="104"/>
      <c r="OJN20" s="104"/>
      <c r="OJO20" s="104"/>
      <c r="OJP20" s="104"/>
      <c r="OJQ20" s="104"/>
      <c r="OJR20" s="104"/>
      <c r="OJS20" s="104"/>
      <c r="OJT20" s="104"/>
      <c r="OJU20" s="104"/>
      <c r="OJV20" s="104"/>
      <c r="OJW20" s="104"/>
      <c r="OJX20" s="104"/>
      <c r="OJY20" s="104"/>
      <c r="OJZ20" s="104"/>
      <c r="OKA20" s="104"/>
      <c r="OKB20" s="104"/>
      <c r="OKC20" s="104"/>
      <c r="OKD20" s="104"/>
      <c r="OKE20" s="104"/>
      <c r="OKF20" s="104"/>
      <c r="OKG20" s="104"/>
      <c r="OKH20" s="104"/>
      <c r="OKI20" s="104"/>
      <c r="OKJ20" s="104"/>
      <c r="OKK20" s="104"/>
      <c r="OKL20" s="104"/>
      <c r="OKM20" s="104"/>
      <c r="OKN20" s="104"/>
      <c r="OKO20" s="104"/>
      <c r="OKP20" s="104"/>
      <c r="OKQ20" s="104"/>
      <c r="OKR20" s="104"/>
      <c r="OKS20" s="104"/>
      <c r="OKT20" s="104"/>
      <c r="OKU20" s="104"/>
      <c r="OKV20" s="104"/>
      <c r="OKW20" s="104"/>
      <c r="OKX20" s="104"/>
      <c r="OKY20" s="104"/>
      <c r="OKZ20" s="104"/>
      <c r="OLA20" s="104"/>
      <c r="OLB20" s="104"/>
      <c r="OLC20" s="104"/>
      <c r="OLD20" s="104"/>
      <c r="OLE20" s="104"/>
      <c r="OLF20" s="104"/>
      <c r="OLG20" s="104"/>
      <c r="OLH20" s="104"/>
      <c r="OLI20" s="104"/>
      <c r="OLJ20" s="104"/>
      <c r="OLK20" s="104"/>
      <c r="OLL20" s="104"/>
      <c r="OLM20" s="104"/>
      <c r="OLN20" s="104"/>
      <c r="OLO20" s="104"/>
      <c r="OLP20" s="104"/>
      <c r="OLQ20" s="104"/>
      <c r="OLR20" s="104"/>
      <c r="OLS20" s="104"/>
      <c r="OLT20" s="104"/>
      <c r="OLU20" s="104"/>
      <c r="OLV20" s="104"/>
      <c r="OLW20" s="104"/>
      <c r="OLX20" s="104"/>
      <c r="OLY20" s="104"/>
      <c r="OLZ20" s="104"/>
      <c r="OMA20" s="104"/>
      <c r="OMB20" s="104"/>
      <c r="OMC20" s="104"/>
      <c r="OMD20" s="104"/>
      <c r="OME20" s="104"/>
      <c r="OMF20" s="104"/>
      <c r="OMG20" s="104"/>
      <c r="OMH20" s="104"/>
      <c r="OMI20" s="104"/>
      <c r="OMJ20" s="104"/>
      <c r="OMK20" s="104"/>
      <c r="OML20" s="104"/>
      <c r="OMM20" s="104"/>
      <c r="OMN20" s="104"/>
      <c r="OMO20" s="104"/>
      <c r="OMP20" s="104"/>
      <c r="OMQ20" s="104"/>
      <c r="OMR20" s="104"/>
      <c r="OMS20" s="104"/>
      <c r="OMT20" s="104"/>
      <c r="OMU20" s="104"/>
      <c r="OMV20" s="104"/>
      <c r="OMW20" s="104"/>
      <c r="OMX20" s="104"/>
      <c r="OMY20" s="104"/>
      <c r="OMZ20" s="104"/>
      <c r="ONA20" s="104"/>
      <c r="ONB20" s="104"/>
      <c r="ONC20" s="104"/>
      <c r="OND20" s="104"/>
      <c r="ONE20" s="104"/>
      <c r="ONF20" s="104"/>
      <c r="ONG20" s="104"/>
      <c r="ONH20" s="104"/>
      <c r="ONI20" s="104"/>
      <c r="ONJ20" s="104"/>
      <c r="ONK20" s="104"/>
      <c r="ONL20" s="104"/>
      <c r="ONM20" s="104"/>
      <c r="ONN20" s="104"/>
      <c r="ONO20" s="104"/>
      <c r="ONP20" s="104"/>
      <c r="ONQ20" s="104"/>
      <c r="ONR20" s="104"/>
      <c r="ONS20" s="104"/>
      <c r="ONT20" s="104"/>
      <c r="ONU20" s="104"/>
      <c r="ONV20" s="104"/>
      <c r="ONW20" s="104"/>
      <c r="ONX20" s="104"/>
      <c r="ONY20" s="104"/>
      <c r="ONZ20" s="104"/>
      <c r="OOA20" s="104"/>
      <c r="OOB20" s="104"/>
      <c r="OOC20" s="104"/>
      <c r="OOD20" s="104"/>
      <c r="OOE20" s="104"/>
      <c r="OOF20" s="104"/>
      <c r="OOG20" s="104"/>
      <c r="OOH20" s="104"/>
      <c r="OOI20" s="104"/>
      <c r="OOJ20" s="104"/>
      <c r="OOK20" s="104"/>
      <c r="OOL20" s="104"/>
      <c r="OOM20" s="104"/>
      <c r="OON20" s="104"/>
      <c r="OOO20" s="104"/>
      <c r="OOP20" s="104"/>
      <c r="OOQ20" s="104"/>
      <c r="OOR20" s="104"/>
      <c r="OOS20" s="104"/>
      <c r="OOT20" s="104"/>
      <c r="OOU20" s="104"/>
      <c r="OOV20" s="104"/>
      <c r="OOW20" s="104"/>
      <c r="OOX20" s="104"/>
      <c r="OOY20" s="104"/>
      <c r="OOZ20" s="104"/>
      <c r="OPA20" s="104"/>
      <c r="OPB20" s="104"/>
      <c r="OPC20" s="104"/>
      <c r="OPD20" s="104"/>
      <c r="OPE20" s="104"/>
      <c r="OPF20" s="104"/>
      <c r="OPG20" s="104"/>
      <c r="OPH20" s="104"/>
      <c r="OPI20" s="104"/>
      <c r="OPJ20" s="104"/>
      <c r="OPK20" s="104"/>
      <c r="OPL20" s="104"/>
      <c r="OPM20" s="104"/>
      <c r="OPN20" s="104"/>
      <c r="OPO20" s="104"/>
      <c r="OPP20" s="104"/>
      <c r="OPQ20" s="104"/>
      <c r="OPR20" s="104"/>
      <c r="OPS20" s="104"/>
      <c r="OPT20" s="104"/>
      <c r="OPU20" s="104"/>
      <c r="OPV20" s="104"/>
      <c r="OPW20" s="104"/>
      <c r="OPX20" s="104"/>
      <c r="OPY20" s="104"/>
      <c r="OPZ20" s="104"/>
      <c r="OQA20" s="104"/>
      <c r="OQB20" s="104"/>
      <c r="OQC20" s="104"/>
      <c r="OQD20" s="104"/>
      <c r="OQE20" s="104"/>
      <c r="OQF20" s="104"/>
      <c r="OQG20" s="104"/>
      <c r="OQH20" s="104"/>
      <c r="OQI20" s="104"/>
      <c r="OQJ20" s="104"/>
      <c r="OQK20" s="104"/>
      <c r="OQL20" s="104"/>
      <c r="OQM20" s="104"/>
      <c r="OQN20" s="104"/>
      <c r="OQO20" s="104"/>
      <c r="OQP20" s="104"/>
      <c r="OQQ20" s="104"/>
      <c r="OQR20" s="104"/>
      <c r="OQS20" s="104"/>
      <c r="OQT20" s="104"/>
      <c r="OQU20" s="104"/>
      <c r="OQV20" s="104"/>
      <c r="OQW20" s="104"/>
      <c r="OQX20" s="104"/>
      <c r="OQY20" s="104"/>
      <c r="OQZ20" s="104"/>
      <c r="ORA20" s="104"/>
      <c r="ORB20" s="104"/>
      <c r="ORC20" s="104"/>
      <c r="ORD20" s="104"/>
      <c r="ORE20" s="104"/>
      <c r="ORF20" s="104"/>
      <c r="ORG20" s="104"/>
      <c r="ORH20" s="104"/>
      <c r="ORI20" s="104"/>
      <c r="ORJ20" s="104"/>
      <c r="ORK20" s="104"/>
      <c r="ORL20" s="104"/>
      <c r="ORM20" s="104"/>
      <c r="ORN20" s="104"/>
      <c r="ORO20" s="104"/>
      <c r="ORP20" s="104"/>
      <c r="ORQ20" s="104"/>
      <c r="ORR20" s="104"/>
      <c r="ORS20" s="104"/>
      <c r="ORT20" s="104"/>
      <c r="ORU20" s="104"/>
      <c r="ORV20" s="104"/>
      <c r="ORW20" s="104"/>
      <c r="ORX20" s="104"/>
      <c r="ORY20" s="104"/>
      <c r="ORZ20" s="104"/>
      <c r="OSA20" s="104"/>
      <c r="OSB20" s="104"/>
      <c r="OSC20" s="104"/>
      <c r="OSD20" s="104"/>
      <c r="OSE20" s="104"/>
      <c r="OSF20" s="104"/>
      <c r="OSG20" s="104"/>
      <c r="OSH20" s="104"/>
      <c r="OSI20" s="104"/>
      <c r="OSJ20" s="104"/>
      <c r="OSK20" s="104"/>
      <c r="OSL20" s="104"/>
      <c r="OSM20" s="104"/>
      <c r="OSN20" s="104"/>
      <c r="OSO20" s="104"/>
      <c r="OSP20" s="104"/>
      <c r="OSQ20" s="104"/>
      <c r="OSR20" s="104"/>
      <c r="OSS20" s="104"/>
      <c r="OST20" s="104"/>
      <c r="OSU20" s="104"/>
      <c r="OSV20" s="104"/>
      <c r="OSW20" s="104"/>
      <c r="OSX20" s="104"/>
      <c r="OSY20" s="104"/>
      <c r="OSZ20" s="104"/>
      <c r="OTA20" s="104"/>
      <c r="OTB20" s="104"/>
      <c r="OTC20" s="104"/>
      <c r="OTD20" s="104"/>
      <c r="OTE20" s="104"/>
      <c r="OTF20" s="104"/>
      <c r="OTG20" s="104"/>
      <c r="OTH20" s="104"/>
      <c r="OTI20" s="104"/>
      <c r="OTJ20" s="104"/>
      <c r="OTK20" s="104"/>
      <c r="OTL20" s="104"/>
      <c r="OTM20" s="104"/>
      <c r="OTN20" s="104"/>
      <c r="OTO20" s="104"/>
      <c r="OTP20" s="104"/>
      <c r="OTQ20" s="104"/>
      <c r="OTR20" s="104"/>
      <c r="OTS20" s="104"/>
      <c r="OTT20" s="104"/>
      <c r="OTU20" s="104"/>
      <c r="OTV20" s="104"/>
      <c r="OTW20" s="104"/>
      <c r="OTX20" s="104"/>
      <c r="OTY20" s="104"/>
      <c r="OTZ20" s="104"/>
      <c r="OUA20" s="104"/>
      <c r="OUB20" s="104"/>
      <c r="OUC20" s="104"/>
      <c r="OUD20" s="104"/>
      <c r="OUE20" s="104"/>
      <c r="OUF20" s="104"/>
      <c r="OUG20" s="104"/>
      <c r="OUH20" s="104"/>
      <c r="OUI20" s="104"/>
      <c r="OUJ20" s="104"/>
      <c r="OUK20" s="104"/>
      <c r="OUL20" s="104"/>
      <c r="OUM20" s="104"/>
      <c r="OUN20" s="104"/>
      <c r="OUO20" s="104"/>
      <c r="OUP20" s="104"/>
      <c r="OUQ20" s="104"/>
      <c r="OUR20" s="104"/>
      <c r="OUS20" s="104"/>
      <c r="OUT20" s="104"/>
      <c r="OUU20" s="104"/>
      <c r="OUV20" s="104"/>
      <c r="OUW20" s="104"/>
      <c r="OUX20" s="104"/>
      <c r="OUY20" s="104"/>
      <c r="OUZ20" s="104"/>
      <c r="OVA20" s="104"/>
      <c r="OVB20" s="104"/>
      <c r="OVC20" s="104"/>
      <c r="OVD20" s="104"/>
      <c r="OVE20" s="104"/>
      <c r="OVF20" s="104"/>
      <c r="OVG20" s="104"/>
      <c r="OVH20" s="104"/>
      <c r="OVI20" s="104"/>
      <c r="OVJ20" s="104"/>
      <c r="OVK20" s="104"/>
      <c r="OVL20" s="104"/>
      <c r="OVM20" s="104"/>
      <c r="OVN20" s="104"/>
      <c r="OVO20" s="104"/>
      <c r="OVP20" s="104"/>
      <c r="OVQ20" s="104"/>
      <c r="OVR20" s="104"/>
      <c r="OVS20" s="104"/>
      <c r="OVT20" s="104"/>
      <c r="OVU20" s="104"/>
      <c r="OVV20" s="104"/>
      <c r="OVW20" s="104"/>
      <c r="OVX20" s="104"/>
      <c r="OVY20" s="104"/>
      <c r="OVZ20" s="104"/>
      <c r="OWA20" s="104"/>
      <c r="OWB20" s="104"/>
      <c r="OWC20" s="104"/>
      <c r="OWD20" s="104"/>
      <c r="OWE20" s="104"/>
      <c r="OWF20" s="104"/>
      <c r="OWG20" s="104"/>
      <c r="OWH20" s="104"/>
      <c r="OWI20" s="104"/>
      <c r="OWJ20" s="104"/>
      <c r="OWK20" s="104"/>
      <c r="OWL20" s="104"/>
      <c r="OWM20" s="104"/>
      <c r="OWN20" s="104"/>
      <c r="OWO20" s="104"/>
      <c r="OWP20" s="104"/>
      <c r="OWQ20" s="104"/>
      <c r="OWR20" s="104"/>
      <c r="OWS20" s="104"/>
      <c r="OWT20" s="104"/>
      <c r="OWU20" s="104"/>
      <c r="OWV20" s="104"/>
      <c r="OWW20" s="104"/>
      <c r="OWX20" s="104"/>
      <c r="OWY20" s="104"/>
      <c r="OWZ20" s="104"/>
      <c r="OXA20" s="104"/>
      <c r="OXB20" s="104"/>
      <c r="OXC20" s="104"/>
      <c r="OXD20" s="104"/>
      <c r="OXE20" s="104"/>
      <c r="OXF20" s="104"/>
      <c r="OXG20" s="104"/>
      <c r="OXH20" s="104"/>
      <c r="OXI20" s="104"/>
      <c r="OXJ20" s="104"/>
      <c r="OXK20" s="104"/>
      <c r="OXL20" s="104"/>
      <c r="OXM20" s="104"/>
      <c r="OXN20" s="104"/>
      <c r="OXO20" s="104"/>
      <c r="OXP20" s="104"/>
      <c r="OXQ20" s="104"/>
      <c r="OXR20" s="104"/>
      <c r="OXS20" s="104"/>
      <c r="OXT20" s="104"/>
      <c r="OXU20" s="104"/>
      <c r="OXV20" s="104"/>
      <c r="OXW20" s="104"/>
      <c r="OXX20" s="104"/>
      <c r="OXY20" s="104"/>
      <c r="OXZ20" s="104"/>
      <c r="OYA20" s="104"/>
      <c r="OYB20" s="104"/>
      <c r="OYC20" s="104"/>
      <c r="OYD20" s="104"/>
      <c r="OYE20" s="104"/>
      <c r="OYF20" s="104"/>
      <c r="OYG20" s="104"/>
      <c r="OYH20" s="104"/>
      <c r="OYI20" s="104"/>
      <c r="OYJ20" s="104"/>
      <c r="OYK20" s="104"/>
      <c r="OYL20" s="104"/>
      <c r="OYM20" s="104"/>
      <c r="OYN20" s="104"/>
      <c r="OYO20" s="104"/>
      <c r="OYP20" s="104"/>
      <c r="OYQ20" s="104"/>
      <c r="OYR20" s="104"/>
      <c r="OYS20" s="104"/>
      <c r="OYT20" s="104"/>
      <c r="OYU20" s="104"/>
      <c r="OYV20" s="104"/>
      <c r="OYW20" s="104"/>
      <c r="OYX20" s="104"/>
      <c r="OYY20" s="104"/>
      <c r="OYZ20" s="104"/>
      <c r="OZA20" s="104"/>
      <c r="OZB20" s="104"/>
      <c r="OZC20" s="104"/>
      <c r="OZD20" s="104"/>
      <c r="OZE20" s="104"/>
      <c r="OZF20" s="104"/>
      <c r="OZG20" s="104"/>
      <c r="OZH20" s="104"/>
      <c r="OZI20" s="104"/>
      <c r="OZJ20" s="104"/>
      <c r="OZK20" s="104"/>
      <c r="OZL20" s="104"/>
      <c r="OZM20" s="104"/>
      <c r="OZN20" s="104"/>
      <c r="OZO20" s="104"/>
      <c r="OZP20" s="104"/>
      <c r="OZQ20" s="104"/>
      <c r="OZR20" s="104"/>
      <c r="OZS20" s="104"/>
      <c r="OZT20" s="104"/>
      <c r="OZU20" s="104"/>
      <c r="OZV20" s="104"/>
      <c r="OZW20" s="104"/>
      <c r="OZX20" s="104"/>
      <c r="OZY20" s="104"/>
      <c r="OZZ20" s="104"/>
      <c r="PAA20" s="104"/>
      <c r="PAB20" s="104"/>
      <c r="PAC20" s="104"/>
      <c r="PAD20" s="104"/>
      <c r="PAE20" s="104"/>
      <c r="PAF20" s="104"/>
      <c r="PAG20" s="104"/>
      <c r="PAH20" s="104"/>
      <c r="PAI20" s="104"/>
      <c r="PAJ20" s="104"/>
      <c r="PAK20" s="104"/>
      <c r="PAL20" s="104"/>
      <c r="PAM20" s="104"/>
      <c r="PAN20" s="104"/>
      <c r="PAO20" s="104"/>
      <c r="PAP20" s="104"/>
      <c r="PAQ20" s="104"/>
      <c r="PAR20" s="104"/>
      <c r="PAS20" s="104"/>
      <c r="PAT20" s="104"/>
      <c r="PAU20" s="104"/>
      <c r="PAV20" s="104"/>
      <c r="PAW20" s="104"/>
      <c r="PAX20" s="104"/>
      <c r="PAY20" s="104"/>
      <c r="PAZ20" s="104"/>
      <c r="PBA20" s="104"/>
      <c r="PBB20" s="104"/>
      <c r="PBC20" s="104"/>
      <c r="PBD20" s="104"/>
      <c r="PBE20" s="104"/>
      <c r="PBF20" s="104"/>
      <c r="PBG20" s="104"/>
      <c r="PBH20" s="104"/>
      <c r="PBI20" s="104"/>
      <c r="PBJ20" s="104"/>
      <c r="PBK20" s="104"/>
      <c r="PBL20" s="104"/>
      <c r="PBM20" s="104"/>
      <c r="PBN20" s="104"/>
      <c r="PBO20" s="104"/>
      <c r="PBP20" s="104"/>
      <c r="PBQ20" s="104"/>
      <c r="PBR20" s="104"/>
      <c r="PBS20" s="104"/>
      <c r="PBT20" s="104"/>
      <c r="PBU20" s="104"/>
      <c r="PBV20" s="104"/>
      <c r="PBW20" s="104"/>
      <c r="PBX20" s="104"/>
      <c r="PBY20" s="104"/>
      <c r="PBZ20" s="104"/>
      <c r="PCA20" s="104"/>
      <c r="PCB20" s="104"/>
      <c r="PCC20" s="104"/>
      <c r="PCD20" s="104"/>
      <c r="PCE20" s="104"/>
      <c r="PCF20" s="104"/>
      <c r="PCG20" s="104"/>
      <c r="PCH20" s="104"/>
      <c r="PCI20" s="104"/>
      <c r="PCJ20" s="104"/>
      <c r="PCK20" s="104"/>
      <c r="PCL20" s="104"/>
      <c r="PCM20" s="104"/>
      <c r="PCN20" s="104"/>
      <c r="PCO20" s="104"/>
      <c r="PCP20" s="104"/>
      <c r="PCQ20" s="104"/>
      <c r="PCR20" s="104"/>
      <c r="PCS20" s="104"/>
      <c r="PCT20" s="104"/>
      <c r="PCU20" s="104"/>
      <c r="PCV20" s="104"/>
      <c r="PCW20" s="104"/>
      <c r="PCX20" s="104"/>
      <c r="PCY20" s="104"/>
      <c r="PCZ20" s="104"/>
      <c r="PDA20" s="104"/>
      <c r="PDB20" s="104"/>
      <c r="PDC20" s="104"/>
      <c r="PDD20" s="104"/>
      <c r="PDE20" s="104"/>
      <c r="PDF20" s="104"/>
      <c r="PDG20" s="104"/>
      <c r="PDH20" s="104"/>
      <c r="PDI20" s="104"/>
      <c r="PDJ20" s="104"/>
      <c r="PDK20" s="104"/>
      <c r="PDL20" s="104"/>
      <c r="PDM20" s="104"/>
      <c r="PDN20" s="104"/>
      <c r="PDO20" s="104"/>
      <c r="PDP20" s="104"/>
      <c r="PDQ20" s="104"/>
      <c r="PDR20" s="104"/>
      <c r="PDS20" s="104"/>
      <c r="PDT20" s="104"/>
      <c r="PDU20" s="104"/>
      <c r="PDV20" s="104"/>
      <c r="PDW20" s="104"/>
      <c r="PDX20" s="104"/>
      <c r="PDY20" s="104"/>
      <c r="PDZ20" s="104"/>
      <c r="PEA20" s="104"/>
      <c r="PEB20" s="104"/>
      <c r="PEC20" s="104"/>
      <c r="PED20" s="104"/>
      <c r="PEE20" s="104"/>
      <c r="PEF20" s="104"/>
      <c r="PEG20" s="104"/>
      <c r="PEH20" s="104"/>
      <c r="PEI20" s="104"/>
      <c r="PEJ20" s="104"/>
      <c r="PEK20" s="104"/>
      <c r="PEL20" s="104"/>
      <c r="PEM20" s="104"/>
      <c r="PEN20" s="104"/>
      <c r="PEO20" s="104"/>
      <c r="PEP20" s="104"/>
      <c r="PEQ20" s="104"/>
      <c r="PER20" s="104"/>
      <c r="PES20" s="104"/>
      <c r="PET20" s="104"/>
      <c r="PEU20" s="104"/>
      <c r="PEV20" s="104"/>
      <c r="PEW20" s="104"/>
      <c r="PEX20" s="104"/>
      <c r="PEY20" s="104"/>
      <c r="PEZ20" s="104"/>
      <c r="PFA20" s="104"/>
      <c r="PFB20" s="104"/>
      <c r="PFC20" s="104"/>
      <c r="PFD20" s="104"/>
      <c r="PFE20" s="104"/>
      <c r="PFF20" s="104"/>
      <c r="PFG20" s="104"/>
      <c r="PFH20" s="104"/>
      <c r="PFI20" s="104"/>
      <c r="PFJ20" s="104"/>
      <c r="PFK20" s="104"/>
      <c r="PFL20" s="104"/>
      <c r="PFM20" s="104"/>
      <c r="PFN20" s="104"/>
      <c r="PFO20" s="104"/>
      <c r="PFP20" s="104"/>
      <c r="PFQ20" s="104"/>
      <c r="PFR20" s="104"/>
      <c r="PFS20" s="104"/>
      <c r="PFT20" s="104"/>
      <c r="PFU20" s="104"/>
      <c r="PFV20" s="104"/>
      <c r="PFW20" s="104"/>
      <c r="PFX20" s="104"/>
      <c r="PFY20" s="104"/>
      <c r="PFZ20" s="104"/>
      <c r="PGA20" s="104"/>
      <c r="PGB20" s="104"/>
      <c r="PGC20" s="104"/>
      <c r="PGD20" s="104"/>
      <c r="PGE20" s="104"/>
      <c r="PGF20" s="104"/>
      <c r="PGG20" s="104"/>
      <c r="PGH20" s="104"/>
      <c r="PGI20" s="104"/>
      <c r="PGJ20" s="104"/>
      <c r="PGK20" s="104"/>
      <c r="PGL20" s="104"/>
      <c r="PGM20" s="104"/>
      <c r="PGN20" s="104"/>
      <c r="PGO20" s="104"/>
      <c r="PGP20" s="104"/>
      <c r="PGQ20" s="104"/>
      <c r="PGR20" s="104"/>
      <c r="PGS20" s="104"/>
      <c r="PGT20" s="104"/>
      <c r="PGU20" s="104"/>
      <c r="PGV20" s="104"/>
      <c r="PGW20" s="104"/>
      <c r="PGX20" s="104"/>
      <c r="PGY20" s="104"/>
      <c r="PGZ20" s="104"/>
      <c r="PHA20" s="104"/>
      <c r="PHB20" s="104"/>
      <c r="PHC20" s="104"/>
      <c r="PHD20" s="104"/>
      <c r="PHE20" s="104"/>
      <c r="PHF20" s="104"/>
      <c r="PHG20" s="104"/>
      <c r="PHH20" s="104"/>
      <c r="PHI20" s="104"/>
      <c r="PHJ20" s="104"/>
      <c r="PHK20" s="104"/>
      <c r="PHL20" s="104"/>
      <c r="PHM20" s="104"/>
      <c r="PHN20" s="104"/>
      <c r="PHO20" s="104"/>
      <c r="PHP20" s="104"/>
      <c r="PHQ20" s="104"/>
      <c r="PHR20" s="104"/>
      <c r="PHS20" s="104"/>
      <c r="PHT20" s="104"/>
      <c r="PHU20" s="104"/>
      <c r="PHV20" s="104"/>
      <c r="PHW20" s="104"/>
      <c r="PHX20" s="104"/>
      <c r="PHY20" s="104"/>
      <c r="PHZ20" s="104"/>
      <c r="PIA20" s="104"/>
      <c r="PIB20" s="104"/>
      <c r="PIC20" s="104"/>
      <c r="PID20" s="104"/>
      <c r="PIE20" s="104"/>
      <c r="PIF20" s="104"/>
      <c r="PIG20" s="104"/>
      <c r="PIH20" s="104"/>
      <c r="PII20" s="104"/>
      <c r="PIJ20" s="104"/>
      <c r="PIK20" s="104"/>
      <c r="PIL20" s="104"/>
      <c r="PIM20" s="104"/>
      <c r="PIN20" s="104"/>
      <c r="PIO20" s="104"/>
      <c r="PIP20" s="104"/>
      <c r="PIQ20" s="104"/>
      <c r="PIR20" s="104"/>
      <c r="PIS20" s="104"/>
      <c r="PIT20" s="104"/>
      <c r="PIU20" s="104"/>
      <c r="PIV20" s="104"/>
      <c r="PIW20" s="104"/>
      <c r="PIX20" s="104"/>
      <c r="PIY20" s="104"/>
      <c r="PIZ20" s="104"/>
      <c r="PJA20" s="104"/>
      <c r="PJB20" s="104"/>
      <c r="PJC20" s="104"/>
      <c r="PJD20" s="104"/>
      <c r="PJE20" s="104"/>
      <c r="PJF20" s="104"/>
      <c r="PJG20" s="104"/>
      <c r="PJH20" s="104"/>
      <c r="PJI20" s="104"/>
      <c r="PJJ20" s="104"/>
      <c r="PJK20" s="104"/>
      <c r="PJL20" s="104"/>
      <c r="PJM20" s="104"/>
      <c r="PJN20" s="104"/>
      <c r="PJO20" s="104"/>
      <c r="PJP20" s="104"/>
      <c r="PJQ20" s="104"/>
      <c r="PJR20" s="104"/>
      <c r="PJS20" s="104"/>
      <c r="PJT20" s="104"/>
      <c r="PJU20" s="104"/>
      <c r="PJV20" s="104"/>
      <c r="PJW20" s="104"/>
      <c r="PJX20" s="104"/>
      <c r="PJY20" s="104"/>
      <c r="PJZ20" s="104"/>
      <c r="PKA20" s="104"/>
      <c r="PKB20" s="104"/>
      <c r="PKC20" s="104"/>
      <c r="PKD20" s="104"/>
      <c r="PKE20" s="104"/>
      <c r="PKF20" s="104"/>
      <c r="PKG20" s="104"/>
      <c r="PKH20" s="104"/>
      <c r="PKI20" s="104"/>
      <c r="PKJ20" s="104"/>
      <c r="PKK20" s="104"/>
      <c r="PKL20" s="104"/>
      <c r="PKM20" s="104"/>
      <c r="PKN20" s="104"/>
      <c r="PKO20" s="104"/>
      <c r="PKP20" s="104"/>
      <c r="PKQ20" s="104"/>
      <c r="PKR20" s="104"/>
      <c r="PKS20" s="104"/>
      <c r="PKT20" s="104"/>
      <c r="PKU20" s="104"/>
      <c r="PKV20" s="104"/>
      <c r="PKW20" s="104"/>
      <c r="PKX20" s="104"/>
      <c r="PKY20" s="104"/>
      <c r="PKZ20" s="104"/>
      <c r="PLA20" s="104"/>
      <c r="PLB20" s="104"/>
      <c r="PLC20" s="104"/>
      <c r="PLD20" s="104"/>
      <c r="PLE20" s="104"/>
      <c r="PLF20" s="104"/>
      <c r="PLG20" s="104"/>
      <c r="PLH20" s="104"/>
      <c r="PLI20" s="104"/>
      <c r="PLJ20" s="104"/>
      <c r="PLK20" s="104"/>
      <c r="PLL20" s="104"/>
      <c r="PLM20" s="104"/>
      <c r="PLN20" s="104"/>
      <c r="PLO20" s="104"/>
      <c r="PLP20" s="104"/>
      <c r="PLQ20" s="104"/>
      <c r="PLR20" s="104"/>
      <c r="PLS20" s="104"/>
      <c r="PLT20" s="104"/>
      <c r="PLU20" s="104"/>
      <c r="PLV20" s="104"/>
      <c r="PLW20" s="104"/>
      <c r="PLX20" s="104"/>
      <c r="PLY20" s="104"/>
      <c r="PLZ20" s="104"/>
      <c r="PMA20" s="104"/>
      <c r="PMB20" s="104"/>
      <c r="PMC20" s="104"/>
      <c r="PMD20" s="104"/>
      <c r="PME20" s="104"/>
      <c r="PMF20" s="104"/>
      <c r="PMG20" s="104"/>
      <c r="PMH20" s="104"/>
      <c r="PMI20" s="104"/>
      <c r="PMJ20" s="104"/>
      <c r="PMK20" s="104"/>
      <c r="PML20" s="104"/>
      <c r="PMM20" s="104"/>
      <c r="PMN20" s="104"/>
      <c r="PMO20" s="104"/>
      <c r="PMP20" s="104"/>
      <c r="PMQ20" s="104"/>
      <c r="PMR20" s="104"/>
      <c r="PMS20" s="104"/>
      <c r="PMT20" s="104"/>
      <c r="PMU20" s="104"/>
      <c r="PMV20" s="104"/>
      <c r="PMW20" s="104"/>
      <c r="PMX20" s="104"/>
      <c r="PMY20" s="104"/>
      <c r="PMZ20" s="104"/>
      <c r="PNA20" s="104"/>
      <c r="PNB20" s="104"/>
      <c r="PNC20" s="104"/>
      <c r="PND20" s="104"/>
      <c r="PNE20" s="104"/>
      <c r="PNF20" s="104"/>
      <c r="PNG20" s="104"/>
      <c r="PNH20" s="104"/>
      <c r="PNI20" s="104"/>
      <c r="PNJ20" s="104"/>
      <c r="PNK20" s="104"/>
      <c r="PNL20" s="104"/>
      <c r="PNM20" s="104"/>
      <c r="PNN20" s="104"/>
      <c r="PNO20" s="104"/>
      <c r="PNP20" s="104"/>
      <c r="PNQ20" s="104"/>
      <c r="PNR20" s="104"/>
      <c r="PNS20" s="104"/>
      <c r="PNT20" s="104"/>
      <c r="PNU20" s="104"/>
      <c r="PNV20" s="104"/>
      <c r="PNW20" s="104"/>
      <c r="PNX20" s="104"/>
      <c r="PNY20" s="104"/>
      <c r="PNZ20" s="104"/>
      <c r="POA20" s="104"/>
      <c r="POB20" s="104"/>
      <c r="POC20" s="104"/>
      <c r="POD20" s="104"/>
      <c r="POE20" s="104"/>
      <c r="POF20" s="104"/>
      <c r="POG20" s="104"/>
      <c r="POH20" s="104"/>
      <c r="POI20" s="104"/>
      <c r="POJ20" s="104"/>
      <c r="POK20" s="104"/>
      <c r="POL20" s="104"/>
      <c r="POM20" s="104"/>
      <c r="PON20" s="104"/>
      <c r="POO20" s="104"/>
      <c r="POP20" s="104"/>
      <c r="POQ20" s="104"/>
      <c r="POR20" s="104"/>
      <c r="POS20" s="104"/>
      <c r="POT20" s="104"/>
      <c r="POU20" s="104"/>
      <c r="POV20" s="104"/>
      <c r="POW20" s="104"/>
      <c r="POX20" s="104"/>
      <c r="POY20" s="104"/>
      <c r="POZ20" s="104"/>
      <c r="PPA20" s="104"/>
      <c r="PPB20" s="104"/>
      <c r="PPC20" s="104"/>
      <c r="PPD20" s="104"/>
      <c r="PPE20" s="104"/>
      <c r="PPF20" s="104"/>
      <c r="PPG20" s="104"/>
      <c r="PPH20" s="104"/>
      <c r="PPI20" s="104"/>
      <c r="PPJ20" s="104"/>
      <c r="PPK20" s="104"/>
      <c r="PPL20" s="104"/>
      <c r="PPM20" s="104"/>
      <c r="PPN20" s="104"/>
      <c r="PPO20" s="104"/>
      <c r="PPP20" s="104"/>
      <c r="PPQ20" s="104"/>
      <c r="PPR20" s="104"/>
      <c r="PPS20" s="104"/>
      <c r="PPT20" s="104"/>
      <c r="PPU20" s="104"/>
      <c r="PPV20" s="104"/>
      <c r="PPW20" s="104"/>
      <c r="PPX20" s="104"/>
      <c r="PPY20" s="104"/>
      <c r="PPZ20" s="104"/>
      <c r="PQA20" s="104"/>
      <c r="PQB20" s="104"/>
      <c r="PQC20" s="104"/>
      <c r="PQD20" s="104"/>
      <c r="PQE20" s="104"/>
      <c r="PQF20" s="104"/>
      <c r="PQG20" s="104"/>
      <c r="PQH20" s="104"/>
      <c r="PQI20" s="104"/>
      <c r="PQJ20" s="104"/>
      <c r="PQK20" s="104"/>
      <c r="PQL20" s="104"/>
      <c r="PQM20" s="104"/>
      <c r="PQN20" s="104"/>
      <c r="PQO20" s="104"/>
      <c r="PQP20" s="104"/>
      <c r="PQQ20" s="104"/>
      <c r="PQR20" s="104"/>
      <c r="PQS20" s="104"/>
      <c r="PQT20" s="104"/>
      <c r="PQU20" s="104"/>
      <c r="PQV20" s="104"/>
      <c r="PQW20" s="104"/>
      <c r="PQX20" s="104"/>
      <c r="PQY20" s="104"/>
      <c r="PQZ20" s="104"/>
      <c r="PRA20" s="104"/>
      <c r="PRB20" s="104"/>
      <c r="PRC20" s="104"/>
      <c r="PRD20" s="104"/>
      <c r="PRE20" s="104"/>
      <c r="PRF20" s="104"/>
      <c r="PRG20" s="104"/>
      <c r="PRH20" s="104"/>
      <c r="PRI20" s="104"/>
      <c r="PRJ20" s="104"/>
      <c r="PRK20" s="104"/>
      <c r="PRL20" s="104"/>
      <c r="PRM20" s="104"/>
      <c r="PRN20" s="104"/>
      <c r="PRO20" s="104"/>
      <c r="PRP20" s="104"/>
      <c r="PRQ20" s="104"/>
      <c r="PRR20" s="104"/>
      <c r="PRS20" s="104"/>
      <c r="PRT20" s="104"/>
      <c r="PRU20" s="104"/>
      <c r="PRV20" s="104"/>
      <c r="PRW20" s="104"/>
      <c r="PRX20" s="104"/>
      <c r="PRY20" s="104"/>
      <c r="PRZ20" s="104"/>
      <c r="PSA20" s="104"/>
      <c r="PSB20" s="104"/>
      <c r="PSC20" s="104"/>
      <c r="PSD20" s="104"/>
      <c r="PSE20" s="104"/>
      <c r="PSF20" s="104"/>
      <c r="PSG20" s="104"/>
      <c r="PSH20" s="104"/>
      <c r="PSI20" s="104"/>
      <c r="PSJ20" s="104"/>
      <c r="PSK20" s="104"/>
      <c r="PSL20" s="104"/>
      <c r="PSM20" s="104"/>
      <c r="PSN20" s="104"/>
      <c r="PSO20" s="104"/>
      <c r="PSP20" s="104"/>
      <c r="PSQ20" s="104"/>
      <c r="PSR20" s="104"/>
      <c r="PSS20" s="104"/>
      <c r="PST20" s="104"/>
      <c r="PSU20" s="104"/>
      <c r="PSV20" s="104"/>
      <c r="PSW20" s="104"/>
      <c r="PSX20" s="104"/>
      <c r="PSY20" s="104"/>
      <c r="PSZ20" s="104"/>
      <c r="PTA20" s="104"/>
      <c r="PTB20" s="104"/>
      <c r="PTC20" s="104"/>
      <c r="PTD20" s="104"/>
      <c r="PTE20" s="104"/>
      <c r="PTF20" s="104"/>
      <c r="PTG20" s="104"/>
      <c r="PTH20" s="104"/>
      <c r="PTI20" s="104"/>
      <c r="PTJ20" s="104"/>
      <c r="PTK20" s="104"/>
      <c r="PTL20" s="104"/>
      <c r="PTM20" s="104"/>
      <c r="PTN20" s="104"/>
      <c r="PTO20" s="104"/>
      <c r="PTP20" s="104"/>
      <c r="PTQ20" s="104"/>
      <c r="PTR20" s="104"/>
      <c r="PTS20" s="104"/>
      <c r="PTT20" s="104"/>
      <c r="PTU20" s="104"/>
      <c r="PTV20" s="104"/>
      <c r="PTW20" s="104"/>
      <c r="PTX20" s="104"/>
      <c r="PTY20" s="104"/>
      <c r="PTZ20" s="104"/>
      <c r="PUA20" s="104"/>
      <c r="PUB20" s="104"/>
      <c r="PUC20" s="104"/>
      <c r="PUD20" s="104"/>
      <c r="PUE20" s="104"/>
      <c r="PUF20" s="104"/>
      <c r="PUG20" s="104"/>
      <c r="PUH20" s="104"/>
      <c r="PUI20" s="104"/>
      <c r="PUJ20" s="104"/>
      <c r="PUK20" s="104"/>
      <c r="PUL20" s="104"/>
      <c r="PUM20" s="104"/>
      <c r="PUN20" s="104"/>
      <c r="PUO20" s="104"/>
      <c r="PUP20" s="104"/>
      <c r="PUQ20" s="104"/>
      <c r="PUR20" s="104"/>
      <c r="PUS20" s="104"/>
      <c r="PUT20" s="104"/>
      <c r="PUU20" s="104"/>
      <c r="PUV20" s="104"/>
      <c r="PUW20" s="104"/>
      <c r="PUX20" s="104"/>
      <c r="PUY20" s="104"/>
      <c r="PUZ20" s="104"/>
      <c r="PVA20" s="104"/>
      <c r="PVB20" s="104"/>
      <c r="PVC20" s="104"/>
      <c r="PVD20" s="104"/>
      <c r="PVE20" s="104"/>
      <c r="PVF20" s="104"/>
      <c r="PVG20" s="104"/>
      <c r="PVH20" s="104"/>
      <c r="PVI20" s="104"/>
      <c r="PVJ20" s="104"/>
      <c r="PVK20" s="104"/>
      <c r="PVL20" s="104"/>
      <c r="PVM20" s="104"/>
      <c r="PVN20" s="104"/>
      <c r="PVO20" s="104"/>
      <c r="PVP20" s="104"/>
      <c r="PVQ20" s="104"/>
      <c r="PVR20" s="104"/>
      <c r="PVS20" s="104"/>
      <c r="PVT20" s="104"/>
      <c r="PVU20" s="104"/>
      <c r="PVV20" s="104"/>
      <c r="PVW20" s="104"/>
      <c r="PVX20" s="104"/>
      <c r="PVY20" s="104"/>
      <c r="PVZ20" s="104"/>
      <c r="PWA20" s="104"/>
      <c r="PWB20" s="104"/>
      <c r="PWC20" s="104"/>
      <c r="PWD20" s="104"/>
      <c r="PWE20" s="104"/>
      <c r="PWF20" s="104"/>
      <c r="PWG20" s="104"/>
      <c r="PWH20" s="104"/>
      <c r="PWI20" s="104"/>
      <c r="PWJ20" s="104"/>
      <c r="PWK20" s="104"/>
      <c r="PWL20" s="104"/>
      <c r="PWM20" s="104"/>
      <c r="PWN20" s="104"/>
      <c r="PWO20" s="104"/>
      <c r="PWP20" s="104"/>
      <c r="PWQ20" s="104"/>
      <c r="PWR20" s="104"/>
      <c r="PWS20" s="104"/>
      <c r="PWT20" s="104"/>
      <c r="PWU20" s="104"/>
      <c r="PWV20" s="104"/>
      <c r="PWW20" s="104"/>
      <c r="PWX20" s="104"/>
      <c r="PWY20" s="104"/>
      <c r="PWZ20" s="104"/>
      <c r="PXA20" s="104"/>
      <c r="PXB20" s="104"/>
      <c r="PXC20" s="104"/>
      <c r="PXD20" s="104"/>
      <c r="PXE20" s="104"/>
      <c r="PXF20" s="104"/>
      <c r="PXG20" s="104"/>
      <c r="PXH20" s="104"/>
      <c r="PXI20" s="104"/>
      <c r="PXJ20" s="104"/>
      <c r="PXK20" s="104"/>
      <c r="PXL20" s="104"/>
      <c r="PXM20" s="104"/>
      <c r="PXN20" s="104"/>
      <c r="PXO20" s="104"/>
      <c r="PXP20" s="104"/>
      <c r="PXQ20" s="104"/>
      <c r="PXR20" s="104"/>
      <c r="PXS20" s="104"/>
      <c r="PXT20" s="104"/>
      <c r="PXU20" s="104"/>
      <c r="PXV20" s="104"/>
      <c r="PXW20" s="104"/>
      <c r="PXX20" s="104"/>
      <c r="PXY20" s="104"/>
      <c r="PXZ20" s="104"/>
      <c r="PYA20" s="104"/>
      <c r="PYB20" s="104"/>
      <c r="PYC20" s="104"/>
      <c r="PYD20" s="104"/>
      <c r="PYE20" s="104"/>
      <c r="PYF20" s="104"/>
      <c r="PYG20" s="104"/>
      <c r="PYH20" s="104"/>
      <c r="PYI20" s="104"/>
      <c r="PYJ20" s="104"/>
      <c r="PYK20" s="104"/>
      <c r="PYL20" s="104"/>
      <c r="PYM20" s="104"/>
      <c r="PYN20" s="104"/>
      <c r="PYO20" s="104"/>
      <c r="PYP20" s="104"/>
      <c r="PYQ20" s="104"/>
      <c r="PYR20" s="104"/>
      <c r="PYS20" s="104"/>
      <c r="PYT20" s="104"/>
      <c r="PYU20" s="104"/>
      <c r="PYV20" s="104"/>
      <c r="PYW20" s="104"/>
      <c r="PYX20" s="104"/>
      <c r="PYY20" s="104"/>
      <c r="PYZ20" s="104"/>
      <c r="PZA20" s="104"/>
      <c r="PZB20" s="104"/>
      <c r="PZC20" s="104"/>
      <c r="PZD20" s="104"/>
      <c r="PZE20" s="104"/>
      <c r="PZF20" s="104"/>
      <c r="PZG20" s="104"/>
      <c r="PZH20" s="104"/>
      <c r="PZI20" s="104"/>
      <c r="PZJ20" s="104"/>
      <c r="PZK20" s="104"/>
      <c r="PZL20" s="104"/>
      <c r="PZM20" s="104"/>
      <c r="PZN20" s="104"/>
      <c r="PZO20" s="104"/>
      <c r="PZP20" s="104"/>
      <c r="PZQ20" s="104"/>
      <c r="PZR20" s="104"/>
      <c r="PZS20" s="104"/>
      <c r="PZT20" s="104"/>
      <c r="PZU20" s="104"/>
      <c r="PZV20" s="104"/>
      <c r="PZW20" s="104"/>
      <c r="PZX20" s="104"/>
      <c r="PZY20" s="104"/>
      <c r="PZZ20" s="104"/>
      <c r="QAA20" s="104"/>
      <c r="QAB20" s="104"/>
      <c r="QAC20" s="104"/>
      <c r="QAD20" s="104"/>
      <c r="QAE20" s="104"/>
      <c r="QAF20" s="104"/>
      <c r="QAG20" s="104"/>
      <c r="QAH20" s="104"/>
      <c r="QAI20" s="104"/>
      <c r="QAJ20" s="104"/>
      <c r="QAK20" s="104"/>
      <c r="QAL20" s="104"/>
      <c r="QAM20" s="104"/>
      <c r="QAN20" s="104"/>
      <c r="QAO20" s="104"/>
      <c r="QAP20" s="104"/>
      <c r="QAQ20" s="104"/>
      <c r="QAR20" s="104"/>
      <c r="QAS20" s="104"/>
      <c r="QAT20" s="104"/>
      <c r="QAU20" s="104"/>
      <c r="QAV20" s="104"/>
      <c r="QAW20" s="104"/>
      <c r="QAX20" s="104"/>
      <c r="QAY20" s="104"/>
      <c r="QAZ20" s="104"/>
      <c r="QBA20" s="104"/>
      <c r="QBB20" s="104"/>
      <c r="QBC20" s="104"/>
      <c r="QBD20" s="104"/>
      <c r="QBE20" s="104"/>
      <c r="QBF20" s="104"/>
      <c r="QBG20" s="104"/>
      <c r="QBH20" s="104"/>
      <c r="QBI20" s="104"/>
      <c r="QBJ20" s="104"/>
      <c r="QBK20" s="104"/>
      <c r="QBL20" s="104"/>
      <c r="QBM20" s="104"/>
      <c r="QBN20" s="104"/>
      <c r="QBO20" s="104"/>
      <c r="QBP20" s="104"/>
      <c r="QBQ20" s="104"/>
      <c r="QBR20" s="104"/>
      <c r="QBS20" s="104"/>
      <c r="QBT20" s="104"/>
      <c r="QBU20" s="104"/>
      <c r="QBV20" s="104"/>
      <c r="QBW20" s="104"/>
      <c r="QBX20" s="104"/>
      <c r="QBY20" s="104"/>
      <c r="QBZ20" s="104"/>
      <c r="QCA20" s="104"/>
      <c r="QCB20" s="104"/>
      <c r="QCC20" s="104"/>
      <c r="QCD20" s="104"/>
      <c r="QCE20" s="104"/>
      <c r="QCF20" s="104"/>
      <c r="QCG20" s="104"/>
      <c r="QCH20" s="104"/>
      <c r="QCI20" s="104"/>
      <c r="QCJ20" s="104"/>
      <c r="QCK20" s="104"/>
      <c r="QCL20" s="104"/>
      <c r="QCM20" s="104"/>
      <c r="QCN20" s="104"/>
      <c r="QCO20" s="104"/>
      <c r="QCP20" s="104"/>
      <c r="QCQ20" s="104"/>
      <c r="QCR20" s="104"/>
      <c r="QCS20" s="104"/>
      <c r="QCT20" s="104"/>
      <c r="QCU20" s="104"/>
      <c r="QCV20" s="104"/>
      <c r="QCW20" s="104"/>
      <c r="QCX20" s="104"/>
      <c r="QCY20" s="104"/>
      <c r="QCZ20" s="104"/>
      <c r="QDA20" s="104"/>
      <c r="QDB20" s="104"/>
      <c r="QDC20" s="104"/>
      <c r="QDD20" s="104"/>
      <c r="QDE20" s="104"/>
      <c r="QDF20" s="104"/>
      <c r="QDG20" s="104"/>
      <c r="QDH20" s="104"/>
      <c r="QDI20" s="104"/>
      <c r="QDJ20" s="104"/>
      <c r="QDK20" s="104"/>
      <c r="QDL20" s="104"/>
      <c r="QDM20" s="104"/>
      <c r="QDN20" s="104"/>
      <c r="QDO20" s="104"/>
      <c r="QDP20" s="104"/>
      <c r="QDQ20" s="104"/>
      <c r="QDR20" s="104"/>
      <c r="QDS20" s="104"/>
      <c r="QDT20" s="104"/>
      <c r="QDU20" s="104"/>
      <c r="QDV20" s="104"/>
      <c r="QDW20" s="104"/>
      <c r="QDX20" s="104"/>
      <c r="QDY20" s="104"/>
      <c r="QDZ20" s="104"/>
      <c r="QEA20" s="104"/>
      <c r="QEB20" s="104"/>
      <c r="QEC20" s="104"/>
      <c r="QED20" s="104"/>
      <c r="QEE20" s="104"/>
      <c r="QEF20" s="104"/>
      <c r="QEG20" s="104"/>
      <c r="QEH20" s="104"/>
      <c r="QEI20" s="104"/>
      <c r="QEJ20" s="104"/>
      <c r="QEK20" s="104"/>
      <c r="QEL20" s="104"/>
      <c r="QEM20" s="104"/>
      <c r="QEN20" s="104"/>
      <c r="QEO20" s="104"/>
      <c r="QEP20" s="104"/>
      <c r="QEQ20" s="104"/>
      <c r="QER20" s="104"/>
      <c r="QES20" s="104"/>
      <c r="QET20" s="104"/>
      <c r="QEU20" s="104"/>
      <c r="QEV20" s="104"/>
      <c r="QEW20" s="104"/>
      <c r="QEX20" s="104"/>
      <c r="QEY20" s="104"/>
      <c r="QEZ20" s="104"/>
      <c r="QFA20" s="104"/>
      <c r="QFB20" s="104"/>
      <c r="QFC20" s="104"/>
      <c r="QFD20" s="104"/>
      <c r="QFE20" s="104"/>
      <c r="QFF20" s="104"/>
      <c r="QFG20" s="104"/>
      <c r="QFH20" s="104"/>
      <c r="QFI20" s="104"/>
      <c r="QFJ20" s="104"/>
      <c r="QFK20" s="104"/>
      <c r="QFL20" s="104"/>
      <c r="QFM20" s="104"/>
      <c r="QFN20" s="104"/>
      <c r="QFO20" s="104"/>
      <c r="QFP20" s="104"/>
      <c r="QFQ20" s="104"/>
      <c r="QFR20" s="104"/>
      <c r="QFS20" s="104"/>
      <c r="QFT20" s="104"/>
      <c r="QFU20" s="104"/>
      <c r="QFV20" s="104"/>
      <c r="QFW20" s="104"/>
      <c r="QFX20" s="104"/>
      <c r="QFY20" s="104"/>
      <c r="QFZ20" s="104"/>
      <c r="QGA20" s="104"/>
      <c r="QGB20" s="104"/>
      <c r="QGC20" s="104"/>
      <c r="QGD20" s="104"/>
      <c r="QGE20" s="104"/>
      <c r="QGF20" s="104"/>
      <c r="QGG20" s="104"/>
      <c r="QGH20" s="104"/>
      <c r="QGI20" s="104"/>
      <c r="QGJ20" s="104"/>
      <c r="QGK20" s="104"/>
      <c r="QGL20" s="104"/>
      <c r="QGM20" s="104"/>
      <c r="QGN20" s="104"/>
      <c r="QGO20" s="104"/>
      <c r="QGP20" s="104"/>
      <c r="QGQ20" s="104"/>
      <c r="QGR20" s="104"/>
      <c r="QGS20" s="104"/>
      <c r="QGT20" s="104"/>
      <c r="QGU20" s="104"/>
      <c r="QGV20" s="104"/>
      <c r="QGW20" s="104"/>
      <c r="QGX20" s="104"/>
      <c r="QGY20" s="104"/>
      <c r="QGZ20" s="104"/>
      <c r="QHA20" s="104"/>
      <c r="QHB20" s="104"/>
      <c r="QHC20" s="104"/>
      <c r="QHD20" s="104"/>
      <c r="QHE20" s="104"/>
      <c r="QHF20" s="104"/>
      <c r="QHG20" s="104"/>
      <c r="QHH20" s="104"/>
      <c r="QHI20" s="104"/>
      <c r="QHJ20" s="104"/>
      <c r="QHK20" s="104"/>
      <c r="QHL20" s="104"/>
      <c r="QHM20" s="104"/>
      <c r="QHN20" s="104"/>
      <c r="QHO20" s="104"/>
      <c r="QHP20" s="104"/>
      <c r="QHQ20" s="104"/>
      <c r="QHR20" s="104"/>
      <c r="QHS20" s="104"/>
      <c r="QHT20" s="104"/>
      <c r="QHU20" s="104"/>
      <c r="QHV20" s="104"/>
      <c r="QHW20" s="104"/>
      <c r="QHX20" s="104"/>
      <c r="QHY20" s="104"/>
      <c r="QHZ20" s="104"/>
      <c r="QIA20" s="104"/>
      <c r="QIB20" s="104"/>
      <c r="QIC20" s="104"/>
      <c r="QID20" s="104"/>
      <c r="QIE20" s="104"/>
      <c r="QIF20" s="104"/>
      <c r="QIG20" s="104"/>
      <c r="QIH20" s="104"/>
      <c r="QII20" s="104"/>
      <c r="QIJ20" s="104"/>
      <c r="QIK20" s="104"/>
      <c r="QIL20" s="104"/>
      <c r="QIM20" s="104"/>
      <c r="QIN20" s="104"/>
      <c r="QIO20" s="104"/>
      <c r="QIP20" s="104"/>
      <c r="QIQ20" s="104"/>
      <c r="QIR20" s="104"/>
      <c r="QIS20" s="104"/>
      <c r="QIT20" s="104"/>
      <c r="QIU20" s="104"/>
      <c r="QIV20" s="104"/>
      <c r="QIW20" s="104"/>
      <c r="QIX20" s="104"/>
      <c r="QIY20" s="104"/>
      <c r="QIZ20" s="104"/>
      <c r="QJA20" s="104"/>
      <c r="QJB20" s="104"/>
      <c r="QJC20" s="104"/>
      <c r="QJD20" s="104"/>
      <c r="QJE20" s="104"/>
      <c r="QJF20" s="104"/>
      <c r="QJG20" s="104"/>
      <c r="QJH20" s="104"/>
      <c r="QJI20" s="104"/>
      <c r="QJJ20" s="104"/>
      <c r="QJK20" s="104"/>
      <c r="QJL20" s="104"/>
      <c r="QJM20" s="104"/>
      <c r="QJN20" s="104"/>
      <c r="QJO20" s="104"/>
      <c r="QJP20" s="104"/>
      <c r="QJQ20" s="104"/>
      <c r="QJR20" s="104"/>
      <c r="QJS20" s="104"/>
      <c r="QJT20" s="104"/>
      <c r="QJU20" s="104"/>
      <c r="QJV20" s="104"/>
      <c r="QJW20" s="104"/>
      <c r="QJX20" s="104"/>
      <c r="QJY20" s="104"/>
      <c r="QJZ20" s="104"/>
      <c r="QKA20" s="104"/>
      <c r="QKB20" s="104"/>
      <c r="QKC20" s="104"/>
      <c r="QKD20" s="104"/>
      <c r="QKE20" s="104"/>
      <c r="QKF20" s="104"/>
      <c r="QKG20" s="104"/>
      <c r="QKH20" s="104"/>
      <c r="QKI20" s="104"/>
      <c r="QKJ20" s="104"/>
      <c r="QKK20" s="104"/>
      <c r="QKL20" s="104"/>
      <c r="QKM20" s="104"/>
      <c r="QKN20" s="104"/>
      <c r="QKO20" s="104"/>
      <c r="QKP20" s="104"/>
      <c r="QKQ20" s="104"/>
      <c r="QKR20" s="104"/>
      <c r="QKS20" s="104"/>
      <c r="QKT20" s="104"/>
      <c r="QKU20" s="104"/>
      <c r="QKV20" s="104"/>
      <c r="QKW20" s="104"/>
      <c r="QKX20" s="104"/>
      <c r="QKY20" s="104"/>
      <c r="QKZ20" s="104"/>
      <c r="QLA20" s="104"/>
      <c r="QLB20" s="104"/>
      <c r="QLC20" s="104"/>
      <c r="QLD20" s="104"/>
      <c r="QLE20" s="104"/>
      <c r="QLF20" s="104"/>
      <c r="QLG20" s="104"/>
      <c r="QLH20" s="104"/>
      <c r="QLI20" s="104"/>
      <c r="QLJ20" s="104"/>
      <c r="QLK20" s="104"/>
      <c r="QLL20" s="104"/>
      <c r="QLM20" s="104"/>
      <c r="QLN20" s="104"/>
      <c r="QLO20" s="104"/>
      <c r="QLP20" s="104"/>
      <c r="QLQ20" s="104"/>
      <c r="QLR20" s="104"/>
      <c r="QLS20" s="104"/>
      <c r="QLT20" s="104"/>
      <c r="QLU20" s="104"/>
      <c r="QLV20" s="104"/>
      <c r="QLW20" s="104"/>
      <c r="QLX20" s="104"/>
      <c r="QLY20" s="104"/>
      <c r="QLZ20" s="104"/>
      <c r="QMA20" s="104"/>
      <c r="QMB20" s="104"/>
      <c r="QMC20" s="104"/>
      <c r="QMD20" s="104"/>
      <c r="QME20" s="104"/>
      <c r="QMF20" s="104"/>
      <c r="QMG20" s="104"/>
      <c r="QMH20" s="104"/>
      <c r="QMI20" s="104"/>
      <c r="QMJ20" s="104"/>
      <c r="QMK20" s="104"/>
      <c r="QML20" s="104"/>
      <c r="QMM20" s="104"/>
      <c r="QMN20" s="104"/>
      <c r="QMO20" s="104"/>
      <c r="QMP20" s="104"/>
      <c r="QMQ20" s="104"/>
      <c r="QMR20" s="104"/>
      <c r="QMS20" s="104"/>
      <c r="QMT20" s="104"/>
      <c r="QMU20" s="104"/>
      <c r="QMV20" s="104"/>
      <c r="QMW20" s="104"/>
      <c r="QMX20" s="104"/>
      <c r="QMY20" s="104"/>
      <c r="QMZ20" s="104"/>
      <c r="QNA20" s="104"/>
      <c r="QNB20" s="104"/>
      <c r="QNC20" s="104"/>
      <c r="QND20" s="104"/>
      <c r="QNE20" s="104"/>
      <c r="QNF20" s="104"/>
      <c r="QNG20" s="104"/>
      <c r="QNH20" s="104"/>
      <c r="QNI20" s="104"/>
      <c r="QNJ20" s="104"/>
      <c r="QNK20" s="104"/>
      <c r="QNL20" s="104"/>
      <c r="QNM20" s="104"/>
      <c r="QNN20" s="104"/>
      <c r="QNO20" s="104"/>
      <c r="QNP20" s="104"/>
      <c r="QNQ20" s="104"/>
      <c r="QNR20" s="104"/>
      <c r="QNS20" s="104"/>
      <c r="QNT20" s="104"/>
      <c r="QNU20" s="104"/>
      <c r="QNV20" s="104"/>
      <c r="QNW20" s="104"/>
      <c r="QNX20" s="104"/>
      <c r="QNY20" s="104"/>
      <c r="QNZ20" s="104"/>
      <c r="QOA20" s="104"/>
      <c r="QOB20" s="104"/>
      <c r="QOC20" s="104"/>
      <c r="QOD20" s="104"/>
      <c r="QOE20" s="104"/>
      <c r="QOF20" s="104"/>
      <c r="QOG20" s="104"/>
      <c r="QOH20" s="104"/>
      <c r="QOI20" s="104"/>
      <c r="QOJ20" s="104"/>
      <c r="QOK20" s="104"/>
      <c r="QOL20" s="104"/>
      <c r="QOM20" s="104"/>
      <c r="QON20" s="104"/>
      <c r="QOO20" s="104"/>
      <c r="QOP20" s="104"/>
      <c r="QOQ20" s="104"/>
      <c r="QOR20" s="104"/>
      <c r="QOS20" s="104"/>
      <c r="QOT20" s="104"/>
      <c r="QOU20" s="104"/>
      <c r="QOV20" s="104"/>
      <c r="QOW20" s="104"/>
      <c r="QOX20" s="104"/>
      <c r="QOY20" s="104"/>
      <c r="QOZ20" s="104"/>
      <c r="QPA20" s="104"/>
      <c r="QPB20" s="104"/>
      <c r="QPC20" s="104"/>
      <c r="QPD20" s="104"/>
      <c r="QPE20" s="104"/>
      <c r="QPF20" s="104"/>
      <c r="QPG20" s="104"/>
      <c r="QPH20" s="104"/>
      <c r="QPI20" s="104"/>
      <c r="QPJ20" s="104"/>
      <c r="QPK20" s="104"/>
      <c r="QPL20" s="104"/>
      <c r="QPM20" s="104"/>
      <c r="QPN20" s="104"/>
      <c r="QPO20" s="104"/>
      <c r="QPP20" s="104"/>
      <c r="QPQ20" s="104"/>
      <c r="QPR20" s="104"/>
      <c r="QPS20" s="104"/>
      <c r="QPT20" s="104"/>
      <c r="QPU20" s="104"/>
      <c r="QPV20" s="104"/>
      <c r="QPW20" s="104"/>
      <c r="QPX20" s="104"/>
      <c r="QPY20" s="104"/>
      <c r="QPZ20" s="104"/>
      <c r="QQA20" s="104"/>
      <c r="QQB20" s="104"/>
      <c r="QQC20" s="104"/>
      <c r="QQD20" s="104"/>
      <c r="QQE20" s="104"/>
      <c r="QQF20" s="104"/>
      <c r="QQG20" s="104"/>
      <c r="QQH20" s="104"/>
      <c r="QQI20" s="104"/>
      <c r="QQJ20" s="104"/>
      <c r="QQK20" s="104"/>
      <c r="QQL20" s="104"/>
      <c r="QQM20" s="104"/>
      <c r="QQN20" s="104"/>
      <c r="QQO20" s="104"/>
      <c r="QQP20" s="104"/>
      <c r="QQQ20" s="104"/>
      <c r="QQR20" s="104"/>
      <c r="QQS20" s="104"/>
      <c r="QQT20" s="104"/>
      <c r="QQU20" s="104"/>
      <c r="QQV20" s="104"/>
      <c r="QQW20" s="104"/>
      <c r="QQX20" s="104"/>
      <c r="QQY20" s="104"/>
      <c r="QQZ20" s="104"/>
      <c r="QRA20" s="104"/>
      <c r="QRB20" s="104"/>
      <c r="QRC20" s="104"/>
      <c r="QRD20" s="104"/>
      <c r="QRE20" s="104"/>
      <c r="QRF20" s="104"/>
      <c r="QRG20" s="104"/>
      <c r="QRH20" s="104"/>
      <c r="QRI20" s="104"/>
      <c r="QRJ20" s="104"/>
      <c r="QRK20" s="104"/>
      <c r="QRL20" s="104"/>
      <c r="QRM20" s="104"/>
      <c r="QRN20" s="104"/>
      <c r="QRO20" s="104"/>
      <c r="QRP20" s="104"/>
      <c r="QRQ20" s="104"/>
      <c r="QRR20" s="104"/>
      <c r="QRS20" s="104"/>
      <c r="QRT20" s="104"/>
      <c r="QRU20" s="104"/>
      <c r="QRV20" s="104"/>
      <c r="QRW20" s="104"/>
      <c r="QRX20" s="104"/>
      <c r="QRY20" s="104"/>
      <c r="QRZ20" s="104"/>
      <c r="QSA20" s="104"/>
      <c r="QSB20" s="104"/>
      <c r="QSC20" s="104"/>
      <c r="QSD20" s="104"/>
      <c r="QSE20" s="104"/>
      <c r="QSF20" s="104"/>
      <c r="QSG20" s="104"/>
      <c r="QSH20" s="104"/>
      <c r="QSI20" s="104"/>
      <c r="QSJ20" s="104"/>
      <c r="QSK20" s="104"/>
      <c r="QSL20" s="104"/>
      <c r="QSM20" s="104"/>
      <c r="QSN20" s="104"/>
      <c r="QSO20" s="104"/>
      <c r="QSP20" s="104"/>
      <c r="QSQ20" s="104"/>
      <c r="QSR20" s="104"/>
      <c r="QSS20" s="104"/>
      <c r="QST20" s="104"/>
      <c r="QSU20" s="104"/>
      <c r="QSV20" s="104"/>
      <c r="QSW20" s="104"/>
      <c r="QSX20" s="104"/>
      <c r="QSY20" s="104"/>
      <c r="QSZ20" s="104"/>
      <c r="QTA20" s="104"/>
      <c r="QTB20" s="104"/>
      <c r="QTC20" s="104"/>
      <c r="QTD20" s="104"/>
      <c r="QTE20" s="104"/>
      <c r="QTF20" s="104"/>
      <c r="QTG20" s="104"/>
      <c r="QTH20" s="104"/>
      <c r="QTI20" s="104"/>
      <c r="QTJ20" s="104"/>
      <c r="QTK20" s="104"/>
      <c r="QTL20" s="104"/>
      <c r="QTM20" s="104"/>
      <c r="QTN20" s="104"/>
      <c r="QTO20" s="104"/>
      <c r="QTP20" s="104"/>
      <c r="QTQ20" s="104"/>
      <c r="QTR20" s="104"/>
      <c r="QTS20" s="104"/>
      <c r="QTT20" s="104"/>
      <c r="QTU20" s="104"/>
      <c r="QTV20" s="104"/>
      <c r="QTW20" s="104"/>
      <c r="QTX20" s="104"/>
      <c r="QTY20" s="104"/>
      <c r="QTZ20" s="104"/>
      <c r="QUA20" s="104"/>
      <c r="QUB20" s="104"/>
      <c r="QUC20" s="104"/>
      <c r="QUD20" s="104"/>
      <c r="QUE20" s="104"/>
      <c r="QUF20" s="104"/>
      <c r="QUG20" s="104"/>
      <c r="QUH20" s="104"/>
      <c r="QUI20" s="104"/>
      <c r="QUJ20" s="104"/>
      <c r="QUK20" s="104"/>
      <c r="QUL20" s="104"/>
      <c r="QUM20" s="104"/>
      <c r="QUN20" s="104"/>
      <c r="QUO20" s="104"/>
      <c r="QUP20" s="104"/>
      <c r="QUQ20" s="104"/>
      <c r="QUR20" s="104"/>
      <c r="QUS20" s="104"/>
      <c r="QUT20" s="104"/>
      <c r="QUU20" s="104"/>
      <c r="QUV20" s="104"/>
      <c r="QUW20" s="104"/>
      <c r="QUX20" s="104"/>
      <c r="QUY20" s="104"/>
      <c r="QUZ20" s="104"/>
      <c r="QVA20" s="104"/>
      <c r="QVB20" s="104"/>
      <c r="QVC20" s="104"/>
      <c r="QVD20" s="104"/>
      <c r="QVE20" s="104"/>
      <c r="QVF20" s="104"/>
      <c r="QVG20" s="104"/>
      <c r="QVH20" s="104"/>
      <c r="QVI20" s="104"/>
      <c r="QVJ20" s="104"/>
      <c r="QVK20" s="104"/>
      <c r="QVL20" s="104"/>
      <c r="QVM20" s="104"/>
      <c r="QVN20" s="104"/>
      <c r="QVO20" s="104"/>
      <c r="QVP20" s="104"/>
      <c r="QVQ20" s="104"/>
      <c r="QVR20" s="104"/>
      <c r="QVS20" s="104"/>
      <c r="QVT20" s="104"/>
      <c r="QVU20" s="104"/>
      <c r="QVV20" s="104"/>
      <c r="QVW20" s="104"/>
      <c r="QVX20" s="104"/>
      <c r="QVY20" s="104"/>
      <c r="QVZ20" s="104"/>
      <c r="QWA20" s="104"/>
      <c r="QWB20" s="104"/>
      <c r="QWC20" s="104"/>
      <c r="QWD20" s="104"/>
      <c r="QWE20" s="104"/>
      <c r="QWF20" s="104"/>
      <c r="QWG20" s="104"/>
      <c r="QWH20" s="104"/>
      <c r="QWI20" s="104"/>
      <c r="QWJ20" s="104"/>
      <c r="QWK20" s="104"/>
      <c r="QWL20" s="104"/>
      <c r="QWM20" s="104"/>
      <c r="QWN20" s="104"/>
      <c r="QWO20" s="104"/>
      <c r="QWP20" s="104"/>
      <c r="QWQ20" s="104"/>
      <c r="QWR20" s="104"/>
      <c r="QWS20" s="104"/>
      <c r="QWT20" s="104"/>
      <c r="QWU20" s="104"/>
      <c r="QWV20" s="104"/>
      <c r="QWW20" s="104"/>
      <c r="QWX20" s="104"/>
      <c r="QWY20" s="104"/>
      <c r="QWZ20" s="104"/>
      <c r="QXA20" s="104"/>
      <c r="QXB20" s="104"/>
      <c r="QXC20" s="104"/>
      <c r="QXD20" s="104"/>
      <c r="QXE20" s="104"/>
      <c r="QXF20" s="104"/>
      <c r="QXG20" s="104"/>
      <c r="QXH20" s="104"/>
      <c r="QXI20" s="104"/>
      <c r="QXJ20" s="104"/>
      <c r="QXK20" s="104"/>
      <c r="QXL20" s="104"/>
      <c r="QXM20" s="104"/>
      <c r="QXN20" s="104"/>
      <c r="QXO20" s="104"/>
      <c r="QXP20" s="104"/>
      <c r="QXQ20" s="104"/>
      <c r="QXR20" s="104"/>
      <c r="QXS20" s="104"/>
      <c r="QXT20" s="104"/>
      <c r="QXU20" s="104"/>
      <c r="QXV20" s="104"/>
      <c r="QXW20" s="104"/>
      <c r="QXX20" s="104"/>
      <c r="QXY20" s="104"/>
      <c r="QXZ20" s="104"/>
      <c r="QYA20" s="104"/>
      <c r="QYB20" s="104"/>
      <c r="QYC20" s="104"/>
      <c r="QYD20" s="104"/>
      <c r="QYE20" s="104"/>
      <c r="QYF20" s="104"/>
      <c r="QYG20" s="104"/>
      <c r="QYH20" s="104"/>
      <c r="QYI20" s="104"/>
      <c r="QYJ20" s="104"/>
      <c r="QYK20" s="104"/>
      <c r="QYL20" s="104"/>
      <c r="QYM20" s="104"/>
      <c r="QYN20" s="104"/>
      <c r="QYO20" s="104"/>
      <c r="QYP20" s="104"/>
      <c r="QYQ20" s="104"/>
      <c r="QYR20" s="104"/>
      <c r="QYS20" s="104"/>
      <c r="QYT20" s="104"/>
      <c r="QYU20" s="104"/>
      <c r="QYV20" s="104"/>
      <c r="QYW20" s="104"/>
      <c r="QYX20" s="104"/>
      <c r="QYY20" s="104"/>
      <c r="QYZ20" s="104"/>
      <c r="QZA20" s="104"/>
      <c r="QZB20" s="104"/>
      <c r="QZC20" s="104"/>
      <c r="QZD20" s="104"/>
      <c r="QZE20" s="104"/>
      <c r="QZF20" s="104"/>
      <c r="QZG20" s="104"/>
      <c r="QZH20" s="104"/>
      <c r="QZI20" s="104"/>
      <c r="QZJ20" s="104"/>
      <c r="QZK20" s="104"/>
      <c r="QZL20" s="104"/>
      <c r="QZM20" s="104"/>
      <c r="QZN20" s="104"/>
      <c r="QZO20" s="104"/>
      <c r="QZP20" s="104"/>
      <c r="QZQ20" s="104"/>
      <c r="QZR20" s="104"/>
      <c r="QZS20" s="104"/>
      <c r="QZT20" s="104"/>
      <c r="QZU20" s="104"/>
      <c r="QZV20" s="104"/>
      <c r="QZW20" s="104"/>
      <c r="QZX20" s="104"/>
      <c r="QZY20" s="104"/>
      <c r="QZZ20" s="104"/>
      <c r="RAA20" s="104"/>
      <c r="RAB20" s="104"/>
      <c r="RAC20" s="104"/>
      <c r="RAD20" s="104"/>
      <c r="RAE20" s="104"/>
      <c r="RAF20" s="104"/>
      <c r="RAG20" s="104"/>
      <c r="RAH20" s="104"/>
      <c r="RAI20" s="104"/>
      <c r="RAJ20" s="104"/>
      <c r="RAK20" s="104"/>
      <c r="RAL20" s="104"/>
      <c r="RAM20" s="104"/>
      <c r="RAN20" s="104"/>
      <c r="RAO20" s="104"/>
      <c r="RAP20" s="104"/>
      <c r="RAQ20" s="104"/>
      <c r="RAR20" s="104"/>
      <c r="RAS20" s="104"/>
      <c r="RAT20" s="104"/>
      <c r="RAU20" s="104"/>
      <c r="RAV20" s="104"/>
      <c r="RAW20" s="104"/>
      <c r="RAX20" s="104"/>
      <c r="RAY20" s="104"/>
      <c r="RAZ20" s="104"/>
      <c r="RBA20" s="104"/>
      <c r="RBB20" s="104"/>
      <c r="RBC20" s="104"/>
      <c r="RBD20" s="104"/>
      <c r="RBE20" s="104"/>
      <c r="RBF20" s="104"/>
      <c r="RBG20" s="104"/>
      <c r="RBH20" s="104"/>
      <c r="RBI20" s="104"/>
      <c r="RBJ20" s="104"/>
      <c r="RBK20" s="104"/>
      <c r="RBL20" s="104"/>
      <c r="RBM20" s="104"/>
      <c r="RBN20" s="104"/>
      <c r="RBO20" s="104"/>
      <c r="RBP20" s="104"/>
      <c r="RBQ20" s="104"/>
      <c r="RBR20" s="104"/>
      <c r="RBS20" s="104"/>
      <c r="RBT20" s="104"/>
      <c r="RBU20" s="104"/>
      <c r="RBV20" s="104"/>
      <c r="RBW20" s="104"/>
      <c r="RBX20" s="104"/>
      <c r="RBY20" s="104"/>
      <c r="RBZ20" s="104"/>
      <c r="RCA20" s="104"/>
      <c r="RCB20" s="104"/>
      <c r="RCC20" s="104"/>
      <c r="RCD20" s="104"/>
      <c r="RCE20" s="104"/>
      <c r="RCF20" s="104"/>
      <c r="RCG20" s="104"/>
      <c r="RCH20" s="104"/>
      <c r="RCI20" s="104"/>
      <c r="RCJ20" s="104"/>
      <c r="RCK20" s="104"/>
      <c r="RCL20" s="104"/>
      <c r="RCM20" s="104"/>
      <c r="RCN20" s="104"/>
      <c r="RCO20" s="104"/>
      <c r="RCP20" s="104"/>
      <c r="RCQ20" s="104"/>
      <c r="RCR20" s="104"/>
      <c r="RCS20" s="104"/>
      <c r="RCT20" s="104"/>
      <c r="RCU20" s="104"/>
      <c r="RCV20" s="104"/>
      <c r="RCW20" s="104"/>
      <c r="RCX20" s="104"/>
      <c r="RCY20" s="104"/>
      <c r="RCZ20" s="104"/>
      <c r="RDA20" s="104"/>
      <c r="RDB20" s="104"/>
      <c r="RDC20" s="104"/>
      <c r="RDD20" s="104"/>
      <c r="RDE20" s="104"/>
      <c r="RDF20" s="104"/>
      <c r="RDG20" s="104"/>
      <c r="RDH20" s="104"/>
      <c r="RDI20" s="104"/>
      <c r="RDJ20" s="104"/>
      <c r="RDK20" s="104"/>
      <c r="RDL20" s="104"/>
      <c r="RDM20" s="104"/>
      <c r="RDN20" s="104"/>
      <c r="RDO20" s="104"/>
      <c r="RDP20" s="104"/>
      <c r="RDQ20" s="104"/>
      <c r="RDR20" s="104"/>
      <c r="RDS20" s="104"/>
      <c r="RDT20" s="104"/>
      <c r="RDU20" s="104"/>
      <c r="RDV20" s="104"/>
      <c r="RDW20" s="104"/>
      <c r="RDX20" s="104"/>
      <c r="RDY20" s="104"/>
      <c r="RDZ20" s="104"/>
      <c r="REA20" s="104"/>
      <c r="REB20" s="104"/>
      <c r="REC20" s="104"/>
      <c r="RED20" s="104"/>
      <c r="REE20" s="104"/>
      <c r="REF20" s="104"/>
      <c r="REG20" s="104"/>
      <c r="REH20" s="104"/>
      <c r="REI20" s="104"/>
      <c r="REJ20" s="104"/>
      <c r="REK20" s="104"/>
      <c r="REL20" s="104"/>
      <c r="REM20" s="104"/>
      <c r="REN20" s="104"/>
      <c r="REO20" s="104"/>
      <c r="REP20" s="104"/>
      <c r="REQ20" s="104"/>
      <c r="RER20" s="104"/>
      <c r="RES20" s="104"/>
      <c r="RET20" s="104"/>
      <c r="REU20" s="104"/>
      <c r="REV20" s="104"/>
      <c r="REW20" s="104"/>
      <c r="REX20" s="104"/>
      <c r="REY20" s="104"/>
      <c r="REZ20" s="104"/>
      <c r="RFA20" s="104"/>
      <c r="RFB20" s="104"/>
      <c r="RFC20" s="104"/>
      <c r="RFD20" s="104"/>
      <c r="RFE20" s="104"/>
      <c r="RFF20" s="104"/>
      <c r="RFG20" s="104"/>
      <c r="RFH20" s="104"/>
      <c r="RFI20" s="104"/>
      <c r="RFJ20" s="104"/>
      <c r="RFK20" s="104"/>
      <c r="RFL20" s="104"/>
      <c r="RFM20" s="104"/>
      <c r="RFN20" s="104"/>
      <c r="RFO20" s="104"/>
      <c r="RFP20" s="104"/>
      <c r="RFQ20" s="104"/>
      <c r="RFR20" s="104"/>
      <c r="RFS20" s="104"/>
      <c r="RFT20" s="104"/>
      <c r="RFU20" s="104"/>
      <c r="RFV20" s="104"/>
      <c r="RFW20" s="104"/>
      <c r="RFX20" s="104"/>
      <c r="RFY20" s="104"/>
      <c r="RFZ20" s="104"/>
      <c r="RGA20" s="104"/>
      <c r="RGB20" s="104"/>
      <c r="RGC20" s="104"/>
      <c r="RGD20" s="104"/>
      <c r="RGE20" s="104"/>
      <c r="RGF20" s="104"/>
      <c r="RGG20" s="104"/>
      <c r="RGH20" s="104"/>
      <c r="RGI20" s="104"/>
      <c r="RGJ20" s="104"/>
      <c r="RGK20" s="104"/>
      <c r="RGL20" s="104"/>
      <c r="RGM20" s="104"/>
      <c r="RGN20" s="104"/>
      <c r="RGO20" s="104"/>
      <c r="RGP20" s="104"/>
      <c r="RGQ20" s="104"/>
      <c r="RGR20" s="104"/>
      <c r="RGS20" s="104"/>
      <c r="RGT20" s="104"/>
      <c r="RGU20" s="104"/>
      <c r="RGV20" s="104"/>
      <c r="RGW20" s="104"/>
      <c r="RGX20" s="104"/>
      <c r="RGY20" s="104"/>
      <c r="RGZ20" s="104"/>
      <c r="RHA20" s="104"/>
      <c r="RHB20" s="104"/>
      <c r="RHC20" s="104"/>
      <c r="RHD20" s="104"/>
      <c r="RHE20" s="104"/>
      <c r="RHF20" s="104"/>
      <c r="RHG20" s="104"/>
      <c r="RHH20" s="104"/>
      <c r="RHI20" s="104"/>
      <c r="RHJ20" s="104"/>
      <c r="RHK20" s="104"/>
      <c r="RHL20" s="104"/>
      <c r="RHM20" s="104"/>
      <c r="RHN20" s="104"/>
      <c r="RHO20" s="104"/>
      <c r="RHP20" s="104"/>
      <c r="RHQ20" s="104"/>
      <c r="RHR20" s="104"/>
      <c r="RHS20" s="104"/>
      <c r="RHT20" s="104"/>
      <c r="RHU20" s="104"/>
      <c r="RHV20" s="104"/>
      <c r="RHW20" s="104"/>
      <c r="RHX20" s="104"/>
      <c r="RHY20" s="104"/>
      <c r="RHZ20" s="104"/>
      <c r="RIA20" s="104"/>
      <c r="RIB20" s="104"/>
      <c r="RIC20" s="104"/>
      <c r="RID20" s="104"/>
      <c r="RIE20" s="104"/>
      <c r="RIF20" s="104"/>
      <c r="RIG20" s="104"/>
      <c r="RIH20" s="104"/>
      <c r="RII20" s="104"/>
      <c r="RIJ20" s="104"/>
      <c r="RIK20" s="104"/>
      <c r="RIL20" s="104"/>
      <c r="RIM20" s="104"/>
      <c r="RIN20" s="104"/>
      <c r="RIO20" s="104"/>
      <c r="RIP20" s="104"/>
      <c r="RIQ20" s="104"/>
      <c r="RIR20" s="104"/>
      <c r="RIS20" s="104"/>
      <c r="RIT20" s="104"/>
      <c r="RIU20" s="104"/>
      <c r="RIV20" s="104"/>
      <c r="RIW20" s="104"/>
      <c r="RIX20" s="104"/>
      <c r="RIY20" s="104"/>
      <c r="RIZ20" s="104"/>
      <c r="RJA20" s="104"/>
      <c r="RJB20" s="104"/>
      <c r="RJC20" s="104"/>
      <c r="RJD20" s="104"/>
      <c r="RJE20" s="104"/>
      <c r="RJF20" s="104"/>
      <c r="RJG20" s="104"/>
      <c r="RJH20" s="104"/>
      <c r="RJI20" s="104"/>
      <c r="RJJ20" s="104"/>
      <c r="RJK20" s="104"/>
      <c r="RJL20" s="104"/>
      <c r="RJM20" s="104"/>
      <c r="RJN20" s="104"/>
      <c r="RJO20" s="104"/>
      <c r="RJP20" s="104"/>
      <c r="RJQ20" s="104"/>
      <c r="RJR20" s="104"/>
      <c r="RJS20" s="104"/>
      <c r="RJT20" s="104"/>
      <c r="RJU20" s="104"/>
      <c r="RJV20" s="104"/>
      <c r="RJW20" s="104"/>
      <c r="RJX20" s="104"/>
      <c r="RJY20" s="104"/>
      <c r="RJZ20" s="104"/>
      <c r="RKA20" s="104"/>
      <c r="RKB20" s="104"/>
      <c r="RKC20" s="104"/>
      <c r="RKD20" s="104"/>
      <c r="RKE20" s="104"/>
      <c r="RKF20" s="104"/>
      <c r="RKG20" s="104"/>
      <c r="RKH20" s="104"/>
      <c r="RKI20" s="104"/>
      <c r="RKJ20" s="104"/>
      <c r="RKK20" s="104"/>
      <c r="RKL20" s="104"/>
      <c r="RKM20" s="104"/>
      <c r="RKN20" s="104"/>
      <c r="RKO20" s="104"/>
      <c r="RKP20" s="104"/>
      <c r="RKQ20" s="104"/>
      <c r="RKR20" s="104"/>
      <c r="RKS20" s="104"/>
      <c r="RKT20" s="104"/>
      <c r="RKU20" s="104"/>
      <c r="RKV20" s="104"/>
      <c r="RKW20" s="104"/>
      <c r="RKX20" s="104"/>
      <c r="RKY20" s="104"/>
      <c r="RKZ20" s="104"/>
      <c r="RLA20" s="104"/>
      <c r="RLB20" s="104"/>
      <c r="RLC20" s="104"/>
      <c r="RLD20" s="104"/>
      <c r="RLE20" s="104"/>
      <c r="RLF20" s="104"/>
      <c r="RLG20" s="104"/>
      <c r="RLH20" s="104"/>
      <c r="RLI20" s="104"/>
      <c r="RLJ20" s="104"/>
      <c r="RLK20" s="104"/>
      <c r="RLL20" s="104"/>
      <c r="RLM20" s="104"/>
      <c r="RLN20" s="104"/>
      <c r="RLO20" s="104"/>
      <c r="RLP20" s="104"/>
      <c r="RLQ20" s="104"/>
      <c r="RLR20" s="104"/>
      <c r="RLS20" s="104"/>
      <c r="RLT20" s="104"/>
      <c r="RLU20" s="104"/>
      <c r="RLV20" s="104"/>
      <c r="RLW20" s="104"/>
      <c r="RLX20" s="104"/>
      <c r="RLY20" s="104"/>
      <c r="RLZ20" s="104"/>
      <c r="RMA20" s="104"/>
      <c r="RMB20" s="104"/>
      <c r="RMC20" s="104"/>
      <c r="RMD20" s="104"/>
      <c r="RME20" s="104"/>
      <c r="RMF20" s="104"/>
      <c r="RMG20" s="104"/>
      <c r="RMH20" s="104"/>
      <c r="RMI20" s="104"/>
      <c r="RMJ20" s="104"/>
      <c r="RMK20" s="104"/>
      <c r="RML20" s="104"/>
      <c r="RMM20" s="104"/>
      <c r="RMN20" s="104"/>
      <c r="RMO20" s="104"/>
      <c r="RMP20" s="104"/>
      <c r="RMQ20" s="104"/>
      <c r="RMR20" s="104"/>
      <c r="RMS20" s="104"/>
      <c r="RMT20" s="104"/>
      <c r="RMU20" s="104"/>
      <c r="RMV20" s="104"/>
      <c r="RMW20" s="104"/>
      <c r="RMX20" s="104"/>
      <c r="RMY20" s="104"/>
      <c r="RMZ20" s="104"/>
      <c r="RNA20" s="104"/>
      <c r="RNB20" s="104"/>
      <c r="RNC20" s="104"/>
      <c r="RND20" s="104"/>
      <c r="RNE20" s="104"/>
      <c r="RNF20" s="104"/>
      <c r="RNG20" s="104"/>
      <c r="RNH20" s="104"/>
      <c r="RNI20" s="104"/>
      <c r="RNJ20" s="104"/>
      <c r="RNK20" s="104"/>
      <c r="RNL20" s="104"/>
      <c r="RNM20" s="104"/>
      <c r="RNN20" s="104"/>
      <c r="RNO20" s="104"/>
      <c r="RNP20" s="104"/>
      <c r="RNQ20" s="104"/>
      <c r="RNR20" s="104"/>
      <c r="RNS20" s="104"/>
      <c r="RNT20" s="104"/>
      <c r="RNU20" s="104"/>
      <c r="RNV20" s="104"/>
      <c r="RNW20" s="104"/>
      <c r="RNX20" s="104"/>
      <c r="RNY20" s="104"/>
      <c r="RNZ20" s="104"/>
      <c r="ROA20" s="104"/>
      <c r="ROB20" s="104"/>
      <c r="ROC20" s="104"/>
      <c r="ROD20" s="104"/>
      <c r="ROE20" s="104"/>
      <c r="ROF20" s="104"/>
      <c r="ROG20" s="104"/>
      <c r="ROH20" s="104"/>
      <c r="ROI20" s="104"/>
      <c r="ROJ20" s="104"/>
      <c r="ROK20" s="104"/>
      <c r="ROL20" s="104"/>
      <c r="ROM20" s="104"/>
      <c r="RON20" s="104"/>
      <c r="ROO20" s="104"/>
      <c r="ROP20" s="104"/>
      <c r="ROQ20" s="104"/>
      <c r="ROR20" s="104"/>
      <c r="ROS20" s="104"/>
      <c r="ROT20" s="104"/>
      <c r="ROU20" s="104"/>
      <c r="ROV20" s="104"/>
      <c r="ROW20" s="104"/>
      <c r="ROX20" s="104"/>
      <c r="ROY20" s="104"/>
      <c r="ROZ20" s="104"/>
      <c r="RPA20" s="104"/>
      <c r="RPB20" s="104"/>
      <c r="RPC20" s="104"/>
      <c r="RPD20" s="104"/>
      <c r="RPE20" s="104"/>
      <c r="RPF20" s="104"/>
      <c r="RPG20" s="104"/>
      <c r="RPH20" s="104"/>
      <c r="RPI20" s="104"/>
      <c r="RPJ20" s="104"/>
      <c r="RPK20" s="104"/>
      <c r="RPL20" s="104"/>
      <c r="RPM20" s="104"/>
      <c r="RPN20" s="104"/>
      <c r="RPO20" s="104"/>
      <c r="RPP20" s="104"/>
      <c r="RPQ20" s="104"/>
      <c r="RPR20" s="104"/>
      <c r="RPS20" s="104"/>
      <c r="RPT20" s="104"/>
      <c r="RPU20" s="104"/>
      <c r="RPV20" s="104"/>
      <c r="RPW20" s="104"/>
      <c r="RPX20" s="104"/>
      <c r="RPY20" s="104"/>
      <c r="RPZ20" s="104"/>
      <c r="RQA20" s="104"/>
      <c r="RQB20" s="104"/>
      <c r="RQC20" s="104"/>
      <c r="RQD20" s="104"/>
      <c r="RQE20" s="104"/>
      <c r="RQF20" s="104"/>
      <c r="RQG20" s="104"/>
      <c r="RQH20" s="104"/>
      <c r="RQI20" s="104"/>
      <c r="RQJ20" s="104"/>
      <c r="RQK20" s="104"/>
      <c r="RQL20" s="104"/>
      <c r="RQM20" s="104"/>
      <c r="RQN20" s="104"/>
      <c r="RQO20" s="104"/>
      <c r="RQP20" s="104"/>
      <c r="RQQ20" s="104"/>
      <c r="RQR20" s="104"/>
      <c r="RQS20" s="104"/>
      <c r="RQT20" s="104"/>
      <c r="RQU20" s="104"/>
      <c r="RQV20" s="104"/>
      <c r="RQW20" s="104"/>
      <c r="RQX20" s="104"/>
      <c r="RQY20" s="104"/>
      <c r="RQZ20" s="104"/>
      <c r="RRA20" s="104"/>
      <c r="RRB20" s="104"/>
      <c r="RRC20" s="104"/>
      <c r="RRD20" s="104"/>
      <c r="RRE20" s="104"/>
      <c r="RRF20" s="104"/>
      <c r="RRG20" s="104"/>
      <c r="RRH20" s="104"/>
      <c r="RRI20" s="104"/>
      <c r="RRJ20" s="104"/>
      <c r="RRK20" s="104"/>
      <c r="RRL20" s="104"/>
      <c r="RRM20" s="104"/>
      <c r="RRN20" s="104"/>
      <c r="RRO20" s="104"/>
      <c r="RRP20" s="104"/>
      <c r="RRQ20" s="104"/>
      <c r="RRR20" s="104"/>
      <c r="RRS20" s="104"/>
      <c r="RRT20" s="104"/>
      <c r="RRU20" s="104"/>
      <c r="RRV20" s="104"/>
      <c r="RRW20" s="104"/>
      <c r="RRX20" s="104"/>
      <c r="RRY20" s="104"/>
      <c r="RRZ20" s="104"/>
      <c r="RSA20" s="104"/>
      <c r="RSB20" s="104"/>
      <c r="RSC20" s="104"/>
      <c r="RSD20" s="104"/>
      <c r="RSE20" s="104"/>
      <c r="RSF20" s="104"/>
      <c r="RSG20" s="104"/>
      <c r="RSH20" s="104"/>
      <c r="RSI20" s="104"/>
      <c r="RSJ20" s="104"/>
      <c r="RSK20" s="104"/>
      <c r="RSL20" s="104"/>
      <c r="RSM20" s="104"/>
      <c r="RSN20" s="104"/>
      <c r="RSO20" s="104"/>
      <c r="RSP20" s="104"/>
      <c r="RSQ20" s="104"/>
      <c r="RSR20" s="104"/>
      <c r="RSS20" s="104"/>
      <c r="RST20" s="104"/>
      <c r="RSU20" s="104"/>
      <c r="RSV20" s="104"/>
      <c r="RSW20" s="104"/>
      <c r="RSX20" s="104"/>
      <c r="RSY20" s="104"/>
      <c r="RSZ20" s="104"/>
      <c r="RTA20" s="104"/>
      <c r="RTB20" s="104"/>
      <c r="RTC20" s="104"/>
      <c r="RTD20" s="104"/>
      <c r="RTE20" s="104"/>
      <c r="RTF20" s="104"/>
      <c r="RTG20" s="104"/>
      <c r="RTH20" s="104"/>
      <c r="RTI20" s="104"/>
      <c r="RTJ20" s="104"/>
      <c r="RTK20" s="104"/>
      <c r="RTL20" s="104"/>
      <c r="RTM20" s="104"/>
      <c r="RTN20" s="104"/>
      <c r="RTO20" s="104"/>
      <c r="RTP20" s="104"/>
      <c r="RTQ20" s="104"/>
      <c r="RTR20" s="104"/>
      <c r="RTS20" s="104"/>
      <c r="RTT20" s="104"/>
      <c r="RTU20" s="104"/>
      <c r="RTV20" s="104"/>
      <c r="RTW20" s="104"/>
      <c r="RTX20" s="104"/>
      <c r="RTY20" s="104"/>
      <c r="RTZ20" s="104"/>
      <c r="RUA20" s="104"/>
      <c r="RUB20" s="104"/>
      <c r="RUC20" s="104"/>
      <c r="RUD20" s="104"/>
      <c r="RUE20" s="104"/>
      <c r="RUF20" s="104"/>
      <c r="RUG20" s="104"/>
      <c r="RUH20" s="104"/>
      <c r="RUI20" s="104"/>
      <c r="RUJ20" s="104"/>
      <c r="RUK20" s="104"/>
      <c r="RUL20" s="104"/>
      <c r="RUM20" s="104"/>
      <c r="RUN20" s="104"/>
      <c r="RUO20" s="104"/>
      <c r="RUP20" s="104"/>
      <c r="RUQ20" s="104"/>
      <c r="RUR20" s="104"/>
      <c r="RUS20" s="104"/>
      <c r="RUT20" s="104"/>
      <c r="RUU20" s="104"/>
      <c r="RUV20" s="104"/>
      <c r="RUW20" s="104"/>
      <c r="RUX20" s="104"/>
      <c r="RUY20" s="104"/>
      <c r="RUZ20" s="104"/>
      <c r="RVA20" s="104"/>
      <c r="RVB20" s="104"/>
      <c r="RVC20" s="104"/>
      <c r="RVD20" s="104"/>
      <c r="RVE20" s="104"/>
      <c r="RVF20" s="104"/>
      <c r="RVG20" s="104"/>
      <c r="RVH20" s="104"/>
      <c r="RVI20" s="104"/>
      <c r="RVJ20" s="104"/>
      <c r="RVK20" s="104"/>
      <c r="RVL20" s="104"/>
      <c r="RVM20" s="104"/>
      <c r="RVN20" s="104"/>
      <c r="RVO20" s="104"/>
      <c r="RVP20" s="104"/>
      <c r="RVQ20" s="104"/>
      <c r="RVR20" s="104"/>
      <c r="RVS20" s="104"/>
      <c r="RVT20" s="104"/>
      <c r="RVU20" s="104"/>
      <c r="RVV20" s="104"/>
      <c r="RVW20" s="104"/>
      <c r="RVX20" s="104"/>
      <c r="RVY20" s="104"/>
      <c r="RVZ20" s="104"/>
      <c r="RWA20" s="104"/>
      <c r="RWB20" s="104"/>
      <c r="RWC20" s="104"/>
      <c r="RWD20" s="104"/>
      <c r="RWE20" s="104"/>
      <c r="RWF20" s="104"/>
      <c r="RWG20" s="104"/>
      <c r="RWH20" s="104"/>
      <c r="RWI20" s="104"/>
      <c r="RWJ20" s="104"/>
      <c r="RWK20" s="104"/>
      <c r="RWL20" s="104"/>
      <c r="RWM20" s="104"/>
      <c r="RWN20" s="104"/>
      <c r="RWO20" s="104"/>
      <c r="RWP20" s="104"/>
      <c r="RWQ20" s="104"/>
      <c r="RWR20" s="104"/>
      <c r="RWS20" s="104"/>
      <c r="RWT20" s="104"/>
      <c r="RWU20" s="104"/>
      <c r="RWV20" s="104"/>
      <c r="RWW20" s="104"/>
      <c r="RWX20" s="104"/>
      <c r="RWY20" s="104"/>
      <c r="RWZ20" s="104"/>
      <c r="RXA20" s="104"/>
      <c r="RXB20" s="104"/>
      <c r="RXC20" s="104"/>
      <c r="RXD20" s="104"/>
      <c r="RXE20" s="104"/>
      <c r="RXF20" s="104"/>
      <c r="RXG20" s="104"/>
      <c r="RXH20" s="104"/>
      <c r="RXI20" s="104"/>
      <c r="RXJ20" s="104"/>
      <c r="RXK20" s="104"/>
      <c r="RXL20" s="104"/>
      <c r="RXM20" s="104"/>
      <c r="RXN20" s="104"/>
      <c r="RXO20" s="104"/>
      <c r="RXP20" s="104"/>
      <c r="RXQ20" s="104"/>
      <c r="RXR20" s="104"/>
      <c r="RXS20" s="104"/>
      <c r="RXT20" s="104"/>
      <c r="RXU20" s="104"/>
      <c r="RXV20" s="104"/>
      <c r="RXW20" s="104"/>
      <c r="RXX20" s="104"/>
      <c r="RXY20" s="104"/>
      <c r="RXZ20" s="104"/>
      <c r="RYA20" s="104"/>
      <c r="RYB20" s="104"/>
      <c r="RYC20" s="104"/>
      <c r="RYD20" s="104"/>
      <c r="RYE20" s="104"/>
      <c r="RYF20" s="104"/>
      <c r="RYG20" s="104"/>
      <c r="RYH20" s="104"/>
      <c r="RYI20" s="104"/>
      <c r="RYJ20" s="104"/>
      <c r="RYK20" s="104"/>
      <c r="RYL20" s="104"/>
      <c r="RYM20" s="104"/>
      <c r="RYN20" s="104"/>
      <c r="RYO20" s="104"/>
      <c r="RYP20" s="104"/>
      <c r="RYQ20" s="104"/>
      <c r="RYR20" s="104"/>
      <c r="RYS20" s="104"/>
      <c r="RYT20" s="104"/>
      <c r="RYU20" s="104"/>
      <c r="RYV20" s="104"/>
      <c r="RYW20" s="104"/>
      <c r="RYX20" s="104"/>
      <c r="RYY20" s="104"/>
      <c r="RYZ20" s="104"/>
      <c r="RZA20" s="104"/>
      <c r="RZB20" s="104"/>
      <c r="RZC20" s="104"/>
      <c r="RZD20" s="104"/>
      <c r="RZE20" s="104"/>
      <c r="RZF20" s="104"/>
      <c r="RZG20" s="104"/>
      <c r="RZH20" s="104"/>
      <c r="RZI20" s="104"/>
      <c r="RZJ20" s="104"/>
      <c r="RZK20" s="104"/>
      <c r="RZL20" s="104"/>
      <c r="RZM20" s="104"/>
      <c r="RZN20" s="104"/>
      <c r="RZO20" s="104"/>
      <c r="RZP20" s="104"/>
      <c r="RZQ20" s="104"/>
      <c r="RZR20" s="104"/>
      <c r="RZS20" s="104"/>
      <c r="RZT20" s="104"/>
      <c r="RZU20" s="104"/>
      <c r="RZV20" s="104"/>
      <c r="RZW20" s="104"/>
      <c r="RZX20" s="104"/>
      <c r="RZY20" s="104"/>
      <c r="RZZ20" s="104"/>
      <c r="SAA20" s="104"/>
      <c r="SAB20" s="104"/>
      <c r="SAC20" s="104"/>
      <c r="SAD20" s="104"/>
      <c r="SAE20" s="104"/>
      <c r="SAF20" s="104"/>
      <c r="SAG20" s="104"/>
      <c r="SAH20" s="104"/>
      <c r="SAI20" s="104"/>
      <c r="SAJ20" s="104"/>
      <c r="SAK20" s="104"/>
      <c r="SAL20" s="104"/>
      <c r="SAM20" s="104"/>
      <c r="SAN20" s="104"/>
      <c r="SAO20" s="104"/>
      <c r="SAP20" s="104"/>
      <c r="SAQ20" s="104"/>
      <c r="SAR20" s="104"/>
      <c r="SAS20" s="104"/>
      <c r="SAT20" s="104"/>
      <c r="SAU20" s="104"/>
      <c r="SAV20" s="104"/>
      <c r="SAW20" s="104"/>
      <c r="SAX20" s="104"/>
      <c r="SAY20" s="104"/>
      <c r="SAZ20" s="104"/>
      <c r="SBA20" s="104"/>
      <c r="SBB20" s="104"/>
      <c r="SBC20" s="104"/>
      <c r="SBD20" s="104"/>
      <c r="SBE20" s="104"/>
      <c r="SBF20" s="104"/>
      <c r="SBG20" s="104"/>
      <c r="SBH20" s="104"/>
      <c r="SBI20" s="104"/>
      <c r="SBJ20" s="104"/>
      <c r="SBK20" s="104"/>
      <c r="SBL20" s="104"/>
      <c r="SBM20" s="104"/>
      <c r="SBN20" s="104"/>
      <c r="SBO20" s="104"/>
      <c r="SBP20" s="104"/>
      <c r="SBQ20" s="104"/>
      <c r="SBR20" s="104"/>
      <c r="SBS20" s="104"/>
      <c r="SBT20" s="104"/>
      <c r="SBU20" s="104"/>
      <c r="SBV20" s="104"/>
      <c r="SBW20" s="104"/>
      <c r="SBX20" s="104"/>
      <c r="SBY20" s="104"/>
      <c r="SBZ20" s="104"/>
      <c r="SCA20" s="104"/>
      <c r="SCB20" s="104"/>
      <c r="SCC20" s="104"/>
      <c r="SCD20" s="104"/>
      <c r="SCE20" s="104"/>
      <c r="SCF20" s="104"/>
      <c r="SCG20" s="104"/>
      <c r="SCH20" s="104"/>
      <c r="SCI20" s="104"/>
      <c r="SCJ20" s="104"/>
      <c r="SCK20" s="104"/>
      <c r="SCL20" s="104"/>
      <c r="SCM20" s="104"/>
      <c r="SCN20" s="104"/>
      <c r="SCO20" s="104"/>
      <c r="SCP20" s="104"/>
      <c r="SCQ20" s="104"/>
      <c r="SCR20" s="104"/>
      <c r="SCS20" s="104"/>
      <c r="SCT20" s="104"/>
      <c r="SCU20" s="104"/>
      <c r="SCV20" s="104"/>
      <c r="SCW20" s="104"/>
      <c r="SCX20" s="104"/>
      <c r="SCY20" s="104"/>
      <c r="SCZ20" s="104"/>
      <c r="SDA20" s="104"/>
      <c r="SDB20" s="104"/>
      <c r="SDC20" s="104"/>
      <c r="SDD20" s="104"/>
      <c r="SDE20" s="104"/>
      <c r="SDF20" s="104"/>
      <c r="SDG20" s="104"/>
      <c r="SDH20" s="104"/>
      <c r="SDI20" s="104"/>
      <c r="SDJ20" s="104"/>
      <c r="SDK20" s="104"/>
      <c r="SDL20" s="104"/>
      <c r="SDM20" s="104"/>
      <c r="SDN20" s="104"/>
      <c r="SDO20" s="104"/>
      <c r="SDP20" s="104"/>
      <c r="SDQ20" s="104"/>
      <c r="SDR20" s="104"/>
      <c r="SDS20" s="104"/>
      <c r="SDT20" s="104"/>
      <c r="SDU20" s="104"/>
      <c r="SDV20" s="104"/>
      <c r="SDW20" s="104"/>
      <c r="SDX20" s="104"/>
      <c r="SDY20" s="104"/>
      <c r="SDZ20" s="104"/>
      <c r="SEA20" s="104"/>
      <c r="SEB20" s="104"/>
      <c r="SEC20" s="104"/>
      <c r="SED20" s="104"/>
      <c r="SEE20" s="104"/>
      <c r="SEF20" s="104"/>
      <c r="SEG20" s="104"/>
      <c r="SEH20" s="104"/>
      <c r="SEI20" s="104"/>
      <c r="SEJ20" s="104"/>
      <c r="SEK20" s="104"/>
      <c r="SEL20" s="104"/>
      <c r="SEM20" s="104"/>
      <c r="SEN20" s="104"/>
      <c r="SEO20" s="104"/>
      <c r="SEP20" s="104"/>
      <c r="SEQ20" s="104"/>
      <c r="SER20" s="104"/>
      <c r="SES20" s="104"/>
      <c r="SET20" s="104"/>
      <c r="SEU20" s="104"/>
      <c r="SEV20" s="104"/>
      <c r="SEW20" s="104"/>
      <c r="SEX20" s="104"/>
      <c r="SEY20" s="104"/>
      <c r="SEZ20" s="104"/>
      <c r="SFA20" s="104"/>
      <c r="SFB20" s="104"/>
      <c r="SFC20" s="104"/>
      <c r="SFD20" s="104"/>
      <c r="SFE20" s="104"/>
      <c r="SFF20" s="104"/>
      <c r="SFG20" s="104"/>
      <c r="SFH20" s="104"/>
      <c r="SFI20" s="104"/>
      <c r="SFJ20" s="104"/>
      <c r="SFK20" s="104"/>
      <c r="SFL20" s="104"/>
      <c r="SFM20" s="104"/>
      <c r="SFN20" s="104"/>
      <c r="SFO20" s="104"/>
      <c r="SFP20" s="104"/>
      <c r="SFQ20" s="104"/>
      <c r="SFR20" s="104"/>
      <c r="SFS20" s="104"/>
      <c r="SFT20" s="104"/>
      <c r="SFU20" s="104"/>
      <c r="SFV20" s="104"/>
      <c r="SFW20" s="104"/>
      <c r="SFX20" s="104"/>
      <c r="SFY20" s="104"/>
      <c r="SFZ20" s="104"/>
      <c r="SGA20" s="104"/>
      <c r="SGB20" s="104"/>
      <c r="SGC20" s="104"/>
      <c r="SGD20" s="104"/>
      <c r="SGE20" s="104"/>
      <c r="SGF20" s="104"/>
      <c r="SGG20" s="104"/>
      <c r="SGH20" s="104"/>
      <c r="SGI20" s="104"/>
      <c r="SGJ20" s="104"/>
      <c r="SGK20" s="104"/>
      <c r="SGL20" s="104"/>
      <c r="SGM20" s="104"/>
      <c r="SGN20" s="104"/>
      <c r="SGO20" s="104"/>
      <c r="SGP20" s="104"/>
      <c r="SGQ20" s="104"/>
      <c r="SGR20" s="104"/>
      <c r="SGS20" s="104"/>
      <c r="SGT20" s="104"/>
      <c r="SGU20" s="104"/>
      <c r="SGV20" s="104"/>
      <c r="SGW20" s="104"/>
      <c r="SGX20" s="104"/>
      <c r="SGY20" s="104"/>
      <c r="SGZ20" s="104"/>
      <c r="SHA20" s="104"/>
      <c r="SHB20" s="104"/>
      <c r="SHC20" s="104"/>
      <c r="SHD20" s="104"/>
      <c r="SHE20" s="104"/>
      <c r="SHF20" s="104"/>
      <c r="SHG20" s="104"/>
      <c r="SHH20" s="104"/>
      <c r="SHI20" s="104"/>
      <c r="SHJ20" s="104"/>
      <c r="SHK20" s="104"/>
      <c r="SHL20" s="104"/>
      <c r="SHM20" s="104"/>
      <c r="SHN20" s="104"/>
      <c r="SHO20" s="104"/>
      <c r="SHP20" s="104"/>
      <c r="SHQ20" s="104"/>
      <c r="SHR20" s="104"/>
      <c r="SHS20" s="104"/>
      <c r="SHT20" s="104"/>
      <c r="SHU20" s="104"/>
      <c r="SHV20" s="104"/>
      <c r="SHW20" s="104"/>
      <c r="SHX20" s="104"/>
      <c r="SHY20" s="104"/>
      <c r="SHZ20" s="104"/>
      <c r="SIA20" s="104"/>
      <c r="SIB20" s="104"/>
      <c r="SIC20" s="104"/>
      <c r="SID20" s="104"/>
      <c r="SIE20" s="104"/>
      <c r="SIF20" s="104"/>
      <c r="SIG20" s="104"/>
      <c r="SIH20" s="104"/>
      <c r="SII20" s="104"/>
      <c r="SIJ20" s="104"/>
      <c r="SIK20" s="104"/>
      <c r="SIL20" s="104"/>
      <c r="SIM20" s="104"/>
      <c r="SIN20" s="104"/>
      <c r="SIO20" s="104"/>
      <c r="SIP20" s="104"/>
      <c r="SIQ20" s="104"/>
      <c r="SIR20" s="104"/>
      <c r="SIS20" s="104"/>
      <c r="SIT20" s="104"/>
      <c r="SIU20" s="104"/>
      <c r="SIV20" s="104"/>
      <c r="SIW20" s="104"/>
      <c r="SIX20" s="104"/>
      <c r="SIY20" s="104"/>
      <c r="SIZ20" s="104"/>
      <c r="SJA20" s="104"/>
      <c r="SJB20" s="104"/>
      <c r="SJC20" s="104"/>
      <c r="SJD20" s="104"/>
      <c r="SJE20" s="104"/>
      <c r="SJF20" s="104"/>
      <c r="SJG20" s="104"/>
      <c r="SJH20" s="104"/>
      <c r="SJI20" s="104"/>
      <c r="SJJ20" s="104"/>
      <c r="SJK20" s="104"/>
      <c r="SJL20" s="104"/>
      <c r="SJM20" s="104"/>
      <c r="SJN20" s="104"/>
      <c r="SJO20" s="104"/>
      <c r="SJP20" s="104"/>
      <c r="SJQ20" s="104"/>
      <c r="SJR20" s="104"/>
      <c r="SJS20" s="104"/>
      <c r="SJT20" s="104"/>
      <c r="SJU20" s="104"/>
      <c r="SJV20" s="104"/>
      <c r="SJW20" s="104"/>
      <c r="SJX20" s="104"/>
      <c r="SJY20" s="104"/>
      <c r="SJZ20" s="104"/>
      <c r="SKA20" s="104"/>
      <c r="SKB20" s="104"/>
      <c r="SKC20" s="104"/>
      <c r="SKD20" s="104"/>
      <c r="SKE20" s="104"/>
      <c r="SKF20" s="104"/>
      <c r="SKG20" s="104"/>
      <c r="SKH20" s="104"/>
      <c r="SKI20" s="104"/>
      <c r="SKJ20" s="104"/>
      <c r="SKK20" s="104"/>
      <c r="SKL20" s="104"/>
      <c r="SKM20" s="104"/>
      <c r="SKN20" s="104"/>
      <c r="SKO20" s="104"/>
      <c r="SKP20" s="104"/>
      <c r="SKQ20" s="104"/>
      <c r="SKR20" s="104"/>
      <c r="SKS20" s="104"/>
      <c r="SKT20" s="104"/>
      <c r="SKU20" s="104"/>
      <c r="SKV20" s="104"/>
      <c r="SKW20" s="104"/>
      <c r="SKX20" s="104"/>
      <c r="SKY20" s="104"/>
      <c r="SKZ20" s="104"/>
      <c r="SLA20" s="104"/>
      <c r="SLB20" s="104"/>
      <c r="SLC20" s="104"/>
      <c r="SLD20" s="104"/>
      <c r="SLE20" s="104"/>
      <c r="SLF20" s="104"/>
      <c r="SLG20" s="104"/>
      <c r="SLH20" s="104"/>
      <c r="SLI20" s="104"/>
      <c r="SLJ20" s="104"/>
      <c r="SLK20" s="104"/>
      <c r="SLL20" s="104"/>
      <c r="SLM20" s="104"/>
      <c r="SLN20" s="104"/>
      <c r="SLO20" s="104"/>
      <c r="SLP20" s="104"/>
      <c r="SLQ20" s="104"/>
      <c r="SLR20" s="104"/>
      <c r="SLS20" s="104"/>
      <c r="SLT20" s="104"/>
      <c r="SLU20" s="104"/>
      <c r="SLV20" s="104"/>
      <c r="SLW20" s="104"/>
      <c r="SLX20" s="104"/>
      <c r="SLY20" s="104"/>
      <c r="SLZ20" s="104"/>
      <c r="SMA20" s="104"/>
      <c r="SMB20" s="104"/>
      <c r="SMC20" s="104"/>
      <c r="SMD20" s="104"/>
      <c r="SME20" s="104"/>
      <c r="SMF20" s="104"/>
      <c r="SMG20" s="104"/>
      <c r="SMH20" s="104"/>
      <c r="SMI20" s="104"/>
      <c r="SMJ20" s="104"/>
      <c r="SMK20" s="104"/>
      <c r="SML20" s="104"/>
      <c r="SMM20" s="104"/>
      <c r="SMN20" s="104"/>
      <c r="SMO20" s="104"/>
      <c r="SMP20" s="104"/>
      <c r="SMQ20" s="104"/>
      <c r="SMR20" s="104"/>
      <c r="SMS20" s="104"/>
      <c r="SMT20" s="104"/>
      <c r="SMU20" s="104"/>
      <c r="SMV20" s="104"/>
      <c r="SMW20" s="104"/>
      <c r="SMX20" s="104"/>
      <c r="SMY20" s="104"/>
      <c r="SMZ20" s="104"/>
      <c r="SNA20" s="104"/>
      <c r="SNB20" s="104"/>
      <c r="SNC20" s="104"/>
      <c r="SND20" s="104"/>
      <c r="SNE20" s="104"/>
      <c r="SNF20" s="104"/>
      <c r="SNG20" s="104"/>
      <c r="SNH20" s="104"/>
      <c r="SNI20" s="104"/>
      <c r="SNJ20" s="104"/>
      <c r="SNK20" s="104"/>
      <c r="SNL20" s="104"/>
      <c r="SNM20" s="104"/>
      <c r="SNN20" s="104"/>
      <c r="SNO20" s="104"/>
      <c r="SNP20" s="104"/>
      <c r="SNQ20" s="104"/>
      <c r="SNR20" s="104"/>
      <c r="SNS20" s="104"/>
      <c r="SNT20" s="104"/>
      <c r="SNU20" s="104"/>
      <c r="SNV20" s="104"/>
      <c r="SNW20" s="104"/>
      <c r="SNX20" s="104"/>
      <c r="SNY20" s="104"/>
      <c r="SNZ20" s="104"/>
      <c r="SOA20" s="104"/>
      <c r="SOB20" s="104"/>
      <c r="SOC20" s="104"/>
      <c r="SOD20" s="104"/>
      <c r="SOE20" s="104"/>
      <c r="SOF20" s="104"/>
      <c r="SOG20" s="104"/>
      <c r="SOH20" s="104"/>
      <c r="SOI20" s="104"/>
      <c r="SOJ20" s="104"/>
      <c r="SOK20" s="104"/>
      <c r="SOL20" s="104"/>
      <c r="SOM20" s="104"/>
      <c r="SON20" s="104"/>
      <c r="SOO20" s="104"/>
      <c r="SOP20" s="104"/>
      <c r="SOQ20" s="104"/>
      <c r="SOR20" s="104"/>
      <c r="SOS20" s="104"/>
      <c r="SOT20" s="104"/>
      <c r="SOU20" s="104"/>
      <c r="SOV20" s="104"/>
      <c r="SOW20" s="104"/>
      <c r="SOX20" s="104"/>
      <c r="SOY20" s="104"/>
      <c r="SOZ20" s="104"/>
      <c r="SPA20" s="104"/>
      <c r="SPB20" s="104"/>
      <c r="SPC20" s="104"/>
      <c r="SPD20" s="104"/>
      <c r="SPE20" s="104"/>
      <c r="SPF20" s="104"/>
      <c r="SPG20" s="104"/>
      <c r="SPH20" s="104"/>
      <c r="SPI20" s="104"/>
      <c r="SPJ20" s="104"/>
      <c r="SPK20" s="104"/>
      <c r="SPL20" s="104"/>
      <c r="SPM20" s="104"/>
      <c r="SPN20" s="104"/>
      <c r="SPO20" s="104"/>
      <c r="SPP20" s="104"/>
      <c r="SPQ20" s="104"/>
      <c r="SPR20" s="104"/>
      <c r="SPS20" s="104"/>
      <c r="SPT20" s="104"/>
      <c r="SPU20" s="104"/>
      <c r="SPV20" s="104"/>
      <c r="SPW20" s="104"/>
      <c r="SPX20" s="104"/>
      <c r="SPY20" s="104"/>
      <c r="SPZ20" s="104"/>
      <c r="SQA20" s="104"/>
      <c r="SQB20" s="104"/>
      <c r="SQC20" s="104"/>
      <c r="SQD20" s="104"/>
      <c r="SQE20" s="104"/>
      <c r="SQF20" s="104"/>
      <c r="SQG20" s="104"/>
      <c r="SQH20" s="104"/>
      <c r="SQI20" s="104"/>
      <c r="SQJ20" s="104"/>
      <c r="SQK20" s="104"/>
      <c r="SQL20" s="104"/>
      <c r="SQM20" s="104"/>
      <c r="SQN20" s="104"/>
      <c r="SQO20" s="104"/>
      <c r="SQP20" s="104"/>
      <c r="SQQ20" s="104"/>
      <c r="SQR20" s="104"/>
      <c r="SQS20" s="104"/>
      <c r="SQT20" s="104"/>
      <c r="SQU20" s="104"/>
      <c r="SQV20" s="104"/>
      <c r="SQW20" s="104"/>
      <c r="SQX20" s="104"/>
      <c r="SQY20" s="104"/>
      <c r="SQZ20" s="104"/>
      <c r="SRA20" s="104"/>
      <c r="SRB20" s="104"/>
      <c r="SRC20" s="104"/>
      <c r="SRD20" s="104"/>
      <c r="SRE20" s="104"/>
      <c r="SRF20" s="104"/>
      <c r="SRG20" s="104"/>
      <c r="SRH20" s="104"/>
      <c r="SRI20" s="104"/>
      <c r="SRJ20" s="104"/>
      <c r="SRK20" s="104"/>
      <c r="SRL20" s="104"/>
      <c r="SRM20" s="104"/>
      <c r="SRN20" s="104"/>
      <c r="SRO20" s="104"/>
      <c r="SRP20" s="104"/>
      <c r="SRQ20" s="104"/>
      <c r="SRR20" s="104"/>
      <c r="SRS20" s="104"/>
      <c r="SRT20" s="104"/>
      <c r="SRU20" s="104"/>
      <c r="SRV20" s="104"/>
      <c r="SRW20" s="104"/>
      <c r="SRX20" s="104"/>
      <c r="SRY20" s="104"/>
      <c r="SRZ20" s="104"/>
      <c r="SSA20" s="104"/>
      <c r="SSB20" s="104"/>
      <c r="SSC20" s="104"/>
      <c r="SSD20" s="104"/>
      <c r="SSE20" s="104"/>
      <c r="SSF20" s="104"/>
      <c r="SSG20" s="104"/>
      <c r="SSH20" s="104"/>
      <c r="SSI20" s="104"/>
      <c r="SSJ20" s="104"/>
      <c r="SSK20" s="104"/>
      <c r="SSL20" s="104"/>
      <c r="SSM20" s="104"/>
      <c r="SSN20" s="104"/>
      <c r="SSO20" s="104"/>
      <c r="SSP20" s="104"/>
      <c r="SSQ20" s="104"/>
      <c r="SSR20" s="104"/>
      <c r="SSS20" s="104"/>
      <c r="SST20" s="104"/>
      <c r="SSU20" s="104"/>
      <c r="SSV20" s="104"/>
      <c r="SSW20" s="104"/>
      <c r="SSX20" s="104"/>
      <c r="SSY20" s="104"/>
      <c r="SSZ20" s="104"/>
      <c r="STA20" s="104"/>
      <c r="STB20" s="104"/>
      <c r="STC20" s="104"/>
      <c r="STD20" s="104"/>
      <c r="STE20" s="104"/>
      <c r="STF20" s="104"/>
      <c r="STG20" s="104"/>
      <c r="STH20" s="104"/>
      <c r="STI20" s="104"/>
      <c r="STJ20" s="104"/>
      <c r="STK20" s="104"/>
      <c r="STL20" s="104"/>
      <c r="STM20" s="104"/>
      <c r="STN20" s="104"/>
      <c r="STO20" s="104"/>
      <c r="STP20" s="104"/>
      <c r="STQ20" s="104"/>
      <c r="STR20" s="104"/>
      <c r="STS20" s="104"/>
      <c r="STT20" s="104"/>
      <c r="STU20" s="104"/>
      <c r="STV20" s="104"/>
      <c r="STW20" s="104"/>
      <c r="STX20" s="104"/>
      <c r="STY20" s="104"/>
      <c r="STZ20" s="104"/>
      <c r="SUA20" s="104"/>
      <c r="SUB20" s="104"/>
      <c r="SUC20" s="104"/>
      <c r="SUD20" s="104"/>
      <c r="SUE20" s="104"/>
      <c r="SUF20" s="104"/>
      <c r="SUG20" s="104"/>
      <c r="SUH20" s="104"/>
      <c r="SUI20" s="104"/>
      <c r="SUJ20" s="104"/>
      <c r="SUK20" s="104"/>
      <c r="SUL20" s="104"/>
      <c r="SUM20" s="104"/>
      <c r="SUN20" s="104"/>
      <c r="SUO20" s="104"/>
      <c r="SUP20" s="104"/>
      <c r="SUQ20" s="104"/>
      <c r="SUR20" s="104"/>
      <c r="SUS20" s="104"/>
      <c r="SUT20" s="104"/>
      <c r="SUU20" s="104"/>
      <c r="SUV20" s="104"/>
      <c r="SUW20" s="104"/>
      <c r="SUX20" s="104"/>
      <c r="SUY20" s="104"/>
      <c r="SUZ20" s="104"/>
      <c r="SVA20" s="104"/>
      <c r="SVB20" s="104"/>
      <c r="SVC20" s="104"/>
      <c r="SVD20" s="104"/>
      <c r="SVE20" s="104"/>
      <c r="SVF20" s="104"/>
      <c r="SVG20" s="104"/>
      <c r="SVH20" s="104"/>
      <c r="SVI20" s="104"/>
      <c r="SVJ20" s="104"/>
      <c r="SVK20" s="104"/>
      <c r="SVL20" s="104"/>
      <c r="SVM20" s="104"/>
      <c r="SVN20" s="104"/>
      <c r="SVO20" s="104"/>
      <c r="SVP20" s="104"/>
      <c r="SVQ20" s="104"/>
      <c r="SVR20" s="104"/>
      <c r="SVS20" s="104"/>
      <c r="SVT20" s="104"/>
      <c r="SVU20" s="104"/>
      <c r="SVV20" s="104"/>
      <c r="SVW20" s="104"/>
      <c r="SVX20" s="104"/>
      <c r="SVY20" s="104"/>
      <c r="SVZ20" s="104"/>
      <c r="SWA20" s="104"/>
      <c r="SWB20" s="104"/>
      <c r="SWC20" s="104"/>
      <c r="SWD20" s="104"/>
      <c r="SWE20" s="104"/>
      <c r="SWF20" s="104"/>
      <c r="SWG20" s="104"/>
      <c r="SWH20" s="104"/>
      <c r="SWI20" s="104"/>
      <c r="SWJ20" s="104"/>
      <c r="SWK20" s="104"/>
      <c r="SWL20" s="104"/>
      <c r="SWM20" s="104"/>
      <c r="SWN20" s="104"/>
      <c r="SWO20" s="104"/>
      <c r="SWP20" s="104"/>
      <c r="SWQ20" s="104"/>
      <c r="SWR20" s="104"/>
      <c r="SWS20" s="104"/>
      <c r="SWT20" s="104"/>
      <c r="SWU20" s="104"/>
      <c r="SWV20" s="104"/>
      <c r="SWW20" s="104"/>
      <c r="SWX20" s="104"/>
      <c r="SWY20" s="104"/>
      <c r="SWZ20" s="104"/>
      <c r="SXA20" s="104"/>
      <c r="SXB20" s="104"/>
      <c r="SXC20" s="104"/>
      <c r="SXD20" s="104"/>
      <c r="SXE20" s="104"/>
      <c r="SXF20" s="104"/>
      <c r="SXG20" s="104"/>
      <c r="SXH20" s="104"/>
      <c r="SXI20" s="104"/>
      <c r="SXJ20" s="104"/>
      <c r="SXK20" s="104"/>
      <c r="SXL20" s="104"/>
      <c r="SXM20" s="104"/>
      <c r="SXN20" s="104"/>
      <c r="SXO20" s="104"/>
      <c r="SXP20" s="104"/>
      <c r="SXQ20" s="104"/>
      <c r="SXR20" s="104"/>
      <c r="SXS20" s="104"/>
      <c r="SXT20" s="104"/>
      <c r="SXU20" s="104"/>
      <c r="SXV20" s="104"/>
      <c r="SXW20" s="104"/>
      <c r="SXX20" s="104"/>
      <c r="SXY20" s="104"/>
      <c r="SXZ20" s="104"/>
      <c r="SYA20" s="104"/>
      <c r="SYB20" s="104"/>
      <c r="SYC20" s="104"/>
      <c r="SYD20" s="104"/>
      <c r="SYE20" s="104"/>
      <c r="SYF20" s="104"/>
      <c r="SYG20" s="104"/>
      <c r="SYH20" s="104"/>
      <c r="SYI20" s="104"/>
      <c r="SYJ20" s="104"/>
      <c r="SYK20" s="104"/>
      <c r="SYL20" s="104"/>
      <c r="SYM20" s="104"/>
      <c r="SYN20" s="104"/>
      <c r="SYO20" s="104"/>
      <c r="SYP20" s="104"/>
      <c r="SYQ20" s="104"/>
      <c r="SYR20" s="104"/>
      <c r="SYS20" s="104"/>
      <c r="SYT20" s="104"/>
      <c r="SYU20" s="104"/>
      <c r="SYV20" s="104"/>
      <c r="SYW20" s="104"/>
      <c r="SYX20" s="104"/>
      <c r="SYY20" s="104"/>
      <c r="SYZ20" s="104"/>
      <c r="SZA20" s="104"/>
      <c r="SZB20" s="104"/>
      <c r="SZC20" s="104"/>
      <c r="SZD20" s="104"/>
      <c r="SZE20" s="104"/>
      <c r="SZF20" s="104"/>
      <c r="SZG20" s="104"/>
      <c r="SZH20" s="104"/>
      <c r="SZI20" s="104"/>
      <c r="SZJ20" s="104"/>
      <c r="SZK20" s="104"/>
      <c r="SZL20" s="104"/>
      <c r="SZM20" s="104"/>
      <c r="SZN20" s="104"/>
      <c r="SZO20" s="104"/>
      <c r="SZP20" s="104"/>
      <c r="SZQ20" s="104"/>
      <c r="SZR20" s="104"/>
      <c r="SZS20" s="104"/>
      <c r="SZT20" s="104"/>
      <c r="SZU20" s="104"/>
      <c r="SZV20" s="104"/>
      <c r="SZW20" s="104"/>
      <c r="SZX20" s="104"/>
      <c r="SZY20" s="104"/>
      <c r="SZZ20" s="104"/>
      <c r="TAA20" s="104"/>
      <c r="TAB20" s="104"/>
      <c r="TAC20" s="104"/>
      <c r="TAD20" s="104"/>
      <c r="TAE20" s="104"/>
      <c r="TAF20" s="104"/>
      <c r="TAG20" s="104"/>
      <c r="TAH20" s="104"/>
      <c r="TAI20" s="104"/>
      <c r="TAJ20" s="104"/>
      <c r="TAK20" s="104"/>
      <c r="TAL20" s="104"/>
      <c r="TAM20" s="104"/>
      <c r="TAN20" s="104"/>
      <c r="TAO20" s="104"/>
      <c r="TAP20" s="104"/>
      <c r="TAQ20" s="104"/>
      <c r="TAR20" s="104"/>
      <c r="TAS20" s="104"/>
      <c r="TAT20" s="104"/>
      <c r="TAU20" s="104"/>
      <c r="TAV20" s="104"/>
      <c r="TAW20" s="104"/>
      <c r="TAX20" s="104"/>
      <c r="TAY20" s="104"/>
      <c r="TAZ20" s="104"/>
      <c r="TBA20" s="104"/>
      <c r="TBB20" s="104"/>
      <c r="TBC20" s="104"/>
      <c r="TBD20" s="104"/>
      <c r="TBE20" s="104"/>
      <c r="TBF20" s="104"/>
      <c r="TBG20" s="104"/>
      <c r="TBH20" s="104"/>
      <c r="TBI20" s="104"/>
      <c r="TBJ20" s="104"/>
      <c r="TBK20" s="104"/>
      <c r="TBL20" s="104"/>
      <c r="TBM20" s="104"/>
      <c r="TBN20" s="104"/>
      <c r="TBO20" s="104"/>
      <c r="TBP20" s="104"/>
      <c r="TBQ20" s="104"/>
      <c r="TBR20" s="104"/>
      <c r="TBS20" s="104"/>
      <c r="TBT20" s="104"/>
      <c r="TBU20" s="104"/>
      <c r="TBV20" s="104"/>
      <c r="TBW20" s="104"/>
      <c r="TBX20" s="104"/>
      <c r="TBY20" s="104"/>
      <c r="TBZ20" s="104"/>
      <c r="TCA20" s="104"/>
      <c r="TCB20" s="104"/>
      <c r="TCC20" s="104"/>
      <c r="TCD20" s="104"/>
      <c r="TCE20" s="104"/>
      <c r="TCF20" s="104"/>
      <c r="TCG20" s="104"/>
      <c r="TCH20" s="104"/>
      <c r="TCI20" s="104"/>
      <c r="TCJ20" s="104"/>
      <c r="TCK20" s="104"/>
      <c r="TCL20" s="104"/>
      <c r="TCM20" s="104"/>
      <c r="TCN20" s="104"/>
      <c r="TCO20" s="104"/>
      <c r="TCP20" s="104"/>
      <c r="TCQ20" s="104"/>
      <c r="TCR20" s="104"/>
      <c r="TCS20" s="104"/>
      <c r="TCT20" s="104"/>
      <c r="TCU20" s="104"/>
      <c r="TCV20" s="104"/>
      <c r="TCW20" s="104"/>
      <c r="TCX20" s="104"/>
      <c r="TCY20" s="104"/>
      <c r="TCZ20" s="104"/>
      <c r="TDA20" s="104"/>
      <c r="TDB20" s="104"/>
      <c r="TDC20" s="104"/>
      <c r="TDD20" s="104"/>
      <c r="TDE20" s="104"/>
      <c r="TDF20" s="104"/>
      <c r="TDG20" s="104"/>
      <c r="TDH20" s="104"/>
      <c r="TDI20" s="104"/>
      <c r="TDJ20" s="104"/>
      <c r="TDK20" s="104"/>
      <c r="TDL20" s="104"/>
      <c r="TDM20" s="104"/>
      <c r="TDN20" s="104"/>
      <c r="TDO20" s="104"/>
      <c r="TDP20" s="104"/>
      <c r="TDQ20" s="104"/>
      <c r="TDR20" s="104"/>
      <c r="TDS20" s="104"/>
      <c r="TDT20" s="104"/>
      <c r="TDU20" s="104"/>
      <c r="TDV20" s="104"/>
      <c r="TDW20" s="104"/>
      <c r="TDX20" s="104"/>
      <c r="TDY20" s="104"/>
      <c r="TDZ20" s="104"/>
      <c r="TEA20" s="104"/>
      <c r="TEB20" s="104"/>
      <c r="TEC20" s="104"/>
      <c r="TED20" s="104"/>
      <c r="TEE20" s="104"/>
      <c r="TEF20" s="104"/>
      <c r="TEG20" s="104"/>
      <c r="TEH20" s="104"/>
      <c r="TEI20" s="104"/>
      <c r="TEJ20" s="104"/>
      <c r="TEK20" s="104"/>
      <c r="TEL20" s="104"/>
      <c r="TEM20" s="104"/>
      <c r="TEN20" s="104"/>
      <c r="TEO20" s="104"/>
      <c r="TEP20" s="104"/>
      <c r="TEQ20" s="104"/>
      <c r="TER20" s="104"/>
      <c r="TES20" s="104"/>
      <c r="TET20" s="104"/>
      <c r="TEU20" s="104"/>
      <c r="TEV20" s="104"/>
      <c r="TEW20" s="104"/>
      <c r="TEX20" s="104"/>
      <c r="TEY20" s="104"/>
      <c r="TEZ20" s="104"/>
      <c r="TFA20" s="104"/>
      <c r="TFB20" s="104"/>
      <c r="TFC20" s="104"/>
      <c r="TFD20" s="104"/>
      <c r="TFE20" s="104"/>
      <c r="TFF20" s="104"/>
      <c r="TFG20" s="104"/>
      <c r="TFH20" s="104"/>
      <c r="TFI20" s="104"/>
      <c r="TFJ20" s="104"/>
      <c r="TFK20" s="104"/>
      <c r="TFL20" s="104"/>
      <c r="TFM20" s="104"/>
      <c r="TFN20" s="104"/>
      <c r="TFO20" s="104"/>
      <c r="TFP20" s="104"/>
      <c r="TFQ20" s="104"/>
      <c r="TFR20" s="104"/>
      <c r="TFS20" s="104"/>
      <c r="TFT20" s="104"/>
      <c r="TFU20" s="104"/>
      <c r="TFV20" s="104"/>
      <c r="TFW20" s="104"/>
      <c r="TFX20" s="104"/>
      <c r="TFY20" s="104"/>
      <c r="TFZ20" s="104"/>
      <c r="TGA20" s="104"/>
      <c r="TGB20" s="104"/>
      <c r="TGC20" s="104"/>
      <c r="TGD20" s="104"/>
      <c r="TGE20" s="104"/>
      <c r="TGF20" s="104"/>
      <c r="TGG20" s="104"/>
      <c r="TGH20" s="104"/>
      <c r="TGI20" s="104"/>
      <c r="TGJ20" s="104"/>
      <c r="TGK20" s="104"/>
      <c r="TGL20" s="104"/>
      <c r="TGM20" s="104"/>
      <c r="TGN20" s="104"/>
      <c r="TGO20" s="104"/>
      <c r="TGP20" s="104"/>
      <c r="TGQ20" s="104"/>
      <c r="TGR20" s="104"/>
      <c r="TGS20" s="104"/>
      <c r="TGT20" s="104"/>
      <c r="TGU20" s="104"/>
      <c r="TGV20" s="104"/>
      <c r="TGW20" s="104"/>
      <c r="TGX20" s="104"/>
      <c r="TGY20" s="104"/>
      <c r="TGZ20" s="104"/>
      <c r="THA20" s="104"/>
      <c r="THB20" s="104"/>
      <c r="THC20" s="104"/>
      <c r="THD20" s="104"/>
      <c r="THE20" s="104"/>
      <c r="THF20" s="104"/>
      <c r="THG20" s="104"/>
      <c r="THH20" s="104"/>
      <c r="THI20" s="104"/>
      <c r="THJ20" s="104"/>
      <c r="THK20" s="104"/>
      <c r="THL20" s="104"/>
      <c r="THM20" s="104"/>
      <c r="THN20" s="104"/>
      <c r="THO20" s="104"/>
      <c r="THP20" s="104"/>
      <c r="THQ20" s="104"/>
      <c r="THR20" s="104"/>
      <c r="THS20" s="104"/>
      <c r="THT20" s="104"/>
      <c r="THU20" s="104"/>
      <c r="THV20" s="104"/>
      <c r="THW20" s="104"/>
      <c r="THX20" s="104"/>
      <c r="THY20" s="104"/>
      <c r="THZ20" s="104"/>
      <c r="TIA20" s="104"/>
      <c r="TIB20" s="104"/>
      <c r="TIC20" s="104"/>
      <c r="TID20" s="104"/>
      <c r="TIE20" s="104"/>
      <c r="TIF20" s="104"/>
      <c r="TIG20" s="104"/>
      <c r="TIH20" s="104"/>
      <c r="TII20" s="104"/>
      <c r="TIJ20" s="104"/>
      <c r="TIK20" s="104"/>
      <c r="TIL20" s="104"/>
      <c r="TIM20" s="104"/>
      <c r="TIN20" s="104"/>
      <c r="TIO20" s="104"/>
      <c r="TIP20" s="104"/>
      <c r="TIQ20" s="104"/>
      <c r="TIR20" s="104"/>
      <c r="TIS20" s="104"/>
      <c r="TIT20" s="104"/>
      <c r="TIU20" s="104"/>
      <c r="TIV20" s="104"/>
      <c r="TIW20" s="104"/>
      <c r="TIX20" s="104"/>
      <c r="TIY20" s="104"/>
      <c r="TIZ20" s="104"/>
      <c r="TJA20" s="104"/>
      <c r="TJB20" s="104"/>
      <c r="TJC20" s="104"/>
      <c r="TJD20" s="104"/>
      <c r="TJE20" s="104"/>
      <c r="TJF20" s="104"/>
      <c r="TJG20" s="104"/>
      <c r="TJH20" s="104"/>
      <c r="TJI20" s="104"/>
      <c r="TJJ20" s="104"/>
      <c r="TJK20" s="104"/>
      <c r="TJL20" s="104"/>
      <c r="TJM20" s="104"/>
      <c r="TJN20" s="104"/>
      <c r="TJO20" s="104"/>
      <c r="TJP20" s="104"/>
      <c r="TJQ20" s="104"/>
      <c r="TJR20" s="104"/>
      <c r="TJS20" s="104"/>
      <c r="TJT20" s="104"/>
      <c r="TJU20" s="104"/>
      <c r="TJV20" s="104"/>
      <c r="TJW20" s="104"/>
      <c r="TJX20" s="104"/>
      <c r="TJY20" s="104"/>
      <c r="TJZ20" s="104"/>
      <c r="TKA20" s="104"/>
      <c r="TKB20" s="104"/>
      <c r="TKC20" s="104"/>
      <c r="TKD20" s="104"/>
      <c r="TKE20" s="104"/>
      <c r="TKF20" s="104"/>
      <c r="TKG20" s="104"/>
      <c r="TKH20" s="104"/>
      <c r="TKI20" s="104"/>
      <c r="TKJ20" s="104"/>
      <c r="TKK20" s="104"/>
      <c r="TKL20" s="104"/>
      <c r="TKM20" s="104"/>
      <c r="TKN20" s="104"/>
      <c r="TKO20" s="104"/>
      <c r="TKP20" s="104"/>
      <c r="TKQ20" s="104"/>
      <c r="TKR20" s="104"/>
      <c r="TKS20" s="104"/>
      <c r="TKT20" s="104"/>
      <c r="TKU20" s="104"/>
      <c r="TKV20" s="104"/>
      <c r="TKW20" s="104"/>
      <c r="TKX20" s="104"/>
      <c r="TKY20" s="104"/>
      <c r="TKZ20" s="104"/>
      <c r="TLA20" s="104"/>
      <c r="TLB20" s="104"/>
      <c r="TLC20" s="104"/>
      <c r="TLD20" s="104"/>
      <c r="TLE20" s="104"/>
      <c r="TLF20" s="104"/>
      <c r="TLG20" s="104"/>
      <c r="TLH20" s="104"/>
      <c r="TLI20" s="104"/>
      <c r="TLJ20" s="104"/>
      <c r="TLK20" s="104"/>
      <c r="TLL20" s="104"/>
      <c r="TLM20" s="104"/>
      <c r="TLN20" s="104"/>
      <c r="TLO20" s="104"/>
      <c r="TLP20" s="104"/>
      <c r="TLQ20" s="104"/>
      <c r="TLR20" s="104"/>
      <c r="TLS20" s="104"/>
      <c r="TLT20" s="104"/>
      <c r="TLU20" s="104"/>
      <c r="TLV20" s="104"/>
      <c r="TLW20" s="104"/>
      <c r="TLX20" s="104"/>
      <c r="TLY20" s="104"/>
      <c r="TLZ20" s="104"/>
      <c r="TMA20" s="104"/>
      <c r="TMB20" s="104"/>
      <c r="TMC20" s="104"/>
      <c r="TMD20" s="104"/>
      <c r="TME20" s="104"/>
      <c r="TMF20" s="104"/>
      <c r="TMG20" s="104"/>
      <c r="TMH20" s="104"/>
      <c r="TMI20" s="104"/>
      <c r="TMJ20" s="104"/>
      <c r="TMK20" s="104"/>
      <c r="TML20" s="104"/>
      <c r="TMM20" s="104"/>
      <c r="TMN20" s="104"/>
      <c r="TMO20" s="104"/>
      <c r="TMP20" s="104"/>
      <c r="TMQ20" s="104"/>
      <c r="TMR20" s="104"/>
      <c r="TMS20" s="104"/>
      <c r="TMT20" s="104"/>
      <c r="TMU20" s="104"/>
      <c r="TMV20" s="104"/>
      <c r="TMW20" s="104"/>
      <c r="TMX20" s="104"/>
      <c r="TMY20" s="104"/>
      <c r="TMZ20" s="104"/>
      <c r="TNA20" s="104"/>
      <c r="TNB20" s="104"/>
      <c r="TNC20" s="104"/>
      <c r="TND20" s="104"/>
      <c r="TNE20" s="104"/>
      <c r="TNF20" s="104"/>
      <c r="TNG20" s="104"/>
      <c r="TNH20" s="104"/>
      <c r="TNI20" s="104"/>
      <c r="TNJ20" s="104"/>
      <c r="TNK20" s="104"/>
      <c r="TNL20" s="104"/>
      <c r="TNM20" s="104"/>
      <c r="TNN20" s="104"/>
      <c r="TNO20" s="104"/>
      <c r="TNP20" s="104"/>
      <c r="TNQ20" s="104"/>
      <c r="TNR20" s="104"/>
      <c r="TNS20" s="104"/>
      <c r="TNT20" s="104"/>
      <c r="TNU20" s="104"/>
      <c r="TNV20" s="104"/>
      <c r="TNW20" s="104"/>
      <c r="TNX20" s="104"/>
      <c r="TNY20" s="104"/>
      <c r="TNZ20" s="104"/>
      <c r="TOA20" s="104"/>
      <c r="TOB20" s="104"/>
      <c r="TOC20" s="104"/>
      <c r="TOD20" s="104"/>
      <c r="TOE20" s="104"/>
      <c r="TOF20" s="104"/>
      <c r="TOG20" s="104"/>
      <c r="TOH20" s="104"/>
      <c r="TOI20" s="104"/>
      <c r="TOJ20" s="104"/>
      <c r="TOK20" s="104"/>
      <c r="TOL20" s="104"/>
      <c r="TOM20" s="104"/>
      <c r="TON20" s="104"/>
      <c r="TOO20" s="104"/>
      <c r="TOP20" s="104"/>
      <c r="TOQ20" s="104"/>
      <c r="TOR20" s="104"/>
      <c r="TOS20" s="104"/>
      <c r="TOT20" s="104"/>
      <c r="TOU20" s="104"/>
      <c r="TOV20" s="104"/>
      <c r="TOW20" s="104"/>
      <c r="TOX20" s="104"/>
      <c r="TOY20" s="104"/>
      <c r="TOZ20" s="104"/>
      <c r="TPA20" s="104"/>
      <c r="TPB20" s="104"/>
      <c r="TPC20" s="104"/>
      <c r="TPD20" s="104"/>
      <c r="TPE20" s="104"/>
      <c r="TPF20" s="104"/>
      <c r="TPG20" s="104"/>
      <c r="TPH20" s="104"/>
      <c r="TPI20" s="104"/>
      <c r="TPJ20" s="104"/>
      <c r="TPK20" s="104"/>
      <c r="TPL20" s="104"/>
      <c r="TPM20" s="104"/>
      <c r="TPN20" s="104"/>
      <c r="TPO20" s="104"/>
      <c r="TPP20" s="104"/>
      <c r="TPQ20" s="104"/>
      <c r="TPR20" s="104"/>
      <c r="TPS20" s="104"/>
      <c r="TPT20" s="104"/>
      <c r="TPU20" s="104"/>
      <c r="TPV20" s="104"/>
      <c r="TPW20" s="104"/>
      <c r="TPX20" s="104"/>
      <c r="TPY20" s="104"/>
      <c r="TPZ20" s="104"/>
      <c r="TQA20" s="104"/>
      <c r="TQB20" s="104"/>
      <c r="TQC20" s="104"/>
      <c r="TQD20" s="104"/>
      <c r="TQE20" s="104"/>
      <c r="TQF20" s="104"/>
      <c r="TQG20" s="104"/>
      <c r="TQH20" s="104"/>
      <c r="TQI20" s="104"/>
      <c r="TQJ20" s="104"/>
      <c r="TQK20" s="104"/>
      <c r="TQL20" s="104"/>
      <c r="TQM20" s="104"/>
      <c r="TQN20" s="104"/>
      <c r="TQO20" s="104"/>
      <c r="TQP20" s="104"/>
      <c r="TQQ20" s="104"/>
      <c r="TQR20" s="104"/>
      <c r="TQS20" s="104"/>
      <c r="TQT20" s="104"/>
      <c r="TQU20" s="104"/>
      <c r="TQV20" s="104"/>
      <c r="TQW20" s="104"/>
      <c r="TQX20" s="104"/>
      <c r="TQY20" s="104"/>
      <c r="TQZ20" s="104"/>
      <c r="TRA20" s="104"/>
      <c r="TRB20" s="104"/>
      <c r="TRC20" s="104"/>
      <c r="TRD20" s="104"/>
      <c r="TRE20" s="104"/>
      <c r="TRF20" s="104"/>
      <c r="TRG20" s="104"/>
      <c r="TRH20" s="104"/>
      <c r="TRI20" s="104"/>
      <c r="TRJ20" s="104"/>
      <c r="TRK20" s="104"/>
      <c r="TRL20" s="104"/>
      <c r="TRM20" s="104"/>
      <c r="TRN20" s="104"/>
      <c r="TRO20" s="104"/>
      <c r="TRP20" s="104"/>
      <c r="TRQ20" s="104"/>
      <c r="TRR20" s="104"/>
      <c r="TRS20" s="104"/>
      <c r="TRT20" s="104"/>
      <c r="TRU20" s="104"/>
      <c r="TRV20" s="104"/>
      <c r="TRW20" s="104"/>
      <c r="TRX20" s="104"/>
      <c r="TRY20" s="104"/>
      <c r="TRZ20" s="104"/>
      <c r="TSA20" s="104"/>
      <c r="TSB20" s="104"/>
      <c r="TSC20" s="104"/>
      <c r="TSD20" s="104"/>
      <c r="TSE20" s="104"/>
      <c r="TSF20" s="104"/>
      <c r="TSG20" s="104"/>
      <c r="TSH20" s="104"/>
      <c r="TSI20" s="104"/>
      <c r="TSJ20" s="104"/>
      <c r="TSK20" s="104"/>
      <c r="TSL20" s="104"/>
      <c r="TSM20" s="104"/>
      <c r="TSN20" s="104"/>
      <c r="TSO20" s="104"/>
      <c r="TSP20" s="104"/>
      <c r="TSQ20" s="104"/>
      <c r="TSR20" s="104"/>
      <c r="TSS20" s="104"/>
      <c r="TST20" s="104"/>
      <c r="TSU20" s="104"/>
      <c r="TSV20" s="104"/>
      <c r="TSW20" s="104"/>
      <c r="TSX20" s="104"/>
      <c r="TSY20" s="104"/>
      <c r="TSZ20" s="104"/>
      <c r="TTA20" s="104"/>
      <c r="TTB20" s="104"/>
      <c r="TTC20" s="104"/>
      <c r="TTD20" s="104"/>
      <c r="TTE20" s="104"/>
      <c r="TTF20" s="104"/>
      <c r="TTG20" s="104"/>
      <c r="TTH20" s="104"/>
      <c r="TTI20" s="104"/>
      <c r="TTJ20" s="104"/>
      <c r="TTK20" s="104"/>
      <c r="TTL20" s="104"/>
      <c r="TTM20" s="104"/>
      <c r="TTN20" s="104"/>
      <c r="TTO20" s="104"/>
      <c r="TTP20" s="104"/>
      <c r="TTQ20" s="104"/>
      <c r="TTR20" s="104"/>
      <c r="TTS20" s="104"/>
      <c r="TTT20" s="104"/>
      <c r="TTU20" s="104"/>
      <c r="TTV20" s="104"/>
      <c r="TTW20" s="104"/>
      <c r="TTX20" s="104"/>
      <c r="TTY20" s="104"/>
      <c r="TTZ20" s="104"/>
      <c r="TUA20" s="104"/>
      <c r="TUB20" s="104"/>
      <c r="TUC20" s="104"/>
      <c r="TUD20" s="104"/>
      <c r="TUE20" s="104"/>
      <c r="TUF20" s="104"/>
      <c r="TUG20" s="104"/>
      <c r="TUH20" s="104"/>
      <c r="TUI20" s="104"/>
      <c r="TUJ20" s="104"/>
      <c r="TUK20" s="104"/>
      <c r="TUL20" s="104"/>
      <c r="TUM20" s="104"/>
      <c r="TUN20" s="104"/>
      <c r="TUO20" s="104"/>
      <c r="TUP20" s="104"/>
      <c r="TUQ20" s="104"/>
      <c r="TUR20" s="104"/>
      <c r="TUS20" s="104"/>
      <c r="TUT20" s="104"/>
      <c r="TUU20" s="104"/>
      <c r="TUV20" s="104"/>
      <c r="TUW20" s="104"/>
      <c r="TUX20" s="104"/>
      <c r="TUY20" s="104"/>
      <c r="TUZ20" s="104"/>
      <c r="TVA20" s="104"/>
      <c r="TVB20" s="104"/>
      <c r="TVC20" s="104"/>
      <c r="TVD20" s="104"/>
      <c r="TVE20" s="104"/>
      <c r="TVF20" s="104"/>
      <c r="TVG20" s="104"/>
      <c r="TVH20" s="104"/>
      <c r="TVI20" s="104"/>
      <c r="TVJ20" s="104"/>
      <c r="TVK20" s="104"/>
      <c r="TVL20" s="104"/>
      <c r="TVM20" s="104"/>
      <c r="TVN20" s="104"/>
      <c r="TVO20" s="104"/>
      <c r="TVP20" s="104"/>
      <c r="TVQ20" s="104"/>
      <c r="TVR20" s="104"/>
      <c r="TVS20" s="104"/>
      <c r="TVT20" s="104"/>
      <c r="TVU20" s="104"/>
      <c r="TVV20" s="104"/>
      <c r="TVW20" s="104"/>
      <c r="TVX20" s="104"/>
      <c r="TVY20" s="104"/>
      <c r="TVZ20" s="104"/>
      <c r="TWA20" s="104"/>
      <c r="TWB20" s="104"/>
      <c r="TWC20" s="104"/>
      <c r="TWD20" s="104"/>
      <c r="TWE20" s="104"/>
      <c r="TWF20" s="104"/>
      <c r="TWG20" s="104"/>
      <c r="TWH20" s="104"/>
      <c r="TWI20" s="104"/>
      <c r="TWJ20" s="104"/>
      <c r="TWK20" s="104"/>
      <c r="TWL20" s="104"/>
      <c r="TWM20" s="104"/>
      <c r="TWN20" s="104"/>
      <c r="TWO20" s="104"/>
      <c r="TWP20" s="104"/>
      <c r="TWQ20" s="104"/>
      <c r="TWR20" s="104"/>
      <c r="TWS20" s="104"/>
      <c r="TWT20" s="104"/>
      <c r="TWU20" s="104"/>
      <c r="TWV20" s="104"/>
      <c r="TWW20" s="104"/>
      <c r="TWX20" s="104"/>
      <c r="TWY20" s="104"/>
      <c r="TWZ20" s="104"/>
      <c r="TXA20" s="104"/>
      <c r="TXB20" s="104"/>
      <c r="TXC20" s="104"/>
      <c r="TXD20" s="104"/>
      <c r="TXE20" s="104"/>
      <c r="TXF20" s="104"/>
      <c r="TXG20" s="104"/>
      <c r="TXH20" s="104"/>
      <c r="TXI20" s="104"/>
      <c r="TXJ20" s="104"/>
      <c r="TXK20" s="104"/>
      <c r="TXL20" s="104"/>
      <c r="TXM20" s="104"/>
      <c r="TXN20" s="104"/>
      <c r="TXO20" s="104"/>
      <c r="TXP20" s="104"/>
      <c r="TXQ20" s="104"/>
      <c r="TXR20" s="104"/>
      <c r="TXS20" s="104"/>
      <c r="TXT20" s="104"/>
      <c r="TXU20" s="104"/>
      <c r="TXV20" s="104"/>
      <c r="TXW20" s="104"/>
      <c r="TXX20" s="104"/>
      <c r="TXY20" s="104"/>
      <c r="TXZ20" s="104"/>
      <c r="TYA20" s="104"/>
      <c r="TYB20" s="104"/>
      <c r="TYC20" s="104"/>
      <c r="TYD20" s="104"/>
      <c r="TYE20" s="104"/>
      <c r="TYF20" s="104"/>
      <c r="TYG20" s="104"/>
      <c r="TYH20" s="104"/>
      <c r="TYI20" s="104"/>
      <c r="TYJ20" s="104"/>
      <c r="TYK20" s="104"/>
      <c r="TYL20" s="104"/>
      <c r="TYM20" s="104"/>
      <c r="TYN20" s="104"/>
      <c r="TYO20" s="104"/>
      <c r="TYP20" s="104"/>
      <c r="TYQ20" s="104"/>
      <c r="TYR20" s="104"/>
      <c r="TYS20" s="104"/>
      <c r="TYT20" s="104"/>
      <c r="TYU20" s="104"/>
      <c r="TYV20" s="104"/>
      <c r="TYW20" s="104"/>
      <c r="TYX20" s="104"/>
      <c r="TYY20" s="104"/>
      <c r="TYZ20" s="104"/>
      <c r="TZA20" s="104"/>
      <c r="TZB20" s="104"/>
      <c r="TZC20" s="104"/>
      <c r="TZD20" s="104"/>
      <c r="TZE20" s="104"/>
      <c r="TZF20" s="104"/>
      <c r="TZG20" s="104"/>
      <c r="TZH20" s="104"/>
      <c r="TZI20" s="104"/>
      <c r="TZJ20" s="104"/>
      <c r="TZK20" s="104"/>
      <c r="TZL20" s="104"/>
      <c r="TZM20" s="104"/>
      <c r="TZN20" s="104"/>
      <c r="TZO20" s="104"/>
      <c r="TZP20" s="104"/>
      <c r="TZQ20" s="104"/>
      <c r="TZR20" s="104"/>
      <c r="TZS20" s="104"/>
      <c r="TZT20" s="104"/>
      <c r="TZU20" s="104"/>
      <c r="TZV20" s="104"/>
      <c r="TZW20" s="104"/>
      <c r="TZX20" s="104"/>
      <c r="TZY20" s="104"/>
      <c r="TZZ20" s="104"/>
      <c r="UAA20" s="104"/>
      <c r="UAB20" s="104"/>
      <c r="UAC20" s="104"/>
      <c r="UAD20" s="104"/>
      <c r="UAE20" s="104"/>
      <c r="UAF20" s="104"/>
      <c r="UAG20" s="104"/>
      <c r="UAH20" s="104"/>
      <c r="UAI20" s="104"/>
      <c r="UAJ20" s="104"/>
      <c r="UAK20" s="104"/>
      <c r="UAL20" s="104"/>
      <c r="UAM20" s="104"/>
      <c r="UAN20" s="104"/>
      <c r="UAO20" s="104"/>
      <c r="UAP20" s="104"/>
      <c r="UAQ20" s="104"/>
      <c r="UAR20" s="104"/>
      <c r="UAS20" s="104"/>
      <c r="UAT20" s="104"/>
      <c r="UAU20" s="104"/>
      <c r="UAV20" s="104"/>
      <c r="UAW20" s="104"/>
      <c r="UAX20" s="104"/>
      <c r="UAY20" s="104"/>
      <c r="UAZ20" s="104"/>
      <c r="UBA20" s="104"/>
      <c r="UBB20" s="104"/>
      <c r="UBC20" s="104"/>
      <c r="UBD20" s="104"/>
      <c r="UBE20" s="104"/>
      <c r="UBF20" s="104"/>
      <c r="UBG20" s="104"/>
      <c r="UBH20" s="104"/>
      <c r="UBI20" s="104"/>
      <c r="UBJ20" s="104"/>
      <c r="UBK20" s="104"/>
      <c r="UBL20" s="104"/>
      <c r="UBM20" s="104"/>
      <c r="UBN20" s="104"/>
      <c r="UBO20" s="104"/>
      <c r="UBP20" s="104"/>
      <c r="UBQ20" s="104"/>
      <c r="UBR20" s="104"/>
      <c r="UBS20" s="104"/>
      <c r="UBT20" s="104"/>
      <c r="UBU20" s="104"/>
      <c r="UBV20" s="104"/>
      <c r="UBW20" s="104"/>
      <c r="UBX20" s="104"/>
      <c r="UBY20" s="104"/>
      <c r="UBZ20" s="104"/>
      <c r="UCA20" s="104"/>
      <c r="UCB20" s="104"/>
      <c r="UCC20" s="104"/>
      <c r="UCD20" s="104"/>
      <c r="UCE20" s="104"/>
      <c r="UCF20" s="104"/>
      <c r="UCG20" s="104"/>
      <c r="UCH20" s="104"/>
      <c r="UCI20" s="104"/>
      <c r="UCJ20" s="104"/>
      <c r="UCK20" s="104"/>
      <c r="UCL20" s="104"/>
      <c r="UCM20" s="104"/>
      <c r="UCN20" s="104"/>
      <c r="UCO20" s="104"/>
      <c r="UCP20" s="104"/>
      <c r="UCQ20" s="104"/>
      <c r="UCR20" s="104"/>
      <c r="UCS20" s="104"/>
      <c r="UCT20" s="104"/>
      <c r="UCU20" s="104"/>
      <c r="UCV20" s="104"/>
      <c r="UCW20" s="104"/>
      <c r="UCX20" s="104"/>
      <c r="UCY20" s="104"/>
      <c r="UCZ20" s="104"/>
      <c r="UDA20" s="104"/>
      <c r="UDB20" s="104"/>
      <c r="UDC20" s="104"/>
      <c r="UDD20" s="104"/>
      <c r="UDE20" s="104"/>
      <c r="UDF20" s="104"/>
      <c r="UDG20" s="104"/>
      <c r="UDH20" s="104"/>
      <c r="UDI20" s="104"/>
      <c r="UDJ20" s="104"/>
      <c r="UDK20" s="104"/>
      <c r="UDL20" s="104"/>
      <c r="UDM20" s="104"/>
      <c r="UDN20" s="104"/>
      <c r="UDO20" s="104"/>
      <c r="UDP20" s="104"/>
      <c r="UDQ20" s="104"/>
      <c r="UDR20" s="104"/>
      <c r="UDS20" s="104"/>
      <c r="UDT20" s="104"/>
      <c r="UDU20" s="104"/>
      <c r="UDV20" s="104"/>
      <c r="UDW20" s="104"/>
      <c r="UDX20" s="104"/>
      <c r="UDY20" s="104"/>
      <c r="UDZ20" s="104"/>
      <c r="UEA20" s="104"/>
      <c r="UEB20" s="104"/>
      <c r="UEC20" s="104"/>
      <c r="UED20" s="104"/>
      <c r="UEE20" s="104"/>
      <c r="UEF20" s="104"/>
      <c r="UEG20" s="104"/>
      <c r="UEH20" s="104"/>
      <c r="UEI20" s="104"/>
      <c r="UEJ20" s="104"/>
      <c r="UEK20" s="104"/>
      <c r="UEL20" s="104"/>
      <c r="UEM20" s="104"/>
      <c r="UEN20" s="104"/>
      <c r="UEO20" s="104"/>
      <c r="UEP20" s="104"/>
      <c r="UEQ20" s="104"/>
      <c r="UER20" s="104"/>
      <c r="UES20" s="104"/>
      <c r="UET20" s="104"/>
      <c r="UEU20" s="104"/>
      <c r="UEV20" s="104"/>
      <c r="UEW20" s="104"/>
      <c r="UEX20" s="104"/>
      <c r="UEY20" s="104"/>
      <c r="UEZ20" s="104"/>
      <c r="UFA20" s="104"/>
      <c r="UFB20" s="104"/>
      <c r="UFC20" s="104"/>
      <c r="UFD20" s="104"/>
      <c r="UFE20" s="104"/>
      <c r="UFF20" s="104"/>
      <c r="UFG20" s="104"/>
      <c r="UFH20" s="104"/>
      <c r="UFI20" s="104"/>
      <c r="UFJ20" s="104"/>
      <c r="UFK20" s="104"/>
      <c r="UFL20" s="104"/>
      <c r="UFM20" s="104"/>
      <c r="UFN20" s="104"/>
      <c r="UFO20" s="104"/>
      <c r="UFP20" s="104"/>
      <c r="UFQ20" s="104"/>
      <c r="UFR20" s="104"/>
      <c r="UFS20" s="104"/>
      <c r="UFT20" s="104"/>
      <c r="UFU20" s="104"/>
      <c r="UFV20" s="104"/>
      <c r="UFW20" s="104"/>
      <c r="UFX20" s="104"/>
      <c r="UFY20" s="104"/>
      <c r="UFZ20" s="104"/>
      <c r="UGA20" s="104"/>
      <c r="UGB20" s="104"/>
      <c r="UGC20" s="104"/>
      <c r="UGD20" s="104"/>
      <c r="UGE20" s="104"/>
      <c r="UGF20" s="104"/>
      <c r="UGG20" s="104"/>
      <c r="UGH20" s="104"/>
      <c r="UGI20" s="104"/>
      <c r="UGJ20" s="104"/>
      <c r="UGK20" s="104"/>
      <c r="UGL20" s="104"/>
      <c r="UGM20" s="104"/>
      <c r="UGN20" s="104"/>
      <c r="UGO20" s="104"/>
      <c r="UGP20" s="104"/>
      <c r="UGQ20" s="104"/>
      <c r="UGR20" s="104"/>
      <c r="UGS20" s="104"/>
      <c r="UGT20" s="104"/>
      <c r="UGU20" s="104"/>
      <c r="UGV20" s="104"/>
      <c r="UGW20" s="104"/>
      <c r="UGX20" s="104"/>
      <c r="UGY20" s="104"/>
      <c r="UGZ20" s="104"/>
      <c r="UHA20" s="104"/>
      <c r="UHB20" s="104"/>
      <c r="UHC20" s="104"/>
      <c r="UHD20" s="104"/>
      <c r="UHE20" s="104"/>
      <c r="UHF20" s="104"/>
      <c r="UHG20" s="104"/>
      <c r="UHH20" s="104"/>
      <c r="UHI20" s="104"/>
      <c r="UHJ20" s="104"/>
      <c r="UHK20" s="104"/>
      <c r="UHL20" s="104"/>
      <c r="UHM20" s="104"/>
      <c r="UHN20" s="104"/>
      <c r="UHO20" s="104"/>
      <c r="UHP20" s="104"/>
      <c r="UHQ20" s="104"/>
      <c r="UHR20" s="104"/>
      <c r="UHS20" s="104"/>
      <c r="UHT20" s="104"/>
      <c r="UHU20" s="104"/>
      <c r="UHV20" s="104"/>
      <c r="UHW20" s="104"/>
      <c r="UHX20" s="104"/>
      <c r="UHY20" s="104"/>
      <c r="UHZ20" s="104"/>
      <c r="UIA20" s="104"/>
      <c r="UIB20" s="104"/>
      <c r="UIC20" s="104"/>
      <c r="UID20" s="104"/>
      <c r="UIE20" s="104"/>
      <c r="UIF20" s="104"/>
      <c r="UIG20" s="104"/>
      <c r="UIH20" s="104"/>
      <c r="UII20" s="104"/>
      <c r="UIJ20" s="104"/>
      <c r="UIK20" s="104"/>
      <c r="UIL20" s="104"/>
      <c r="UIM20" s="104"/>
      <c r="UIN20" s="104"/>
      <c r="UIO20" s="104"/>
      <c r="UIP20" s="104"/>
      <c r="UIQ20" s="104"/>
      <c r="UIR20" s="104"/>
      <c r="UIS20" s="104"/>
      <c r="UIT20" s="104"/>
      <c r="UIU20" s="104"/>
      <c r="UIV20" s="104"/>
      <c r="UIW20" s="104"/>
      <c r="UIX20" s="104"/>
      <c r="UIY20" s="104"/>
      <c r="UIZ20" s="104"/>
      <c r="UJA20" s="104"/>
      <c r="UJB20" s="104"/>
      <c r="UJC20" s="104"/>
      <c r="UJD20" s="104"/>
      <c r="UJE20" s="104"/>
      <c r="UJF20" s="104"/>
      <c r="UJG20" s="104"/>
      <c r="UJH20" s="104"/>
      <c r="UJI20" s="104"/>
      <c r="UJJ20" s="104"/>
      <c r="UJK20" s="104"/>
      <c r="UJL20" s="104"/>
      <c r="UJM20" s="104"/>
      <c r="UJN20" s="104"/>
      <c r="UJO20" s="104"/>
      <c r="UJP20" s="104"/>
      <c r="UJQ20" s="104"/>
      <c r="UJR20" s="104"/>
      <c r="UJS20" s="104"/>
      <c r="UJT20" s="104"/>
      <c r="UJU20" s="104"/>
      <c r="UJV20" s="104"/>
      <c r="UJW20" s="104"/>
      <c r="UJX20" s="104"/>
      <c r="UJY20" s="104"/>
      <c r="UJZ20" s="104"/>
      <c r="UKA20" s="104"/>
      <c r="UKB20" s="104"/>
      <c r="UKC20" s="104"/>
      <c r="UKD20" s="104"/>
      <c r="UKE20" s="104"/>
      <c r="UKF20" s="104"/>
      <c r="UKG20" s="104"/>
      <c r="UKH20" s="104"/>
      <c r="UKI20" s="104"/>
      <c r="UKJ20" s="104"/>
      <c r="UKK20" s="104"/>
      <c r="UKL20" s="104"/>
      <c r="UKM20" s="104"/>
      <c r="UKN20" s="104"/>
      <c r="UKO20" s="104"/>
      <c r="UKP20" s="104"/>
      <c r="UKQ20" s="104"/>
      <c r="UKR20" s="104"/>
      <c r="UKS20" s="104"/>
      <c r="UKT20" s="104"/>
      <c r="UKU20" s="104"/>
      <c r="UKV20" s="104"/>
      <c r="UKW20" s="104"/>
      <c r="UKX20" s="104"/>
      <c r="UKY20" s="104"/>
      <c r="UKZ20" s="104"/>
      <c r="ULA20" s="104"/>
      <c r="ULB20" s="104"/>
      <c r="ULC20" s="104"/>
      <c r="ULD20" s="104"/>
      <c r="ULE20" s="104"/>
      <c r="ULF20" s="104"/>
      <c r="ULG20" s="104"/>
      <c r="ULH20" s="104"/>
      <c r="ULI20" s="104"/>
      <c r="ULJ20" s="104"/>
      <c r="ULK20" s="104"/>
      <c r="ULL20" s="104"/>
      <c r="ULM20" s="104"/>
      <c r="ULN20" s="104"/>
      <c r="ULO20" s="104"/>
      <c r="ULP20" s="104"/>
      <c r="ULQ20" s="104"/>
      <c r="ULR20" s="104"/>
      <c r="ULS20" s="104"/>
      <c r="ULT20" s="104"/>
      <c r="ULU20" s="104"/>
      <c r="ULV20" s="104"/>
      <c r="ULW20" s="104"/>
      <c r="ULX20" s="104"/>
      <c r="ULY20" s="104"/>
      <c r="ULZ20" s="104"/>
      <c r="UMA20" s="104"/>
      <c r="UMB20" s="104"/>
      <c r="UMC20" s="104"/>
      <c r="UMD20" s="104"/>
      <c r="UME20" s="104"/>
      <c r="UMF20" s="104"/>
      <c r="UMG20" s="104"/>
      <c r="UMH20" s="104"/>
      <c r="UMI20" s="104"/>
      <c r="UMJ20" s="104"/>
      <c r="UMK20" s="104"/>
      <c r="UML20" s="104"/>
      <c r="UMM20" s="104"/>
      <c r="UMN20" s="104"/>
      <c r="UMO20" s="104"/>
      <c r="UMP20" s="104"/>
      <c r="UMQ20" s="104"/>
      <c r="UMR20" s="104"/>
      <c r="UMS20" s="104"/>
      <c r="UMT20" s="104"/>
      <c r="UMU20" s="104"/>
      <c r="UMV20" s="104"/>
      <c r="UMW20" s="104"/>
      <c r="UMX20" s="104"/>
      <c r="UMY20" s="104"/>
      <c r="UMZ20" s="104"/>
      <c r="UNA20" s="104"/>
      <c r="UNB20" s="104"/>
      <c r="UNC20" s="104"/>
      <c r="UND20" s="104"/>
      <c r="UNE20" s="104"/>
      <c r="UNF20" s="104"/>
      <c r="UNG20" s="104"/>
      <c r="UNH20" s="104"/>
      <c r="UNI20" s="104"/>
      <c r="UNJ20" s="104"/>
      <c r="UNK20" s="104"/>
      <c r="UNL20" s="104"/>
      <c r="UNM20" s="104"/>
      <c r="UNN20" s="104"/>
      <c r="UNO20" s="104"/>
      <c r="UNP20" s="104"/>
      <c r="UNQ20" s="104"/>
      <c r="UNR20" s="104"/>
      <c r="UNS20" s="104"/>
      <c r="UNT20" s="104"/>
      <c r="UNU20" s="104"/>
      <c r="UNV20" s="104"/>
      <c r="UNW20" s="104"/>
      <c r="UNX20" s="104"/>
      <c r="UNY20" s="104"/>
      <c r="UNZ20" s="104"/>
      <c r="UOA20" s="104"/>
      <c r="UOB20" s="104"/>
      <c r="UOC20" s="104"/>
      <c r="UOD20" s="104"/>
      <c r="UOE20" s="104"/>
      <c r="UOF20" s="104"/>
      <c r="UOG20" s="104"/>
      <c r="UOH20" s="104"/>
      <c r="UOI20" s="104"/>
      <c r="UOJ20" s="104"/>
      <c r="UOK20" s="104"/>
      <c r="UOL20" s="104"/>
      <c r="UOM20" s="104"/>
      <c r="UON20" s="104"/>
      <c r="UOO20" s="104"/>
      <c r="UOP20" s="104"/>
      <c r="UOQ20" s="104"/>
      <c r="UOR20" s="104"/>
      <c r="UOS20" s="104"/>
      <c r="UOT20" s="104"/>
      <c r="UOU20" s="104"/>
      <c r="UOV20" s="104"/>
      <c r="UOW20" s="104"/>
      <c r="UOX20" s="104"/>
      <c r="UOY20" s="104"/>
      <c r="UOZ20" s="104"/>
      <c r="UPA20" s="104"/>
      <c r="UPB20" s="104"/>
      <c r="UPC20" s="104"/>
      <c r="UPD20" s="104"/>
      <c r="UPE20" s="104"/>
      <c r="UPF20" s="104"/>
      <c r="UPG20" s="104"/>
      <c r="UPH20" s="104"/>
      <c r="UPI20" s="104"/>
      <c r="UPJ20" s="104"/>
      <c r="UPK20" s="104"/>
      <c r="UPL20" s="104"/>
      <c r="UPM20" s="104"/>
      <c r="UPN20" s="104"/>
      <c r="UPO20" s="104"/>
      <c r="UPP20" s="104"/>
      <c r="UPQ20" s="104"/>
      <c r="UPR20" s="104"/>
      <c r="UPS20" s="104"/>
      <c r="UPT20" s="104"/>
      <c r="UPU20" s="104"/>
      <c r="UPV20" s="104"/>
      <c r="UPW20" s="104"/>
      <c r="UPX20" s="104"/>
      <c r="UPY20" s="104"/>
      <c r="UPZ20" s="104"/>
      <c r="UQA20" s="104"/>
      <c r="UQB20" s="104"/>
      <c r="UQC20" s="104"/>
      <c r="UQD20" s="104"/>
      <c r="UQE20" s="104"/>
      <c r="UQF20" s="104"/>
      <c r="UQG20" s="104"/>
      <c r="UQH20" s="104"/>
      <c r="UQI20" s="104"/>
      <c r="UQJ20" s="104"/>
      <c r="UQK20" s="104"/>
      <c r="UQL20" s="104"/>
      <c r="UQM20" s="104"/>
      <c r="UQN20" s="104"/>
      <c r="UQO20" s="104"/>
      <c r="UQP20" s="104"/>
      <c r="UQQ20" s="104"/>
      <c r="UQR20" s="104"/>
      <c r="UQS20" s="104"/>
      <c r="UQT20" s="104"/>
      <c r="UQU20" s="104"/>
      <c r="UQV20" s="104"/>
      <c r="UQW20" s="104"/>
      <c r="UQX20" s="104"/>
      <c r="UQY20" s="104"/>
      <c r="UQZ20" s="104"/>
      <c r="URA20" s="104"/>
      <c r="URB20" s="104"/>
      <c r="URC20" s="104"/>
      <c r="URD20" s="104"/>
      <c r="URE20" s="104"/>
      <c r="URF20" s="104"/>
      <c r="URG20" s="104"/>
      <c r="URH20" s="104"/>
      <c r="URI20" s="104"/>
      <c r="URJ20" s="104"/>
      <c r="URK20" s="104"/>
      <c r="URL20" s="104"/>
      <c r="URM20" s="104"/>
      <c r="URN20" s="104"/>
      <c r="URO20" s="104"/>
      <c r="URP20" s="104"/>
      <c r="URQ20" s="104"/>
      <c r="URR20" s="104"/>
      <c r="URS20" s="104"/>
      <c r="URT20" s="104"/>
      <c r="URU20" s="104"/>
      <c r="URV20" s="104"/>
      <c r="URW20" s="104"/>
      <c r="URX20" s="104"/>
      <c r="URY20" s="104"/>
      <c r="URZ20" s="104"/>
      <c r="USA20" s="104"/>
      <c r="USB20" s="104"/>
      <c r="USC20" s="104"/>
      <c r="USD20" s="104"/>
      <c r="USE20" s="104"/>
      <c r="USF20" s="104"/>
      <c r="USG20" s="104"/>
      <c r="USH20" s="104"/>
      <c r="USI20" s="104"/>
      <c r="USJ20" s="104"/>
      <c r="USK20" s="104"/>
      <c r="USL20" s="104"/>
      <c r="USM20" s="104"/>
      <c r="USN20" s="104"/>
      <c r="USO20" s="104"/>
      <c r="USP20" s="104"/>
      <c r="USQ20" s="104"/>
      <c r="USR20" s="104"/>
      <c r="USS20" s="104"/>
      <c r="UST20" s="104"/>
      <c r="USU20" s="104"/>
      <c r="USV20" s="104"/>
      <c r="USW20" s="104"/>
      <c r="USX20" s="104"/>
      <c r="USY20" s="104"/>
      <c r="USZ20" s="104"/>
      <c r="UTA20" s="104"/>
      <c r="UTB20" s="104"/>
      <c r="UTC20" s="104"/>
      <c r="UTD20" s="104"/>
      <c r="UTE20" s="104"/>
      <c r="UTF20" s="104"/>
      <c r="UTG20" s="104"/>
      <c r="UTH20" s="104"/>
      <c r="UTI20" s="104"/>
      <c r="UTJ20" s="104"/>
      <c r="UTK20" s="104"/>
      <c r="UTL20" s="104"/>
      <c r="UTM20" s="104"/>
      <c r="UTN20" s="104"/>
      <c r="UTO20" s="104"/>
      <c r="UTP20" s="104"/>
      <c r="UTQ20" s="104"/>
      <c r="UTR20" s="104"/>
      <c r="UTS20" s="104"/>
      <c r="UTT20" s="104"/>
      <c r="UTU20" s="104"/>
      <c r="UTV20" s="104"/>
      <c r="UTW20" s="104"/>
      <c r="UTX20" s="104"/>
      <c r="UTY20" s="104"/>
      <c r="UTZ20" s="104"/>
      <c r="UUA20" s="104"/>
      <c r="UUB20" s="104"/>
      <c r="UUC20" s="104"/>
      <c r="UUD20" s="104"/>
      <c r="UUE20" s="104"/>
      <c r="UUF20" s="104"/>
      <c r="UUG20" s="104"/>
      <c r="UUH20" s="104"/>
      <c r="UUI20" s="104"/>
      <c r="UUJ20" s="104"/>
      <c r="UUK20" s="104"/>
      <c r="UUL20" s="104"/>
      <c r="UUM20" s="104"/>
      <c r="UUN20" s="104"/>
      <c r="UUO20" s="104"/>
      <c r="UUP20" s="104"/>
      <c r="UUQ20" s="104"/>
      <c r="UUR20" s="104"/>
      <c r="UUS20" s="104"/>
      <c r="UUT20" s="104"/>
      <c r="UUU20" s="104"/>
      <c r="UUV20" s="104"/>
      <c r="UUW20" s="104"/>
      <c r="UUX20" s="104"/>
      <c r="UUY20" s="104"/>
      <c r="UUZ20" s="104"/>
      <c r="UVA20" s="104"/>
      <c r="UVB20" s="104"/>
      <c r="UVC20" s="104"/>
      <c r="UVD20" s="104"/>
      <c r="UVE20" s="104"/>
      <c r="UVF20" s="104"/>
      <c r="UVG20" s="104"/>
      <c r="UVH20" s="104"/>
      <c r="UVI20" s="104"/>
      <c r="UVJ20" s="104"/>
      <c r="UVK20" s="104"/>
      <c r="UVL20" s="104"/>
      <c r="UVM20" s="104"/>
      <c r="UVN20" s="104"/>
      <c r="UVO20" s="104"/>
      <c r="UVP20" s="104"/>
      <c r="UVQ20" s="104"/>
      <c r="UVR20" s="104"/>
      <c r="UVS20" s="104"/>
      <c r="UVT20" s="104"/>
      <c r="UVU20" s="104"/>
      <c r="UVV20" s="104"/>
      <c r="UVW20" s="104"/>
      <c r="UVX20" s="104"/>
      <c r="UVY20" s="104"/>
      <c r="UVZ20" s="104"/>
      <c r="UWA20" s="104"/>
      <c r="UWB20" s="104"/>
      <c r="UWC20" s="104"/>
      <c r="UWD20" s="104"/>
      <c r="UWE20" s="104"/>
      <c r="UWF20" s="104"/>
      <c r="UWG20" s="104"/>
      <c r="UWH20" s="104"/>
      <c r="UWI20" s="104"/>
      <c r="UWJ20" s="104"/>
      <c r="UWK20" s="104"/>
      <c r="UWL20" s="104"/>
      <c r="UWM20" s="104"/>
      <c r="UWN20" s="104"/>
      <c r="UWO20" s="104"/>
      <c r="UWP20" s="104"/>
      <c r="UWQ20" s="104"/>
      <c r="UWR20" s="104"/>
      <c r="UWS20" s="104"/>
      <c r="UWT20" s="104"/>
      <c r="UWU20" s="104"/>
      <c r="UWV20" s="104"/>
      <c r="UWW20" s="104"/>
      <c r="UWX20" s="104"/>
      <c r="UWY20" s="104"/>
      <c r="UWZ20" s="104"/>
      <c r="UXA20" s="104"/>
      <c r="UXB20" s="104"/>
      <c r="UXC20" s="104"/>
      <c r="UXD20" s="104"/>
      <c r="UXE20" s="104"/>
      <c r="UXF20" s="104"/>
      <c r="UXG20" s="104"/>
      <c r="UXH20" s="104"/>
      <c r="UXI20" s="104"/>
      <c r="UXJ20" s="104"/>
      <c r="UXK20" s="104"/>
      <c r="UXL20" s="104"/>
      <c r="UXM20" s="104"/>
      <c r="UXN20" s="104"/>
      <c r="UXO20" s="104"/>
      <c r="UXP20" s="104"/>
      <c r="UXQ20" s="104"/>
      <c r="UXR20" s="104"/>
      <c r="UXS20" s="104"/>
      <c r="UXT20" s="104"/>
      <c r="UXU20" s="104"/>
      <c r="UXV20" s="104"/>
      <c r="UXW20" s="104"/>
      <c r="UXX20" s="104"/>
      <c r="UXY20" s="104"/>
      <c r="UXZ20" s="104"/>
      <c r="UYA20" s="104"/>
      <c r="UYB20" s="104"/>
      <c r="UYC20" s="104"/>
      <c r="UYD20" s="104"/>
      <c r="UYE20" s="104"/>
      <c r="UYF20" s="104"/>
      <c r="UYG20" s="104"/>
      <c r="UYH20" s="104"/>
      <c r="UYI20" s="104"/>
      <c r="UYJ20" s="104"/>
      <c r="UYK20" s="104"/>
      <c r="UYL20" s="104"/>
      <c r="UYM20" s="104"/>
      <c r="UYN20" s="104"/>
      <c r="UYO20" s="104"/>
      <c r="UYP20" s="104"/>
      <c r="UYQ20" s="104"/>
      <c r="UYR20" s="104"/>
      <c r="UYS20" s="104"/>
      <c r="UYT20" s="104"/>
      <c r="UYU20" s="104"/>
      <c r="UYV20" s="104"/>
      <c r="UYW20" s="104"/>
      <c r="UYX20" s="104"/>
      <c r="UYY20" s="104"/>
      <c r="UYZ20" s="104"/>
      <c r="UZA20" s="104"/>
      <c r="UZB20" s="104"/>
      <c r="UZC20" s="104"/>
      <c r="UZD20" s="104"/>
      <c r="UZE20" s="104"/>
      <c r="UZF20" s="104"/>
      <c r="UZG20" s="104"/>
      <c r="UZH20" s="104"/>
      <c r="UZI20" s="104"/>
      <c r="UZJ20" s="104"/>
      <c r="UZK20" s="104"/>
      <c r="UZL20" s="104"/>
      <c r="UZM20" s="104"/>
      <c r="UZN20" s="104"/>
      <c r="UZO20" s="104"/>
      <c r="UZP20" s="104"/>
      <c r="UZQ20" s="104"/>
      <c r="UZR20" s="104"/>
      <c r="UZS20" s="104"/>
      <c r="UZT20" s="104"/>
      <c r="UZU20" s="104"/>
      <c r="UZV20" s="104"/>
      <c r="UZW20" s="104"/>
      <c r="UZX20" s="104"/>
      <c r="UZY20" s="104"/>
      <c r="UZZ20" s="104"/>
      <c r="VAA20" s="104"/>
      <c r="VAB20" s="104"/>
      <c r="VAC20" s="104"/>
      <c r="VAD20" s="104"/>
      <c r="VAE20" s="104"/>
      <c r="VAF20" s="104"/>
      <c r="VAG20" s="104"/>
      <c r="VAH20" s="104"/>
      <c r="VAI20" s="104"/>
      <c r="VAJ20" s="104"/>
      <c r="VAK20" s="104"/>
      <c r="VAL20" s="104"/>
      <c r="VAM20" s="104"/>
      <c r="VAN20" s="104"/>
      <c r="VAO20" s="104"/>
      <c r="VAP20" s="104"/>
      <c r="VAQ20" s="104"/>
      <c r="VAR20" s="104"/>
      <c r="VAS20" s="104"/>
      <c r="VAT20" s="104"/>
      <c r="VAU20" s="104"/>
      <c r="VAV20" s="104"/>
      <c r="VAW20" s="104"/>
      <c r="VAX20" s="104"/>
      <c r="VAY20" s="104"/>
      <c r="VAZ20" s="104"/>
      <c r="VBA20" s="104"/>
      <c r="VBB20" s="104"/>
      <c r="VBC20" s="104"/>
      <c r="VBD20" s="104"/>
      <c r="VBE20" s="104"/>
      <c r="VBF20" s="104"/>
      <c r="VBG20" s="104"/>
      <c r="VBH20" s="104"/>
      <c r="VBI20" s="104"/>
      <c r="VBJ20" s="104"/>
      <c r="VBK20" s="104"/>
      <c r="VBL20" s="104"/>
      <c r="VBM20" s="104"/>
      <c r="VBN20" s="104"/>
      <c r="VBO20" s="104"/>
      <c r="VBP20" s="104"/>
      <c r="VBQ20" s="104"/>
      <c r="VBR20" s="104"/>
      <c r="VBS20" s="104"/>
      <c r="VBT20" s="104"/>
      <c r="VBU20" s="104"/>
      <c r="VBV20" s="104"/>
      <c r="VBW20" s="104"/>
      <c r="VBX20" s="104"/>
      <c r="VBY20" s="104"/>
      <c r="VBZ20" s="104"/>
      <c r="VCA20" s="104"/>
      <c r="VCB20" s="104"/>
      <c r="VCC20" s="104"/>
      <c r="VCD20" s="104"/>
      <c r="VCE20" s="104"/>
      <c r="VCF20" s="104"/>
      <c r="VCG20" s="104"/>
      <c r="VCH20" s="104"/>
      <c r="VCI20" s="104"/>
      <c r="VCJ20" s="104"/>
      <c r="VCK20" s="104"/>
      <c r="VCL20" s="104"/>
      <c r="VCM20" s="104"/>
      <c r="VCN20" s="104"/>
      <c r="VCO20" s="104"/>
      <c r="VCP20" s="104"/>
      <c r="VCQ20" s="104"/>
      <c r="VCR20" s="104"/>
      <c r="VCS20" s="104"/>
      <c r="VCT20" s="104"/>
      <c r="VCU20" s="104"/>
      <c r="VCV20" s="104"/>
      <c r="VCW20" s="104"/>
      <c r="VCX20" s="104"/>
      <c r="VCY20" s="104"/>
      <c r="VCZ20" s="104"/>
      <c r="VDA20" s="104"/>
      <c r="VDB20" s="104"/>
      <c r="VDC20" s="104"/>
      <c r="VDD20" s="104"/>
      <c r="VDE20" s="104"/>
      <c r="VDF20" s="104"/>
      <c r="VDG20" s="104"/>
      <c r="VDH20" s="104"/>
      <c r="VDI20" s="104"/>
      <c r="VDJ20" s="104"/>
      <c r="VDK20" s="104"/>
      <c r="VDL20" s="104"/>
      <c r="VDM20" s="104"/>
      <c r="VDN20" s="104"/>
      <c r="VDO20" s="104"/>
      <c r="VDP20" s="104"/>
      <c r="VDQ20" s="104"/>
      <c r="VDR20" s="104"/>
      <c r="VDS20" s="104"/>
      <c r="VDT20" s="104"/>
      <c r="VDU20" s="104"/>
      <c r="VDV20" s="104"/>
      <c r="VDW20" s="104"/>
      <c r="VDX20" s="104"/>
      <c r="VDY20" s="104"/>
      <c r="VDZ20" s="104"/>
      <c r="VEA20" s="104"/>
      <c r="VEB20" s="104"/>
      <c r="VEC20" s="104"/>
      <c r="VED20" s="104"/>
      <c r="VEE20" s="104"/>
      <c r="VEF20" s="104"/>
      <c r="VEG20" s="104"/>
      <c r="VEH20" s="104"/>
      <c r="VEI20" s="104"/>
      <c r="VEJ20" s="104"/>
      <c r="VEK20" s="104"/>
      <c r="VEL20" s="104"/>
      <c r="VEM20" s="104"/>
      <c r="VEN20" s="104"/>
      <c r="VEO20" s="104"/>
      <c r="VEP20" s="104"/>
      <c r="VEQ20" s="104"/>
      <c r="VER20" s="104"/>
      <c r="VES20" s="104"/>
      <c r="VET20" s="104"/>
      <c r="VEU20" s="104"/>
      <c r="VEV20" s="104"/>
      <c r="VEW20" s="104"/>
      <c r="VEX20" s="104"/>
      <c r="VEY20" s="104"/>
      <c r="VEZ20" s="104"/>
      <c r="VFA20" s="104"/>
      <c r="VFB20" s="104"/>
      <c r="VFC20" s="104"/>
      <c r="VFD20" s="104"/>
      <c r="VFE20" s="104"/>
      <c r="VFF20" s="104"/>
      <c r="VFG20" s="104"/>
      <c r="VFH20" s="104"/>
      <c r="VFI20" s="104"/>
      <c r="VFJ20" s="104"/>
      <c r="VFK20" s="104"/>
      <c r="VFL20" s="104"/>
      <c r="VFM20" s="104"/>
      <c r="VFN20" s="104"/>
      <c r="VFO20" s="104"/>
      <c r="VFP20" s="104"/>
      <c r="VFQ20" s="104"/>
      <c r="VFR20" s="104"/>
      <c r="VFS20" s="104"/>
      <c r="VFT20" s="104"/>
      <c r="VFU20" s="104"/>
      <c r="VFV20" s="104"/>
      <c r="VFW20" s="104"/>
      <c r="VFX20" s="104"/>
      <c r="VFY20" s="104"/>
      <c r="VFZ20" s="104"/>
      <c r="VGA20" s="104"/>
      <c r="VGB20" s="104"/>
      <c r="VGC20" s="104"/>
      <c r="VGD20" s="104"/>
      <c r="VGE20" s="104"/>
      <c r="VGF20" s="104"/>
      <c r="VGG20" s="104"/>
      <c r="VGH20" s="104"/>
      <c r="VGI20" s="104"/>
      <c r="VGJ20" s="104"/>
      <c r="VGK20" s="104"/>
      <c r="VGL20" s="104"/>
      <c r="VGM20" s="104"/>
      <c r="VGN20" s="104"/>
      <c r="VGO20" s="104"/>
      <c r="VGP20" s="104"/>
      <c r="VGQ20" s="104"/>
      <c r="VGR20" s="104"/>
      <c r="VGS20" s="104"/>
      <c r="VGT20" s="104"/>
      <c r="VGU20" s="104"/>
      <c r="VGV20" s="104"/>
      <c r="VGW20" s="104"/>
      <c r="VGX20" s="104"/>
      <c r="VGY20" s="104"/>
      <c r="VGZ20" s="104"/>
      <c r="VHA20" s="104"/>
      <c r="VHB20" s="104"/>
      <c r="VHC20" s="104"/>
      <c r="VHD20" s="104"/>
      <c r="VHE20" s="104"/>
      <c r="VHF20" s="104"/>
      <c r="VHG20" s="104"/>
      <c r="VHH20" s="104"/>
      <c r="VHI20" s="104"/>
      <c r="VHJ20" s="104"/>
      <c r="VHK20" s="104"/>
      <c r="VHL20" s="104"/>
      <c r="VHM20" s="104"/>
      <c r="VHN20" s="104"/>
      <c r="VHO20" s="104"/>
      <c r="VHP20" s="104"/>
      <c r="VHQ20" s="104"/>
      <c r="VHR20" s="104"/>
      <c r="VHS20" s="104"/>
      <c r="VHT20" s="104"/>
      <c r="VHU20" s="104"/>
      <c r="VHV20" s="104"/>
      <c r="VHW20" s="104"/>
      <c r="VHX20" s="104"/>
      <c r="VHY20" s="104"/>
      <c r="VHZ20" s="104"/>
      <c r="VIA20" s="104"/>
      <c r="VIB20" s="104"/>
      <c r="VIC20" s="104"/>
      <c r="VID20" s="104"/>
      <c r="VIE20" s="104"/>
      <c r="VIF20" s="104"/>
      <c r="VIG20" s="104"/>
      <c r="VIH20" s="104"/>
      <c r="VII20" s="104"/>
      <c r="VIJ20" s="104"/>
      <c r="VIK20" s="104"/>
      <c r="VIL20" s="104"/>
      <c r="VIM20" s="104"/>
      <c r="VIN20" s="104"/>
      <c r="VIO20" s="104"/>
      <c r="VIP20" s="104"/>
      <c r="VIQ20" s="104"/>
      <c r="VIR20" s="104"/>
      <c r="VIS20" s="104"/>
      <c r="VIT20" s="104"/>
      <c r="VIU20" s="104"/>
      <c r="VIV20" s="104"/>
      <c r="VIW20" s="104"/>
      <c r="VIX20" s="104"/>
      <c r="VIY20" s="104"/>
      <c r="VIZ20" s="104"/>
      <c r="VJA20" s="104"/>
      <c r="VJB20" s="104"/>
      <c r="VJC20" s="104"/>
      <c r="VJD20" s="104"/>
      <c r="VJE20" s="104"/>
      <c r="VJF20" s="104"/>
      <c r="VJG20" s="104"/>
      <c r="VJH20" s="104"/>
      <c r="VJI20" s="104"/>
      <c r="VJJ20" s="104"/>
      <c r="VJK20" s="104"/>
      <c r="VJL20" s="104"/>
      <c r="VJM20" s="104"/>
      <c r="VJN20" s="104"/>
      <c r="VJO20" s="104"/>
      <c r="VJP20" s="104"/>
      <c r="VJQ20" s="104"/>
      <c r="VJR20" s="104"/>
      <c r="VJS20" s="104"/>
      <c r="VJT20" s="104"/>
      <c r="VJU20" s="104"/>
      <c r="VJV20" s="104"/>
      <c r="VJW20" s="104"/>
      <c r="VJX20" s="104"/>
      <c r="VJY20" s="104"/>
      <c r="VJZ20" s="104"/>
      <c r="VKA20" s="104"/>
      <c r="VKB20" s="104"/>
      <c r="VKC20" s="104"/>
      <c r="VKD20" s="104"/>
      <c r="VKE20" s="104"/>
      <c r="VKF20" s="104"/>
      <c r="VKG20" s="104"/>
      <c r="VKH20" s="104"/>
      <c r="VKI20" s="104"/>
      <c r="VKJ20" s="104"/>
      <c r="VKK20" s="104"/>
      <c r="VKL20" s="104"/>
      <c r="VKM20" s="104"/>
      <c r="VKN20" s="104"/>
      <c r="VKO20" s="104"/>
      <c r="VKP20" s="104"/>
      <c r="VKQ20" s="104"/>
      <c r="VKR20" s="104"/>
      <c r="VKS20" s="104"/>
      <c r="VKT20" s="104"/>
      <c r="VKU20" s="104"/>
      <c r="VKV20" s="104"/>
      <c r="VKW20" s="104"/>
      <c r="VKX20" s="104"/>
      <c r="VKY20" s="104"/>
      <c r="VKZ20" s="104"/>
      <c r="VLA20" s="104"/>
      <c r="VLB20" s="104"/>
      <c r="VLC20" s="104"/>
      <c r="VLD20" s="104"/>
      <c r="VLE20" s="104"/>
      <c r="VLF20" s="104"/>
      <c r="VLG20" s="104"/>
      <c r="VLH20" s="104"/>
      <c r="VLI20" s="104"/>
      <c r="VLJ20" s="104"/>
      <c r="VLK20" s="104"/>
      <c r="VLL20" s="104"/>
      <c r="VLM20" s="104"/>
      <c r="VLN20" s="104"/>
      <c r="VLO20" s="104"/>
      <c r="VLP20" s="104"/>
      <c r="VLQ20" s="104"/>
      <c r="VLR20" s="104"/>
      <c r="VLS20" s="104"/>
      <c r="VLT20" s="104"/>
      <c r="VLU20" s="104"/>
      <c r="VLV20" s="104"/>
      <c r="VLW20" s="104"/>
      <c r="VLX20" s="104"/>
      <c r="VLY20" s="104"/>
      <c r="VLZ20" s="104"/>
      <c r="VMA20" s="104"/>
      <c r="VMB20" s="104"/>
      <c r="VMC20" s="104"/>
      <c r="VMD20" s="104"/>
      <c r="VME20" s="104"/>
      <c r="VMF20" s="104"/>
      <c r="VMG20" s="104"/>
      <c r="VMH20" s="104"/>
      <c r="VMI20" s="104"/>
      <c r="VMJ20" s="104"/>
      <c r="VMK20" s="104"/>
      <c r="VML20" s="104"/>
      <c r="VMM20" s="104"/>
      <c r="VMN20" s="104"/>
      <c r="VMO20" s="104"/>
      <c r="VMP20" s="104"/>
      <c r="VMQ20" s="104"/>
      <c r="VMR20" s="104"/>
      <c r="VMS20" s="104"/>
      <c r="VMT20" s="104"/>
      <c r="VMU20" s="104"/>
      <c r="VMV20" s="104"/>
      <c r="VMW20" s="104"/>
      <c r="VMX20" s="104"/>
      <c r="VMY20" s="104"/>
      <c r="VMZ20" s="104"/>
      <c r="VNA20" s="104"/>
      <c r="VNB20" s="104"/>
      <c r="VNC20" s="104"/>
      <c r="VND20" s="104"/>
      <c r="VNE20" s="104"/>
      <c r="VNF20" s="104"/>
      <c r="VNG20" s="104"/>
      <c r="VNH20" s="104"/>
      <c r="VNI20" s="104"/>
      <c r="VNJ20" s="104"/>
      <c r="VNK20" s="104"/>
      <c r="VNL20" s="104"/>
      <c r="VNM20" s="104"/>
      <c r="VNN20" s="104"/>
      <c r="VNO20" s="104"/>
      <c r="VNP20" s="104"/>
      <c r="VNQ20" s="104"/>
      <c r="VNR20" s="104"/>
      <c r="VNS20" s="104"/>
      <c r="VNT20" s="104"/>
      <c r="VNU20" s="104"/>
      <c r="VNV20" s="104"/>
      <c r="VNW20" s="104"/>
      <c r="VNX20" s="104"/>
      <c r="VNY20" s="104"/>
      <c r="VNZ20" s="104"/>
      <c r="VOA20" s="104"/>
      <c r="VOB20" s="104"/>
      <c r="VOC20" s="104"/>
      <c r="VOD20" s="104"/>
      <c r="VOE20" s="104"/>
      <c r="VOF20" s="104"/>
      <c r="VOG20" s="104"/>
      <c r="VOH20" s="104"/>
      <c r="VOI20" s="104"/>
      <c r="VOJ20" s="104"/>
      <c r="VOK20" s="104"/>
      <c r="VOL20" s="104"/>
      <c r="VOM20" s="104"/>
      <c r="VON20" s="104"/>
      <c r="VOO20" s="104"/>
      <c r="VOP20" s="104"/>
      <c r="VOQ20" s="104"/>
      <c r="VOR20" s="104"/>
      <c r="VOS20" s="104"/>
      <c r="VOT20" s="104"/>
      <c r="VOU20" s="104"/>
      <c r="VOV20" s="104"/>
      <c r="VOW20" s="104"/>
      <c r="VOX20" s="104"/>
      <c r="VOY20" s="104"/>
      <c r="VOZ20" s="104"/>
      <c r="VPA20" s="104"/>
      <c r="VPB20" s="104"/>
      <c r="VPC20" s="104"/>
      <c r="VPD20" s="104"/>
      <c r="VPE20" s="104"/>
      <c r="VPF20" s="104"/>
      <c r="VPG20" s="104"/>
      <c r="VPH20" s="104"/>
      <c r="VPI20" s="104"/>
      <c r="VPJ20" s="104"/>
      <c r="VPK20" s="104"/>
      <c r="VPL20" s="104"/>
      <c r="VPM20" s="104"/>
      <c r="VPN20" s="104"/>
      <c r="VPO20" s="104"/>
      <c r="VPP20" s="104"/>
      <c r="VPQ20" s="104"/>
      <c r="VPR20" s="104"/>
      <c r="VPS20" s="104"/>
      <c r="VPT20" s="104"/>
      <c r="VPU20" s="104"/>
      <c r="VPV20" s="104"/>
      <c r="VPW20" s="104"/>
      <c r="VPX20" s="104"/>
      <c r="VPY20" s="104"/>
      <c r="VPZ20" s="104"/>
      <c r="VQA20" s="104"/>
      <c r="VQB20" s="104"/>
      <c r="VQC20" s="104"/>
      <c r="VQD20" s="104"/>
      <c r="VQE20" s="104"/>
      <c r="VQF20" s="104"/>
      <c r="VQG20" s="104"/>
      <c r="VQH20" s="104"/>
      <c r="VQI20" s="104"/>
      <c r="VQJ20" s="104"/>
      <c r="VQK20" s="104"/>
      <c r="VQL20" s="104"/>
      <c r="VQM20" s="104"/>
      <c r="VQN20" s="104"/>
      <c r="VQO20" s="104"/>
      <c r="VQP20" s="104"/>
      <c r="VQQ20" s="104"/>
      <c r="VQR20" s="104"/>
      <c r="VQS20" s="104"/>
      <c r="VQT20" s="104"/>
      <c r="VQU20" s="104"/>
      <c r="VQV20" s="104"/>
      <c r="VQW20" s="104"/>
      <c r="VQX20" s="104"/>
      <c r="VQY20" s="104"/>
      <c r="VQZ20" s="104"/>
      <c r="VRA20" s="104"/>
      <c r="VRB20" s="104"/>
      <c r="VRC20" s="104"/>
      <c r="VRD20" s="104"/>
      <c r="VRE20" s="104"/>
      <c r="VRF20" s="104"/>
      <c r="VRG20" s="104"/>
      <c r="VRH20" s="104"/>
      <c r="VRI20" s="104"/>
      <c r="VRJ20" s="104"/>
      <c r="VRK20" s="104"/>
      <c r="VRL20" s="104"/>
      <c r="VRM20" s="104"/>
      <c r="VRN20" s="104"/>
      <c r="VRO20" s="104"/>
      <c r="VRP20" s="104"/>
      <c r="VRQ20" s="104"/>
      <c r="VRR20" s="104"/>
      <c r="VRS20" s="104"/>
      <c r="VRT20" s="104"/>
      <c r="VRU20" s="104"/>
      <c r="VRV20" s="104"/>
      <c r="VRW20" s="104"/>
      <c r="VRX20" s="104"/>
      <c r="VRY20" s="104"/>
      <c r="VRZ20" s="104"/>
      <c r="VSA20" s="104"/>
      <c r="VSB20" s="104"/>
      <c r="VSC20" s="104"/>
      <c r="VSD20" s="104"/>
      <c r="VSE20" s="104"/>
      <c r="VSF20" s="104"/>
      <c r="VSG20" s="104"/>
      <c r="VSH20" s="104"/>
      <c r="VSI20" s="104"/>
      <c r="VSJ20" s="104"/>
      <c r="VSK20" s="104"/>
      <c r="VSL20" s="104"/>
      <c r="VSM20" s="104"/>
      <c r="VSN20" s="104"/>
      <c r="VSO20" s="104"/>
      <c r="VSP20" s="104"/>
      <c r="VSQ20" s="104"/>
      <c r="VSR20" s="104"/>
      <c r="VSS20" s="104"/>
      <c r="VST20" s="104"/>
      <c r="VSU20" s="104"/>
      <c r="VSV20" s="104"/>
      <c r="VSW20" s="104"/>
      <c r="VSX20" s="104"/>
      <c r="VSY20" s="104"/>
      <c r="VSZ20" s="104"/>
      <c r="VTA20" s="104"/>
      <c r="VTB20" s="104"/>
      <c r="VTC20" s="104"/>
      <c r="VTD20" s="104"/>
      <c r="VTE20" s="104"/>
      <c r="VTF20" s="104"/>
      <c r="VTG20" s="104"/>
      <c r="VTH20" s="104"/>
      <c r="VTI20" s="104"/>
      <c r="VTJ20" s="104"/>
      <c r="VTK20" s="104"/>
      <c r="VTL20" s="104"/>
      <c r="VTM20" s="104"/>
      <c r="VTN20" s="104"/>
      <c r="VTO20" s="104"/>
      <c r="VTP20" s="104"/>
      <c r="VTQ20" s="104"/>
      <c r="VTR20" s="104"/>
      <c r="VTS20" s="104"/>
      <c r="VTT20" s="104"/>
      <c r="VTU20" s="104"/>
      <c r="VTV20" s="104"/>
      <c r="VTW20" s="104"/>
      <c r="VTX20" s="104"/>
      <c r="VTY20" s="104"/>
      <c r="VTZ20" s="104"/>
      <c r="VUA20" s="104"/>
      <c r="VUB20" s="104"/>
      <c r="VUC20" s="104"/>
      <c r="VUD20" s="104"/>
      <c r="VUE20" s="104"/>
      <c r="VUF20" s="104"/>
      <c r="VUG20" s="104"/>
      <c r="VUH20" s="104"/>
      <c r="VUI20" s="104"/>
      <c r="VUJ20" s="104"/>
      <c r="VUK20" s="104"/>
      <c r="VUL20" s="104"/>
      <c r="VUM20" s="104"/>
      <c r="VUN20" s="104"/>
      <c r="VUO20" s="104"/>
      <c r="VUP20" s="104"/>
      <c r="VUQ20" s="104"/>
      <c r="VUR20" s="104"/>
      <c r="VUS20" s="104"/>
      <c r="VUT20" s="104"/>
      <c r="VUU20" s="104"/>
      <c r="VUV20" s="104"/>
      <c r="VUW20" s="104"/>
      <c r="VUX20" s="104"/>
      <c r="VUY20" s="104"/>
      <c r="VUZ20" s="104"/>
      <c r="VVA20" s="104"/>
      <c r="VVB20" s="104"/>
      <c r="VVC20" s="104"/>
      <c r="VVD20" s="104"/>
      <c r="VVE20" s="104"/>
      <c r="VVF20" s="104"/>
      <c r="VVG20" s="104"/>
      <c r="VVH20" s="104"/>
      <c r="VVI20" s="104"/>
      <c r="VVJ20" s="104"/>
      <c r="VVK20" s="104"/>
      <c r="VVL20" s="104"/>
      <c r="VVM20" s="104"/>
      <c r="VVN20" s="104"/>
      <c r="VVO20" s="104"/>
      <c r="VVP20" s="104"/>
      <c r="VVQ20" s="104"/>
      <c r="VVR20" s="104"/>
      <c r="VVS20" s="104"/>
      <c r="VVT20" s="104"/>
      <c r="VVU20" s="104"/>
      <c r="VVV20" s="104"/>
      <c r="VVW20" s="104"/>
      <c r="VVX20" s="104"/>
      <c r="VVY20" s="104"/>
      <c r="VVZ20" s="104"/>
      <c r="VWA20" s="104"/>
      <c r="VWB20" s="104"/>
      <c r="VWC20" s="104"/>
      <c r="VWD20" s="104"/>
      <c r="VWE20" s="104"/>
      <c r="VWF20" s="104"/>
      <c r="VWG20" s="104"/>
      <c r="VWH20" s="104"/>
      <c r="VWI20" s="104"/>
      <c r="VWJ20" s="104"/>
      <c r="VWK20" s="104"/>
      <c r="VWL20" s="104"/>
      <c r="VWM20" s="104"/>
      <c r="VWN20" s="104"/>
      <c r="VWO20" s="104"/>
      <c r="VWP20" s="104"/>
      <c r="VWQ20" s="104"/>
      <c r="VWR20" s="104"/>
      <c r="VWS20" s="104"/>
      <c r="VWT20" s="104"/>
      <c r="VWU20" s="104"/>
      <c r="VWV20" s="104"/>
      <c r="VWW20" s="104"/>
      <c r="VWX20" s="104"/>
      <c r="VWY20" s="104"/>
      <c r="VWZ20" s="104"/>
      <c r="VXA20" s="104"/>
      <c r="VXB20" s="104"/>
      <c r="VXC20" s="104"/>
      <c r="VXD20" s="104"/>
      <c r="VXE20" s="104"/>
      <c r="VXF20" s="104"/>
      <c r="VXG20" s="104"/>
      <c r="VXH20" s="104"/>
      <c r="VXI20" s="104"/>
      <c r="VXJ20" s="104"/>
      <c r="VXK20" s="104"/>
      <c r="VXL20" s="104"/>
      <c r="VXM20" s="104"/>
      <c r="VXN20" s="104"/>
      <c r="VXO20" s="104"/>
      <c r="VXP20" s="104"/>
      <c r="VXQ20" s="104"/>
      <c r="VXR20" s="104"/>
      <c r="VXS20" s="104"/>
      <c r="VXT20" s="104"/>
      <c r="VXU20" s="104"/>
      <c r="VXV20" s="104"/>
      <c r="VXW20" s="104"/>
      <c r="VXX20" s="104"/>
      <c r="VXY20" s="104"/>
      <c r="VXZ20" s="104"/>
      <c r="VYA20" s="104"/>
      <c r="VYB20" s="104"/>
      <c r="VYC20" s="104"/>
      <c r="VYD20" s="104"/>
      <c r="VYE20" s="104"/>
      <c r="VYF20" s="104"/>
      <c r="VYG20" s="104"/>
      <c r="VYH20" s="104"/>
      <c r="VYI20" s="104"/>
      <c r="VYJ20" s="104"/>
      <c r="VYK20" s="104"/>
      <c r="VYL20" s="104"/>
      <c r="VYM20" s="104"/>
      <c r="VYN20" s="104"/>
      <c r="VYO20" s="104"/>
      <c r="VYP20" s="104"/>
      <c r="VYQ20" s="104"/>
      <c r="VYR20" s="104"/>
      <c r="VYS20" s="104"/>
      <c r="VYT20" s="104"/>
      <c r="VYU20" s="104"/>
      <c r="VYV20" s="104"/>
      <c r="VYW20" s="104"/>
      <c r="VYX20" s="104"/>
      <c r="VYY20" s="104"/>
      <c r="VYZ20" s="104"/>
      <c r="VZA20" s="104"/>
      <c r="VZB20" s="104"/>
      <c r="VZC20" s="104"/>
      <c r="VZD20" s="104"/>
      <c r="VZE20" s="104"/>
      <c r="VZF20" s="104"/>
      <c r="VZG20" s="104"/>
      <c r="VZH20" s="104"/>
      <c r="VZI20" s="104"/>
      <c r="VZJ20" s="104"/>
      <c r="VZK20" s="104"/>
      <c r="VZL20" s="104"/>
      <c r="VZM20" s="104"/>
      <c r="VZN20" s="104"/>
      <c r="VZO20" s="104"/>
      <c r="VZP20" s="104"/>
      <c r="VZQ20" s="104"/>
      <c r="VZR20" s="104"/>
      <c r="VZS20" s="104"/>
      <c r="VZT20" s="104"/>
      <c r="VZU20" s="104"/>
      <c r="VZV20" s="104"/>
      <c r="VZW20" s="104"/>
      <c r="VZX20" s="104"/>
      <c r="VZY20" s="104"/>
      <c r="VZZ20" s="104"/>
      <c r="WAA20" s="104"/>
      <c r="WAB20" s="104"/>
      <c r="WAC20" s="104"/>
      <c r="WAD20" s="104"/>
      <c r="WAE20" s="104"/>
      <c r="WAF20" s="104"/>
      <c r="WAG20" s="104"/>
      <c r="WAH20" s="104"/>
      <c r="WAI20" s="104"/>
      <c r="WAJ20" s="104"/>
      <c r="WAK20" s="104"/>
      <c r="WAL20" s="104"/>
      <c r="WAM20" s="104"/>
      <c r="WAN20" s="104"/>
      <c r="WAO20" s="104"/>
      <c r="WAP20" s="104"/>
      <c r="WAQ20" s="104"/>
      <c r="WAR20" s="104"/>
      <c r="WAS20" s="104"/>
      <c r="WAT20" s="104"/>
      <c r="WAU20" s="104"/>
      <c r="WAV20" s="104"/>
      <c r="WAW20" s="104"/>
      <c r="WAX20" s="104"/>
      <c r="WAY20" s="104"/>
      <c r="WAZ20" s="104"/>
      <c r="WBA20" s="104"/>
      <c r="WBB20" s="104"/>
      <c r="WBC20" s="104"/>
      <c r="WBD20" s="104"/>
      <c r="WBE20" s="104"/>
      <c r="WBF20" s="104"/>
      <c r="WBG20" s="104"/>
      <c r="WBH20" s="104"/>
      <c r="WBI20" s="104"/>
      <c r="WBJ20" s="104"/>
      <c r="WBK20" s="104"/>
      <c r="WBL20" s="104"/>
      <c r="WBM20" s="104"/>
      <c r="WBN20" s="104"/>
      <c r="WBO20" s="104"/>
      <c r="WBP20" s="104"/>
      <c r="WBQ20" s="104"/>
      <c r="WBR20" s="104"/>
      <c r="WBS20" s="104"/>
      <c r="WBT20" s="104"/>
      <c r="WBU20" s="104"/>
      <c r="WBV20" s="104"/>
      <c r="WBW20" s="104"/>
      <c r="WBX20" s="104"/>
      <c r="WBY20" s="104"/>
      <c r="WBZ20" s="104"/>
      <c r="WCA20" s="104"/>
      <c r="WCB20" s="104"/>
      <c r="WCC20" s="104"/>
      <c r="WCD20" s="104"/>
      <c r="WCE20" s="104"/>
      <c r="WCF20" s="104"/>
      <c r="WCG20" s="104"/>
      <c r="WCH20" s="104"/>
      <c r="WCI20" s="104"/>
      <c r="WCJ20" s="104"/>
      <c r="WCK20" s="104"/>
      <c r="WCL20" s="104"/>
      <c r="WCM20" s="104"/>
      <c r="WCN20" s="104"/>
      <c r="WCO20" s="104"/>
      <c r="WCP20" s="104"/>
      <c r="WCQ20" s="104"/>
      <c r="WCR20" s="104"/>
      <c r="WCS20" s="104"/>
      <c r="WCT20" s="104"/>
      <c r="WCU20" s="104"/>
      <c r="WCV20" s="104"/>
      <c r="WCW20" s="104"/>
      <c r="WCX20" s="104"/>
      <c r="WCY20" s="104"/>
      <c r="WCZ20" s="104"/>
      <c r="WDA20" s="104"/>
      <c r="WDB20" s="104"/>
      <c r="WDC20" s="104"/>
      <c r="WDD20" s="104"/>
      <c r="WDE20" s="104"/>
      <c r="WDF20" s="104"/>
      <c r="WDG20" s="104"/>
      <c r="WDH20" s="104"/>
      <c r="WDI20" s="104"/>
      <c r="WDJ20" s="104"/>
      <c r="WDK20" s="104"/>
      <c r="WDL20" s="104"/>
      <c r="WDM20" s="104"/>
      <c r="WDN20" s="104"/>
      <c r="WDO20" s="104"/>
      <c r="WDP20" s="104"/>
      <c r="WDQ20" s="104"/>
      <c r="WDR20" s="104"/>
      <c r="WDS20" s="104"/>
      <c r="WDT20" s="104"/>
      <c r="WDU20" s="104"/>
      <c r="WDV20" s="104"/>
      <c r="WDW20" s="104"/>
      <c r="WDX20" s="104"/>
      <c r="WDY20" s="104"/>
      <c r="WDZ20" s="104"/>
      <c r="WEA20" s="104"/>
      <c r="WEB20" s="104"/>
      <c r="WEC20" s="104"/>
      <c r="WED20" s="104"/>
      <c r="WEE20" s="104"/>
      <c r="WEF20" s="104"/>
      <c r="WEG20" s="104"/>
      <c r="WEH20" s="104"/>
      <c r="WEI20" s="104"/>
      <c r="WEJ20" s="104"/>
      <c r="WEK20" s="104"/>
      <c r="WEL20" s="104"/>
      <c r="WEM20" s="104"/>
      <c r="WEN20" s="104"/>
      <c r="WEO20" s="104"/>
      <c r="WEP20" s="104"/>
      <c r="WEQ20" s="104"/>
      <c r="WER20" s="104"/>
      <c r="WES20" s="104"/>
      <c r="WET20" s="104"/>
      <c r="WEU20" s="104"/>
      <c r="WEV20" s="104"/>
      <c r="WEW20" s="104"/>
      <c r="WEX20" s="104"/>
      <c r="WEY20" s="104"/>
      <c r="WEZ20" s="104"/>
      <c r="WFA20" s="104"/>
      <c r="WFB20" s="104"/>
      <c r="WFC20" s="104"/>
      <c r="WFD20" s="104"/>
      <c r="WFE20" s="104"/>
      <c r="WFF20" s="104"/>
      <c r="WFG20" s="104"/>
      <c r="WFH20" s="104"/>
      <c r="WFI20" s="104"/>
      <c r="WFJ20" s="104"/>
      <c r="WFK20" s="104"/>
      <c r="WFL20" s="104"/>
      <c r="WFM20" s="104"/>
      <c r="WFN20" s="104"/>
      <c r="WFO20" s="104"/>
      <c r="WFP20" s="104"/>
      <c r="WFQ20" s="104"/>
      <c r="WFR20" s="104"/>
      <c r="WFS20" s="104"/>
      <c r="WFT20" s="104"/>
      <c r="WFU20" s="104"/>
      <c r="WFV20" s="104"/>
      <c r="WFW20" s="104"/>
      <c r="WFX20" s="104"/>
      <c r="WFY20" s="104"/>
      <c r="WFZ20" s="104"/>
      <c r="WGA20" s="104"/>
      <c r="WGB20" s="104"/>
      <c r="WGC20" s="104"/>
      <c r="WGD20" s="104"/>
      <c r="WGE20" s="104"/>
      <c r="WGF20" s="104"/>
      <c r="WGG20" s="104"/>
      <c r="WGH20" s="104"/>
      <c r="WGI20" s="104"/>
      <c r="WGJ20" s="104"/>
      <c r="WGK20" s="104"/>
      <c r="WGL20" s="104"/>
      <c r="WGM20" s="104"/>
      <c r="WGN20" s="104"/>
      <c r="WGO20" s="104"/>
      <c r="WGP20" s="104"/>
      <c r="WGQ20" s="104"/>
      <c r="WGR20" s="104"/>
      <c r="WGS20" s="104"/>
      <c r="WGT20" s="104"/>
      <c r="WGU20" s="104"/>
      <c r="WGV20" s="104"/>
      <c r="WGW20" s="104"/>
      <c r="WGX20" s="104"/>
      <c r="WGY20" s="104"/>
      <c r="WGZ20" s="104"/>
      <c r="WHA20" s="104"/>
      <c r="WHB20" s="104"/>
      <c r="WHC20" s="104"/>
      <c r="WHD20" s="104"/>
      <c r="WHE20" s="104"/>
      <c r="WHF20" s="104"/>
      <c r="WHG20" s="104"/>
      <c r="WHH20" s="104"/>
      <c r="WHI20" s="104"/>
      <c r="WHJ20" s="104"/>
      <c r="WHK20" s="104"/>
      <c r="WHL20" s="104"/>
      <c r="WHM20" s="104"/>
      <c r="WHN20" s="104"/>
      <c r="WHO20" s="104"/>
      <c r="WHP20" s="104"/>
      <c r="WHQ20" s="104"/>
      <c r="WHR20" s="104"/>
      <c r="WHS20" s="104"/>
      <c r="WHT20" s="104"/>
      <c r="WHU20" s="104"/>
      <c r="WHV20" s="104"/>
      <c r="WHW20" s="104"/>
      <c r="WHX20" s="104"/>
      <c r="WHY20" s="104"/>
      <c r="WHZ20" s="104"/>
      <c r="WIA20" s="104"/>
      <c r="WIB20" s="104"/>
      <c r="WIC20" s="104"/>
      <c r="WID20" s="104"/>
      <c r="WIE20" s="104"/>
      <c r="WIF20" s="104"/>
      <c r="WIG20" s="104"/>
      <c r="WIH20" s="104"/>
      <c r="WII20" s="104"/>
      <c r="WIJ20" s="104"/>
      <c r="WIK20" s="104"/>
      <c r="WIL20" s="104"/>
      <c r="WIM20" s="104"/>
      <c r="WIN20" s="104"/>
      <c r="WIO20" s="104"/>
      <c r="WIP20" s="104"/>
      <c r="WIQ20" s="104"/>
      <c r="WIR20" s="104"/>
      <c r="WIS20" s="104"/>
      <c r="WIT20" s="104"/>
      <c r="WIU20" s="104"/>
      <c r="WIV20" s="104"/>
      <c r="WIW20" s="104"/>
      <c r="WIX20" s="104"/>
      <c r="WIY20" s="104"/>
      <c r="WIZ20" s="104"/>
      <c r="WJA20" s="104"/>
      <c r="WJB20" s="104"/>
      <c r="WJC20" s="104"/>
      <c r="WJD20" s="104"/>
      <c r="WJE20" s="104"/>
      <c r="WJF20" s="104"/>
      <c r="WJG20" s="104"/>
      <c r="WJH20" s="104"/>
      <c r="WJI20" s="104"/>
      <c r="WJJ20" s="104"/>
      <c r="WJK20" s="104"/>
      <c r="WJL20" s="104"/>
      <c r="WJM20" s="104"/>
      <c r="WJN20" s="104"/>
      <c r="WJO20" s="104"/>
      <c r="WJP20" s="104"/>
      <c r="WJQ20" s="104"/>
      <c r="WJR20" s="104"/>
      <c r="WJS20" s="104"/>
      <c r="WJT20" s="104"/>
      <c r="WJU20" s="104"/>
      <c r="WJV20" s="104"/>
      <c r="WJW20" s="104"/>
      <c r="WJX20" s="104"/>
      <c r="WJY20" s="104"/>
      <c r="WJZ20" s="104"/>
      <c r="WKA20" s="104"/>
      <c r="WKB20" s="104"/>
      <c r="WKC20" s="104"/>
      <c r="WKD20" s="104"/>
      <c r="WKE20" s="104"/>
      <c r="WKF20" s="104"/>
      <c r="WKG20" s="104"/>
      <c r="WKH20" s="104"/>
      <c r="WKI20" s="104"/>
      <c r="WKJ20" s="104"/>
      <c r="WKK20" s="104"/>
      <c r="WKL20" s="104"/>
      <c r="WKM20" s="104"/>
      <c r="WKN20" s="104"/>
      <c r="WKO20" s="104"/>
      <c r="WKP20" s="104"/>
      <c r="WKQ20" s="104"/>
      <c r="WKR20" s="104"/>
      <c r="WKS20" s="104"/>
      <c r="WKT20" s="104"/>
      <c r="WKU20" s="104"/>
      <c r="WKV20" s="104"/>
      <c r="WKW20" s="104"/>
      <c r="WKX20" s="104"/>
      <c r="WKY20" s="104"/>
      <c r="WKZ20" s="104"/>
      <c r="WLA20" s="104"/>
      <c r="WLB20" s="104"/>
      <c r="WLC20" s="104"/>
      <c r="WLD20" s="104"/>
      <c r="WLE20" s="104"/>
      <c r="WLF20" s="104"/>
      <c r="WLG20" s="104"/>
      <c r="WLH20" s="104"/>
      <c r="WLI20" s="104"/>
      <c r="WLJ20" s="104"/>
      <c r="WLK20" s="104"/>
      <c r="WLL20" s="104"/>
      <c r="WLM20" s="104"/>
      <c r="WLN20" s="104"/>
      <c r="WLO20" s="104"/>
      <c r="WLP20" s="104"/>
      <c r="WLQ20" s="104"/>
      <c r="WLR20" s="104"/>
      <c r="WLS20" s="104"/>
      <c r="WLT20" s="104"/>
      <c r="WLU20" s="104"/>
      <c r="WLV20" s="104"/>
      <c r="WLW20" s="104"/>
      <c r="WLX20" s="104"/>
      <c r="WLY20" s="104"/>
      <c r="WLZ20" s="104"/>
      <c r="WMA20" s="104"/>
      <c r="WMB20" s="104"/>
      <c r="WMC20" s="104"/>
      <c r="WMD20" s="104"/>
      <c r="WME20" s="104"/>
      <c r="WMF20" s="104"/>
      <c r="WMG20" s="104"/>
      <c r="WMH20" s="104"/>
      <c r="WMI20" s="104"/>
      <c r="WMJ20" s="104"/>
      <c r="WMK20" s="104"/>
      <c r="WML20" s="104"/>
      <c r="WMM20" s="104"/>
      <c r="WMN20" s="104"/>
      <c r="WMO20" s="104"/>
      <c r="WMP20" s="104"/>
      <c r="WMQ20" s="104"/>
      <c r="WMR20" s="104"/>
      <c r="WMS20" s="104"/>
      <c r="WMT20" s="104"/>
      <c r="WMU20" s="104"/>
      <c r="WMV20" s="104"/>
      <c r="WMW20" s="104"/>
      <c r="WMX20" s="104"/>
      <c r="WMY20" s="104"/>
      <c r="WMZ20" s="104"/>
      <c r="WNA20" s="104"/>
      <c r="WNB20" s="104"/>
      <c r="WNC20" s="104"/>
      <c r="WND20" s="104"/>
      <c r="WNE20" s="104"/>
      <c r="WNF20" s="104"/>
      <c r="WNG20" s="104"/>
      <c r="WNH20" s="104"/>
      <c r="WNI20" s="104"/>
      <c r="WNJ20" s="104"/>
      <c r="WNK20" s="104"/>
      <c r="WNL20" s="104"/>
      <c r="WNM20" s="104"/>
      <c r="WNN20" s="104"/>
      <c r="WNO20" s="104"/>
      <c r="WNP20" s="104"/>
      <c r="WNQ20" s="104"/>
      <c r="WNR20" s="104"/>
      <c r="WNS20" s="104"/>
      <c r="WNT20" s="104"/>
      <c r="WNU20" s="104"/>
      <c r="WNV20" s="104"/>
      <c r="WNW20" s="104"/>
      <c r="WNX20" s="104"/>
      <c r="WNY20" s="104"/>
      <c r="WNZ20" s="104"/>
      <c r="WOA20" s="104"/>
      <c r="WOB20" s="104"/>
      <c r="WOC20" s="104"/>
      <c r="WOD20" s="104"/>
      <c r="WOE20" s="104"/>
      <c r="WOF20" s="104"/>
      <c r="WOG20" s="104"/>
      <c r="WOH20" s="104"/>
      <c r="WOI20" s="104"/>
      <c r="WOJ20" s="104"/>
      <c r="WOK20" s="104"/>
      <c r="WOL20" s="104"/>
      <c r="WOM20" s="104"/>
      <c r="WON20" s="104"/>
      <c r="WOO20" s="104"/>
      <c r="WOP20" s="104"/>
      <c r="WOQ20" s="104"/>
      <c r="WOR20" s="104"/>
      <c r="WOS20" s="104"/>
      <c r="WOT20" s="104"/>
      <c r="WOU20" s="104"/>
      <c r="WOV20" s="104"/>
      <c r="WOW20" s="104"/>
      <c r="WOX20" s="104"/>
      <c r="WOY20" s="104"/>
      <c r="WOZ20" s="104"/>
      <c r="WPA20" s="104"/>
      <c r="WPB20" s="104"/>
      <c r="WPC20" s="104"/>
      <c r="WPD20" s="104"/>
      <c r="WPE20" s="104"/>
      <c r="WPF20" s="104"/>
      <c r="WPG20" s="104"/>
      <c r="WPH20" s="104"/>
      <c r="WPI20" s="104"/>
      <c r="WPJ20" s="104"/>
      <c r="WPK20" s="104"/>
      <c r="WPL20" s="104"/>
      <c r="WPM20" s="104"/>
      <c r="WPN20" s="104"/>
      <c r="WPO20" s="104"/>
      <c r="WPP20" s="104"/>
      <c r="WPQ20" s="104"/>
      <c r="WPR20" s="104"/>
      <c r="WPS20" s="104"/>
      <c r="WPT20" s="104"/>
      <c r="WPU20" s="104"/>
      <c r="WPV20" s="104"/>
      <c r="WPW20" s="104"/>
      <c r="WPX20" s="104"/>
      <c r="WPY20" s="104"/>
      <c r="WPZ20" s="104"/>
      <c r="WQA20" s="104"/>
      <c r="WQB20" s="104"/>
      <c r="WQC20" s="104"/>
      <c r="WQD20" s="104"/>
      <c r="WQE20" s="104"/>
      <c r="WQF20" s="104"/>
      <c r="WQG20" s="104"/>
      <c r="WQH20" s="104"/>
      <c r="WQI20" s="104"/>
      <c r="WQJ20" s="104"/>
      <c r="WQK20" s="104"/>
      <c r="WQL20" s="104"/>
      <c r="WQM20" s="104"/>
      <c r="WQN20" s="104"/>
      <c r="WQO20" s="104"/>
      <c r="WQP20" s="104"/>
      <c r="WQQ20" s="104"/>
      <c r="WQR20" s="104"/>
      <c r="WQS20" s="104"/>
      <c r="WQT20" s="104"/>
      <c r="WQU20" s="104"/>
      <c r="WQV20" s="104"/>
      <c r="WQW20" s="104"/>
      <c r="WQX20" s="104"/>
      <c r="WQY20" s="104"/>
      <c r="WQZ20" s="104"/>
      <c r="WRA20" s="104"/>
      <c r="WRB20" s="104"/>
      <c r="WRC20" s="104"/>
      <c r="WRD20" s="104"/>
      <c r="WRE20" s="104"/>
      <c r="WRF20" s="104"/>
      <c r="WRG20" s="104"/>
      <c r="WRH20" s="104"/>
      <c r="WRI20" s="104"/>
      <c r="WRJ20" s="104"/>
      <c r="WRK20" s="104"/>
      <c r="WRL20" s="104"/>
      <c r="WRM20" s="104"/>
      <c r="WRN20" s="104"/>
      <c r="WRO20" s="104"/>
      <c r="WRP20" s="104"/>
      <c r="WRQ20" s="104"/>
      <c r="WRR20" s="104"/>
      <c r="WRS20" s="104"/>
      <c r="WRT20" s="104"/>
      <c r="WRU20" s="104"/>
      <c r="WRV20" s="104"/>
      <c r="WRW20" s="104"/>
      <c r="WRX20" s="104"/>
      <c r="WRY20" s="104"/>
      <c r="WRZ20" s="104"/>
      <c r="WSA20" s="104"/>
      <c r="WSB20" s="104"/>
      <c r="WSC20" s="104"/>
      <c r="WSD20" s="104"/>
      <c r="WSE20" s="104"/>
      <c r="WSF20" s="104"/>
      <c r="WSG20" s="104"/>
      <c r="WSH20" s="104"/>
      <c r="WSI20" s="104"/>
      <c r="WSJ20" s="104"/>
      <c r="WSK20" s="104"/>
      <c r="WSL20" s="104"/>
      <c r="WSM20" s="104"/>
      <c r="WSN20" s="104"/>
      <c r="WSO20" s="104"/>
      <c r="WSP20" s="104"/>
      <c r="WSQ20" s="104"/>
      <c r="WSR20" s="104"/>
      <c r="WSS20" s="104"/>
      <c r="WST20" s="104"/>
      <c r="WSU20" s="104"/>
      <c r="WSV20" s="104"/>
      <c r="WSW20" s="104"/>
      <c r="WSX20" s="104"/>
      <c r="WSY20" s="104"/>
      <c r="WSZ20" s="104"/>
      <c r="WTA20" s="104"/>
      <c r="WTB20" s="104"/>
      <c r="WTC20" s="104"/>
      <c r="WTD20" s="104"/>
      <c r="WTE20" s="104"/>
      <c r="WTF20" s="104"/>
      <c r="WTG20" s="104"/>
      <c r="WTH20" s="104"/>
      <c r="WTI20" s="104"/>
      <c r="WTJ20" s="104"/>
      <c r="WTK20" s="104"/>
      <c r="WTL20" s="104"/>
      <c r="WTM20" s="104"/>
      <c r="WTN20" s="104"/>
      <c r="WTO20" s="104"/>
      <c r="WTP20" s="104"/>
      <c r="WTQ20" s="104"/>
      <c r="WTR20" s="104"/>
      <c r="WTS20" s="104"/>
      <c r="WTT20" s="104"/>
      <c r="WTU20" s="104"/>
      <c r="WTV20" s="104"/>
      <c r="WTW20" s="104"/>
      <c r="WTX20" s="104"/>
      <c r="WTY20" s="104"/>
      <c r="WTZ20" s="104"/>
      <c r="WUA20" s="104"/>
      <c r="WUB20" s="104"/>
      <c r="WUC20" s="104"/>
      <c r="WUD20" s="104"/>
      <c r="WUE20" s="104"/>
      <c r="WUF20" s="104"/>
      <c r="WUG20" s="104"/>
      <c r="WUH20" s="104"/>
      <c r="WUI20" s="104"/>
      <c r="WUJ20" s="104"/>
      <c r="WUK20" s="104"/>
      <c r="WUL20" s="104"/>
      <c r="WUM20" s="104"/>
      <c r="WUN20" s="104"/>
      <c r="WUO20" s="104"/>
      <c r="WUP20" s="104"/>
      <c r="WUQ20" s="104"/>
      <c r="WUR20" s="104"/>
      <c r="WUS20" s="104"/>
      <c r="WUT20" s="104"/>
      <c r="WUU20" s="104"/>
      <c r="WUV20" s="104"/>
      <c r="WUW20" s="104"/>
      <c r="WUX20" s="104"/>
      <c r="WUY20" s="104"/>
      <c r="WUZ20" s="104"/>
      <c r="WVA20" s="104"/>
      <c r="WVB20" s="104"/>
      <c r="WVC20" s="104"/>
      <c r="WVD20" s="104"/>
      <c r="WVE20" s="104"/>
      <c r="WVF20" s="104"/>
      <c r="WVG20" s="104"/>
      <c r="WVH20" s="104"/>
      <c r="WVI20" s="104"/>
      <c r="WVJ20" s="104"/>
      <c r="WVK20" s="104"/>
      <c r="WVL20" s="104"/>
      <c r="WVM20" s="104"/>
      <c r="WVN20" s="104"/>
      <c r="WVO20" s="104"/>
      <c r="WVP20" s="104"/>
      <c r="WVQ20" s="104"/>
      <c r="WVR20" s="104"/>
      <c r="WVS20" s="104"/>
      <c r="WVT20" s="104"/>
      <c r="WVU20" s="104"/>
      <c r="WVV20" s="104"/>
      <c r="WVW20" s="104"/>
      <c r="WVX20" s="104"/>
      <c r="WVY20" s="104"/>
      <c r="WVZ20" s="104"/>
      <c r="WWA20" s="104"/>
      <c r="WWB20" s="104"/>
      <c r="WWC20" s="104"/>
      <c r="WWD20" s="104"/>
      <c r="WWE20" s="104"/>
      <c r="WWF20" s="104"/>
      <c r="WWG20" s="104"/>
      <c r="WWH20" s="104"/>
      <c r="WWI20" s="104"/>
      <c r="WWJ20" s="104"/>
      <c r="WWK20" s="104"/>
      <c r="WWL20" s="104"/>
      <c r="WWM20" s="104"/>
      <c r="WWN20" s="104"/>
      <c r="WWO20" s="104"/>
      <c r="WWP20" s="104"/>
      <c r="WWQ20" s="104"/>
      <c r="WWR20" s="104"/>
      <c r="WWS20" s="104"/>
      <c r="WWT20" s="104"/>
      <c r="WWU20" s="104"/>
      <c r="WWV20" s="104"/>
      <c r="WWW20" s="104"/>
      <c r="WWX20" s="104"/>
      <c r="WWY20" s="104"/>
      <c r="WWZ20" s="104"/>
      <c r="WXA20" s="104"/>
      <c r="WXB20" s="104"/>
      <c r="WXC20" s="104"/>
      <c r="WXD20" s="104"/>
      <c r="WXE20" s="104"/>
      <c r="WXF20" s="104"/>
      <c r="WXG20" s="104"/>
      <c r="WXH20" s="104"/>
      <c r="WXI20" s="104"/>
      <c r="WXJ20" s="104"/>
      <c r="WXK20" s="104"/>
      <c r="WXL20" s="104"/>
      <c r="WXM20" s="104"/>
      <c r="WXN20" s="104"/>
      <c r="WXO20" s="104"/>
      <c r="WXP20" s="104"/>
      <c r="WXQ20" s="104"/>
      <c r="WXR20" s="104"/>
      <c r="WXS20" s="104"/>
      <c r="WXT20" s="104"/>
      <c r="WXU20" s="104"/>
      <c r="WXV20" s="104"/>
      <c r="WXW20" s="104"/>
      <c r="WXX20" s="104"/>
      <c r="WXY20" s="104"/>
      <c r="WXZ20" s="104"/>
      <c r="WYA20" s="104"/>
      <c r="WYB20" s="104"/>
      <c r="WYC20" s="104"/>
      <c r="WYD20" s="104"/>
      <c r="WYE20" s="104"/>
      <c r="WYF20" s="104"/>
      <c r="WYG20" s="104"/>
      <c r="WYH20" s="104"/>
      <c r="WYI20" s="104"/>
      <c r="WYJ20" s="104"/>
      <c r="WYK20" s="104"/>
      <c r="WYL20" s="104"/>
      <c r="WYM20" s="104"/>
      <c r="WYN20" s="104"/>
      <c r="WYO20" s="104"/>
      <c r="WYP20" s="104"/>
      <c r="WYQ20" s="104"/>
      <c r="WYR20" s="104"/>
      <c r="WYS20" s="104"/>
      <c r="WYT20" s="104"/>
      <c r="WYU20" s="104"/>
      <c r="WYV20" s="104"/>
      <c r="WYW20" s="104"/>
      <c r="WYX20" s="104"/>
      <c r="WYY20" s="104"/>
      <c r="WYZ20" s="104"/>
      <c r="WZA20" s="104"/>
      <c r="WZB20" s="104"/>
      <c r="WZC20" s="104"/>
      <c r="WZD20" s="104"/>
      <c r="WZE20" s="104"/>
      <c r="WZF20" s="104"/>
      <c r="WZG20" s="104"/>
      <c r="WZH20" s="104"/>
      <c r="WZI20" s="104"/>
      <c r="WZJ20" s="104"/>
      <c r="WZK20" s="104"/>
      <c r="WZL20" s="104"/>
      <c r="WZM20" s="104"/>
      <c r="WZN20" s="104"/>
      <c r="WZO20" s="104"/>
      <c r="WZP20" s="104"/>
      <c r="WZQ20" s="104"/>
      <c r="WZR20" s="104"/>
      <c r="WZS20" s="104"/>
      <c r="WZT20" s="104"/>
      <c r="WZU20" s="104"/>
      <c r="WZV20" s="104"/>
      <c r="WZW20" s="104"/>
      <c r="WZX20" s="104"/>
      <c r="WZY20" s="104"/>
      <c r="WZZ20" s="104"/>
      <c r="XAA20" s="104"/>
      <c r="XAB20" s="104"/>
      <c r="XAC20" s="104"/>
      <c r="XAD20" s="104"/>
      <c r="XAE20" s="104"/>
      <c r="XAF20" s="104"/>
      <c r="XAG20" s="104"/>
      <c r="XAH20" s="104"/>
      <c r="XAI20" s="104"/>
      <c r="XAJ20" s="104"/>
      <c r="XAK20" s="104"/>
      <c r="XAL20" s="104"/>
      <c r="XAM20" s="104"/>
      <c r="XAN20" s="104"/>
      <c r="XAO20" s="104"/>
      <c r="XAP20" s="104"/>
      <c r="XAQ20" s="104"/>
      <c r="XAR20" s="104"/>
      <c r="XAS20" s="104"/>
      <c r="XAT20" s="104"/>
      <c r="XAU20" s="104"/>
      <c r="XAV20" s="104"/>
      <c r="XAW20" s="104"/>
      <c r="XAX20" s="104"/>
      <c r="XAY20" s="104"/>
      <c r="XAZ20" s="104"/>
      <c r="XBA20" s="104"/>
      <c r="XBB20" s="104"/>
      <c r="XBC20" s="104"/>
    </row>
    <row r="21" spans="1:16279" s="47" customFormat="1" ht="30" hidden="1">
      <c r="A21" s="117"/>
      <c r="B21" s="52" t="s">
        <v>3250</v>
      </c>
      <c r="C21" s="45"/>
      <c r="D21" s="52" t="s">
        <v>702</v>
      </c>
      <c r="E21" s="52" t="s">
        <v>703</v>
      </c>
      <c r="F21" s="52" t="s">
        <v>703</v>
      </c>
      <c r="G21" s="52" t="s">
        <v>357</v>
      </c>
      <c r="H21" s="52" t="s">
        <v>358</v>
      </c>
      <c r="I21" s="52" t="s">
        <v>359</v>
      </c>
      <c r="J21" s="66" t="s">
        <v>446</v>
      </c>
      <c r="K21" s="52" t="e">
        <v>#N/A</v>
      </c>
      <c r="L21" s="52"/>
      <c r="M21" s="52" t="s">
        <v>332</v>
      </c>
      <c r="N21" s="46">
        <v>43531</v>
      </c>
      <c r="O21" s="46" t="s">
        <v>1024</v>
      </c>
      <c r="P21" s="46">
        <v>43489</v>
      </c>
      <c r="Q21" s="46">
        <v>43482</v>
      </c>
      <c r="R21" s="52" t="s">
        <v>349</v>
      </c>
      <c r="S21" s="52"/>
      <c r="T21" s="139"/>
      <c r="U21" s="52" t="s">
        <v>376</v>
      </c>
      <c r="V21" s="420">
        <v>44196</v>
      </c>
      <c r="W21" s="48"/>
      <c r="X21" s="47" t="str">
        <f>VLOOKUP(E21,'CTO List'!B:C,2,0)</f>
        <v>81NC</v>
      </c>
    </row>
    <row r="22" spans="1:16279" s="47" customFormat="1" ht="30" hidden="1">
      <c r="A22" s="74"/>
      <c r="B22" s="52" t="s">
        <v>1879</v>
      </c>
      <c r="C22" s="45"/>
      <c r="D22" s="52" t="s">
        <v>704</v>
      </c>
      <c r="E22" s="52" t="s">
        <v>705</v>
      </c>
      <c r="F22" s="52" t="s">
        <v>705</v>
      </c>
      <c r="G22" s="52" t="s">
        <v>357</v>
      </c>
      <c r="H22" s="52" t="s">
        <v>358</v>
      </c>
      <c r="I22" s="52" t="s">
        <v>359</v>
      </c>
      <c r="J22" s="52" t="s">
        <v>446</v>
      </c>
      <c r="K22" s="52" t="e">
        <v>#N/A</v>
      </c>
      <c r="L22" s="52"/>
      <c r="M22" s="52" t="s">
        <v>332</v>
      </c>
      <c r="N22" s="46">
        <v>43531</v>
      </c>
      <c r="O22" s="46" t="s">
        <v>1024</v>
      </c>
      <c r="P22" s="46">
        <v>43489</v>
      </c>
      <c r="Q22" s="46">
        <v>43482</v>
      </c>
      <c r="R22" s="52" t="s">
        <v>349</v>
      </c>
      <c r="S22" s="52"/>
      <c r="T22" s="139"/>
      <c r="U22" s="52" t="s">
        <v>361</v>
      </c>
      <c r="V22" s="541">
        <v>44196</v>
      </c>
      <c r="W22" s="48"/>
      <c r="X22" s="47" t="str">
        <f>VLOOKUP(E22,'CTO List'!B:C,2,0)</f>
        <v>81QG</v>
      </c>
    </row>
    <row r="23" spans="1:16279" s="47" customFormat="1" ht="30" hidden="1">
      <c r="A23" s="166"/>
      <c r="B23" s="52" t="s">
        <v>1879</v>
      </c>
      <c r="C23" s="45"/>
      <c r="D23" s="52" t="s">
        <v>706</v>
      </c>
      <c r="E23" s="52" t="s">
        <v>707</v>
      </c>
      <c r="F23" s="52" t="s">
        <v>707</v>
      </c>
      <c r="G23" s="52" t="s">
        <v>357</v>
      </c>
      <c r="H23" s="52" t="s">
        <v>358</v>
      </c>
      <c r="I23" s="52" t="s">
        <v>359</v>
      </c>
      <c r="J23" s="52" t="s">
        <v>446</v>
      </c>
      <c r="K23" s="52" t="e">
        <v>#N/A</v>
      </c>
      <c r="L23" s="52"/>
      <c r="M23" s="52" t="s">
        <v>332</v>
      </c>
      <c r="N23" s="46">
        <v>43531</v>
      </c>
      <c r="O23" s="46" t="s">
        <v>1024</v>
      </c>
      <c r="P23" s="46">
        <v>43489</v>
      </c>
      <c r="Q23" s="46">
        <v>43482</v>
      </c>
      <c r="R23" s="52" t="s">
        <v>349</v>
      </c>
      <c r="S23" s="52"/>
      <c r="T23" s="139"/>
      <c r="U23" s="89" t="s">
        <v>391</v>
      </c>
      <c r="V23" s="420">
        <v>44286</v>
      </c>
      <c r="W23" s="48"/>
      <c r="X23" s="47" t="str">
        <f>VLOOKUP(E23,'CTO List'!B:C,2,0)</f>
        <v>81ST</v>
      </c>
    </row>
    <row r="24" spans="1:16279" s="47" customFormat="1" ht="30" hidden="1">
      <c r="A24" s="117"/>
      <c r="B24" s="52" t="s">
        <v>3250</v>
      </c>
      <c r="C24" s="52"/>
      <c r="D24" s="52" t="s">
        <v>711</v>
      </c>
      <c r="E24" s="52" t="s">
        <v>712</v>
      </c>
      <c r="F24" s="52" t="s">
        <v>712</v>
      </c>
      <c r="G24" s="52" t="s">
        <v>357</v>
      </c>
      <c r="H24" s="52" t="s">
        <v>358</v>
      </c>
      <c r="I24" s="52" t="s">
        <v>359</v>
      </c>
      <c r="J24" s="52" t="s">
        <v>449</v>
      </c>
      <c r="K24" s="52" t="e">
        <v>#N/A</v>
      </c>
      <c r="L24" s="52"/>
      <c r="M24" s="52" t="s">
        <v>332</v>
      </c>
      <c r="N24" s="46">
        <v>43535</v>
      </c>
      <c r="O24" s="46" t="s">
        <v>1024</v>
      </c>
      <c r="P24" s="46">
        <v>43486</v>
      </c>
      <c r="Q24" s="46">
        <v>43479</v>
      </c>
      <c r="R24" s="52" t="s">
        <v>349</v>
      </c>
      <c r="S24" s="52"/>
      <c r="T24" s="139"/>
      <c r="U24" s="52" t="s">
        <v>334</v>
      </c>
      <c r="V24" s="72">
        <v>44196</v>
      </c>
      <c r="W24" s="48"/>
      <c r="X24" s="47" t="str">
        <f>VLOOKUP(E24,'CTO List'!B:C,2,0)</f>
        <v>81N6</v>
      </c>
    </row>
    <row r="25" spans="1:16279" s="47" customFormat="1" ht="45" hidden="1">
      <c r="A25" s="74"/>
      <c r="B25" s="52" t="s">
        <v>719</v>
      </c>
      <c r="C25" s="52"/>
      <c r="D25" s="52" t="s">
        <v>720</v>
      </c>
      <c r="E25" s="52" t="s">
        <v>721</v>
      </c>
      <c r="F25" s="52" t="s">
        <v>721</v>
      </c>
      <c r="G25" s="52" t="s">
        <v>345</v>
      </c>
      <c r="H25" s="52" t="s">
        <v>3380</v>
      </c>
      <c r="I25" s="52" t="s">
        <v>330</v>
      </c>
      <c r="J25" s="52" t="s">
        <v>385</v>
      </c>
      <c r="K25" s="52" t="e">
        <v>#N/A</v>
      </c>
      <c r="L25" s="52"/>
      <c r="M25" s="52" t="s">
        <v>332</v>
      </c>
      <c r="N25" s="46">
        <v>43537</v>
      </c>
      <c r="O25" s="46" t="s">
        <v>1024</v>
      </c>
      <c r="P25" s="46">
        <v>43509</v>
      </c>
      <c r="Q25" s="46">
        <v>43502</v>
      </c>
      <c r="R25" s="52" t="s">
        <v>349</v>
      </c>
      <c r="S25" s="52"/>
      <c r="T25" s="139"/>
      <c r="U25" s="52" t="s">
        <v>361</v>
      </c>
      <c r="V25" s="72" t="s">
        <v>552</v>
      </c>
      <c r="W25" s="48"/>
      <c r="X25" s="47" t="str">
        <f>VLOOKUP(E25,'CTO List'!B:C,2,0)</f>
        <v>81MQ</v>
      </c>
    </row>
    <row r="26" spans="1:16279" s="47" customFormat="1" ht="30" hidden="1">
      <c r="A26" s="117"/>
      <c r="B26" s="52" t="s">
        <v>1879</v>
      </c>
      <c r="C26" s="52"/>
      <c r="D26" s="52" t="s">
        <v>713</v>
      </c>
      <c r="E26" s="52" t="s">
        <v>714</v>
      </c>
      <c r="F26" s="52" t="s">
        <v>714</v>
      </c>
      <c r="G26" s="52" t="s">
        <v>357</v>
      </c>
      <c r="H26" s="52" t="s">
        <v>358</v>
      </c>
      <c r="I26" s="52" t="s">
        <v>359</v>
      </c>
      <c r="J26" s="52" t="s">
        <v>446</v>
      </c>
      <c r="K26" s="52" t="e">
        <v>#N/A</v>
      </c>
      <c r="L26" s="52"/>
      <c r="M26" s="52" t="s">
        <v>332</v>
      </c>
      <c r="N26" s="46">
        <v>43538</v>
      </c>
      <c r="O26" s="46" t="s">
        <v>1024</v>
      </c>
      <c r="P26" s="46">
        <v>43496</v>
      </c>
      <c r="Q26" s="46">
        <v>43489</v>
      </c>
      <c r="R26" s="52" t="s">
        <v>349</v>
      </c>
      <c r="S26" s="52"/>
      <c r="T26" s="139"/>
      <c r="U26" s="89" t="s">
        <v>354</v>
      </c>
      <c r="V26" s="72">
        <v>44196</v>
      </c>
      <c r="W26" s="48"/>
      <c r="X26" s="47" t="str">
        <f>VLOOKUP(E26,'CTO List'!B:C,2,0)</f>
        <v>81NB</v>
      </c>
    </row>
    <row r="27" spans="1:16279" s="47" customFormat="1" ht="45" hidden="1">
      <c r="A27" s="74"/>
      <c r="B27" s="52" t="s">
        <v>728</v>
      </c>
      <c r="C27" s="52"/>
      <c r="D27" s="52" t="s">
        <v>729</v>
      </c>
      <c r="E27" s="52" t="s">
        <v>730</v>
      </c>
      <c r="F27" s="52" t="s">
        <v>731</v>
      </c>
      <c r="G27" s="52" t="s">
        <v>328</v>
      </c>
      <c r="H27" s="52" t="s">
        <v>329</v>
      </c>
      <c r="I27" s="52" t="s">
        <v>330</v>
      </c>
      <c r="J27" s="52" t="s">
        <v>338</v>
      </c>
      <c r="K27" s="52"/>
      <c r="L27" s="52"/>
      <c r="M27" s="52" t="s">
        <v>332</v>
      </c>
      <c r="N27" s="46">
        <v>43539</v>
      </c>
      <c r="O27" s="46">
        <v>43539</v>
      </c>
      <c r="P27" s="46">
        <v>43511</v>
      </c>
      <c r="Q27" s="46">
        <v>43504</v>
      </c>
      <c r="R27" s="52" t="s">
        <v>333</v>
      </c>
      <c r="S27" s="52" t="s">
        <v>1975</v>
      </c>
      <c r="T27" s="143" t="s">
        <v>1178</v>
      </c>
      <c r="U27" s="89" t="s">
        <v>413</v>
      </c>
      <c r="V27" s="72">
        <v>44196</v>
      </c>
      <c r="W27" s="48"/>
      <c r="X27" s="47" t="str">
        <f>VLOOKUP(E27,'CTO List'!B:C,2,0)</f>
        <v>20N2</v>
      </c>
    </row>
    <row r="28" spans="1:16279" s="47" customFormat="1" ht="30" hidden="1">
      <c r="A28" s="74"/>
      <c r="B28" s="52" t="s">
        <v>732</v>
      </c>
      <c r="C28" s="52"/>
      <c r="D28" s="52" t="s">
        <v>733</v>
      </c>
      <c r="E28" s="52" t="s">
        <v>734</v>
      </c>
      <c r="F28" s="52" t="s">
        <v>735</v>
      </c>
      <c r="G28" s="52" t="s">
        <v>328</v>
      </c>
      <c r="H28" s="52" t="s">
        <v>329</v>
      </c>
      <c r="I28" s="52" t="s">
        <v>330</v>
      </c>
      <c r="J28" s="52" t="s">
        <v>736</v>
      </c>
      <c r="K28" s="52"/>
      <c r="L28" s="52"/>
      <c r="M28" s="52" t="s">
        <v>332</v>
      </c>
      <c r="N28" s="46">
        <v>43539</v>
      </c>
      <c r="O28" s="46">
        <v>43539</v>
      </c>
      <c r="P28" s="46">
        <v>43511</v>
      </c>
      <c r="Q28" s="46">
        <v>43504</v>
      </c>
      <c r="R28" s="52" t="s">
        <v>333</v>
      </c>
      <c r="S28" s="52" t="s">
        <v>1976</v>
      </c>
      <c r="T28" s="143" t="s">
        <v>1179</v>
      </c>
      <c r="U28" s="52" t="s">
        <v>380</v>
      </c>
      <c r="V28" s="72">
        <v>44196</v>
      </c>
      <c r="W28" s="48"/>
      <c r="X28" s="47" t="str">
        <f>VLOOKUP(E28,'CTO List'!B:C,2,0)</f>
        <v>20N5</v>
      </c>
    </row>
    <row r="29" spans="1:16279" s="47" customFormat="1" ht="30" hidden="1">
      <c r="A29" s="117"/>
      <c r="B29" s="52" t="s">
        <v>3250</v>
      </c>
      <c r="C29" s="45"/>
      <c r="D29" s="52" t="s">
        <v>724</v>
      </c>
      <c r="E29" s="52" t="s">
        <v>725</v>
      </c>
      <c r="F29" s="52" t="s">
        <v>725</v>
      </c>
      <c r="G29" s="52" t="s">
        <v>357</v>
      </c>
      <c r="H29" s="52" t="s">
        <v>358</v>
      </c>
      <c r="I29" s="52" t="s">
        <v>359</v>
      </c>
      <c r="J29" s="52" t="s">
        <v>559</v>
      </c>
      <c r="K29" s="52" t="e">
        <v>#N/A</v>
      </c>
      <c r="L29" s="52"/>
      <c r="M29" s="52" t="s">
        <v>332</v>
      </c>
      <c r="N29" s="46">
        <v>43539</v>
      </c>
      <c r="O29" s="46" t="s">
        <v>1024</v>
      </c>
      <c r="P29" s="46">
        <v>43497</v>
      </c>
      <c r="Q29" s="46">
        <v>43490</v>
      </c>
      <c r="R29" s="52" t="s">
        <v>349</v>
      </c>
      <c r="S29" s="52"/>
      <c r="T29" s="139"/>
      <c r="U29" s="52" t="s">
        <v>391</v>
      </c>
      <c r="V29" s="72">
        <v>44196</v>
      </c>
      <c r="W29" s="48"/>
      <c r="X29" s="47" t="str">
        <f>VLOOKUP(E29,'CTO List'!B:C,2,0)</f>
        <v>81MX</v>
      </c>
    </row>
    <row r="30" spans="1:16279" s="47" customFormat="1" ht="30" hidden="1">
      <c r="A30" s="74"/>
      <c r="B30" s="52" t="s">
        <v>386</v>
      </c>
      <c r="C30" s="45"/>
      <c r="D30" s="52" t="s">
        <v>737</v>
      </c>
      <c r="E30" s="52" t="s">
        <v>738</v>
      </c>
      <c r="F30" s="52" t="s">
        <v>739</v>
      </c>
      <c r="G30" s="52" t="s">
        <v>328</v>
      </c>
      <c r="H30" s="52" t="s">
        <v>329</v>
      </c>
      <c r="I30" s="52" t="s">
        <v>330</v>
      </c>
      <c r="J30" s="52" t="s">
        <v>390</v>
      </c>
      <c r="K30" s="52"/>
      <c r="L30" s="52"/>
      <c r="M30" s="52" t="s">
        <v>332</v>
      </c>
      <c r="N30" s="46">
        <v>43543</v>
      </c>
      <c r="O30" s="46">
        <v>43543</v>
      </c>
      <c r="P30" s="46">
        <v>43515</v>
      </c>
      <c r="Q30" s="46">
        <v>43508</v>
      </c>
      <c r="R30" s="52" t="s">
        <v>333</v>
      </c>
      <c r="S30" s="52" t="s">
        <v>1977</v>
      </c>
      <c r="T30" s="143" t="s">
        <v>1180</v>
      </c>
      <c r="U30" s="52" t="s">
        <v>350</v>
      </c>
      <c r="V30" s="72">
        <v>44196</v>
      </c>
      <c r="W30" s="48"/>
      <c r="X30" s="47" t="str">
        <f>VLOOKUP(E30,'CTO List'!B:C,2,0)</f>
        <v>20NX</v>
      </c>
    </row>
    <row r="31" spans="1:16279" s="47" customFormat="1" ht="30" hidden="1">
      <c r="A31" s="74"/>
      <c r="B31" s="52" t="s">
        <v>386</v>
      </c>
      <c r="C31" s="52"/>
      <c r="D31" s="52" t="s">
        <v>740</v>
      </c>
      <c r="E31" s="52" t="s">
        <v>741</v>
      </c>
      <c r="F31" s="52" t="s">
        <v>742</v>
      </c>
      <c r="G31" s="52" t="s">
        <v>328</v>
      </c>
      <c r="H31" s="52" t="s">
        <v>329</v>
      </c>
      <c r="I31" s="52" t="s">
        <v>330</v>
      </c>
      <c r="J31" s="52" t="s">
        <v>390</v>
      </c>
      <c r="K31" s="52"/>
      <c r="L31" s="52"/>
      <c r="M31" s="52" t="s">
        <v>332</v>
      </c>
      <c r="N31" s="46">
        <v>43543</v>
      </c>
      <c r="O31" s="46">
        <v>43543</v>
      </c>
      <c r="P31" s="46">
        <v>43515</v>
      </c>
      <c r="Q31" s="46">
        <v>43508</v>
      </c>
      <c r="R31" s="52" t="s">
        <v>333</v>
      </c>
      <c r="S31" s="52" t="s">
        <v>1978</v>
      </c>
      <c r="T31" s="143" t="s">
        <v>1181</v>
      </c>
      <c r="U31" s="52" t="s">
        <v>413</v>
      </c>
      <c r="V31" s="72">
        <v>44196</v>
      </c>
      <c r="W31" s="48"/>
      <c r="X31" s="47" t="str">
        <f>VLOOKUP(E31,'CTO List'!B:C,2,0)</f>
        <v>20Q0</v>
      </c>
    </row>
    <row r="32" spans="1:16279" s="47" customFormat="1" ht="45" hidden="1">
      <c r="A32" s="74"/>
      <c r="B32" s="52" t="s">
        <v>749</v>
      </c>
      <c r="C32" s="74"/>
      <c r="D32" s="52" t="s">
        <v>750</v>
      </c>
      <c r="E32" s="52" t="s">
        <v>751</v>
      </c>
      <c r="F32" s="52" t="s">
        <v>751</v>
      </c>
      <c r="G32" s="52" t="s">
        <v>345</v>
      </c>
      <c r="H32" s="52" t="s">
        <v>346</v>
      </c>
      <c r="I32" s="52" t="s">
        <v>347</v>
      </c>
      <c r="J32" s="52" t="s">
        <v>348</v>
      </c>
      <c r="K32" s="52" t="e">
        <v>#N/A</v>
      </c>
      <c r="L32" s="52"/>
      <c r="M32" s="52" t="s">
        <v>332</v>
      </c>
      <c r="N32" s="46">
        <v>43546</v>
      </c>
      <c r="O32" s="46" t="s">
        <v>1024</v>
      </c>
      <c r="P32" s="46">
        <v>43504</v>
      </c>
      <c r="Q32" s="46"/>
      <c r="R32" s="52" t="s">
        <v>349</v>
      </c>
      <c r="S32" s="52"/>
      <c r="T32" s="139"/>
      <c r="U32" s="52" t="s">
        <v>413</v>
      </c>
      <c r="V32" s="72" t="s">
        <v>552</v>
      </c>
      <c r="W32" s="48"/>
      <c r="X32" s="47" t="str">
        <f>VLOOKUP(E32,'CTO List'!B:C,2,0)</f>
        <v>81RH</v>
      </c>
    </row>
    <row r="33" spans="1:24" s="47" customFormat="1" ht="30" hidden="1">
      <c r="A33" s="74"/>
      <c r="B33" s="52" t="s">
        <v>324</v>
      </c>
      <c r="C33" s="52"/>
      <c r="D33" s="52" t="s">
        <v>756</v>
      </c>
      <c r="E33" s="52" t="s">
        <v>757</v>
      </c>
      <c r="F33" s="52" t="s">
        <v>757</v>
      </c>
      <c r="G33" s="52" t="s">
        <v>345</v>
      </c>
      <c r="H33" s="52" t="s">
        <v>3380</v>
      </c>
      <c r="I33" s="52" t="s">
        <v>347</v>
      </c>
      <c r="J33" s="52" t="s">
        <v>348</v>
      </c>
      <c r="K33" s="52" t="e">
        <v>#N/A</v>
      </c>
      <c r="L33" s="52"/>
      <c r="M33" s="52" t="s">
        <v>332</v>
      </c>
      <c r="N33" s="46">
        <v>43565</v>
      </c>
      <c r="O33" s="46" t="s">
        <v>1024</v>
      </c>
      <c r="P33" s="46">
        <v>43523</v>
      </c>
      <c r="Q33" s="46">
        <v>43516</v>
      </c>
      <c r="R33" s="52" t="s">
        <v>349</v>
      </c>
      <c r="S33" s="52"/>
      <c r="T33" s="139"/>
      <c r="U33" s="52" t="s">
        <v>361</v>
      </c>
      <c r="V33" s="420">
        <v>44196</v>
      </c>
      <c r="W33" s="48"/>
      <c r="X33" s="47" t="str">
        <f>VLOOKUP(E33,'CTO List'!B:C,2,0)</f>
        <v>81RG</v>
      </c>
    </row>
    <row r="34" spans="1:24" s="47" customFormat="1" ht="30" hidden="1">
      <c r="A34" s="165"/>
      <c r="B34" s="52" t="s">
        <v>1879</v>
      </c>
      <c r="C34" s="52"/>
      <c r="D34" s="52" t="s">
        <v>763</v>
      </c>
      <c r="E34" s="52" t="s">
        <v>764</v>
      </c>
      <c r="F34" s="52" t="s">
        <v>764</v>
      </c>
      <c r="G34" s="52" t="s">
        <v>357</v>
      </c>
      <c r="H34" s="52" t="s">
        <v>358</v>
      </c>
      <c r="I34" s="52" t="s">
        <v>359</v>
      </c>
      <c r="J34" s="52" t="s">
        <v>455</v>
      </c>
      <c r="K34" s="52" t="e">
        <v>#N/A</v>
      </c>
      <c r="L34" s="52"/>
      <c r="M34" s="52" t="s">
        <v>332</v>
      </c>
      <c r="N34" s="46">
        <v>43581</v>
      </c>
      <c r="O34" s="46">
        <v>43599</v>
      </c>
      <c r="P34" s="46">
        <v>43542</v>
      </c>
      <c r="Q34" s="46">
        <v>43535</v>
      </c>
      <c r="R34" s="52" t="s">
        <v>333</v>
      </c>
      <c r="S34" s="52"/>
      <c r="T34" s="143" t="s">
        <v>1182</v>
      </c>
      <c r="U34" s="52" t="s">
        <v>334</v>
      </c>
      <c r="V34" s="72">
        <v>44196</v>
      </c>
      <c r="W34" s="48"/>
      <c r="X34" s="47" t="str">
        <f>VLOOKUP(E34,'CTO List'!B:C,2,0)</f>
        <v>81LK</v>
      </c>
    </row>
    <row r="35" spans="1:24" s="47" customFormat="1" ht="30" hidden="1">
      <c r="A35" s="165"/>
      <c r="B35" s="52" t="s">
        <v>1879</v>
      </c>
      <c r="C35" s="52"/>
      <c r="D35" s="52" t="s">
        <v>765</v>
      </c>
      <c r="E35" s="52" t="s">
        <v>766</v>
      </c>
      <c r="F35" s="52" t="s">
        <v>766</v>
      </c>
      <c r="G35" s="52" t="s">
        <v>357</v>
      </c>
      <c r="H35" s="52" t="s">
        <v>358</v>
      </c>
      <c r="I35" s="52" t="s">
        <v>359</v>
      </c>
      <c r="J35" s="52" t="s">
        <v>455</v>
      </c>
      <c r="K35" s="52" t="e">
        <v>#N/A</v>
      </c>
      <c r="L35" s="52"/>
      <c r="M35" s="52" t="s">
        <v>332</v>
      </c>
      <c r="N35" s="46">
        <v>43581</v>
      </c>
      <c r="O35" s="46">
        <v>43606</v>
      </c>
      <c r="P35" s="46">
        <v>43542</v>
      </c>
      <c r="Q35" s="46">
        <v>43535</v>
      </c>
      <c r="R35" s="52" t="s">
        <v>333</v>
      </c>
      <c r="S35" s="52"/>
      <c r="T35" s="143" t="s">
        <v>1183</v>
      </c>
      <c r="U35" s="52" t="s">
        <v>413</v>
      </c>
      <c r="V35" s="72">
        <v>44196</v>
      </c>
      <c r="W35" s="48"/>
      <c r="X35" s="47" t="str">
        <f>VLOOKUP(E35,'CTO List'!B:C,2,0)</f>
        <v>81LL</v>
      </c>
    </row>
    <row r="36" spans="1:24" s="47" customFormat="1" ht="30" hidden="1">
      <c r="A36" s="165"/>
      <c r="B36" s="52" t="s">
        <v>1879</v>
      </c>
      <c r="C36" s="45"/>
      <c r="D36" s="52" t="s">
        <v>772</v>
      </c>
      <c r="E36" s="52" t="s">
        <v>773</v>
      </c>
      <c r="F36" s="52" t="s">
        <v>773</v>
      </c>
      <c r="G36" s="52" t="s">
        <v>357</v>
      </c>
      <c r="H36" s="52" t="s">
        <v>346</v>
      </c>
      <c r="I36" s="52" t="s">
        <v>359</v>
      </c>
      <c r="J36" s="52" t="s">
        <v>1936</v>
      </c>
      <c r="K36" s="52" t="e">
        <v>#N/A</v>
      </c>
      <c r="L36" s="52"/>
      <c r="M36" s="52" t="s">
        <v>332</v>
      </c>
      <c r="N36" s="46">
        <v>43583</v>
      </c>
      <c r="O36" s="46">
        <v>43601</v>
      </c>
      <c r="P36" s="46">
        <v>43551</v>
      </c>
      <c r="Q36" s="46">
        <v>43544</v>
      </c>
      <c r="R36" s="52" t="s">
        <v>333</v>
      </c>
      <c r="S36" s="52"/>
      <c r="T36" s="143" t="s">
        <v>1185</v>
      </c>
      <c r="U36" s="52" t="s">
        <v>376</v>
      </c>
      <c r="V36" s="72">
        <v>44196</v>
      </c>
      <c r="W36" s="48"/>
      <c r="X36" s="47" t="str">
        <f>VLOOKUP(E36,'CTO List'!B:C,2,0)</f>
        <v>81SX</v>
      </c>
    </row>
    <row r="37" spans="1:24" s="47" customFormat="1" ht="30" hidden="1">
      <c r="A37" s="165"/>
      <c r="B37" s="52" t="s">
        <v>1879</v>
      </c>
      <c r="C37" s="45"/>
      <c r="D37" s="52" t="s">
        <v>2672</v>
      </c>
      <c r="E37" s="52" t="s">
        <v>771</v>
      </c>
      <c r="F37" s="52" t="s">
        <v>771</v>
      </c>
      <c r="G37" s="52" t="s">
        <v>357</v>
      </c>
      <c r="H37" s="52" t="s">
        <v>346</v>
      </c>
      <c r="I37" s="52" t="s">
        <v>359</v>
      </c>
      <c r="J37" s="52" t="s">
        <v>1936</v>
      </c>
      <c r="K37" s="52" t="e">
        <v>#N/A</v>
      </c>
      <c r="L37" s="52"/>
      <c r="M37" s="52" t="s">
        <v>332</v>
      </c>
      <c r="N37" s="46">
        <v>43583</v>
      </c>
      <c r="O37" s="46">
        <v>43601</v>
      </c>
      <c r="P37" s="46">
        <v>43551</v>
      </c>
      <c r="Q37" s="46">
        <v>43544</v>
      </c>
      <c r="R37" s="52" t="s">
        <v>333</v>
      </c>
      <c r="S37" s="52"/>
      <c r="T37" s="143" t="s">
        <v>1184</v>
      </c>
      <c r="U37" s="52" t="s">
        <v>380</v>
      </c>
      <c r="V37" s="72">
        <v>44196</v>
      </c>
      <c r="W37" s="48"/>
      <c r="X37" s="47" t="str">
        <f>VLOOKUP(E37,'CTO List'!B:C,2,0)</f>
        <v>81SY</v>
      </c>
    </row>
    <row r="38" spans="1:24" s="47" customFormat="1" ht="45" hidden="1">
      <c r="A38" s="74"/>
      <c r="B38" s="52" t="s">
        <v>780</v>
      </c>
      <c r="C38" s="45"/>
      <c r="D38" s="52" t="s">
        <v>781</v>
      </c>
      <c r="E38" s="52" t="s">
        <v>782</v>
      </c>
      <c r="F38" s="52" t="s">
        <v>783</v>
      </c>
      <c r="G38" s="52" t="s">
        <v>328</v>
      </c>
      <c r="H38" s="52" t="s">
        <v>329</v>
      </c>
      <c r="I38" s="52" t="s">
        <v>330</v>
      </c>
      <c r="J38" s="52" t="s">
        <v>369</v>
      </c>
      <c r="K38" s="52"/>
      <c r="L38" s="52"/>
      <c r="M38" s="52" t="s">
        <v>332</v>
      </c>
      <c r="N38" s="46">
        <v>43585</v>
      </c>
      <c r="O38" s="46">
        <v>43585</v>
      </c>
      <c r="P38" s="46">
        <v>43543</v>
      </c>
      <c r="Q38" s="46">
        <v>43536</v>
      </c>
      <c r="R38" s="52" t="s">
        <v>333</v>
      </c>
      <c r="S38" s="52" t="s">
        <v>1979</v>
      </c>
      <c r="T38" s="143" t="s">
        <v>1186</v>
      </c>
      <c r="U38" s="52" t="s">
        <v>376</v>
      </c>
      <c r="V38" s="72">
        <v>44196</v>
      </c>
      <c r="W38" s="48"/>
      <c r="X38" s="47" t="str">
        <f>VLOOKUP(E38,'CTO List'!B:C,2,0)</f>
        <v>20NN</v>
      </c>
    </row>
    <row r="39" spans="1:24" s="47" customFormat="1" ht="30" hidden="1">
      <c r="A39" s="117"/>
      <c r="B39" s="52" t="s">
        <v>1879</v>
      </c>
      <c r="C39" s="64"/>
      <c r="D39" s="52" t="s">
        <v>784</v>
      </c>
      <c r="E39" s="52" t="s">
        <v>785</v>
      </c>
      <c r="F39" s="52" t="s">
        <v>786</v>
      </c>
      <c r="G39" s="52" t="s">
        <v>373</v>
      </c>
      <c r="H39" s="52" t="s">
        <v>329</v>
      </c>
      <c r="I39" s="52" t="s">
        <v>347</v>
      </c>
      <c r="J39" s="52" t="s">
        <v>539</v>
      </c>
      <c r="K39" s="52" t="e">
        <v>#N/A</v>
      </c>
      <c r="L39" s="52"/>
      <c r="M39" s="52" t="s">
        <v>332</v>
      </c>
      <c r="N39" s="46">
        <v>43585</v>
      </c>
      <c r="O39" s="46">
        <v>43585</v>
      </c>
      <c r="P39" s="46">
        <v>43550</v>
      </c>
      <c r="Q39" s="46">
        <v>43543</v>
      </c>
      <c r="R39" s="52" t="s">
        <v>333</v>
      </c>
      <c r="S39" s="52" t="s">
        <v>1980</v>
      </c>
      <c r="T39" s="141" t="s">
        <v>787</v>
      </c>
      <c r="U39" s="52" t="s">
        <v>423</v>
      </c>
      <c r="V39" s="72">
        <v>44255</v>
      </c>
      <c r="W39" s="48"/>
      <c r="X39" s="47" t="str">
        <f>VLOOKUP(E39,'CTO List'!B:C,2,0)</f>
        <v>20NE</v>
      </c>
    </row>
    <row r="40" spans="1:24" s="47" customFormat="1" ht="30" hidden="1">
      <c r="A40" s="117"/>
      <c r="B40" s="52" t="s">
        <v>1879</v>
      </c>
      <c r="C40" s="45"/>
      <c r="D40" s="52" t="s">
        <v>788</v>
      </c>
      <c r="E40" s="52" t="s">
        <v>789</v>
      </c>
      <c r="F40" s="52" t="s">
        <v>790</v>
      </c>
      <c r="G40" s="52" t="s">
        <v>373</v>
      </c>
      <c r="H40" s="52" t="s">
        <v>329</v>
      </c>
      <c r="I40" s="52" t="s">
        <v>347</v>
      </c>
      <c r="J40" s="52" t="s">
        <v>539</v>
      </c>
      <c r="K40" s="52" t="e">
        <v>#N/A</v>
      </c>
      <c r="L40" s="52"/>
      <c r="M40" s="52" t="s">
        <v>332</v>
      </c>
      <c r="N40" s="46">
        <v>43585</v>
      </c>
      <c r="O40" s="46">
        <v>43585</v>
      </c>
      <c r="P40" s="46">
        <v>43550</v>
      </c>
      <c r="Q40" s="46">
        <v>43543</v>
      </c>
      <c r="R40" s="52" t="s">
        <v>333</v>
      </c>
      <c r="S40" s="74" t="s">
        <v>1981</v>
      </c>
      <c r="T40" s="143" t="s">
        <v>1175</v>
      </c>
      <c r="U40" s="52" t="s">
        <v>334</v>
      </c>
      <c r="V40" s="72">
        <v>44255</v>
      </c>
      <c r="W40" s="48"/>
      <c r="X40" s="47" t="str">
        <f>VLOOKUP(E40,'CTO List'!B:C,2,0)</f>
        <v>20NF</v>
      </c>
    </row>
    <row r="41" spans="1:24" s="47" customFormat="1" ht="45" hidden="1">
      <c r="A41" s="74"/>
      <c r="B41" s="52" t="s">
        <v>796</v>
      </c>
      <c r="C41" s="64"/>
      <c r="D41" s="52" t="s">
        <v>797</v>
      </c>
      <c r="E41" s="52" t="s">
        <v>798</v>
      </c>
      <c r="F41" s="52" t="s">
        <v>798</v>
      </c>
      <c r="G41" s="52" t="s">
        <v>345</v>
      </c>
      <c r="H41" s="52" t="s">
        <v>346</v>
      </c>
      <c r="I41" s="52" t="s">
        <v>347</v>
      </c>
      <c r="J41" s="52" t="s">
        <v>348</v>
      </c>
      <c r="K41" s="52" t="e">
        <v>#N/A</v>
      </c>
      <c r="L41" s="52"/>
      <c r="M41" s="52" t="s">
        <v>332</v>
      </c>
      <c r="N41" s="46">
        <v>43598</v>
      </c>
      <c r="O41" s="46" t="s">
        <v>1024</v>
      </c>
      <c r="P41" s="46">
        <v>43557</v>
      </c>
      <c r="Q41" s="46">
        <v>43550</v>
      </c>
      <c r="R41" s="52" t="s">
        <v>349</v>
      </c>
      <c r="S41" s="52"/>
      <c r="T41" s="139"/>
      <c r="U41" s="89" t="s">
        <v>391</v>
      </c>
      <c r="V41" s="72">
        <v>44135</v>
      </c>
      <c r="W41" s="48"/>
      <c r="X41" s="47" t="str">
        <f>VLOOKUP(E41,'CTO List'!B:C,2,0)</f>
        <v>81V5</v>
      </c>
    </row>
    <row r="42" spans="1:24" s="47" customFormat="1" ht="45" hidden="1">
      <c r="A42" s="74"/>
      <c r="B42" s="52" t="s">
        <v>802</v>
      </c>
      <c r="C42" s="52"/>
      <c r="D42" s="52" t="s">
        <v>803</v>
      </c>
      <c r="E42" s="52" t="s">
        <v>804</v>
      </c>
      <c r="F42" s="52" t="s">
        <v>805</v>
      </c>
      <c r="G42" s="52" t="s">
        <v>328</v>
      </c>
      <c r="H42" s="52" t="s">
        <v>329</v>
      </c>
      <c r="I42" s="52" t="s">
        <v>330</v>
      </c>
      <c r="J42" s="116" t="s">
        <v>806</v>
      </c>
      <c r="K42" s="52"/>
      <c r="L42" s="52"/>
      <c r="M42" s="52" t="s">
        <v>332</v>
      </c>
      <c r="N42" s="46">
        <v>43613</v>
      </c>
      <c r="O42" s="46">
        <v>43613</v>
      </c>
      <c r="P42" s="46">
        <v>43571</v>
      </c>
      <c r="Q42" s="46">
        <v>43557</v>
      </c>
      <c r="R42" s="52" t="s">
        <v>333</v>
      </c>
      <c r="S42" s="145" t="s">
        <v>1982</v>
      </c>
      <c r="T42" s="179" t="s">
        <v>1983</v>
      </c>
      <c r="U42" s="52" t="s">
        <v>380</v>
      </c>
      <c r="V42" s="72">
        <v>44196</v>
      </c>
      <c r="W42" s="48"/>
      <c r="X42" s="47" t="str">
        <f>VLOOKUP(E42,'CTO List'!B:C,2,0)</f>
        <v>20NJ</v>
      </c>
    </row>
    <row r="43" spans="1:24" s="47" customFormat="1" ht="30" hidden="1">
      <c r="A43" s="74"/>
      <c r="B43" s="52" t="s">
        <v>2013</v>
      </c>
      <c r="C43" s="45"/>
      <c r="D43" s="52" t="s">
        <v>812</v>
      </c>
      <c r="E43" s="52" t="s">
        <v>813</v>
      </c>
      <c r="F43" s="52" t="s">
        <v>814</v>
      </c>
      <c r="G43" s="52" t="s">
        <v>328</v>
      </c>
      <c r="H43" s="52" t="s">
        <v>329</v>
      </c>
      <c r="I43" s="52" t="s">
        <v>330</v>
      </c>
      <c r="J43" s="52" t="s">
        <v>736</v>
      </c>
      <c r="K43" s="52"/>
      <c r="L43" s="52"/>
      <c r="M43" s="52" t="s">
        <v>332</v>
      </c>
      <c r="N43" s="46">
        <v>43620</v>
      </c>
      <c r="O43" s="46">
        <v>43620</v>
      </c>
      <c r="P43" s="46">
        <v>43592</v>
      </c>
      <c r="Q43" s="46">
        <v>43578</v>
      </c>
      <c r="R43" s="52" t="s">
        <v>333</v>
      </c>
      <c r="S43" s="171" t="s">
        <v>2016</v>
      </c>
      <c r="T43" s="178" t="s">
        <v>2017</v>
      </c>
      <c r="U43" s="52" t="s">
        <v>391</v>
      </c>
      <c r="V43" s="72">
        <v>44196</v>
      </c>
      <c r="W43" s="48"/>
      <c r="X43" s="47" t="str">
        <f>VLOOKUP(E43,'CTO List'!B:C,2,0)</f>
        <v>20NL</v>
      </c>
    </row>
    <row r="44" spans="1:24" s="47" customFormat="1" ht="45" hidden="1">
      <c r="A44" s="74"/>
      <c r="B44" s="52" t="s">
        <v>807</v>
      </c>
      <c r="C44" s="45"/>
      <c r="D44" s="52" t="s">
        <v>808</v>
      </c>
      <c r="E44" s="52" t="s">
        <v>809</v>
      </c>
      <c r="F44" s="52" t="s">
        <v>810</v>
      </c>
      <c r="G44" s="52" t="s">
        <v>328</v>
      </c>
      <c r="H44" s="52" t="s">
        <v>329</v>
      </c>
      <c r="I44" s="52" t="s">
        <v>330</v>
      </c>
      <c r="J44" s="116" t="s">
        <v>736</v>
      </c>
      <c r="K44" s="52"/>
      <c r="L44" s="52"/>
      <c r="M44" s="52" t="s">
        <v>332</v>
      </c>
      <c r="N44" s="46">
        <v>43620</v>
      </c>
      <c r="O44" s="46">
        <v>43620</v>
      </c>
      <c r="P44" s="46">
        <v>43592</v>
      </c>
      <c r="Q44" s="46">
        <v>43578</v>
      </c>
      <c r="R44" s="52" t="s">
        <v>333</v>
      </c>
      <c r="S44" s="52" t="s">
        <v>2009</v>
      </c>
      <c r="T44" s="143" t="s">
        <v>811</v>
      </c>
      <c r="U44" s="52" t="s">
        <v>350</v>
      </c>
      <c r="V44" s="72">
        <v>44196</v>
      </c>
      <c r="W44" s="48"/>
      <c r="X44" s="47" t="str">
        <f>VLOOKUP(E44,'CTO List'!B:C,2,0)</f>
        <v>20QJ</v>
      </c>
    </row>
    <row r="45" spans="1:24" s="47" customFormat="1" ht="30" hidden="1">
      <c r="A45" s="74"/>
      <c r="B45" s="52" t="s">
        <v>732</v>
      </c>
      <c r="C45" s="45"/>
      <c r="D45" s="52" t="s">
        <v>815</v>
      </c>
      <c r="E45" s="52" t="s">
        <v>816</v>
      </c>
      <c r="F45" s="52" t="s">
        <v>817</v>
      </c>
      <c r="G45" s="52" t="s">
        <v>328</v>
      </c>
      <c r="H45" s="52" t="s">
        <v>329</v>
      </c>
      <c r="I45" s="52" t="s">
        <v>330</v>
      </c>
      <c r="J45" s="171" t="s">
        <v>2683</v>
      </c>
      <c r="K45" s="52"/>
      <c r="L45" s="52"/>
      <c r="M45" s="52" t="s">
        <v>332</v>
      </c>
      <c r="N45" s="46">
        <v>43621</v>
      </c>
      <c r="O45" s="46">
        <v>43621</v>
      </c>
      <c r="P45" s="46">
        <v>43593</v>
      </c>
      <c r="Q45" s="46">
        <v>43586</v>
      </c>
      <c r="R45" s="52" t="s">
        <v>333</v>
      </c>
      <c r="S45" s="52" t="s">
        <v>2020</v>
      </c>
      <c r="T45" s="150" t="s">
        <v>2019</v>
      </c>
      <c r="U45" s="52" t="s">
        <v>354</v>
      </c>
      <c r="V45" s="72">
        <v>44196</v>
      </c>
      <c r="W45" s="48"/>
      <c r="X45" s="47" t="str">
        <f>VLOOKUP(E45,'CTO List'!B:C,2,0)</f>
        <v>20N6</v>
      </c>
    </row>
    <row r="46" spans="1:24" s="47" customFormat="1" ht="30" hidden="1">
      <c r="A46" s="74"/>
      <c r="B46" s="52" t="s">
        <v>1911</v>
      </c>
      <c r="C46" s="45"/>
      <c r="D46" s="52" t="s">
        <v>818</v>
      </c>
      <c r="E46" s="52" t="s">
        <v>819</v>
      </c>
      <c r="F46" s="52" t="s">
        <v>820</v>
      </c>
      <c r="G46" s="52" t="s">
        <v>328</v>
      </c>
      <c r="H46" s="52" t="s">
        <v>329</v>
      </c>
      <c r="I46" s="52" t="s">
        <v>330</v>
      </c>
      <c r="J46" s="52" t="s">
        <v>406</v>
      </c>
      <c r="K46" s="52"/>
      <c r="L46" s="52"/>
      <c r="M46" s="52" t="s">
        <v>332</v>
      </c>
      <c r="N46" s="46">
        <v>43627</v>
      </c>
      <c r="O46" s="46">
        <v>43627</v>
      </c>
      <c r="P46" s="46">
        <v>43592</v>
      </c>
      <c r="Q46" s="46">
        <v>43585</v>
      </c>
      <c r="R46" s="52" t="s">
        <v>333</v>
      </c>
      <c r="S46" s="52" t="s">
        <v>818</v>
      </c>
      <c r="T46" s="146" t="s">
        <v>1984</v>
      </c>
      <c r="U46" s="52" t="s">
        <v>380</v>
      </c>
      <c r="V46" s="72">
        <v>44196</v>
      </c>
      <c r="W46" s="48"/>
      <c r="X46" s="47" t="str">
        <f>VLOOKUP(E46,'CTO List'!B:C,2,0)</f>
        <v>20Q5</v>
      </c>
    </row>
    <row r="47" spans="1:24" s="47" customFormat="1" ht="30" hidden="1">
      <c r="A47" s="74"/>
      <c r="B47" s="52" t="s">
        <v>1911</v>
      </c>
      <c r="C47" s="45"/>
      <c r="D47" s="52" t="s">
        <v>821</v>
      </c>
      <c r="E47" s="52" t="s">
        <v>822</v>
      </c>
      <c r="F47" s="52" t="s">
        <v>823</v>
      </c>
      <c r="G47" s="52" t="s">
        <v>328</v>
      </c>
      <c r="H47" s="52" t="s">
        <v>329</v>
      </c>
      <c r="I47" s="52" t="s">
        <v>330</v>
      </c>
      <c r="J47" s="245" t="s">
        <v>3092</v>
      </c>
      <c r="K47" s="52"/>
      <c r="L47" s="52"/>
      <c r="M47" s="52" t="s">
        <v>332</v>
      </c>
      <c r="N47" s="46">
        <v>43627</v>
      </c>
      <c r="O47" s="46">
        <v>43627</v>
      </c>
      <c r="P47" s="46">
        <v>43592</v>
      </c>
      <c r="Q47" s="46">
        <v>43585</v>
      </c>
      <c r="R47" s="52" t="s">
        <v>333</v>
      </c>
      <c r="S47" s="52" t="s">
        <v>821</v>
      </c>
      <c r="T47" s="146" t="s">
        <v>1985</v>
      </c>
      <c r="U47" s="52" t="s">
        <v>380</v>
      </c>
      <c r="V47" s="72">
        <v>44196</v>
      </c>
      <c r="W47" s="48"/>
      <c r="X47" s="47" t="str">
        <f>VLOOKUP(E47,'CTO List'!B:C,2,0)</f>
        <v>20Q7</v>
      </c>
    </row>
    <row r="48" spans="1:24" s="47" customFormat="1" ht="30" hidden="1">
      <c r="A48" s="74"/>
      <c r="B48" s="52" t="s">
        <v>1911</v>
      </c>
      <c r="C48" s="45"/>
      <c r="D48" s="52" t="s">
        <v>832</v>
      </c>
      <c r="E48" s="52" t="s">
        <v>833</v>
      </c>
      <c r="F48" s="52" t="s">
        <v>834</v>
      </c>
      <c r="G48" s="52" t="s">
        <v>328</v>
      </c>
      <c r="H48" s="52" t="s">
        <v>329</v>
      </c>
      <c r="I48" s="52" t="s">
        <v>330</v>
      </c>
      <c r="J48" s="52" t="s">
        <v>353</v>
      </c>
      <c r="K48" s="52"/>
      <c r="L48" s="52"/>
      <c r="M48" s="52" t="s">
        <v>332</v>
      </c>
      <c r="N48" s="46">
        <v>43634</v>
      </c>
      <c r="O48" s="46">
        <v>43634</v>
      </c>
      <c r="P48" s="46">
        <v>43606</v>
      </c>
      <c r="Q48" s="46">
        <v>43599</v>
      </c>
      <c r="R48" s="52" t="s">
        <v>333</v>
      </c>
      <c r="S48" s="147" t="s">
        <v>1995</v>
      </c>
      <c r="T48" s="151" t="s">
        <v>1996</v>
      </c>
      <c r="U48" s="52" t="s">
        <v>334</v>
      </c>
      <c r="V48" s="72">
        <v>44196</v>
      </c>
      <c r="W48" s="48"/>
      <c r="X48" s="47" t="str">
        <f>VLOOKUP(E48,'CTO List'!B:C,2,0)</f>
        <v>20QD</v>
      </c>
    </row>
    <row r="49" spans="1:24" s="47" customFormat="1" ht="30" hidden="1">
      <c r="A49" s="74"/>
      <c r="B49" s="52" t="s">
        <v>1911</v>
      </c>
      <c r="C49" s="45"/>
      <c r="D49" s="52" t="s">
        <v>835</v>
      </c>
      <c r="E49" s="52" t="s">
        <v>836</v>
      </c>
      <c r="F49" s="52" t="s">
        <v>837</v>
      </c>
      <c r="G49" s="52" t="s">
        <v>328</v>
      </c>
      <c r="H49" s="52" t="s">
        <v>329</v>
      </c>
      <c r="I49" s="52" t="s">
        <v>330</v>
      </c>
      <c r="J49" s="52" t="s">
        <v>353</v>
      </c>
      <c r="K49" s="52"/>
      <c r="L49" s="52"/>
      <c r="M49" s="52" t="s">
        <v>332</v>
      </c>
      <c r="N49" s="46">
        <v>43634</v>
      </c>
      <c r="O49" s="46">
        <v>43634</v>
      </c>
      <c r="P49" s="46">
        <v>43606</v>
      </c>
      <c r="Q49" s="46">
        <v>43599</v>
      </c>
      <c r="R49" s="52" t="s">
        <v>333</v>
      </c>
      <c r="S49" s="52" t="s">
        <v>2010</v>
      </c>
      <c r="T49" s="143" t="s">
        <v>838</v>
      </c>
      <c r="U49" s="52" t="s">
        <v>413</v>
      </c>
      <c r="V49" s="72">
        <v>44196</v>
      </c>
      <c r="W49" s="48"/>
      <c r="X49" s="47" t="str">
        <f>VLOOKUP(E49,'CTO List'!B:C,2,0)</f>
        <v>20QF</v>
      </c>
    </row>
    <row r="50" spans="1:24" s="47" customFormat="1" ht="30" hidden="1">
      <c r="A50" s="117"/>
      <c r="B50" s="52" t="s">
        <v>1879</v>
      </c>
      <c r="C50" s="45"/>
      <c r="D50" s="52" t="s">
        <v>839</v>
      </c>
      <c r="E50" s="52" t="s">
        <v>840</v>
      </c>
      <c r="F50" s="52" t="s">
        <v>840</v>
      </c>
      <c r="G50" s="52" t="s">
        <v>357</v>
      </c>
      <c r="H50" s="52" t="s">
        <v>346</v>
      </c>
      <c r="I50" s="52" t="s">
        <v>359</v>
      </c>
      <c r="J50" s="52" t="s">
        <v>559</v>
      </c>
      <c r="K50" s="52" t="e">
        <v>#N/A</v>
      </c>
      <c r="L50" s="52"/>
      <c r="M50" s="52" t="s">
        <v>332</v>
      </c>
      <c r="N50" s="46">
        <v>43640</v>
      </c>
      <c r="O50" s="46" t="s">
        <v>1024</v>
      </c>
      <c r="P50" s="46">
        <v>43598</v>
      </c>
      <c r="Q50" s="46">
        <v>43591</v>
      </c>
      <c r="R50" s="52" t="s">
        <v>349</v>
      </c>
      <c r="S50" s="52"/>
      <c r="T50" s="139"/>
      <c r="U50" s="52" t="s">
        <v>391</v>
      </c>
      <c r="V50" s="420">
        <v>44286</v>
      </c>
      <c r="W50" s="48"/>
      <c r="X50" s="47" t="str">
        <f>VLOOKUP(E50,'CTO List'!B:C,2,0)</f>
        <v>81TA</v>
      </c>
    </row>
    <row r="51" spans="1:24" s="47" customFormat="1" ht="45" hidden="1">
      <c r="A51" s="74"/>
      <c r="B51" s="52" t="s">
        <v>841</v>
      </c>
      <c r="C51" s="45"/>
      <c r="D51" s="52" t="s">
        <v>2675</v>
      </c>
      <c r="E51" s="52" t="s">
        <v>842</v>
      </c>
      <c r="F51" s="52" t="s">
        <v>842</v>
      </c>
      <c r="G51" s="52" t="s">
        <v>357</v>
      </c>
      <c r="H51" s="52" t="s">
        <v>346</v>
      </c>
      <c r="I51" s="52" t="s">
        <v>359</v>
      </c>
      <c r="J51" s="52" t="s">
        <v>385</v>
      </c>
      <c r="K51" s="52" t="e">
        <v>#N/A</v>
      </c>
      <c r="L51" s="52"/>
      <c r="M51" s="52" t="s">
        <v>332</v>
      </c>
      <c r="N51" s="46">
        <v>43647</v>
      </c>
      <c r="O51" s="46" t="s">
        <v>1024</v>
      </c>
      <c r="P51" s="46">
        <v>43620</v>
      </c>
      <c r="Q51" s="46">
        <v>43613</v>
      </c>
      <c r="R51" s="52" t="s">
        <v>349</v>
      </c>
      <c r="S51" s="52"/>
      <c r="T51" s="139"/>
      <c r="U51" s="52" t="s">
        <v>361</v>
      </c>
      <c r="V51" s="72" t="s">
        <v>552</v>
      </c>
      <c r="W51" s="48"/>
      <c r="X51" s="47" t="str">
        <f>VLOOKUP(E51,'CTO List'!B:C,2,0)</f>
        <v>81WX</v>
      </c>
    </row>
    <row r="52" spans="1:24" s="47" customFormat="1" ht="45" hidden="1">
      <c r="A52" s="74"/>
      <c r="B52" s="52" t="s">
        <v>843</v>
      </c>
      <c r="C52" s="45"/>
      <c r="D52" s="52" t="s">
        <v>844</v>
      </c>
      <c r="E52" s="52" t="s">
        <v>845</v>
      </c>
      <c r="F52" s="52" t="s">
        <v>846</v>
      </c>
      <c r="G52" s="52" t="s">
        <v>328</v>
      </c>
      <c r="H52" s="52" t="s">
        <v>329</v>
      </c>
      <c r="I52" s="52" t="s">
        <v>330</v>
      </c>
      <c r="J52" s="52" t="s">
        <v>527</v>
      </c>
      <c r="K52" s="52"/>
      <c r="L52" s="52"/>
      <c r="M52" s="52" t="s">
        <v>332</v>
      </c>
      <c r="N52" s="46">
        <v>43648</v>
      </c>
      <c r="O52" s="46">
        <v>43648</v>
      </c>
      <c r="P52" s="46">
        <v>43620</v>
      </c>
      <c r="Q52" s="46">
        <v>43613</v>
      </c>
      <c r="R52" s="52" t="s">
        <v>333</v>
      </c>
      <c r="S52" s="52" t="s">
        <v>2021</v>
      </c>
      <c r="T52" s="148" t="s">
        <v>2018</v>
      </c>
      <c r="U52" s="52" t="s">
        <v>354</v>
      </c>
      <c r="V52" s="72">
        <v>44196</v>
      </c>
      <c r="W52" s="48"/>
      <c r="X52" s="47" t="str">
        <f>VLOOKUP(E52,'CTO List'!B:C,2,0)</f>
        <v>20QU</v>
      </c>
    </row>
    <row r="53" spans="1:24" s="47" customFormat="1" ht="45" hidden="1">
      <c r="A53" s="74"/>
      <c r="B53" s="52" t="s">
        <v>854</v>
      </c>
      <c r="C53" s="45"/>
      <c r="D53" s="52" t="s">
        <v>855</v>
      </c>
      <c r="E53" s="52" t="s">
        <v>856</v>
      </c>
      <c r="F53" s="52" t="s">
        <v>857</v>
      </c>
      <c r="G53" s="52" t="s">
        <v>328</v>
      </c>
      <c r="H53" s="52" t="s">
        <v>329</v>
      </c>
      <c r="I53" s="52" t="s">
        <v>330</v>
      </c>
      <c r="J53" s="52" t="s">
        <v>527</v>
      </c>
      <c r="K53" s="52"/>
      <c r="L53" s="52"/>
      <c r="M53" s="52" t="s">
        <v>332</v>
      </c>
      <c r="N53" s="46">
        <v>43662</v>
      </c>
      <c r="O53" s="46">
        <v>43662</v>
      </c>
      <c r="P53" s="46">
        <v>43641</v>
      </c>
      <c r="Q53" s="46">
        <v>43634</v>
      </c>
      <c r="R53" s="52" t="s">
        <v>333</v>
      </c>
      <c r="S53" s="52" t="s">
        <v>1997</v>
      </c>
      <c r="T53" s="149" t="s">
        <v>1998</v>
      </c>
      <c r="U53" s="52" t="s">
        <v>423</v>
      </c>
      <c r="V53" s="72">
        <v>44196</v>
      </c>
      <c r="W53" s="48"/>
      <c r="X53" s="47" t="str">
        <f>VLOOKUP(E53,'CTO List'!B:C,2,0)</f>
        <v>20QW</v>
      </c>
    </row>
    <row r="54" spans="1:24" s="47" customFormat="1" ht="30" hidden="1">
      <c r="A54" s="117"/>
      <c r="B54" s="52" t="s">
        <v>3250</v>
      </c>
      <c r="C54" s="45"/>
      <c r="D54" s="52" t="s">
        <v>850</v>
      </c>
      <c r="E54" s="52" t="s">
        <v>851</v>
      </c>
      <c r="F54" s="52" t="s">
        <v>851</v>
      </c>
      <c r="G54" s="52" t="s">
        <v>357</v>
      </c>
      <c r="H54" s="52" t="s">
        <v>358</v>
      </c>
      <c r="I54" s="52" t="s">
        <v>359</v>
      </c>
      <c r="J54" s="52" t="s">
        <v>446</v>
      </c>
      <c r="K54" s="52" t="e">
        <v>#N/A</v>
      </c>
      <c r="L54" s="52"/>
      <c r="M54" s="52" t="s">
        <v>332</v>
      </c>
      <c r="N54" s="46">
        <v>43662</v>
      </c>
      <c r="O54" s="46" t="s">
        <v>1024</v>
      </c>
      <c r="P54" s="46">
        <v>43633</v>
      </c>
      <c r="Q54" s="46">
        <f>P54-7</f>
        <v>43626</v>
      </c>
      <c r="R54" s="52" t="s">
        <v>349</v>
      </c>
      <c r="S54" s="52"/>
      <c r="T54" s="139"/>
      <c r="U54" s="52" t="s">
        <v>413</v>
      </c>
      <c r="V54" s="420">
        <v>44286</v>
      </c>
      <c r="W54" s="48"/>
      <c r="X54" s="47" t="str">
        <f>VLOOKUP(E54,'CTO List'!B:C,2,0)</f>
        <v>81UT</v>
      </c>
    </row>
    <row r="55" spans="1:24" s="47" customFormat="1" ht="30" hidden="1">
      <c r="A55" s="166"/>
      <c r="B55" s="52" t="s">
        <v>1879</v>
      </c>
      <c r="C55" s="45"/>
      <c r="D55" s="52" t="s">
        <v>852</v>
      </c>
      <c r="E55" s="52" t="s">
        <v>853</v>
      </c>
      <c r="F55" s="52" t="s">
        <v>853</v>
      </c>
      <c r="G55" s="52" t="s">
        <v>357</v>
      </c>
      <c r="H55" s="52" t="s">
        <v>358</v>
      </c>
      <c r="I55" s="52" t="s">
        <v>359</v>
      </c>
      <c r="J55" s="52" t="s">
        <v>446</v>
      </c>
      <c r="K55" s="52" t="e">
        <v>#N/A</v>
      </c>
      <c r="L55" s="52"/>
      <c r="M55" s="52" t="s">
        <v>332</v>
      </c>
      <c r="N55" s="46">
        <v>43662</v>
      </c>
      <c r="O55" s="46" t="s">
        <v>1024</v>
      </c>
      <c r="P55" s="46">
        <v>43633</v>
      </c>
      <c r="Q55" s="46">
        <f>P55-7</f>
        <v>43626</v>
      </c>
      <c r="R55" s="52" t="s">
        <v>349</v>
      </c>
      <c r="S55" s="52"/>
      <c r="T55" s="139"/>
      <c r="U55" s="52" t="s">
        <v>334</v>
      </c>
      <c r="V55" s="72">
        <v>44286</v>
      </c>
      <c r="W55" s="48"/>
      <c r="X55" s="47" t="str">
        <f>VLOOKUP(E55,'CTO List'!B:C,2,0)</f>
        <v>81UV</v>
      </c>
    </row>
    <row r="56" spans="1:24" s="47" customFormat="1" ht="45" hidden="1">
      <c r="A56" s="74"/>
      <c r="B56" s="52" t="s">
        <v>864</v>
      </c>
      <c r="C56" s="45"/>
      <c r="D56" s="52" t="s">
        <v>865</v>
      </c>
      <c r="E56" s="52" t="s">
        <v>866</v>
      </c>
      <c r="F56" s="52" t="s">
        <v>867</v>
      </c>
      <c r="G56" s="52" t="s">
        <v>328</v>
      </c>
      <c r="H56" s="52" t="s">
        <v>329</v>
      </c>
      <c r="I56" s="52" t="s">
        <v>330</v>
      </c>
      <c r="J56" s="52" t="s">
        <v>527</v>
      </c>
      <c r="K56" s="52"/>
      <c r="L56" s="52"/>
      <c r="M56" s="52" t="s">
        <v>332</v>
      </c>
      <c r="N56" s="46">
        <v>43669</v>
      </c>
      <c r="O56" s="46">
        <v>43669</v>
      </c>
      <c r="P56" s="46">
        <v>43641</v>
      </c>
      <c r="Q56" s="46">
        <v>43634</v>
      </c>
      <c r="R56" s="52" t="s">
        <v>333</v>
      </c>
      <c r="S56" s="52" t="s">
        <v>2003</v>
      </c>
      <c r="T56" s="141" t="s">
        <v>2004</v>
      </c>
      <c r="U56" s="52" t="s">
        <v>376</v>
      </c>
      <c r="V56" s="72">
        <v>44196</v>
      </c>
      <c r="W56" s="48"/>
      <c r="X56" s="47" t="str">
        <f>VLOOKUP(E56,'CTO List'!B:C,2,0)</f>
        <v>20QQ</v>
      </c>
    </row>
    <row r="57" spans="1:24" s="47" customFormat="1" ht="45" hidden="1">
      <c r="A57" s="74"/>
      <c r="B57" s="52" t="s">
        <v>860</v>
      </c>
      <c r="C57" s="52"/>
      <c r="D57" s="52" t="s">
        <v>861</v>
      </c>
      <c r="E57" s="52" t="s">
        <v>862</v>
      </c>
      <c r="F57" s="52" t="s">
        <v>863</v>
      </c>
      <c r="G57" s="52" t="s">
        <v>328</v>
      </c>
      <c r="H57" s="52" t="s">
        <v>329</v>
      </c>
      <c r="I57" s="52" t="s">
        <v>330</v>
      </c>
      <c r="J57" s="52" t="s">
        <v>338</v>
      </c>
      <c r="K57" s="52"/>
      <c r="L57" s="52"/>
      <c r="M57" s="52" t="s">
        <v>332</v>
      </c>
      <c r="N57" s="46">
        <v>43669</v>
      </c>
      <c r="O57" s="46">
        <v>43669</v>
      </c>
      <c r="P57" s="46">
        <v>43641</v>
      </c>
      <c r="Q57" s="46">
        <v>43636</v>
      </c>
      <c r="R57" s="52" t="s">
        <v>333</v>
      </c>
      <c r="S57" s="145" t="s">
        <v>1986</v>
      </c>
      <c r="T57" s="146" t="s">
        <v>1987</v>
      </c>
      <c r="U57" s="52" t="s">
        <v>380</v>
      </c>
      <c r="V57" s="72">
        <v>44196</v>
      </c>
      <c r="W57" s="48"/>
      <c r="X57" s="47" t="str">
        <f>VLOOKUP(E57,'CTO List'!B:C,2,0)</f>
        <v>20RJ</v>
      </c>
    </row>
    <row r="58" spans="1:24" s="47" customFormat="1" ht="45" hidden="1">
      <c r="A58" s="74"/>
      <c r="B58" s="52" t="s">
        <v>728</v>
      </c>
      <c r="C58" s="52"/>
      <c r="D58" s="52" t="s">
        <v>874</v>
      </c>
      <c r="E58" s="52" t="s">
        <v>875</v>
      </c>
      <c r="F58" s="52" t="s">
        <v>876</v>
      </c>
      <c r="G58" s="52" t="s">
        <v>328</v>
      </c>
      <c r="H58" s="52" t="s">
        <v>329</v>
      </c>
      <c r="I58" s="52" t="s">
        <v>330</v>
      </c>
      <c r="J58" s="52" t="s">
        <v>338</v>
      </c>
      <c r="K58" s="52"/>
      <c r="L58" s="52"/>
      <c r="M58" s="52" t="s">
        <v>332</v>
      </c>
      <c r="N58" s="46">
        <v>43671</v>
      </c>
      <c r="O58" s="46">
        <v>43671</v>
      </c>
      <c r="P58" s="46">
        <v>43643</v>
      </c>
      <c r="Q58" s="46">
        <v>43636</v>
      </c>
      <c r="R58" s="52" t="s">
        <v>333</v>
      </c>
      <c r="S58" s="52" t="s">
        <v>1999</v>
      </c>
      <c r="T58" s="150" t="s">
        <v>2000</v>
      </c>
      <c r="U58" s="89" t="s">
        <v>334</v>
      </c>
      <c r="V58" s="72">
        <v>44196</v>
      </c>
      <c r="W58" s="48"/>
      <c r="X58" s="47" t="str">
        <f>VLOOKUP(E58,'CTO List'!B:C,2,0)</f>
        <v>20QH</v>
      </c>
    </row>
    <row r="59" spans="1:24" s="47" customFormat="1" ht="30" hidden="1">
      <c r="A59" s="117"/>
      <c r="B59" s="52" t="s">
        <v>1879</v>
      </c>
      <c r="C59" s="45"/>
      <c r="D59" s="52" t="s">
        <v>872</v>
      </c>
      <c r="E59" s="52" t="s">
        <v>873</v>
      </c>
      <c r="F59" s="52" t="s">
        <v>873</v>
      </c>
      <c r="G59" s="52" t="s">
        <v>357</v>
      </c>
      <c r="H59" s="52" t="s">
        <v>346</v>
      </c>
      <c r="I59" s="52" t="s">
        <v>359</v>
      </c>
      <c r="J59" s="52" t="s">
        <v>559</v>
      </c>
      <c r="K59" s="52" t="e">
        <v>#N/A</v>
      </c>
      <c r="L59" s="52"/>
      <c r="M59" s="52" t="s">
        <v>332</v>
      </c>
      <c r="N59" s="46">
        <v>43671</v>
      </c>
      <c r="O59" s="46" t="s">
        <v>1024</v>
      </c>
      <c r="P59" s="46">
        <v>43629</v>
      </c>
      <c r="Q59" s="46">
        <v>43622</v>
      </c>
      <c r="R59" s="52" t="s">
        <v>349</v>
      </c>
      <c r="S59" s="52"/>
      <c r="T59" s="139"/>
      <c r="U59" s="52" t="s">
        <v>334</v>
      </c>
      <c r="V59" s="72">
        <v>44196</v>
      </c>
      <c r="W59" s="48"/>
      <c r="X59" s="47" t="str">
        <f>VLOOKUP(E59,'CTO List'!B:C,2,0)</f>
        <v>81T9</v>
      </c>
    </row>
    <row r="60" spans="1:24" s="47" customFormat="1" ht="30" hidden="1">
      <c r="A60" s="117"/>
      <c r="B60" s="52" t="s">
        <v>3250</v>
      </c>
      <c r="C60" s="45"/>
      <c r="D60" s="52" t="s">
        <v>868</v>
      </c>
      <c r="E60" s="52" t="s">
        <v>869</v>
      </c>
      <c r="F60" s="52" t="s">
        <v>869</v>
      </c>
      <c r="G60" s="52" t="s">
        <v>357</v>
      </c>
      <c r="H60" s="52" t="s">
        <v>358</v>
      </c>
      <c r="I60" s="52" t="s">
        <v>359</v>
      </c>
      <c r="J60" s="52" t="s">
        <v>497</v>
      </c>
      <c r="K60" s="52" t="e">
        <v>#N/A</v>
      </c>
      <c r="L60" s="52"/>
      <c r="M60" s="52" t="s">
        <v>332</v>
      </c>
      <c r="N60" s="46">
        <v>43671</v>
      </c>
      <c r="O60" s="46" t="s">
        <v>1024</v>
      </c>
      <c r="P60" s="46">
        <v>43633</v>
      </c>
      <c r="Q60" s="46">
        <v>43613</v>
      </c>
      <c r="R60" s="52" t="s">
        <v>349</v>
      </c>
      <c r="S60" s="52"/>
      <c r="T60" s="139"/>
      <c r="U60" s="52" t="s">
        <v>391</v>
      </c>
      <c r="V60" s="72">
        <v>44196</v>
      </c>
      <c r="W60" s="48"/>
      <c r="X60" s="47" t="str">
        <f>VLOOKUP(E60,'CTO List'!B:C,2,0)</f>
        <v>81VB</v>
      </c>
    </row>
    <row r="61" spans="1:24" s="47" customFormat="1" ht="30" hidden="1">
      <c r="A61" s="117"/>
      <c r="B61" s="52" t="s">
        <v>3250</v>
      </c>
      <c r="C61" s="52"/>
      <c r="D61" s="52" t="s">
        <v>870</v>
      </c>
      <c r="E61" s="52" t="s">
        <v>871</v>
      </c>
      <c r="F61" s="52" t="s">
        <v>871</v>
      </c>
      <c r="G61" s="52" t="s">
        <v>357</v>
      </c>
      <c r="H61" s="52" t="s">
        <v>358</v>
      </c>
      <c r="I61" s="52" t="s">
        <v>359</v>
      </c>
      <c r="J61" s="52" t="s">
        <v>497</v>
      </c>
      <c r="K61" s="52" t="e">
        <v>#N/A</v>
      </c>
      <c r="L61" s="52"/>
      <c r="M61" s="52" t="s">
        <v>332</v>
      </c>
      <c r="N61" s="46">
        <v>43671</v>
      </c>
      <c r="O61" s="46" t="s">
        <v>1024</v>
      </c>
      <c r="P61" s="46">
        <v>43633</v>
      </c>
      <c r="Q61" s="46">
        <v>43613</v>
      </c>
      <c r="R61" s="52" t="s">
        <v>349</v>
      </c>
      <c r="S61" s="52"/>
      <c r="T61" s="139"/>
      <c r="U61" s="52" t="s">
        <v>350</v>
      </c>
      <c r="V61" s="72">
        <v>44196</v>
      </c>
      <c r="W61" s="48"/>
      <c r="X61" s="47" t="str">
        <f>VLOOKUP(E61,'CTO List'!B:C,2,0)</f>
        <v>81VD</v>
      </c>
    </row>
    <row r="62" spans="1:24" s="47" customFormat="1" ht="45" hidden="1">
      <c r="A62" s="74"/>
      <c r="B62" s="52" t="s">
        <v>879</v>
      </c>
      <c r="C62" s="45"/>
      <c r="D62" s="52" t="s">
        <v>880</v>
      </c>
      <c r="E62" s="52" t="s">
        <v>881</v>
      </c>
      <c r="F62" s="52" t="s">
        <v>882</v>
      </c>
      <c r="G62" s="52" t="s">
        <v>328</v>
      </c>
      <c r="H62" s="52" t="s">
        <v>329</v>
      </c>
      <c r="I62" s="52" t="s">
        <v>330</v>
      </c>
      <c r="J62" s="52" t="s">
        <v>353</v>
      </c>
      <c r="K62" s="52"/>
      <c r="L62" s="52"/>
      <c r="M62" s="52" t="s">
        <v>332</v>
      </c>
      <c r="N62" s="46">
        <v>43690</v>
      </c>
      <c r="O62" s="46">
        <v>43690</v>
      </c>
      <c r="P62" s="46">
        <v>43655</v>
      </c>
      <c r="Q62" s="46">
        <v>43647</v>
      </c>
      <c r="R62" s="52" t="s">
        <v>333</v>
      </c>
      <c r="S62" s="145" t="s">
        <v>1988</v>
      </c>
      <c r="T62" s="146" t="s">
        <v>1989</v>
      </c>
      <c r="U62" s="52" t="s">
        <v>380</v>
      </c>
      <c r="V62" s="72">
        <v>44196</v>
      </c>
      <c r="W62" s="48"/>
      <c r="X62" s="47" t="str">
        <f>VLOOKUP(E62,'CTO List'!B:C,2,0)</f>
        <v>20QS</v>
      </c>
    </row>
    <row r="63" spans="1:24" s="47" customFormat="1" ht="30" hidden="1">
      <c r="A63" s="117"/>
      <c r="B63" s="52" t="s">
        <v>3250</v>
      </c>
      <c r="C63" s="45"/>
      <c r="D63" s="52" t="s">
        <v>887</v>
      </c>
      <c r="E63" s="52" t="s">
        <v>888</v>
      </c>
      <c r="F63" s="52" t="s">
        <v>888</v>
      </c>
      <c r="G63" s="52" t="s">
        <v>357</v>
      </c>
      <c r="H63" s="52" t="s">
        <v>346</v>
      </c>
      <c r="I63" s="52" t="s">
        <v>359</v>
      </c>
      <c r="J63" s="52" t="s">
        <v>571</v>
      </c>
      <c r="K63" s="52" t="e">
        <v>#N/A</v>
      </c>
      <c r="L63" s="52"/>
      <c r="M63" s="52" t="s">
        <v>332</v>
      </c>
      <c r="N63" s="46">
        <v>43698</v>
      </c>
      <c r="O63" s="46">
        <v>43735</v>
      </c>
      <c r="P63" s="46">
        <v>43658</v>
      </c>
      <c r="Q63" s="46">
        <v>43651</v>
      </c>
      <c r="R63" s="52" t="s">
        <v>333</v>
      </c>
      <c r="S63" s="52"/>
      <c r="T63" s="144"/>
      <c r="U63" s="52" t="s">
        <v>354</v>
      </c>
      <c r="V63" s="420">
        <v>44196</v>
      </c>
      <c r="W63" s="48"/>
      <c r="X63" s="47" t="str">
        <f>VLOOKUP(E63,'CTO List'!B:C,2,0)</f>
        <v>81TC</v>
      </c>
    </row>
    <row r="64" spans="1:24" s="47" customFormat="1" ht="30" hidden="1">
      <c r="A64" s="117"/>
      <c r="B64" s="52" t="s">
        <v>3250</v>
      </c>
      <c r="C64" s="45"/>
      <c r="D64" s="52" t="s">
        <v>889</v>
      </c>
      <c r="E64" s="52" t="s">
        <v>890</v>
      </c>
      <c r="F64" s="52" t="s">
        <v>890</v>
      </c>
      <c r="G64" s="52" t="s">
        <v>357</v>
      </c>
      <c r="H64" s="52" t="s">
        <v>346</v>
      </c>
      <c r="I64" s="52" t="s">
        <v>359</v>
      </c>
      <c r="J64" s="52" t="s">
        <v>571</v>
      </c>
      <c r="K64" s="52" t="e">
        <v>#N/A</v>
      </c>
      <c r="L64" s="52"/>
      <c r="M64" s="52" t="s">
        <v>332</v>
      </c>
      <c r="N64" s="46">
        <v>43698</v>
      </c>
      <c r="O64" s="46">
        <v>43735</v>
      </c>
      <c r="P64" s="46">
        <v>43658</v>
      </c>
      <c r="Q64" s="46">
        <v>43651</v>
      </c>
      <c r="R64" s="52" t="s">
        <v>333</v>
      </c>
      <c r="S64" s="52"/>
      <c r="T64" s="144"/>
      <c r="U64" s="52" t="s">
        <v>376</v>
      </c>
      <c r="V64" s="420">
        <v>44196</v>
      </c>
      <c r="W64" s="48"/>
      <c r="X64" s="47" t="str">
        <f>VLOOKUP(E64,'CTO List'!B:C,2,0)</f>
        <v>81TD</v>
      </c>
    </row>
    <row r="65" spans="1:24" s="47" customFormat="1" ht="30" hidden="1">
      <c r="A65" s="117"/>
      <c r="B65" s="52" t="s">
        <v>3250</v>
      </c>
      <c r="C65" s="45"/>
      <c r="D65" s="52" t="s">
        <v>891</v>
      </c>
      <c r="E65" s="52" t="s">
        <v>892</v>
      </c>
      <c r="F65" s="52" t="s">
        <v>892</v>
      </c>
      <c r="G65" s="52" t="s">
        <v>357</v>
      </c>
      <c r="H65" s="52" t="s">
        <v>358</v>
      </c>
      <c r="I65" s="52" t="s">
        <v>359</v>
      </c>
      <c r="J65" s="52" t="s">
        <v>449</v>
      </c>
      <c r="K65" s="52" t="e">
        <v>#N/A</v>
      </c>
      <c r="L65" s="52"/>
      <c r="M65" s="52" t="s">
        <v>332</v>
      </c>
      <c r="N65" s="46">
        <v>43698</v>
      </c>
      <c r="O65" s="46" t="s">
        <v>1024</v>
      </c>
      <c r="P65" s="46">
        <v>43656</v>
      </c>
      <c r="Q65" s="46">
        <v>43649</v>
      </c>
      <c r="R65" s="52" t="s">
        <v>349</v>
      </c>
      <c r="S65" s="52"/>
      <c r="T65" s="139"/>
      <c r="U65" s="52" t="s">
        <v>334</v>
      </c>
      <c r="V65" s="72">
        <v>44196</v>
      </c>
      <c r="W65" s="48"/>
      <c r="X65" s="47" t="str">
        <f>VLOOKUP(E65,'CTO List'!B:C,2,0)</f>
        <v>81TK</v>
      </c>
    </row>
    <row r="66" spans="1:24" s="47" customFormat="1" ht="30" hidden="1">
      <c r="A66" s="74"/>
      <c r="B66" s="52" t="s">
        <v>3250</v>
      </c>
      <c r="C66" s="45"/>
      <c r="D66" s="52" t="s">
        <v>893</v>
      </c>
      <c r="E66" s="52" t="s">
        <v>894</v>
      </c>
      <c r="F66" s="52" t="s">
        <v>894</v>
      </c>
      <c r="G66" s="52" t="s">
        <v>357</v>
      </c>
      <c r="H66" s="52" t="s">
        <v>358</v>
      </c>
      <c r="I66" s="52" t="s">
        <v>359</v>
      </c>
      <c r="J66" s="52" t="s">
        <v>497</v>
      </c>
      <c r="K66" s="52" t="e">
        <v>#N/A</v>
      </c>
      <c r="L66" s="52"/>
      <c r="M66" s="52" t="s">
        <v>332</v>
      </c>
      <c r="N66" s="46">
        <v>43698</v>
      </c>
      <c r="O66" s="46" t="s">
        <v>1024</v>
      </c>
      <c r="P66" s="46">
        <v>43664</v>
      </c>
      <c r="Q66" s="46">
        <f>P66-7</f>
        <v>43657</v>
      </c>
      <c r="R66" s="52" t="s">
        <v>349</v>
      </c>
      <c r="S66" s="52"/>
      <c r="T66" s="139"/>
      <c r="U66" s="52" t="s">
        <v>334</v>
      </c>
      <c r="V66" s="420">
        <v>44196</v>
      </c>
      <c r="W66" s="48"/>
      <c r="X66" s="47" t="str">
        <f>VLOOKUP(E66,'CTO List'!B:C,2,0)</f>
        <v>81UM</v>
      </c>
    </row>
    <row r="67" spans="1:24" s="47" customFormat="1" ht="30" hidden="1">
      <c r="A67" s="117"/>
      <c r="B67" s="52" t="s">
        <v>3250</v>
      </c>
      <c r="C67" s="45"/>
      <c r="D67" s="52" t="s">
        <v>897</v>
      </c>
      <c r="E67" s="52" t="s">
        <v>898</v>
      </c>
      <c r="F67" s="52" t="s">
        <v>898</v>
      </c>
      <c r="G67" s="52" t="s">
        <v>357</v>
      </c>
      <c r="H67" s="52" t="s">
        <v>346</v>
      </c>
      <c r="I67" s="52" t="s">
        <v>359</v>
      </c>
      <c r="J67" s="52" t="s">
        <v>571</v>
      </c>
      <c r="K67" s="52" t="e">
        <v>#N/A</v>
      </c>
      <c r="L67" s="52"/>
      <c r="M67" s="52" t="s">
        <v>332</v>
      </c>
      <c r="N67" s="46">
        <v>43700</v>
      </c>
      <c r="O67" s="46">
        <v>43714</v>
      </c>
      <c r="P67" s="46">
        <v>43649</v>
      </c>
      <c r="Q67" s="46">
        <v>43642</v>
      </c>
      <c r="R67" s="52" t="s">
        <v>333</v>
      </c>
      <c r="S67" s="52"/>
      <c r="T67" s="144"/>
      <c r="U67" s="89" t="s">
        <v>413</v>
      </c>
      <c r="V67" s="420">
        <v>44196</v>
      </c>
      <c r="W67" s="48"/>
      <c r="X67" s="47" t="str">
        <f>VLOOKUP(E67,'CTO List'!B:C,2,0)</f>
        <v>81Q9</v>
      </c>
    </row>
    <row r="68" spans="1:24" s="47" customFormat="1" ht="30" hidden="1">
      <c r="A68" s="74"/>
      <c r="B68" s="52" t="s">
        <v>1879</v>
      </c>
      <c r="C68" s="45"/>
      <c r="D68" s="52" t="s">
        <v>909</v>
      </c>
      <c r="E68" s="52" t="s">
        <v>910</v>
      </c>
      <c r="F68" s="52" t="s">
        <v>910</v>
      </c>
      <c r="G68" s="52" t="s">
        <v>357</v>
      </c>
      <c r="H68" s="52" t="s">
        <v>346</v>
      </c>
      <c r="I68" s="52" t="s">
        <v>359</v>
      </c>
      <c r="J68" s="52" t="s">
        <v>449</v>
      </c>
      <c r="K68" s="52" t="e">
        <v>#N/A</v>
      </c>
      <c r="L68" s="52"/>
      <c r="M68" s="52" t="s">
        <v>332</v>
      </c>
      <c r="N68" s="46">
        <v>43705</v>
      </c>
      <c r="O68" s="46">
        <v>43719</v>
      </c>
      <c r="P68" s="46">
        <v>43663</v>
      </c>
      <c r="Q68" s="46">
        <v>43656</v>
      </c>
      <c r="R68" s="52" t="s">
        <v>333</v>
      </c>
      <c r="S68" s="52"/>
      <c r="T68" s="144"/>
      <c r="U68" s="52" t="s">
        <v>391</v>
      </c>
      <c r="V68" s="420">
        <v>44165</v>
      </c>
      <c r="W68" s="48"/>
      <c r="X68" s="47" t="str">
        <f>VLOOKUP(E68,'CTO List'!B:C,2,0)</f>
        <v>81U4</v>
      </c>
    </row>
    <row r="69" spans="1:24" s="47" customFormat="1" ht="30" hidden="1">
      <c r="A69" s="74"/>
      <c r="B69" s="52" t="s">
        <v>1879</v>
      </c>
      <c r="C69" s="45"/>
      <c r="D69" s="52" t="s">
        <v>911</v>
      </c>
      <c r="E69" s="52" t="s">
        <v>912</v>
      </c>
      <c r="F69" s="52" t="s">
        <v>912</v>
      </c>
      <c r="G69" s="52" t="s">
        <v>357</v>
      </c>
      <c r="H69" s="52" t="s">
        <v>358</v>
      </c>
      <c r="I69" s="52" t="s">
        <v>359</v>
      </c>
      <c r="J69" s="52" t="s">
        <v>449</v>
      </c>
      <c r="K69" s="52" t="e">
        <v>#N/A</v>
      </c>
      <c r="L69" s="52"/>
      <c r="M69" s="52" t="s">
        <v>332</v>
      </c>
      <c r="N69" s="46">
        <v>43705</v>
      </c>
      <c r="O69" s="46">
        <v>43719</v>
      </c>
      <c r="P69" s="46">
        <v>43663</v>
      </c>
      <c r="Q69" s="46">
        <v>43656</v>
      </c>
      <c r="R69" s="52" t="s">
        <v>333</v>
      </c>
      <c r="S69" s="52"/>
      <c r="T69" s="144"/>
      <c r="U69" s="52" t="s">
        <v>413</v>
      </c>
      <c r="V69" s="420">
        <v>44165</v>
      </c>
      <c r="W69" s="48"/>
      <c r="X69" s="47" t="str">
        <f>VLOOKUP(E69,'CTO List'!B:C,2,0)</f>
        <v>81U5</v>
      </c>
    </row>
    <row r="70" spans="1:24" s="47" customFormat="1" ht="30" hidden="1">
      <c r="A70" s="117"/>
      <c r="B70" s="52" t="s">
        <v>1879</v>
      </c>
      <c r="C70" s="45"/>
      <c r="D70" s="52" t="s">
        <v>921</v>
      </c>
      <c r="E70" s="52" t="s">
        <v>922</v>
      </c>
      <c r="F70" s="52" t="s">
        <v>922</v>
      </c>
      <c r="G70" s="52" t="s">
        <v>357</v>
      </c>
      <c r="H70" s="52" t="s">
        <v>358</v>
      </c>
      <c r="I70" s="52" t="s">
        <v>359</v>
      </c>
      <c r="J70" s="52" t="s">
        <v>497</v>
      </c>
      <c r="K70" s="52" t="e">
        <v>#N/A</v>
      </c>
      <c r="L70" s="52"/>
      <c r="M70" s="52" t="s">
        <v>332</v>
      </c>
      <c r="N70" s="46">
        <v>43716</v>
      </c>
      <c r="O70" s="70" t="s">
        <v>1024</v>
      </c>
      <c r="P70" s="46">
        <v>43675</v>
      </c>
      <c r="Q70" s="46">
        <v>43668</v>
      </c>
      <c r="R70" s="52" t="s">
        <v>349</v>
      </c>
      <c r="S70" s="52"/>
      <c r="T70" s="139"/>
      <c r="U70" s="52" t="s">
        <v>350</v>
      </c>
      <c r="V70" s="420">
        <v>44196</v>
      </c>
      <c r="W70" s="48"/>
      <c r="X70" s="47" t="str">
        <f>VLOOKUP(E70,'CTO List'!B:C,2,0)</f>
        <v>81VV</v>
      </c>
    </row>
    <row r="71" spans="1:24" s="47" customFormat="1" ht="30" hidden="1">
      <c r="A71" s="117"/>
      <c r="B71" s="52" t="s">
        <v>3250</v>
      </c>
      <c r="C71" s="52"/>
      <c r="D71" s="52" t="s">
        <v>923</v>
      </c>
      <c r="E71" s="52" t="s">
        <v>924</v>
      </c>
      <c r="F71" s="52" t="s">
        <v>924</v>
      </c>
      <c r="G71" s="52" t="s">
        <v>357</v>
      </c>
      <c r="H71" s="52" t="s">
        <v>358</v>
      </c>
      <c r="I71" s="52" t="s">
        <v>359</v>
      </c>
      <c r="J71" s="52" t="s">
        <v>497</v>
      </c>
      <c r="K71" s="52" t="e">
        <v>#N/A</v>
      </c>
      <c r="L71" s="52"/>
      <c r="M71" s="52" t="s">
        <v>332</v>
      </c>
      <c r="N71" s="46">
        <v>43716</v>
      </c>
      <c r="O71" s="70" t="s">
        <v>1024</v>
      </c>
      <c r="P71" s="46">
        <v>43675</v>
      </c>
      <c r="Q71" s="46">
        <v>43668</v>
      </c>
      <c r="R71" s="52" t="s">
        <v>349</v>
      </c>
      <c r="S71" s="52"/>
      <c r="T71" s="139"/>
      <c r="U71" s="52" t="s">
        <v>391</v>
      </c>
      <c r="V71" s="72">
        <v>44286</v>
      </c>
      <c r="W71" s="48"/>
      <c r="X71" s="47" t="str">
        <f>VLOOKUP(E71,'CTO List'!B:C,2,0)</f>
        <v>81VW</v>
      </c>
    </row>
    <row r="72" spans="1:24" s="47" customFormat="1" ht="30" hidden="1">
      <c r="A72" s="117"/>
      <c r="B72" s="52" t="s">
        <v>3250</v>
      </c>
      <c r="C72" s="52"/>
      <c r="D72" s="52" t="s">
        <v>925</v>
      </c>
      <c r="E72" s="52" t="s">
        <v>926</v>
      </c>
      <c r="F72" s="52" t="s">
        <v>926</v>
      </c>
      <c r="G72" s="52" t="s">
        <v>357</v>
      </c>
      <c r="H72" s="52" t="s">
        <v>358</v>
      </c>
      <c r="I72" s="52" t="s">
        <v>359</v>
      </c>
      <c r="J72" s="52" t="s">
        <v>497</v>
      </c>
      <c r="K72" s="52" t="e">
        <v>#N/A</v>
      </c>
      <c r="L72" s="52"/>
      <c r="M72" s="52" t="s">
        <v>332</v>
      </c>
      <c r="N72" s="46">
        <v>43716</v>
      </c>
      <c r="O72" s="70" t="s">
        <v>1024</v>
      </c>
      <c r="P72" s="46">
        <v>43675</v>
      </c>
      <c r="Q72" s="46">
        <v>43668</v>
      </c>
      <c r="R72" s="52" t="s">
        <v>349</v>
      </c>
      <c r="S72" s="52"/>
      <c r="T72" s="139"/>
      <c r="U72" s="52" t="s">
        <v>354</v>
      </c>
      <c r="V72" s="420">
        <v>44196</v>
      </c>
      <c r="W72" s="48"/>
      <c r="X72" s="47" t="str">
        <f>VLOOKUP(E72,'CTO List'!B:C,2,0)</f>
        <v>81WW</v>
      </c>
    </row>
    <row r="73" spans="1:24" s="47" customFormat="1" ht="30" hidden="1">
      <c r="A73" s="165"/>
      <c r="B73" s="52" t="s">
        <v>1879</v>
      </c>
      <c r="C73" s="52"/>
      <c r="D73" s="52" t="s">
        <v>927</v>
      </c>
      <c r="E73" s="52" t="s">
        <v>928</v>
      </c>
      <c r="F73" s="52" t="s">
        <v>928</v>
      </c>
      <c r="G73" s="52" t="s">
        <v>357</v>
      </c>
      <c r="H73" s="52" t="s">
        <v>358</v>
      </c>
      <c r="I73" s="52" t="s">
        <v>359</v>
      </c>
      <c r="J73" s="52" t="s">
        <v>462</v>
      </c>
      <c r="K73" s="52" t="e">
        <v>#N/A</v>
      </c>
      <c r="L73" s="52"/>
      <c r="M73" s="52" t="s">
        <v>332</v>
      </c>
      <c r="N73" s="46">
        <v>43720</v>
      </c>
      <c r="O73" s="70" t="s">
        <v>1024</v>
      </c>
      <c r="P73" s="46">
        <v>43678</v>
      </c>
      <c r="Q73" s="46">
        <v>43671</v>
      </c>
      <c r="R73" s="52" t="s">
        <v>349</v>
      </c>
      <c r="S73" s="52"/>
      <c r="T73" s="139"/>
      <c r="U73" s="52" t="s">
        <v>376</v>
      </c>
      <c r="V73" s="72">
        <v>44286</v>
      </c>
      <c r="W73" s="48"/>
      <c r="X73" s="47" t="str">
        <f>VLOOKUP(E73,'CTO List'!B:C,2,0)</f>
        <v>81NG</v>
      </c>
    </row>
    <row r="74" spans="1:24" s="47" customFormat="1" ht="30" hidden="1">
      <c r="A74" s="74"/>
      <c r="B74" s="52" t="s">
        <v>1879</v>
      </c>
      <c r="C74" s="45"/>
      <c r="D74" s="52" t="s">
        <v>929</v>
      </c>
      <c r="E74" s="52" t="s">
        <v>930</v>
      </c>
      <c r="F74" s="52" t="s">
        <v>930</v>
      </c>
      <c r="G74" s="52" t="s">
        <v>357</v>
      </c>
      <c r="H74" s="52" t="s">
        <v>346</v>
      </c>
      <c r="I74" s="52" t="s">
        <v>359</v>
      </c>
      <c r="J74" s="52" t="s">
        <v>559</v>
      </c>
      <c r="K74" s="52" t="e">
        <v>#N/A</v>
      </c>
      <c r="L74" s="52"/>
      <c r="M74" s="52" t="s">
        <v>332</v>
      </c>
      <c r="N74" s="46">
        <v>43721</v>
      </c>
      <c r="O74" s="70">
        <v>43774</v>
      </c>
      <c r="P74" s="46">
        <v>43678</v>
      </c>
      <c r="Q74" s="46">
        <v>43671</v>
      </c>
      <c r="R74" s="52" t="s">
        <v>333</v>
      </c>
      <c r="S74" s="52"/>
      <c r="T74" s="139"/>
      <c r="U74" s="52" t="s">
        <v>376</v>
      </c>
      <c r="V74" s="420">
        <v>44196</v>
      </c>
      <c r="W74" s="48"/>
      <c r="X74" s="47" t="str">
        <f>VLOOKUP(E74,'CTO List'!B:C,2,0)</f>
        <v>81UE</v>
      </c>
    </row>
    <row r="75" spans="1:24" s="47" customFormat="1" ht="30" hidden="1">
      <c r="A75" s="74"/>
      <c r="B75" s="52" t="s">
        <v>1879</v>
      </c>
      <c r="C75" s="45"/>
      <c r="D75" s="52" t="s">
        <v>2671</v>
      </c>
      <c r="E75" s="52" t="s">
        <v>931</v>
      </c>
      <c r="F75" s="52" t="s">
        <v>931</v>
      </c>
      <c r="G75" s="52" t="s">
        <v>357</v>
      </c>
      <c r="H75" s="52" t="s">
        <v>346</v>
      </c>
      <c r="I75" s="52" t="s">
        <v>359</v>
      </c>
      <c r="J75" s="52" t="s">
        <v>559</v>
      </c>
      <c r="K75" s="52" t="e">
        <v>#N/A</v>
      </c>
      <c r="L75" s="52"/>
      <c r="M75" s="52" t="s">
        <v>332</v>
      </c>
      <c r="N75" s="46">
        <v>43721</v>
      </c>
      <c r="O75" s="70">
        <v>43774</v>
      </c>
      <c r="P75" s="46">
        <v>43678</v>
      </c>
      <c r="Q75" s="46">
        <v>43671</v>
      </c>
      <c r="R75" s="52" t="s">
        <v>333</v>
      </c>
      <c r="S75" s="52"/>
      <c r="T75" s="139"/>
      <c r="U75" s="89" t="s">
        <v>413</v>
      </c>
      <c r="V75" s="420">
        <v>44196</v>
      </c>
      <c r="W75" s="48"/>
      <c r="X75" s="47" t="str">
        <f>VLOOKUP(E75,'CTO List'!B:C,2,0)</f>
        <v>81XL</v>
      </c>
    </row>
    <row r="76" spans="1:24" s="47" customFormat="1" ht="30" hidden="1">
      <c r="A76" s="74"/>
      <c r="B76" s="52" t="s">
        <v>1879</v>
      </c>
      <c r="C76" s="45"/>
      <c r="D76" s="52" t="s">
        <v>934</v>
      </c>
      <c r="E76" s="52" t="s">
        <v>935</v>
      </c>
      <c r="F76" s="52" t="s">
        <v>935</v>
      </c>
      <c r="G76" s="52" t="s">
        <v>357</v>
      </c>
      <c r="H76" s="52" t="s">
        <v>346</v>
      </c>
      <c r="I76" s="52" t="s">
        <v>359</v>
      </c>
      <c r="J76" s="52" t="s">
        <v>462</v>
      </c>
      <c r="K76" s="52" t="e">
        <v>#N/A</v>
      </c>
      <c r="L76" s="52"/>
      <c r="M76" s="52" t="s">
        <v>332</v>
      </c>
      <c r="N76" s="46">
        <v>43734</v>
      </c>
      <c r="O76" s="70">
        <v>43745</v>
      </c>
      <c r="P76" s="46">
        <v>43689</v>
      </c>
      <c r="Q76" s="46">
        <f>P76-7</f>
        <v>43682</v>
      </c>
      <c r="R76" s="52" t="s">
        <v>333</v>
      </c>
      <c r="S76" s="52"/>
      <c r="T76" s="144"/>
      <c r="U76" s="52" t="s">
        <v>354</v>
      </c>
      <c r="V76" s="420">
        <v>44165</v>
      </c>
      <c r="W76" s="48"/>
      <c r="X76" s="47" t="str">
        <f>VLOOKUP(E76,'CTO List'!B:C,2,0)</f>
        <v>81Q8</v>
      </c>
    </row>
    <row r="77" spans="1:24" s="47" customFormat="1" ht="30" hidden="1">
      <c r="A77" s="74"/>
      <c r="B77" s="52" t="s">
        <v>1879</v>
      </c>
      <c r="C77" s="52"/>
      <c r="D77" s="52" t="s">
        <v>932</v>
      </c>
      <c r="E77" s="52" t="s">
        <v>933</v>
      </c>
      <c r="F77" s="52" t="s">
        <v>933</v>
      </c>
      <c r="G77" s="52" t="s">
        <v>357</v>
      </c>
      <c r="H77" s="52" t="s">
        <v>358</v>
      </c>
      <c r="I77" s="52" t="s">
        <v>359</v>
      </c>
      <c r="J77" s="52" t="s">
        <v>462</v>
      </c>
      <c r="K77" s="52" t="e">
        <v>#N/A</v>
      </c>
      <c r="L77" s="52"/>
      <c r="M77" s="52" t="s">
        <v>332</v>
      </c>
      <c r="N77" s="46">
        <v>43734</v>
      </c>
      <c r="O77" s="70" t="s">
        <v>1024</v>
      </c>
      <c r="P77" s="46">
        <v>43685</v>
      </c>
      <c r="Q77" s="46">
        <v>43678</v>
      </c>
      <c r="R77" s="52" t="s">
        <v>349</v>
      </c>
      <c r="S77" s="52"/>
      <c r="T77" s="139"/>
      <c r="U77" s="52" t="s">
        <v>423</v>
      </c>
      <c r="V77" s="420">
        <v>44196</v>
      </c>
      <c r="W77" s="48"/>
      <c r="X77" s="47" t="str">
        <f>VLOOKUP(E77,'CTO List'!B:C,2,0)</f>
        <v>81XA</v>
      </c>
    </row>
    <row r="78" spans="1:24" s="47" customFormat="1" ht="30" hidden="1">
      <c r="A78" s="117"/>
      <c r="B78" s="52" t="s">
        <v>3250</v>
      </c>
      <c r="C78" s="52"/>
      <c r="D78" s="52" t="s">
        <v>944</v>
      </c>
      <c r="E78" s="52" t="s">
        <v>945</v>
      </c>
      <c r="F78" s="52" t="s">
        <v>945</v>
      </c>
      <c r="G78" s="52" t="s">
        <v>357</v>
      </c>
      <c r="H78" s="52" t="s">
        <v>346</v>
      </c>
      <c r="I78" s="52" t="s">
        <v>359</v>
      </c>
      <c r="J78" s="52" t="s">
        <v>571</v>
      </c>
      <c r="K78" s="52" t="e">
        <v>#N/A</v>
      </c>
      <c r="L78" s="52"/>
      <c r="M78" s="52" t="s">
        <v>332</v>
      </c>
      <c r="N78" s="46">
        <v>43738</v>
      </c>
      <c r="O78" s="70">
        <v>43761</v>
      </c>
      <c r="P78" s="46">
        <v>43675</v>
      </c>
      <c r="Q78" s="46">
        <v>43668</v>
      </c>
      <c r="R78" s="52" t="s">
        <v>333</v>
      </c>
      <c r="S78" s="52"/>
      <c r="T78" s="144"/>
      <c r="U78" s="52" t="s">
        <v>391</v>
      </c>
      <c r="V78" s="72">
        <v>44196</v>
      </c>
      <c r="W78" s="48"/>
      <c r="X78" s="47" t="str">
        <f>VLOOKUP(E78,'CTO List'!B:C,2,0)</f>
        <v>81TE</v>
      </c>
    </row>
    <row r="79" spans="1:24" s="47" customFormat="1" ht="30" hidden="1">
      <c r="A79" s="117"/>
      <c r="B79" s="52" t="s">
        <v>3250</v>
      </c>
      <c r="C79" s="52"/>
      <c r="D79" s="52" t="s">
        <v>946</v>
      </c>
      <c r="E79" s="52" t="s">
        <v>947</v>
      </c>
      <c r="F79" s="52" t="s">
        <v>947</v>
      </c>
      <c r="G79" s="52" t="s">
        <v>357</v>
      </c>
      <c r="H79" s="52" t="s">
        <v>358</v>
      </c>
      <c r="I79" s="52" t="s">
        <v>359</v>
      </c>
      <c r="J79" s="52" t="s">
        <v>446</v>
      </c>
      <c r="K79" s="52" t="e">
        <v>#N/A</v>
      </c>
      <c r="L79" s="52"/>
      <c r="M79" s="52" t="s">
        <v>332</v>
      </c>
      <c r="N79" s="46">
        <v>43738</v>
      </c>
      <c r="O79" s="70" t="s">
        <v>1024</v>
      </c>
      <c r="P79" s="46">
        <v>43696</v>
      </c>
      <c r="Q79" s="46">
        <v>43689</v>
      </c>
      <c r="R79" s="52" t="s">
        <v>349</v>
      </c>
      <c r="S79" s="52"/>
      <c r="T79" s="139"/>
      <c r="U79" s="52" t="s">
        <v>334</v>
      </c>
      <c r="V79" s="72">
        <v>44196</v>
      </c>
      <c r="W79" s="48"/>
      <c r="X79" s="47" t="str">
        <f>VLOOKUP(E79,'CTO List'!B:C,2,0)</f>
        <v>81VR</v>
      </c>
    </row>
    <row r="80" spans="1:24" s="47" customFormat="1" ht="30" hidden="1">
      <c r="A80" s="117"/>
      <c r="B80" s="52" t="s">
        <v>3250</v>
      </c>
      <c r="C80" s="45"/>
      <c r="D80" s="52" t="s">
        <v>948</v>
      </c>
      <c r="E80" s="52" t="s">
        <v>949</v>
      </c>
      <c r="F80" s="52" t="s">
        <v>949</v>
      </c>
      <c r="G80" s="52" t="s">
        <v>357</v>
      </c>
      <c r="H80" s="52" t="s">
        <v>358</v>
      </c>
      <c r="I80" s="52" t="s">
        <v>359</v>
      </c>
      <c r="J80" s="52" t="s">
        <v>446</v>
      </c>
      <c r="K80" s="52" t="e">
        <v>#N/A</v>
      </c>
      <c r="L80" s="52"/>
      <c r="M80" s="52" t="s">
        <v>332</v>
      </c>
      <c r="N80" s="46">
        <v>43738</v>
      </c>
      <c r="O80" s="70" t="s">
        <v>1024</v>
      </c>
      <c r="P80" s="46">
        <v>43696</v>
      </c>
      <c r="Q80" s="46">
        <v>43689</v>
      </c>
      <c r="R80" s="52" t="s">
        <v>349</v>
      </c>
      <c r="S80" s="52"/>
      <c r="T80" s="139"/>
      <c r="U80" s="52" t="s">
        <v>391</v>
      </c>
      <c r="V80" s="420">
        <v>44286</v>
      </c>
      <c r="W80" s="48"/>
      <c r="X80" s="47" t="str">
        <f>VLOOKUP(E80,'CTO List'!B:C,2,0)</f>
        <v>81VS</v>
      </c>
    </row>
    <row r="81" spans="1:24" s="47" customFormat="1" ht="30" hidden="1">
      <c r="A81" s="74"/>
      <c r="B81" s="52" t="s">
        <v>950</v>
      </c>
      <c r="C81" s="45"/>
      <c r="D81" s="52" t="s">
        <v>951</v>
      </c>
      <c r="E81" s="52" t="s">
        <v>952</v>
      </c>
      <c r="F81" s="52" t="s">
        <v>3333</v>
      </c>
      <c r="G81" s="52" t="s">
        <v>373</v>
      </c>
      <c r="H81" s="52" t="s">
        <v>329</v>
      </c>
      <c r="I81" s="52" t="s">
        <v>347</v>
      </c>
      <c r="J81" s="52" t="s">
        <v>374</v>
      </c>
      <c r="K81" s="52" t="e">
        <v>#N/A</v>
      </c>
      <c r="L81" s="52"/>
      <c r="M81" s="52" t="s">
        <v>332</v>
      </c>
      <c r="N81" s="46">
        <v>43739</v>
      </c>
      <c r="O81" s="70">
        <v>43739</v>
      </c>
      <c r="P81" s="46">
        <v>43697</v>
      </c>
      <c r="Q81" s="46">
        <v>43690</v>
      </c>
      <c r="R81" s="52" t="s">
        <v>333</v>
      </c>
      <c r="S81" s="145" t="s">
        <v>1990</v>
      </c>
      <c r="T81" s="179" t="s">
        <v>1991</v>
      </c>
      <c r="U81" s="52" t="s">
        <v>380</v>
      </c>
      <c r="V81" s="72">
        <v>44469</v>
      </c>
      <c r="W81" s="48"/>
      <c r="X81" s="47" t="str">
        <f>VLOOKUP(E81,'CTO List'!B:C,2,0)</f>
        <v>20RA</v>
      </c>
    </row>
    <row r="82" spans="1:24" s="47" customFormat="1" ht="30" hidden="1">
      <c r="A82" s="74"/>
      <c r="B82" s="52" t="s">
        <v>950</v>
      </c>
      <c r="C82" s="45"/>
      <c r="D82" s="52" t="s">
        <v>951</v>
      </c>
      <c r="E82" s="52" t="s">
        <v>953</v>
      </c>
      <c r="F82" s="52" t="s">
        <v>954</v>
      </c>
      <c r="G82" s="52" t="s">
        <v>373</v>
      </c>
      <c r="H82" s="52" t="s">
        <v>329</v>
      </c>
      <c r="I82" s="52" t="s">
        <v>347</v>
      </c>
      <c r="J82" s="52" t="s">
        <v>374</v>
      </c>
      <c r="K82" s="52" t="e">
        <v>#N/A</v>
      </c>
      <c r="L82" s="52"/>
      <c r="M82" s="52" t="s">
        <v>332</v>
      </c>
      <c r="N82" s="46">
        <v>43739</v>
      </c>
      <c r="O82" s="70" t="s">
        <v>1024</v>
      </c>
      <c r="P82" s="46">
        <v>43697</v>
      </c>
      <c r="Q82" s="46">
        <v>43690</v>
      </c>
      <c r="R82" s="52" t="s">
        <v>349</v>
      </c>
      <c r="S82" s="52"/>
      <c r="T82" s="139"/>
      <c r="U82" s="89" t="s">
        <v>380</v>
      </c>
      <c r="V82" s="72">
        <v>44469</v>
      </c>
      <c r="W82" s="48"/>
      <c r="X82" s="47" t="str">
        <f>VLOOKUP(E82,'CTO List'!B:C,2,0)</f>
        <v>20RG</v>
      </c>
    </row>
    <row r="83" spans="1:24" s="47" customFormat="1" ht="45" hidden="1">
      <c r="A83" s="74"/>
      <c r="B83" s="52" t="s">
        <v>1879</v>
      </c>
      <c r="C83" s="45"/>
      <c r="D83" s="52" t="s">
        <v>832</v>
      </c>
      <c r="E83" s="52" t="s">
        <v>958</v>
      </c>
      <c r="F83" s="52" t="s">
        <v>959</v>
      </c>
      <c r="G83" s="52" t="s">
        <v>328</v>
      </c>
      <c r="H83" s="52" t="s">
        <v>329</v>
      </c>
      <c r="I83" s="52" t="s">
        <v>330</v>
      </c>
      <c r="J83" s="52" t="s">
        <v>353</v>
      </c>
      <c r="K83" s="52"/>
      <c r="L83" s="52"/>
      <c r="M83" s="52" t="s">
        <v>332</v>
      </c>
      <c r="N83" s="46">
        <v>43746</v>
      </c>
      <c r="O83" s="70">
        <v>43746</v>
      </c>
      <c r="P83" s="46">
        <v>43718</v>
      </c>
      <c r="Q83" s="46">
        <v>43711</v>
      </c>
      <c r="R83" s="52" t="s">
        <v>333</v>
      </c>
      <c r="S83" s="147" t="s">
        <v>1995</v>
      </c>
      <c r="T83" s="151" t="s">
        <v>1996</v>
      </c>
      <c r="U83" s="52" t="s">
        <v>334</v>
      </c>
      <c r="V83" s="420">
        <v>44196</v>
      </c>
      <c r="W83" s="48"/>
      <c r="X83" s="47" t="str">
        <f>VLOOKUP(E83,'CTO List'!B:C,2,0)</f>
        <v>20R1</v>
      </c>
    </row>
    <row r="84" spans="1:24" s="47" customFormat="1" ht="45" hidden="1">
      <c r="A84" s="74"/>
      <c r="B84" s="52" t="s">
        <v>1879</v>
      </c>
      <c r="C84" s="45"/>
      <c r="D84" s="52" t="s">
        <v>835</v>
      </c>
      <c r="E84" s="52" t="s">
        <v>960</v>
      </c>
      <c r="F84" s="52" t="s">
        <v>961</v>
      </c>
      <c r="G84" s="52" t="s">
        <v>328</v>
      </c>
      <c r="H84" s="52" t="s">
        <v>329</v>
      </c>
      <c r="I84" s="52" t="s">
        <v>330</v>
      </c>
      <c r="J84" s="52" t="s">
        <v>353</v>
      </c>
      <c r="K84" s="52"/>
      <c r="L84" s="52"/>
      <c r="M84" s="52" t="s">
        <v>332</v>
      </c>
      <c r="N84" s="46">
        <v>43746</v>
      </c>
      <c r="O84" s="70">
        <v>43746</v>
      </c>
      <c r="P84" s="46">
        <v>43718</v>
      </c>
      <c r="Q84" s="46">
        <v>43711</v>
      </c>
      <c r="R84" s="52" t="s">
        <v>333</v>
      </c>
      <c r="S84" s="52" t="s">
        <v>2022</v>
      </c>
      <c r="T84" s="143" t="s">
        <v>838</v>
      </c>
      <c r="U84" s="52" t="s">
        <v>413</v>
      </c>
      <c r="V84" s="420">
        <v>44196</v>
      </c>
      <c r="W84" s="48"/>
      <c r="X84" s="47" t="str">
        <f>VLOOKUP(E84,'CTO List'!B:C,2,0)</f>
        <v>20SA</v>
      </c>
    </row>
    <row r="85" spans="1:24" s="47" customFormat="1" ht="30" hidden="1">
      <c r="A85" s="74"/>
      <c r="B85" s="52" t="s">
        <v>962</v>
      </c>
      <c r="C85" s="52"/>
      <c r="D85" s="52" t="s">
        <v>963</v>
      </c>
      <c r="E85" s="52" t="s">
        <v>964</v>
      </c>
      <c r="F85" s="52" t="s">
        <v>964</v>
      </c>
      <c r="G85" s="52" t="s">
        <v>345</v>
      </c>
      <c r="H85" s="52" t="s">
        <v>793</v>
      </c>
      <c r="I85" s="52" t="s">
        <v>347</v>
      </c>
      <c r="J85" s="52" t="s">
        <v>965</v>
      </c>
      <c r="K85" s="52" t="e">
        <v>#N/A</v>
      </c>
      <c r="L85" s="52"/>
      <c r="M85" s="52" t="s">
        <v>332</v>
      </c>
      <c r="N85" s="46">
        <v>43752</v>
      </c>
      <c r="O85" s="70">
        <v>43752</v>
      </c>
      <c r="P85" s="46">
        <v>43700</v>
      </c>
      <c r="Q85" s="46">
        <v>43693</v>
      </c>
      <c r="R85" s="52" t="s">
        <v>333</v>
      </c>
      <c r="S85" s="52"/>
      <c r="T85" s="144"/>
      <c r="U85" s="52" t="s">
        <v>391</v>
      </c>
      <c r="V85" s="72">
        <v>44196</v>
      </c>
      <c r="W85" s="48"/>
      <c r="X85" s="47" t="str">
        <f>VLOOKUP(E85,'CTO List'!B:C,2,0)</f>
        <v>20RV</v>
      </c>
    </row>
    <row r="86" spans="1:24" s="47" customFormat="1" ht="30" hidden="1">
      <c r="A86" s="74"/>
      <c r="B86" s="52" t="s">
        <v>324</v>
      </c>
      <c r="C86" s="52"/>
      <c r="D86" s="52" t="s">
        <v>966</v>
      </c>
      <c r="E86" s="52" t="s">
        <v>967</v>
      </c>
      <c r="F86" s="52" t="s">
        <v>967</v>
      </c>
      <c r="G86" s="52" t="s">
        <v>345</v>
      </c>
      <c r="H86" s="52" t="s">
        <v>793</v>
      </c>
      <c r="I86" s="52" t="s">
        <v>347</v>
      </c>
      <c r="J86" s="52" t="s">
        <v>965</v>
      </c>
      <c r="K86" s="52" t="e">
        <v>#N/A</v>
      </c>
      <c r="L86" s="52"/>
      <c r="M86" s="52" t="s">
        <v>332</v>
      </c>
      <c r="N86" s="46">
        <v>43752</v>
      </c>
      <c r="O86" s="70">
        <v>43752</v>
      </c>
      <c r="P86" s="46">
        <v>43700</v>
      </c>
      <c r="Q86" s="46">
        <v>43693</v>
      </c>
      <c r="R86" s="52" t="s">
        <v>333</v>
      </c>
      <c r="S86" s="52"/>
      <c r="T86" s="144"/>
      <c r="U86" s="52" t="s">
        <v>380</v>
      </c>
      <c r="V86" s="420">
        <v>44196</v>
      </c>
      <c r="W86" s="48"/>
      <c r="X86" s="47" t="str">
        <f>VLOOKUP(E86,'CTO List'!B:C,2,0)</f>
        <v>20RW</v>
      </c>
    </row>
    <row r="87" spans="1:24" s="47" customFormat="1" ht="30" hidden="1">
      <c r="A87" s="74"/>
      <c r="B87" s="52" t="s">
        <v>968</v>
      </c>
      <c r="C87" s="52"/>
      <c r="D87" s="52" t="s">
        <v>969</v>
      </c>
      <c r="E87" s="52" t="s">
        <v>970</v>
      </c>
      <c r="F87" s="52" t="s">
        <v>970</v>
      </c>
      <c r="G87" s="52" t="s">
        <v>345</v>
      </c>
      <c r="H87" s="52" t="s">
        <v>793</v>
      </c>
      <c r="I87" s="52" t="s">
        <v>347</v>
      </c>
      <c r="J87" s="52" t="s">
        <v>971</v>
      </c>
      <c r="K87" s="52" t="s">
        <v>2842</v>
      </c>
      <c r="L87" s="52" t="s">
        <v>2843</v>
      </c>
      <c r="M87" s="52" t="s">
        <v>332</v>
      </c>
      <c r="N87" s="46">
        <v>43754</v>
      </c>
      <c r="O87" s="70">
        <v>43754</v>
      </c>
      <c r="P87" s="46">
        <v>43696</v>
      </c>
      <c r="Q87" s="46">
        <v>43689</v>
      </c>
      <c r="R87" s="52" t="s">
        <v>333</v>
      </c>
      <c r="S87" s="52"/>
      <c r="T87" s="144"/>
      <c r="U87" s="52" t="s">
        <v>334</v>
      </c>
      <c r="V87" s="72">
        <v>44196</v>
      </c>
      <c r="W87" s="48"/>
      <c r="X87" s="47" t="str">
        <f>VLOOKUP(E87,'CTO List'!B:C,2,0)</f>
        <v>20RR</v>
      </c>
    </row>
    <row r="88" spans="1:24" s="47" customFormat="1" ht="30" hidden="1">
      <c r="A88" s="74"/>
      <c r="B88" s="52" t="s">
        <v>968</v>
      </c>
      <c r="C88" s="52"/>
      <c r="D88" s="52" t="s">
        <v>972</v>
      </c>
      <c r="E88" s="52" t="s">
        <v>973</v>
      </c>
      <c r="F88" s="52" t="s">
        <v>973</v>
      </c>
      <c r="G88" s="52" t="s">
        <v>345</v>
      </c>
      <c r="H88" s="52" t="s">
        <v>793</v>
      </c>
      <c r="I88" s="52" t="s">
        <v>347</v>
      </c>
      <c r="J88" s="52" t="s">
        <v>971</v>
      </c>
      <c r="K88" s="52" t="s">
        <v>2844</v>
      </c>
      <c r="L88" s="52" t="s">
        <v>2843</v>
      </c>
      <c r="M88" s="52" t="s">
        <v>332</v>
      </c>
      <c r="N88" s="46">
        <v>43754</v>
      </c>
      <c r="O88" s="70">
        <v>43754</v>
      </c>
      <c r="P88" s="46">
        <v>43696</v>
      </c>
      <c r="Q88" s="46">
        <v>43689</v>
      </c>
      <c r="R88" s="52" t="s">
        <v>333</v>
      </c>
      <c r="S88" s="52"/>
      <c r="T88" s="144"/>
      <c r="U88" s="52" t="s">
        <v>423</v>
      </c>
      <c r="V88" s="72">
        <v>44196</v>
      </c>
      <c r="W88" s="48"/>
      <c r="X88" s="47" t="str">
        <f>VLOOKUP(E88,'CTO List'!B:C,2,0)</f>
        <v>20RS</v>
      </c>
    </row>
    <row r="89" spans="1:24" s="47" customFormat="1" ht="30" hidden="1">
      <c r="A89" s="74"/>
      <c r="B89" s="52" t="s">
        <v>978</v>
      </c>
      <c r="C89" s="52"/>
      <c r="D89" s="52" t="s">
        <v>979</v>
      </c>
      <c r="E89" s="52" t="s">
        <v>980</v>
      </c>
      <c r="F89" s="52" t="s">
        <v>981</v>
      </c>
      <c r="G89" s="52" t="s">
        <v>328</v>
      </c>
      <c r="H89" s="52" t="s">
        <v>329</v>
      </c>
      <c r="I89" s="52" t="s">
        <v>330</v>
      </c>
      <c r="J89" s="52" t="s">
        <v>331</v>
      </c>
      <c r="K89" s="52"/>
      <c r="L89" s="52"/>
      <c r="M89" s="52" t="s">
        <v>332</v>
      </c>
      <c r="N89" s="46">
        <v>43766</v>
      </c>
      <c r="O89" s="70">
        <v>43766</v>
      </c>
      <c r="P89" s="46">
        <v>43718</v>
      </c>
      <c r="Q89" s="46">
        <v>43711</v>
      </c>
      <c r="R89" s="52" t="s">
        <v>333</v>
      </c>
      <c r="S89" s="52" t="s">
        <v>2005</v>
      </c>
      <c r="T89" s="141" t="s">
        <v>2006</v>
      </c>
      <c r="U89" s="52" t="s">
        <v>376</v>
      </c>
      <c r="V89" s="72">
        <v>44408</v>
      </c>
      <c r="W89" s="48"/>
      <c r="X89" s="47" t="str">
        <f>VLOOKUP(E89,'CTO List'!B:C,2,0)</f>
        <v>20R3</v>
      </c>
    </row>
    <row r="90" spans="1:24" s="47" customFormat="1" ht="30" hidden="1">
      <c r="A90" s="74"/>
      <c r="B90" s="52" t="s">
        <v>978</v>
      </c>
      <c r="C90" s="52"/>
      <c r="D90" s="52" t="s">
        <v>979</v>
      </c>
      <c r="E90" s="52" t="s">
        <v>982</v>
      </c>
      <c r="F90" s="52" t="s">
        <v>983</v>
      </c>
      <c r="G90" s="52" t="s">
        <v>328</v>
      </c>
      <c r="H90" s="52" t="s">
        <v>329</v>
      </c>
      <c r="I90" s="52" t="s">
        <v>330</v>
      </c>
      <c r="J90" s="52" t="s">
        <v>331</v>
      </c>
      <c r="K90" s="52"/>
      <c r="L90" s="52"/>
      <c r="M90" s="52" t="s">
        <v>332</v>
      </c>
      <c r="N90" s="46">
        <v>43766</v>
      </c>
      <c r="O90" s="59" t="s">
        <v>957</v>
      </c>
      <c r="P90" s="46">
        <v>43718</v>
      </c>
      <c r="Q90" s="46">
        <v>43711</v>
      </c>
      <c r="R90" s="52" t="s">
        <v>349</v>
      </c>
      <c r="S90" s="52"/>
      <c r="T90" s="194"/>
      <c r="U90" s="52" t="s">
        <v>334</v>
      </c>
      <c r="V90" s="72">
        <v>44408</v>
      </c>
      <c r="W90" s="48"/>
      <c r="X90" s="47" t="str">
        <f>VLOOKUP(E90,'CTO List'!B:C,2,0)</f>
        <v>20R7</v>
      </c>
    </row>
    <row r="91" spans="1:24" s="47" customFormat="1" ht="30" hidden="1">
      <c r="A91" s="74"/>
      <c r="B91" s="52" t="s">
        <v>760</v>
      </c>
      <c r="C91" s="52"/>
      <c r="D91" s="52" t="s">
        <v>979</v>
      </c>
      <c r="E91" s="52" t="s">
        <v>986</v>
      </c>
      <c r="F91" s="52" t="s">
        <v>987</v>
      </c>
      <c r="G91" s="52" t="s">
        <v>328</v>
      </c>
      <c r="H91" s="52" t="s">
        <v>329</v>
      </c>
      <c r="I91" s="52" t="s">
        <v>330</v>
      </c>
      <c r="J91" s="52" t="s">
        <v>331</v>
      </c>
      <c r="K91" s="52"/>
      <c r="L91" s="52"/>
      <c r="M91" s="52" t="s">
        <v>332</v>
      </c>
      <c r="N91" s="46">
        <v>43767</v>
      </c>
      <c r="O91" s="70">
        <v>43766</v>
      </c>
      <c r="P91" s="46">
        <v>43718</v>
      </c>
      <c r="Q91" s="46">
        <v>43711</v>
      </c>
      <c r="R91" s="52" t="s">
        <v>333</v>
      </c>
      <c r="S91" s="145" t="s">
        <v>1992</v>
      </c>
      <c r="T91" s="146" t="s">
        <v>1993</v>
      </c>
      <c r="U91" s="52" t="s">
        <v>380</v>
      </c>
      <c r="V91" s="72">
        <v>44408</v>
      </c>
      <c r="W91" s="48"/>
      <c r="X91" s="47" t="str">
        <f>VLOOKUP(E91,'CTO List'!B:C,2,0)</f>
        <v>20R5</v>
      </c>
    </row>
    <row r="92" spans="1:24" s="47" customFormat="1" ht="30" hidden="1">
      <c r="A92" s="74"/>
      <c r="B92" s="52" t="s">
        <v>760</v>
      </c>
      <c r="C92" s="52"/>
      <c r="D92" s="52" t="s">
        <v>979</v>
      </c>
      <c r="E92" s="52" t="s">
        <v>988</v>
      </c>
      <c r="F92" s="52" t="s">
        <v>989</v>
      </c>
      <c r="G92" s="52" t="s">
        <v>328</v>
      </c>
      <c r="H92" s="52" t="s">
        <v>329</v>
      </c>
      <c r="I92" s="52" t="s">
        <v>330</v>
      </c>
      <c r="J92" s="52" t="s">
        <v>331</v>
      </c>
      <c r="K92" s="52"/>
      <c r="L92" s="52"/>
      <c r="M92" s="52" t="s">
        <v>332</v>
      </c>
      <c r="N92" s="46">
        <v>43767</v>
      </c>
      <c r="O92" s="59" t="s">
        <v>957</v>
      </c>
      <c r="P92" s="46">
        <v>43718</v>
      </c>
      <c r="Q92" s="46">
        <v>43711</v>
      </c>
      <c r="R92" s="52" t="s">
        <v>349</v>
      </c>
      <c r="S92" s="52"/>
      <c r="T92" s="139"/>
      <c r="U92" s="52" t="s">
        <v>380</v>
      </c>
      <c r="V92" s="72">
        <v>44408</v>
      </c>
      <c r="W92" s="48"/>
      <c r="X92" s="47" t="str">
        <f>VLOOKUP(E92,'CTO List'!B:C,2,0)</f>
        <v>20R8</v>
      </c>
    </row>
    <row r="93" spans="1:24" s="47" customFormat="1" ht="30" hidden="1">
      <c r="A93" s="74"/>
      <c r="B93" s="52" t="s">
        <v>1911</v>
      </c>
      <c r="C93" s="52"/>
      <c r="D93" s="52" t="s">
        <v>990</v>
      </c>
      <c r="E93" s="52" t="s">
        <v>991</v>
      </c>
      <c r="F93" s="52" t="s">
        <v>992</v>
      </c>
      <c r="G93" s="52" t="s">
        <v>328</v>
      </c>
      <c r="H93" s="52" t="s">
        <v>329</v>
      </c>
      <c r="I93" s="52" t="s">
        <v>330</v>
      </c>
      <c r="J93" s="52" t="s">
        <v>338</v>
      </c>
      <c r="K93" s="52"/>
      <c r="L93" s="52"/>
      <c r="M93" s="52" t="s">
        <v>332</v>
      </c>
      <c r="N93" s="46">
        <v>43767</v>
      </c>
      <c r="O93" s="70">
        <v>43767</v>
      </c>
      <c r="P93" s="46">
        <v>43731</v>
      </c>
      <c r="Q93" s="46">
        <v>43724</v>
      </c>
      <c r="R93" s="52" t="s">
        <v>333</v>
      </c>
      <c r="S93" s="52" t="s">
        <v>2001</v>
      </c>
      <c r="T93" s="174" t="s">
        <v>2002</v>
      </c>
      <c r="U93" s="89" t="s">
        <v>334</v>
      </c>
      <c r="V93" s="72">
        <v>44196</v>
      </c>
      <c r="W93" s="51"/>
      <c r="X93" s="47" t="str">
        <f>VLOOKUP(E93,'CTO List'!B:C,2,0)</f>
        <v>20RX</v>
      </c>
    </row>
    <row r="94" spans="1:24" s="47" customFormat="1" ht="30" hidden="1">
      <c r="A94" s="74"/>
      <c r="B94" s="52" t="s">
        <v>1911</v>
      </c>
      <c r="C94" s="64"/>
      <c r="D94" s="52" t="s">
        <v>740</v>
      </c>
      <c r="E94" s="52" t="s">
        <v>984</v>
      </c>
      <c r="F94" s="52" t="s">
        <v>985</v>
      </c>
      <c r="G94" s="52" t="s">
        <v>328</v>
      </c>
      <c r="H94" s="52" t="s">
        <v>329</v>
      </c>
      <c r="I94" s="52" t="s">
        <v>330</v>
      </c>
      <c r="J94" s="52" t="s">
        <v>390</v>
      </c>
      <c r="K94" s="52"/>
      <c r="L94" s="52"/>
      <c r="M94" s="52" t="s">
        <v>332</v>
      </c>
      <c r="N94" s="46">
        <v>43767</v>
      </c>
      <c r="O94" s="70">
        <v>43767</v>
      </c>
      <c r="P94" s="46">
        <v>43732</v>
      </c>
      <c r="Q94" s="46">
        <v>43725</v>
      </c>
      <c r="R94" s="52" t="s">
        <v>333</v>
      </c>
      <c r="S94" s="52" t="s">
        <v>1978</v>
      </c>
      <c r="T94" s="143" t="s">
        <v>1181</v>
      </c>
      <c r="U94" s="52" t="s">
        <v>413</v>
      </c>
      <c r="V94" s="72">
        <v>44196</v>
      </c>
      <c r="W94" s="48"/>
      <c r="X94" s="47" t="str">
        <f>VLOOKUP(E94,'CTO List'!B:C,2,0)</f>
        <v>20SC</v>
      </c>
    </row>
    <row r="95" spans="1:24" s="47" customFormat="1" ht="30" hidden="1">
      <c r="A95" s="166"/>
      <c r="B95" s="52" t="s">
        <v>1879</v>
      </c>
      <c r="C95" s="64"/>
      <c r="D95" s="52" t="s">
        <v>993</v>
      </c>
      <c r="E95" s="52" t="s">
        <v>994</v>
      </c>
      <c r="F95" s="52" t="s">
        <v>994</v>
      </c>
      <c r="G95" s="52" t="s">
        <v>357</v>
      </c>
      <c r="H95" s="52" t="s">
        <v>358</v>
      </c>
      <c r="I95" s="52" t="s">
        <v>359</v>
      </c>
      <c r="J95" s="52" t="s">
        <v>497</v>
      </c>
      <c r="K95" s="52" t="e">
        <v>#N/A</v>
      </c>
      <c r="L95" s="52"/>
      <c r="M95" s="52" t="s">
        <v>332</v>
      </c>
      <c r="N95" s="46">
        <v>43769</v>
      </c>
      <c r="O95" s="70" t="s">
        <v>957</v>
      </c>
      <c r="P95" s="46">
        <v>43727</v>
      </c>
      <c r="Q95" s="46">
        <v>43720</v>
      </c>
      <c r="R95" s="52" t="s">
        <v>349</v>
      </c>
      <c r="S95" s="52"/>
      <c r="T95" s="139"/>
      <c r="U95" s="52" t="s">
        <v>391</v>
      </c>
      <c r="V95" s="72">
        <v>44196</v>
      </c>
      <c r="W95" s="48"/>
      <c r="X95" s="47" t="str">
        <f>VLOOKUP(E95,'CTO List'!B:C,2,0)</f>
        <v>81W6</v>
      </c>
    </row>
    <row r="96" spans="1:24" s="47" customFormat="1" ht="30" hidden="1">
      <c r="A96" s="166"/>
      <c r="B96" s="52" t="s">
        <v>1879</v>
      </c>
      <c r="C96" s="45"/>
      <c r="D96" s="52" t="s">
        <v>995</v>
      </c>
      <c r="E96" s="52" t="s">
        <v>996</v>
      </c>
      <c r="F96" s="52" t="s">
        <v>996</v>
      </c>
      <c r="G96" s="52" t="s">
        <v>357</v>
      </c>
      <c r="H96" s="52" t="s">
        <v>358</v>
      </c>
      <c r="I96" s="52" t="s">
        <v>359</v>
      </c>
      <c r="J96" s="52" t="s">
        <v>497</v>
      </c>
      <c r="K96" s="52" t="e">
        <v>#N/A</v>
      </c>
      <c r="L96" s="52"/>
      <c r="M96" s="52" t="s">
        <v>332</v>
      </c>
      <c r="N96" s="46">
        <v>43769</v>
      </c>
      <c r="O96" s="70" t="s">
        <v>957</v>
      </c>
      <c r="P96" s="46">
        <v>43727</v>
      </c>
      <c r="Q96" s="46">
        <v>43720</v>
      </c>
      <c r="R96" s="52" t="s">
        <v>349</v>
      </c>
      <c r="S96" s="52"/>
      <c r="T96" s="139"/>
      <c r="U96" s="52" t="s">
        <v>354</v>
      </c>
      <c r="V96" s="72">
        <v>44286</v>
      </c>
      <c r="W96" s="48"/>
      <c r="X96" s="47" t="str">
        <f>VLOOKUP(E96,'CTO List'!B:C,2,0)</f>
        <v>81W8</v>
      </c>
    </row>
    <row r="97" spans="1:16279" s="47" customFormat="1" ht="30" hidden="1">
      <c r="A97" s="74"/>
      <c r="B97" s="52" t="s">
        <v>950</v>
      </c>
      <c r="C97" s="45"/>
      <c r="D97" s="52" t="s">
        <v>951</v>
      </c>
      <c r="E97" s="52" t="s">
        <v>1000</v>
      </c>
      <c r="F97" s="52" t="s">
        <v>1001</v>
      </c>
      <c r="G97" s="52" t="s">
        <v>373</v>
      </c>
      <c r="H97" s="52" t="s">
        <v>329</v>
      </c>
      <c r="I97" s="52" t="s">
        <v>347</v>
      </c>
      <c r="J97" s="52" t="s">
        <v>374</v>
      </c>
      <c r="K97" s="52" t="e">
        <v>#N/A</v>
      </c>
      <c r="L97" s="52"/>
      <c r="M97" s="52" t="s">
        <v>332</v>
      </c>
      <c r="N97" s="46">
        <v>43774</v>
      </c>
      <c r="O97" s="70" t="s">
        <v>957</v>
      </c>
      <c r="P97" s="46">
        <v>43731</v>
      </c>
      <c r="Q97" s="46">
        <v>43724</v>
      </c>
      <c r="R97" s="52" t="s">
        <v>349</v>
      </c>
      <c r="S97" s="52"/>
      <c r="T97" s="139"/>
      <c r="U97" s="89" t="s">
        <v>380</v>
      </c>
      <c r="V97" s="72">
        <v>44469</v>
      </c>
      <c r="W97" s="48"/>
      <c r="X97" s="47" t="str">
        <f>VLOOKUP(E97,'CTO List'!B:C,2,0)</f>
        <v>20RC</v>
      </c>
    </row>
    <row r="98" spans="1:16279" s="47" customFormat="1" ht="30" hidden="1">
      <c r="A98" s="74"/>
      <c r="B98" s="52" t="s">
        <v>950</v>
      </c>
      <c r="C98" s="45"/>
      <c r="D98" s="52" t="s">
        <v>997</v>
      </c>
      <c r="E98" s="52" t="s">
        <v>998</v>
      </c>
      <c r="F98" s="52" t="s">
        <v>999</v>
      </c>
      <c r="G98" s="52" t="s">
        <v>373</v>
      </c>
      <c r="H98" s="52" t="s">
        <v>329</v>
      </c>
      <c r="I98" s="52" t="s">
        <v>347</v>
      </c>
      <c r="J98" s="52" t="s">
        <v>374</v>
      </c>
      <c r="K98" s="52" t="e">
        <v>#N/A</v>
      </c>
      <c r="L98" s="52"/>
      <c r="M98" s="52" t="s">
        <v>332</v>
      </c>
      <c r="N98" s="46">
        <v>43774</v>
      </c>
      <c r="O98" s="70">
        <v>43774</v>
      </c>
      <c r="P98" s="46">
        <v>43731</v>
      </c>
      <c r="Q98" s="46">
        <v>43724</v>
      </c>
      <c r="R98" s="52" t="s">
        <v>333</v>
      </c>
      <c r="S98" s="52" t="s">
        <v>2007</v>
      </c>
      <c r="T98" s="141" t="s">
        <v>2008</v>
      </c>
      <c r="U98" s="52" t="s">
        <v>376</v>
      </c>
      <c r="V98" s="72">
        <v>44469</v>
      </c>
      <c r="W98" s="48"/>
      <c r="X98" s="47" t="str">
        <f>VLOOKUP(E98,'CTO List'!B:C,2,0)</f>
        <v>20RD</v>
      </c>
    </row>
    <row r="99" spans="1:16279" s="47" customFormat="1" ht="30" hidden="1">
      <c r="A99" s="117"/>
      <c r="B99" s="52" t="s">
        <v>3250</v>
      </c>
      <c r="C99" s="45"/>
      <c r="D99" s="52" t="s">
        <v>1003</v>
      </c>
      <c r="E99" s="52" t="s">
        <v>1004</v>
      </c>
      <c r="F99" s="52" t="s">
        <v>1004</v>
      </c>
      <c r="G99" s="52" t="s">
        <v>357</v>
      </c>
      <c r="H99" s="52" t="s">
        <v>358</v>
      </c>
      <c r="I99" s="52" t="s">
        <v>359</v>
      </c>
      <c r="J99" s="52" t="s">
        <v>497</v>
      </c>
      <c r="K99" s="52" t="e">
        <v>#N/A</v>
      </c>
      <c r="L99" s="52"/>
      <c r="M99" s="52" t="s">
        <v>332</v>
      </c>
      <c r="N99" s="46">
        <v>43784</v>
      </c>
      <c r="O99" s="70" t="s">
        <v>957</v>
      </c>
      <c r="P99" s="46">
        <v>43756</v>
      </c>
      <c r="Q99" s="46">
        <v>43749</v>
      </c>
      <c r="R99" s="52" t="s">
        <v>349</v>
      </c>
      <c r="S99" s="52"/>
      <c r="T99" s="139"/>
      <c r="U99" s="52" t="s">
        <v>354</v>
      </c>
      <c r="V99" s="72">
        <v>44196</v>
      </c>
      <c r="W99" s="48"/>
      <c r="X99" s="47" t="str">
        <f>VLOOKUP(E99,'CTO List'!B:C,2,0)</f>
        <v>81WJ</v>
      </c>
    </row>
    <row r="100" spans="1:16279" s="47" customFormat="1" ht="30" hidden="1">
      <c r="A100" s="117"/>
      <c r="B100" s="52" t="s">
        <v>3250</v>
      </c>
      <c r="C100" s="52"/>
      <c r="D100" s="52" t="s">
        <v>1005</v>
      </c>
      <c r="E100" s="52" t="s">
        <v>1006</v>
      </c>
      <c r="F100" s="52" t="s">
        <v>1006</v>
      </c>
      <c r="G100" s="52" t="s">
        <v>357</v>
      </c>
      <c r="H100" s="52" t="s">
        <v>358</v>
      </c>
      <c r="I100" s="52" t="s">
        <v>359</v>
      </c>
      <c r="J100" s="52" t="s">
        <v>497</v>
      </c>
      <c r="K100" s="52" t="e">
        <v>#N/A</v>
      </c>
      <c r="L100" s="52"/>
      <c r="M100" s="52" t="s">
        <v>332</v>
      </c>
      <c r="N100" s="46">
        <v>43784</v>
      </c>
      <c r="O100" s="70" t="s">
        <v>957</v>
      </c>
      <c r="P100" s="46">
        <v>43756</v>
      </c>
      <c r="Q100" s="46">
        <v>43749</v>
      </c>
      <c r="R100" s="52" t="s">
        <v>349</v>
      </c>
      <c r="S100" s="52"/>
      <c r="T100" s="139"/>
      <c r="U100" s="52" t="s">
        <v>380</v>
      </c>
      <c r="V100" s="420">
        <v>44165</v>
      </c>
      <c r="W100" s="48"/>
      <c r="X100" s="47" t="str">
        <f>VLOOKUP(E100,'CTO List'!B:C,2,0)</f>
        <v>81WL</v>
      </c>
    </row>
    <row r="101" spans="1:16279" s="47" customFormat="1" ht="30" hidden="1">
      <c r="A101" s="74"/>
      <c r="B101" s="52" t="s">
        <v>324</v>
      </c>
      <c r="C101" s="116"/>
      <c r="D101" s="52" t="s">
        <v>1011</v>
      </c>
      <c r="E101" s="52" t="s">
        <v>1012</v>
      </c>
      <c r="F101" s="52" t="s">
        <v>1012</v>
      </c>
      <c r="G101" s="52" t="s">
        <v>345</v>
      </c>
      <c r="H101" s="52" t="s">
        <v>793</v>
      </c>
      <c r="I101" s="52" t="s">
        <v>347</v>
      </c>
      <c r="J101" s="52" t="s">
        <v>348</v>
      </c>
      <c r="K101" s="52" t="e">
        <v>#N/A</v>
      </c>
      <c r="L101" s="52"/>
      <c r="M101" s="52" t="s">
        <v>332</v>
      </c>
      <c r="N101" s="46">
        <v>43794</v>
      </c>
      <c r="O101" s="70">
        <v>43794</v>
      </c>
      <c r="P101" s="46">
        <v>43752</v>
      </c>
      <c r="Q101" s="46">
        <v>43745</v>
      </c>
      <c r="R101" s="52" t="s">
        <v>333</v>
      </c>
      <c r="S101" s="52"/>
      <c r="T101" s="144"/>
      <c r="U101" s="52" t="s">
        <v>376</v>
      </c>
      <c r="V101" s="420">
        <v>44377</v>
      </c>
      <c r="W101" s="48"/>
      <c r="X101" s="47" t="str">
        <f>VLOOKUP(E101,'CTO List'!B:C,2,0)</f>
        <v>20SL</v>
      </c>
    </row>
    <row r="102" spans="1:16279" s="47" customFormat="1" ht="30" hidden="1">
      <c r="A102" s="74"/>
      <c r="B102" s="52" t="s">
        <v>324</v>
      </c>
      <c r="C102" s="52"/>
      <c r="D102" s="52" t="s">
        <v>1013</v>
      </c>
      <c r="E102" s="52" t="s">
        <v>1014</v>
      </c>
      <c r="F102" s="52" t="s">
        <v>1014</v>
      </c>
      <c r="G102" s="52" t="s">
        <v>345</v>
      </c>
      <c r="H102" s="52" t="s">
        <v>793</v>
      </c>
      <c r="I102" s="52" t="s">
        <v>347</v>
      </c>
      <c r="J102" s="52" t="s">
        <v>348</v>
      </c>
      <c r="K102" s="52" t="e">
        <v>#N/A</v>
      </c>
      <c r="L102" s="52"/>
      <c r="M102" s="52" t="s">
        <v>332</v>
      </c>
      <c r="N102" s="46">
        <v>43794</v>
      </c>
      <c r="O102" s="46">
        <v>43794</v>
      </c>
      <c r="P102" s="46">
        <v>43752</v>
      </c>
      <c r="Q102" s="46">
        <v>43745</v>
      </c>
      <c r="R102" s="52" t="s">
        <v>333</v>
      </c>
      <c r="S102" s="52"/>
      <c r="T102" s="144"/>
      <c r="U102" s="52" t="s">
        <v>391</v>
      </c>
      <c r="V102" s="420">
        <v>44377</v>
      </c>
      <c r="W102" s="48"/>
      <c r="X102" s="47" t="str">
        <f>VLOOKUP(E102,'CTO List'!B:C,2,0)</f>
        <v>20SM</v>
      </c>
    </row>
    <row r="103" spans="1:16279" s="47" customFormat="1" ht="30" hidden="1">
      <c r="A103" s="74"/>
      <c r="B103" s="52" t="s">
        <v>324</v>
      </c>
      <c r="C103" s="52"/>
      <c r="D103" s="52" t="s">
        <v>1047</v>
      </c>
      <c r="E103" s="52" t="s">
        <v>1048</v>
      </c>
      <c r="F103" s="52" t="s">
        <v>1048</v>
      </c>
      <c r="G103" s="52" t="s">
        <v>345</v>
      </c>
      <c r="H103" s="52" t="s">
        <v>346</v>
      </c>
      <c r="I103" s="52" t="s">
        <v>347</v>
      </c>
      <c r="J103" s="52" t="s">
        <v>1144</v>
      </c>
      <c r="K103" s="52" t="e">
        <v>#N/A</v>
      </c>
      <c r="L103" s="52"/>
      <c r="M103" s="52" t="s">
        <v>332</v>
      </c>
      <c r="N103" s="46">
        <v>43843</v>
      </c>
      <c r="O103" s="46" t="s">
        <v>1024</v>
      </c>
      <c r="P103" s="46">
        <v>43791</v>
      </c>
      <c r="Q103" s="46">
        <f>P103-7</f>
        <v>43784</v>
      </c>
      <c r="R103" s="52" t="s">
        <v>1038</v>
      </c>
      <c r="S103" s="52"/>
      <c r="T103" s="144"/>
      <c r="U103" s="52" t="s">
        <v>376</v>
      </c>
      <c r="V103" s="72">
        <v>44561</v>
      </c>
      <c r="W103" s="48" t="s">
        <v>1017</v>
      </c>
      <c r="X103" s="47" t="str">
        <f>VLOOKUP(E103,'CTO List'!B:C,2,0)</f>
        <v>82C4</v>
      </c>
    </row>
    <row r="104" spans="1:16279" s="47" customFormat="1" ht="30" hidden="1">
      <c r="A104" s="117"/>
      <c r="B104" s="52" t="s">
        <v>3520</v>
      </c>
      <c r="C104" s="52"/>
      <c r="D104" s="52" t="s">
        <v>1049</v>
      </c>
      <c r="E104" s="52" t="s">
        <v>1050</v>
      </c>
      <c r="F104" s="52" t="s">
        <v>1050</v>
      </c>
      <c r="G104" s="52" t="s">
        <v>345</v>
      </c>
      <c r="H104" s="52" t="s">
        <v>346</v>
      </c>
      <c r="I104" s="52" t="s">
        <v>347</v>
      </c>
      <c r="J104" s="52" t="s">
        <v>1144</v>
      </c>
      <c r="K104" s="52" t="e">
        <v>#N/A</v>
      </c>
      <c r="L104" s="52"/>
      <c r="M104" s="52" t="s">
        <v>332</v>
      </c>
      <c r="N104" s="46">
        <v>43843</v>
      </c>
      <c r="O104" s="46" t="s">
        <v>1024</v>
      </c>
      <c r="P104" s="46">
        <v>43791</v>
      </c>
      <c r="Q104" s="46">
        <f>P104-7</f>
        <v>43784</v>
      </c>
      <c r="R104" s="52" t="s">
        <v>1038</v>
      </c>
      <c r="S104" s="52"/>
      <c r="T104" s="144"/>
      <c r="U104" s="52" t="s">
        <v>413</v>
      </c>
      <c r="V104" s="72" t="s">
        <v>552</v>
      </c>
      <c r="W104" s="48" t="s">
        <v>1017</v>
      </c>
      <c r="X104" s="47" t="str">
        <f>VLOOKUP(E104,'CTO List'!B:C,2,0)</f>
        <v>82C5</v>
      </c>
    </row>
    <row r="105" spans="1:16279" s="47" customFormat="1" ht="30" hidden="1">
      <c r="A105" s="74"/>
      <c r="B105" s="52" t="s">
        <v>1964</v>
      </c>
      <c r="C105" s="52"/>
      <c r="D105" s="52" t="s">
        <v>1022</v>
      </c>
      <c r="E105" s="52" t="s">
        <v>1023</v>
      </c>
      <c r="F105" s="52" t="s">
        <v>1023</v>
      </c>
      <c r="G105" s="52" t="s">
        <v>345</v>
      </c>
      <c r="H105" s="52" t="s">
        <v>3380</v>
      </c>
      <c r="I105" s="52" t="s">
        <v>330</v>
      </c>
      <c r="J105" s="52" t="s">
        <v>385</v>
      </c>
      <c r="K105" s="52" t="e">
        <v>#N/A</v>
      </c>
      <c r="L105" s="52"/>
      <c r="M105" s="52" t="s">
        <v>332</v>
      </c>
      <c r="N105" s="46">
        <v>43846</v>
      </c>
      <c r="O105" s="46" t="s">
        <v>1024</v>
      </c>
      <c r="P105" s="46">
        <v>43818</v>
      </c>
      <c r="Q105" s="46">
        <v>43811</v>
      </c>
      <c r="R105" s="52" t="s">
        <v>349</v>
      </c>
      <c r="S105" s="52"/>
      <c r="T105" s="144"/>
      <c r="U105" s="52" t="s">
        <v>354</v>
      </c>
      <c r="V105" s="72" t="s">
        <v>552</v>
      </c>
      <c r="W105" s="48" t="s">
        <v>1017</v>
      </c>
      <c r="X105" s="47" t="str">
        <f>VLOOKUP(E105,'CTO List'!B:C,2,0)</f>
        <v>82BF</v>
      </c>
    </row>
    <row r="106" spans="1:16279" s="47" customFormat="1" ht="30" hidden="1">
      <c r="A106" s="117"/>
      <c r="B106" s="52" t="s">
        <v>2041</v>
      </c>
      <c r="C106" s="52"/>
      <c r="D106" s="52" t="s">
        <v>1020</v>
      </c>
      <c r="E106" s="52" t="s">
        <v>1021</v>
      </c>
      <c r="F106" s="52" t="s">
        <v>1021</v>
      </c>
      <c r="G106" s="52" t="s">
        <v>357</v>
      </c>
      <c r="H106" s="52" t="s">
        <v>358</v>
      </c>
      <c r="I106" s="52" t="s">
        <v>359</v>
      </c>
      <c r="J106" s="52" t="s">
        <v>612</v>
      </c>
      <c r="K106" s="52" t="s">
        <v>2711</v>
      </c>
      <c r="L106" s="52"/>
      <c r="M106" s="52" t="s">
        <v>332</v>
      </c>
      <c r="N106" s="46">
        <v>43847</v>
      </c>
      <c r="O106" s="46">
        <v>43861</v>
      </c>
      <c r="P106" s="46">
        <v>43801</v>
      </c>
      <c r="Q106" s="46">
        <v>43794</v>
      </c>
      <c r="R106" s="52" t="s">
        <v>333</v>
      </c>
      <c r="S106" s="52"/>
      <c r="T106" s="144"/>
      <c r="U106" s="52" t="s">
        <v>380</v>
      </c>
      <c r="V106" s="72">
        <v>44286</v>
      </c>
      <c r="W106" s="48" t="s">
        <v>1017</v>
      </c>
      <c r="X106" s="47" t="str">
        <f>VLOOKUP(E106,'CTO List'!B:C,2,0)</f>
        <v>81Y3</v>
      </c>
    </row>
    <row r="107" spans="1:16279" s="47" customFormat="1" ht="30" hidden="1">
      <c r="A107" s="166"/>
      <c r="B107" s="52" t="s">
        <v>2746</v>
      </c>
      <c r="C107" s="64"/>
      <c r="D107" s="66" t="s">
        <v>1912</v>
      </c>
      <c r="E107" s="52" t="s">
        <v>1025</v>
      </c>
      <c r="F107" s="52" t="s">
        <v>1025</v>
      </c>
      <c r="G107" s="52" t="s">
        <v>357</v>
      </c>
      <c r="H107" s="52" t="s">
        <v>358</v>
      </c>
      <c r="I107" s="52" t="s">
        <v>359</v>
      </c>
      <c r="J107" s="52" t="s">
        <v>462</v>
      </c>
      <c r="K107" s="68" t="s">
        <v>2915</v>
      </c>
      <c r="L107" s="52"/>
      <c r="M107" s="52" t="s">
        <v>332</v>
      </c>
      <c r="N107" s="46">
        <v>43847</v>
      </c>
      <c r="O107" s="46">
        <v>43892</v>
      </c>
      <c r="P107" s="46">
        <v>43805</v>
      </c>
      <c r="Q107" s="46">
        <v>43798</v>
      </c>
      <c r="R107" s="52" t="s">
        <v>333</v>
      </c>
      <c r="S107" s="52"/>
      <c r="T107" s="144"/>
      <c r="U107" s="52" t="s">
        <v>413</v>
      </c>
      <c r="V107" s="72" t="s">
        <v>552</v>
      </c>
      <c r="W107" s="48" t="s">
        <v>1017</v>
      </c>
      <c r="X107" s="47" t="str">
        <f>VLOOKUP(E107,'CTO List'!B:C,2,0)</f>
        <v>81YH</v>
      </c>
    </row>
    <row r="108" spans="1:16279" s="47" customFormat="1" ht="30" hidden="1">
      <c r="A108" s="166"/>
      <c r="B108" s="52" t="s">
        <v>2746</v>
      </c>
      <c r="C108" s="52"/>
      <c r="D108" s="52" t="s">
        <v>1914</v>
      </c>
      <c r="E108" s="52" t="s">
        <v>1034</v>
      </c>
      <c r="F108" s="52" t="s">
        <v>1034</v>
      </c>
      <c r="G108" s="52" t="s">
        <v>357</v>
      </c>
      <c r="H108" s="52" t="s">
        <v>358</v>
      </c>
      <c r="I108" s="52" t="s">
        <v>359</v>
      </c>
      <c r="J108" s="52" t="s">
        <v>462</v>
      </c>
      <c r="K108" s="68" t="s">
        <v>2916</v>
      </c>
      <c r="L108" s="52"/>
      <c r="M108" s="52" t="s">
        <v>332</v>
      </c>
      <c r="N108" s="46">
        <v>43850</v>
      </c>
      <c r="O108" s="46">
        <v>43892</v>
      </c>
      <c r="P108" s="46">
        <v>43808</v>
      </c>
      <c r="Q108" s="46">
        <v>43801</v>
      </c>
      <c r="R108" s="52" t="s">
        <v>333</v>
      </c>
      <c r="S108" s="52"/>
      <c r="T108" s="144"/>
      <c r="U108" s="52" t="s">
        <v>413</v>
      </c>
      <c r="V108" s="72" t="s">
        <v>552</v>
      </c>
      <c r="W108" s="48" t="s">
        <v>1017</v>
      </c>
      <c r="X108" s="47" t="str">
        <f>VLOOKUP(E108,'CTO List'!B:C,2,0)</f>
        <v>81YK</v>
      </c>
    </row>
    <row r="109" spans="1:16279" s="47" customFormat="1" ht="30" hidden="1">
      <c r="A109" s="117"/>
      <c r="B109" s="52" t="s">
        <v>1028</v>
      </c>
      <c r="C109" s="52"/>
      <c r="D109" s="74" t="s">
        <v>1967</v>
      </c>
      <c r="E109" s="52" t="s">
        <v>1035</v>
      </c>
      <c r="F109" s="52" t="s">
        <v>1035</v>
      </c>
      <c r="G109" s="52" t="s">
        <v>357</v>
      </c>
      <c r="H109" s="52" t="s">
        <v>358</v>
      </c>
      <c r="I109" s="52" t="s">
        <v>359</v>
      </c>
      <c r="J109" s="52" t="s">
        <v>559</v>
      </c>
      <c r="K109" s="52" t="s">
        <v>2917</v>
      </c>
      <c r="L109" s="52"/>
      <c r="M109" s="52" t="s">
        <v>332</v>
      </c>
      <c r="N109" s="46">
        <v>43850</v>
      </c>
      <c r="O109" s="46" t="s">
        <v>957</v>
      </c>
      <c r="P109" s="46">
        <v>43815</v>
      </c>
      <c r="Q109" s="46">
        <v>43808</v>
      </c>
      <c r="R109" s="52" t="s">
        <v>349</v>
      </c>
      <c r="S109" s="52"/>
      <c r="T109" s="144"/>
      <c r="U109" s="52" t="s">
        <v>350</v>
      </c>
      <c r="V109" s="72" t="s">
        <v>552</v>
      </c>
      <c r="W109" s="48" t="s">
        <v>1017</v>
      </c>
      <c r="X109" s="47" t="str">
        <f>VLOOKUP(E109,'CTO List'!B:C,2,0)</f>
        <v>82B2</v>
      </c>
    </row>
    <row r="110" spans="1:16279" s="47" customFormat="1" ht="30" hidden="1">
      <c r="A110" s="117"/>
      <c r="B110" s="74" t="s">
        <v>1879</v>
      </c>
      <c r="C110" s="52"/>
      <c r="D110" s="74" t="s">
        <v>1965</v>
      </c>
      <c r="E110" s="74" t="s">
        <v>1031</v>
      </c>
      <c r="F110" s="74" t="s">
        <v>1031</v>
      </c>
      <c r="G110" s="74" t="s">
        <v>357</v>
      </c>
      <c r="H110" s="74" t="s">
        <v>346</v>
      </c>
      <c r="I110" s="74" t="s">
        <v>359</v>
      </c>
      <c r="J110" s="74" t="s">
        <v>449</v>
      </c>
      <c r="K110" s="74" t="s">
        <v>552</v>
      </c>
      <c r="L110" s="74"/>
      <c r="M110" s="74" t="s">
        <v>332</v>
      </c>
      <c r="N110" s="107">
        <v>43853</v>
      </c>
      <c r="O110" s="107">
        <v>44074</v>
      </c>
      <c r="P110" s="107">
        <v>43805</v>
      </c>
      <c r="Q110" s="107">
        <v>43798</v>
      </c>
      <c r="R110" s="74" t="s">
        <v>333</v>
      </c>
      <c r="S110" s="74"/>
      <c r="T110" s="144"/>
      <c r="U110" s="74" t="s">
        <v>376</v>
      </c>
      <c r="V110" s="72">
        <v>44316</v>
      </c>
      <c r="W110" s="137" t="s">
        <v>1017</v>
      </c>
      <c r="X110" s="47" t="str">
        <f>VLOOKUP(E110,'CTO List'!B:C,2,0)</f>
        <v>82A1</v>
      </c>
    </row>
    <row r="111" spans="1:16279" s="47" customFormat="1" ht="30" hidden="1">
      <c r="A111" s="117"/>
      <c r="B111" s="52" t="s">
        <v>1214</v>
      </c>
      <c r="C111" s="52"/>
      <c r="D111" s="52" t="s">
        <v>1026</v>
      </c>
      <c r="E111" s="52" t="s">
        <v>1027</v>
      </c>
      <c r="F111" s="52" t="s">
        <v>1027</v>
      </c>
      <c r="G111" s="52" t="s">
        <v>357</v>
      </c>
      <c r="H111" s="52" t="s">
        <v>358</v>
      </c>
      <c r="I111" s="52" t="s">
        <v>359</v>
      </c>
      <c r="J111" s="52" t="s">
        <v>449</v>
      </c>
      <c r="K111" s="52" t="s">
        <v>552</v>
      </c>
      <c r="L111" s="52"/>
      <c r="M111" s="52" t="s">
        <v>332</v>
      </c>
      <c r="N111" s="46">
        <v>43853</v>
      </c>
      <c r="O111" s="107">
        <v>44088</v>
      </c>
      <c r="P111" s="46">
        <v>43805</v>
      </c>
      <c r="Q111" s="46">
        <v>43798</v>
      </c>
      <c r="R111" s="52" t="s">
        <v>333</v>
      </c>
      <c r="S111" s="52"/>
      <c r="T111" s="144"/>
      <c r="U111" s="52" t="s">
        <v>391</v>
      </c>
      <c r="V111" s="72" t="s">
        <v>552</v>
      </c>
      <c r="W111" s="48" t="s">
        <v>1017</v>
      </c>
      <c r="X111" s="47" t="str">
        <f>VLOOKUP(E111,'CTO List'!B:C,2,0)</f>
        <v>82A4</v>
      </c>
    </row>
    <row r="112" spans="1:16279" s="190" customFormat="1" ht="30" hidden="1">
      <c r="A112" s="117"/>
      <c r="B112" s="74" t="s">
        <v>1214</v>
      </c>
      <c r="C112" s="52"/>
      <c r="D112" s="74" t="s">
        <v>1966</v>
      </c>
      <c r="E112" s="74" t="s">
        <v>1032</v>
      </c>
      <c r="F112" s="74" t="s">
        <v>1032</v>
      </c>
      <c r="G112" s="74" t="s">
        <v>357</v>
      </c>
      <c r="H112" s="74" t="s">
        <v>346</v>
      </c>
      <c r="I112" s="74" t="s">
        <v>359</v>
      </c>
      <c r="J112" s="74" t="s">
        <v>449</v>
      </c>
      <c r="K112" s="74" t="s">
        <v>552</v>
      </c>
      <c r="L112" s="74"/>
      <c r="M112" s="74" t="s">
        <v>332</v>
      </c>
      <c r="N112" s="107">
        <v>43853</v>
      </c>
      <c r="O112" s="107">
        <v>44074</v>
      </c>
      <c r="P112" s="107">
        <v>43805</v>
      </c>
      <c r="Q112" s="107">
        <v>43798</v>
      </c>
      <c r="R112" s="74" t="s">
        <v>333</v>
      </c>
      <c r="S112" s="74"/>
      <c r="T112" s="144"/>
      <c r="U112" s="74" t="s">
        <v>350</v>
      </c>
      <c r="V112" s="72">
        <v>44316</v>
      </c>
      <c r="W112" s="44" t="s">
        <v>1017</v>
      </c>
      <c r="X112" s="47" t="str">
        <f>VLOOKUP(E112,'CTO List'!B:C,2,0)</f>
        <v>82AA</v>
      </c>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47"/>
      <c r="BO112" s="47"/>
      <c r="BP112" s="47"/>
      <c r="BQ112" s="47"/>
      <c r="BR112" s="47"/>
      <c r="BS112" s="47"/>
      <c r="BT112" s="47"/>
      <c r="BU112" s="47"/>
      <c r="BV112" s="47"/>
      <c r="BW112" s="47"/>
      <c r="BX112" s="47"/>
      <c r="BY112" s="47"/>
      <c r="BZ112" s="47"/>
      <c r="CA112" s="47"/>
      <c r="CB112" s="47"/>
      <c r="CC112" s="47"/>
      <c r="CD112" s="47"/>
      <c r="CE112" s="47"/>
      <c r="CF112" s="47"/>
      <c r="CG112" s="47"/>
      <c r="CH112" s="47"/>
      <c r="CI112" s="47"/>
      <c r="CJ112" s="47"/>
      <c r="CK112" s="47"/>
      <c r="CL112" s="47"/>
      <c r="CM112" s="47"/>
      <c r="CN112" s="47"/>
      <c r="CO112" s="47"/>
      <c r="CP112" s="47"/>
      <c r="CQ112" s="47"/>
      <c r="CR112" s="47"/>
      <c r="CS112" s="47"/>
      <c r="CT112" s="47"/>
      <c r="CU112" s="47"/>
      <c r="CV112" s="47"/>
      <c r="CW112" s="47"/>
      <c r="CX112" s="47"/>
      <c r="CY112" s="47"/>
      <c r="CZ112" s="47"/>
      <c r="DA112" s="47"/>
      <c r="DB112" s="47"/>
      <c r="DC112" s="47"/>
      <c r="DD112" s="47"/>
      <c r="DE112" s="47"/>
      <c r="DF112" s="47"/>
      <c r="DG112" s="47"/>
      <c r="DH112" s="47"/>
      <c r="DI112" s="47"/>
      <c r="DJ112" s="47"/>
      <c r="DK112" s="47"/>
      <c r="DL112" s="47"/>
      <c r="DM112" s="47"/>
      <c r="DN112" s="47"/>
      <c r="DO112" s="47"/>
      <c r="DP112" s="47"/>
      <c r="DQ112" s="47"/>
      <c r="DR112" s="47"/>
      <c r="DS112" s="47"/>
      <c r="DT112" s="47"/>
      <c r="DU112" s="47"/>
      <c r="DV112" s="47"/>
      <c r="DW112" s="47"/>
      <c r="DX112" s="47"/>
      <c r="DY112" s="47"/>
      <c r="DZ112" s="47"/>
      <c r="EA112" s="47"/>
      <c r="EB112" s="47"/>
      <c r="EC112" s="47"/>
      <c r="ED112" s="47"/>
      <c r="EE112" s="47"/>
      <c r="EF112" s="47"/>
      <c r="EG112" s="47"/>
      <c r="EH112" s="47"/>
      <c r="EI112" s="47"/>
      <c r="EJ112" s="47"/>
      <c r="EK112" s="47"/>
      <c r="EL112" s="47"/>
      <c r="EM112" s="47"/>
      <c r="EN112" s="47"/>
      <c r="EO112" s="47"/>
      <c r="EP112" s="47"/>
      <c r="EQ112" s="47"/>
      <c r="ER112" s="47"/>
      <c r="ES112" s="47"/>
      <c r="ET112" s="47"/>
      <c r="EU112" s="47"/>
      <c r="EV112" s="47"/>
      <c r="EW112" s="47"/>
      <c r="EX112" s="47"/>
      <c r="EY112" s="47"/>
      <c r="EZ112" s="47"/>
      <c r="FA112" s="47"/>
      <c r="FB112" s="47"/>
      <c r="FC112" s="47"/>
      <c r="FD112" s="47"/>
      <c r="FE112" s="47"/>
      <c r="FF112" s="47"/>
      <c r="FG112" s="47"/>
      <c r="FH112" s="47"/>
      <c r="FI112" s="47"/>
      <c r="FJ112" s="47"/>
      <c r="FK112" s="47"/>
      <c r="FL112" s="47"/>
      <c r="FM112" s="47"/>
      <c r="FN112" s="47"/>
      <c r="FO112" s="47"/>
      <c r="FP112" s="47"/>
      <c r="FQ112" s="47"/>
      <c r="FR112" s="47"/>
      <c r="FS112" s="47"/>
      <c r="FT112" s="47"/>
      <c r="FU112" s="47"/>
      <c r="FV112" s="47"/>
      <c r="FW112" s="47"/>
      <c r="FX112" s="47"/>
      <c r="FY112" s="47"/>
      <c r="FZ112" s="47"/>
      <c r="GA112" s="47"/>
      <c r="GB112" s="47"/>
      <c r="GC112" s="47"/>
      <c r="GD112" s="47"/>
      <c r="GE112" s="47"/>
      <c r="GF112" s="47"/>
      <c r="GG112" s="47"/>
      <c r="GH112" s="47"/>
      <c r="GI112" s="47"/>
      <c r="GJ112" s="47"/>
      <c r="GK112" s="47"/>
      <c r="GL112" s="47"/>
      <c r="GM112" s="47"/>
      <c r="GN112" s="47"/>
      <c r="GO112" s="47"/>
      <c r="GP112" s="47"/>
      <c r="GQ112" s="47"/>
      <c r="GR112" s="47"/>
      <c r="GS112" s="47"/>
      <c r="GT112" s="47"/>
      <c r="GU112" s="47"/>
      <c r="GV112" s="47"/>
      <c r="GW112" s="47"/>
      <c r="GX112" s="47"/>
      <c r="GY112" s="47"/>
      <c r="GZ112" s="47"/>
      <c r="HA112" s="47"/>
      <c r="HB112" s="47"/>
      <c r="HC112" s="47"/>
      <c r="HD112" s="47"/>
      <c r="HE112" s="47"/>
      <c r="HF112" s="47"/>
      <c r="HG112" s="47"/>
      <c r="HH112" s="47"/>
      <c r="HI112" s="47"/>
      <c r="HJ112" s="47"/>
      <c r="HK112" s="47"/>
      <c r="HL112" s="47"/>
      <c r="HM112" s="47"/>
      <c r="HN112" s="47"/>
      <c r="HO112" s="47"/>
      <c r="HP112" s="47"/>
      <c r="HQ112" s="47"/>
      <c r="HR112" s="47"/>
      <c r="HS112" s="47"/>
      <c r="HT112" s="47"/>
      <c r="HU112" s="47"/>
      <c r="HV112" s="47"/>
      <c r="HW112" s="47"/>
      <c r="HX112" s="47"/>
      <c r="HY112" s="47"/>
      <c r="HZ112" s="47"/>
      <c r="IA112" s="47"/>
      <c r="IB112" s="47"/>
      <c r="IC112" s="47"/>
      <c r="ID112" s="47"/>
      <c r="IE112" s="47"/>
      <c r="IF112" s="47"/>
      <c r="IG112" s="47"/>
      <c r="IH112" s="47"/>
      <c r="II112" s="47"/>
      <c r="IJ112" s="47"/>
      <c r="IK112" s="47"/>
      <c r="IL112" s="47"/>
      <c r="IM112" s="47"/>
      <c r="IN112" s="47"/>
      <c r="IO112" s="47"/>
      <c r="IP112" s="47"/>
      <c r="IQ112" s="47"/>
      <c r="IR112" s="47"/>
      <c r="IS112" s="47"/>
      <c r="IT112" s="47"/>
      <c r="IU112" s="47"/>
      <c r="IV112" s="47"/>
      <c r="IW112" s="47"/>
      <c r="IX112" s="47"/>
      <c r="IY112" s="47"/>
      <c r="IZ112" s="47"/>
      <c r="JA112" s="47"/>
      <c r="JB112" s="47"/>
      <c r="JC112" s="47"/>
      <c r="JD112" s="47"/>
      <c r="JE112" s="47"/>
      <c r="JF112" s="47"/>
      <c r="JG112" s="47"/>
      <c r="JH112" s="47"/>
      <c r="JI112" s="47"/>
      <c r="JJ112" s="47"/>
      <c r="JK112" s="47"/>
      <c r="JL112" s="47"/>
      <c r="JM112" s="47"/>
      <c r="JN112" s="47"/>
      <c r="JO112" s="47"/>
      <c r="JP112" s="47"/>
      <c r="JQ112" s="47"/>
      <c r="JR112" s="47"/>
      <c r="JS112" s="47"/>
      <c r="JT112" s="47"/>
      <c r="JU112" s="47"/>
      <c r="JV112" s="47"/>
      <c r="JW112" s="47"/>
      <c r="JX112" s="47"/>
      <c r="JY112" s="47"/>
      <c r="JZ112" s="47"/>
      <c r="KA112" s="47"/>
      <c r="KB112" s="47"/>
      <c r="KC112" s="47"/>
      <c r="KD112" s="47"/>
      <c r="KE112" s="47"/>
      <c r="KF112" s="47"/>
      <c r="KG112" s="47"/>
      <c r="KH112" s="47"/>
      <c r="KI112" s="47"/>
      <c r="KJ112" s="47"/>
      <c r="KK112" s="47"/>
      <c r="KL112" s="47"/>
      <c r="KM112" s="47"/>
      <c r="KN112" s="47"/>
      <c r="KO112" s="47"/>
      <c r="KP112" s="47"/>
      <c r="KQ112" s="47"/>
      <c r="KR112" s="47"/>
      <c r="KS112" s="47"/>
      <c r="KT112" s="47"/>
      <c r="KU112" s="47"/>
      <c r="KV112" s="47"/>
      <c r="KW112" s="47"/>
      <c r="KX112" s="47"/>
      <c r="KY112" s="47"/>
      <c r="KZ112" s="47"/>
      <c r="LA112" s="47"/>
      <c r="LB112" s="47"/>
      <c r="LC112" s="47"/>
      <c r="LD112" s="47"/>
      <c r="LE112" s="47"/>
      <c r="LF112" s="47"/>
      <c r="LG112" s="47"/>
      <c r="LH112" s="47"/>
      <c r="LI112" s="47"/>
      <c r="LJ112" s="47"/>
      <c r="LK112" s="47"/>
      <c r="LL112" s="47"/>
      <c r="LM112" s="47"/>
      <c r="LN112" s="47"/>
      <c r="LO112" s="47"/>
      <c r="LP112" s="47"/>
      <c r="LQ112" s="47"/>
      <c r="LR112" s="47"/>
      <c r="LS112" s="47"/>
      <c r="LT112" s="47"/>
      <c r="LU112" s="47"/>
      <c r="LV112" s="47"/>
      <c r="LW112" s="47"/>
      <c r="LX112" s="47"/>
      <c r="LY112" s="47"/>
      <c r="LZ112" s="47"/>
      <c r="MA112" s="47"/>
      <c r="MB112" s="47"/>
      <c r="MC112" s="47"/>
      <c r="MD112" s="47"/>
      <c r="ME112" s="47"/>
      <c r="MF112" s="47"/>
      <c r="MG112" s="47"/>
      <c r="MH112" s="47"/>
      <c r="MI112" s="47"/>
      <c r="MJ112" s="47"/>
      <c r="MK112" s="47"/>
      <c r="ML112" s="47"/>
      <c r="MM112" s="47"/>
      <c r="MN112" s="47"/>
      <c r="MO112" s="47"/>
      <c r="MP112" s="47"/>
      <c r="MQ112" s="47"/>
      <c r="MR112" s="47"/>
      <c r="MS112" s="47"/>
      <c r="MT112" s="47"/>
      <c r="MU112" s="47"/>
      <c r="MV112" s="47"/>
      <c r="MW112" s="47"/>
      <c r="MX112" s="47"/>
      <c r="MY112" s="47"/>
      <c r="MZ112" s="47"/>
      <c r="NA112" s="47"/>
      <c r="NB112" s="47"/>
      <c r="NC112" s="47"/>
      <c r="ND112" s="47"/>
      <c r="NE112" s="47"/>
      <c r="NF112" s="47"/>
      <c r="NG112" s="47"/>
      <c r="NH112" s="47"/>
      <c r="NI112" s="47"/>
      <c r="NJ112" s="47"/>
      <c r="NK112" s="47"/>
      <c r="NL112" s="47"/>
      <c r="NM112" s="47"/>
      <c r="NN112" s="47"/>
      <c r="NO112" s="47"/>
      <c r="NP112" s="47"/>
      <c r="NQ112" s="47"/>
      <c r="NR112" s="47"/>
      <c r="NS112" s="47"/>
      <c r="NT112" s="47"/>
      <c r="NU112" s="47"/>
      <c r="NV112" s="47"/>
      <c r="NW112" s="47"/>
      <c r="NX112" s="47"/>
      <c r="NY112" s="47"/>
      <c r="NZ112" s="47"/>
      <c r="OA112" s="47"/>
      <c r="OB112" s="47"/>
      <c r="OC112" s="47"/>
      <c r="OD112" s="47"/>
      <c r="OE112" s="47"/>
      <c r="OF112" s="47"/>
      <c r="OG112" s="47"/>
      <c r="OH112" s="47"/>
      <c r="OI112" s="47"/>
      <c r="OJ112" s="47"/>
      <c r="OK112" s="47"/>
      <c r="OL112" s="47"/>
      <c r="OM112" s="47"/>
      <c r="ON112" s="47"/>
      <c r="OO112" s="47"/>
      <c r="OP112" s="47"/>
      <c r="OQ112" s="47"/>
      <c r="OR112" s="47"/>
      <c r="OS112" s="47"/>
      <c r="OT112" s="47"/>
      <c r="OU112" s="47"/>
      <c r="OV112" s="47"/>
      <c r="OW112" s="47"/>
      <c r="OX112" s="47"/>
      <c r="OY112" s="47"/>
      <c r="OZ112" s="47"/>
      <c r="PA112" s="47"/>
      <c r="PB112" s="47"/>
      <c r="PC112" s="47"/>
      <c r="PD112" s="47"/>
      <c r="PE112" s="47"/>
      <c r="PF112" s="47"/>
      <c r="PG112" s="47"/>
      <c r="PH112" s="47"/>
      <c r="PI112" s="47"/>
      <c r="PJ112" s="47"/>
      <c r="PK112" s="47"/>
      <c r="PL112" s="47"/>
      <c r="PM112" s="47"/>
      <c r="PN112" s="47"/>
      <c r="PO112" s="47"/>
      <c r="PP112" s="47"/>
      <c r="PQ112" s="47"/>
      <c r="PR112" s="47"/>
      <c r="PS112" s="47"/>
      <c r="PT112" s="47"/>
      <c r="PU112" s="47"/>
      <c r="PV112" s="47"/>
      <c r="PW112" s="47"/>
      <c r="PX112" s="47"/>
      <c r="PY112" s="47"/>
      <c r="PZ112" s="47"/>
      <c r="QA112" s="47"/>
      <c r="QB112" s="47"/>
      <c r="QC112" s="47"/>
      <c r="QD112" s="47"/>
      <c r="QE112" s="47"/>
      <c r="QF112" s="47"/>
      <c r="QG112" s="47"/>
      <c r="QH112" s="47"/>
      <c r="QI112" s="47"/>
      <c r="QJ112" s="47"/>
      <c r="QK112" s="47"/>
      <c r="QL112" s="47"/>
      <c r="QM112" s="47"/>
      <c r="QN112" s="47"/>
      <c r="QO112" s="47"/>
      <c r="QP112" s="47"/>
      <c r="QQ112" s="47"/>
      <c r="QR112" s="47"/>
      <c r="QS112" s="47"/>
      <c r="QT112" s="47"/>
      <c r="QU112" s="47"/>
      <c r="QV112" s="47"/>
      <c r="QW112" s="47"/>
      <c r="QX112" s="47"/>
      <c r="QY112" s="47"/>
      <c r="QZ112" s="47"/>
      <c r="RA112" s="47"/>
      <c r="RB112" s="47"/>
      <c r="RC112" s="47"/>
      <c r="RD112" s="47"/>
      <c r="RE112" s="47"/>
      <c r="RF112" s="47"/>
      <c r="RG112" s="47"/>
      <c r="RH112" s="47"/>
      <c r="RI112" s="47"/>
      <c r="RJ112" s="47"/>
      <c r="RK112" s="47"/>
      <c r="RL112" s="47"/>
      <c r="RM112" s="47"/>
      <c r="RN112" s="47"/>
      <c r="RO112" s="47"/>
      <c r="RP112" s="47"/>
      <c r="RQ112" s="47"/>
      <c r="RR112" s="47"/>
      <c r="RS112" s="47"/>
      <c r="RT112" s="47"/>
      <c r="RU112" s="47"/>
      <c r="RV112" s="47"/>
      <c r="RW112" s="47"/>
      <c r="RX112" s="47"/>
      <c r="RY112" s="47"/>
      <c r="RZ112" s="47"/>
      <c r="SA112" s="47"/>
      <c r="SB112" s="47"/>
      <c r="SC112" s="47"/>
      <c r="SD112" s="47"/>
      <c r="SE112" s="47"/>
      <c r="SF112" s="47"/>
      <c r="SG112" s="47"/>
      <c r="SH112" s="47"/>
      <c r="SI112" s="47"/>
      <c r="SJ112" s="47"/>
      <c r="SK112" s="47"/>
      <c r="SL112" s="47"/>
      <c r="SM112" s="47"/>
      <c r="SN112" s="47"/>
      <c r="SO112" s="47"/>
      <c r="SP112" s="47"/>
      <c r="SQ112" s="47"/>
      <c r="SR112" s="47"/>
      <c r="SS112" s="47"/>
      <c r="ST112" s="47"/>
      <c r="SU112" s="47"/>
      <c r="SV112" s="47"/>
      <c r="SW112" s="47"/>
      <c r="SX112" s="47"/>
      <c r="SY112" s="47"/>
      <c r="SZ112" s="47"/>
      <c r="TA112" s="47"/>
      <c r="TB112" s="47"/>
      <c r="TC112" s="47"/>
      <c r="TD112" s="47"/>
      <c r="TE112" s="47"/>
      <c r="TF112" s="47"/>
      <c r="TG112" s="47"/>
      <c r="TH112" s="47"/>
      <c r="TI112" s="47"/>
      <c r="TJ112" s="47"/>
      <c r="TK112" s="47"/>
      <c r="TL112" s="47"/>
      <c r="TM112" s="47"/>
      <c r="TN112" s="47"/>
      <c r="TO112" s="47"/>
      <c r="TP112" s="47"/>
      <c r="TQ112" s="47"/>
      <c r="TR112" s="47"/>
      <c r="TS112" s="47"/>
      <c r="TT112" s="47"/>
      <c r="TU112" s="47"/>
      <c r="TV112" s="47"/>
      <c r="TW112" s="47"/>
      <c r="TX112" s="47"/>
      <c r="TY112" s="47"/>
      <c r="TZ112" s="47"/>
      <c r="UA112" s="47"/>
      <c r="UB112" s="47"/>
      <c r="UC112" s="47"/>
      <c r="UD112" s="47"/>
      <c r="UE112" s="47"/>
      <c r="UF112" s="47"/>
      <c r="UG112" s="47"/>
      <c r="UH112" s="47"/>
      <c r="UI112" s="47"/>
      <c r="UJ112" s="47"/>
      <c r="UK112" s="47"/>
      <c r="UL112" s="47"/>
      <c r="UM112" s="47"/>
      <c r="UN112" s="47"/>
      <c r="UO112" s="47"/>
      <c r="UP112" s="47"/>
      <c r="UQ112" s="47"/>
      <c r="UR112" s="47"/>
      <c r="US112" s="47"/>
      <c r="UT112" s="47"/>
      <c r="UU112" s="47"/>
      <c r="UV112" s="47"/>
      <c r="UW112" s="47"/>
      <c r="UX112" s="47"/>
      <c r="UY112" s="47"/>
      <c r="UZ112" s="47"/>
      <c r="VA112" s="47"/>
      <c r="VB112" s="47"/>
      <c r="VC112" s="47"/>
      <c r="VD112" s="47"/>
      <c r="VE112" s="47"/>
      <c r="VF112" s="47"/>
      <c r="VG112" s="47"/>
      <c r="VH112" s="47"/>
      <c r="VI112" s="47"/>
      <c r="VJ112" s="47"/>
      <c r="VK112" s="47"/>
      <c r="VL112" s="47"/>
      <c r="VM112" s="47"/>
      <c r="VN112" s="47"/>
      <c r="VO112" s="47"/>
      <c r="VP112" s="47"/>
      <c r="VQ112" s="47"/>
      <c r="VR112" s="47"/>
      <c r="VS112" s="47"/>
      <c r="VT112" s="47"/>
      <c r="VU112" s="47"/>
      <c r="VV112" s="47"/>
      <c r="VW112" s="47"/>
      <c r="VX112" s="47"/>
      <c r="VY112" s="47"/>
      <c r="VZ112" s="47"/>
      <c r="WA112" s="47"/>
      <c r="WB112" s="47"/>
      <c r="WC112" s="47"/>
      <c r="WD112" s="47"/>
      <c r="WE112" s="47"/>
      <c r="WF112" s="47"/>
      <c r="WG112" s="47"/>
      <c r="WH112" s="47"/>
      <c r="WI112" s="47"/>
      <c r="WJ112" s="47"/>
      <c r="WK112" s="47"/>
      <c r="WL112" s="47"/>
      <c r="WM112" s="47"/>
      <c r="WN112" s="47"/>
      <c r="WO112" s="47"/>
      <c r="WP112" s="47"/>
      <c r="WQ112" s="47"/>
      <c r="WR112" s="47"/>
      <c r="WS112" s="47"/>
      <c r="WT112" s="47"/>
      <c r="WU112" s="47"/>
      <c r="WV112" s="47"/>
      <c r="WW112" s="47"/>
      <c r="WX112" s="47"/>
      <c r="WY112" s="47"/>
      <c r="WZ112" s="47"/>
      <c r="XA112" s="47"/>
      <c r="XB112" s="47"/>
      <c r="XC112" s="47"/>
      <c r="XD112" s="47"/>
      <c r="XE112" s="47"/>
      <c r="XF112" s="47"/>
      <c r="XG112" s="47"/>
      <c r="XH112" s="47"/>
      <c r="XI112" s="47"/>
      <c r="XJ112" s="47"/>
      <c r="XK112" s="47"/>
      <c r="XL112" s="47"/>
      <c r="XM112" s="47"/>
      <c r="XN112" s="47"/>
      <c r="XO112" s="47"/>
      <c r="XP112" s="47"/>
      <c r="XQ112" s="47"/>
      <c r="XR112" s="47"/>
      <c r="XS112" s="47"/>
      <c r="XT112" s="47"/>
      <c r="XU112" s="47"/>
      <c r="XV112" s="47"/>
      <c r="XW112" s="47"/>
      <c r="XX112" s="47"/>
      <c r="XY112" s="47"/>
      <c r="XZ112" s="47"/>
      <c r="YA112" s="47"/>
      <c r="YB112" s="47"/>
      <c r="YC112" s="47"/>
      <c r="YD112" s="47"/>
      <c r="YE112" s="47"/>
      <c r="YF112" s="47"/>
      <c r="YG112" s="47"/>
      <c r="YH112" s="47"/>
      <c r="YI112" s="47"/>
      <c r="YJ112" s="47"/>
      <c r="YK112" s="47"/>
      <c r="YL112" s="47"/>
      <c r="YM112" s="47"/>
      <c r="YN112" s="47"/>
      <c r="YO112" s="47"/>
      <c r="YP112" s="47"/>
      <c r="YQ112" s="47"/>
      <c r="YR112" s="47"/>
      <c r="YS112" s="47"/>
      <c r="YT112" s="47"/>
      <c r="YU112" s="47"/>
      <c r="YV112" s="47"/>
      <c r="YW112" s="47"/>
      <c r="YX112" s="47"/>
      <c r="YY112" s="47"/>
      <c r="YZ112" s="47"/>
      <c r="ZA112" s="47"/>
      <c r="ZB112" s="47"/>
      <c r="ZC112" s="47"/>
      <c r="ZD112" s="47"/>
      <c r="ZE112" s="47"/>
      <c r="ZF112" s="47"/>
      <c r="ZG112" s="47"/>
      <c r="ZH112" s="47"/>
      <c r="ZI112" s="47"/>
      <c r="ZJ112" s="47"/>
      <c r="ZK112" s="47"/>
      <c r="ZL112" s="47"/>
      <c r="ZM112" s="47"/>
      <c r="ZN112" s="47"/>
      <c r="ZO112" s="47"/>
      <c r="ZP112" s="47"/>
      <c r="ZQ112" s="47"/>
      <c r="ZR112" s="47"/>
      <c r="ZS112" s="47"/>
      <c r="ZT112" s="47"/>
      <c r="ZU112" s="47"/>
      <c r="ZV112" s="47"/>
      <c r="ZW112" s="47"/>
      <c r="ZX112" s="47"/>
      <c r="ZY112" s="47"/>
      <c r="ZZ112" s="47"/>
      <c r="AAA112" s="47"/>
      <c r="AAB112" s="47"/>
      <c r="AAC112" s="47"/>
      <c r="AAD112" s="47"/>
      <c r="AAE112" s="47"/>
      <c r="AAF112" s="47"/>
      <c r="AAG112" s="47"/>
      <c r="AAH112" s="47"/>
      <c r="AAI112" s="47"/>
      <c r="AAJ112" s="47"/>
      <c r="AAK112" s="47"/>
      <c r="AAL112" s="47"/>
      <c r="AAM112" s="47"/>
      <c r="AAN112" s="47"/>
      <c r="AAO112" s="47"/>
      <c r="AAP112" s="47"/>
      <c r="AAQ112" s="47"/>
      <c r="AAR112" s="47"/>
      <c r="AAS112" s="47"/>
      <c r="AAT112" s="47"/>
      <c r="AAU112" s="47"/>
      <c r="AAV112" s="47"/>
      <c r="AAW112" s="47"/>
      <c r="AAX112" s="47"/>
      <c r="AAY112" s="47"/>
      <c r="AAZ112" s="47"/>
      <c r="ABA112" s="47"/>
      <c r="ABB112" s="47"/>
      <c r="ABC112" s="47"/>
      <c r="ABD112" s="47"/>
      <c r="ABE112" s="47"/>
      <c r="ABF112" s="47"/>
      <c r="ABG112" s="47"/>
      <c r="ABH112" s="47"/>
      <c r="ABI112" s="47"/>
      <c r="ABJ112" s="47"/>
      <c r="ABK112" s="47"/>
      <c r="ABL112" s="47"/>
      <c r="ABM112" s="47"/>
      <c r="ABN112" s="47"/>
      <c r="ABO112" s="47"/>
      <c r="ABP112" s="47"/>
      <c r="ABQ112" s="47"/>
      <c r="ABR112" s="47"/>
      <c r="ABS112" s="47"/>
      <c r="ABT112" s="47"/>
      <c r="ABU112" s="47"/>
      <c r="ABV112" s="47"/>
      <c r="ABW112" s="47"/>
      <c r="ABX112" s="47"/>
      <c r="ABY112" s="47"/>
      <c r="ABZ112" s="47"/>
      <c r="ACA112" s="47"/>
      <c r="ACB112" s="47"/>
      <c r="ACC112" s="47"/>
      <c r="ACD112" s="47"/>
      <c r="ACE112" s="47"/>
      <c r="ACF112" s="47"/>
      <c r="ACG112" s="47"/>
      <c r="ACH112" s="47"/>
      <c r="ACI112" s="47"/>
      <c r="ACJ112" s="47"/>
      <c r="ACK112" s="47"/>
      <c r="ACL112" s="47"/>
      <c r="ACM112" s="47"/>
      <c r="ACN112" s="47"/>
      <c r="ACO112" s="47"/>
      <c r="ACP112" s="47"/>
      <c r="ACQ112" s="47"/>
      <c r="ACR112" s="47"/>
      <c r="ACS112" s="47"/>
      <c r="ACT112" s="47"/>
      <c r="ACU112" s="47"/>
      <c r="ACV112" s="47"/>
      <c r="ACW112" s="47"/>
      <c r="ACX112" s="47"/>
      <c r="ACY112" s="47"/>
      <c r="ACZ112" s="47"/>
      <c r="ADA112" s="47"/>
      <c r="ADB112" s="47"/>
      <c r="ADC112" s="47"/>
      <c r="ADD112" s="47"/>
      <c r="ADE112" s="47"/>
      <c r="ADF112" s="47"/>
      <c r="ADG112" s="47"/>
      <c r="ADH112" s="47"/>
      <c r="ADI112" s="47"/>
      <c r="ADJ112" s="47"/>
      <c r="ADK112" s="47"/>
      <c r="ADL112" s="47"/>
      <c r="ADM112" s="47"/>
      <c r="ADN112" s="47"/>
      <c r="ADO112" s="47"/>
      <c r="ADP112" s="47"/>
      <c r="ADQ112" s="47"/>
      <c r="ADR112" s="47"/>
      <c r="ADS112" s="47"/>
      <c r="ADT112" s="47"/>
      <c r="ADU112" s="47"/>
      <c r="ADV112" s="47"/>
      <c r="ADW112" s="47"/>
      <c r="ADX112" s="47"/>
      <c r="ADY112" s="47"/>
      <c r="ADZ112" s="47"/>
      <c r="AEA112" s="47"/>
      <c r="AEB112" s="47"/>
      <c r="AEC112" s="47"/>
      <c r="AED112" s="47"/>
      <c r="AEE112" s="47"/>
      <c r="AEF112" s="47"/>
      <c r="AEG112" s="47"/>
      <c r="AEH112" s="47"/>
      <c r="AEI112" s="47"/>
      <c r="AEJ112" s="47"/>
      <c r="AEK112" s="47"/>
      <c r="AEL112" s="47"/>
      <c r="AEM112" s="47"/>
      <c r="AEN112" s="47"/>
      <c r="AEO112" s="47"/>
      <c r="AEP112" s="47"/>
      <c r="AEQ112" s="47"/>
      <c r="AER112" s="47"/>
      <c r="AES112" s="47"/>
      <c r="AET112" s="47"/>
      <c r="AEU112" s="47"/>
      <c r="AEV112" s="47"/>
      <c r="AEW112" s="47"/>
      <c r="AEX112" s="47"/>
      <c r="AEY112" s="47"/>
      <c r="AEZ112" s="47"/>
      <c r="AFA112" s="47"/>
      <c r="AFB112" s="47"/>
      <c r="AFC112" s="47"/>
      <c r="AFD112" s="47"/>
      <c r="AFE112" s="47"/>
      <c r="AFF112" s="47"/>
      <c r="AFG112" s="47"/>
      <c r="AFH112" s="47"/>
      <c r="AFI112" s="47"/>
      <c r="AFJ112" s="47"/>
      <c r="AFK112" s="47"/>
      <c r="AFL112" s="47"/>
      <c r="AFM112" s="47"/>
      <c r="AFN112" s="47"/>
      <c r="AFO112" s="47"/>
      <c r="AFP112" s="47"/>
      <c r="AFQ112" s="47"/>
      <c r="AFR112" s="47"/>
      <c r="AFS112" s="47"/>
      <c r="AFT112" s="47"/>
      <c r="AFU112" s="47"/>
      <c r="AFV112" s="47"/>
      <c r="AFW112" s="47"/>
      <c r="AFX112" s="47"/>
      <c r="AFY112" s="47"/>
      <c r="AFZ112" s="47"/>
      <c r="AGA112" s="47"/>
      <c r="AGB112" s="47"/>
      <c r="AGC112" s="47"/>
      <c r="AGD112" s="47"/>
      <c r="AGE112" s="47"/>
      <c r="AGF112" s="47"/>
      <c r="AGG112" s="47"/>
      <c r="AGH112" s="47"/>
      <c r="AGI112" s="47"/>
      <c r="AGJ112" s="47"/>
      <c r="AGK112" s="47"/>
      <c r="AGL112" s="47"/>
      <c r="AGM112" s="47"/>
      <c r="AGN112" s="47"/>
      <c r="AGO112" s="47"/>
      <c r="AGP112" s="47"/>
      <c r="AGQ112" s="47"/>
      <c r="AGR112" s="47"/>
      <c r="AGS112" s="47"/>
      <c r="AGT112" s="47"/>
      <c r="AGU112" s="47"/>
      <c r="AGV112" s="47"/>
      <c r="AGW112" s="47"/>
      <c r="AGX112" s="47"/>
      <c r="AGY112" s="47"/>
      <c r="AGZ112" s="47"/>
      <c r="AHA112" s="47"/>
      <c r="AHB112" s="47"/>
      <c r="AHC112" s="47"/>
      <c r="AHD112" s="47"/>
      <c r="AHE112" s="47"/>
      <c r="AHF112" s="47"/>
      <c r="AHG112" s="47"/>
      <c r="AHH112" s="47"/>
      <c r="AHI112" s="47"/>
      <c r="AHJ112" s="47"/>
      <c r="AHK112" s="47"/>
      <c r="AHL112" s="47"/>
      <c r="AHM112" s="47"/>
      <c r="AHN112" s="47"/>
      <c r="AHO112" s="47"/>
      <c r="AHP112" s="47"/>
      <c r="AHQ112" s="47"/>
      <c r="AHR112" s="47"/>
      <c r="AHS112" s="47"/>
      <c r="AHT112" s="47"/>
      <c r="AHU112" s="47"/>
      <c r="AHV112" s="47"/>
      <c r="AHW112" s="47"/>
      <c r="AHX112" s="47"/>
      <c r="AHY112" s="47"/>
      <c r="AHZ112" s="47"/>
      <c r="AIA112" s="47"/>
      <c r="AIB112" s="47"/>
      <c r="AIC112" s="47"/>
      <c r="AID112" s="47"/>
      <c r="AIE112" s="47"/>
      <c r="AIF112" s="47"/>
      <c r="AIG112" s="47"/>
      <c r="AIH112" s="47"/>
      <c r="AII112" s="47"/>
      <c r="AIJ112" s="47"/>
      <c r="AIK112" s="47"/>
      <c r="AIL112" s="47"/>
      <c r="AIM112" s="47"/>
      <c r="AIN112" s="47"/>
      <c r="AIO112" s="47"/>
      <c r="AIP112" s="47"/>
      <c r="AIQ112" s="47"/>
      <c r="AIR112" s="47"/>
      <c r="AIS112" s="47"/>
      <c r="AIT112" s="47"/>
      <c r="AIU112" s="47"/>
      <c r="AIV112" s="47"/>
      <c r="AIW112" s="47"/>
      <c r="AIX112" s="47"/>
      <c r="AIY112" s="47"/>
      <c r="AIZ112" s="47"/>
      <c r="AJA112" s="47"/>
      <c r="AJB112" s="47"/>
      <c r="AJC112" s="47"/>
      <c r="AJD112" s="47"/>
      <c r="AJE112" s="47"/>
      <c r="AJF112" s="47"/>
      <c r="AJG112" s="47"/>
      <c r="AJH112" s="47"/>
      <c r="AJI112" s="47"/>
      <c r="AJJ112" s="47"/>
      <c r="AJK112" s="47"/>
      <c r="AJL112" s="47"/>
      <c r="AJM112" s="47"/>
      <c r="AJN112" s="47"/>
      <c r="AJO112" s="47"/>
      <c r="AJP112" s="47"/>
      <c r="AJQ112" s="47"/>
      <c r="AJR112" s="47"/>
      <c r="AJS112" s="47"/>
      <c r="AJT112" s="47"/>
      <c r="AJU112" s="47"/>
      <c r="AJV112" s="47"/>
      <c r="AJW112" s="47"/>
      <c r="AJX112" s="47"/>
      <c r="AJY112" s="47"/>
      <c r="AJZ112" s="47"/>
      <c r="AKA112" s="47"/>
      <c r="AKB112" s="47"/>
      <c r="AKC112" s="47"/>
      <c r="AKD112" s="47"/>
      <c r="AKE112" s="47"/>
      <c r="AKF112" s="47"/>
      <c r="AKG112" s="47"/>
      <c r="AKH112" s="47"/>
      <c r="AKI112" s="47"/>
      <c r="AKJ112" s="47"/>
      <c r="AKK112" s="47"/>
      <c r="AKL112" s="47"/>
      <c r="AKM112" s="47"/>
      <c r="AKN112" s="47"/>
      <c r="AKO112" s="47"/>
      <c r="AKP112" s="47"/>
      <c r="AKQ112" s="47"/>
      <c r="AKR112" s="47"/>
      <c r="AKS112" s="47"/>
      <c r="AKT112" s="47"/>
      <c r="AKU112" s="47"/>
      <c r="AKV112" s="47"/>
      <c r="AKW112" s="47"/>
      <c r="AKX112" s="47"/>
      <c r="AKY112" s="47"/>
      <c r="AKZ112" s="47"/>
      <c r="ALA112" s="47"/>
      <c r="ALB112" s="47"/>
      <c r="ALC112" s="47"/>
      <c r="ALD112" s="47"/>
      <c r="ALE112" s="47"/>
      <c r="ALF112" s="47"/>
      <c r="ALG112" s="47"/>
      <c r="ALH112" s="47"/>
      <c r="ALI112" s="47"/>
      <c r="ALJ112" s="47"/>
      <c r="ALK112" s="47"/>
      <c r="ALL112" s="47"/>
      <c r="ALM112" s="47"/>
      <c r="ALN112" s="47"/>
      <c r="ALO112" s="47"/>
      <c r="ALP112" s="47"/>
      <c r="ALQ112" s="47"/>
      <c r="ALR112" s="47"/>
      <c r="ALS112" s="47"/>
      <c r="ALT112" s="47"/>
      <c r="ALU112" s="47"/>
      <c r="ALV112" s="47"/>
      <c r="ALW112" s="47"/>
      <c r="ALX112" s="47"/>
      <c r="ALY112" s="47"/>
      <c r="ALZ112" s="47"/>
      <c r="AMA112" s="47"/>
      <c r="AMB112" s="47"/>
      <c r="AMC112" s="47"/>
      <c r="AMD112" s="47"/>
      <c r="AME112" s="47"/>
      <c r="AMF112" s="47"/>
      <c r="AMG112" s="47"/>
      <c r="AMH112" s="47"/>
      <c r="AMI112" s="47"/>
      <c r="AMJ112" s="47"/>
      <c r="AMK112" s="47"/>
      <c r="AML112" s="47"/>
      <c r="AMM112" s="47"/>
      <c r="AMN112" s="47"/>
      <c r="AMO112" s="47"/>
      <c r="AMP112" s="47"/>
      <c r="AMQ112" s="47"/>
      <c r="AMR112" s="47"/>
      <c r="AMS112" s="47"/>
      <c r="AMT112" s="47"/>
      <c r="AMU112" s="47"/>
      <c r="AMV112" s="47"/>
      <c r="AMW112" s="47"/>
      <c r="AMX112" s="47"/>
      <c r="AMY112" s="47"/>
      <c r="AMZ112" s="47"/>
      <c r="ANA112" s="47"/>
      <c r="ANB112" s="47"/>
      <c r="ANC112" s="47"/>
      <c r="AND112" s="47"/>
      <c r="ANE112" s="47"/>
      <c r="ANF112" s="47"/>
      <c r="ANG112" s="47"/>
      <c r="ANH112" s="47"/>
      <c r="ANI112" s="47"/>
      <c r="ANJ112" s="47"/>
      <c r="ANK112" s="47"/>
      <c r="ANL112" s="47"/>
      <c r="ANM112" s="47"/>
      <c r="ANN112" s="47"/>
      <c r="ANO112" s="47"/>
      <c r="ANP112" s="47"/>
      <c r="ANQ112" s="47"/>
      <c r="ANR112" s="47"/>
      <c r="ANS112" s="47"/>
      <c r="ANT112" s="47"/>
      <c r="ANU112" s="47"/>
      <c r="ANV112" s="47"/>
      <c r="ANW112" s="47"/>
      <c r="ANX112" s="47"/>
      <c r="ANY112" s="47"/>
      <c r="ANZ112" s="47"/>
      <c r="AOA112" s="47"/>
      <c r="AOB112" s="47"/>
      <c r="AOC112" s="47"/>
      <c r="AOD112" s="47"/>
      <c r="AOE112" s="47"/>
      <c r="AOF112" s="47"/>
      <c r="AOG112" s="47"/>
      <c r="AOH112" s="47"/>
      <c r="AOI112" s="47"/>
      <c r="AOJ112" s="47"/>
      <c r="AOK112" s="47"/>
      <c r="AOL112" s="47"/>
      <c r="AOM112" s="47"/>
      <c r="AON112" s="47"/>
      <c r="AOO112" s="47"/>
      <c r="AOP112" s="47"/>
      <c r="AOQ112" s="47"/>
      <c r="AOR112" s="47"/>
      <c r="AOS112" s="47"/>
      <c r="AOT112" s="47"/>
      <c r="AOU112" s="47"/>
      <c r="AOV112" s="47"/>
      <c r="AOW112" s="47"/>
      <c r="AOX112" s="47"/>
      <c r="AOY112" s="47"/>
      <c r="AOZ112" s="47"/>
      <c r="APA112" s="47"/>
      <c r="APB112" s="47"/>
      <c r="APC112" s="47"/>
      <c r="APD112" s="47"/>
      <c r="APE112" s="47"/>
      <c r="APF112" s="47"/>
      <c r="APG112" s="47"/>
      <c r="APH112" s="47"/>
      <c r="API112" s="47"/>
      <c r="APJ112" s="47"/>
      <c r="APK112" s="47"/>
      <c r="APL112" s="47"/>
      <c r="APM112" s="47"/>
      <c r="APN112" s="47"/>
      <c r="APO112" s="47"/>
      <c r="APP112" s="47"/>
      <c r="APQ112" s="47"/>
      <c r="APR112" s="47"/>
      <c r="APS112" s="47"/>
      <c r="APT112" s="47"/>
      <c r="APU112" s="47"/>
      <c r="APV112" s="47"/>
      <c r="APW112" s="47"/>
      <c r="APX112" s="47"/>
      <c r="APY112" s="47"/>
      <c r="APZ112" s="47"/>
      <c r="AQA112" s="47"/>
      <c r="AQB112" s="47"/>
      <c r="AQC112" s="47"/>
      <c r="AQD112" s="47"/>
      <c r="AQE112" s="47"/>
      <c r="AQF112" s="47"/>
      <c r="AQG112" s="47"/>
      <c r="AQH112" s="47"/>
      <c r="AQI112" s="47"/>
      <c r="AQJ112" s="47"/>
      <c r="AQK112" s="47"/>
      <c r="AQL112" s="47"/>
      <c r="AQM112" s="47"/>
      <c r="AQN112" s="47"/>
      <c r="AQO112" s="47"/>
      <c r="AQP112" s="47"/>
      <c r="AQQ112" s="47"/>
      <c r="AQR112" s="47"/>
      <c r="AQS112" s="47"/>
      <c r="AQT112" s="47"/>
      <c r="AQU112" s="47"/>
      <c r="AQV112" s="47"/>
      <c r="AQW112" s="47"/>
      <c r="AQX112" s="47"/>
      <c r="AQY112" s="47"/>
      <c r="AQZ112" s="47"/>
      <c r="ARA112" s="47"/>
      <c r="ARB112" s="47"/>
      <c r="ARC112" s="47"/>
      <c r="ARD112" s="47"/>
      <c r="ARE112" s="47"/>
      <c r="ARF112" s="47"/>
      <c r="ARG112" s="47"/>
      <c r="ARH112" s="47"/>
      <c r="ARI112" s="47"/>
      <c r="ARJ112" s="47"/>
      <c r="ARK112" s="47"/>
      <c r="ARL112" s="47"/>
      <c r="ARM112" s="47"/>
      <c r="ARN112" s="47"/>
      <c r="ARO112" s="47"/>
      <c r="ARP112" s="47"/>
      <c r="ARQ112" s="47"/>
      <c r="ARR112" s="47"/>
      <c r="ARS112" s="47"/>
      <c r="ART112" s="47"/>
      <c r="ARU112" s="47"/>
      <c r="ARV112" s="47"/>
      <c r="ARW112" s="47"/>
      <c r="ARX112" s="47"/>
      <c r="ARY112" s="47"/>
      <c r="ARZ112" s="47"/>
      <c r="ASA112" s="47"/>
      <c r="ASB112" s="47"/>
      <c r="ASC112" s="47"/>
      <c r="ASD112" s="47"/>
      <c r="ASE112" s="47"/>
      <c r="ASF112" s="47"/>
      <c r="ASG112" s="47"/>
      <c r="ASH112" s="47"/>
      <c r="ASI112" s="47"/>
      <c r="ASJ112" s="47"/>
      <c r="ASK112" s="47"/>
      <c r="ASL112" s="47"/>
      <c r="ASM112" s="47"/>
      <c r="ASN112" s="47"/>
      <c r="ASO112" s="47"/>
      <c r="ASP112" s="47"/>
      <c r="ASQ112" s="47"/>
      <c r="ASR112" s="47"/>
      <c r="ASS112" s="47"/>
      <c r="AST112" s="47"/>
      <c r="ASU112" s="47"/>
      <c r="ASV112" s="47"/>
      <c r="ASW112" s="47"/>
      <c r="ASX112" s="47"/>
      <c r="ASY112" s="47"/>
      <c r="ASZ112" s="47"/>
      <c r="ATA112" s="47"/>
      <c r="ATB112" s="47"/>
      <c r="ATC112" s="47"/>
      <c r="ATD112" s="47"/>
      <c r="ATE112" s="47"/>
      <c r="ATF112" s="47"/>
      <c r="ATG112" s="47"/>
      <c r="ATH112" s="47"/>
      <c r="ATI112" s="47"/>
      <c r="ATJ112" s="47"/>
      <c r="ATK112" s="47"/>
      <c r="ATL112" s="47"/>
      <c r="ATM112" s="47"/>
      <c r="ATN112" s="47"/>
      <c r="ATO112" s="47"/>
      <c r="ATP112" s="47"/>
      <c r="ATQ112" s="47"/>
      <c r="ATR112" s="47"/>
      <c r="ATS112" s="47"/>
      <c r="ATT112" s="47"/>
      <c r="ATU112" s="47"/>
      <c r="ATV112" s="47"/>
      <c r="ATW112" s="47"/>
      <c r="ATX112" s="47"/>
      <c r="ATY112" s="47"/>
      <c r="ATZ112" s="47"/>
      <c r="AUA112" s="47"/>
      <c r="AUB112" s="47"/>
      <c r="AUC112" s="47"/>
      <c r="AUD112" s="47"/>
      <c r="AUE112" s="47"/>
      <c r="AUF112" s="47"/>
      <c r="AUG112" s="47"/>
      <c r="AUH112" s="47"/>
      <c r="AUI112" s="47"/>
      <c r="AUJ112" s="47"/>
      <c r="AUK112" s="47"/>
      <c r="AUL112" s="47"/>
      <c r="AUM112" s="47"/>
      <c r="AUN112" s="47"/>
      <c r="AUO112" s="47"/>
      <c r="AUP112" s="47"/>
      <c r="AUQ112" s="47"/>
      <c r="AUR112" s="47"/>
      <c r="AUS112" s="47"/>
      <c r="AUT112" s="47"/>
      <c r="AUU112" s="47"/>
      <c r="AUV112" s="47"/>
      <c r="AUW112" s="47"/>
      <c r="AUX112" s="47"/>
      <c r="AUY112" s="47"/>
      <c r="AUZ112" s="47"/>
      <c r="AVA112" s="47"/>
      <c r="AVB112" s="47"/>
      <c r="AVC112" s="47"/>
      <c r="AVD112" s="47"/>
      <c r="AVE112" s="47"/>
      <c r="AVF112" s="47"/>
      <c r="AVG112" s="47"/>
      <c r="AVH112" s="47"/>
      <c r="AVI112" s="47"/>
      <c r="AVJ112" s="47"/>
      <c r="AVK112" s="47"/>
      <c r="AVL112" s="47"/>
      <c r="AVM112" s="47"/>
      <c r="AVN112" s="47"/>
      <c r="AVO112" s="47"/>
      <c r="AVP112" s="47"/>
      <c r="AVQ112" s="47"/>
      <c r="AVR112" s="47"/>
      <c r="AVS112" s="47"/>
      <c r="AVT112" s="47"/>
      <c r="AVU112" s="47"/>
      <c r="AVV112" s="47"/>
      <c r="AVW112" s="47"/>
      <c r="AVX112" s="47"/>
      <c r="AVY112" s="47"/>
      <c r="AVZ112" s="47"/>
      <c r="AWA112" s="47"/>
      <c r="AWB112" s="47"/>
      <c r="AWC112" s="47"/>
      <c r="AWD112" s="47"/>
      <c r="AWE112" s="47"/>
      <c r="AWF112" s="47"/>
      <c r="AWG112" s="47"/>
      <c r="AWH112" s="47"/>
      <c r="AWI112" s="47"/>
      <c r="AWJ112" s="47"/>
      <c r="AWK112" s="47"/>
      <c r="AWL112" s="47"/>
      <c r="AWM112" s="47"/>
      <c r="AWN112" s="47"/>
      <c r="AWO112" s="47"/>
      <c r="AWP112" s="47"/>
      <c r="AWQ112" s="47"/>
      <c r="AWR112" s="47"/>
      <c r="AWS112" s="47"/>
      <c r="AWT112" s="47"/>
      <c r="AWU112" s="47"/>
      <c r="AWV112" s="47"/>
      <c r="AWW112" s="47"/>
      <c r="AWX112" s="47"/>
      <c r="AWY112" s="47"/>
      <c r="AWZ112" s="47"/>
      <c r="AXA112" s="47"/>
      <c r="AXB112" s="47"/>
      <c r="AXC112" s="47"/>
      <c r="AXD112" s="47"/>
      <c r="AXE112" s="47"/>
      <c r="AXF112" s="47"/>
      <c r="AXG112" s="47"/>
      <c r="AXH112" s="47"/>
      <c r="AXI112" s="47"/>
      <c r="AXJ112" s="47"/>
      <c r="AXK112" s="47"/>
      <c r="AXL112" s="47"/>
      <c r="AXM112" s="47"/>
      <c r="AXN112" s="47"/>
      <c r="AXO112" s="47"/>
      <c r="AXP112" s="47"/>
      <c r="AXQ112" s="47"/>
      <c r="AXR112" s="47"/>
      <c r="AXS112" s="47"/>
      <c r="AXT112" s="47"/>
      <c r="AXU112" s="47"/>
      <c r="AXV112" s="47"/>
      <c r="AXW112" s="47"/>
      <c r="AXX112" s="47"/>
      <c r="AXY112" s="47"/>
      <c r="AXZ112" s="47"/>
      <c r="AYA112" s="47"/>
      <c r="AYB112" s="47"/>
      <c r="AYC112" s="47"/>
      <c r="AYD112" s="47"/>
      <c r="AYE112" s="47"/>
      <c r="AYF112" s="47"/>
      <c r="AYG112" s="47"/>
      <c r="AYH112" s="47"/>
      <c r="AYI112" s="47"/>
      <c r="AYJ112" s="47"/>
      <c r="AYK112" s="47"/>
      <c r="AYL112" s="47"/>
      <c r="AYM112" s="47"/>
      <c r="AYN112" s="47"/>
      <c r="AYO112" s="47"/>
      <c r="AYP112" s="47"/>
      <c r="AYQ112" s="47"/>
      <c r="AYR112" s="47"/>
      <c r="AYS112" s="47"/>
      <c r="AYT112" s="47"/>
      <c r="AYU112" s="47"/>
      <c r="AYV112" s="47"/>
      <c r="AYW112" s="47"/>
      <c r="AYX112" s="47"/>
      <c r="AYY112" s="47"/>
      <c r="AYZ112" s="47"/>
      <c r="AZA112" s="47"/>
      <c r="AZB112" s="47"/>
      <c r="AZC112" s="47"/>
      <c r="AZD112" s="47"/>
      <c r="AZE112" s="47"/>
      <c r="AZF112" s="47"/>
      <c r="AZG112" s="47"/>
      <c r="AZH112" s="47"/>
      <c r="AZI112" s="47"/>
      <c r="AZJ112" s="47"/>
      <c r="AZK112" s="47"/>
      <c r="AZL112" s="47"/>
      <c r="AZM112" s="47"/>
      <c r="AZN112" s="47"/>
      <c r="AZO112" s="47"/>
      <c r="AZP112" s="47"/>
      <c r="AZQ112" s="47"/>
      <c r="AZR112" s="47"/>
      <c r="AZS112" s="47"/>
      <c r="AZT112" s="47"/>
      <c r="AZU112" s="47"/>
      <c r="AZV112" s="47"/>
      <c r="AZW112" s="47"/>
      <c r="AZX112" s="47"/>
      <c r="AZY112" s="47"/>
      <c r="AZZ112" s="47"/>
      <c r="BAA112" s="47"/>
      <c r="BAB112" s="47"/>
      <c r="BAC112" s="47"/>
      <c r="BAD112" s="47"/>
      <c r="BAE112" s="47"/>
      <c r="BAF112" s="47"/>
      <c r="BAG112" s="47"/>
      <c r="BAH112" s="47"/>
      <c r="BAI112" s="47"/>
      <c r="BAJ112" s="47"/>
      <c r="BAK112" s="47"/>
      <c r="BAL112" s="47"/>
      <c r="BAM112" s="47"/>
      <c r="BAN112" s="47"/>
      <c r="BAO112" s="47"/>
      <c r="BAP112" s="47"/>
      <c r="BAQ112" s="47"/>
      <c r="BAR112" s="47"/>
      <c r="BAS112" s="47"/>
      <c r="BAT112" s="47"/>
      <c r="BAU112" s="47"/>
      <c r="BAV112" s="47"/>
      <c r="BAW112" s="47"/>
      <c r="BAX112" s="47"/>
      <c r="BAY112" s="47"/>
      <c r="BAZ112" s="47"/>
      <c r="BBA112" s="47"/>
      <c r="BBB112" s="47"/>
      <c r="BBC112" s="47"/>
      <c r="BBD112" s="47"/>
      <c r="BBE112" s="47"/>
      <c r="BBF112" s="47"/>
      <c r="BBG112" s="47"/>
      <c r="BBH112" s="47"/>
      <c r="BBI112" s="47"/>
      <c r="BBJ112" s="47"/>
      <c r="BBK112" s="47"/>
      <c r="BBL112" s="47"/>
      <c r="BBM112" s="47"/>
      <c r="BBN112" s="47"/>
      <c r="BBO112" s="47"/>
      <c r="BBP112" s="47"/>
      <c r="BBQ112" s="47"/>
      <c r="BBR112" s="47"/>
      <c r="BBS112" s="47"/>
      <c r="BBT112" s="47"/>
      <c r="BBU112" s="47"/>
      <c r="BBV112" s="47"/>
      <c r="BBW112" s="47"/>
      <c r="BBX112" s="47"/>
      <c r="BBY112" s="47"/>
      <c r="BBZ112" s="47"/>
      <c r="BCA112" s="47"/>
      <c r="BCB112" s="47"/>
      <c r="BCC112" s="47"/>
      <c r="BCD112" s="47"/>
      <c r="BCE112" s="47"/>
      <c r="BCF112" s="47"/>
      <c r="BCG112" s="47"/>
      <c r="BCH112" s="47"/>
      <c r="BCI112" s="47"/>
      <c r="BCJ112" s="47"/>
      <c r="BCK112" s="47"/>
      <c r="BCL112" s="47"/>
      <c r="BCM112" s="47"/>
      <c r="BCN112" s="47"/>
      <c r="BCO112" s="47"/>
      <c r="BCP112" s="47"/>
      <c r="BCQ112" s="47"/>
      <c r="BCR112" s="47"/>
      <c r="BCS112" s="47"/>
      <c r="BCT112" s="47"/>
      <c r="BCU112" s="47"/>
      <c r="BCV112" s="47"/>
      <c r="BCW112" s="47"/>
      <c r="BCX112" s="47"/>
      <c r="BCY112" s="47"/>
      <c r="BCZ112" s="47"/>
      <c r="BDA112" s="47"/>
      <c r="BDB112" s="47"/>
      <c r="BDC112" s="47"/>
      <c r="BDD112" s="47"/>
      <c r="BDE112" s="47"/>
      <c r="BDF112" s="47"/>
      <c r="BDG112" s="47"/>
      <c r="BDH112" s="47"/>
      <c r="BDI112" s="47"/>
      <c r="BDJ112" s="47"/>
      <c r="BDK112" s="47"/>
      <c r="BDL112" s="47"/>
      <c r="BDM112" s="47"/>
      <c r="BDN112" s="47"/>
      <c r="BDO112" s="47"/>
      <c r="BDP112" s="47"/>
      <c r="BDQ112" s="47"/>
      <c r="BDR112" s="47"/>
      <c r="BDS112" s="47"/>
      <c r="BDT112" s="47"/>
      <c r="BDU112" s="47"/>
      <c r="BDV112" s="47"/>
      <c r="BDW112" s="47"/>
      <c r="BDX112" s="47"/>
      <c r="BDY112" s="47"/>
      <c r="BDZ112" s="47"/>
      <c r="BEA112" s="47"/>
      <c r="BEB112" s="47"/>
      <c r="BEC112" s="47"/>
      <c r="BED112" s="47"/>
      <c r="BEE112" s="47"/>
      <c r="BEF112" s="47"/>
      <c r="BEG112" s="47"/>
      <c r="BEH112" s="47"/>
      <c r="BEI112" s="47"/>
      <c r="BEJ112" s="47"/>
      <c r="BEK112" s="47"/>
      <c r="BEL112" s="47"/>
      <c r="BEM112" s="47"/>
      <c r="BEN112" s="47"/>
      <c r="BEO112" s="47"/>
      <c r="BEP112" s="47"/>
      <c r="BEQ112" s="47"/>
      <c r="BER112" s="47"/>
      <c r="BES112" s="47"/>
      <c r="BET112" s="47"/>
      <c r="BEU112" s="47"/>
      <c r="BEV112" s="47"/>
      <c r="BEW112" s="47"/>
      <c r="BEX112" s="47"/>
      <c r="BEY112" s="47"/>
      <c r="BEZ112" s="47"/>
      <c r="BFA112" s="47"/>
      <c r="BFB112" s="47"/>
      <c r="BFC112" s="47"/>
      <c r="BFD112" s="47"/>
      <c r="BFE112" s="47"/>
      <c r="BFF112" s="47"/>
      <c r="BFG112" s="47"/>
      <c r="BFH112" s="47"/>
      <c r="BFI112" s="47"/>
      <c r="BFJ112" s="47"/>
      <c r="BFK112" s="47"/>
      <c r="BFL112" s="47"/>
      <c r="BFM112" s="47"/>
      <c r="BFN112" s="47"/>
      <c r="BFO112" s="47"/>
      <c r="BFP112" s="47"/>
      <c r="BFQ112" s="47"/>
      <c r="BFR112" s="47"/>
      <c r="BFS112" s="47"/>
      <c r="BFT112" s="47"/>
      <c r="BFU112" s="47"/>
      <c r="BFV112" s="47"/>
      <c r="BFW112" s="47"/>
      <c r="BFX112" s="47"/>
      <c r="BFY112" s="47"/>
      <c r="BFZ112" s="47"/>
      <c r="BGA112" s="47"/>
      <c r="BGB112" s="47"/>
      <c r="BGC112" s="47"/>
      <c r="BGD112" s="47"/>
      <c r="BGE112" s="47"/>
      <c r="BGF112" s="47"/>
      <c r="BGG112" s="47"/>
      <c r="BGH112" s="47"/>
      <c r="BGI112" s="47"/>
      <c r="BGJ112" s="47"/>
      <c r="BGK112" s="47"/>
      <c r="BGL112" s="47"/>
      <c r="BGM112" s="47"/>
      <c r="BGN112" s="47"/>
      <c r="BGO112" s="47"/>
      <c r="BGP112" s="47"/>
      <c r="BGQ112" s="47"/>
      <c r="BGR112" s="47"/>
      <c r="BGS112" s="47"/>
      <c r="BGT112" s="47"/>
      <c r="BGU112" s="47"/>
      <c r="BGV112" s="47"/>
      <c r="BGW112" s="47"/>
      <c r="BGX112" s="47"/>
      <c r="BGY112" s="47"/>
      <c r="BGZ112" s="47"/>
      <c r="BHA112" s="47"/>
      <c r="BHB112" s="47"/>
      <c r="BHC112" s="47"/>
      <c r="BHD112" s="47"/>
      <c r="BHE112" s="47"/>
      <c r="BHF112" s="47"/>
      <c r="BHG112" s="47"/>
      <c r="BHH112" s="47"/>
      <c r="BHI112" s="47"/>
      <c r="BHJ112" s="47"/>
      <c r="BHK112" s="47"/>
      <c r="BHL112" s="47"/>
      <c r="BHM112" s="47"/>
      <c r="BHN112" s="47"/>
      <c r="BHO112" s="47"/>
      <c r="BHP112" s="47"/>
      <c r="BHQ112" s="47"/>
      <c r="BHR112" s="47"/>
      <c r="BHS112" s="47"/>
      <c r="BHT112" s="47"/>
      <c r="BHU112" s="47"/>
      <c r="BHV112" s="47"/>
      <c r="BHW112" s="47"/>
      <c r="BHX112" s="47"/>
      <c r="BHY112" s="47"/>
      <c r="BHZ112" s="47"/>
      <c r="BIA112" s="47"/>
      <c r="BIB112" s="47"/>
      <c r="BIC112" s="47"/>
      <c r="BID112" s="47"/>
      <c r="BIE112" s="47"/>
      <c r="BIF112" s="47"/>
      <c r="BIG112" s="47"/>
      <c r="BIH112" s="47"/>
      <c r="BII112" s="47"/>
      <c r="BIJ112" s="47"/>
      <c r="BIK112" s="47"/>
      <c r="BIL112" s="47"/>
      <c r="BIM112" s="47"/>
      <c r="BIN112" s="47"/>
      <c r="BIO112" s="47"/>
      <c r="BIP112" s="47"/>
      <c r="BIQ112" s="47"/>
      <c r="BIR112" s="47"/>
      <c r="BIS112" s="47"/>
      <c r="BIT112" s="47"/>
      <c r="BIU112" s="47"/>
      <c r="BIV112" s="47"/>
      <c r="BIW112" s="47"/>
      <c r="BIX112" s="47"/>
      <c r="BIY112" s="47"/>
      <c r="BIZ112" s="47"/>
      <c r="BJA112" s="47"/>
      <c r="BJB112" s="47"/>
      <c r="BJC112" s="47"/>
      <c r="BJD112" s="47"/>
      <c r="BJE112" s="47"/>
      <c r="BJF112" s="47"/>
      <c r="BJG112" s="47"/>
      <c r="BJH112" s="47"/>
      <c r="BJI112" s="47"/>
      <c r="BJJ112" s="47"/>
      <c r="BJK112" s="47"/>
      <c r="BJL112" s="47"/>
      <c r="BJM112" s="47"/>
      <c r="BJN112" s="47"/>
      <c r="BJO112" s="47"/>
      <c r="BJP112" s="47"/>
      <c r="BJQ112" s="47"/>
      <c r="BJR112" s="47"/>
      <c r="BJS112" s="47"/>
      <c r="BJT112" s="47"/>
      <c r="BJU112" s="47"/>
      <c r="BJV112" s="47"/>
      <c r="BJW112" s="47"/>
      <c r="BJX112" s="47"/>
      <c r="BJY112" s="47"/>
      <c r="BJZ112" s="47"/>
      <c r="BKA112" s="47"/>
      <c r="BKB112" s="47"/>
      <c r="BKC112" s="47"/>
      <c r="BKD112" s="47"/>
      <c r="BKE112" s="47"/>
      <c r="BKF112" s="47"/>
      <c r="BKG112" s="47"/>
      <c r="BKH112" s="47"/>
      <c r="BKI112" s="47"/>
      <c r="BKJ112" s="47"/>
      <c r="BKK112" s="47"/>
      <c r="BKL112" s="47"/>
      <c r="BKM112" s="47"/>
      <c r="BKN112" s="47"/>
      <c r="BKO112" s="47"/>
      <c r="BKP112" s="47"/>
      <c r="BKQ112" s="47"/>
      <c r="BKR112" s="47"/>
      <c r="BKS112" s="47"/>
      <c r="BKT112" s="47"/>
      <c r="BKU112" s="47"/>
      <c r="BKV112" s="47"/>
      <c r="BKW112" s="47"/>
      <c r="BKX112" s="47"/>
      <c r="BKY112" s="47"/>
      <c r="BKZ112" s="47"/>
      <c r="BLA112" s="47"/>
      <c r="BLB112" s="47"/>
      <c r="BLC112" s="47"/>
      <c r="BLD112" s="47"/>
      <c r="BLE112" s="47"/>
      <c r="BLF112" s="47"/>
      <c r="BLG112" s="47"/>
      <c r="BLH112" s="47"/>
      <c r="BLI112" s="47"/>
      <c r="BLJ112" s="47"/>
      <c r="BLK112" s="47"/>
      <c r="BLL112" s="47"/>
      <c r="BLM112" s="47"/>
      <c r="BLN112" s="47"/>
      <c r="BLO112" s="47"/>
      <c r="BLP112" s="47"/>
      <c r="BLQ112" s="47"/>
      <c r="BLR112" s="47"/>
      <c r="BLS112" s="47"/>
      <c r="BLT112" s="47"/>
      <c r="BLU112" s="47"/>
      <c r="BLV112" s="47"/>
      <c r="BLW112" s="47"/>
      <c r="BLX112" s="47"/>
      <c r="BLY112" s="47"/>
      <c r="BLZ112" s="47"/>
      <c r="BMA112" s="47"/>
      <c r="BMB112" s="47"/>
      <c r="BMC112" s="47"/>
      <c r="BMD112" s="47"/>
      <c r="BME112" s="47"/>
      <c r="BMF112" s="47"/>
      <c r="BMG112" s="47"/>
      <c r="BMH112" s="47"/>
      <c r="BMI112" s="47"/>
      <c r="BMJ112" s="47"/>
      <c r="BMK112" s="47"/>
      <c r="BML112" s="47"/>
      <c r="BMM112" s="47"/>
      <c r="BMN112" s="47"/>
      <c r="BMO112" s="47"/>
      <c r="BMP112" s="47"/>
      <c r="BMQ112" s="47"/>
      <c r="BMR112" s="47"/>
      <c r="BMS112" s="47"/>
      <c r="BMT112" s="47"/>
      <c r="BMU112" s="47"/>
      <c r="BMV112" s="47"/>
      <c r="BMW112" s="47"/>
      <c r="BMX112" s="47"/>
      <c r="BMY112" s="47"/>
      <c r="BMZ112" s="47"/>
      <c r="BNA112" s="47"/>
      <c r="BNB112" s="47"/>
      <c r="BNC112" s="47"/>
      <c r="BND112" s="47"/>
      <c r="BNE112" s="47"/>
      <c r="BNF112" s="47"/>
      <c r="BNG112" s="47"/>
      <c r="BNH112" s="47"/>
      <c r="BNI112" s="47"/>
      <c r="BNJ112" s="47"/>
      <c r="BNK112" s="47"/>
      <c r="BNL112" s="47"/>
      <c r="BNM112" s="47"/>
      <c r="BNN112" s="47"/>
      <c r="BNO112" s="47"/>
      <c r="BNP112" s="47"/>
      <c r="BNQ112" s="47"/>
      <c r="BNR112" s="47"/>
      <c r="BNS112" s="47"/>
      <c r="BNT112" s="47"/>
      <c r="BNU112" s="47"/>
      <c r="BNV112" s="47"/>
      <c r="BNW112" s="47"/>
      <c r="BNX112" s="47"/>
      <c r="BNY112" s="47"/>
      <c r="BNZ112" s="47"/>
      <c r="BOA112" s="47"/>
      <c r="BOB112" s="47"/>
      <c r="BOC112" s="47"/>
      <c r="BOD112" s="47"/>
      <c r="BOE112" s="47"/>
      <c r="BOF112" s="47"/>
      <c r="BOG112" s="47"/>
      <c r="BOH112" s="47"/>
      <c r="BOI112" s="47"/>
      <c r="BOJ112" s="47"/>
      <c r="BOK112" s="47"/>
      <c r="BOL112" s="47"/>
      <c r="BOM112" s="47"/>
      <c r="BON112" s="47"/>
      <c r="BOO112" s="47"/>
      <c r="BOP112" s="47"/>
      <c r="BOQ112" s="47"/>
      <c r="BOR112" s="47"/>
      <c r="BOS112" s="47"/>
      <c r="BOT112" s="47"/>
      <c r="BOU112" s="47"/>
      <c r="BOV112" s="47"/>
      <c r="BOW112" s="47"/>
      <c r="BOX112" s="47"/>
      <c r="BOY112" s="47"/>
      <c r="BOZ112" s="47"/>
      <c r="BPA112" s="47"/>
      <c r="BPB112" s="47"/>
      <c r="BPC112" s="47"/>
      <c r="BPD112" s="47"/>
      <c r="BPE112" s="47"/>
      <c r="BPF112" s="47"/>
      <c r="BPG112" s="47"/>
      <c r="BPH112" s="47"/>
      <c r="BPI112" s="47"/>
      <c r="BPJ112" s="47"/>
      <c r="BPK112" s="47"/>
      <c r="BPL112" s="47"/>
      <c r="BPM112" s="47"/>
      <c r="BPN112" s="47"/>
      <c r="BPO112" s="47"/>
      <c r="BPP112" s="47"/>
      <c r="BPQ112" s="47"/>
      <c r="BPR112" s="47"/>
      <c r="BPS112" s="47"/>
      <c r="BPT112" s="47"/>
      <c r="BPU112" s="47"/>
      <c r="BPV112" s="47"/>
      <c r="BPW112" s="47"/>
      <c r="BPX112" s="47"/>
      <c r="BPY112" s="47"/>
      <c r="BPZ112" s="47"/>
      <c r="BQA112" s="47"/>
      <c r="BQB112" s="47"/>
      <c r="BQC112" s="47"/>
      <c r="BQD112" s="47"/>
      <c r="BQE112" s="47"/>
      <c r="BQF112" s="47"/>
      <c r="BQG112" s="47"/>
      <c r="BQH112" s="47"/>
      <c r="BQI112" s="47"/>
      <c r="BQJ112" s="47"/>
      <c r="BQK112" s="47"/>
      <c r="BQL112" s="47"/>
      <c r="BQM112" s="47"/>
      <c r="BQN112" s="47"/>
      <c r="BQO112" s="47"/>
      <c r="BQP112" s="47"/>
      <c r="BQQ112" s="47"/>
      <c r="BQR112" s="47"/>
      <c r="BQS112" s="47"/>
      <c r="BQT112" s="47"/>
      <c r="BQU112" s="47"/>
      <c r="BQV112" s="47"/>
      <c r="BQW112" s="47"/>
      <c r="BQX112" s="47"/>
      <c r="BQY112" s="47"/>
      <c r="BQZ112" s="47"/>
      <c r="BRA112" s="47"/>
      <c r="BRB112" s="47"/>
      <c r="BRC112" s="47"/>
      <c r="BRD112" s="47"/>
      <c r="BRE112" s="47"/>
      <c r="BRF112" s="47"/>
      <c r="BRG112" s="47"/>
      <c r="BRH112" s="47"/>
      <c r="BRI112" s="47"/>
      <c r="BRJ112" s="47"/>
      <c r="BRK112" s="47"/>
      <c r="BRL112" s="47"/>
      <c r="BRM112" s="47"/>
      <c r="BRN112" s="47"/>
      <c r="BRO112" s="47"/>
      <c r="BRP112" s="47"/>
      <c r="BRQ112" s="47"/>
      <c r="BRR112" s="47"/>
      <c r="BRS112" s="47"/>
      <c r="BRT112" s="47"/>
      <c r="BRU112" s="47"/>
      <c r="BRV112" s="47"/>
      <c r="BRW112" s="47"/>
      <c r="BRX112" s="47"/>
      <c r="BRY112" s="47"/>
      <c r="BRZ112" s="47"/>
      <c r="BSA112" s="47"/>
      <c r="BSB112" s="47"/>
      <c r="BSC112" s="47"/>
      <c r="BSD112" s="47"/>
      <c r="BSE112" s="47"/>
      <c r="BSF112" s="47"/>
      <c r="BSG112" s="47"/>
      <c r="BSH112" s="47"/>
      <c r="BSI112" s="47"/>
      <c r="BSJ112" s="47"/>
      <c r="BSK112" s="47"/>
      <c r="BSL112" s="47"/>
      <c r="BSM112" s="47"/>
      <c r="BSN112" s="47"/>
      <c r="BSO112" s="47"/>
      <c r="BSP112" s="47"/>
      <c r="BSQ112" s="47"/>
      <c r="BSR112" s="47"/>
      <c r="BSS112" s="47"/>
      <c r="BST112" s="47"/>
      <c r="BSU112" s="47"/>
      <c r="BSV112" s="47"/>
      <c r="BSW112" s="47"/>
      <c r="BSX112" s="47"/>
      <c r="BSY112" s="47"/>
      <c r="BSZ112" s="47"/>
      <c r="BTA112" s="47"/>
      <c r="BTB112" s="47"/>
      <c r="BTC112" s="47"/>
      <c r="BTD112" s="47"/>
      <c r="BTE112" s="47"/>
      <c r="BTF112" s="47"/>
      <c r="BTG112" s="47"/>
      <c r="BTH112" s="47"/>
      <c r="BTI112" s="47"/>
      <c r="BTJ112" s="47"/>
      <c r="BTK112" s="47"/>
      <c r="BTL112" s="47"/>
      <c r="BTM112" s="47"/>
      <c r="BTN112" s="47"/>
      <c r="BTO112" s="47"/>
      <c r="BTP112" s="47"/>
      <c r="BTQ112" s="47"/>
      <c r="BTR112" s="47"/>
      <c r="BTS112" s="47"/>
      <c r="BTT112" s="47"/>
      <c r="BTU112" s="47"/>
      <c r="BTV112" s="47"/>
      <c r="BTW112" s="47"/>
      <c r="BTX112" s="47"/>
      <c r="BTY112" s="47"/>
      <c r="BTZ112" s="47"/>
      <c r="BUA112" s="47"/>
      <c r="BUB112" s="47"/>
      <c r="BUC112" s="47"/>
      <c r="BUD112" s="47"/>
      <c r="BUE112" s="47"/>
      <c r="BUF112" s="47"/>
      <c r="BUG112" s="47"/>
      <c r="BUH112" s="47"/>
      <c r="BUI112" s="47"/>
      <c r="BUJ112" s="47"/>
      <c r="BUK112" s="47"/>
      <c r="BUL112" s="47"/>
      <c r="BUM112" s="47"/>
      <c r="BUN112" s="47"/>
      <c r="BUO112" s="47"/>
      <c r="BUP112" s="47"/>
      <c r="BUQ112" s="47"/>
      <c r="BUR112" s="47"/>
      <c r="BUS112" s="47"/>
      <c r="BUT112" s="47"/>
      <c r="BUU112" s="47"/>
      <c r="BUV112" s="47"/>
      <c r="BUW112" s="47"/>
      <c r="BUX112" s="47"/>
      <c r="BUY112" s="47"/>
      <c r="BUZ112" s="47"/>
      <c r="BVA112" s="47"/>
      <c r="BVB112" s="47"/>
      <c r="BVC112" s="47"/>
      <c r="BVD112" s="47"/>
      <c r="BVE112" s="47"/>
      <c r="BVF112" s="47"/>
      <c r="BVG112" s="47"/>
      <c r="BVH112" s="47"/>
      <c r="BVI112" s="47"/>
      <c r="BVJ112" s="47"/>
      <c r="BVK112" s="47"/>
      <c r="BVL112" s="47"/>
      <c r="BVM112" s="47"/>
      <c r="BVN112" s="47"/>
      <c r="BVO112" s="47"/>
      <c r="BVP112" s="47"/>
      <c r="BVQ112" s="47"/>
      <c r="BVR112" s="47"/>
      <c r="BVS112" s="47"/>
      <c r="BVT112" s="47"/>
      <c r="BVU112" s="47"/>
      <c r="BVV112" s="47"/>
      <c r="BVW112" s="47"/>
      <c r="BVX112" s="47"/>
      <c r="BVY112" s="47"/>
      <c r="BVZ112" s="47"/>
      <c r="BWA112" s="47"/>
      <c r="BWB112" s="47"/>
      <c r="BWC112" s="47"/>
      <c r="BWD112" s="47"/>
      <c r="BWE112" s="47"/>
      <c r="BWF112" s="47"/>
      <c r="BWG112" s="47"/>
      <c r="BWH112" s="47"/>
      <c r="BWI112" s="47"/>
      <c r="BWJ112" s="47"/>
      <c r="BWK112" s="47"/>
      <c r="BWL112" s="47"/>
      <c r="BWM112" s="47"/>
      <c r="BWN112" s="47"/>
      <c r="BWO112" s="47"/>
      <c r="BWP112" s="47"/>
      <c r="BWQ112" s="47"/>
      <c r="BWR112" s="47"/>
      <c r="BWS112" s="47"/>
      <c r="BWT112" s="47"/>
      <c r="BWU112" s="47"/>
      <c r="BWV112" s="47"/>
      <c r="BWW112" s="47"/>
      <c r="BWX112" s="47"/>
      <c r="BWY112" s="47"/>
      <c r="BWZ112" s="47"/>
      <c r="BXA112" s="47"/>
      <c r="BXB112" s="47"/>
      <c r="BXC112" s="47"/>
      <c r="BXD112" s="47"/>
      <c r="BXE112" s="47"/>
      <c r="BXF112" s="47"/>
      <c r="BXG112" s="47"/>
      <c r="BXH112" s="47"/>
      <c r="BXI112" s="47"/>
      <c r="BXJ112" s="47"/>
      <c r="BXK112" s="47"/>
      <c r="BXL112" s="47"/>
      <c r="BXM112" s="47"/>
      <c r="BXN112" s="47"/>
      <c r="BXO112" s="47"/>
      <c r="BXP112" s="47"/>
      <c r="BXQ112" s="47"/>
      <c r="BXR112" s="47"/>
      <c r="BXS112" s="47"/>
      <c r="BXT112" s="47"/>
      <c r="BXU112" s="47"/>
      <c r="BXV112" s="47"/>
      <c r="BXW112" s="47"/>
      <c r="BXX112" s="47"/>
      <c r="BXY112" s="47"/>
      <c r="BXZ112" s="47"/>
      <c r="BYA112" s="47"/>
      <c r="BYB112" s="47"/>
      <c r="BYC112" s="47"/>
      <c r="BYD112" s="47"/>
      <c r="BYE112" s="47"/>
      <c r="BYF112" s="47"/>
      <c r="BYG112" s="47"/>
      <c r="BYH112" s="47"/>
      <c r="BYI112" s="47"/>
      <c r="BYJ112" s="47"/>
      <c r="BYK112" s="47"/>
      <c r="BYL112" s="47"/>
      <c r="BYM112" s="47"/>
      <c r="BYN112" s="47"/>
      <c r="BYO112" s="47"/>
      <c r="BYP112" s="47"/>
      <c r="BYQ112" s="47"/>
      <c r="BYR112" s="47"/>
      <c r="BYS112" s="47"/>
      <c r="BYT112" s="47"/>
      <c r="BYU112" s="47"/>
      <c r="BYV112" s="47"/>
      <c r="BYW112" s="47"/>
      <c r="BYX112" s="47"/>
      <c r="BYY112" s="47"/>
      <c r="BYZ112" s="47"/>
      <c r="BZA112" s="47"/>
      <c r="BZB112" s="47"/>
      <c r="BZC112" s="47"/>
      <c r="BZD112" s="47"/>
      <c r="BZE112" s="47"/>
      <c r="BZF112" s="47"/>
      <c r="BZG112" s="47"/>
      <c r="BZH112" s="47"/>
      <c r="BZI112" s="47"/>
      <c r="BZJ112" s="47"/>
      <c r="BZK112" s="47"/>
      <c r="BZL112" s="47"/>
      <c r="BZM112" s="47"/>
      <c r="BZN112" s="47"/>
      <c r="BZO112" s="47"/>
      <c r="BZP112" s="47"/>
      <c r="BZQ112" s="47"/>
      <c r="BZR112" s="47"/>
      <c r="BZS112" s="47"/>
      <c r="BZT112" s="47"/>
      <c r="BZU112" s="47"/>
      <c r="BZV112" s="47"/>
      <c r="BZW112" s="47"/>
      <c r="BZX112" s="47"/>
      <c r="BZY112" s="47"/>
      <c r="BZZ112" s="47"/>
      <c r="CAA112" s="47"/>
      <c r="CAB112" s="47"/>
      <c r="CAC112" s="47"/>
      <c r="CAD112" s="47"/>
      <c r="CAE112" s="47"/>
      <c r="CAF112" s="47"/>
      <c r="CAG112" s="47"/>
      <c r="CAH112" s="47"/>
      <c r="CAI112" s="47"/>
      <c r="CAJ112" s="47"/>
      <c r="CAK112" s="47"/>
      <c r="CAL112" s="47"/>
      <c r="CAM112" s="47"/>
      <c r="CAN112" s="47"/>
      <c r="CAO112" s="47"/>
      <c r="CAP112" s="47"/>
      <c r="CAQ112" s="47"/>
      <c r="CAR112" s="47"/>
      <c r="CAS112" s="47"/>
      <c r="CAT112" s="47"/>
      <c r="CAU112" s="47"/>
      <c r="CAV112" s="47"/>
      <c r="CAW112" s="47"/>
      <c r="CAX112" s="47"/>
      <c r="CAY112" s="47"/>
      <c r="CAZ112" s="47"/>
      <c r="CBA112" s="47"/>
      <c r="CBB112" s="47"/>
      <c r="CBC112" s="47"/>
      <c r="CBD112" s="47"/>
      <c r="CBE112" s="47"/>
      <c r="CBF112" s="47"/>
      <c r="CBG112" s="47"/>
      <c r="CBH112" s="47"/>
      <c r="CBI112" s="47"/>
      <c r="CBJ112" s="47"/>
      <c r="CBK112" s="47"/>
      <c r="CBL112" s="47"/>
      <c r="CBM112" s="47"/>
      <c r="CBN112" s="47"/>
      <c r="CBO112" s="47"/>
      <c r="CBP112" s="47"/>
      <c r="CBQ112" s="47"/>
      <c r="CBR112" s="47"/>
      <c r="CBS112" s="47"/>
      <c r="CBT112" s="47"/>
      <c r="CBU112" s="47"/>
      <c r="CBV112" s="47"/>
      <c r="CBW112" s="47"/>
      <c r="CBX112" s="47"/>
      <c r="CBY112" s="47"/>
      <c r="CBZ112" s="47"/>
      <c r="CCA112" s="47"/>
      <c r="CCB112" s="47"/>
      <c r="CCC112" s="47"/>
      <c r="CCD112" s="47"/>
      <c r="CCE112" s="47"/>
      <c r="CCF112" s="47"/>
      <c r="CCG112" s="47"/>
      <c r="CCH112" s="47"/>
      <c r="CCI112" s="47"/>
      <c r="CCJ112" s="47"/>
      <c r="CCK112" s="47"/>
      <c r="CCL112" s="47"/>
      <c r="CCM112" s="47"/>
      <c r="CCN112" s="47"/>
      <c r="CCO112" s="47"/>
      <c r="CCP112" s="47"/>
      <c r="CCQ112" s="47"/>
      <c r="CCR112" s="47"/>
      <c r="CCS112" s="47"/>
      <c r="CCT112" s="47"/>
      <c r="CCU112" s="47"/>
      <c r="CCV112" s="47"/>
      <c r="CCW112" s="47"/>
      <c r="CCX112" s="47"/>
      <c r="CCY112" s="47"/>
      <c r="CCZ112" s="47"/>
      <c r="CDA112" s="47"/>
      <c r="CDB112" s="47"/>
      <c r="CDC112" s="47"/>
      <c r="CDD112" s="47"/>
      <c r="CDE112" s="47"/>
      <c r="CDF112" s="47"/>
      <c r="CDG112" s="47"/>
      <c r="CDH112" s="47"/>
      <c r="CDI112" s="47"/>
      <c r="CDJ112" s="47"/>
      <c r="CDK112" s="47"/>
      <c r="CDL112" s="47"/>
      <c r="CDM112" s="47"/>
      <c r="CDN112" s="47"/>
      <c r="CDO112" s="47"/>
      <c r="CDP112" s="47"/>
      <c r="CDQ112" s="47"/>
      <c r="CDR112" s="47"/>
      <c r="CDS112" s="47"/>
      <c r="CDT112" s="47"/>
      <c r="CDU112" s="47"/>
      <c r="CDV112" s="47"/>
      <c r="CDW112" s="47"/>
      <c r="CDX112" s="47"/>
      <c r="CDY112" s="47"/>
      <c r="CDZ112" s="47"/>
      <c r="CEA112" s="47"/>
      <c r="CEB112" s="47"/>
      <c r="CEC112" s="47"/>
      <c r="CED112" s="47"/>
      <c r="CEE112" s="47"/>
      <c r="CEF112" s="47"/>
      <c r="CEG112" s="47"/>
      <c r="CEH112" s="47"/>
      <c r="CEI112" s="47"/>
      <c r="CEJ112" s="47"/>
      <c r="CEK112" s="47"/>
      <c r="CEL112" s="47"/>
      <c r="CEM112" s="47"/>
      <c r="CEN112" s="47"/>
      <c r="CEO112" s="47"/>
      <c r="CEP112" s="47"/>
      <c r="CEQ112" s="47"/>
      <c r="CER112" s="47"/>
      <c r="CES112" s="47"/>
      <c r="CET112" s="47"/>
      <c r="CEU112" s="47"/>
      <c r="CEV112" s="47"/>
      <c r="CEW112" s="47"/>
      <c r="CEX112" s="47"/>
      <c r="CEY112" s="47"/>
      <c r="CEZ112" s="47"/>
      <c r="CFA112" s="47"/>
      <c r="CFB112" s="47"/>
      <c r="CFC112" s="47"/>
      <c r="CFD112" s="47"/>
      <c r="CFE112" s="47"/>
      <c r="CFF112" s="47"/>
      <c r="CFG112" s="47"/>
      <c r="CFH112" s="47"/>
      <c r="CFI112" s="47"/>
      <c r="CFJ112" s="47"/>
      <c r="CFK112" s="47"/>
      <c r="CFL112" s="47"/>
      <c r="CFM112" s="47"/>
      <c r="CFN112" s="47"/>
      <c r="CFO112" s="47"/>
      <c r="CFP112" s="47"/>
      <c r="CFQ112" s="47"/>
      <c r="CFR112" s="47"/>
      <c r="CFS112" s="47"/>
      <c r="CFT112" s="47"/>
      <c r="CFU112" s="47"/>
      <c r="CFV112" s="47"/>
      <c r="CFW112" s="47"/>
      <c r="CFX112" s="47"/>
      <c r="CFY112" s="47"/>
      <c r="CFZ112" s="47"/>
      <c r="CGA112" s="47"/>
      <c r="CGB112" s="47"/>
      <c r="CGC112" s="47"/>
      <c r="CGD112" s="47"/>
      <c r="CGE112" s="47"/>
      <c r="CGF112" s="47"/>
      <c r="CGG112" s="47"/>
      <c r="CGH112" s="47"/>
      <c r="CGI112" s="47"/>
      <c r="CGJ112" s="47"/>
      <c r="CGK112" s="47"/>
      <c r="CGL112" s="47"/>
      <c r="CGM112" s="47"/>
      <c r="CGN112" s="47"/>
      <c r="CGO112" s="47"/>
      <c r="CGP112" s="47"/>
      <c r="CGQ112" s="47"/>
      <c r="CGR112" s="47"/>
      <c r="CGS112" s="47"/>
      <c r="CGT112" s="47"/>
      <c r="CGU112" s="47"/>
      <c r="CGV112" s="47"/>
      <c r="CGW112" s="47"/>
      <c r="CGX112" s="47"/>
      <c r="CGY112" s="47"/>
      <c r="CGZ112" s="47"/>
      <c r="CHA112" s="47"/>
      <c r="CHB112" s="47"/>
      <c r="CHC112" s="47"/>
      <c r="CHD112" s="47"/>
      <c r="CHE112" s="47"/>
      <c r="CHF112" s="47"/>
      <c r="CHG112" s="47"/>
      <c r="CHH112" s="47"/>
      <c r="CHI112" s="47"/>
      <c r="CHJ112" s="47"/>
      <c r="CHK112" s="47"/>
      <c r="CHL112" s="47"/>
      <c r="CHM112" s="47"/>
      <c r="CHN112" s="47"/>
      <c r="CHO112" s="47"/>
      <c r="CHP112" s="47"/>
      <c r="CHQ112" s="47"/>
      <c r="CHR112" s="47"/>
      <c r="CHS112" s="47"/>
      <c r="CHT112" s="47"/>
      <c r="CHU112" s="47"/>
      <c r="CHV112" s="47"/>
      <c r="CHW112" s="47"/>
      <c r="CHX112" s="47"/>
      <c r="CHY112" s="47"/>
      <c r="CHZ112" s="47"/>
      <c r="CIA112" s="47"/>
      <c r="CIB112" s="47"/>
      <c r="CIC112" s="47"/>
      <c r="CID112" s="47"/>
      <c r="CIE112" s="47"/>
      <c r="CIF112" s="47"/>
      <c r="CIG112" s="47"/>
      <c r="CIH112" s="47"/>
      <c r="CII112" s="47"/>
      <c r="CIJ112" s="47"/>
      <c r="CIK112" s="47"/>
      <c r="CIL112" s="47"/>
      <c r="CIM112" s="47"/>
      <c r="CIN112" s="47"/>
      <c r="CIO112" s="47"/>
      <c r="CIP112" s="47"/>
      <c r="CIQ112" s="47"/>
      <c r="CIR112" s="47"/>
      <c r="CIS112" s="47"/>
      <c r="CIT112" s="47"/>
      <c r="CIU112" s="47"/>
      <c r="CIV112" s="47"/>
      <c r="CIW112" s="47"/>
      <c r="CIX112" s="47"/>
      <c r="CIY112" s="47"/>
      <c r="CIZ112" s="47"/>
      <c r="CJA112" s="47"/>
      <c r="CJB112" s="47"/>
      <c r="CJC112" s="47"/>
      <c r="CJD112" s="47"/>
      <c r="CJE112" s="47"/>
      <c r="CJF112" s="47"/>
      <c r="CJG112" s="47"/>
      <c r="CJH112" s="47"/>
      <c r="CJI112" s="47"/>
      <c r="CJJ112" s="47"/>
      <c r="CJK112" s="47"/>
      <c r="CJL112" s="47"/>
      <c r="CJM112" s="47"/>
      <c r="CJN112" s="47"/>
      <c r="CJO112" s="47"/>
      <c r="CJP112" s="47"/>
      <c r="CJQ112" s="47"/>
      <c r="CJR112" s="47"/>
      <c r="CJS112" s="47"/>
      <c r="CJT112" s="47"/>
      <c r="CJU112" s="47"/>
      <c r="CJV112" s="47"/>
      <c r="CJW112" s="47"/>
      <c r="CJX112" s="47"/>
      <c r="CJY112" s="47"/>
      <c r="CJZ112" s="47"/>
      <c r="CKA112" s="47"/>
      <c r="CKB112" s="47"/>
      <c r="CKC112" s="47"/>
      <c r="CKD112" s="47"/>
      <c r="CKE112" s="47"/>
      <c r="CKF112" s="47"/>
      <c r="CKG112" s="47"/>
      <c r="CKH112" s="47"/>
      <c r="CKI112" s="47"/>
      <c r="CKJ112" s="47"/>
      <c r="CKK112" s="47"/>
      <c r="CKL112" s="47"/>
      <c r="CKM112" s="47"/>
      <c r="CKN112" s="47"/>
      <c r="CKO112" s="47"/>
      <c r="CKP112" s="47"/>
      <c r="CKQ112" s="47"/>
      <c r="CKR112" s="47"/>
      <c r="CKS112" s="47"/>
      <c r="CKT112" s="47"/>
      <c r="CKU112" s="47"/>
      <c r="CKV112" s="47"/>
      <c r="CKW112" s="47"/>
      <c r="CKX112" s="47"/>
      <c r="CKY112" s="47"/>
      <c r="CKZ112" s="47"/>
      <c r="CLA112" s="47"/>
      <c r="CLB112" s="47"/>
      <c r="CLC112" s="47"/>
      <c r="CLD112" s="47"/>
      <c r="CLE112" s="47"/>
      <c r="CLF112" s="47"/>
      <c r="CLG112" s="47"/>
      <c r="CLH112" s="47"/>
      <c r="CLI112" s="47"/>
      <c r="CLJ112" s="47"/>
      <c r="CLK112" s="47"/>
      <c r="CLL112" s="47"/>
      <c r="CLM112" s="47"/>
      <c r="CLN112" s="47"/>
      <c r="CLO112" s="47"/>
      <c r="CLP112" s="47"/>
      <c r="CLQ112" s="47"/>
      <c r="CLR112" s="47"/>
      <c r="CLS112" s="47"/>
      <c r="CLT112" s="47"/>
      <c r="CLU112" s="47"/>
      <c r="CLV112" s="47"/>
      <c r="CLW112" s="47"/>
      <c r="CLX112" s="47"/>
      <c r="CLY112" s="47"/>
      <c r="CLZ112" s="47"/>
      <c r="CMA112" s="47"/>
      <c r="CMB112" s="47"/>
      <c r="CMC112" s="47"/>
      <c r="CMD112" s="47"/>
      <c r="CME112" s="47"/>
      <c r="CMF112" s="47"/>
      <c r="CMG112" s="47"/>
      <c r="CMH112" s="47"/>
      <c r="CMI112" s="47"/>
      <c r="CMJ112" s="47"/>
      <c r="CMK112" s="47"/>
      <c r="CML112" s="47"/>
      <c r="CMM112" s="47"/>
      <c r="CMN112" s="47"/>
      <c r="CMO112" s="47"/>
      <c r="CMP112" s="47"/>
      <c r="CMQ112" s="47"/>
      <c r="CMR112" s="47"/>
      <c r="CMS112" s="47"/>
      <c r="CMT112" s="47"/>
      <c r="CMU112" s="47"/>
      <c r="CMV112" s="47"/>
      <c r="CMW112" s="47"/>
      <c r="CMX112" s="47"/>
      <c r="CMY112" s="47"/>
      <c r="CMZ112" s="47"/>
      <c r="CNA112" s="47"/>
      <c r="CNB112" s="47"/>
      <c r="CNC112" s="47"/>
      <c r="CND112" s="47"/>
      <c r="CNE112" s="47"/>
      <c r="CNF112" s="47"/>
      <c r="CNG112" s="47"/>
      <c r="CNH112" s="47"/>
      <c r="CNI112" s="47"/>
      <c r="CNJ112" s="47"/>
      <c r="CNK112" s="47"/>
      <c r="CNL112" s="47"/>
      <c r="CNM112" s="47"/>
      <c r="CNN112" s="47"/>
      <c r="CNO112" s="47"/>
      <c r="CNP112" s="47"/>
      <c r="CNQ112" s="47"/>
      <c r="CNR112" s="47"/>
      <c r="CNS112" s="47"/>
      <c r="CNT112" s="47"/>
      <c r="CNU112" s="47"/>
      <c r="CNV112" s="47"/>
      <c r="CNW112" s="47"/>
      <c r="CNX112" s="47"/>
      <c r="CNY112" s="47"/>
      <c r="CNZ112" s="47"/>
      <c r="COA112" s="47"/>
      <c r="COB112" s="47"/>
      <c r="COC112" s="47"/>
      <c r="COD112" s="47"/>
      <c r="COE112" s="47"/>
      <c r="COF112" s="47"/>
      <c r="COG112" s="47"/>
      <c r="COH112" s="47"/>
      <c r="COI112" s="47"/>
      <c r="COJ112" s="47"/>
      <c r="COK112" s="47"/>
      <c r="COL112" s="47"/>
      <c r="COM112" s="47"/>
      <c r="CON112" s="47"/>
      <c r="COO112" s="47"/>
      <c r="COP112" s="47"/>
      <c r="COQ112" s="47"/>
      <c r="COR112" s="47"/>
      <c r="COS112" s="47"/>
      <c r="COT112" s="47"/>
      <c r="COU112" s="47"/>
      <c r="COV112" s="47"/>
      <c r="COW112" s="47"/>
      <c r="COX112" s="47"/>
      <c r="COY112" s="47"/>
      <c r="COZ112" s="47"/>
      <c r="CPA112" s="47"/>
      <c r="CPB112" s="47"/>
      <c r="CPC112" s="47"/>
      <c r="CPD112" s="47"/>
      <c r="CPE112" s="47"/>
      <c r="CPF112" s="47"/>
      <c r="CPG112" s="47"/>
      <c r="CPH112" s="47"/>
      <c r="CPI112" s="47"/>
      <c r="CPJ112" s="47"/>
      <c r="CPK112" s="47"/>
      <c r="CPL112" s="47"/>
      <c r="CPM112" s="47"/>
      <c r="CPN112" s="47"/>
      <c r="CPO112" s="47"/>
      <c r="CPP112" s="47"/>
      <c r="CPQ112" s="47"/>
      <c r="CPR112" s="47"/>
      <c r="CPS112" s="47"/>
      <c r="CPT112" s="47"/>
      <c r="CPU112" s="47"/>
      <c r="CPV112" s="47"/>
      <c r="CPW112" s="47"/>
      <c r="CPX112" s="47"/>
      <c r="CPY112" s="47"/>
      <c r="CPZ112" s="47"/>
      <c r="CQA112" s="47"/>
      <c r="CQB112" s="47"/>
      <c r="CQC112" s="47"/>
      <c r="CQD112" s="47"/>
      <c r="CQE112" s="47"/>
      <c r="CQF112" s="47"/>
      <c r="CQG112" s="47"/>
      <c r="CQH112" s="47"/>
      <c r="CQI112" s="47"/>
      <c r="CQJ112" s="47"/>
      <c r="CQK112" s="47"/>
      <c r="CQL112" s="47"/>
      <c r="CQM112" s="47"/>
      <c r="CQN112" s="47"/>
      <c r="CQO112" s="47"/>
      <c r="CQP112" s="47"/>
      <c r="CQQ112" s="47"/>
      <c r="CQR112" s="47"/>
      <c r="CQS112" s="47"/>
      <c r="CQT112" s="47"/>
      <c r="CQU112" s="47"/>
      <c r="CQV112" s="47"/>
      <c r="CQW112" s="47"/>
      <c r="CQX112" s="47"/>
      <c r="CQY112" s="47"/>
      <c r="CQZ112" s="47"/>
      <c r="CRA112" s="47"/>
      <c r="CRB112" s="47"/>
      <c r="CRC112" s="47"/>
      <c r="CRD112" s="47"/>
      <c r="CRE112" s="47"/>
      <c r="CRF112" s="47"/>
      <c r="CRG112" s="47"/>
      <c r="CRH112" s="47"/>
      <c r="CRI112" s="47"/>
      <c r="CRJ112" s="47"/>
      <c r="CRK112" s="47"/>
      <c r="CRL112" s="47"/>
      <c r="CRM112" s="47"/>
      <c r="CRN112" s="47"/>
      <c r="CRO112" s="47"/>
      <c r="CRP112" s="47"/>
      <c r="CRQ112" s="47"/>
      <c r="CRR112" s="47"/>
      <c r="CRS112" s="47"/>
      <c r="CRT112" s="47"/>
      <c r="CRU112" s="47"/>
      <c r="CRV112" s="47"/>
      <c r="CRW112" s="47"/>
      <c r="CRX112" s="47"/>
      <c r="CRY112" s="47"/>
      <c r="CRZ112" s="47"/>
      <c r="CSA112" s="47"/>
      <c r="CSB112" s="47"/>
      <c r="CSC112" s="47"/>
      <c r="CSD112" s="47"/>
      <c r="CSE112" s="47"/>
      <c r="CSF112" s="47"/>
      <c r="CSG112" s="47"/>
      <c r="CSH112" s="47"/>
      <c r="CSI112" s="47"/>
      <c r="CSJ112" s="47"/>
      <c r="CSK112" s="47"/>
      <c r="CSL112" s="47"/>
      <c r="CSM112" s="47"/>
      <c r="CSN112" s="47"/>
      <c r="CSO112" s="47"/>
      <c r="CSP112" s="47"/>
      <c r="CSQ112" s="47"/>
      <c r="CSR112" s="47"/>
      <c r="CSS112" s="47"/>
      <c r="CST112" s="47"/>
      <c r="CSU112" s="47"/>
      <c r="CSV112" s="47"/>
      <c r="CSW112" s="47"/>
      <c r="CSX112" s="47"/>
      <c r="CSY112" s="47"/>
      <c r="CSZ112" s="47"/>
      <c r="CTA112" s="47"/>
      <c r="CTB112" s="47"/>
      <c r="CTC112" s="47"/>
      <c r="CTD112" s="47"/>
      <c r="CTE112" s="47"/>
      <c r="CTF112" s="47"/>
      <c r="CTG112" s="47"/>
      <c r="CTH112" s="47"/>
      <c r="CTI112" s="47"/>
      <c r="CTJ112" s="47"/>
      <c r="CTK112" s="47"/>
      <c r="CTL112" s="47"/>
      <c r="CTM112" s="47"/>
      <c r="CTN112" s="47"/>
      <c r="CTO112" s="47"/>
      <c r="CTP112" s="47"/>
      <c r="CTQ112" s="47"/>
      <c r="CTR112" s="47"/>
      <c r="CTS112" s="47"/>
      <c r="CTT112" s="47"/>
      <c r="CTU112" s="47"/>
      <c r="CTV112" s="47"/>
      <c r="CTW112" s="47"/>
      <c r="CTX112" s="47"/>
      <c r="CTY112" s="47"/>
      <c r="CTZ112" s="47"/>
      <c r="CUA112" s="47"/>
      <c r="CUB112" s="47"/>
      <c r="CUC112" s="47"/>
      <c r="CUD112" s="47"/>
      <c r="CUE112" s="47"/>
      <c r="CUF112" s="47"/>
      <c r="CUG112" s="47"/>
      <c r="CUH112" s="47"/>
      <c r="CUI112" s="47"/>
      <c r="CUJ112" s="47"/>
      <c r="CUK112" s="47"/>
      <c r="CUL112" s="47"/>
      <c r="CUM112" s="47"/>
      <c r="CUN112" s="47"/>
      <c r="CUO112" s="47"/>
      <c r="CUP112" s="47"/>
      <c r="CUQ112" s="47"/>
      <c r="CUR112" s="47"/>
      <c r="CUS112" s="47"/>
      <c r="CUT112" s="47"/>
      <c r="CUU112" s="47"/>
      <c r="CUV112" s="47"/>
      <c r="CUW112" s="47"/>
      <c r="CUX112" s="47"/>
      <c r="CUY112" s="47"/>
      <c r="CUZ112" s="47"/>
      <c r="CVA112" s="47"/>
      <c r="CVB112" s="47"/>
      <c r="CVC112" s="47"/>
      <c r="CVD112" s="47"/>
      <c r="CVE112" s="47"/>
      <c r="CVF112" s="47"/>
      <c r="CVG112" s="47"/>
      <c r="CVH112" s="47"/>
      <c r="CVI112" s="47"/>
      <c r="CVJ112" s="47"/>
      <c r="CVK112" s="47"/>
      <c r="CVL112" s="47"/>
      <c r="CVM112" s="47"/>
      <c r="CVN112" s="47"/>
      <c r="CVO112" s="47"/>
      <c r="CVP112" s="47"/>
      <c r="CVQ112" s="47"/>
      <c r="CVR112" s="47"/>
      <c r="CVS112" s="47"/>
      <c r="CVT112" s="47"/>
      <c r="CVU112" s="47"/>
      <c r="CVV112" s="47"/>
      <c r="CVW112" s="47"/>
      <c r="CVX112" s="47"/>
      <c r="CVY112" s="47"/>
      <c r="CVZ112" s="47"/>
      <c r="CWA112" s="47"/>
      <c r="CWB112" s="47"/>
      <c r="CWC112" s="47"/>
      <c r="CWD112" s="47"/>
      <c r="CWE112" s="47"/>
      <c r="CWF112" s="47"/>
      <c r="CWG112" s="47"/>
      <c r="CWH112" s="47"/>
      <c r="CWI112" s="47"/>
      <c r="CWJ112" s="47"/>
      <c r="CWK112" s="47"/>
      <c r="CWL112" s="47"/>
      <c r="CWM112" s="47"/>
      <c r="CWN112" s="47"/>
      <c r="CWO112" s="47"/>
      <c r="CWP112" s="47"/>
      <c r="CWQ112" s="47"/>
      <c r="CWR112" s="47"/>
      <c r="CWS112" s="47"/>
      <c r="CWT112" s="47"/>
      <c r="CWU112" s="47"/>
      <c r="CWV112" s="47"/>
      <c r="CWW112" s="47"/>
      <c r="CWX112" s="47"/>
      <c r="CWY112" s="47"/>
      <c r="CWZ112" s="47"/>
      <c r="CXA112" s="47"/>
      <c r="CXB112" s="47"/>
      <c r="CXC112" s="47"/>
      <c r="CXD112" s="47"/>
      <c r="CXE112" s="47"/>
      <c r="CXF112" s="47"/>
      <c r="CXG112" s="47"/>
      <c r="CXH112" s="47"/>
      <c r="CXI112" s="47"/>
      <c r="CXJ112" s="47"/>
      <c r="CXK112" s="47"/>
      <c r="CXL112" s="47"/>
      <c r="CXM112" s="47"/>
      <c r="CXN112" s="47"/>
      <c r="CXO112" s="47"/>
      <c r="CXP112" s="47"/>
      <c r="CXQ112" s="47"/>
      <c r="CXR112" s="47"/>
      <c r="CXS112" s="47"/>
      <c r="CXT112" s="47"/>
      <c r="CXU112" s="47"/>
      <c r="CXV112" s="47"/>
      <c r="CXW112" s="47"/>
      <c r="CXX112" s="47"/>
      <c r="CXY112" s="47"/>
      <c r="CXZ112" s="47"/>
      <c r="CYA112" s="47"/>
      <c r="CYB112" s="47"/>
      <c r="CYC112" s="47"/>
      <c r="CYD112" s="47"/>
      <c r="CYE112" s="47"/>
      <c r="CYF112" s="47"/>
      <c r="CYG112" s="47"/>
      <c r="CYH112" s="47"/>
      <c r="CYI112" s="47"/>
      <c r="CYJ112" s="47"/>
      <c r="CYK112" s="47"/>
      <c r="CYL112" s="47"/>
      <c r="CYM112" s="47"/>
      <c r="CYN112" s="47"/>
      <c r="CYO112" s="47"/>
      <c r="CYP112" s="47"/>
      <c r="CYQ112" s="47"/>
      <c r="CYR112" s="47"/>
      <c r="CYS112" s="47"/>
      <c r="CYT112" s="47"/>
      <c r="CYU112" s="47"/>
      <c r="CYV112" s="47"/>
      <c r="CYW112" s="47"/>
      <c r="CYX112" s="47"/>
      <c r="CYY112" s="47"/>
      <c r="CYZ112" s="47"/>
      <c r="CZA112" s="47"/>
      <c r="CZB112" s="47"/>
      <c r="CZC112" s="47"/>
      <c r="CZD112" s="47"/>
      <c r="CZE112" s="47"/>
      <c r="CZF112" s="47"/>
      <c r="CZG112" s="47"/>
      <c r="CZH112" s="47"/>
      <c r="CZI112" s="47"/>
      <c r="CZJ112" s="47"/>
      <c r="CZK112" s="47"/>
      <c r="CZL112" s="47"/>
      <c r="CZM112" s="47"/>
      <c r="CZN112" s="47"/>
      <c r="CZO112" s="47"/>
      <c r="CZP112" s="47"/>
      <c r="CZQ112" s="47"/>
      <c r="CZR112" s="47"/>
      <c r="CZS112" s="47"/>
      <c r="CZT112" s="47"/>
      <c r="CZU112" s="47"/>
      <c r="CZV112" s="47"/>
      <c r="CZW112" s="47"/>
      <c r="CZX112" s="47"/>
      <c r="CZY112" s="47"/>
      <c r="CZZ112" s="47"/>
      <c r="DAA112" s="47"/>
      <c r="DAB112" s="47"/>
      <c r="DAC112" s="47"/>
      <c r="DAD112" s="47"/>
      <c r="DAE112" s="47"/>
      <c r="DAF112" s="47"/>
      <c r="DAG112" s="47"/>
      <c r="DAH112" s="47"/>
      <c r="DAI112" s="47"/>
      <c r="DAJ112" s="47"/>
      <c r="DAK112" s="47"/>
      <c r="DAL112" s="47"/>
      <c r="DAM112" s="47"/>
      <c r="DAN112" s="47"/>
      <c r="DAO112" s="47"/>
      <c r="DAP112" s="47"/>
      <c r="DAQ112" s="47"/>
      <c r="DAR112" s="47"/>
      <c r="DAS112" s="47"/>
      <c r="DAT112" s="47"/>
      <c r="DAU112" s="47"/>
      <c r="DAV112" s="47"/>
      <c r="DAW112" s="47"/>
      <c r="DAX112" s="47"/>
      <c r="DAY112" s="47"/>
      <c r="DAZ112" s="47"/>
      <c r="DBA112" s="47"/>
      <c r="DBB112" s="47"/>
      <c r="DBC112" s="47"/>
      <c r="DBD112" s="47"/>
      <c r="DBE112" s="47"/>
      <c r="DBF112" s="47"/>
      <c r="DBG112" s="47"/>
      <c r="DBH112" s="47"/>
      <c r="DBI112" s="47"/>
      <c r="DBJ112" s="47"/>
      <c r="DBK112" s="47"/>
      <c r="DBL112" s="47"/>
      <c r="DBM112" s="47"/>
      <c r="DBN112" s="47"/>
      <c r="DBO112" s="47"/>
      <c r="DBP112" s="47"/>
      <c r="DBQ112" s="47"/>
      <c r="DBR112" s="47"/>
      <c r="DBS112" s="47"/>
      <c r="DBT112" s="47"/>
      <c r="DBU112" s="47"/>
      <c r="DBV112" s="47"/>
      <c r="DBW112" s="47"/>
      <c r="DBX112" s="47"/>
      <c r="DBY112" s="47"/>
      <c r="DBZ112" s="47"/>
      <c r="DCA112" s="47"/>
      <c r="DCB112" s="47"/>
      <c r="DCC112" s="47"/>
      <c r="DCD112" s="47"/>
      <c r="DCE112" s="47"/>
      <c r="DCF112" s="47"/>
      <c r="DCG112" s="47"/>
      <c r="DCH112" s="47"/>
      <c r="DCI112" s="47"/>
      <c r="DCJ112" s="47"/>
      <c r="DCK112" s="47"/>
      <c r="DCL112" s="47"/>
      <c r="DCM112" s="47"/>
      <c r="DCN112" s="47"/>
      <c r="DCO112" s="47"/>
      <c r="DCP112" s="47"/>
      <c r="DCQ112" s="47"/>
      <c r="DCR112" s="47"/>
      <c r="DCS112" s="47"/>
      <c r="DCT112" s="47"/>
      <c r="DCU112" s="47"/>
      <c r="DCV112" s="47"/>
      <c r="DCW112" s="47"/>
      <c r="DCX112" s="47"/>
      <c r="DCY112" s="47"/>
      <c r="DCZ112" s="47"/>
      <c r="DDA112" s="47"/>
      <c r="DDB112" s="47"/>
      <c r="DDC112" s="47"/>
      <c r="DDD112" s="47"/>
      <c r="DDE112" s="47"/>
      <c r="DDF112" s="47"/>
      <c r="DDG112" s="47"/>
      <c r="DDH112" s="47"/>
      <c r="DDI112" s="47"/>
      <c r="DDJ112" s="47"/>
      <c r="DDK112" s="47"/>
      <c r="DDL112" s="47"/>
      <c r="DDM112" s="47"/>
      <c r="DDN112" s="47"/>
      <c r="DDO112" s="47"/>
      <c r="DDP112" s="47"/>
      <c r="DDQ112" s="47"/>
      <c r="DDR112" s="47"/>
      <c r="DDS112" s="47"/>
      <c r="DDT112" s="47"/>
      <c r="DDU112" s="47"/>
      <c r="DDV112" s="47"/>
      <c r="DDW112" s="47"/>
      <c r="DDX112" s="47"/>
      <c r="DDY112" s="47"/>
      <c r="DDZ112" s="47"/>
      <c r="DEA112" s="47"/>
      <c r="DEB112" s="47"/>
      <c r="DEC112" s="47"/>
      <c r="DED112" s="47"/>
      <c r="DEE112" s="47"/>
      <c r="DEF112" s="47"/>
      <c r="DEG112" s="47"/>
      <c r="DEH112" s="47"/>
      <c r="DEI112" s="47"/>
      <c r="DEJ112" s="47"/>
      <c r="DEK112" s="47"/>
      <c r="DEL112" s="47"/>
      <c r="DEM112" s="47"/>
      <c r="DEN112" s="47"/>
      <c r="DEO112" s="47"/>
      <c r="DEP112" s="47"/>
      <c r="DEQ112" s="47"/>
      <c r="DER112" s="47"/>
      <c r="DES112" s="47"/>
      <c r="DET112" s="47"/>
      <c r="DEU112" s="47"/>
      <c r="DEV112" s="47"/>
      <c r="DEW112" s="47"/>
      <c r="DEX112" s="47"/>
      <c r="DEY112" s="47"/>
      <c r="DEZ112" s="47"/>
      <c r="DFA112" s="47"/>
      <c r="DFB112" s="47"/>
      <c r="DFC112" s="47"/>
      <c r="DFD112" s="47"/>
      <c r="DFE112" s="47"/>
      <c r="DFF112" s="47"/>
      <c r="DFG112" s="47"/>
      <c r="DFH112" s="47"/>
      <c r="DFI112" s="47"/>
      <c r="DFJ112" s="47"/>
      <c r="DFK112" s="47"/>
      <c r="DFL112" s="47"/>
      <c r="DFM112" s="47"/>
      <c r="DFN112" s="47"/>
      <c r="DFO112" s="47"/>
      <c r="DFP112" s="47"/>
      <c r="DFQ112" s="47"/>
      <c r="DFR112" s="47"/>
      <c r="DFS112" s="47"/>
      <c r="DFT112" s="47"/>
      <c r="DFU112" s="47"/>
      <c r="DFV112" s="47"/>
      <c r="DFW112" s="47"/>
      <c r="DFX112" s="47"/>
      <c r="DFY112" s="47"/>
      <c r="DFZ112" s="47"/>
      <c r="DGA112" s="47"/>
      <c r="DGB112" s="47"/>
      <c r="DGC112" s="47"/>
      <c r="DGD112" s="47"/>
      <c r="DGE112" s="47"/>
      <c r="DGF112" s="47"/>
      <c r="DGG112" s="47"/>
      <c r="DGH112" s="47"/>
      <c r="DGI112" s="47"/>
      <c r="DGJ112" s="47"/>
      <c r="DGK112" s="47"/>
      <c r="DGL112" s="47"/>
      <c r="DGM112" s="47"/>
      <c r="DGN112" s="47"/>
      <c r="DGO112" s="47"/>
      <c r="DGP112" s="47"/>
      <c r="DGQ112" s="47"/>
      <c r="DGR112" s="47"/>
      <c r="DGS112" s="47"/>
      <c r="DGT112" s="47"/>
      <c r="DGU112" s="47"/>
      <c r="DGV112" s="47"/>
      <c r="DGW112" s="47"/>
      <c r="DGX112" s="47"/>
      <c r="DGY112" s="47"/>
      <c r="DGZ112" s="47"/>
      <c r="DHA112" s="47"/>
      <c r="DHB112" s="47"/>
      <c r="DHC112" s="47"/>
      <c r="DHD112" s="47"/>
      <c r="DHE112" s="47"/>
      <c r="DHF112" s="47"/>
      <c r="DHG112" s="47"/>
      <c r="DHH112" s="47"/>
      <c r="DHI112" s="47"/>
      <c r="DHJ112" s="47"/>
      <c r="DHK112" s="47"/>
      <c r="DHL112" s="47"/>
      <c r="DHM112" s="47"/>
      <c r="DHN112" s="47"/>
      <c r="DHO112" s="47"/>
      <c r="DHP112" s="47"/>
      <c r="DHQ112" s="47"/>
      <c r="DHR112" s="47"/>
      <c r="DHS112" s="47"/>
      <c r="DHT112" s="47"/>
      <c r="DHU112" s="47"/>
      <c r="DHV112" s="47"/>
      <c r="DHW112" s="47"/>
      <c r="DHX112" s="47"/>
      <c r="DHY112" s="47"/>
      <c r="DHZ112" s="47"/>
      <c r="DIA112" s="47"/>
      <c r="DIB112" s="47"/>
      <c r="DIC112" s="47"/>
      <c r="DID112" s="47"/>
      <c r="DIE112" s="47"/>
      <c r="DIF112" s="47"/>
      <c r="DIG112" s="47"/>
      <c r="DIH112" s="47"/>
      <c r="DII112" s="47"/>
      <c r="DIJ112" s="47"/>
      <c r="DIK112" s="47"/>
      <c r="DIL112" s="47"/>
      <c r="DIM112" s="47"/>
      <c r="DIN112" s="47"/>
      <c r="DIO112" s="47"/>
      <c r="DIP112" s="47"/>
      <c r="DIQ112" s="47"/>
      <c r="DIR112" s="47"/>
      <c r="DIS112" s="47"/>
      <c r="DIT112" s="47"/>
      <c r="DIU112" s="47"/>
      <c r="DIV112" s="47"/>
      <c r="DIW112" s="47"/>
      <c r="DIX112" s="47"/>
      <c r="DIY112" s="47"/>
      <c r="DIZ112" s="47"/>
      <c r="DJA112" s="47"/>
      <c r="DJB112" s="47"/>
      <c r="DJC112" s="47"/>
      <c r="DJD112" s="47"/>
      <c r="DJE112" s="47"/>
      <c r="DJF112" s="47"/>
      <c r="DJG112" s="47"/>
      <c r="DJH112" s="47"/>
      <c r="DJI112" s="47"/>
      <c r="DJJ112" s="47"/>
      <c r="DJK112" s="47"/>
      <c r="DJL112" s="47"/>
      <c r="DJM112" s="47"/>
      <c r="DJN112" s="47"/>
      <c r="DJO112" s="47"/>
      <c r="DJP112" s="47"/>
      <c r="DJQ112" s="47"/>
      <c r="DJR112" s="47"/>
      <c r="DJS112" s="47"/>
      <c r="DJT112" s="47"/>
      <c r="DJU112" s="47"/>
      <c r="DJV112" s="47"/>
      <c r="DJW112" s="47"/>
      <c r="DJX112" s="47"/>
      <c r="DJY112" s="47"/>
      <c r="DJZ112" s="47"/>
      <c r="DKA112" s="47"/>
      <c r="DKB112" s="47"/>
      <c r="DKC112" s="47"/>
      <c r="DKD112" s="47"/>
      <c r="DKE112" s="47"/>
      <c r="DKF112" s="47"/>
      <c r="DKG112" s="47"/>
      <c r="DKH112" s="47"/>
      <c r="DKI112" s="47"/>
      <c r="DKJ112" s="47"/>
      <c r="DKK112" s="47"/>
      <c r="DKL112" s="47"/>
      <c r="DKM112" s="47"/>
      <c r="DKN112" s="47"/>
      <c r="DKO112" s="47"/>
      <c r="DKP112" s="47"/>
      <c r="DKQ112" s="47"/>
      <c r="DKR112" s="47"/>
      <c r="DKS112" s="47"/>
      <c r="DKT112" s="47"/>
      <c r="DKU112" s="47"/>
      <c r="DKV112" s="47"/>
      <c r="DKW112" s="47"/>
      <c r="DKX112" s="47"/>
      <c r="DKY112" s="47"/>
      <c r="DKZ112" s="47"/>
      <c r="DLA112" s="47"/>
      <c r="DLB112" s="47"/>
      <c r="DLC112" s="47"/>
      <c r="DLD112" s="47"/>
      <c r="DLE112" s="47"/>
      <c r="DLF112" s="47"/>
      <c r="DLG112" s="47"/>
      <c r="DLH112" s="47"/>
      <c r="DLI112" s="47"/>
      <c r="DLJ112" s="47"/>
      <c r="DLK112" s="47"/>
      <c r="DLL112" s="47"/>
      <c r="DLM112" s="47"/>
      <c r="DLN112" s="47"/>
      <c r="DLO112" s="47"/>
      <c r="DLP112" s="47"/>
      <c r="DLQ112" s="47"/>
      <c r="DLR112" s="47"/>
      <c r="DLS112" s="47"/>
      <c r="DLT112" s="47"/>
      <c r="DLU112" s="47"/>
      <c r="DLV112" s="47"/>
      <c r="DLW112" s="47"/>
      <c r="DLX112" s="47"/>
      <c r="DLY112" s="47"/>
      <c r="DLZ112" s="47"/>
      <c r="DMA112" s="47"/>
      <c r="DMB112" s="47"/>
      <c r="DMC112" s="47"/>
      <c r="DMD112" s="47"/>
      <c r="DME112" s="47"/>
      <c r="DMF112" s="47"/>
      <c r="DMG112" s="47"/>
      <c r="DMH112" s="47"/>
      <c r="DMI112" s="47"/>
      <c r="DMJ112" s="47"/>
      <c r="DMK112" s="47"/>
      <c r="DML112" s="47"/>
      <c r="DMM112" s="47"/>
      <c r="DMN112" s="47"/>
      <c r="DMO112" s="47"/>
      <c r="DMP112" s="47"/>
      <c r="DMQ112" s="47"/>
      <c r="DMR112" s="47"/>
      <c r="DMS112" s="47"/>
      <c r="DMT112" s="47"/>
      <c r="DMU112" s="47"/>
      <c r="DMV112" s="47"/>
      <c r="DMW112" s="47"/>
      <c r="DMX112" s="47"/>
      <c r="DMY112" s="47"/>
      <c r="DMZ112" s="47"/>
      <c r="DNA112" s="47"/>
      <c r="DNB112" s="47"/>
      <c r="DNC112" s="47"/>
      <c r="DND112" s="47"/>
      <c r="DNE112" s="47"/>
      <c r="DNF112" s="47"/>
      <c r="DNG112" s="47"/>
      <c r="DNH112" s="47"/>
      <c r="DNI112" s="47"/>
      <c r="DNJ112" s="47"/>
      <c r="DNK112" s="47"/>
      <c r="DNL112" s="47"/>
      <c r="DNM112" s="47"/>
      <c r="DNN112" s="47"/>
      <c r="DNO112" s="47"/>
      <c r="DNP112" s="47"/>
      <c r="DNQ112" s="47"/>
      <c r="DNR112" s="47"/>
      <c r="DNS112" s="47"/>
      <c r="DNT112" s="47"/>
      <c r="DNU112" s="47"/>
      <c r="DNV112" s="47"/>
      <c r="DNW112" s="47"/>
      <c r="DNX112" s="47"/>
      <c r="DNY112" s="47"/>
      <c r="DNZ112" s="47"/>
      <c r="DOA112" s="47"/>
      <c r="DOB112" s="47"/>
      <c r="DOC112" s="47"/>
      <c r="DOD112" s="47"/>
      <c r="DOE112" s="47"/>
      <c r="DOF112" s="47"/>
      <c r="DOG112" s="47"/>
      <c r="DOH112" s="47"/>
      <c r="DOI112" s="47"/>
      <c r="DOJ112" s="47"/>
      <c r="DOK112" s="47"/>
      <c r="DOL112" s="47"/>
      <c r="DOM112" s="47"/>
      <c r="DON112" s="47"/>
      <c r="DOO112" s="47"/>
      <c r="DOP112" s="47"/>
      <c r="DOQ112" s="47"/>
      <c r="DOR112" s="47"/>
      <c r="DOS112" s="47"/>
      <c r="DOT112" s="47"/>
      <c r="DOU112" s="47"/>
      <c r="DOV112" s="47"/>
      <c r="DOW112" s="47"/>
      <c r="DOX112" s="47"/>
      <c r="DOY112" s="47"/>
      <c r="DOZ112" s="47"/>
      <c r="DPA112" s="47"/>
      <c r="DPB112" s="47"/>
      <c r="DPC112" s="47"/>
      <c r="DPD112" s="47"/>
      <c r="DPE112" s="47"/>
      <c r="DPF112" s="47"/>
      <c r="DPG112" s="47"/>
      <c r="DPH112" s="47"/>
      <c r="DPI112" s="47"/>
      <c r="DPJ112" s="47"/>
      <c r="DPK112" s="47"/>
      <c r="DPL112" s="47"/>
      <c r="DPM112" s="47"/>
      <c r="DPN112" s="47"/>
      <c r="DPO112" s="47"/>
      <c r="DPP112" s="47"/>
      <c r="DPQ112" s="47"/>
      <c r="DPR112" s="47"/>
      <c r="DPS112" s="47"/>
      <c r="DPT112" s="47"/>
      <c r="DPU112" s="47"/>
      <c r="DPV112" s="47"/>
      <c r="DPW112" s="47"/>
      <c r="DPX112" s="47"/>
      <c r="DPY112" s="47"/>
      <c r="DPZ112" s="47"/>
      <c r="DQA112" s="47"/>
      <c r="DQB112" s="47"/>
      <c r="DQC112" s="47"/>
      <c r="DQD112" s="47"/>
      <c r="DQE112" s="47"/>
      <c r="DQF112" s="47"/>
      <c r="DQG112" s="47"/>
      <c r="DQH112" s="47"/>
      <c r="DQI112" s="47"/>
      <c r="DQJ112" s="47"/>
      <c r="DQK112" s="47"/>
      <c r="DQL112" s="47"/>
      <c r="DQM112" s="47"/>
      <c r="DQN112" s="47"/>
      <c r="DQO112" s="47"/>
      <c r="DQP112" s="47"/>
      <c r="DQQ112" s="47"/>
      <c r="DQR112" s="47"/>
      <c r="DQS112" s="47"/>
      <c r="DQT112" s="47"/>
      <c r="DQU112" s="47"/>
      <c r="DQV112" s="47"/>
      <c r="DQW112" s="47"/>
      <c r="DQX112" s="47"/>
      <c r="DQY112" s="47"/>
      <c r="DQZ112" s="47"/>
      <c r="DRA112" s="47"/>
      <c r="DRB112" s="47"/>
      <c r="DRC112" s="47"/>
      <c r="DRD112" s="47"/>
      <c r="DRE112" s="47"/>
      <c r="DRF112" s="47"/>
      <c r="DRG112" s="47"/>
      <c r="DRH112" s="47"/>
      <c r="DRI112" s="47"/>
      <c r="DRJ112" s="47"/>
      <c r="DRK112" s="47"/>
      <c r="DRL112" s="47"/>
      <c r="DRM112" s="47"/>
      <c r="DRN112" s="47"/>
      <c r="DRO112" s="47"/>
      <c r="DRP112" s="47"/>
      <c r="DRQ112" s="47"/>
      <c r="DRR112" s="47"/>
      <c r="DRS112" s="47"/>
      <c r="DRT112" s="47"/>
      <c r="DRU112" s="47"/>
      <c r="DRV112" s="47"/>
      <c r="DRW112" s="47"/>
      <c r="DRX112" s="47"/>
      <c r="DRY112" s="47"/>
      <c r="DRZ112" s="47"/>
      <c r="DSA112" s="47"/>
      <c r="DSB112" s="47"/>
      <c r="DSC112" s="47"/>
      <c r="DSD112" s="47"/>
      <c r="DSE112" s="47"/>
      <c r="DSF112" s="47"/>
      <c r="DSG112" s="47"/>
      <c r="DSH112" s="47"/>
      <c r="DSI112" s="47"/>
      <c r="DSJ112" s="47"/>
      <c r="DSK112" s="47"/>
      <c r="DSL112" s="47"/>
      <c r="DSM112" s="47"/>
      <c r="DSN112" s="47"/>
      <c r="DSO112" s="47"/>
      <c r="DSP112" s="47"/>
      <c r="DSQ112" s="47"/>
      <c r="DSR112" s="47"/>
      <c r="DSS112" s="47"/>
      <c r="DST112" s="47"/>
      <c r="DSU112" s="47"/>
      <c r="DSV112" s="47"/>
      <c r="DSW112" s="47"/>
      <c r="DSX112" s="47"/>
      <c r="DSY112" s="47"/>
      <c r="DSZ112" s="47"/>
      <c r="DTA112" s="47"/>
      <c r="DTB112" s="47"/>
      <c r="DTC112" s="47"/>
      <c r="DTD112" s="47"/>
      <c r="DTE112" s="47"/>
      <c r="DTF112" s="47"/>
      <c r="DTG112" s="47"/>
      <c r="DTH112" s="47"/>
      <c r="DTI112" s="47"/>
      <c r="DTJ112" s="47"/>
      <c r="DTK112" s="47"/>
      <c r="DTL112" s="47"/>
      <c r="DTM112" s="47"/>
      <c r="DTN112" s="47"/>
      <c r="DTO112" s="47"/>
      <c r="DTP112" s="47"/>
      <c r="DTQ112" s="47"/>
      <c r="DTR112" s="47"/>
      <c r="DTS112" s="47"/>
      <c r="DTT112" s="47"/>
      <c r="DTU112" s="47"/>
      <c r="DTV112" s="47"/>
      <c r="DTW112" s="47"/>
      <c r="DTX112" s="47"/>
      <c r="DTY112" s="47"/>
      <c r="DTZ112" s="47"/>
      <c r="DUA112" s="47"/>
      <c r="DUB112" s="47"/>
      <c r="DUC112" s="47"/>
      <c r="DUD112" s="47"/>
      <c r="DUE112" s="47"/>
      <c r="DUF112" s="47"/>
      <c r="DUG112" s="47"/>
      <c r="DUH112" s="47"/>
      <c r="DUI112" s="47"/>
      <c r="DUJ112" s="47"/>
      <c r="DUK112" s="47"/>
      <c r="DUL112" s="47"/>
      <c r="DUM112" s="47"/>
      <c r="DUN112" s="47"/>
      <c r="DUO112" s="47"/>
      <c r="DUP112" s="47"/>
      <c r="DUQ112" s="47"/>
      <c r="DUR112" s="47"/>
      <c r="DUS112" s="47"/>
      <c r="DUT112" s="47"/>
      <c r="DUU112" s="47"/>
      <c r="DUV112" s="47"/>
      <c r="DUW112" s="47"/>
      <c r="DUX112" s="47"/>
      <c r="DUY112" s="47"/>
      <c r="DUZ112" s="47"/>
      <c r="DVA112" s="47"/>
      <c r="DVB112" s="47"/>
      <c r="DVC112" s="47"/>
      <c r="DVD112" s="47"/>
      <c r="DVE112" s="47"/>
      <c r="DVF112" s="47"/>
      <c r="DVG112" s="47"/>
      <c r="DVH112" s="47"/>
      <c r="DVI112" s="47"/>
      <c r="DVJ112" s="47"/>
      <c r="DVK112" s="47"/>
      <c r="DVL112" s="47"/>
      <c r="DVM112" s="47"/>
      <c r="DVN112" s="47"/>
      <c r="DVO112" s="47"/>
      <c r="DVP112" s="47"/>
      <c r="DVQ112" s="47"/>
      <c r="DVR112" s="47"/>
      <c r="DVS112" s="47"/>
      <c r="DVT112" s="47"/>
      <c r="DVU112" s="47"/>
      <c r="DVV112" s="47"/>
      <c r="DVW112" s="47"/>
      <c r="DVX112" s="47"/>
      <c r="DVY112" s="47"/>
      <c r="DVZ112" s="47"/>
      <c r="DWA112" s="47"/>
      <c r="DWB112" s="47"/>
      <c r="DWC112" s="47"/>
      <c r="DWD112" s="47"/>
      <c r="DWE112" s="47"/>
      <c r="DWF112" s="47"/>
      <c r="DWG112" s="47"/>
      <c r="DWH112" s="47"/>
      <c r="DWI112" s="47"/>
      <c r="DWJ112" s="47"/>
      <c r="DWK112" s="47"/>
      <c r="DWL112" s="47"/>
      <c r="DWM112" s="47"/>
      <c r="DWN112" s="47"/>
      <c r="DWO112" s="47"/>
      <c r="DWP112" s="47"/>
      <c r="DWQ112" s="47"/>
      <c r="DWR112" s="47"/>
      <c r="DWS112" s="47"/>
      <c r="DWT112" s="47"/>
      <c r="DWU112" s="47"/>
      <c r="DWV112" s="47"/>
      <c r="DWW112" s="47"/>
      <c r="DWX112" s="47"/>
      <c r="DWY112" s="47"/>
      <c r="DWZ112" s="47"/>
      <c r="DXA112" s="47"/>
      <c r="DXB112" s="47"/>
      <c r="DXC112" s="47"/>
      <c r="DXD112" s="47"/>
      <c r="DXE112" s="47"/>
      <c r="DXF112" s="47"/>
      <c r="DXG112" s="47"/>
      <c r="DXH112" s="47"/>
      <c r="DXI112" s="47"/>
      <c r="DXJ112" s="47"/>
      <c r="DXK112" s="47"/>
      <c r="DXL112" s="47"/>
      <c r="DXM112" s="47"/>
      <c r="DXN112" s="47"/>
      <c r="DXO112" s="47"/>
      <c r="DXP112" s="47"/>
      <c r="DXQ112" s="47"/>
      <c r="DXR112" s="47"/>
      <c r="DXS112" s="47"/>
      <c r="DXT112" s="47"/>
      <c r="DXU112" s="47"/>
      <c r="DXV112" s="47"/>
      <c r="DXW112" s="47"/>
      <c r="DXX112" s="47"/>
      <c r="DXY112" s="47"/>
      <c r="DXZ112" s="47"/>
      <c r="DYA112" s="47"/>
      <c r="DYB112" s="47"/>
      <c r="DYC112" s="47"/>
      <c r="DYD112" s="47"/>
      <c r="DYE112" s="47"/>
      <c r="DYF112" s="47"/>
      <c r="DYG112" s="47"/>
      <c r="DYH112" s="47"/>
      <c r="DYI112" s="47"/>
      <c r="DYJ112" s="47"/>
      <c r="DYK112" s="47"/>
      <c r="DYL112" s="47"/>
      <c r="DYM112" s="47"/>
      <c r="DYN112" s="47"/>
      <c r="DYO112" s="47"/>
      <c r="DYP112" s="47"/>
      <c r="DYQ112" s="47"/>
      <c r="DYR112" s="47"/>
      <c r="DYS112" s="47"/>
      <c r="DYT112" s="47"/>
      <c r="DYU112" s="47"/>
      <c r="DYV112" s="47"/>
      <c r="DYW112" s="47"/>
      <c r="DYX112" s="47"/>
      <c r="DYY112" s="47"/>
      <c r="DYZ112" s="47"/>
      <c r="DZA112" s="47"/>
      <c r="DZB112" s="47"/>
      <c r="DZC112" s="47"/>
      <c r="DZD112" s="47"/>
      <c r="DZE112" s="47"/>
      <c r="DZF112" s="47"/>
      <c r="DZG112" s="47"/>
      <c r="DZH112" s="47"/>
      <c r="DZI112" s="47"/>
      <c r="DZJ112" s="47"/>
      <c r="DZK112" s="47"/>
      <c r="DZL112" s="47"/>
      <c r="DZM112" s="47"/>
      <c r="DZN112" s="47"/>
      <c r="DZO112" s="47"/>
      <c r="DZP112" s="47"/>
      <c r="DZQ112" s="47"/>
      <c r="DZR112" s="47"/>
      <c r="DZS112" s="47"/>
      <c r="DZT112" s="47"/>
      <c r="DZU112" s="47"/>
      <c r="DZV112" s="47"/>
      <c r="DZW112" s="47"/>
      <c r="DZX112" s="47"/>
      <c r="DZY112" s="47"/>
      <c r="DZZ112" s="47"/>
      <c r="EAA112" s="47"/>
      <c r="EAB112" s="47"/>
      <c r="EAC112" s="47"/>
      <c r="EAD112" s="47"/>
      <c r="EAE112" s="47"/>
      <c r="EAF112" s="47"/>
      <c r="EAG112" s="47"/>
      <c r="EAH112" s="47"/>
      <c r="EAI112" s="47"/>
      <c r="EAJ112" s="47"/>
      <c r="EAK112" s="47"/>
      <c r="EAL112" s="47"/>
      <c r="EAM112" s="47"/>
      <c r="EAN112" s="47"/>
      <c r="EAO112" s="47"/>
      <c r="EAP112" s="47"/>
      <c r="EAQ112" s="47"/>
      <c r="EAR112" s="47"/>
      <c r="EAS112" s="47"/>
      <c r="EAT112" s="47"/>
      <c r="EAU112" s="47"/>
      <c r="EAV112" s="47"/>
      <c r="EAW112" s="47"/>
      <c r="EAX112" s="47"/>
      <c r="EAY112" s="47"/>
      <c r="EAZ112" s="47"/>
      <c r="EBA112" s="47"/>
      <c r="EBB112" s="47"/>
      <c r="EBC112" s="47"/>
      <c r="EBD112" s="47"/>
      <c r="EBE112" s="47"/>
      <c r="EBF112" s="47"/>
      <c r="EBG112" s="47"/>
      <c r="EBH112" s="47"/>
      <c r="EBI112" s="47"/>
      <c r="EBJ112" s="47"/>
      <c r="EBK112" s="47"/>
      <c r="EBL112" s="47"/>
      <c r="EBM112" s="47"/>
      <c r="EBN112" s="47"/>
      <c r="EBO112" s="47"/>
      <c r="EBP112" s="47"/>
      <c r="EBQ112" s="47"/>
      <c r="EBR112" s="47"/>
      <c r="EBS112" s="47"/>
      <c r="EBT112" s="47"/>
      <c r="EBU112" s="47"/>
      <c r="EBV112" s="47"/>
      <c r="EBW112" s="47"/>
      <c r="EBX112" s="47"/>
      <c r="EBY112" s="47"/>
      <c r="EBZ112" s="47"/>
      <c r="ECA112" s="47"/>
      <c r="ECB112" s="47"/>
      <c r="ECC112" s="47"/>
      <c r="ECD112" s="47"/>
      <c r="ECE112" s="47"/>
      <c r="ECF112" s="47"/>
      <c r="ECG112" s="47"/>
      <c r="ECH112" s="47"/>
      <c r="ECI112" s="47"/>
      <c r="ECJ112" s="47"/>
      <c r="ECK112" s="47"/>
      <c r="ECL112" s="47"/>
      <c r="ECM112" s="47"/>
      <c r="ECN112" s="47"/>
      <c r="ECO112" s="47"/>
      <c r="ECP112" s="47"/>
      <c r="ECQ112" s="47"/>
      <c r="ECR112" s="47"/>
      <c r="ECS112" s="47"/>
      <c r="ECT112" s="47"/>
      <c r="ECU112" s="47"/>
      <c r="ECV112" s="47"/>
      <c r="ECW112" s="47"/>
      <c r="ECX112" s="47"/>
      <c r="ECY112" s="47"/>
      <c r="ECZ112" s="47"/>
      <c r="EDA112" s="47"/>
      <c r="EDB112" s="47"/>
      <c r="EDC112" s="47"/>
      <c r="EDD112" s="47"/>
      <c r="EDE112" s="47"/>
      <c r="EDF112" s="47"/>
      <c r="EDG112" s="47"/>
      <c r="EDH112" s="47"/>
      <c r="EDI112" s="47"/>
      <c r="EDJ112" s="47"/>
      <c r="EDK112" s="47"/>
      <c r="EDL112" s="47"/>
      <c r="EDM112" s="47"/>
      <c r="EDN112" s="47"/>
      <c r="EDO112" s="47"/>
      <c r="EDP112" s="47"/>
      <c r="EDQ112" s="47"/>
      <c r="EDR112" s="47"/>
      <c r="EDS112" s="47"/>
      <c r="EDT112" s="47"/>
      <c r="EDU112" s="47"/>
      <c r="EDV112" s="47"/>
      <c r="EDW112" s="47"/>
      <c r="EDX112" s="47"/>
      <c r="EDY112" s="47"/>
      <c r="EDZ112" s="47"/>
      <c r="EEA112" s="47"/>
      <c r="EEB112" s="47"/>
      <c r="EEC112" s="47"/>
      <c r="EED112" s="47"/>
      <c r="EEE112" s="47"/>
      <c r="EEF112" s="47"/>
      <c r="EEG112" s="47"/>
      <c r="EEH112" s="47"/>
      <c r="EEI112" s="47"/>
      <c r="EEJ112" s="47"/>
      <c r="EEK112" s="47"/>
      <c r="EEL112" s="47"/>
      <c r="EEM112" s="47"/>
      <c r="EEN112" s="47"/>
      <c r="EEO112" s="47"/>
      <c r="EEP112" s="47"/>
      <c r="EEQ112" s="47"/>
      <c r="EER112" s="47"/>
      <c r="EES112" s="47"/>
      <c r="EET112" s="47"/>
      <c r="EEU112" s="47"/>
      <c r="EEV112" s="47"/>
      <c r="EEW112" s="47"/>
      <c r="EEX112" s="47"/>
      <c r="EEY112" s="47"/>
      <c r="EEZ112" s="47"/>
      <c r="EFA112" s="47"/>
      <c r="EFB112" s="47"/>
      <c r="EFC112" s="47"/>
      <c r="EFD112" s="47"/>
      <c r="EFE112" s="47"/>
      <c r="EFF112" s="47"/>
      <c r="EFG112" s="47"/>
      <c r="EFH112" s="47"/>
      <c r="EFI112" s="47"/>
      <c r="EFJ112" s="47"/>
      <c r="EFK112" s="47"/>
      <c r="EFL112" s="47"/>
      <c r="EFM112" s="47"/>
      <c r="EFN112" s="47"/>
      <c r="EFO112" s="47"/>
      <c r="EFP112" s="47"/>
      <c r="EFQ112" s="47"/>
      <c r="EFR112" s="47"/>
      <c r="EFS112" s="47"/>
      <c r="EFT112" s="47"/>
      <c r="EFU112" s="47"/>
      <c r="EFV112" s="47"/>
      <c r="EFW112" s="47"/>
      <c r="EFX112" s="47"/>
      <c r="EFY112" s="47"/>
      <c r="EFZ112" s="47"/>
      <c r="EGA112" s="47"/>
      <c r="EGB112" s="47"/>
      <c r="EGC112" s="47"/>
      <c r="EGD112" s="47"/>
      <c r="EGE112" s="47"/>
      <c r="EGF112" s="47"/>
      <c r="EGG112" s="47"/>
      <c r="EGH112" s="47"/>
      <c r="EGI112" s="47"/>
      <c r="EGJ112" s="47"/>
      <c r="EGK112" s="47"/>
      <c r="EGL112" s="47"/>
      <c r="EGM112" s="47"/>
      <c r="EGN112" s="47"/>
      <c r="EGO112" s="47"/>
      <c r="EGP112" s="47"/>
      <c r="EGQ112" s="47"/>
      <c r="EGR112" s="47"/>
      <c r="EGS112" s="47"/>
      <c r="EGT112" s="47"/>
      <c r="EGU112" s="47"/>
      <c r="EGV112" s="47"/>
      <c r="EGW112" s="47"/>
      <c r="EGX112" s="47"/>
      <c r="EGY112" s="47"/>
      <c r="EGZ112" s="47"/>
      <c r="EHA112" s="47"/>
      <c r="EHB112" s="47"/>
      <c r="EHC112" s="47"/>
      <c r="EHD112" s="47"/>
      <c r="EHE112" s="47"/>
      <c r="EHF112" s="47"/>
      <c r="EHG112" s="47"/>
      <c r="EHH112" s="47"/>
      <c r="EHI112" s="47"/>
      <c r="EHJ112" s="47"/>
      <c r="EHK112" s="47"/>
      <c r="EHL112" s="47"/>
      <c r="EHM112" s="47"/>
      <c r="EHN112" s="47"/>
      <c r="EHO112" s="47"/>
      <c r="EHP112" s="47"/>
      <c r="EHQ112" s="47"/>
      <c r="EHR112" s="47"/>
      <c r="EHS112" s="47"/>
      <c r="EHT112" s="47"/>
      <c r="EHU112" s="47"/>
      <c r="EHV112" s="47"/>
      <c r="EHW112" s="47"/>
      <c r="EHX112" s="47"/>
      <c r="EHY112" s="47"/>
      <c r="EHZ112" s="47"/>
      <c r="EIA112" s="47"/>
      <c r="EIB112" s="47"/>
      <c r="EIC112" s="47"/>
      <c r="EID112" s="47"/>
      <c r="EIE112" s="47"/>
      <c r="EIF112" s="47"/>
      <c r="EIG112" s="47"/>
      <c r="EIH112" s="47"/>
      <c r="EII112" s="47"/>
      <c r="EIJ112" s="47"/>
      <c r="EIK112" s="47"/>
      <c r="EIL112" s="47"/>
      <c r="EIM112" s="47"/>
      <c r="EIN112" s="47"/>
      <c r="EIO112" s="47"/>
      <c r="EIP112" s="47"/>
      <c r="EIQ112" s="47"/>
      <c r="EIR112" s="47"/>
      <c r="EIS112" s="47"/>
      <c r="EIT112" s="47"/>
      <c r="EIU112" s="47"/>
      <c r="EIV112" s="47"/>
      <c r="EIW112" s="47"/>
      <c r="EIX112" s="47"/>
      <c r="EIY112" s="47"/>
      <c r="EIZ112" s="47"/>
      <c r="EJA112" s="47"/>
      <c r="EJB112" s="47"/>
      <c r="EJC112" s="47"/>
      <c r="EJD112" s="47"/>
      <c r="EJE112" s="47"/>
      <c r="EJF112" s="47"/>
      <c r="EJG112" s="47"/>
      <c r="EJH112" s="47"/>
      <c r="EJI112" s="47"/>
      <c r="EJJ112" s="47"/>
      <c r="EJK112" s="47"/>
      <c r="EJL112" s="47"/>
      <c r="EJM112" s="47"/>
      <c r="EJN112" s="47"/>
      <c r="EJO112" s="47"/>
      <c r="EJP112" s="47"/>
      <c r="EJQ112" s="47"/>
      <c r="EJR112" s="47"/>
      <c r="EJS112" s="47"/>
      <c r="EJT112" s="47"/>
      <c r="EJU112" s="47"/>
      <c r="EJV112" s="47"/>
      <c r="EJW112" s="47"/>
      <c r="EJX112" s="47"/>
      <c r="EJY112" s="47"/>
      <c r="EJZ112" s="47"/>
      <c r="EKA112" s="47"/>
      <c r="EKB112" s="47"/>
      <c r="EKC112" s="47"/>
      <c r="EKD112" s="47"/>
      <c r="EKE112" s="47"/>
      <c r="EKF112" s="47"/>
      <c r="EKG112" s="47"/>
      <c r="EKH112" s="47"/>
      <c r="EKI112" s="47"/>
      <c r="EKJ112" s="47"/>
      <c r="EKK112" s="47"/>
      <c r="EKL112" s="47"/>
      <c r="EKM112" s="47"/>
      <c r="EKN112" s="47"/>
      <c r="EKO112" s="47"/>
      <c r="EKP112" s="47"/>
      <c r="EKQ112" s="47"/>
      <c r="EKR112" s="47"/>
      <c r="EKS112" s="47"/>
      <c r="EKT112" s="47"/>
      <c r="EKU112" s="47"/>
      <c r="EKV112" s="47"/>
      <c r="EKW112" s="47"/>
      <c r="EKX112" s="47"/>
      <c r="EKY112" s="47"/>
      <c r="EKZ112" s="47"/>
      <c r="ELA112" s="47"/>
      <c r="ELB112" s="47"/>
      <c r="ELC112" s="47"/>
      <c r="ELD112" s="47"/>
      <c r="ELE112" s="47"/>
      <c r="ELF112" s="47"/>
      <c r="ELG112" s="47"/>
      <c r="ELH112" s="47"/>
      <c r="ELI112" s="47"/>
      <c r="ELJ112" s="47"/>
      <c r="ELK112" s="47"/>
      <c r="ELL112" s="47"/>
      <c r="ELM112" s="47"/>
      <c r="ELN112" s="47"/>
      <c r="ELO112" s="47"/>
      <c r="ELP112" s="47"/>
      <c r="ELQ112" s="47"/>
      <c r="ELR112" s="47"/>
      <c r="ELS112" s="47"/>
      <c r="ELT112" s="47"/>
      <c r="ELU112" s="47"/>
      <c r="ELV112" s="47"/>
      <c r="ELW112" s="47"/>
      <c r="ELX112" s="47"/>
      <c r="ELY112" s="47"/>
      <c r="ELZ112" s="47"/>
      <c r="EMA112" s="47"/>
      <c r="EMB112" s="47"/>
      <c r="EMC112" s="47"/>
      <c r="EMD112" s="47"/>
      <c r="EME112" s="47"/>
      <c r="EMF112" s="47"/>
      <c r="EMG112" s="47"/>
      <c r="EMH112" s="47"/>
      <c r="EMI112" s="47"/>
      <c r="EMJ112" s="47"/>
      <c r="EMK112" s="47"/>
      <c r="EML112" s="47"/>
      <c r="EMM112" s="47"/>
      <c r="EMN112" s="47"/>
      <c r="EMO112" s="47"/>
      <c r="EMP112" s="47"/>
      <c r="EMQ112" s="47"/>
      <c r="EMR112" s="47"/>
      <c r="EMS112" s="47"/>
      <c r="EMT112" s="47"/>
      <c r="EMU112" s="47"/>
      <c r="EMV112" s="47"/>
      <c r="EMW112" s="47"/>
      <c r="EMX112" s="47"/>
      <c r="EMY112" s="47"/>
      <c r="EMZ112" s="47"/>
      <c r="ENA112" s="47"/>
      <c r="ENB112" s="47"/>
      <c r="ENC112" s="47"/>
      <c r="END112" s="47"/>
      <c r="ENE112" s="47"/>
      <c r="ENF112" s="47"/>
      <c r="ENG112" s="47"/>
      <c r="ENH112" s="47"/>
      <c r="ENI112" s="47"/>
      <c r="ENJ112" s="47"/>
      <c r="ENK112" s="47"/>
      <c r="ENL112" s="47"/>
      <c r="ENM112" s="47"/>
      <c r="ENN112" s="47"/>
      <c r="ENO112" s="47"/>
      <c r="ENP112" s="47"/>
      <c r="ENQ112" s="47"/>
      <c r="ENR112" s="47"/>
      <c r="ENS112" s="47"/>
      <c r="ENT112" s="47"/>
      <c r="ENU112" s="47"/>
      <c r="ENV112" s="47"/>
      <c r="ENW112" s="47"/>
      <c r="ENX112" s="47"/>
      <c r="ENY112" s="47"/>
      <c r="ENZ112" s="47"/>
      <c r="EOA112" s="47"/>
      <c r="EOB112" s="47"/>
      <c r="EOC112" s="47"/>
      <c r="EOD112" s="47"/>
      <c r="EOE112" s="47"/>
      <c r="EOF112" s="47"/>
      <c r="EOG112" s="47"/>
      <c r="EOH112" s="47"/>
      <c r="EOI112" s="47"/>
      <c r="EOJ112" s="47"/>
      <c r="EOK112" s="47"/>
      <c r="EOL112" s="47"/>
      <c r="EOM112" s="47"/>
      <c r="EON112" s="47"/>
      <c r="EOO112" s="47"/>
      <c r="EOP112" s="47"/>
      <c r="EOQ112" s="47"/>
      <c r="EOR112" s="47"/>
      <c r="EOS112" s="47"/>
      <c r="EOT112" s="47"/>
      <c r="EOU112" s="47"/>
      <c r="EOV112" s="47"/>
      <c r="EOW112" s="47"/>
      <c r="EOX112" s="47"/>
      <c r="EOY112" s="47"/>
      <c r="EOZ112" s="47"/>
      <c r="EPA112" s="47"/>
      <c r="EPB112" s="47"/>
      <c r="EPC112" s="47"/>
      <c r="EPD112" s="47"/>
      <c r="EPE112" s="47"/>
      <c r="EPF112" s="47"/>
      <c r="EPG112" s="47"/>
      <c r="EPH112" s="47"/>
      <c r="EPI112" s="47"/>
      <c r="EPJ112" s="47"/>
      <c r="EPK112" s="47"/>
      <c r="EPL112" s="47"/>
      <c r="EPM112" s="47"/>
      <c r="EPN112" s="47"/>
      <c r="EPO112" s="47"/>
      <c r="EPP112" s="47"/>
      <c r="EPQ112" s="47"/>
      <c r="EPR112" s="47"/>
      <c r="EPS112" s="47"/>
      <c r="EPT112" s="47"/>
      <c r="EPU112" s="47"/>
      <c r="EPV112" s="47"/>
      <c r="EPW112" s="47"/>
      <c r="EPX112" s="47"/>
      <c r="EPY112" s="47"/>
      <c r="EPZ112" s="47"/>
      <c r="EQA112" s="47"/>
      <c r="EQB112" s="47"/>
      <c r="EQC112" s="47"/>
      <c r="EQD112" s="47"/>
      <c r="EQE112" s="47"/>
      <c r="EQF112" s="47"/>
      <c r="EQG112" s="47"/>
      <c r="EQH112" s="47"/>
      <c r="EQI112" s="47"/>
      <c r="EQJ112" s="47"/>
      <c r="EQK112" s="47"/>
      <c r="EQL112" s="47"/>
      <c r="EQM112" s="47"/>
      <c r="EQN112" s="47"/>
      <c r="EQO112" s="47"/>
      <c r="EQP112" s="47"/>
      <c r="EQQ112" s="47"/>
      <c r="EQR112" s="47"/>
      <c r="EQS112" s="47"/>
      <c r="EQT112" s="47"/>
      <c r="EQU112" s="47"/>
      <c r="EQV112" s="47"/>
      <c r="EQW112" s="47"/>
      <c r="EQX112" s="47"/>
      <c r="EQY112" s="47"/>
      <c r="EQZ112" s="47"/>
      <c r="ERA112" s="47"/>
      <c r="ERB112" s="47"/>
      <c r="ERC112" s="47"/>
      <c r="ERD112" s="47"/>
      <c r="ERE112" s="47"/>
      <c r="ERF112" s="47"/>
      <c r="ERG112" s="47"/>
      <c r="ERH112" s="47"/>
      <c r="ERI112" s="47"/>
      <c r="ERJ112" s="47"/>
      <c r="ERK112" s="47"/>
      <c r="ERL112" s="47"/>
      <c r="ERM112" s="47"/>
      <c r="ERN112" s="47"/>
      <c r="ERO112" s="47"/>
      <c r="ERP112" s="47"/>
      <c r="ERQ112" s="47"/>
      <c r="ERR112" s="47"/>
      <c r="ERS112" s="47"/>
      <c r="ERT112" s="47"/>
      <c r="ERU112" s="47"/>
      <c r="ERV112" s="47"/>
      <c r="ERW112" s="47"/>
      <c r="ERX112" s="47"/>
      <c r="ERY112" s="47"/>
      <c r="ERZ112" s="47"/>
      <c r="ESA112" s="47"/>
      <c r="ESB112" s="47"/>
      <c r="ESC112" s="47"/>
      <c r="ESD112" s="47"/>
      <c r="ESE112" s="47"/>
      <c r="ESF112" s="47"/>
      <c r="ESG112" s="47"/>
      <c r="ESH112" s="47"/>
      <c r="ESI112" s="47"/>
      <c r="ESJ112" s="47"/>
      <c r="ESK112" s="47"/>
      <c r="ESL112" s="47"/>
      <c r="ESM112" s="47"/>
      <c r="ESN112" s="47"/>
      <c r="ESO112" s="47"/>
      <c r="ESP112" s="47"/>
      <c r="ESQ112" s="47"/>
      <c r="ESR112" s="47"/>
      <c r="ESS112" s="47"/>
      <c r="EST112" s="47"/>
      <c r="ESU112" s="47"/>
      <c r="ESV112" s="47"/>
      <c r="ESW112" s="47"/>
      <c r="ESX112" s="47"/>
      <c r="ESY112" s="47"/>
      <c r="ESZ112" s="47"/>
      <c r="ETA112" s="47"/>
      <c r="ETB112" s="47"/>
      <c r="ETC112" s="47"/>
      <c r="ETD112" s="47"/>
      <c r="ETE112" s="47"/>
      <c r="ETF112" s="47"/>
      <c r="ETG112" s="47"/>
      <c r="ETH112" s="47"/>
      <c r="ETI112" s="47"/>
      <c r="ETJ112" s="47"/>
      <c r="ETK112" s="47"/>
      <c r="ETL112" s="47"/>
      <c r="ETM112" s="47"/>
      <c r="ETN112" s="47"/>
      <c r="ETO112" s="47"/>
      <c r="ETP112" s="47"/>
      <c r="ETQ112" s="47"/>
      <c r="ETR112" s="47"/>
      <c r="ETS112" s="47"/>
      <c r="ETT112" s="47"/>
      <c r="ETU112" s="47"/>
      <c r="ETV112" s="47"/>
      <c r="ETW112" s="47"/>
      <c r="ETX112" s="47"/>
      <c r="ETY112" s="47"/>
      <c r="ETZ112" s="47"/>
      <c r="EUA112" s="47"/>
      <c r="EUB112" s="47"/>
      <c r="EUC112" s="47"/>
      <c r="EUD112" s="47"/>
      <c r="EUE112" s="47"/>
      <c r="EUF112" s="47"/>
      <c r="EUG112" s="47"/>
      <c r="EUH112" s="47"/>
      <c r="EUI112" s="47"/>
      <c r="EUJ112" s="47"/>
      <c r="EUK112" s="47"/>
      <c r="EUL112" s="47"/>
      <c r="EUM112" s="47"/>
      <c r="EUN112" s="47"/>
      <c r="EUO112" s="47"/>
      <c r="EUP112" s="47"/>
      <c r="EUQ112" s="47"/>
      <c r="EUR112" s="47"/>
      <c r="EUS112" s="47"/>
      <c r="EUT112" s="47"/>
      <c r="EUU112" s="47"/>
      <c r="EUV112" s="47"/>
      <c r="EUW112" s="47"/>
      <c r="EUX112" s="47"/>
      <c r="EUY112" s="47"/>
      <c r="EUZ112" s="47"/>
      <c r="EVA112" s="47"/>
      <c r="EVB112" s="47"/>
      <c r="EVC112" s="47"/>
      <c r="EVD112" s="47"/>
      <c r="EVE112" s="47"/>
      <c r="EVF112" s="47"/>
      <c r="EVG112" s="47"/>
      <c r="EVH112" s="47"/>
      <c r="EVI112" s="47"/>
      <c r="EVJ112" s="47"/>
      <c r="EVK112" s="47"/>
      <c r="EVL112" s="47"/>
      <c r="EVM112" s="47"/>
      <c r="EVN112" s="47"/>
      <c r="EVO112" s="47"/>
      <c r="EVP112" s="47"/>
      <c r="EVQ112" s="47"/>
      <c r="EVR112" s="47"/>
      <c r="EVS112" s="47"/>
      <c r="EVT112" s="47"/>
      <c r="EVU112" s="47"/>
      <c r="EVV112" s="47"/>
      <c r="EVW112" s="47"/>
      <c r="EVX112" s="47"/>
      <c r="EVY112" s="47"/>
      <c r="EVZ112" s="47"/>
      <c r="EWA112" s="47"/>
      <c r="EWB112" s="47"/>
      <c r="EWC112" s="47"/>
      <c r="EWD112" s="47"/>
      <c r="EWE112" s="47"/>
      <c r="EWF112" s="47"/>
      <c r="EWG112" s="47"/>
      <c r="EWH112" s="47"/>
      <c r="EWI112" s="47"/>
      <c r="EWJ112" s="47"/>
      <c r="EWK112" s="47"/>
      <c r="EWL112" s="47"/>
      <c r="EWM112" s="47"/>
      <c r="EWN112" s="47"/>
      <c r="EWO112" s="47"/>
      <c r="EWP112" s="47"/>
      <c r="EWQ112" s="47"/>
      <c r="EWR112" s="47"/>
      <c r="EWS112" s="47"/>
      <c r="EWT112" s="47"/>
      <c r="EWU112" s="47"/>
      <c r="EWV112" s="47"/>
      <c r="EWW112" s="47"/>
      <c r="EWX112" s="47"/>
      <c r="EWY112" s="47"/>
      <c r="EWZ112" s="47"/>
      <c r="EXA112" s="47"/>
      <c r="EXB112" s="47"/>
      <c r="EXC112" s="47"/>
      <c r="EXD112" s="47"/>
      <c r="EXE112" s="47"/>
      <c r="EXF112" s="47"/>
      <c r="EXG112" s="47"/>
      <c r="EXH112" s="47"/>
      <c r="EXI112" s="47"/>
      <c r="EXJ112" s="47"/>
      <c r="EXK112" s="47"/>
      <c r="EXL112" s="47"/>
      <c r="EXM112" s="47"/>
      <c r="EXN112" s="47"/>
      <c r="EXO112" s="47"/>
      <c r="EXP112" s="47"/>
      <c r="EXQ112" s="47"/>
      <c r="EXR112" s="47"/>
      <c r="EXS112" s="47"/>
      <c r="EXT112" s="47"/>
      <c r="EXU112" s="47"/>
      <c r="EXV112" s="47"/>
      <c r="EXW112" s="47"/>
      <c r="EXX112" s="47"/>
      <c r="EXY112" s="47"/>
      <c r="EXZ112" s="47"/>
      <c r="EYA112" s="47"/>
      <c r="EYB112" s="47"/>
      <c r="EYC112" s="47"/>
      <c r="EYD112" s="47"/>
      <c r="EYE112" s="47"/>
      <c r="EYF112" s="47"/>
      <c r="EYG112" s="47"/>
      <c r="EYH112" s="47"/>
      <c r="EYI112" s="47"/>
      <c r="EYJ112" s="47"/>
      <c r="EYK112" s="47"/>
      <c r="EYL112" s="47"/>
      <c r="EYM112" s="47"/>
      <c r="EYN112" s="47"/>
      <c r="EYO112" s="47"/>
      <c r="EYP112" s="47"/>
      <c r="EYQ112" s="47"/>
      <c r="EYR112" s="47"/>
      <c r="EYS112" s="47"/>
      <c r="EYT112" s="47"/>
      <c r="EYU112" s="47"/>
      <c r="EYV112" s="47"/>
      <c r="EYW112" s="47"/>
      <c r="EYX112" s="47"/>
      <c r="EYY112" s="47"/>
      <c r="EYZ112" s="47"/>
      <c r="EZA112" s="47"/>
      <c r="EZB112" s="47"/>
      <c r="EZC112" s="47"/>
      <c r="EZD112" s="47"/>
      <c r="EZE112" s="47"/>
      <c r="EZF112" s="47"/>
      <c r="EZG112" s="47"/>
      <c r="EZH112" s="47"/>
      <c r="EZI112" s="47"/>
      <c r="EZJ112" s="47"/>
      <c r="EZK112" s="47"/>
      <c r="EZL112" s="47"/>
      <c r="EZM112" s="47"/>
      <c r="EZN112" s="47"/>
      <c r="EZO112" s="47"/>
      <c r="EZP112" s="47"/>
      <c r="EZQ112" s="47"/>
      <c r="EZR112" s="47"/>
      <c r="EZS112" s="47"/>
      <c r="EZT112" s="47"/>
      <c r="EZU112" s="47"/>
      <c r="EZV112" s="47"/>
      <c r="EZW112" s="47"/>
      <c r="EZX112" s="47"/>
      <c r="EZY112" s="47"/>
      <c r="EZZ112" s="47"/>
      <c r="FAA112" s="47"/>
      <c r="FAB112" s="47"/>
      <c r="FAC112" s="47"/>
      <c r="FAD112" s="47"/>
      <c r="FAE112" s="47"/>
      <c r="FAF112" s="47"/>
      <c r="FAG112" s="47"/>
      <c r="FAH112" s="47"/>
      <c r="FAI112" s="47"/>
      <c r="FAJ112" s="47"/>
      <c r="FAK112" s="47"/>
      <c r="FAL112" s="47"/>
      <c r="FAM112" s="47"/>
      <c r="FAN112" s="47"/>
      <c r="FAO112" s="47"/>
      <c r="FAP112" s="47"/>
      <c r="FAQ112" s="47"/>
      <c r="FAR112" s="47"/>
      <c r="FAS112" s="47"/>
      <c r="FAT112" s="47"/>
      <c r="FAU112" s="47"/>
      <c r="FAV112" s="47"/>
      <c r="FAW112" s="47"/>
      <c r="FAX112" s="47"/>
      <c r="FAY112" s="47"/>
      <c r="FAZ112" s="47"/>
      <c r="FBA112" s="47"/>
      <c r="FBB112" s="47"/>
      <c r="FBC112" s="47"/>
      <c r="FBD112" s="47"/>
      <c r="FBE112" s="47"/>
      <c r="FBF112" s="47"/>
      <c r="FBG112" s="47"/>
      <c r="FBH112" s="47"/>
      <c r="FBI112" s="47"/>
      <c r="FBJ112" s="47"/>
      <c r="FBK112" s="47"/>
      <c r="FBL112" s="47"/>
      <c r="FBM112" s="47"/>
      <c r="FBN112" s="47"/>
      <c r="FBO112" s="47"/>
      <c r="FBP112" s="47"/>
      <c r="FBQ112" s="47"/>
      <c r="FBR112" s="47"/>
      <c r="FBS112" s="47"/>
      <c r="FBT112" s="47"/>
      <c r="FBU112" s="47"/>
      <c r="FBV112" s="47"/>
      <c r="FBW112" s="47"/>
      <c r="FBX112" s="47"/>
      <c r="FBY112" s="47"/>
      <c r="FBZ112" s="47"/>
      <c r="FCA112" s="47"/>
      <c r="FCB112" s="47"/>
      <c r="FCC112" s="47"/>
      <c r="FCD112" s="47"/>
      <c r="FCE112" s="47"/>
      <c r="FCF112" s="47"/>
      <c r="FCG112" s="47"/>
      <c r="FCH112" s="47"/>
      <c r="FCI112" s="47"/>
      <c r="FCJ112" s="47"/>
      <c r="FCK112" s="47"/>
      <c r="FCL112" s="47"/>
      <c r="FCM112" s="47"/>
      <c r="FCN112" s="47"/>
      <c r="FCO112" s="47"/>
      <c r="FCP112" s="47"/>
      <c r="FCQ112" s="47"/>
      <c r="FCR112" s="47"/>
      <c r="FCS112" s="47"/>
      <c r="FCT112" s="47"/>
      <c r="FCU112" s="47"/>
      <c r="FCV112" s="47"/>
      <c r="FCW112" s="47"/>
      <c r="FCX112" s="47"/>
      <c r="FCY112" s="47"/>
      <c r="FCZ112" s="47"/>
      <c r="FDA112" s="47"/>
      <c r="FDB112" s="47"/>
      <c r="FDC112" s="47"/>
      <c r="FDD112" s="47"/>
      <c r="FDE112" s="47"/>
      <c r="FDF112" s="47"/>
      <c r="FDG112" s="47"/>
      <c r="FDH112" s="47"/>
      <c r="FDI112" s="47"/>
      <c r="FDJ112" s="47"/>
      <c r="FDK112" s="47"/>
      <c r="FDL112" s="47"/>
      <c r="FDM112" s="47"/>
      <c r="FDN112" s="47"/>
      <c r="FDO112" s="47"/>
      <c r="FDP112" s="47"/>
      <c r="FDQ112" s="47"/>
      <c r="FDR112" s="47"/>
      <c r="FDS112" s="47"/>
      <c r="FDT112" s="47"/>
      <c r="FDU112" s="47"/>
      <c r="FDV112" s="47"/>
      <c r="FDW112" s="47"/>
      <c r="FDX112" s="47"/>
      <c r="FDY112" s="47"/>
      <c r="FDZ112" s="47"/>
      <c r="FEA112" s="47"/>
      <c r="FEB112" s="47"/>
      <c r="FEC112" s="47"/>
      <c r="FED112" s="47"/>
      <c r="FEE112" s="47"/>
      <c r="FEF112" s="47"/>
      <c r="FEG112" s="47"/>
      <c r="FEH112" s="47"/>
      <c r="FEI112" s="47"/>
      <c r="FEJ112" s="47"/>
      <c r="FEK112" s="47"/>
      <c r="FEL112" s="47"/>
      <c r="FEM112" s="47"/>
      <c r="FEN112" s="47"/>
      <c r="FEO112" s="47"/>
      <c r="FEP112" s="47"/>
      <c r="FEQ112" s="47"/>
      <c r="FER112" s="47"/>
      <c r="FES112" s="47"/>
      <c r="FET112" s="47"/>
      <c r="FEU112" s="47"/>
      <c r="FEV112" s="47"/>
      <c r="FEW112" s="47"/>
      <c r="FEX112" s="47"/>
      <c r="FEY112" s="47"/>
      <c r="FEZ112" s="47"/>
      <c r="FFA112" s="47"/>
      <c r="FFB112" s="47"/>
      <c r="FFC112" s="47"/>
      <c r="FFD112" s="47"/>
      <c r="FFE112" s="47"/>
      <c r="FFF112" s="47"/>
      <c r="FFG112" s="47"/>
      <c r="FFH112" s="47"/>
      <c r="FFI112" s="47"/>
      <c r="FFJ112" s="47"/>
      <c r="FFK112" s="47"/>
      <c r="FFL112" s="47"/>
      <c r="FFM112" s="47"/>
      <c r="FFN112" s="47"/>
      <c r="FFO112" s="47"/>
      <c r="FFP112" s="47"/>
      <c r="FFQ112" s="47"/>
      <c r="FFR112" s="47"/>
      <c r="FFS112" s="47"/>
      <c r="FFT112" s="47"/>
      <c r="FFU112" s="47"/>
      <c r="FFV112" s="47"/>
      <c r="FFW112" s="47"/>
      <c r="FFX112" s="47"/>
      <c r="FFY112" s="47"/>
      <c r="FFZ112" s="47"/>
      <c r="FGA112" s="47"/>
      <c r="FGB112" s="47"/>
      <c r="FGC112" s="47"/>
      <c r="FGD112" s="47"/>
      <c r="FGE112" s="47"/>
      <c r="FGF112" s="47"/>
      <c r="FGG112" s="47"/>
      <c r="FGH112" s="47"/>
      <c r="FGI112" s="47"/>
      <c r="FGJ112" s="47"/>
      <c r="FGK112" s="47"/>
      <c r="FGL112" s="47"/>
      <c r="FGM112" s="47"/>
      <c r="FGN112" s="47"/>
      <c r="FGO112" s="47"/>
      <c r="FGP112" s="47"/>
      <c r="FGQ112" s="47"/>
      <c r="FGR112" s="47"/>
      <c r="FGS112" s="47"/>
      <c r="FGT112" s="47"/>
      <c r="FGU112" s="47"/>
      <c r="FGV112" s="47"/>
      <c r="FGW112" s="47"/>
      <c r="FGX112" s="47"/>
      <c r="FGY112" s="47"/>
      <c r="FGZ112" s="47"/>
      <c r="FHA112" s="47"/>
      <c r="FHB112" s="47"/>
      <c r="FHC112" s="47"/>
      <c r="FHD112" s="47"/>
      <c r="FHE112" s="47"/>
      <c r="FHF112" s="47"/>
      <c r="FHG112" s="47"/>
      <c r="FHH112" s="47"/>
      <c r="FHI112" s="47"/>
      <c r="FHJ112" s="47"/>
      <c r="FHK112" s="47"/>
      <c r="FHL112" s="47"/>
      <c r="FHM112" s="47"/>
      <c r="FHN112" s="47"/>
      <c r="FHO112" s="47"/>
      <c r="FHP112" s="47"/>
      <c r="FHQ112" s="47"/>
      <c r="FHR112" s="47"/>
      <c r="FHS112" s="47"/>
      <c r="FHT112" s="47"/>
      <c r="FHU112" s="47"/>
      <c r="FHV112" s="47"/>
      <c r="FHW112" s="47"/>
      <c r="FHX112" s="47"/>
      <c r="FHY112" s="47"/>
      <c r="FHZ112" s="47"/>
      <c r="FIA112" s="47"/>
      <c r="FIB112" s="47"/>
      <c r="FIC112" s="47"/>
      <c r="FID112" s="47"/>
      <c r="FIE112" s="47"/>
      <c r="FIF112" s="47"/>
      <c r="FIG112" s="47"/>
      <c r="FIH112" s="47"/>
      <c r="FII112" s="47"/>
      <c r="FIJ112" s="47"/>
      <c r="FIK112" s="47"/>
      <c r="FIL112" s="47"/>
      <c r="FIM112" s="47"/>
      <c r="FIN112" s="47"/>
      <c r="FIO112" s="47"/>
      <c r="FIP112" s="47"/>
      <c r="FIQ112" s="47"/>
      <c r="FIR112" s="47"/>
      <c r="FIS112" s="47"/>
      <c r="FIT112" s="47"/>
      <c r="FIU112" s="47"/>
      <c r="FIV112" s="47"/>
      <c r="FIW112" s="47"/>
      <c r="FIX112" s="47"/>
      <c r="FIY112" s="47"/>
      <c r="FIZ112" s="47"/>
      <c r="FJA112" s="47"/>
      <c r="FJB112" s="47"/>
      <c r="FJC112" s="47"/>
      <c r="FJD112" s="47"/>
      <c r="FJE112" s="47"/>
      <c r="FJF112" s="47"/>
      <c r="FJG112" s="47"/>
      <c r="FJH112" s="47"/>
      <c r="FJI112" s="47"/>
      <c r="FJJ112" s="47"/>
      <c r="FJK112" s="47"/>
      <c r="FJL112" s="47"/>
      <c r="FJM112" s="47"/>
      <c r="FJN112" s="47"/>
      <c r="FJO112" s="47"/>
      <c r="FJP112" s="47"/>
      <c r="FJQ112" s="47"/>
      <c r="FJR112" s="47"/>
      <c r="FJS112" s="47"/>
      <c r="FJT112" s="47"/>
      <c r="FJU112" s="47"/>
      <c r="FJV112" s="47"/>
      <c r="FJW112" s="47"/>
      <c r="FJX112" s="47"/>
      <c r="FJY112" s="47"/>
      <c r="FJZ112" s="47"/>
      <c r="FKA112" s="47"/>
      <c r="FKB112" s="47"/>
      <c r="FKC112" s="47"/>
      <c r="FKD112" s="47"/>
      <c r="FKE112" s="47"/>
      <c r="FKF112" s="47"/>
      <c r="FKG112" s="47"/>
      <c r="FKH112" s="47"/>
      <c r="FKI112" s="47"/>
      <c r="FKJ112" s="47"/>
      <c r="FKK112" s="47"/>
      <c r="FKL112" s="47"/>
      <c r="FKM112" s="47"/>
      <c r="FKN112" s="47"/>
      <c r="FKO112" s="47"/>
      <c r="FKP112" s="47"/>
      <c r="FKQ112" s="47"/>
      <c r="FKR112" s="47"/>
      <c r="FKS112" s="47"/>
      <c r="FKT112" s="47"/>
      <c r="FKU112" s="47"/>
      <c r="FKV112" s="47"/>
      <c r="FKW112" s="47"/>
      <c r="FKX112" s="47"/>
      <c r="FKY112" s="47"/>
      <c r="FKZ112" s="47"/>
      <c r="FLA112" s="47"/>
      <c r="FLB112" s="47"/>
      <c r="FLC112" s="47"/>
      <c r="FLD112" s="47"/>
      <c r="FLE112" s="47"/>
      <c r="FLF112" s="47"/>
      <c r="FLG112" s="47"/>
      <c r="FLH112" s="47"/>
      <c r="FLI112" s="47"/>
      <c r="FLJ112" s="47"/>
      <c r="FLK112" s="47"/>
      <c r="FLL112" s="47"/>
      <c r="FLM112" s="47"/>
      <c r="FLN112" s="47"/>
      <c r="FLO112" s="47"/>
      <c r="FLP112" s="47"/>
      <c r="FLQ112" s="47"/>
      <c r="FLR112" s="47"/>
      <c r="FLS112" s="47"/>
      <c r="FLT112" s="47"/>
      <c r="FLU112" s="47"/>
      <c r="FLV112" s="47"/>
      <c r="FLW112" s="47"/>
      <c r="FLX112" s="47"/>
      <c r="FLY112" s="47"/>
      <c r="FLZ112" s="47"/>
      <c r="FMA112" s="47"/>
      <c r="FMB112" s="47"/>
      <c r="FMC112" s="47"/>
      <c r="FMD112" s="47"/>
      <c r="FME112" s="47"/>
      <c r="FMF112" s="47"/>
      <c r="FMG112" s="47"/>
      <c r="FMH112" s="47"/>
      <c r="FMI112" s="47"/>
      <c r="FMJ112" s="47"/>
      <c r="FMK112" s="47"/>
      <c r="FML112" s="47"/>
      <c r="FMM112" s="47"/>
      <c r="FMN112" s="47"/>
      <c r="FMO112" s="47"/>
      <c r="FMP112" s="47"/>
      <c r="FMQ112" s="47"/>
      <c r="FMR112" s="47"/>
      <c r="FMS112" s="47"/>
      <c r="FMT112" s="47"/>
      <c r="FMU112" s="47"/>
      <c r="FMV112" s="47"/>
      <c r="FMW112" s="47"/>
      <c r="FMX112" s="47"/>
      <c r="FMY112" s="47"/>
      <c r="FMZ112" s="47"/>
      <c r="FNA112" s="47"/>
      <c r="FNB112" s="47"/>
      <c r="FNC112" s="47"/>
      <c r="FND112" s="47"/>
      <c r="FNE112" s="47"/>
      <c r="FNF112" s="47"/>
      <c r="FNG112" s="47"/>
      <c r="FNH112" s="47"/>
      <c r="FNI112" s="47"/>
      <c r="FNJ112" s="47"/>
      <c r="FNK112" s="47"/>
      <c r="FNL112" s="47"/>
      <c r="FNM112" s="47"/>
      <c r="FNN112" s="47"/>
      <c r="FNO112" s="47"/>
      <c r="FNP112" s="47"/>
      <c r="FNQ112" s="47"/>
      <c r="FNR112" s="47"/>
      <c r="FNS112" s="47"/>
      <c r="FNT112" s="47"/>
      <c r="FNU112" s="47"/>
      <c r="FNV112" s="47"/>
      <c r="FNW112" s="47"/>
      <c r="FNX112" s="47"/>
      <c r="FNY112" s="47"/>
      <c r="FNZ112" s="47"/>
      <c r="FOA112" s="47"/>
      <c r="FOB112" s="47"/>
      <c r="FOC112" s="47"/>
      <c r="FOD112" s="47"/>
      <c r="FOE112" s="47"/>
      <c r="FOF112" s="47"/>
      <c r="FOG112" s="47"/>
      <c r="FOH112" s="47"/>
      <c r="FOI112" s="47"/>
      <c r="FOJ112" s="47"/>
      <c r="FOK112" s="47"/>
      <c r="FOL112" s="47"/>
      <c r="FOM112" s="47"/>
      <c r="FON112" s="47"/>
      <c r="FOO112" s="47"/>
      <c r="FOP112" s="47"/>
      <c r="FOQ112" s="47"/>
      <c r="FOR112" s="47"/>
      <c r="FOS112" s="47"/>
      <c r="FOT112" s="47"/>
      <c r="FOU112" s="47"/>
      <c r="FOV112" s="47"/>
      <c r="FOW112" s="47"/>
      <c r="FOX112" s="47"/>
      <c r="FOY112" s="47"/>
      <c r="FOZ112" s="47"/>
      <c r="FPA112" s="47"/>
      <c r="FPB112" s="47"/>
      <c r="FPC112" s="47"/>
      <c r="FPD112" s="47"/>
      <c r="FPE112" s="47"/>
      <c r="FPF112" s="47"/>
      <c r="FPG112" s="47"/>
      <c r="FPH112" s="47"/>
      <c r="FPI112" s="47"/>
      <c r="FPJ112" s="47"/>
      <c r="FPK112" s="47"/>
      <c r="FPL112" s="47"/>
      <c r="FPM112" s="47"/>
      <c r="FPN112" s="47"/>
      <c r="FPO112" s="47"/>
      <c r="FPP112" s="47"/>
      <c r="FPQ112" s="47"/>
      <c r="FPR112" s="47"/>
      <c r="FPS112" s="47"/>
      <c r="FPT112" s="47"/>
      <c r="FPU112" s="47"/>
      <c r="FPV112" s="47"/>
      <c r="FPW112" s="47"/>
      <c r="FPX112" s="47"/>
      <c r="FPY112" s="47"/>
      <c r="FPZ112" s="47"/>
      <c r="FQA112" s="47"/>
      <c r="FQB112" s="47"/>
      <c r="FQC112" s="47"/>
      <c r="FQD112" s="47"/>
      <c r="FQE112" s="47"/>
      <c r="FQF112" s="47"/>
      <c r="FQG112" s="47"/>
      <c r="FQH112" s="47"/>
      <c r="FQI112" s="47"/>
      <c r="FQJ112" s="47"/>
      <c r="FQK112" s="47"/>
      <c r="FQL112" s="47"/>
      <c r="FQM112" s="47"/>
      <c r="FQN112" s="47"/>
      <c r="FQO112" s="47"/>
      <c r="FQP112" s="47"/>
      <c r="FQQ112" s="47"/>
      <c r="FQR112" s="47"/>
      <c r="FQS112" s="47"/>
      <c r="FQT112" s="47"/>
      <c r="FQU112" s="47"/>
      <c r="FQV112" s="47"/>
      <c r="FQW112" s="47"/>
      <c r="FQX112" s="47"/>
      <c r="FQY112" s="47"/>
      <c r="FQZ112" s="47"/>
      <c r="FRA112" s="47"/>
      <c r="FRB112" s="47"/>
      <c r="FRC112" s="47"/>
      <c r="FRD112" s="47"/>
      <c r="FRE112" s="47"/>
      <c r="FRF112" s="47"/>
      <c r="FRG112" s="47"/>
      <c r="FRH112" s="47"/>
      <c r="FRI112" s="47"/>
      <c r="FRJ112" s="47"/>
      <c r="FRK112" s="47"/>
      <c r="FRL112" s="47"/>
      <c r="FRM112" s="47"/>
      <c r="FRN112" s="47"/>
      <c r="FRO112" s="47"/>
      <c r="FRP112" s="47"/>
      <c r="FRQ112" s="47"/>
      <c r="FRR112" s="47"/>
      <c r="FRS112" s="47"/>
      <c r="FRT112" s="47"/>
      <c r="FRU112" s="47"/>
      <c r="FRV112" s="47"/>
      <c r="FRW112" s="47"/>
      <c r="FRX112" s="47"/>
      <c r="FRY112" s="47"/>
      <c r="FRZ112" s="47"/>
      <c r="FSA112" s="47"/>
      <c r="FSB112" s="47"/>
      <c r="FSC112" s="47"/>
      <c r="FSD112" s="47"/>
      <c r="FSE112" s="47"/>
      <c r="FSF112" s="47"/>
      <c r="FSG112" s="47"/>
      <c r="FSH112" s="47"/>
      <c r="FSI112" s="47"/>
      <c r="FSJ112" s="47"/>
      <c r="FSK112" s="47"/>
      <c r="FSL112" s="47"/>
      <c r="FSM112" s="47"/>
      <c r="FSN112" s="47"/>
      <c r="FSO112" s="47"/>
      <c r="FSP112" s="47"/>
      <c r="FSQ112" s="47"/>
      <c r="FSR112" s="47"/>
      <c r="FSS112" s="47"/>
      <c r="FST112" s="47"/>
      <c r="FSU112" s="47"/>
      <c r="FSV112" s="47"/>
      <c r="FSW112" s="47"/>
      <c r="FSX112" s="47"/>
      <c r="FSY112" s="47"/>
      <c r="FSZ112" s="47"/>
      <c r="FTA112" s="47"/>
      <c r="FTB112" s="47"/>
      <c r="FTC112" s="47"/>
      <c r="FTD112" s="47"/>
      <c r="FTE112" s="47"/>
      <c r="FTF112" s="47"/>
      <c r="FTG112" s="47"/>
      <c r="FTH112" s="47"/>
      <c r="FTI112" s="47"/>
      <c r="FTJ112" s="47"/>
      <c r="FTK112" s="47"/>
      <c r="FTL112" s="47"/>
      <c r="FTM112" s="47"/>
      <c r="FTN112" s="47"/>
      <c r="FTO112" s="47"/>
      <c r="FTP112" s="47"/>
      <c r="FTQ112" s="47"/>
      <c r="FTR112" s="47"/>
      <c r="FTS112" s="47"/>
      <c r="FTT112" s="47"/>
      <c r="FTU112" s="47"/>
      <c r="FTV112" s="47"/>
      <c r="FTW112" s="47"/>
      <c r="FTX112" s="47"/>
      <c r="FTY112" s="47"/>
      <c r="FTZ112" s="47"/>
      <c r="FUA112" s="47"/>
      <c r="FUB112" s="47"/>
      <c r="FUC112" s="47"/>
      <c r="FUD112" s="47"/>
      <c r="FUE112" s="47"/>
      <c r="FUF112" s="47"/>
      <c r="FUG112" s="47"/>
      <c r="FUH112" s="47"/>
      <c r="FUI112" s="47"/>
      <c r="FUJ112" s="47"/>
      <c r="FUK112" s="47"/>
      <c r="FUL112" s="47"/>
      <c r="FUM112" s="47"/>
      <c r="FUN112" s="47"/>
      <c r="FUO112" s="47"/>
      <c r="FUP112" s="47"/>
      <c r="FUQ112" s="47"/>
      <c r="FUR112" s="47"/>
      <c r="FUS112" s="47"/>
      <c r="FUT112" s="47"/>
      <c r="FUU112" s="47"/>
      <c r="FUV112" s="47"/>
      <c r="FUW112" s="47"/>
      <c r="FUX112" s="47"/>
      <c r="FUY112" s="47"/>
      <c r="FUZ112" s="47"/>
      <c r="FVA112" s="47"/>
      <c r="FVB112" s="47"/>
      <c r="FVC112" s="47"/>
      <c r="FVD112" s="47"/>
      <c r="FVE112" s="47"/>
      <c r="FVF112" s="47"/>
      <c r="FVG112" s="47"/>
      <c r="FVH112" s="47"/>
      <c r="FVI112" s="47"/>
      <c r="FVJ112" s="47"/>
      <c r="FVK112" s="47"/>
      <c r="FVL112" s="47"/>
      <c r="FVM112" s="47"/>
      <c r="FVN112" s="47"/>
      <c r="FVO112" s="47"/>
      <c r="FVP112" s="47"/>
      <c r="FVQ112" s="47"/>
      <c r="FVR112" s="47"/>
      <c r="FVS112" s="47"/>
      <c r="FVT112" s="47"/>
      <c r="FVU112" s="47"/>
      <c r="FVV112" s="47"/>
      <c r="FVW112" s="47"/>
      <c r="FVX112" s="47"/>
      <c r="FVY112" s="47"/>
      <c r="FVZ112" s="47"/>
      <c r="FWA112" s="47"/>
      <c r="FWB112" s="47"/>
      <c r="FWC112" s="47"/>
      <c r="FWD112" s="47"/>
      <c r="FWE112" s="47"/>
      <c r="FWF112" s="47"/>
      <c r="FWG112" s="47"/>
      <c r="FWH112" s="47"/>
      <c r="FWI112" s="47"/>
      <c r="FWJ112" s="47"/>
      <c r="FWK112" s="47"/>
      <c r="FWL112" s="47"/>
      <c r="FWM112" s="47"/>
      <c r="FWN112" s="47"/>
      <c r="FWO112" s="47"/>
      <c r="FWP112" s="47"/>
      <c r="FWQ112" s="47"/>
      <c r="FWR112" s="47"/>
      <c r="FWS112" s="47"/>
      <c r="FWT112" s="47"/>
      <c r="FWU112" s="47"/>
      <c r="FWV112" s="47"/>
      <c r="FWW112" s="47"/>
      <c r="FWX112" s="47"/>
      <c r="FWY112" s="47"/>
      <c r="FWZ112" s="47"/>
      <c r="FXA112" s="47"/>
      <c r="FXB112" s="47"/>
      <c r="FXC112" s="47"/>
      <c r="FXD112" s="47"/>
      <c r="FXE112" s="47"/>
      <c r="FXF112" s="47"/>
      <c r="FXG112" s="47"/>
      <c r="FXH112" s="47"/>
      <c r="FXI112" s="47"/>
      <c r="FXJ112" s="47"/>
      <c r="FXK112" s="47"/>
      <c r="FXL112" s="47"/>
      <c r="FXM112" s="47"/>
      <c r="FXN112" s="47"/>
      <c r="FXO112" s="47"/>
      <c r="FXP112" s="47"/>
      <c r="FXQ112" s="47"/>
      <c r="FXR112" s="47"/>
      <c r="FXS112" s="47"/>
      <c r="FXT112" s="47"/>
      <c r="FXU112" s="47"/>
      <c r="FXV112" s="47"/>
      <c r="FXW112" s="47"/>
      <c r="FXX112" s="47"/>
      <c r="FXY112" s="47"/>
      <c r="FXZ112" s="47"/>
      <c r="FYA112" s="47"/>
      <c r="FYB112" s="47"/>
      <c r="FYC112" s="47"/>
      <c r="FYD112" s="47"/>
      <c r="FYE112" s="47"/>
      <c r="FYF112" s="47"/>
      <c r="FYG112" s="47"/>
      <c r="FYH112" s="47"/>
      <c r="FYI112" s="47"/>
      <c r="FYJ112" s="47"/>
      <c r="FYK112" s="47"/>
      <c r="FYL112" s="47"/>
      <c r="FYM112" s="47"/>
      <c r="FYN112" s="47"/>
      <c r="FYO112" s="47"/>
      <c r="FYP112" s="47"/>
      <c r="FYQ112" s="47"/>
      <c r="FYR112" s="47"/>
      <c r="FYS112" s="47"/>
      <c r="FYT112" s="47"/>
      <c r="FYU112" s="47"/>
      <c r="FYV112" s="47"/>
      <c r="FYW112" s="47"/>
      <c r="FYX112" s="47"/>
      <c r="FYY112" s="47"/>
      <c r="FYZ112" s="47"/>
      <c r="FZA112" s="47"/>
      <c r="FZB112" s="47"/>
      <c r="FZC112" s="47"/>
      <c r="FZD112" s="47"/>
      <c r="FZE112" s="47"/>
      <c r="FZF112" s="47"/>
      <c r="FZG112" s="47"/>
      <c r="FZH112" s="47"/>
      <c r="FZI112" s="47"/>
      <c r="FZJ112" s="47"/>
      <c r="FZK112" s="47"/>
      <c r="FZL112" s="47"/>
      <c r="FZM112" s="47"/>
      <c r="FZN112" s="47"/>
      <c r="FZO112" s="47"/>
      <c r="FZP112" s="47"/>
      <c r="FZQ112" s="47"/>
      <c r="FZR112" s="47"/>
      <c r="FZS112" s="47"/>
      <c r="FZT112" s="47"/>
      <c r="FZU112" s="47"/>
      <c r="FZV112" s="47"/>
      <c r="FZW112" s="47"/>
      <c r="FZX112" s="47"/>
      <c r="FZY112" s="47"/>
      <c r="FZZ112" s="47"/>
      <c r="GAA112" s="47"/>
      <c r="GAB112" s="47"/>
      <c r="GAC112" s="47"/>
      <c r="GAD112" s="47"/>
      <c r="GAE112" s="47"/>
      <c r="GAF112" s="47"/>
      <c r="GAG112" s="47"/>
      <c r="GAH112" s="47"/>
      <c r="GAI112" s="47"/>
      <c r="GAJ112" s="47"/>
      <c r="GAK112" s="47"/>
      <c r="GAL112" s="47"/>
      <c r="GAM112" s="47"/>
      <c r="GAN112" s="47"/>
      <c r="GAO112" s="47"/>
      <c r="GAP112" s="47"/>
      <c r="GAQ112" s="47"/>
      <c r="GAR112" s="47"/>
      <c r="GAS112" s="47"/>
      <c r="GAT112" s="47"/>
      <c r="GAU112" s="47"/>
      <c r="GAV112" s="47"/>
      <c r="GAW112" s="47"/>
      <c r="GAX112" s="47"/>
      <c r="GAY112" s="47"/>
      <c r="GAZ112" s="47"/>
      <c r="GBA112" s="47"/>
      <c r="GBB112" s="47"/>
      <c r="GBC112" s="47"/>
      <c r="GBD112" s="47"/>
      <c r="GBE112" s="47"/>
      <c r="GBF112" s="47"/>
      <c r="GBG112" s="47"/>
      <c r="GBH112" s="47"/>
      <c r="GBI112" s="47"/>
      <c r="GBJ112" s="47"/>
      <c r="GBK112" s="47"/>
      <c r="GBL112" s="47"/>
      <c r="GBM112" s="47"/>
      <c r="GBN112" s="47"/>
      <c r="GBO112" s="47"/>
      <c r="GBP112" s="47"/>
      <c r="GBQ112" s="47"/>
      <c r="GBR112" s="47"/>
      <c r="GBS112" s="47"/>
      <c r="GBT112" s="47"/>
      <c r="GBU112" s="47"/>
      <c r="GBV112" s="47"/>
      <c r="GBW112" s="47"/>
      <c r="GBX112" s="47"/>
      <c r="GBY112" s="47"/>
      <c r="GBZ112" s="47"/>
      <c r="GCA112" s="47"/>
      <c r="GCB112" s="47"/>
      <c r="GCC112" s="47"/>
      <c r="GCD112" s="47"/>
      <c r="GCE112" s="47"/>
      <c r="GCF112" s="47"/>
      <c r="GCG112" s="47"/>
      <c r="GCH112" s="47"/>
      <c r="GCI112" s="47"/>
      <c r="GCJ112" s="47"/>
      <c r="GCK112" s="47"/>
      <c r="GCL112" s="47"/>
      <c r="GCM112" s="47"/>
      <c r="GCN112" s="47"/>
      <c r="GCO112" s="47"/>
      <c r="GCP112" s="47"/>
      <c r="GCQ112" s="47"/>
      <c r="GCR112" s="47"/>
      <c r="GCS112" s="47"/>
      <c r="GCT112" s="47"/>
      <c r="GCU112" s="47"/>
      <c r="GCV112" s="47"/>
      <c r="GCW112" s="47"/>
      <c r="GCX112" s="47"/>
      <c r="GCY112" s="47"/>
      <c r="GCZ112" s="47"/>
      <c r="GDA112" s="47"/>
      <c r="GDB112" s="47"/>
      <c r="GDC112" s="47"/>
      <c r="GDD112" s="47"/>
      <c r="GDE112" s="47"/>
      <c r="GDF112" s="47"/>
      <c r="GDG112" s="47"/>
      <c r="GDH112" s="47"/>
      <c r="GDI112" s="47"/>
      <c r="GDJ112" s="47"/>
      <c r="GDK112" s="47"/>
      <c r="GDL112" s="47"/>
      <c r="GDM112" s="47"/>
      <c r="GDN112" s="47"/>
      <c r="GDO112" s="47"/>
      <c r="GDP112" s="47"/>
      <c r="GDQ112" s="47"/>
      <c r="GDR112" s="47"/>
      <c r="GDS112" s="47"/>
      <c r="GDT112" s="47"/>
      <c r="GDU112" s="47"/>
      <c r="GDV112" s="47"/>
      <c r="GDW112" s="47"/>
      <c r="GDX112" s="47"/>
      <c r="GDY112" s="47"/>
      <c r="GDZ112" s="47"/>
      <c r="GEA112" s="47"/>
      <c r="GEB112" s="47"/>
      <c r="GEC112" s="47"/>
      <c r="GED112" s="47"/>
      <c r="GEE112" s="47"/>
      <c r="GEF112" s="47"/>
      <c r="GEG112" s="47"/>
      <c r="GEH112" s="47"/>
      <c r="GEI112" s="47"/>
      <c r="GEJ112" s="47"/>
      <c r="GEK112" s="47"/>
      <c r="GEL112" s="47"/>
      <c r="GEM112" s="47"/>
      <c r="GEN112" s="47"/>
      <c r="GEO112" s="47"/>
      <c r="GEP112" s="47"/>
      <c r="GEQ112" s="47"/>
      <c r="GER112" s="47"/>
      <c r="GES112" s="47"/>
      <c r="GET112" s="47"/>
      <c r="GEU112" s="47"/>
      <c r="GEV112" s="47"/>
      <c r="GEW112" s="47"/>
      <c r="GEX112" s="47"/>
      <c r="GEY112" s="47"/>
      <c r="GEZ112" s="47"/>
      <c r="GFA112" s="47"/>
      <c r="GFB112" s="47"/>
      <c r="GFC112" s="47"/>
      <c r="GFD112" s="47"/>
      <c r="GFE112" s="47"/>
      <c r="GFF112" s="47"/>
      <c r="GFG112" s="47"/>
      <c r="GFH112" s="47"/>
      <c r="GFI112" s="47"/>
      <c r="GFJ112" s="47"/>
      <c r="GFK112" s="47"/>
      <c r="GFL112" s="47"/>
      <c r="GFM112" s="47"/>
      <c r="GFN112" s="47"/>
      <c r="GFO112" s="47"/>
      <c r="GFP112" s="47"/>
      <c r="GFQ112" s="47"/>
      <c r="GFR112" s="47"/>
      <c r="GFS112" s="47"/>
      <c r="GFT112" s="47"/>
      <c r="GFU112" s="47"/>
      <c r="GFV112" s="47"/>
      <c r="GFW112" s="47"/>
      <c r="GFX112" s="47"/>
      <c r="GFY112" s="47"/>
      <c r="GFZ112" s="47"/>
      <c r="GGA112" s="47"/>
      <c r="GGB112" s="47"/>
      <c r="GGC112" s="47"/>
      <c r="GGD112" s="47"/>
      <c r="GGE112" s="47"/>
      <c r="GGF112" s="47"/>
      <c r="GGG112" s="47"/>
      <c r="GGH112" s="47"/>
      <c r="GGI112" s="47"/>
      <c r="GGJ112" s="47"/>
      <c r="GGK112" s="47"/>
      <c r="GGL112" s="47"/>
      <c r="GGM112" s="47"/>
      <c r="GGN112" s="47"/>
      <c r="GGO112" s="47"/>
      <c r="GGP112" s="47"/>
      <c r="GGQ112" s="47"/>
      <c r="GGR112" s="47"/>
      <c r="GGS112" s="47"/>
      <c r="GGT112" s="47"/>
      <c r="GGU112" s="47"/>
      <c r="GGV112" s="47"/>
      <c r="GGW112" s="47"/>
      <c r="GGX112" s="47"/>
      <c r="GGY112" s="47"/>
      <c r="GGZ112" s="47"/>
      <c r="GHA112" s="47"/>
      <c r="GHB112" s="47"/>
      <c r="GHC112" s="47"/>
      <c r="GHD112" s="47"/>
      <c r="GHE112" s="47"/>
      <c r="GHF112" s="47"/>
      <c r="GHG112" s="47"/>
      <c r="GHH112" s="47"/>
      <c r="GHI112" s="47"/>
      <c r="GHJ112" s="47"/>
      <c r="GHK112" s="47"/>
      <c r="GHL112" s="47"/>
      <c r="GHM112" s="47"/>
      <c r="GHN112" s="47"/>
      <c r="GHO112" s="47"/>
      <c r="GHP112" s="47"/>
      <c r="GHQ112" s="47"/>
      <c r="GHR112" s="47"/>
      <c r="GHS112" s="47"/>
      <c r="GHT112" s="47"/>
      <c r="GHU112" s="47"/>
      <c r="GHV112" s="47"/>
      <c r="GHW112" s="47"/>
      <c r="GHX112" s="47"/>
      <c r="GHY112" s="47"/>
      <c r="GHZ112" s="47"/>
      <c r="GIA112" s="47"/>
      <c r="GIB112" s="47"/>
      <c r="GIC112" s="47"/>
      <c r="GID112" s="47"/>
      <c r="GIE112" s="47"/>
      <c r="GIF112" s="47"/>
      <c r="GIG112" s="47"/>
      <c r="GIH112" s="47"/>
      <c r="GII112" s="47"/>
      <c r="GIJ112" s="47"/>
      <c r="GIK112" s="47"/>
      <c r="GIL112" s="47"/>
      <c r="GIM112" s="47"/>
      <c r="GIN112" s="47"/>
      <c r="GIO112" s="47"/>
      <c r="GIP112" s="47"/>
      <c r="GIQ112" s="47"/>
      <c r="GIR112" s="47"/>
      <c r="GIS112" s="47"/>
      <c r="GIT112" s="47"/>
      <c r="GIU112" s="47"/>
      <c r="GIV112" s="47"/>
      <c r="GIW112" s="47"/>
      <c r="GIX112" s="47"/>
      <c r="GIY112" s="47"/>
      <c r="GIZ112" s="47"/>
      <c r="GJA112" s="47"/>
      <c r="GJB112" s="47"/>
      <c r="GJC112" s="47"/>
      <c r="GJD112" s="47"/>
      <c r="GJE112" s="47"/>
      <c r="GJF112" s="47"/>
      <c r="GJG112" s="47"/>
      <c r="GJH112" s="47"/>
      <c r="GJI112" s="47"/>
      <c r="GJJ112" s="47"/>
      <c r="GJK112" s="47"/>
      <c r="GJL112" s="47"/>
      <c r="GJM112" s="47"/>
      <c r="GJN112" s="47"/>
      <c r="GJO112" s="47"/>
      <c r="GJP112" s="47"/>
      <c r="GJQ112" s="47"/>
      <c r="GJR112" s="47"/>
      <c r="GJS112" s="47"/>
      <c r="GJT112" s="47"/>
      <c r="GJU112" s="47"/>
      <c r="GJV112" s="47"/>
      <c r="GJW112" s="47"/>
      <c r="GJX112" s="47"/>
      <c r="GJY112" s="47"/>
      <c r="GJZ112" s="47"/>
      <c r="GKA112" s="47"/>
      <c r="GKB112" s="47"/>
      <c r="GKC112" s="47"/>
      <c r="GKD112" s="47"/>
      <c r="GKE112" s="47"/>
      <c r="GKF112" s="47"/>
      <c r="GKG112" s="47"/>
      <c r="GKH112" s="47"/>
      <c r="GKI112" s="47"/>
      <c r="GKJ112" s="47"/>
      <c r="GKK112" s="47"/>
      <c r="GKL112" s="47"/>
      <c r="GKM112" s="47"/>
      <c r="GKN112" s="47"/>
      <c r="GKO112" s="47"/>
      <c r="GKP112" s="47"/>
      <c r="GKQ112" s="47"/>
      <c r="GKR112" s="47"/>
      <c r="GKS112" s="47"/>
      <c r="GKT112" s="47"/>
      <c r="GKU112" s="47"/>
      <c r="GKV112" s="47"/>
      <c r="GKW112" s="47"/>
      <c r="GKX112" s="47"/>
      <c r="GKY112" s="47"/>
      <c r="GKZ112" s="47"/>
      <c r="GLA112" s="47"/>
      <c r="GLB112" s="47"/>
      <c r="GLC112" s="47"/>
      <c r="GLD112" s="47"/>
      <c r="GLE112" s="47"/>
      <c r="GLF112" s="47"/>
      <c r="GLG112" s="47"/>
      <c r="GLH112" s="47"/>
      <c r="GLI112" s="47"/>
      <c r="GLJ112" s="47"/>
      <c r="GLK112" s="47"/>
      <c r="GLL112" s="47"/>
      <c r="GLM112" s="47"/>
      <c r="GLN112" s="47"/>
      <c r="GLO112" s="47"/>
      <c r="GLP112" s="47"/>
      <c r="GLQ112" s="47"/>
      <c r="GLR112" s="47"/>
      <c r="GLS112" s="47"/>
      <c r="GLT112" s="47"/>
      <c r="GLU112" s="47"/>
      <c r="GLV112" s="47"/>
      <c r="GLW112" s="47"/>
      <c r="GLX112" s="47"/>
      <c r="GLY112" s="47"/>
      <c r="GLZ112" s="47"/>
      <c r="GMA112" s="47"/>
      <c r="GMB112" s="47"/>
      <c r="GMC112" s="47"/>
      <c r="GMD112" s="47"/>
      <c r="GME112" s="47"/>
      <c r="GMF112" s="47"/>
      <c r="GMG112" s="47"/>
      <c r="GMH112" s="47"/>
      <c r="GMI112" s="47"/>
      <c r="GMJ112" s="47"/>
      <c r="GMK112" s="47"/>
      <c r="GML112" s="47"/>
      <c r="GMM112" s="47"/>
      <c r="GMN112" s="47"/>
      <c r="GMO112" s="47"/>
      <c r="GMP112" s="47"/>
      <c r="GMQ112" s="47"/>
      <c r="GMR112" s="47"/>
      <c r="GMS112" s="47"/>
      <c r="GMT112" s="47"/>
      <c r="GMU112" s="47"/>
      <c r="GMV112" s="47"/>
      <c r="GMW112" s="47"/>
      <c r="GMX112" s="47"/>
      <c r="GMY112" s="47"/>
      <c r="GMZ112" s="47"/>
      <c r="GNA112" s="47"/>
      <c r="GNB112" s="47"/>
      <c r="GNC112" s="47"/>
      <c r="GND112" s="47"/>
      <c r="GNE112" s="47"/>
      <c r="GNF112" s="47"/>
      <c r="GNG112" s="47"/>
      <c r="GNH112" s="47"/>
      <c r="GNI112" s="47"/>
      <c r="GNJ112" s="47"/>
      <c r="GNK112" s="47"/>
      <c r="GNL112" s="47"/>
      <c r="GNM112" s="47"/>
      <c r="GNN112" s="47"/>
      <c r="GNO112" s="47"/>
      <c r="GNP112" s="47"/>
      <c r="GNQ112" s="47"/>
      <c r="GNR112" s="47"/>
      <c r="GNS112" s="47"/>
      <c r="GNT112" s="47"/>
      <c r="GNU112" s="47"/>
      <c r="GNV112" s="47"/>
      <c r="GNW112" s="47"/>
      <c r="GNX112" s="47"/>
      <c r="GNY112" s="47"/>
      <c r="GNZ112" s="47"/>
      <c r="GOA112" s="47"/>
      <c r="GOB112" s="47"/>
      <c r="GOC112" s="47"/>
      <c r="GOD112" s="47"/>
      <c r="GOE112" s="47"/>
      <c r="GOF112" s="47"/>
      <c r="GOG112" s="47"/>
      <c r="GOH112" s="47"/>
      <c r="GOI112" s="47"/>
      <c r="GOJ112" s="47"/>
      <c r="GOK112" s="47"/>
      <c r="GOL112" s="47"/>
      <c r="GOM112" s="47"/>
      <c r="GON112" s="47"/>
      <c r="GOO112" s="47"/>
      <c r="GOP112" s="47"/>
      <c r="GOQ112" s="47"/>
      <c r="GOR112" s="47"/>
      <c r="GOS112" s="47"/>
      <c r="GOT112" s="47"/>
      <c r="GOU112" s="47"/>
      <c r="GOV112" s="47"/>
      <c r="GOW112" s="47"/>
      <c r="GOX112" s="47"/>
      <c r="GOY112" s="47"/>
      <c r="GOZ112" s="47"/>
      <c r="GPA112" s="47"/>
      <c r="GPB112" s="47"/>
      <c r="GPC112" s="47"/>
      <c r="GPD112" s="47"/>
      <c r="GPE112" s="47"/>
      <c r="GPF112" s="47"/>
      <c r="GPG112" s="47"/>
      <c r="GPH112" s="47"/>
      <c r="GPI112" s="47"/>
      <c r="GPJ112" s="47"/>
      <c r="GPK112" s="47"/>
      <c r="GPL112" s="47"/>
      <c r="GPM112" s="47"/>
      <c r="GPN112" s="47"/>
      <c r="GPO112" s="47"/>
      <c r="GPP112" s="47"/>
      <c r="GPQ112" s="47"/>
      <c r="GPR112" s="47"/>
      <c r="GPS112" s="47"/>
      <c r="GPT112" s="47"/>
      <c r="GPU112" s="47"/>
      <c r="GPV112" s="47"/>
      <c r="GPW112" s="47"/>
      <c r="GPX112" s="47"/>
      <c r="GPY112" s="47"/>
      <c r="GPZ112" s="47"/>
      <c r="GQA112" s="47"/>
      <c r="GQB112" s="47"/>
      <c r="GQC112" s="47"/>
      <c r="GQD112" s="47"/>
      <c r="GQE112" s="47"/>
      <c r="GQF112" s="47"/>
      <c r="GQG112" s="47"/>
      <c r="GQH112" s="47"/>
      <c r="GQI112" s="47"/>
      <c r="GQJ112" s="47"/>
      <c r="GQK112" s="47"/>
      <c r="GQL112" s="47"/>
      <c r="GQM112" s="47"/>
      <c r="GQN112" s="47"/>
      <c r="GQO112" s="47"/>
      <c r="GQP112" s="47"/>
      <c r="GQQ112" s="47"/>
      <c r="GQR112" s="47"/>
      <c r="GQS112" s="47"/>
      <c r="GQT112" s="47"/>
      <c r="GQU112" s="47"/>
      <c r="GQV112" s="47"/>
      <c r="GQW112" s="47"/>
      <c r="GQX112" s="47"/>
      <c r="GQY112" s="47"/>
      <c r="GQZ112" s="47"/>
      <c r="GRA112" s="47"/>
      <c r="GRB112" s="47"/>
      <c r="GRC112" s="47"/>
      <c r="GRD112" s="47"/>
      <c r="GRE112" s="47"/>
      <c r="GRF112" s="47"/>
      <c r="GRG112" s="47"/>
      <c r="GRH112" s="47"/>
      <c r="GRI112" s="47"/>
      <c r="GRJ112" s="47"/>
      <c r="GRK112" s="47"/>
      <c r="GRL112" s="47"/>
      <c r="GRM112" s="47"/>
      <c r="GRN112" s="47"/>
      <c r="GRO112" s="47"/>
      <c r="GRP112" s="47"/>
      <c r="GRQ112" s="47"/>
      <c r="GRR112" s="47"/>
      <c r="GRS112" s="47"/>
      <c r="GRT112" s="47"/>
      <c r="GRU112" s="47"/>
      <c r="GRV112" s="47"/>
      <c r="GRW112" s="47"/>
      <c r="GRX112" s="47"/>
      <c r="GRY112" s="47"/>
      <c r="GRZ112" s="47"/>
      <c r="GSA112" s="47"/>
      <c r="GSB112" s="47"/>
      <c r="GSC112" s="47"/>
      <c r="GSD112" s="47"/>
      <c r="GSE112" s="47"/>
      <c r="GSF112" s="47"/>
      <c r="GSG112" s="47"/>
      <c r="GSH112" s="47"/>
      <c r="GSI112" s="47"/>
      <c r="GSJ112" s="47"/>
      <c r="GSK112" s="47"/>
      <c r="GSL112" s="47"/>
      <c r="GSM112" s="47"/>
      <c r="GSN112" s="47"/>
      <c r="GSO112" s="47"/>
      <c r="GSP112" s="47"/>
      <c r="GSQ112" s="47"/>
      <c r="GSR112" s="47"/>
      <c r="GSS112" s="47"/>
      <c r="GST112" s="47"/>
      <c r="GSU112" s="47"/>
      <c r="GSV112" s="47"/>
      <c r="GSW112" s="47"/>
      <c r="GSX112" s="47"/>
      <c r="GSY112" s="47"/>
      <c r="GSZ112" s="47"/>
      <c r="GTA112" s="47"/>
      <c r="GTB112" s="47"/>
      <c r="GTC112" s="47"/>
      <c r="GTD112" s="47"/>
      <c r="GTE112" s="47"/>
      <c r="GTF112" s="47"/>
      <c r="GTG112" s="47"/>
      <c r="GTH112" s="47"/>
      <c r="GTI112" s="47"/>
      <c r="GTJ112" s="47"/>
      <c r="GTK112" s="47"/>
      <c r="GTL112" s="47"/>
      <c r="GTM112" s="47"/>
      <c r="GTN112" s="47"/>
      <c r="GTO112" s="47"/>
      <c r="GTP112" s="47"/>
      <c r="GTQ112" s="47"/>
      <c r="GTR112" s="47"/>
      <c r="GTS112" s="47"/>
      <c r="GTT112" s="47"/>
      <c r="GTU112" s="47"/>
      <c r="GTV112" s="47"/>
      <c r="GTW112" s="47"/>
      <c r="GTX112" s="47"/>
      <c r="GTY112" s="47"/>
      <c r="GTZ112" s="47"/>
      <c r="GUA112" s="47"/>
      <c r="GUB112" s="47"/>
      <c r="GUC112" s="47"/>
      <c r="GUD112" s="47"/>
      <c r="GUE112" s="47"/>
      <c r="GUF112" s="47"/>
      <c r="GUG112" s="47"/>
      <c r="GUH112" s="47"/>
      <c r="GUI112" s="47"/>
      <c r="GUJ112" s="47"/>
      <c r="GUK112" s="47"/>
      <c r="GUL112" s="47"/>
      <c r="GUM112" s="47"/>
      <c r="GUN112" s="47"/>
      <c r="GUO112" s="47"/>
      <c r="GUP112" s="47"/>
      <c r="GUQ112" s="47"/>
      <c r="GUR112" s="47"/>
      <c r="GUS112" s="47"/>
      <c r="GUT112" s="47"/>
      <c r="GUU112" s="47"/>
      <c r="GUV112" s="47"/>
      <c r="GUW112" s="47"/>
      <c r="GUX112" s="47"/>
      <c r="GUY112" s="47"/>
      <c r="GUZ112" s="47"/>
      <c r="GVA112" s="47"/>
      <c r="GVB112" s="47"/>
      <c r="GVC112" s="47"/>
      <c r="GVD112" s="47"/>
      <c r="GVE112" s="47"/>
      <c r="GVF112" s="47"/>
      <c r="GVG112" s="47"/>
      <c r="GVH112" s="47"/>
      <c r="GVI112" s="47"/>
      <c r="GVJ112" s="47"/>
      <c r="GVK112" s="47"/>
      <c r="GVL112" s="47"/>
      <c r="GVM112" s="47"/>
      <c r="GVN112" s="47"/>
      <c r="GVO112" s="47"/>
      <c r="GVP112" s="47"/>
      <c r="GVQ112" s="47"/>
      <c r="GVR112" s="47"/>
      <c r="GVS112" s="47"/>
      <c r="GVT112" s="47"/>
      <c r="GVU112" s="47"/>
      <c r="GVV112" s="47"/>
      <c r="GVW112" s="47"/>
      <c r="GVX112" s="47"/>
      <c r="GVY112" s="47"/>
      <c r="GVZ112" s="47"/>
      <c r="GWA112" s="47"/>
      <c r="GWB112" s="47"/>
      <c r="GWC112" s="47"/>
      <c r="GWD112" s="47"/>
      <c r="GWE112" s="47"/>
      <c r="GWF112" s="47"/>
      <c r="GWG112" s="47"/>
      <c r="GWH112" s="47"/>
      <c r="GWI112" s="47"/>
      <c r="GWJ112" s="47"/>
      <c r="GWK112" s="47"/>
      <c r="GWL112" s="47"/>
      <c r="GWM112" s="47"/>
      <c r="GWN112" s="47"/>
      <c r="GWO112" s="47"/>
      <c r="GWP112" s="47"/>
      <c r="GWQ112" s="47"/>
      <c r="GWR112" s="47"/>
      <c r="GWS112" s="47"/>
      <c r="GWT112" s="47"/>
      <c r="GWU112" s="47"/>
      <c r="GWV112" s="47"/>
      <c r="GWW112" s="47"/>
      <c r="GWX112" s="47"/>
      <c r="GWY112" s="47"/>
      <c r="GWZ112" s="47"/>
      <c r="GXA112" s="47"/>
      <c r="GXB112" s="47"/>
      <c r="GXC112" s="47"/>
      <c r="GXD112" s="47"/>
      <c r="GXE112" s="47"/>
      <c r="GXF112" s="47"/>
      <c r="GXG112" s="47"/>
      <c r="GXH112" s="47"/>
      <c r="GXI112" s="47"/>
      <c r="GXJ112" s="47"/>
      <c r="GXK112" s="47"/>
      <c r="GXL112" s="47"/>
      <c r="GXM112" s="47"/>
      <c r="GXN112" s="47"/>
      <c r="GXO112" s="47"/>
      <c r="GXP112" s="47"/>
      <c r="GXQ112" s="47"/>
      <c r="GXR112" s="47"/>
      <c r="GXS112" s="47"/>
      <c r="GXT112" s="47"/>
      <c r="GXU112" s="47"/>
      <c r="GXV112" s="47"/>
      <c r="GXW112" s="47"/>
      <c r="GXX112" s="47"/>
      <c r="GXY112" s="47"/>
      <c r="GXZ112" s="47"/>
      <c r="GYA112" s="47"/>
      <c r="GYB112" s="47"/>
      <c r="GYC112" s="47"/>
      <c r="GYD112" s="47"/>
      <c r="GYE112" s="47"/>
      <c r="GYF112" s="47"/>
      <c r="GYG112" s="47"/>
      <c r="GYH112" s="47"/>
      <c r="GYI112" s="47"/>
      <c r="GYJ112" s="47"/>
      <c r="GYK112" s="47"/>
      <c r="GYL112" s="47"/>
      <c r="GYM112" s="47"/>
      <c r="GYN112" s="47"/>
      <c r="GYO112" s="47"/>
      <c r="GYP112" s="47"/>
      <c r="GYQ112" s="47"/>
      <c r="GYR112" s="47"/>
      <c r="GYS112" s="47"/>
      <c r="GYT112" s="47"/>
      <c r="GYU112" s="47"/>
      <c r="GYV112" s="47"/>
      <c r="GYW112" s="47"/>
      <c r="GYX112" s="47"/>
      <c r="GYY112" s="47"/>
      <c r="GYZ112" s="47"/>
      <c r="GZA112" s="47"/>
      <c r="GZB112" s="47"/>
      <c r="GZC112" s="47"/>
      <c r="GZD112" s="47"/>
      <c r="GZE112" s="47"/>
      <c r="GZF112" s="47"/>
      <c r="GZG112" s="47"/>
      <c r="GZH112" s="47"/>
      <c r="GZI112" s="47"/>
      <c r="GZJ112" s="47"/>
      <c r="GZK112" s="47"/>
      <c r="GZL112" s="47"/>
      <c r="GZM112" s="47"/>
      <c r="GZN112" s="47"/>
      <c r="GZO112" s="47"/>
      <c r="GZP112" s="47"/>
      <c r="GZQ112" s="47"/>
      <c r="GZR112" s="47"/>
      <c r="GZS112" s="47"/>
      <c r="GZT112" s="47"/>
      <c r="GZU112" s="47"/>
      <c r="GZV112" s="47"/>
      <c r="GZW112" s="47"/>
      <c r="GZX112" s="47"/>
      <c r="GZY112" s="47"/>
      <c r="GZZ112" s="47"/>
      <c r="HAA112" s="47"/>
      <c r="HAB112" s="47"/>
      <c r="HAC112" s="47"/>
      <c r="HAD112" s="47"/>
      <c r="HAE112" s="47"/>
      <c r="HAF112" s="47"/>
      <c r="HAG112" s="47"/>
      <c r="HAH112" s="47"/>
      <c r="HAI112" s="47"/>
      <c r="HAJ112" s="47"/>
      <c r="HAK112" s="47"/>
      <c r="HAL112" s="47"/>
      <c r="HAM112" s="47"/>
      <c r="HAN112" s="47"/>
      <c r="HAO112" s="47"/>
      <c r="HAP112" s="47"/>
      <c r="HAQ112" s="47"/>
      <c r="HAR112" s="47"/>
      <c r="HAS112" s="47"/>
      <c r="HAT112" s="47"/>
      <c r="HAU112" s="47"/>
      <c r="HAV112" s="47"/>
      <c r="HAW112" s="47"/>
      <c r="HAX112" s="47"/>
      <c r="HAY112" s="47"/>
      <c r="HAZ112" s="47"/>
      <c r="HBA112" s="47"/>
      <c r="HBB112" s="47"/>
      <c r="HBC112" s="47"/>
      <c r="HBD112" s="47"/>
      <c r="HBE112" s="47"/>
      <c r="HBF112" s="47"/>
      <c r="HBG112" s="47"/>
      <c r="HBH112" s="47"/>
      <c r="HBI112" s="47"/>
      <c r="HBJ112" s="47"/>
      <c r="HBK112" s="47"/>
      <c r="HBL112" s="47"/>
      <c r="HBM112" s="47"/>
      <c r="HBN112" s="47"/>
      <c r="HBO112" s="47"/>
      <c r="HBP112" s="47"/>
      <c r="HBQ112" s="47"/>
      <c r="HBR112" s="47"/>
      <c r="HBS112" s="47"/>
      <c r="HBT112" s="47"/>
      <c r="HBU112" s="47"/>
      <c r="HBV112" s="47"/>
      <c r="HBW112" s="47"/>
      <c r="HBX112" s="47"/>
      <c r="HBY112" s="47"/>
      <c r="HBZ112" s="47"/>
      <c r="HCA112" s="47"/>
      <c r="HCB112" s="47"/>
      <c r="HCC112" s="47"/>
      <c r="HCD112" s="47"/>
      <c r="HCE112" s="47"/>
      <c r="HCF112" s="47"/>
      <c r="HCG112" s="47"/>
      <c r="HCH112" s="47"/>
      <c r="HCI112" s="47"/>
      <c r="HCJ112" s="47"/>
      <c r="HCK112" s="47"/>
      <c r="HCL112" s="47"/>
      <c r="HCM112" s="47"/>
      <c r="HCN112" s="47"/>
      <c r="HCO112" s="47"/>
      <c r="HCP112" s="47"/>
      <c r="HCQ112" s="47"/>
      <c r="HCR112" s="47"/>
      <c r="HCS112" s="47"/>
      <c r="HCT112" s="47"/>
      <c r="HCU112" s="47"/>
      <c r="HCV112" s="47"/>
      <c r="HCW112" s="47"/>
      <c r="HCX112" s="47"/>
      <c r="HCY112" s="47"/>
      <c r="HCZ112" s="47"/>
      <c r="HDA112" s="47"/>
      <c r="HDB112" s="47"/>
      <c r="HDC112" s="47"/>
      <c r="HDD112" s="47"/>
      <c r="HDE112" s="47"/>
      <c r="HDF112" s="47"/>
      <c r="HDG112" s="47"/>
      <c r="HDH112" s="47"/>
      <c r="HDI112" s="47"/>
      <c r="HDJ112" s="47"/>
      <c r="HDK112" s="47"/>
      <c r="HDL112" s="47"/>
      <c r="HDM112" s="47"/>
      <c r="HDN112" s="47"/>
      <c r="HDO112" s="47"/>
      <c r="HDP112" s="47"/>
      <c r="HDQ112" s="47"/>
      <c r="HDR112" s="47"/>
      <c r="HDS112" s="47"/>
      <c r="HDT112" s="47"/>
      <c r="HDU112" s="47"/>
      <c r="HDV112" s="47"/>
      <c r="HDW112" s="47"/>
      <c r="HDX112" s="47"/>
      <c r="HDY112" s="47"/>
      <c r="HDZ112" s="47"/>
      <c r="HEA112" s="47"/>
      <c r="HEB112" s="47"/>
      <c r="HEC112" s="47"/>
      <c r="HED112" s="47"/>
      <c r="HEE112" s="47"/>
      <c r="HEF112" s="47"/>
      <c r="HEG112" s="47"/>
      <c r="HEH112" s="47"/>
      <c r="HEI112" s="47"/>
      <c r="HEJ112" s="47"/>
      <c r="HEK112" s="47"/>
      <c r="HEL112" s="47"/>
      <c r="HEM112" s="47"/>
      <c r="HEN112" s="47"/>
      <c r="HEO112" s="47"/>
      <c r="HEP112" s="47"/>
      <c r="HEQ112" s="47"/>
      <c r="HER112" s="47"/>
      <c r="HES112" s="47"/>
      <c r="HET112" s="47"/>
      <c r="HEU112" s="47"/>
      <c r="HEV112" s="47"/>
      <c r="HEW112" s="47"/>
      <c r="HEX112" s="47"/>
      <c r="HEY112" s="47"/>
      <c r="HEZ112" s="47"/>
      <c r="HFA112" s="47"/>
      <c r="HFB112" s="47"/>
      <c r="HFC112" s="47"/>
      <c r="HFD112" s="47"/>
      <c r="HFE112" s="47"/>
      <c r="HFF112" s="47"/>
      <c r="HFG112" s="47"/>
      <c r="HFH112" s="47"/>
      <c r="HFI112" s="47"/>
      <c r="HFJ112" s="47"/>
      <c r="HFK112" s="47"/>
      <c r="HFL112" s="47"/>
      <c r="HFM112" s="47"/>
      <c r="HFN112" s="47"/>
      <c r="HFO112" s="47"/>
      <c r="HFP112" s="47"/>
      <c r="HFQ112" s="47"/>
      <c r="HFR112" s="47"/>
      <c r="HFS112" s="47"/>
      <c r="HFT112" s="47"/>
      <c r="HFU112" s="47"/>
      <c r="HFV112" s="47"/>
      <c r="HFW112" s="47"/>
      <c r="HFX112" s="47"/>
      <c r="HFY112" s="47"/>
      <c r="HFZ112" s="47"/>
      <c r="HGA112" s="47"/>
      <c r="HGB112" s="47"/>
      <c r="HGC112" s="47"/>
      <c r="HGD112" s="47"/>
      <c r="HGE112" s="47"/>
      <c r="HGF112" s="47"/>
      <c r="HGG112" s="47"/>
      <c r="HGH112" s="47"/>
      <c r="HGI112" s="47"/>
      <c r="HGJ112" s="47"/>
      <c r="HGK112" s="47"/>
      <c r="HGL112" s="47"/>
      <c r="HGM112" s="47"/>
      <c r="HGN112" s="47"/>
      <c r="HGO112" s="47"/>
      <c r="HGP112" s="47"/>
      <c r="HGQ112" s="47"/>
      <c r="HGR112" s="47"/>
      <c r="HGS112" s="47"/>
      <c r="HGT112" s="47"/>
      <c r="HGU112" s="47"/>
      <c r="HGV112" s="47"/>
      <c r="HGW112" s="47"/>
      <c r="HGX112" s="47"/>
      <c r="HGY112" s="47"/>
      <c r="HGZ112" s="47"/>
      <c r="HHA112" s="47"/>
      <c r="HHB112" s="47"/>
      <c r="HHC112" s="47"/>
      <c r="HHD112" s="47"/>
      <c r="HHE112" s="47"/>
      <c r="HHF112" s="47"/>
      <c r="HHG112" s="47"/>
      <c r="HHH112" s="47"/>
      <c r="HHI112" s="47"/>
      <c r="HHJ112" s="47"/>
      <c r="HHK112" s="47"/>
      <c r="HHL112" s="47"/>
      <c r="HHM112" s="47"/>
      <c r="HHN112" s="47"/>
      <c r="HHO112" s="47"/>
      <c r="HHP112" s="47"/>
      <c r="HHQ112" s="47"/>
      <c r="HHR112" s="47"/>
      <c r="HHS112" s="47"/>
      <c r="HHT112" s="47"/>
      <c r="HHU112" s="47"/>
      <c r="HHV112" s="47"/>
      <c r="HHW112" s="47"/>
      <c r="HHX112" s="47"/>
      <c r="HHY112" s="47"/>
      <c r="HHZ112" s="47"/>
      <c r="HIA112" s="47"/>
      <c r="HIB112" s="47"/>
      <c r="HIC112" s="47"/>
      <c r="HID112" s="47"/>
      <c r="HIE112" s="47"/>
      <c r="HIF112" s="47"/>
      <c r="HIG112" s="47"/>
      <c r="HIH112" s="47"/>
      <c r="HII112" s="47"/>
      <c r="HIJ112" s="47"/>
      <c r="HIK112" s="47"/>
      <c r="HIL112" s="47"/>
      <c r="HIM112" s="47"/>
      <c r="HIN112" s="47"/>
      <c r="HIO112" s="47"/>
      <c r="HIP112" s="47"/>
      <c r="HIQ112" s="47"/>
      <c r="HIR112" s="47"/>
      <c r="HIS112" s="47"/>
      <c r="HIT112" s="47"/>
      <c r="HIU112" s="47"/>
      <c r="HIV112" s="47"/>
      <c r="HIW112" s="47"/>
      <c r="HIX112" s="47"/>
      <c r="HIY112" s="47"/>
      <c r="HIZ112" s="47"/>
      <c r="HJA112" s="47"/>
      <c r="HJB112" s="47"/>
      <c r="HJC112" s="47"/>
      <c r="HJD112" s="47"/>
      <c r="HJE112" s="47"/>
      <c r="HJF112" s="47"/>
      <c r="HJG112" s="47"/>
      <c r="HJH112" s="47"/>
      <c r="HJI112" s="47"/>
      <c r="HJJ112" s="47"/>
      <c r="HJK112" s="47"/>
      <c r="HJL112" s="47"/>
      <c r="HJM112" s="47"/>
      <c r="HJN112" s="47"/>
      <c r="HJO112" s="47"/>
      <c r="HJP112" s="47"/>
      <c r="HJQ112" s="47"/>
      <c r="HJR112" s="47"/>
      <c r="HJS112" s="47"/>
      <c r="HJT112" s="47"/>
      <c r="HJU112" s="47"/>
      <c r="HJV112" s="47"/>
      <c r="HJW112" s="47"/>
      <c r="HJX112" s="47"/>
      <c r="HJY112" s="47"/>
      <c r="HJZ112" s="47"/>
      <c r="HKA112" s="47"/>
      <c r="HKB112" s="47"/>
      <c r="HKC112" s="47"/>
      <c r="HKD112" s="47"/>
      <c r="HKE112" s="47"/>
      <c r="HKF112" s="47"/>
      <c r="HKG112" s="47"/>
      <c r="HKH112" s="47"/>
      <c r="HKI112" s="47"/>
      <c r="HKJ112" s="47"/>
      <c r="HKK112" s="47"/>
      <c r="HKL112" s="47"/>
      <c r="HKM112" s="47"/>
      <c r="HKN112" s="47"/>
      <c r="HKO112" s="47"/>
      <c r="HKP112" s="47"/>
      <c r="HKQ112" s="47"/>
      <c r="HKR112" s="47"/>
      <c r="HKS112" s="47"/>
      <c r="HKT112" s="47"/>
      <c r="HKU112" s="47"/>
      <c r="HKV112" s="47"/>
      <c r="HKW112" s="47"/>
      <c r="HKX112" s="47"/>
      <c r="HKY112" s="47"/>
      <c r="HKZ112" s="47"/>
      <c r="HLA112" s="47"/>
      <c r="HLB112" s="47"/>
      <c r="HLC112" s="47"/>
      <c r="HLD112" s="47"/>
      <c r="HLE112" s="47"/>
      <c r="HLF112" s="47"/>
      <c r="HLG112" s="47"/>
      <c r="HLH112" s="47"/>
      <c r="HLI112" s="47"/>
      <c r="HLJ112" s="47"/>
      <c r="HLK112" s="47"/>
      <c r="HLL112" s="47"/>
      <c r="HLM112" s="47"/>
      <c r="HLN112" s="47"/>
      <c r="HLO112" s="47"/>
      <c r="HLP112" s="47"/>
      <c r="HLQ112" s="47"/>
      <c r="HLR112" s="47"/>
      <c r="HLS112" s="47"/>
      <c r="HLT112" s="47"/>
      <c r="HLU112" s="47"/>
      <c r="HLV112" s="47"/>
      <c r="HLW112" s="47"/>
      <c r="HLX112" s="47"/>
      <c r="HLY112" s="47"/>
      <c r="HLZ112" s="47"/>
      <c r="HMA112" s="47"/>
      <c r="HMB112" s="47"/>
      <c r="HMC112" s="47"/>
      <c r="HMD112" s="47"/>
      <c r="HME112" s="47"/>
      <c r="HMF112" s="47"/>
      <c r="HMG112" s="47"/>
      <c r="HMH112" s="47"/>
      <c r="HMI112" s="47"/>
      <c r="HMJ112" s="47"/>
      <c r="HMK112" s="47"/>
      <c r="HML112" s="47"/>
      <c r="HMM112" s="47"/>
      <c r="HMN112" s="47"/>
      <c r="HMO112" s="47"/>
      <c r="HMP112" s="47"/>
      <c r="HMQ112" s="47"/>
      <c r="HMR112" s="47"/>
      <c r="HMS112" s="47"/>
      <c r="HMT112" s="47"/>
      <c r="HMU112" s="47"/>
      <c r="HMV112" s="47"/>
      <c r="HMW112" s="47"/>
      <c r="HMX112" s="47"/>
      <c r="HMY112" s="47"/>
      <c r="HMZ112" s="47"/>
      <c r="HNA112" s="47"/>
      <c r="HNB112" s="47"/>
      <c r="HNC112" s="47"/>
      <c r="HND112" s="47"/>
      <c r="HNE112" s="47"/>
      <c r="HNF112" s="47"/>
      <c r="HNG112" s="47"/>
      <c r="HNH112" s="47"/>
      <c r="HNI112" s="47"/>
      <c r="HNJ112" s="47"/>
      <c r="HNK112" s="47"/>
      <c r="HNL112" s="47"/>
      <c r="HNM112" s="47"/>
      <c r="HNN112" s="47"/>
      <c r="HNO112" s="47"/>
      <c r="HNP112" s="47"/>
      <c r="HNQ112" s="47"/>
      <c r="HNR112" s="47"/>
      <c r="HNS112" s="47"/>
      <c r="HNT112" s="47"/>
      <c r="HNU112" s="47"/>
      <c r="HNV112" s="47"/>
      <c r="HNW112" s="47"/>
      <c r="HNX112" s="47"/>
      <c r="HNY112" s="47"/>
      <c r="HNZ112" s="47"/>
      <c r="HOA112" s="47"/>
      <c r="HOB112" s="47"/>
      <c r="HOC112" s="47"/>
      <c r="HOD112" s="47"/>
      <c r="HOE112" s="47"/>
      <c r="HOF112" s="47"/>
      <c r="HOG112" s="47"/>
      <c r="HOH112" s="47"/>
      <c r="HOI112" s="47"/>
      <c r="HOJ112" s="47"/>
      <c r="HOK112" s="47"/>
      <c r="HOL112" s="47"/>
      <c r="HOM112" s="47"/>
      <c r="HON112" s="47"/>
      <c r="HOO112" s="47"/>
      <c r="HOP112" s="47"/>
      <c r="HOQ112" s="47"/>
      <c r="HOR112" s="47"/>
      <c r="HOS112" s="47"/>
      <c r="HOT112" s="47"/>
      <c r="HOU112" s="47"/>
      <c r="HOV112" s="47"/>
      <c r="HOW112" s="47"/>
      <c r="HOX112" s="47"/>
      <c r="HOY112" s="47"/>
      <c r="HOZ112" s="47"/>
      <c r="HPA112" s="47"/>
      <c r="HPB112" s="47"/>
      <c r="HPC112" s="47"/>
      <c r="HPD112" s="47"/>
      <c r="HPE112" s="47"/>
      <c r="HPF112" s="47"/>
      <c r="HPG112" s="47"/>
      <c r="HPH112" s="47"/>
      <c r="HPI112" s="47"/>
      <c r="HPJ112" s="47"/>
      <c r="HPK112" s="47"/>
      <c r="HPL112" s="47"/>
      <c r="HPM112" s="47"/>
      <c r="HPN112" s="47"/>
      <c r="HPO112" s="47"/>
      <c r="HPP112" s="47"/>
      <c r="HPQ112" s="47"/>
      <c r="HPR112" s="47"/>
      <c r="HPS112" s="47"/>
      <c r="HPT112" s="47"/>
      <c r="HPU112" s="47"/>
      <c r="HPV112" s="47"/>
      <c r="HPW112" s="47"/>
      <c r="HPX112" s="47"/>
      <c r="HPY112" s="47"/>
      <c r="HPZ112" s="47"/>
      <c r="HQA112" s="47"/>
      <c r="HQB112" s="47"/>
      <c r="HQC112" s="47"/>
      <c r="HQD112" s="47"/>
      <c r="HQE112" s="47"/>
      <c r="HQF112" s="47"/>
      <c r="HQG112" s="47"/>
      <c r="HQH112" s="47"/>
      <c r="HQI112" s="47"/>
      <c r="HQJ112" s="47"/>
      <c r="HQK112" s="47"/>
      <c r="HQL112" s="47"/>
      <c r="HQM112" s="47"/>
      <c r="HQN112" s="47"/>
      <c r="HQO112" s="47"/>
      <c r="HQP112" s="47"/>
      <c r="HQQ112" s="47"/>
      <c r="HQR112" s="47"/>
      <c r="HQS112" s="47"/>
      <c r="HQT112" s="47"/>
      <c r="HQU112" s="47"/>
      <c r="HQV112" s="47"/>
      <c r="HQW112" s="47"/>
      <c r="HQX112" s="47"/>
      <c r="HQY112" s="47"/>
      <c r="HQZ112" s="47"/>
      <c r="HRA112" s="47"/>
      <c r="HRB112" s="47"/>
      <c r="HRC112" s="47"/>
      <c r="HRD112" s="47"/>
      <c r="HRE112" s="47"/>
      <c r="HRF112" s="47"/>
      <c r="HRG112" s="47"/>
      <c r="HRH112" s="47"/>
      <c r="HRI112" s="47"/>
      <c r="HRJ112" s="47"/>
      <c r="HRK112" s="47"/>
      <c r="HRL112" s="47"/>
      <c r="HRM112" s="47"/>
      <c r="HRN112" s="47"/>
      <c r="HRO112" s="47"/>
      <c r="HRP112" s="47"/>
      <c r="HRQ112" s="47"/>
      <c r="HRR112" s="47"/>
      <c r="HRS112" s="47"/>
      <c r="HRT112" s="47"/>
      <c r="HRU112" s="47"/>
      <c r="HRV112" s="47"/>
      <c r="HRW112" s="47"/>
      <c r="HRX112" s="47"/>
      <c r="HRY112" s="47"/>
      <c r="HRZ112" s="47"/>
      <c r="HSA112" s="47"/>
      <c r="HSB112" s="47"/>
      <c r="HSC112" s="47"/>
      <c r="HSD112" s="47"/>
      <c r="HSE112" s="47"/>
      <c r="HSF112" s="47"/>
      <c r="HSG112" s="47"/>
      <c r="HSH112" s="47"/>
      <c r="HSI112" s="47"/>
      <c r="HSJ112" s="47"/>
      <c r="HSK112" s="47"/>
      <c r="HSL112" s="47"/>
      <c r="HSM112" s="47"/>
      <c r="HSN112" s="47"/>
      <c r="HSO112" s="47"/>
      <c r="HSP112" s="47"/>
      <c r="HSQ112" s="47"/>
      <c r="HSR112" s="47"/>
      <c r="HSS112" s="47"/>
      <c r="HST112" s="47"/>
      <c r="HSU112" s="47"/>
      <c r="HSV112" s="47"/>
      <c r="HSW112" s="47"/>
      <c r="HSX112" s="47"/>
      <c r="HSY112" s="47"/>
      <c r="HSZ112" s="47"/>
      <c r="HTA112" s="47"/>
      <c r="HTB112" s="47"/>
      <c r="HTC112" s="47"/>
      <c r="HTD112" s="47"/>
      <c r="HTE112" s="47"/>
      <c r="HTF112" s="47"/>
      <c r="HTG112" s="47"/>
      <c r="HTH112" s="47"/>
      <c r="HTI112" s="47"/>
      <c r="HTJ112" s="47"/>
      <c r="HTK112" s="47"/>
      <c r="HTL112" s="47"/>
      <c r="HTM112" s="47"/>
      <c r="HTN112" s="47"/>
      <c r="HTO112" s="47"/>
      <c r="HTP112" s="47"/>
      <c r="HTQ112" s="47"/>
      <c r="HTR112" s="47"/>
      <c r="HTS112" s="47"/>
      <c r="HTT112" s="47"/>
      <c r="HTU112" s="47"/>
      <c r="HTV112" s="47"/>
      <c r="HTW112" s="47"/>
      <c r="HTX112" s="47"/>
      <c r="HTY112" s="47"/>
      <c r="HTZ112" s="47"/>
      <c r="HUA112" s="47"/>
      <c r="HUB112" s="47"/>
      <c r="HUC112" s="47"/>
      <c r="HUD112" s="47"/>
      <c r="HUE112" s="47"/>
      <c r="HUF112" s="47"/>
      <c r="HUG112" s="47"/>
      <c r="HUH112" s="47"/>
      <c r="HUI112" s="47"/>
      <c r="HUJ112" s="47"/>
      <c r="HUK112" s="47"/>
      <c r="HUL112" s="47"/>
      <c r="HUM112" s="47"/>
      <c r="HUN112" s="47"/>
      <c r="HUO112" s="47"/>
      <c r="HUP112" s="47"/>
      <c r="HUQ112" s="47"/>
      <c r="HUR112" s="47"/>
      <c r="HUS112" s="47"/>
      <c r="HUT112" s="47"/>
      <c r="HUU112" s="47"/>
      <c r="HUV112" s="47"/>
      <c r="HUW112" s="47"/>
      <c r="HUX112" s="47"/>
      <c r="HUY112" s="47"/>
      <c r="HUZ112" s="47"/>
      <c r="HVA112" s="47"/>
      <c r="HVB112" s="47"/>
      <c r="HVC112" s="47"/>
      <c r="HVD112" s="47"/>
      <c r="HVE112" s="47"/>
      <c r="HVF112" s="47"/>
      <c r="HVG112" s="47"/>
      <c r="HVH112" s="47"/>
      <c r="HVI112" s="47"/>
      <c r="HVJ112" s="47"/>
      <c r="HVK112" s="47"/>
      <c r="HVL112" s="47"/>
      <c r="HVM112" s="47"/>
      <c r="HVN112" s="47"/>
      <c r="HVO112" s="47"/>
      <c r="HVP112" s="47"/>
      <c r="HVQ112" s="47"/>
      <c r="HVR112" s="47"/>
      <c r="HVS112" s="47"/>
      <c r="HVT112" s="47"/>
      <c r="HVU112" s="47"/>
      <c r="HVV112" s="47"/>
      <c r="HVW112" s="47"/>
      <c r="HVX112" s="47"/>
      <c r="HVY112" s="47"/>
      <c r="HVZ112" s="47"/>
      <c r="HWA112" s="47"/>
      <c r="HWB112" s="47"/>
      <c r="HWC112" s="47"/>
      <c r="HWD112" s="47"/>
      <c r="HWE112" s="47"/>
      <c r="HWF112" s="47"/>
      <c r="HWG112" s="47"/>
      <c r="HWH112" s="47"/>
      <c r="HWI112" s="47"/>
      <c r="HWJ112" s="47"/>
      <c r="HWK112" s="47"/>
      <c r="HWL112" s="47"/>
      <c r="HWM112" s="47"/>
      <c r="HWN112" s="47"/>
      <c r="HWO112" s="47"/>
      <c r="HWP112" s="47"/>
      <c r="HWQ112" s="47"/>
      <c r="HWR112" s="47"/>
      <c r="HWS112" s="47"/>
      <c r="HWT112" s="47"/>
      <c r="HWU112" s="47"/>
      <c r="HWV112" s="47"/>
      <c r="HWW112" s="47"/>
      <c r="HWX112" s="47"/>
      <c r="HWY112" s="47"/>
      <c r="HWZ112" s="47"/>
      <c r="HXA112" s="47"/>
      <c r="HXB112" s="47"/>
      <c r="HXC112" s="47"/>
      <c r="HXD112" s="47"/>
      <c r="HXE112" s="47"/>
      <c r="HXF112" s="47"/>
      <c r="HXG112" s="47"/>
      <c r="HXH112" s="47"/>
      <c r="HXI112" s="47"/>
      <c r="HXJ112" s="47"/>
      <c r="HXK112" s="47"/>
      <c r="HXL112" s="47"/>
      <c r="HXM112" s="47"/>
      <c r="HXN112" s="47"/>
      <c r="HXO112" s="47"/>
      <c r="HXP112" s="47"/>
      <c r="HXQ112" s="47"/>
      <c r="HXR112" s="47"/>
      <c r="HXS112" s="47"/>
      <c r="HXT112" s="47"/>
      <c r="HXU112" s="47"/>
      <c r="HXV112" s="47"/>
      <c r="HXW112" s="47"/>
      <c r="HXX112" s="47"/>
      <c r="HXY112" s="47"/>
      <c r="HXZ112" s="47"/>
      <c r="HYA112" s="47"/>
      <c r="HYB112" s="47"/>
      <c r="HYC112" s="47"/>
      <c r="HYD112" s="47"/>
      <c r="HYE112" s="47"/>
      <c r="HYF112" s="47"/>
      <c r="HYG112" s="47"/>
      <c r="HYH112" s="47"/>
      <c r="HYI112" s="47"/>
      <c r="HYJ112" s="47"/>
      <c r="HYK112" s="47"/>
      <c r="HYL112" s="47"/>
      <c r="HYM112" s="47"/>
      <c r="HYN112" s="47"/>
      <c r="HYO112" s="47"/>
      <c r="HYP112" s="47"/>
      <c r="HYQ112" s="47"/>
      <c r="HYR112" s="47"/>
      <c r="HYS112" s="47"/>
      <c r="HYT112" s="47"/>
      <c r="HYU112" s="47"/>
      <c r="HYV112" s="47"/>
      <c r="HYW112" s="47"/>
      <c r="HYX112" s="47"/>
      <c r="HYY112" s="47"/>
      <c r="HYZ112" s="47"/>
      <c r="HZA112" s="47"/>
      <c r="HZB112" s="47"/>
      <c r="HZC112" s="47"/>
      <c r="HZD112" s="47"/>
      <c r="HZE112" s="47"/>
      <c r="HZF112" s="47"/>
      <c r="HZG112" s="47"/>
      <c r="HZH112" s="47"/>
      <c r="HZI112" s="47"/>
      <c r="HZJ112" s="47"/>
      <c r="HZK112" s="47"/>
      <c r="HZL112" s="47"/>
      <c r="HZM112" s="47"/>
      <c r="HZN112" s="47"/>
      <c r="HZO112" s="47"/>
      <c r="HZP112" s="47"/>
      <c r="HZQ112" s="47"/>
      <c r="HZR112" s="47"/>
      <c r="HZS112" s="47"/>
      <c r="HZT112" s="47"/>
      <c r="HZU112" s="47"/>
      <c r="HZV112" s="47"/>
      <c r="HZW112" s="47"/>
      <c r="HZX112" s="47"/>
      <c r="HZY112" s="47"/>
      <c r="HZZ112" s="47"/>
      <c r="IAA112" s="47"/>
      <c r="IAB112" s="47"/>
      <c r="IAC112" s="47"/>
      <c r="IAD112" s="47"/>
      <c r="IAE112" s="47"/>
      <c r="IAF112" s="47"/>
      <c r="IAG112" s="47"/>
      <c r="IAH112" s="47"/>
      <c r="IAI112" s="47"/>
      <c r="IAJ112" s="47"/>
      <c r="IAK112" s="47"/>
      <c r="IAL112" s="47"/>
      <c r="IAM112" s="47"/>
      <c r="IAN112" s="47"/>
      <c r="IAO112" s="47"/>
      <c r="IAP112" s="47"/>
      <c r="IAQ112" s="47"/>
      <c r="IAR112" s="47"/>
      <c r="IAS112" s="47"/>
      <c r="IAT112" s="47"/>
      <c r="IAU112" s="47"/>
      <c r="IAV112" s="47"/>
      <c r="IAW112" s="47"/>
      <c r="IAX112" s="47"/>
      <c r="IAY112" s="47"/>
      <c r="IAZ112" s="47"/>
      <c r="IBA112" s="47"/>
      <c r="IBB112" s="47"/>
      <c r="IBC112" s="47"/>
      <c r="IBD112" s="47"/>
      <c r="IBE112" s="47"/>
      <c r="IBF112" s="47"/>
      <c r="IBG112" s="47"/>
      <c r="IBH112" s="47"/>
      <c r="IBI112" s="47"/>
      <c r="IBJ112" s="47"/>
      <c r="IBK112" s="47"/>
      <c r="IBL112" s="47"/>
      <c r="IBM112" s="47"/>
      <c r="IBN112" s="47"/>
      <c r="IBO112" s="47"/>
      <c r="IBP112" s="47"/>
      <c r="IBQ112" s="47"/>
      <c r="IBR112" s="47"/>
      <c r="IBS112" s="47"/>
      <c r="IBT112" s="47"/>
      <c r="IBU112" s="47"/>
      <c r="IBV112" s="47"/>
      <c r="IBW112" s="47"/>
      <c r="IBX112" s="47"/>
      <c r="IBY112" s="47"/>
      <c r="IBZ112" s="47"/>
      <c r="ICA112" s="47"/>
      <c r="ICB112" s="47"/>
      <c r="ICC112" s="47"/>
      <c r="ICD112" s="47"/>
      <c r="ICE112" s="47"/>
      <c r="ICF112" s="47"/>
      <c r="ICG112" s="47"/>
      <c r="ICH112" s="47"/>
      <c r="ICI112" s="47"/>
      <c r="ICJ112" s="47"/>
      <c r="ICK112" s="47"/>
      <c r="ICL112" s="47"/>
      <c r="ICM112" s="47"/>
      <c r="ICN112" s="47"/>
      <c r="ICO112" s="47"/>
      <c r="ICP112" s="47"/>
      <c r="ICQ112" s="47"/>
      <c r="ICR112" s="47"/>
      <c r="ICS112" s="47"/>
      <c r="ICT112" s="47"/>
      <c r="ICU112" s="47"/>
      <c r="ICV112" s="47"/>
      <c r="ICW112" s="47"/>
      <c r="ICX112" s="47"/>
      <c r="ICY112" s="47"/>
      <c r="ICZ112" s="47"/>
      <c r="IDA112" s="47"/>
      <c r="IDB112" s="47"/>
      <c r="IDC112" s="47"/>
      <c r="IDD112" s="47"/>
      <c r="IDE112" s="47"/>
      <c r="IDF112" s="47"/>
      <c r="IDG112" s="47"/>
      <c r="IDH112" s="47"/>
      <c r="IDI112" s="47"/>
      <c r="IDJ112" s="47"/>
      <c r="IDK112" s="47"/>
      <c r="IDL112" s="47"/>
      <c r="IDM112" s="47"/>
      <c r="IDN112" s="47"/>
      <c r="IDO112" s="47"/>
      <c r="IDP112" s="47"/>
      <c r="IDQ112" s="47"/>
      <c r="IDR112" s="47"/>
      <c r="IDS112" s="47"/>
      <c r="IDT112" s="47"/>
      <c r="IDU112" s="47"/>
      <c r="IDV112" s="47"/>
      <c r="IDW112" s="47"/>
      <c r="IDX112" s="47"/>
      <c r="IDY112" s="47"/>
      <c r="IDZ112" s="47"/>
      <c r="IEA112" s="47"/>
      <c r="IEB112" s="47"/>
      <c r="IEC112" s="47"/>
      <c r="IED112" s="47"/>
      <c r="IEE112" s="47"/>
      <c r="IEF112" s="47"/>
      <c r="IEG112" s="47"/>
      <c r="IEH112" s="47"/>
      <c r="IEI112" s="47"/>
      <c r="IEJ112" s="47"/>
      <c r="IEK112" s="47"/>
      <c r="IEL112" s="47"/>
      <c r="IEM112" s="47"/>
      <c r="IEN112" s="47"/>
      <c r="IEO112" s="47"/>
      <c r="IEP112" s="47"/>
      <c r="IEQ112" s="47"/>
      <c r="IER112" s="47"/>
      <c r="IES112" s="47"/>
      <c r="IET112" s="47"/>
      <c r="IEU112" s="47"/>
      <c r="IEV112" s="47"/>
      <c r="IEW112" s="47"/>
      <c r="IEX112" s="47"/>
      <c r="IEY112" s="47"/>
      <c r="IEZ112" s="47"/>
      <c r="IFA112" s="47"/>
      <c r="IFB112" s="47"/>
      <c r="IFC112" s="47"/>
      <c r="IFD112" s="47"/>
      <c r="IFE112" s="47"/>
      <c r="IFF112" s="47"/>
      <c r="IFG112" s="47"/>
      <c r="IFH112" s="47"/>
      <c r="IFI112" s="47"/>
      <c r="IFJ112" s="47"/>
      <c r="IFK112" s="47"/>
      <c r="IFL112" s="47"/>
      <c r="IFM112" s="47"/>
      <c r="IFN112" s="47"/>
      <c r="IFO112" s="47"/>
      <c r="IFP112" s="47"/>
      <c r="IFQ112" s="47"/>
      <c r="IFR112" s="47"/>
      <c r="IFS112" s="47"/>
      <c r="IFT112" s="47"/>
      <c r="IFU112" s="47"/>
      <c r="IFV112" s="47"/>
      <c r="IFW112" s="47"/>
      <c r="IFX112" s="47"/>
      <c r="IFY112" s="47"/>
      <c r="IFZ112" s="47"/>
      <c r="IGA112" s="47"/>
      <c r="IGB112" s="47"/>
      <c r="IGC112" s="47"/>
      <c r="IGD112" s="47"/>
      <c r="IGE112" s="47"/>
      <c r="IGF112" s="47"/>
      <c r="IGG112" s="47"/>
      <c r="IGH112" s="47"/>
      <c r="IGI112" s="47"/>
      <c r="IGJ112" s="47"/>
      <c r="IGK112" s="47"/>
      <c r="IGL112" s="47"/>
      <c r="IGM112" s="47"/>
      <c r="IGN112" s="47"/>
      <c r="IGO112" s="47"/>
      <c r="IGP112" s="47"/>
      <c r="IGQ112" s="47"/>
      <c r="IGR112" s="47"/>
      <c r="IGS112" s="47"/>
      <c r="IGT112" s="47"/>
      <c r="IGU112" s="47"/>
      <c r="IGV112" s="47"/>
      <c r="IGW112" s="47"/>
      <c r="IGX112" s="47"/>
      <c r="IGY112" s="47"/>
      <c r="IGZ112" s="47"/>
      <c r="IHA112" s="47"/>
      <c r="IHB112" s="47"/>
      <c r="IHC112" s="47"/>
      <c r="IHD112" s="47"/>
      <c r="IHE112" s="47"/>
      <c r="IHF112" s="47"/>
      <c r="IHG112" s="47"/>
      <c r="IHH112" s="47"/>
      <c r="IHI112" s="47"/>
      <c r="IHJ112" s="47"/>
      <c r="IHK112" s="47"/>
      <c r="IHL112" s="47"/>
      <c r="IHM112" s="47"/>
      <c r="IHN112" s="47"/>
      <c r="IHO112" s="47"/>
      <c r="IHP112" s="47"/>
      <c r="IHQ112" s="47"/>
      <c r="IHR112" s="47"/>
      <c r="IHS112" s="47"/>
      <c r="IHT112" s="47"/>
      <c r="IHU112" s="47"/>
      <c r="IHV112" s="47"/>
      <c r="IHW112" s="47"/>
      <c r="IHX112" s="47"/>
      <c r="IHY112" s="47"/>
      <c r="IHZ112" s="47"/>
      <c r="IIA112" s="47"/>
      <c r="IIB112" s="47"/>
      <c r="IIC112" s="47"/>
      <c r="IID112" s="47"/>
      <c r="IIE112" s="47"/>
      <c r="IIF112" s="47"/>
      <c r="IIG112" s="47"/>
      <c r="IIH112" s="47"/>
      <c r="III112" s="47"/>
      <c r="IIJ112" s="47"/>
      <c r="IIK112" s="47"/>
      <c r="IIL112" s="47"/>
      <c r="IIM112" s="47"/>
      <c r="IIN112" s="47"/>
      <c r="IIO112" s="47"/>
      <c r="IIP112" s="47"/>
      <c r="IIQ112" s="47"/>
      <c r="IIR112" s="47"/>
      <c r="IIS112" s="47"/>
      <c r="IIT112" s="47"/>
      <c r="IIU112" s="47"/>
      <c r="IIV112" s="47"/>
      <c r="IIW112" s="47"/>
      <c r="IIX112" s="47"/>
      <c r="IIY112" s="47"/>
      <c r="IIZ112" s="47"/>
      <c r="IJA112" s="47"/>
      <c r="IJB112" s="47"/>
      <c r="IJC112" s="47"/>
      <c r="IJD112" s="47"/>
      <c r="IJE112" s="47"/>
      <c r="IJF112" s="47"/>
      <c r="IJG112" s="47"/>
      <c r="IJH112" s="47"/>
      <c r="IJI112" s="47"/>
      <c r="IJJ112" s="47"/>
      <c r="IJK112" s="47"/>
      <c r="IJL112" s="47"/>
      <c r="IJM112" s="47"/>
      <c r="IJN112" s="47"/>
      <c r="IJO112" s="47"/>
      <c r="IJP112" s="47"/>
      <c r="IJQ112" s="47"/>
      <c r="IJR112" s="47"/>
      <c r="IJS112" s="47"/>
      <c r="IJT112" s="47"/>
      <c r="IJU112" s="47"/>
      <c r="IJV112" s="47"/>
      <c r="IJW112" s="47"/>
      <c r="IJX112" s="47"/>
      <c r="IJY112" s="47"/>
      <c r="IJZ112" s="47"/>
      <c r="IKA112" s="47"/>
      <c r="IKB112" s="47"/>
      <c r="IKC112" s="47"/>
      <c r="IKD112" s="47"/>
      <c r="IKE112" s="47"/>
      <c r="IKF112" s="47"/>
      <c r="IKG112" s="47"/>
      <c r="IKH112" s="47"/>
      <c r="IKI112" s="47"/>
      <c r="IKJ112" s="47"/>
      <c r="IKK112" s="47"/>
      <c r="IKL112" s="47"/>
      <c r="IKM112" s="47"/>
      <c r="IKN112" s="47"/>
      <c r="IKO112" s="47"/>
      <c r="IKP112" s="47"/>
      <c r="IKQ112" s="47"/>
      <c r="IKR112" s="47"/>
      <c r="IKS112" s="47"/>
      <c r="IKT112" s="47"/>
      <c r="IKU112" s="47"/>
      <c r="IKV112" s="47"/>
      <c r="IKW112" s="47"/>
      <c r="IKX112" s="47"/>
      <c r="IKY112" s="47"/>
      <c r="IKZ112" s="47"/>
      <c r="ILA112" s="47"/>
      <c r="ILB112" s="47"/>
      <c r="ILC112" s="47"/>
      <c r="ILD112" s="47"/>
      <c r="ILE112" s="47"/>
      <c r="ILF112" s="47"/>
      <c r="ILG112" s="47"/>
      <c r="ILH112" s="47"/>
      <c r="ILI112" s="47"/>
      <c r="ILJ112" s="47"/>
      <c r="ILK112" s="47"/>
      <c r="ILL112" s="47"/>
      <c r="ILM112" s="47"/>
      <c r="ILN112" s="47"/>
      <c r="ILO112" s="47"/>
      <c r="ILP112" s="47"/>
      <c r="ILQ112" s="47"/>
      <c r="ILR112" s="47"/>
      <c r="ILS112" s="47"/>
      <c r="ILT112" s="47"/>
      <c r="ILU112" s="47"/>
      <c r="ILV112" s="47"/>
      <c r="ILW112" s="47"/>
      <c r="ILX112" s="47"/>
      <c r="ILY112" s="47"/>
      <c r="ILZ112" s="47"/>
      <c r="IMA112" s="47"/>
      <c r="IMB112" s="47"/>
      <c r="IMC112" s="47"/>
      <c r="IMD112" s="47"/>
      <c r="IME112" s="47"/>
      <c r="IMF112" s="47"/>
      <c r="IMG112" s="47"/>
      <c r="IMH112" s="47"/>
      <c r="IMI112" s="47"/>
      <c r="IMJ112" s="47"/>
      <c r="IMK112" s="47"/>
      <c r="IML112" s="47"/>
      <c r="IMM112" s="47"/>
      <c r="IMN112" s="47"/>
      <c r="IMO112" s="47"/>
      <c r="IMP112" s="47"/>
      <c r="IMQ112" s="47"/>
      <c r="IMR112" s="47"/>
      <c r="IMS112" s="47"/>
      <c r="IMT112" s="47"/>
      <c r="IMU112" s="47"/>
      <c r="IMV112" s="47"/>
      <c r="IMW112" s="47"/>
      <c r="IMX112" s="47"/>
      <c r="IMY112" s="47"/>
      <c r="IMZ112" s="47"/>
      <c r="INA112" s="47"/>
      <c r="INB112" s="47"/>
      <c r="INC112" s="47"/>
      <c r="IND112" s="47"/>
      <c r="INE112" s="47"/>
      <c r="INF112" s="47"/>
      <c r="ING112" s="47"/>
      <c r="INH112" s="47"/>
      <c r="INI112" s="47"/>
      <c r="INJ112" s="47"/>
      <c r="INK112" s="47"/>
      <c r="INL112" s="47"/>
      <c r="INM112" s="47"/>
      <c r="INN112" s="47"/>
      <c r="INO112" s="47"/>
      <c r="INP112" s="47"/>
      <c r="INQ112" s="47"/>
      <c r="INR112" s="47"/>
      <c r="INS112" s="47"/>
      <c r="INT112" s="47"/>
      <c r="INU112" s="47"/>
      <c r="INV112" s="47"/>
      <c r="INW112" s="47"/>
      <c r="INX112" s="47"/>
      <c r="INY112" s="47"/>
      <c r="INZ112" s="47"/>
      <c r="IOA112" s="47"/>
      <c r="IOB112" s="47"/>
      <c r="IOC112" s="47"/>
      <c r="IOD112" s="47"/>
      <c r="IOE112" s="47"/>
      <c r="IOF112" s="47"/>
      <c r="IOG112" s="47"/>
      <c r="IOH112" s="47"/>
      <c r="IOI112" s="47"/>
      <c r="IOJ112" s="47"/>
      <c r="IOK112" s="47"/>
      <c r="IOL112" s="47"/>
      <c r="IOM112" s="47"/>
      <c r="ION112" s="47"/>
      <c r="IOO112" s="47"/>
      <c r="IOP112" s="47"/>
      <c r="IOQ112" s="47"/>
      <c r="IOR112" s="47"/>
      <c r="IOS112" s="47"/>
      <c r="IOT112" s="47"/>
      <c r="IOU112" s="47"/>
      <c r="IOV112" s="47"/>
      <c r="IOW112" s="47"/>
      <c r="IOX112" s="47"/>
      <c r="IOY112" s="47"/>
      <c r="IOZ112" s="47"/>
      <c r="IPA112" s="47"/>
      <c r="IPB112" s="47"/>
      <c r="IPC112" s="47"/>
      <c r="IPD112" s="47"/>
      <c r="IPE112" s="47"/>
      <c r="IPF112" s="47"/>
      <c r="IPG112" s="47"/>
      <c r="IPH112" s="47"/>
      <c r="IPI112" s="47"/>
      <c r="IPJ112" s="47"/>
      <c r="IPK112" s="47"/>
      <c r="IPL112" s="47"/>
      <c r="IPM112" s="47"/>
      <c r="IPN112" s="47"/>
      <c r="IPO112" s="47"/>
      <c r="IPP112" s="47"/>
      <c r="IPQ112" s="47"/>
      <c r="IPR112" s="47"/>
      <c r="IPS112" s="47"/>
      <c r="IPT112" s="47"/>
      <c r="IPU112" s="47"/>
      <c r="IPV112" s="47"/>
      <c r="IPW112" s="47"/>
      <c r="IPX112" s="47"/>
      <c r="IPY112" s="47"/>
      <c r="IPZ112" s="47"/>
      <c r="IQA112" s="47"/>
      <c r="IQB112" s="47"/>
      <c r="IQC112" s="47"/>
      <c r="IQD112" s="47"/>
      <c r="IQE112" s="47"/>
      <c r="IQF112" s="47"/>
      <c r="IQG112" s="47"/>
      <c r="IQH112" s="47"/>
      <c r="IQI112" s="47"/>
      <c r="IQJ112" s="47"/>
      <c r="IQK112" s="47"/>
      <c r="IQL112" s="47"/>
      <c r="IQM112" s="47"/>
      <c r="IQN112" s="47"/>
      <c r="IQO112" s="47"/>
      <c r="IQP112" s="47"/>
      <c r="IQQ112" s="47"/>
      <c r="IQR112" s="47"/>
      <c r="IQS112" s="47"/>
      <c r="IQT112" s="47"/>
      <c r="IQU112" s="47"/>
      <c r="IQV112" s="47"/>
      <c r="IQW112" s="47"/>
      <c r="IQX112" s="47"/>
      <c r="IQY112" s="47"/>
      <c r="IQZ112" s="47"/>
      <c r="IRA112" s="47"/>
      <c r="IRB112" s="47"/>
      <c r="IRC112" s="47"/>
      <c r="IRD112" s="47"/>
      <c r="IRE112" s="47"/>
      <c r="IRF112" s="47"/>
      <c r="IRG112" s="47"/>
      <c r="IRH112" s="47"/>
      <c r="IRI112" s="47"/>
      <c r="IRJ112" s="47"/>
      <c r="IRK112" s="47"/>
      <c r="IRL112" s="47"/>
      <c r="IRM112" s="47"/>
      <c r="IRN112" s="47"/>
      <c r="IRO112" s="47"/>
      <c r="IRP112" s="47"/>
      <c r="IRQ112" s="47"/>
      <c r="IRR112" s="47"/>
      <c r="IRS112" s="47"/>
      <c r="IRT112" s="47"/>
      <c r="IRU112" s="47"/>
      <c r="IRV112" s="47"/>
      <c r="IRW112" s="47"/>
      <c r="IRX112" s="47"/>
      <c r="IRY112" s="47"/>
      <c r="IRZ112" s="47"/>
      <c r="ISA112" s="47"/>
      <c r="ISB112" s="47"/>
      <c r="ISC112" s="47"/>
      <c r="ISD112" s="47"/>
      <c r="ISE112" s="47"/>
      <c r="ISF112" s="47"/>
      <c r="ISG112" s="47"/>
      <c r="ISH112" s="47"/>
      <c r="ISI112" s="47"/>
      <c r="ISJ112" s="47"/>
      <c r="ISK112" s="47"/>
      <c r="ISL112" s="47"/>
      <c r="ISM112" s="47"/>
      <c r="ISN112" s="47"/>
      <c r="ISO112" s="47"/>
      <c r="ISP112" s="47"/>
      <c r="ISQ112" s="47"/>
      <c r="ISR112" s="47"/>
      <c r="ISS112" s="47"/>
      <c r="IST112" s="47"/>
      <c r="ISU112" s="47"/>
      <c r="ISV112" s="47"/>
      <c r="ISW112" s="47"/>
      <c r="ISX112" s="47"/>
      <c r="ISY112" s="47"/>
      <c r="ISZ112" s="47"/>
      <c r="ITA112" s="47"/>
      <c r="ITB112" s="47"/>
      <c r="ITC112" s="47"/>
      <c r="ITD112" s="47"/>
      <c r="ITE112" s="47"/>
      <c r="ITF112" s="47"/>
      <c r="ITG112" s="47"/>
      <c r="ITH112" s="47"/>
      <c r="ITI112" s="47"/>
      <c r="ITJ112" s="47"/>
      <c r="ITK112" s="47"/>
      <c r="ITL112" s="47"/>
      <c r="ITM112" s="47"/>
      <c r="ITN112" s="47"/>
      <c r="ITO112" s="47"/>
      <c r="ITP112" s="47"/>
      <c r="ITQ112" s="47"/>
      <c r="ITR112" s="47"/>
      <c r="ITS112" s="47"/>
      <c r="ITT112" s="47"/>
      <c r="ITU112" s="47"/>
      <c r="ITV112" s="47"/>
      <c r="ITW112" s="47"/>
      <c r="ITX112" s="47"/>
      <c r="ITY112" s="47"/>
      <c r="ITZ112" s="47"/>
      <c r="IUA112" s="47"/>
      <c r="IUB112" s="47"/>
      <c r="IUC112" s="47"/>
      <c r="IUD112" s="47"/>
      <c r="IUE112" s="47"/>
      <c r="IUF112" s="47"/>
      <c r="IUG112" s="47"/>
      <c r="IUH112" s="47"/>
      <c r="IUI112" s="47"/>
      <c r="IUJ112" s="47"/>
      <c r="IUK112" s="47"/>
      <c r="IUL112" s="47"/>
      <c r="IUM112" s="47"/>
      <c r="IUN112" s="47"/>
      <c r="IUO112" s="47"/>
      <c r="IUP112" s="47"/>
      <c r="IUQ112" s="47"/>
      <c r="IUR112" s="47"/>
      <c r="IUS112" s="47"/>
      <c r="IUT112" s="47"/>
      <c r="IUU112" s="47"/>
      <c r="IUV112" s="47"/>
      <c r="IUW112" s="47"/>
      <c r="IUX112" s="47"/>
      <c r="IUY112" s="47"/>
      <c r="IUZ112" s="47"/>
      <c r="IVA112" s="47"/>
      <c r="IVB112" s="47"/>
      <c r="IVC112" s="47"/>
      <c r="IVD112" s="47"/>
      <c r="IVE112" s="47"/>
      <c r="IVF112" s="47"/>
      <c r="IVG112" s="47"/>
      <c r="IVH112" s="47"/>
      <c r="IVI112" s="47"/>
      <c r="IVJ112" s="47"/>
      <c r="IVK112" s="47"/>
      <c r="IVL112" s="47"/>
      <c r="IVM112" s="47"/>
      <c r="IVN112" s="47"/>
      <c r="IVO112" s="47"/>
      <c r="IVP112" s="47"/>
      <c r="IVQ112" s="47"/>
      <c r="IVR112" s="47"/>
      <c r="IVS112" s="47"/>
      <c r="IVT112" s="47"/>
      <c r="IVU112" s="47"/>
      <c r="IVV112" s="47"/>
      <c r="IVW112" s="47"/>
      <c r="IVX112" s="47"/>
      <c r="IVY112" s="47"/>
      <c r="IVZ112" s="47"/>
      <c r="IWA112" s="47"/>
      <c r="IWB112" s="47"/>
      <c r="IWC112" s="47"/>
      <c r="IWD112" s="47"/>
      <c r="IWE112" s="47"/>
      <c r="IWF112" s="47"/>
      <c r="IWG112" s="47"/>
      <c r="IWH112" s="47"/>
      <c r="IWI112" s="47"/>
      <c r="IWJ112" s="47"/>
      <c r="IWK112" s="47"/>
      <c r="IWL112" s="47"/>
      <c r="IWM112" s="47"/>
      <c r="IWN112" s="47"/>
      <c r="IWO112" s="47"/>
      <c r="IWP112" s="47"/>
      <c r="IWQ112" s="47"/>
      <c r="IWR112" s="47"/>
      <c r="IWS112" s="47"/>
      <c r="IWT112" s="47"/>
      <c r="IWU112" s="47"/>
      <c r="IWV112" s="47"/>
      <c r="IWW112" s="47"/>
      <c r="IWX112" s="47"/>
      <c r="IWY112" s="47"/>
      <c r="IWZ112" s="47"/>
      <c r="IXA112" s="47"/>
      <c r="IXB112" s="47"/>
      <c r="IXC112" s="47"/>
      <c r="IXD112" s="47"/>
      <c r="IXE112" s="47"/>
      <c r="IXF112" s="47"/>
      <c r="IXG112" s="47"/>
      <c r="IXH112" s="47"/>
      <c r="IXI112" s="47"/>
      <c r="IXJ112" s="47"/>
      <c r="IXK112" s="47"/>
      <c r="IXL112" s="47"/>
      <c r="IXM112" s="47"/>
      <c r="IXN112" s="47"/>
      <c r="IXO112" s="47"/>
      <c r="IXP112" s="47"/>
      <c r="IXQ112" s="47"/>
      <c r="IXR112" s="47"/>
      <c r="IXS112" s="47"/>
      <c r="IXT112" s="47"/>
      <c r="IXU112" s="47"/>
      <c r="IXV112" s="47"/>
      <c r="IXW112" s="47"/>
      <c r="IXX112" s="47"/>
      <c r="IXY112" s="47"/>
      <c r="IXZ112" s="47"/>
      <c r="IYA112" s="47"/>
      <c r="IYB112" s="47"/>
      <c r="IYC112" s="47"/>
      <c r="IYD112" s="47"/>
      <c r="IYE112" s="47"/>
      <c r="IYF112" s="47"/>
      <c r="IYG112" s="47"/>
      <c r="IYH112" s="47"/>
      <c r="IYI112" s="47"/>
      <c r="IYJ112" s="47"/>
      <c r="IYK112" s="47"/>
      <c r="IYL112" s="47"/>
      <c r="IYM112" s="47"/>
      <c r="IYN112" s="47"/>
      <c r="IYO112" s="47"/>
      <c r="IYP112" s="47"/>
      <c r="IYQ112" s="47"/>
      <c r="IYR112" s="47"/>
      <c r="IYS112" s="47"/>
      <c r="IYT112" s="47"/>
      <c r="IYU112" s="47"/>
      <c r="IYV112" s="47"/>
      <c r="IYW112" s="47"/>
      <c r="IYX112" s="47"/>
      <c r="IYY112" s="47"/>
      <c r="IYZ112" s="47"/>
      <c r="IZA112" s="47"/>
      <c r="IZB112" s="47"/>
      <c r="IZC112" s="47"/>
      <c r="IZD112" s="47"/>
      <c r="IZE112" s="47"/>
      <c r="IZF112" s="47"/>
      <c r="IZG112" s="47"/>
      <c r="IZH112" s="47"/>
      <c r="IZI112" s="47"/>
      <c r="IZJ112" s="47"/>
      <c r="IZK112" s="47"/>
      <c r="IZL112" s="47"/>
      <c r="IZM112" s="47"/>
      <c r="IZN112" s="47"/>
      <c r="IZO112" s="47"/>
      <c r="IZP112" s="47"/>
      <c r="IZQ112" s="47"/>
      <c r="IZR112" s="47"/>
      <c r="IZS112" s="47"/>
      <c r="IZT112" s="47"/>
      <c r="IZU112" s="47"/>
      <c r="IZV112" s="47"/>
      <c r="IZW112" s="47"/>
      <c r="IZX112" s="47"/>
      <c r="IZY112" s="47"/>
      <c r="IZZ112" s="47"/>
      <c r="JAA112" s="47"/>
      <c r="JAB112" s="47"/>
      <c r="JAC112" s="47"/>
      <c r="JAD112" s="47"/>
      <c r="JAE112" s="47"/>
      <c r="JAF112" s="47"/>
      <c r="JAG112" s="47"/>
      <c r="JAH112" s="47"/>
      <c r="JAI112" s="47"/>
      <c r="JAJ112" s="47"/>
      <c r="JAK112" s="47"/>
      <c r="JAL112" s="47"/>
      <c r="JAM112" s="47"/>
      <c r="JAN112" s="47"/>
      <c r="JAO112" s="47"/>
      <c r="JAP112" s="47"/>
      <c r="JAQ112" s="47"/>
      <c r="JAR112" s="47"/>
      <c r="JAS112" s="47"/>
      <c r="JAT112" s="47"/>
      <c r="JAU112" s="47"/>
      <c r="JAV112" s="47"/>
      <c r="JAW112" s="47"/>
      <c r="JAX112" s="47"/>
      <c r="JAY112" s="47"/>
      <c r="JAZ112" s="47"/>
      <c r="JBA112" s="47"/>
      <c r="JBB112" s="47"/>
      <c r="JBC112" s="47"/>
      <c r="JBD112" s="47"/>
      <c r="JBE112" s="47"/>
      <c r="JBF112" s="47"/>
      <c r="JBG112" s="47"/>
      <c r="JBH112" s="47"/>
      <c r="JBI112" s="47"/>
      <c r="JBJ112" s="47"/>
      <c r="JBK112" s="47"/>
      <c r="JBL112" s="47"/>
      <c r="JBM112" s="47"/>
      <c r="JBN112" s="47"/>
      <c r="JBO112" s="47"/>
      <c r="JBP112" s="47"/>
      <c r="JBQ112" s="47"/>
      <c r="JBR112" s="47"/>
      <c r="JBS112" s="47"/>
      <c r="JBT112" s="47"/>
      <c r="JBU112" s="47"/>
      <c r="JBV112" s="47"/>
      <c r="JBW112" s="47"/>
      <c r="JBX112" s="47"/>
      <c r="JBY112" s="47"/>
      <c r="JBZ112" s="47"/>
      <c r="JCA112" s="47"/>
      <c r="JCB112" s="47"/>
      <c r="JCC112" s="47"/>
      <c r="JCD112" s="47"/>
      <c r="JCE112" s="47"/>
      <c r="JCF112" s="47"/>
      <c r="JCG112" s="47"/>
      <c r="JCH112" s="47"/>
      <c r="JCI112" s="47"/>
      <c r="JCJ112" s="47"/>
      <c r="JCK112" s="47"/>
      <c r="JCL112" s="47"/>
      <c r="JCM112" s="47"/>
      <c r="JCN112" s="47"/>
      <c r="JCO112" s="47"/>
      <c r="JCP112" s="47"/>
      <c r="JCQ112" s="47"/>
      <c r="JCR112" s="47"/>
      <c r="JCS112" s="47"/>
      <c r="JCT112" s="47"/>
      <c r="JCU112" s="47"/>
      <c r="JCV112" s="47"/>
      <c r="JCW112" s="47"/>
      <c r="JCX112" s="47"/>
      <c r="JCY112" s="47"/>
      <c r="JCZ112" s="47"/>
      <c r="JDA112" s="47"/>
      <c r="JDB112" s="47"/>
      <c r="JDC112" s="47"/>
      <c r="JDD112" s="47"/>
      <c r="JDE112" s="47"/>
      <c r="JDF112" s="47"/>
      <c r="JDG112" s="47"/>
      <c r="JDH112" s="47"/>
      <c r="JDI112" s="47"/>
      <c r="JDJ112" s="47"/>
      <c r="JDK112" s="47"/>
      <c r="JDL112" s="47"/>
      <c r="JDM112" s="47"/>
      <c r="JDN112" s="47"/>
      <c r="JDO112" s="47"/>
      <c r="JDP112" s="47"/>
      <c r="JDQ112" s="47"/>
      <c r="JDR112" s="47"/>
      <c r="JDS112" s="47"/>
      <c r="JDT112" s="47"/>
      <c r="JDU112" s="47"/>
      <c r="JDV112" s="47"/>
      <c r="JDW112" s="47"/>
      <c r="JDX112" s="47"/>
      <c r="JDY112" s="47"/>
      <c r="JDZ112" s="47"/>
      <c r="JEA112" s="47"/>
      <c r="JEB112" s="47"/>
      <c r="JEC112" s="47"/>
      <c r="JED112" s="47"/>
      <c r="JEE112" s="47"/>
      <c r="JEF112" s="47"/>
      <c r="JEG112" s="47"/>
      <c r="JEH112" s="47"/>
      <c r="JEI112" s="47"/>
      <c r="JEJ112" s="47"/>
      <c r="JEK112" s="47"/>
      <c r="JEL112" s="47"/>
      <c r="JEM112" s="47"/>
      <c r="JEN112" s="47"/>
      <c r="JEO112" s="47"/>
      <c r="JEP112" s="47"/>
      <c r="JEQ112" s="47"/>
      <c r="JER112" s="47"/>
      <c r="JES112" s="47"/>
      <c r="JET112" s="47"/>
      <c r="JEU112" s="47"/>
      <c r="JEV112" s="47"/>
      <c r="JEW112" s="47"/>
      <c r="JEX112" s="47"/>
      <c r="JEY112" s="47"/>
      <c r="JEZ112" s="47"/>
      <c r="JFA112" s="47"/>
      <c r="JFB112" s="47"/>
      <c r="JFC112" s="47"/>
      <c r="JFD112" s="47"/>
      <c r="JFE112" s="47"/>
      <c r="JFF112" s="47"/>
      <c r="JFG112" s="47"/>
      <c r="JFH112" s="47"/>
      <c r="JFI112" s="47"/>
      <c r="JFJ112" s="47"/>
      <c r="JFK112" s="47"/>
      <c r="JFL112" s="47"/>
      <c r="JFM112" s="47"/>
      <c r="JFN112" s="47"/>
      <c r="JFO112" s="47"/>
      <c r="JFP112" s="47"/>
      <c r="JFQ112" s="47"/>
      <c r="JFR112" s="47"/>
      <c r="JFS112" s="47"/>
      <c r="JFT112" s="47"/>
      <c r="JFU112" s="47"/>
      <c r="JFV112" s="47"/>
      <c r="JFW112" s="47"/>
      <c r="JFX112" s="47"/>
      <c r="JFY112" s="47"/>
      <c r="JFZ112" s="47"/>
      <c r="JGA112" s="47"/>
      <c r="JGB112" s="47"/>
      <c r="JGC112" s="47"/>
      <c r="JGD112" s="47"/>
      <c r="JGE112" s="47"/>
      <c r="JGF112" s="47"/>
      <c r="JGG112" s="47"/>
      <c r="JGH112" s="47"/>
      <c r="JGI112" s="47"/>
      <c r="JGJ112" s="47"/>
      <c r="JGK112" s="47"/>
      <c r="JGL112" s="47"/>
      <c r="JGM112" s="47"/>
      <c r="JGN112" s="47"/>
      <c r="JGO112" s="47"/>
      <c r="JGP112" s="47"/>
      <c r="JGQ112" s="47"/>
      <c r="JGR112" s="47"/>
      <c r="JGS112" s="47"/>
      <c r="JGT112" s="47"/>
      <c r="JGU112" s="47"/>
      <c r="JGV112" s="47"/>
      <c r="JGW112" s="47"/>
      <c r="JGX112" s="47"/>
      <c r="JGY112" s="47"/>
      <c r="JGZ112" s="47"/>
      <c r="JHA112" s="47"/>
      <c r="JHB112" s="47"/>
      <c r="JHC112" s="47"/>
      <c r="JHD112" s="47"/>
      <c r="JHE112" s="47"/>
      <c r="JHF112" s="47"/>
      <c r="JHG112" s="47"/>
      <c r="JHH112" s="47"/>
      <c r="JHI112" s="47"/>
      <c r="JHJ112" s="47"/>
      <c r="JHK112" s="47"/>
      <c r="JHL112" s="47"/>
      <c r="JHM112" s="47"/>
      <c r="JHN112" s="47"/>
      <c r="JHO112" s="47"/>
      <c r="JHP112" s="47"/>
      <c r="JHQ112" s="47"/>
      <c r="JHR112" s="47"/>
      <c r="JHS112" s="47"/>
      <c r="JHT112" s="47"/>
      <c r="JHU112" s="47"/>
      <c r="JHV112" s="47"/>
      <c r="JHW112" s="47"/>
      <c r="JHX112" s="47"/>
      <c r="JHY112" s="47"/>
      <c r="JHZ112" s="47"/>
      <c r="JIA112" s="47"/>
      <c r="JIB112" s="47"/>
      <c r="JIC112" s="47"/>
      <c r="JID112" s="47"/>
      <c r="JIE112" s="47"/>
      <c r="JIF112" s="47"/>
      <c r="JIG112" s="47"/>
      <c r="JIH112" s="47"/>
      <c r="JII112" s="47"/>
      <c r="JIJ112" s="47"/>
      <c r="JIK112" s="47"/>
      <c r="JIL112" s="47"/>
      <c r="JIM112" s="47"/>
      <c r="JIN112" s="47"/>
      <c r="JIO112" s="47"/>
      <c r="JIP112" s="47"/>
      <c r="JIQ112" s="47"/>
      <c r="JIR112" s="47"/>
      <c r="JIS112" s="47"/>
      <c r="JIT112" s="47"/>
      <c r="JIU112" s="47"/>
      <c r="JIV112" s="47"/>
      <c r="JIW112" s="47"/>
      <c r="JIX112" s="47"/>
      <c r="JIY112" s="47"/>
      <c r="JIZ112" s="47"/>
      <c r="JJA112" s="47"/>
      <c r="JJB112" s="47"/>
      <c r="JJC112" s="47"/>
      <c r="JJD112" s="47"/>
      <c r="JJE112" s="47"/>
      <c r="JJF112" s="47"/>
      <c r="JJG112" s="47"/>
      <c r="JJH112" s="47"/>
      <c r="JJI112" s="47"/>
      <c r="JJJ112" s="47"/>
      <c r="JJK112" s="47"/>
      <c r="JJL112" s="47"/>
      <c r="JJM112" s="47"/>
      <c r="JJN112" s="47"/>
      <c r="JJO112" s="47"/>
      <c r="JJP112" s="47"/>
      <c r="JJQ112" s="47"/>
      <c r="JJR112" s="47"/>
      <c r="JJS112" s="47"/>
      <c r="JJT112" s="47"/>
      <c r="JJU112" s="47"/>
      <c r="JJV112" s="47"/>
      <c r="JJW112" s="47"/>
      <c r="JJX112" s="47"/>
      <c r="JJY112" s="47"/>
      <c r="JJZ112" s="47"/>
      <c r="JKA112" s="47"/>
      <c r="JKB112" s="47"/>
      <c r="JKC112" s="47"/>
      <c r="JKD112" s="47"/>
      <c r="JKE112" s="47"/>
      <c r="JKF112" s="47"/>
      <c r="JKG112" s="47"/>
      <c r="JKH112" s="47"/>
      <c r="JKI112" s="47"/>
      <c r="JKJ112" s="47"/>
      <c r="JKK112" s="47"/>
      <c r="JKL112" s="47"/>
      <c r="JKM112" s="47"/>
      <c r="JKN112" s="47"/>
      <c r="JKO112" s="47"/>
      <c r="JKP112" s="47"/>
      <c r="JKQ112" s="47"/>
      <c r="JKR112" s="47"/>
      <c r="JKS112" s="47"/>
      <c r="JKT112" s="47"/>
      <c r="JKU112" s="47"/>
      <c r="JKV112" s="47"/>
      <c r="JKW112" s="47"/>
      <c r="JKX112" s="47"/>
      <c r="JKY112" s="47"/>
      <c r="JKZ112" s="47"/>
      <c r="JLA112" s="47"/>
      <c r="JLB112" s="47"/>
      <c r="JLC112" s="47"/>
      <c r="JLD112" s="47"/>
      <c r="JLE112" s="47"/>
      <c r="JLF112" s="47"/>
      <c r="JLG112" s="47"/>
      <c r="JLH112" s="47"/>
      <c r="JLI112" s="47"/>
      <c r="JLJ112" s="47"/>
      <c r="JLK112" s="47"/>
      <c r="JLL112" s="47"/>
      <c r="JLM112" s="47"/>
      <c r="JLN112" s="47"/>
      <c r="JLO112" s="47"/>
      <c r="JLP112" s="47"/>
      <c r="JLQ112" s="47"/>
      <c r="JLR112" s="47"/>
      <c r="JLS112" s="47"/>
      <c r="JLT112" s="47"/>
      <c r="JLU112" s="47"/>
      <c r="JLV112" s="47"/>
      <c r="JLW112" s="47"/>
      <c r="JLX112" s="47"/>
      <c r="JLY112" s="47"/>
      <c r="JLZ112" s="47"/>
      <c r="JMA112" s="47"/>
      <c r="JMB112" s="47"/>
      <c r="JMC112" s="47"/>
      <c r="JMD112" s="47"/>
      <c r="JME112" s="47"/>
      <c r="JMF112" s="47"/>
      <c r="JMG112" s="47"/>
      <c r="JMH112" s="47"/>
      <c r="JMI112" s="47"/>
      <c r="JMJ112" s="47"/>
      <c r="JMK112" s="47"/>
      <c r="JML112" s="47"/>
      <c r="JMM112" s="47"/>
      <c r="JMN112" s="47"/>
      <c r="JMO112" s="47"/>
      <c r="JMP112" s="47"/>
      <c r="JMQ112" s="47"/>
      <c r="JMR112" s="47"/>
      <c r="JMS112" s="47"/>
      <c r="JMT112" s="47"/>
      <c r="JMU112" s="47"/>
      <c r="JMV112" s="47"/>
      <c r="JMW112" s="47"/>
      <c r="JMX112" s="47"/>
      <c r="JMY112" s="47"/>
      <c r="JMZ112" s="47"/>
      <c r="JNA112" s="47"/>
      <c r="JNB112" s="47"/>
      <c r="JNC112" s="47"/>
      <c r="JND112" s="47"/>
      <c r="JNE112" s="47"/>
      <c r="JNF112" s="47"/>
      <c r="JNG112" s="47"/>
      <c r="JNH112" s="47"/>
      <c r="JNI112" s="47"/>
      <c r="JNJ112" s="47"/>
      <c r="JNK112" s="47"/>
      <c r="JNL112" s="47"/>
      <c r="JNM112" s="47"/>
      <c r="JNN112" s="47"/>
      <c r="JNO112" s="47"/>
      <c r="JNP112" s="47"/>
      <c r="JNQ112" s="47"/>
      <c r="JNR112" s="47"/>
      <c r="JNS112" s="47"/>
      <c r="JNT112" s="47"/>
      <c r="JNU112" s="47"/>
      <c r="JNV112" s="47"/>
      <c r="JNW112" s="47"/>
      <c r="JNX112" s="47"/>
      <c r="JNY112" s="47"/>
      <c r="JNZ112" s="47"/>
      <c r="JOA112" s="47"/>
      <c r="JOB112" s="47"/>
      <c r="JOC112" s="47"/>
      <c r="JOD112" s="47"/>
      <c r="JOE112" s="47"/>
      <c r="JOF112" s="47"/>
      <c r="JOG112" s="47"/>
      <c r="JOH112" s="47"/>
      <c r="JOI112" s="47"/>
      <c r="JOJ112" s="47"/>
      <c r="JOK112" s="47"/>
      <c r="JOL112" s="47"/>
      <c r="JOM112" s="47"/>
      <c r="JON112" s="47"/>
      <c r="JOO112" s="47"/>
      <c r="JOP112" s="47"/>
      <c r="JOQ112" s="47"/>
      <c r="JOR112" s="47"/>
      <c r="JOS112" s="47"/>
      <c r="JOT112" s="47"/>
      <c r="JOU112" s="47"/>
      <c r="JOV112" s="47"/>
      <c r="JOW112" s="47"/>
      <c r="JOX112" s="47"/>
      <c r="JOY112" s="47"/>
      <c r="JOZ112" s="47"/>
      <c r="JPA112" s="47"/>
      <c r="JPB112" s="47"/>
      <c r="JPC112" s="47"/>
      <c r="JPD112" s="47"/>
      <c r="JPE112" s="47"/>
      <c r="JPF112" s="47"/>
      <c r="JPG112" s="47"/>
      <c r="JPH112" s="47"/>
      <c r="JPI112" s="47"/>
      <c r="JPJ112" s="47"/>
      <c r="JPK112" s="47"/>
      <c r="JPL112" s="47"/>
      <c r="JPM112" s="47"/>
      <c r="JPN112" s="47"/>
      <c r="JPO112" s="47"/>
      <c r="JPP112" s="47"/>
      <c r="JPQ112" s="47"/>
      <c r="JPR112" s="47"/>
      <c r="JPS112" s="47"/>
      <c r="JPT112" s="47"/>
      <c r="JPU112" s="47"/>
      <c r="JPV112" s="47"/>
      <c r="JPW112" s="47"/>
      <c r="JPX112" s="47"/>
      <c r="JPY112" s="47"/>
      <c r="JPZ112" s="47"/>
      <c r="JQA112" s="47"/>
      <c r="JQB112" s="47"/>
      <c r="JQC112" s="47"/>
      <c r="JQD112" s="47"/>
      <c r="JQE112" s="47"/>
      <c r="JQF112" s="47"/>
      <c r="JQG112" s="47"/>
      <c r="JQH112" s="47"/>
      <c r="JQI112" s="47"/>
      <c r="JQJ112" s="47"/>
      <c r="JQK112" s="47"/>
      <c r="JQL112" s="47"/>
      <c r="JQM112" s="47"/>
      <c r="JQN112" s="47"/>
      <c r="JQO112" s="47"/>
      <c r="JQP112" s="47"/>
      <c r="JQQ112" s="47"/>
      <c r="JQR112" s="47"/>
      <c r="JQS112" s="47"/>
      <c r="JQT112" s="47"/>
      <c r="JQU112" s="47"/>
      <c r="JQV112" s="47"/>
      <c r="JQW112" s="47"/>
      <c r="JQX112" s="47"/>
      <c r="JQY112" s="47"/>
      <c r="JQZ112" s="47"/>
      <c r="JRA112" s="47"/>
      <c r="JRB112" s="47"/>
      <c r="JRC112" s="47"/>
      <c r="JRD112" s="47"/>
      <c r="JRE112" s="47"/>
      <c r="JRF112" s="47"/>
      <c r="JRG112" s="47"/>
      <c r="JRH112" s="47"/>
      <c r="JRI112" s="47"/>
      <c r="JRJ112" s="47"/>
      <c r="JRK112" s="47"/>
      <c r="JRL112" s="47"/>
      <c r="JRM112" s="47"/>
      <c r="JRN112" s="47"/>
      <c r="JRO112" s="47"/>
      <c r="JRP112" s="47"/>
      <c r="JRQ112" s="47"/>
      <c r="JRR112" s="47"/>
      <c r="JRS112" s="47"/>
      <c r="JRT112" s="47"/>
      <c r="JRU112" s="47"/>
      <c r="JRV112" s="47"/>
      <c r="JRW112" s="47"/>
      <c r="JRX112" s="47"/>
      <c r="JRY112" s="47"/>
      <c r="JRZ112" s="47"/>
      <c r="JSA112" s="47"/>
      <c r="JSB112" s="47"/>
      <c r="JSC112" s="47"/>
      <c r="JSD112" s="47"/>
      <c r="JSE112" s="47"/>
      <c r="JSF112" s="47"/>
      <c r="JSG112" s="47"/>
      <c r="JSH112" s="47"/>
      <c r="JSI112" s="47"/>
      <c r="JSJ112" s="47"/>
      <c r="JSK112" s="47"/>
      <c r="JSL112" s="47"/>
      <c r="JSM112" s="47"/>
      <c r="JSN112" s="47"/>
      <c r="JSO112" s="47"/>
      <c r="JSP112" s="47"/>
      <c r="JSQ112" s="47"/>
      <c r="JSR112" s="47"/>
      <c r="JSS112" s="47"/>
      <c r="JST112" s="47"/>
      <c r="JSU112" s="47"/>
      <c r="JSV112" s="47"/>
      <c r="JSW112" s="47"/>
      <c r="JSX112" s="47"/>
      <c r="JSY112" s="47"/>
      <c r="JSZ112" s="47"/>
      <c r="JTA112" s="47"/>
      <c r="JTB112" s="47"/>
      <c r="JTC112" s="47"/>
      <c r="JTD112" s="47"/>
      <c r="JTE112" s="47"/>
      <c r="JTF112" s="47"/>
      <c r="JTG112" s="47"/>
      <c r="JTH112" s="47"/>
      <c r="JTI112" s="47"/>
      <c r="JTJ112" s="47"/>
      <c r="JTK112" s="47"/>
      <c r="JTL112" s="47"/>
      <c r="JTM112" s="47"/>
      <c r="JTN112" s="47"/>
      <c r="JTO112" s="47"/>
      <c r="JTP112" s="47"/>
      <c r="JTQ112" s="47"/>
      <c r="JTR112" s="47"/>
      <c r="JTS112" s="47"/>
      <c r="JTT112" s="47"/>
      <c r="JTU112" s="47"/>
      <c r="JTV112" s="47"/>
      <c r="JTW112" s="47"/>
      <c r="JTX112" s="47"/>
      <c r="JTY112" s="47"/>
      <c r="JTZ112" s="47"/>
      <c r="JUA112" s="47"/>
      <c r="JUB112" s="47"/>
      <c r="JUC112" s="47"/>
      <c r="JUD112" s="47"/>
      <c r="JUE112" s="47"/>
      <c r="JUF112" s="47"/>
      <c r="JUG112" s="47"/>
      <c r="JUH112" s="47"/>
      <c r="JUI112" s="47"/>
      <c r="JUJ112" s="47"/>
      <c r="JUK112" s="47"/>
      <c r="JUL112" s="47"/>
      <c r="JUM112" s="47"/>
      <c r="JUN112" s="47"/>
      <c r="JUO112" s="47"/>
      <c r="JUP112" s="47"/>
      <c r="JUQ112" s="47"/>
      <c r="JUR112" s="47"/>
      <c r="JUS112" s="47"/>
      <c r="JUT112" s="47"/>
      <c r="JUU112" s="47"/>
      <c r="JUV112" s="47"/>
      <c r="JUW112" s="47"/>
      <c r="JUX112" s="47"/>
      <c r="JUY112" s="47"/>
      <c r="JUZ112" s="47"/>
      <c r="JVA112" s="47"/>
      <c r="JVB112" s="47"/>
      <c r="JVC112" s="47"/>
      <c r="JVD112" s="47"/>
      <c r="JVE112" s="47"/>
      <c r="JVF112" s="47"/>
      <c r="JVG112" s="47"/>
      <c r="JVH112" s="47"/>
      <c r="JVI112" s="47"/>
      <c r="JVJ112" s="47"/>
      <c r="JVK112" s="47"/>
      <c r="JVL112" s="47"/>
      <c r="JVM112" s="47"/>
      <c r="JVN112" s="47"/>
      <c r="JVO112" s="47"/>
      <c r="JVP112" s="47"/>
      <c r="JVQ112" s="47"/>
      <c r="JVR112" s="47"/>
      <c r="JVS112" s="47"/>
      <c r="JVT112" s="47"/>
      <c r="JVU112" s="47"/>
      <c r="JVV112" s="47"/>
      <c r="JVW112" s="47"/>
      <c r="JVX112" s="47"/>
      <c r="JVY112" s="47"/>
      <c r="JVZ112" s="47"/>
      <c r="JWA112" s="47"/>
      <c r="JWB112" s="47"/>
      <c r="JWC112" s="47"/>
      <c r="JWD112" s="47"/>
      <c r="JWE112" s="47"/>
      <c r="JWF112" s="47"/>
      <c r="JWG112" s="47"/>
      <c r="JWH112" s="47"/>
      <c r="JWI112" s="47"/>
      <c r="JWJ112" s="47"/>
      <c r="JWK112" s="47"/>
      <c r="JWL112" s="47"/>
      <c r="JWM112" s="47"/>
      <c r="JWN112" s="47"/>
      <c r="JWO112" s="47"/>
      <c r="JWP112" s="47"/>
      <c r="JWQ112" s="47"/>
      <c r="JWR112" s="47"/>
      <c r="JWS112" s="47"/>
      <c r="JWT112" s="47"/>
      <c r="JWU112" s="47"/>
      <c r="JWV112" s="47"/>
      <c r="JWW112" s="47"/>
      <c r="JWX112" s="47"/>
      <c r="JWY112" s="47"/>
      <c r="JWZ112" s="47"/>
      <c r="JXA112" s="47"/>
      <c r="JXB112" s="47"/>
      <c r="JXC112" s="47"/>
      <c r="JXD112" s="47"/>
      <c r="JXE112" s="47"/>
      <c r="JXF112" s="47"/>
      <c r="JXG112" s="47"/>
      <c r="JXH112" s="47"/>
      <c r="JXI112" s="47"/>
      <c r="JXJ112" s="47"/>
      <c r="JXK112" s="47"/>
      <c r="JXL112" s="47"/>
      <c r="JXM112" s="47"/>
      <c r="JXN112" s="47"/>
      <c r="JXO112" s="47"/>
      <c r="JXP112" s="47"/>
      <c r="JXQ112" s="47"/>
      <c r="JXR112" s="47"/>
      <c r="JXS112" s="47"/>
      <c r="JXT112" s="47"/>
      <c r="JXU112" s="47"/>
      <c r="JXV112" s="47"/>
      <c r="JXW112" s="47"/>
      <c r="JXX112" s="47"/>
      <c r="JXY112" s="47"/>
      <c r="JXZ112" s="47"/>
      <c r="JYA112" s="47"/>
      <c r="JYB112" s="47"/>
      <c r="JYC112" s="47"/>
      <c r="JYD112" s="47"/>
      <c r="JYE112" s="47"/>
      <c r="JYF112" s="47"/>
      <c r="JYG112" s="47"/>
      <c r="JYH112" s="47"/>
      <c r="JYI112" s="47"/>
      <c r="JYJ112" s="47"/>
      <c r="JYK112" s="47"/>
      <c r="JYL112" s="47"/>
      <c r="JYM112" s="47"/>
      <c r="JYN112" s="47"/>
      <c r="JYO112" s="47"/>
      <c r="JYP112" s="47"/>
      <c r="JYQ112" s="47"/>
      <c r="JYR112" s="47"/>
      <c r="JYS112" s="47"/>
      <c r="JYT112" s="47"/>
      <c r="JYU112" s="47"/>
      <c r="JYV112" s="47"/>
      <c r="JYW112" s="47"/>
      <c r="JYX112" s="47"/>
      <c r="JYY112" s="47"/>
      <c r="JYZ112" s="47"/>
      <c r="JZA112" s="47"/>
      <c r="JZB112" s="47"/>
      <c r="JZC112" s="47"/>
      <c r="JZD112" s="47"/>
      <c r="JZE112" s="47"/>
      <c r="JZF112" s="47"/>
      <c r="JZG112" s="47"/>
      <c r="JZH112" s="47"/>
      <c r="JZI112" s="47"/>
      <c r="JZJ112" s="47"/>
      <c r="JZK112" s="47"/>
      <c r="JZL112" s="47"/>
      <c r="JZM112" s="47"/>
      <c r="JZN112" s="47"/>
      <c r="JZO112" s="47"/>
      <c r="JZP112" s="47"/>
      <c r="JZQ112" s="47"/>
      <c r="JZR112" s="47"/>
      <c r="JZS112" s="47"/>
      <c r="JZT112" s="47"/>
      <c r="JZU112" s="47"/>
      <c r="JZV112" s="47"/>
      <c r="JZW112" s="47"/>
      <c r="JZX112" s="47"/>
      <c r="JZY112" s="47"/>
      <c r="JZZ112" s="47"/>
      <c r="KAA112" s="47"/>
      <c r="KAB112" s="47"/>
      <c r="KAC112" s="47"/>
      <c r="KAD112" s="47"/>
      <c r="KAE112" s="47"/>
      <c r="KAF112" s="47"/>
      <c r="KAG112" s="47"/>
      <c r="KAH112" s="47"/>
      <c r="KAI112" s="47"/>
      <c r="KAJ112" s="47"/>
      <c r="KAK112" s="47"/>
      <c r="KAL112" s="47"/>
      <c r="KAM112" s="47"/>
      <c r="KAN112" s="47"/>
      <c r="KAO112" s="47"/>
      <c r="KAP112" s="47"/>
      <c r="KAQ112" s="47"/>
      <c r="KAR112" s="47"/>
      <c r="KAS112" s="47"/>
      <c r="KAT112" s="47"/>
      <c r="KAU112" s="47"/>
      <c r="KAV112" s="47"/>
      <c r="KAW112" s="47"/>
      <c r="KAX112" s="47"/>
      <c r="KAY112" s="47"/>
      <c r="KAZ112" s="47"/>
      <c r="KBA112" s="47"/>
      <c r="KBB112" s="47"/>
      <c r="KBC112" s="47"/>
      <c r="KBD112" s="47"/>
      <c r="KBE112" s="47"/>
      <c r="KBF112" s="47"/>
      <c r="KBG112" s="47"/>
      <c r="KBH112" s="47"/>
      <c r="KBI112" s="47"/>
      <c r="KBJ112" s="47"/>
      <c r="KBK112" s="47"/>
      <c r="KBL112" s="47"/>
      <c r="KBM112" s="47"/>
      <c r="KBN112" s="47"/>
      <c r="KBO112" s="47"/>
      <c r="KBP112" s="47"/>
      <c r="KBQ112" s="47"/>
      <c r="KBR112" s="47"/>
      <c r="KBS112" s="47"/>
      <c r="KBT112" s="47"/>
      <c r="KBU112" s="47"/>
      <c r="KBV112" s="47"/>
      <c r="KBW112" s="47"/>
      <c r="KBX112" s="47"/>
      <c r="KBY112" s="47"/>
      <c r="KBZ112" s="47"/>
      <c r="KCA112" s="47"/>
      <c r="KCB112" s="47"/>
      <c r="KCC112" s="47"/>
      <c r="KCD112" s="47"/>
      <c r="KCE112" s="47"/>
      <c r="KCF112" s="47"/>
      <c r="KCG112" s="47"/>
      <c r="KCH112" s="47"/>
      <c r="KCI112" s="47"/>
      <c r="KCJ112" s="47"/>
      <c r="KCK112" s="47"/>
      <c r="KCL112" s="47"/>
      <c r="KCM112" s="47"/>
      <c r="KCN112" s="47"/>
      <c r="KCO112" s="47"/>
      <c r="KCP112" s="47"/>
      <c r="KCQ112" s="47"/>
      <c r="KCR112" s="47"/>
      <c r="KCS112" s="47"/>
      <c r="KCT112" s="47"/>
      <c r="KCU112" s="47"/>
      <c r="KCV112" s="47"/>
      <c r="KCW112" s="47"/>
      <c r="KCX112" s="47"/>
      <c r="KCY112" s="47"/>
      <c r="KCZ112" s="47"/>
      <c r="KDA112" s="47"/>
      <c r="KDB112" s="47"/>
      <c r="KDC112" s="47"/>
      <c r="KDD112" s="47"/>
      <c r="KDE112" s="47"/>
      <c r="KDF112" s="47"/>
      <c r="KDG112" s="47"/>
      <c r="KDH112" s="47"/>
      <c r="KDI112" s="47"/>
      <c r="KDJ112" s="47"/>
      <c r="KDK112" s="47"/>
      <c r="KDL112" s="47"/>
      <c r="KDM112" s="47"/>
      <c r="KDN112" s="47"/>
      <c r="KDO112" s="47"/>
      <c r="KDP112" s="47"/>
      <c r="KDQ112" s="47"/>
      <c r="KDR112" s="47"/>
      <c r="KDS112" s="47"/>
      <c r="KDT112" s="47"/>
      <c r="KDU112" s="47"/>
      <c r="KDV112" s="47"/>
      <c r="KDW112" s="47"/>
      <c r="KDX112" s="47"/>
      <c r="KDY112" s="47"/>
      <c r="KDZ112" s="47"/>
      <c r="KEA112" s="47"/>
      <c r="KEB112" s="47"/>
      <c r="KEC112" s="47"/>
      <c r="KED112" s="47"/>
      <c r="KEE112" s="47"/>
      <c r="KEF112" s="47"/>
      <c r="KEG112" s="47"/>
      <c r="KEH112" s="47"/>
      <c r="KEI112" s="47"/>
      <c r="KEJ112" s="47"/>
      <c r="KEK112" s="47"/>
      <c r="KEL112" s="47"/>
      <c r="KEM112" s="47"/>
      <c r="KEN112" s="47"/>
      <c r="KEO112" s="47"/>
      <c r="KEP112" s="47"/>
      <c r="KEQ112" s="47"/>
      <c r="KER112" s="47"/>
      <c r="KES112" s="47"/>
      <c r="KET112" s="47"/>
      <c r="KEU112" s="47"/>
      <c r="KEV112" s="47"/>
      <c r="KEW112" s="47"/>
      <c r="KEX112" s="47"/>
      <c r="KEY112" s="47"/>
      <c r="KEZ112" s="47"/>
      <c r="KFA112" s="47"/>
      <c r="KFB112" s="47"/>
      <c r="KFC112" s="47"/>
      <c r="KFD112" s="47"/>
      <c r="KFE112" s="47"/>
      <c r="KFF112" s="47"/>
      <c r="KFG112" s="47"/>
      <c r="KFH112" s="47"/>
      <c r="KFI112" s="47"/>
      <c r="KFJ112" s="47"/>
      <c r="KFK112" s="47"/>
      <c r="KFL112" s="47"/>
      <c r="KFM112" s="47"/>
      <c r="KFN112" s="47"/>
      <c r="KFO112" s="47"/>
      <c r="KFP112" s="47"/>
      <c r="KFQ112" s="47"/>
      <c r="KFR112" s="47"/>
      <c r="KFS112" s="47"/>
      <c r="KFT112" s="47"/>
      <c r="KFU112" s="47"/>
      <c r="KFV112" s="47"/>
      <c r="KFW112" s="47"/>
      <c r="KFX112" s="47"/>
      <c r="KFY112" s="47"/>
      <c r="KFZ112" s="47"/>
      <c r="KGA112" s="47"/>
      <c r="KGB112" s="47"/>
      <c r="KGC112" s="47"/>
      <c r="KGD112" s="47"/>
      <c r="KGE112" s="47"/>
      <c r="KGF112" s="47"/>
      <c r="KGG112" s="47"/>
      <c r="KGH112" s="47"/>
      <c r="KGI112" s="47"/>
      <c r="KGJ112" s="47"/>
      <c r="KGK112" s="47"/>
      <c r="KGL112" s="47"/>
      <c r="KGM112" s="47"/>
      <c r="KGN112" s="47"/>
      <c r="KGO112" s="47"/>
      <c r="KGP112" s="47"/>
      <c r="KGQ112" s="47"/>
      <c r="KGR112" s="47"/>
      <c r="KGS112" s="47"/>
      <c r="KGT112" s="47"/>
      <c r="KGU112" s="47"/>
      <c r="KGV112" s="47"/>
      <c r="KGW112" s="47"/>
      <c r="KGX112" s="47"/>
      <c r="KGY112" s="47"/>
      <c r="KGZ112" s="47"/>
      <c r="KHA112" s="47"/>
      <c r="KHB112" s="47"/>
      <c r="KHC112" s="47"/>
      <c r="KHD112" s="47"/>
      <c r="KHE112" s="47"/>
      <c r="KHF112" s="47"/>
      <c r="KHG112" s="47"/>
      <c r="KHH112" s="47"/>
      <c r="KHI112" s="47"/>
      <c r="KHJ112" s="47"/>
      <c r="KHK112" s="47"/>
      <c r="KHL112" s="47"/>
      <c r="KHM112" s="47"/>
      <c r="KHN112" s="47"/>
      <c r="KHO112" s="47"/>
      <c r="KHP112" s="47"/>
      <c r="KHQ112" s="47"/>
      <c r="KHR112" s="47"/>
      <c r="KHS112" s="47"/>
      <c r="KHT112" s="47"/>
      <c r="KHU112" s="47"/>
      <c r="KHV112" s="47"/>
      <c r="KHW112" s="47"/>
      <c r="KHX112" s="47"/>
      <c r="KHY112" s="47"/>
      <c r="KHZ112" s="47"/>
      <c r="KIA112" s="47"/>
      <c r="KIB112" s="47"/>
      <c r="KIC112" s="47"/>
      <c r="KID112" s="47"/>
      <c r="KIE112" s="47"/>
      <c r="KIF112" s="47"/>
      <c r="KIG112" s="47"/>
      <c r="KIH112" s="47"/>
      <c r="KII112" s="47"/>
      <c r="KIJ112" s="47"/>
      <c r="KIK112" s="47"/>
      <c r="KIL112" s="47"/>
      <c r="KIM112" s="47"/>
      <c r="KIN112" s="47"/>
      <c r="KIO112" s="47"/>
      <c r="KIP112" s="47"/>
      <c r="KIQ112" s="47"/>
      <c r="KIR112" s="47"/>
      <c r="KIS112" s="47"/>
      <c r="KIT112" s="47"/>
      <c r="KIU112" s="47"/>
      <c r="KIV112" s="47"/>
      <c r="KIW112" s="47"/>
      <c r="KIX112" s="47"/>
      <c r="KIY112" s="47"/>
      <c r="KIZ112" s="47"/>
      <c r="KJA112" s="47"/>
      <c r="KJB112" s="47"/>
      <c r="KJC112" s="47"/>
      <c r="KJD112" s="47"/>
      <c r="KJE112" s="47"/>
      <c r="KJF112" s="47"/>
      <c r="KJG112" s="47"/>
      <c r="KJH112" s="47"/>
      <c r="KJI112" s="47"/>
      <c r="KJJ112" s="47"/>
      <c r="KJK112" s="47"/>
      <c r="KJL112" s="47"/>
      <c r="KJM112" s="47"/>
      <c r="KJN112" s="47"/>
      <c r="KJO112" s="47"/>
      <c r="KJP112" s="47"/>
      <c r="KJQ112" s="47"/>
      <c r="KJR112" s="47"/>
      <c r="KJS112" s="47"/>
      <c r="KJT112" s="47"/>
      <c r="KJU112" s="47"/>
      <c r="KJV112" s="47"/>
      <c r="KJW112" s="47"/>
      <c r="KJX112" s="47"/>
      <c r="KJY112" s="47"/>
      <c r="KJZ112" s="47"/>
      <c r="KKA112" s="47"/>
      <c r="KKB112" s="47"/>
      <c r="KKC112" s="47"/>
      <c r="KKD112" s="47"/>
      <c r="KKE112" s="47"/>
      <c r="KKF112" s="47"/>
      <c r="KKG112" s="47"/>
      <c r="KKH112" s="47"/>
      <c r="KKI112" s="47"/>
      <c r="KKJ112" s="47"/>
      <c r="KKK112" s="47"/>
      <c r="KKL112" s="47"/>
      <c r="KKM112" s="47"/>
      <c r="KKN112" s="47"/>
      <c r="KKO112" s="47"/>
      <c r="KKP112" s="47"/>
      <c r="KKQ112" s="47"/>
      <c r="KKR112" s="47"/>
      <c r="KKS112" s="47"/>
      <c r="KKT112" s="47"/>
      <c r="KKU112" s="47"/>
      <c r="KKV112" s="47"/>
      <c r="KKW112" s="47"/>
      <c r="KKX112" s="47"/>
      <c r="KKY112" s="47"/>
      <c r="KKZ112" s="47"/>
      <c r="KLA112" s="47"/>
      <c r="KLB112" s="47"/>
      <c r="KLC112" s="47"/>
      <c r="KLD112" s="47"/>
      <c r="KLE112" s="47"/>
      <c r="KLF112" s="47"/>
      <c r="KLG112" s="47"/>
      <c r="KLH112" s="47"/>
      <c r="KLI112" s="47"/>
      <c r="KLJ112" s="47"/>
      <c r="KLK112" s="47"/>
      <c r="KLL112" s="47"/>
      <c r="KLM112" s="47"/>
      <c r="KLN112" s="47"/>
      <c r="KLO112" s="47"/>
      <c r="KLP112" s="47"/>
      <c r="KLQ112" s="47"/>
      <c r="KLR112" s="47"/>
      <c r="KLS112" s="47"/>
      <c r="KLT112" s="47"/>
      <c r="KLU112" s="47"/>
      <c r="KLV112" s="47"/>
      <c r="KLW112" s="47"/>
      <c r="KLX112" s="47"/>
      <c r="KLY112" s="47"/>
      <c r="KLZ112" s="47"/>
      <c r="KMA112" s="47"/>
      <c r="KMB112" s="47"/>
      <c r="KMC112" s="47"/>
      <c r="KMD112" s="47"/>
      <c r="KME112" s="47"/>
      <c r="KMF112" s="47"/>
      <c r="KMG112" s="47"/>
      <c r="KMH112" s="47"/>
      <c r="KMI112" s="47"/>
      <c r="KMJ112" s="47"/>
      <c r="KMK112" s="47"/>
      <c r="KML112" s="47"/>
      <c r="KMM112" s="47"/>
      <c r="KMN112" s="47"/>
      <c r="KMO112" s="47"/>
      <c r="KMP112" s="47"/>
      <c r="KMQ112" s="47"/>
      <c r="KMR112" s="47"/>
      <c r="KMS112" s="47"/>
      <c r="KMT112" s="47"/>
      <c r="KMU112" s="47"/>
      <c r="KMV112" s="47"/>
      <c r="KMW112" s="47"/>
      <c r="KMX112" s="47"/>
      <c r="KMY112" s="47"/>
      <c r="KMZ112" s="47"/>
      <c r="KNA112" s="47"/>
      <c r="KNB112" s="47"/>
      <c r="KNC112" s="47"/>
      <c r="KND112" s="47"/>
      <c r="KNE112" s="47"/>
      <c r="KNF112" s="47"/>
      <c r="KNG112" s="47"/>
      <c r="KNH112" s="47"/>
      <c r="KNI112" s="47"/>
      <c r="KNJ112" s="47"/>
      <c r="KNK112" s="47"/>
      <c r="KNL112" s="47"/>
      <c r="KNM112" s="47"/>
      <c r="KNN112" s="47"/>
      <c r="KNO112" s="47"/>
      <c r="KNP112" s="47"/>
      <c r="KNQ112" s="47"/>
      <c r="KNR112" s="47"/>
      <c r="KNS112" s="47"/>
      <c r="KNT112" s="47"/>
      <c r="KNU112" s="47"/>
      <c r="KNV112" s="47"/>
      <c r="KNW112" s="47"/>
      <c r="KNX112" s="47"/>
      <c r="KNY112" s="47"/>
      <c r="KNZ112" s="47"/>
      <c r="KOA112" s="47"/>
      <c r="KOB112" s="47"/>
      <c r="KOC112" s="47"/>
      <c r="KOD112" s="47"/>
      <c r="KOE112" s="47"/>
      <c r="KOF112" s="47"/>
      <c r="KOG112" s="47"/>
      <c r="KOH112" s="47"/>
      <c r="KOI112" s="47"/>
      <c r="KOJ112" s="47"/>
      <c r="KOK112" s="47"/>
      <c r="KOL112" s="47"/>
      <c r="KOM112" s="47"/>
      <c r="KON112" s="47"/>
      <c r="KOO112" s="47"/>
      <c r="KOP112" s="47"/>
      <c r="KOQ112" s="47"/>
      <c r="KOR112" s="47"/>
      <c r="KOS112" s="47"/>
      <c r="KOT112" s="47"/>
      <c r="KOU112" s="47"/>
      <c r="KOV112" s="47"/>
      <c r="KOW112" s="47"/>
      <c r="KOX112" s="47"/>
      <c r="KOY112" s="47"/>
      <c r="KOZ112" s="47"/>
      <c r="KPA112" s="47"/>
      <c r="KPB112" s="47"/>
      <c r="KPC112" s="47"/>
      <c r="KPD112" s="47"/>
      <c r="KPE112" s="47"/>
      <c r="KPF112" s="47"/>
      <c r="KPG112" s="47"/>
      <c r="KPH112" s="47"/>
      <c r="KPI112" s="47"/>
      <c r="KPJ112" s="47"/>
      <c r="KPK112" s="47"/>
      <c r="KPL112" s="47"/>
      <c r="KPM112" s="47"/>
      <c r="KPN112" s="47"/>
      <c r="KPO112" s="47"/>
      <c r="KPP112" s="47"/>
      <c r="KPQ112" s="47"/>
      <c r="KPR112" s="47"/>
      <c r="KPS112" s="47"/>
      <c r="KPT112" s="47"/>
      <c r="KPU112" s="47"/>
      <c r="KPV112" s="47"/>
      <c r="KPW112" s="47"/>
      <c r="KPX112" s="47"/>
      <c r="KPY112" s="47"/>
      <c r="KPZ112" s="47"/>
      <c r="KQA112" s="47"/>
      <c r="KQB112" s="47"/>
      <c r="KQC112" s="47"/>
      <c r="KQD112" s="47"/>
      <c r="KQE112" s="47"/>
      <c r="KQF112" s="47"/>
      <c r="KQG112" s="47"/>
      <c r="KQH112" s="47"/>
      <c r="KQI112" s="47"/>
      <c r="KQJ112" s="47"/>
      <c r="KQK112" s="47"/>
      <c r="KQL112" s="47"/>
      <c r="KQM112" s="47"/>
      <c r="KQN112" s="47"/>
      <c r="KQO112" s="47"/>
      <c r="KQP112" s="47"/>
      <c r="KQQ112" s="47"/>
      <c r="KQR112" s="47"/>
      <c r="KQS112" s="47"/>
      <c r="KQT112" s="47"/>
      <c r="KQU112" s="47"/>
      <c r="KQV112" s="47"/>
      <c r="KQW112" s="47"/>
      <c r="KQX112" s="47"/>
      <c r="KQY112" s="47"/>
      <c r="KQZ112" s="47"/>
      <c r="KRA112" s="47"/>
      <c r="KRB112" s="47"/>
      <c r="KRC112" s="47"/>
      <c r="KRD112" s="47"/>
      <c r="KRE112" s="47"/>
      <c r="KRF112" s="47"/>
      <c r="KRG112" s="47"/>
      <c r="KRH112" s="47"/>
      <c r="KRI112" s="47"/>
      <c r="KRJ112" s="47"/>
      <c r="KRK112" s="47"/>
      <c r="KRL112" s="47"/>
      <c r="KRM112" s="47"/>
      <c r="KRN112" s="47"/>
      <c r="KRO112" s="47"/>
      <c r="KRP112" s="47"/>
      <c r="KRQ112" s="47"/>
      <c r="KRR112" s="47"/>
      <c r="KRS112" s="47"/>
      <c r="KRT112" s="47"/>
      <c r="KRU112" s="47"/>
      <c r="KRV112" s="47"/>
      <c r="KRW112" s="47"/>
      <c r="KRX112" s="47"/>
      <c r="KRY112" s="47"/>
      <c r="KRZ112" s="47"/>
      <c r="KSA112" s="47"/>
      <c r="KSB112" s="47"/>
      <c r="KSC112" s="47"/>
      <c r="KSD112" s="47"/>
      <c r="KSE112" s="47"/>
      <c r="KSF112" s="47"/>
      <c r="KSG112" s="47"/>
      <c r="KSH112" s="47"/>
      <c r="KSI112" s="47"/>
      <c r="KSJ112" s="47"/>
      <c r="KSK112" s="47"/>
      <c r="KSL112" s="47"/>
      <c r="KSM112" s="47"/>
      <c r="KSN112" s="47"/>
      <c r="KSO112" s="47"/>
      <c r="KSP112" s="47"/>
      <c r="KSQ112" s="47"/>
      <c r="KSR112" s="47"/>
      <c r="KSS112" s="47"/>
      <c r="KST112" s="47"/>
      <c r="KSU112" s="47"/>
      <c r="KSV112" s="47"/>
      <c r="KSW112" s="47"/>
      <c r="KSX112" s="47"/>
      <c r="KSY112" s="47"/>
      <c r="KSZ112" s="47"/>
      <c r="KTA112" s="47"/>
      <c r="KTB112" s="47"/>
      <c r="KTC112" s="47"/>
      <c r="KTD112" s="47"/>
      <c r="KTE112" s="47"/>
      <c r="KTF112" s="47"/>
      <c r="KTG112" s="47"/>
      <c r="KTH112" s="47"/>
      <c r="KTI112" s="47"/>
      <c r="KTJ112" s="47"/>
      <c r="KTK112" s="47"/>
      <c r="KTL112" s="47"/>
      <c r="KTM112" s="47"/>
      <c r="KTN112" s="47"/>
      <c r="KTO112" s="47"/>
      <c r="KTP112" s="47"/>
      <c r="KTQ112" s="47"/>
      <c r="KTR112" s="47"/>
      <c r="KTS112" s="47"/>
      <c r="KTT112" s="47"/>
      <c r="KTU112" s="47"/>
      <c r="KTV112" s="47"/>
      <c r="KTW112" s="47"/>
      <c r="KTX112" s="47"/>
      <c r="KTY112" s="47"/>
      <c r="KTZ112" s="47"/>
      <c r="KUA112" s="47"/>
      <c r="KUB112" s="47"/>
      <c r="KUC112" s="47"/>
      <c r="KUD112" s="47"/>
      <c r="KUE112" s="47"/>
      <c r="KUF112" s="47"/>
      <c r="KUG112" s="47"/>
      <c r="KUH112" s="47"/>
      <c r="KUI112" s="47"/>
      <c r="KUJ112" s="47"/>
      <c r="KUK112" s="47"/>
      <c r="KUL112" s="47"/>
      <c r="KUM112" s="47"/>
      <c r="KUN112" s="47"/>
      <c r="KUO112" s="47"/>
      <c r="KUP112" s="47"/>
      <c r="KUQ112" s="47"/>
      <c r="KUR112" s="47"/>
      <c r="KUS112" s="47"/>
      <c r="KUT112" s="47"/>
      <c r="KUU112" s="47"/>
      <c r="KUV112" s="47"/>
      <c r="KUW112" s="47"/>
      <c r="KUX112" s="47"/>
      <c r="KUY112" s="47"/>
      <c r="KUZ112" s="47"/>
      <c r="KVA112" s="47"/>
      <c r="KVB112" s="47"/>
      <c r="KVC112" s="47"/>
      <c r="KVD112" s="47"/>
      <c r="KVE112" s="47"/>
      <c r="KVF112" s="47"/>
      <c r="KVG112" s="47"/>
      <c r="KVH112" s="47"/>
      <c r="KVI112" s="47"/>
      <c r="KVJ112" s="47"/>
      <c r="KVK112" s="47"/>
      <c r="KVL112" s="47"/>
      <c r="KVM112" s="47"/>
      <c r="KVN112" s="47"/>
      <c r="KVO112" s="47"/>
      <c r="KVP112" s="47"/>
      <c r="KVQ112" s="47"/>
      <c r="KVR112" s="47"/>
      <c r="KVS112" s="47"/>
      <c r="KVT112" s="47"/>
      <c r="KVU112" s="47"/>
      <c r="KVV112" s="47"/>
      <c r="KVW112" s="47"/>
      <c r="KVX112" s="47"/>
      <c r="KVY112" s="47"/>
      <c r="KVZ112" s="47"/>
      <c r="KWA112" s="47"/>
      <c r="KWB112" s="47"/>
      <c r="KWC112" s="47"/>
      <c r="KWD112" s="47"/>
      <c r="KWE112" s="47"/>
      <c r="KWF112" s="47"/>
      <c r="KWG112" s="47"/>
      <c r="KWH112" s="47"/>
      <c r="KWI112" s="47"/>
      <c r="KWJ112" s="47"/>
      <c r="KWK112" s="47"/>
      <c r="KWL112" s="47"/>
      <c r="KWM112" s="47"/>
      <c r="KWN112" s="47"/>
      <c r="KWO112" s="47"/>
      <c r="KWP112" s="47"/>
      <c r="KWQ112" s="47"/>
      <c r="KWR112" s="47"/>
      <c r="KWS112" s="47"/>
      <c r="KWT112" s="47"/>
      <c r="KWU112" s="47"/>
      <c r="KWV112" s="47"/>
      <c r="KWW112" s="47"/>
      <c r="KWX112" s="47"/>
      <c r="KWY112" s="47"/>
      <c r="KWZ112" s="47"/>
      <c r="KXA112" s="47"/>
      <c r="KXB112" s="47"/>
      <c r="KXC112" s="47"/>
      <c r="KXD112" s="47"/>
      <c r="KXE112" s="47"/>
      <c r="KXF112" s="47"/>
      <c r="KXG112" s="47"/>
      <c r="KXH112" s="47"/>
      <c r="KXI112" s="47"/>
      <c r="KXJ112" s="47"/>
      <c r="KXK112" s="47"/>
      <c r="KXL112" s="47"/>
      <c r="KXM112" s="47"/>
      <c r="KXN112" s="47"/>
      <c r="KXO112" s="47"/>
      <c r="KXP112" s="47"/>
      <c r="KXQ112" s="47"/>
      <c r="KXR112" s="47"/>
      <c r="KXS112" s="47"/>
      <c r="KXT112" s="47"/>
      <c r="KXU112" s="47"/>
      <c r="KXV112" s="47"/>
      <c r="KXW112" s="47"/>
      <c r="KXX112" s="47"/>
      <c r="KXY112" s="47"/>
      <c r="KXZ112" s="47"/>
      <c r="KYA112" s="47"/>
      <c r="KYB112" s="47"/>
      <c r="KYC112" s="47"/>
      <c r="KYD112" s="47"/>
      <c r="KYE112" s="47"/>
      <c r="KYF112" s="47"/>
      <c r="KYG112" s="47"/>
      <c r="KYH112" s="47"/>
      <c r="KYI112" s="47"/>
      <c r="KYJ112" s="47"/>
      <c r="KYK112" s="47"/>
      <c r="KYL112" s="47"/>
      <c r="KYM112" s="47"/>
      <c r="KYN112" s="47"/>
      <c r="KYO112" s="47"/>
      <c r="KYP112" s="47"/>
      <c r="KYQ112" s="47"/>
      <c r="KYR112" s="47"/>
      <c r="KYS112" s="47"/>
      <c r="KYT112" s="47"/>
      <c r="KYU112" s="47"/>
      <c r="KYV112" s="47"/>
      <c r="KYW112" s="47"/>
      <c r="KYX112" s="47"/>
      <c r="KYY112" s="47"/>
      <c r="KYZ112" s="47"/>
      <c r="KZA112" s="47"/>
      <c r="KZB112" s="47"/>
      <c r="KZC112" s="47"/>
      <c r="KZD112" s="47"/>
      <c r="KZE112" s="47"/>
      <c r="KZF112" s="47"/>
      <c r="KZG112" s="47"/>
      <c r="KZH112" s="47"/>
      <c r="KZI112" s="47"/>
      <c r="KZJ112" s="47"/>
      <c r="KZK112" s="47"/>
      <c r="KZL112" s="47"/>
      <c r="KZM112" s="47"/>
      <c r="KZN112" s="47"/>
      <c r="KZO112" s="47"/>
      <c r="KZP112" s="47"/>
      <c r="KZQ112" s="47"/>
      <c r="KZR112" s="47"/>
      <c r="KZS112" s="47"/>
      <c r="KZT112" s="47"/>
      <c r="KZU112" s="47"/>
      <c r="KZV112" s="47"/>
      <c r="KZW112" s="47"/>
      <c r="KZX112" s="47"/>
      <c r="KZY112" s="47"/>
      <c r="KZZ112" s="47"/>
      <c r="LAA112" s="47"/>
      <c r="LAB112" s="47"/>
      <c r="LAC112" s="47"/>
      <c r="LAD112" s="47"/>
      <c r="LAE112" s="47"/>
      <c r="LAF112" s="47"/>
      <c r="LAG112" s="47"/>
      <c r="LAH112" s="47"/>
      <c r="LAI112" s="47"/>
      <c r="LAJ112" s="47"/>
      <c r="LAK112" s="47"/>
      <c r="LAL112" s="47"/>
      <c r="LAM112" s="47"/>
      <c r="LAN112" s="47"/>
      <c r="LAO112" s="47"/>
      <c r="LAP112" s="47"/>
      <c r="LAQ112" s="47"/>
      <c r="LAR112" s="47"/>
      <c r="LAS112" s="47"/>
      <c r="LAT112" s="47"/>
      <c r="LAU112" s="47"/>
      <c r="LAV112" s="47"/>
      <c r="LAW112" s="47"/>
      <c r="LAX112" s="47"/>
      <c r="LAY112" s="47"/>
      <c r="LAZ112" s="47"/>
      <c r="LBA112" s="47"/>
      <c r="LBB112" s="47"/>
      <c r="LBC112" s="47"/>
      <c r="LBD112" s="47"/>
      <c r="LBE112" s="47"/>
      <c r="LBF112" s="47"/>
      <c r="LBG112" s="47"/>
      <c r="LBH112" s="47"/>
      <c r="LBI112" s="47"/>
      <c r="LBJ112" s="47"/>
      <c r="LBK112" s="47"/>
      <c r="LBL112" s="47"/>
      <c r="LBM112" s="47"/>
      <c r="LBN112" s="47"/>
      <c r="LBO112" s="47"/>
      <c r="LBP112" s="47"/>
      <c r="LBQ112" s="47"/>
      <c r="LBR112" s="47"/>
      <c r="LBS112" s="47"/>
      <c r="LBT112" s="47"/>
      <c r="LBU112" s="47"/>
      <c r="LBV112" s="47"/>
      <c r="LBW112" s="47"/>
      <c r="LBX112" s="47"/>
      <c r="LBY112" s="47"/>
      <c r="LBZ112" s="47"/>
      <c r="LCA112" s="47"/>
      <c r="LCB112" s="47"/>
      <c r="LCC112" s="47"/>
      <c r="LCD112" s="47"/>
      <c r="LCE112" s="47"/>
      <c r="LCF112" s="47"/>
      <c r="LCG112" s="47"/>
      <c r="LCH112" s="47"/>
      <c r="LCI112" s="47"/>
      <c r="LCJ112" s="47"/>
      <c r="LCK112" s="47"/>
      <c r="LCL112" s="47"/>
      <c r="LCM112" s="47"/>
      <c r="LCN112" s="47"/>
      <c r="LCO112" s="47"/>
      <c r="LCP112" s="47"/>
      <c r="LCQ112" s="47"/>
      <c r="LCR112" s="47"/>
      <c r="LCS112" s="47"/>
      <c r="LCT112" s="47"/>
      <c r="LCU112" s="47"/>
      <c r="LCV112" s="47"/>
      <c r="LCW112" s="47"/>
      <c r="LCX112" s="47"/>
      <c r="LCY112" s="47"/>
      <c r="LCZ112" s="47"/>
      <c r="LDA112" s="47"/>
      <c r="LDB112" s="47"/>
      <c r="LDC112" s="47"/>
      <c r="LDD112" s="47"/>
      <c r="LDE112" s="47"/>
      <c r="LDF112" s="47"/>
      <c r="LDG112" s="47"/>
      <c r="LDH112" s="47"/>
      <c r="LDI112" s="47"/>
      <c r="LDJ112" s="47"/>
      <c r="LDK112" s="47"/>
      <c r="LDL112" s="47"/>
      <c r="LDM112" s="47"/>
      <c r="LDN112" s="47"/>
      <c r="LDO112" s="47"/>
      <c r="LDP112" s="47"/>
      <c r="LDQ112" s="47"/>
      <c r="LDR112" s="47"/>
      <c r="LDS112" s="47"/>
      <c r="LDT112" s="47"/>
      <c r="LDU112" s="47"/>
      <c r="LDV112" s="47"/>
      <c r="LDW112" s="47"/>
      <c r="LDX112" s="47"/>
      <c r="LDY112" s="47"/>
      <c r="LDZ112" s="47"/>
      <c r="LEA112" s="47"/>
      <c r="LEB112" s="47"/>
      <c r="LEC112" s="47"/>
      <c r="LED112" s="47"/>
      <c r="LEE112" s="47"/>
      <c r="LEF112" s="47"/>
      <c r="LEG112" s="47"/>
      <c r="LEH112" s="47"/>
      <c r="LEI112" s="47"/>
      <c r="LEJ112" s="47"/>
      <c r="LEK112" s="47"/>
      <c r="LEL112" s="47"/>
      <c r="LEM112" s="47"/>
      <c r="LEN112" s="47"/>
      <c r="LEO112" s="47"/>
      <c r="LEP112" s="47"/>
      <c r="LEQ112" s="47"/>
      <c r="LER112" s="47"/>
      <c r="LES112" s="47"/>
      <c r="LET112" s="47"/>
      <c r="LEU112" s="47"/>
      <c r="LEV112" s="47"/>
      <c r="LEW112" s="47"/>
      <c r="LEX112" s="47"/>
      <c r="LEY112" s="47"/>
      <c r="LEZ112" s="47"/>
      <c r="LFA112" s="47"/>
      <c r="LFB112" s="47"/>
      <c r="LFC112" s="47"/>
      <c r="LFD112" s="47"/>
      <c r="LFE112" s="47"/>
      <c r="LFF112" s="47"/>
      <c r="LFG112" s="47"/>
      <c r="LFH112" s="47"/>
      <c r="LFI112" s="47"/>
      <c r="LFJ112" s="47"/>
      <c r="LFK112" s="47"/>
      <c r="LFL112" s="47"/>
      <c r="LFM112" s="47"/>
      <c r="LFN112" s="47"/>
      <c r="LFO112" s="47"/>
      <c r="LFP112" s="47"/>
      <c r="LFQ112" s="47"/>
      <c r="LFR112" s="47"/>
      <c r="LFS112" s="47"/>
      <c r="LFT112" s="47"/>
      <c r="LFU112" s="47"/>
      <c r="LFV112" s="47"/>
      <c r="LFW112" s="47"/>
      <c r="LFX112" s="47"/>
      <c r="LFY112" s="47"/>
      <c r="LFZ112" s="47"/>
      <c r="LGA112" s="47"/>
      <c r="LGB112" s="47"/>
      <c r="LGC112" s="47"/>
      <c r="LGD112" s="47"/>
      <c r="LGE112" s="47"/>
      <c r="LGF112" s="47"/>
      <c r="LGG112" s="47"/>
      <c r="LGH112" s="47"/>
      <c r="LGI112" s="47"/>
      <c r="LGJ112" s="47"/>
      <c r="LGK112" s="47"/>
      <c r="LGL112" s="47"/>
      <c r="LGM112" s="47"/>
      <c r="LGN112" s="47"/>
      <c r="LGO112" s="47"/>
      <c r="LGP112" s="47"/>
      <c r="LGQ112" s="47"/>
      <c r="LGR112" s="47"/>
      <c r="LGS112" s="47"/>
      <c r="LGT112" s="47"/>
      <c r="LGU112" s="47"/>
      <c r="LGV112" s="47"/>
      <c r="LGW112" s="47"/>
      <c r="LGX112" s="47"/>
      <c r="LGY112" s="47"/>
      <c r="LGZ112" s="47"/>
      <c r="LHA112" s="47"/>
      <c r="LHB112" s="47"/>
      <c r="LHC112" s="47"/>
      <c r="LHD112" s="47"/>
      <c r="LHE112" s="47"/>
      <c r="LHF112" s="47"/>
      <c r="LHG112" s="47"/>
      <c r="LHH112" s="47"/>
      <c r="LHI112" s="47"/>
      <c r="LHJ112" s="47"/>
      <c r="LHK112" s="47"/>
      <c r="LHL112" s="47"/>
      <c r="LHM112" s="47"/>
      <c r="LHN112" s="47"/>
      <c r="LHO112" s="47"/>
      <c r="LHP112" s="47"/>
      <c r="LHQ112" s="47"/>
      <c r="LHR112" s="47"/>
      <c r="LHS112" s="47"/>
      <c r="LHT112" s="47"/>
      <c r="LHU112" s="47"/>
      <c r="LHV112" s="47"/>
      <c r="LHW112" s="47"/>
      <c r="LHX112" s="47"/>
      <c r="LHY112" s="47"/>
      <c r="LHZ112" s="47"/>
      <c r="LIA112" s="47"/>
      <c r="LIB112" s="47"/>
      <c r="LIC112" s="47"/>
      <c r="LID112" s="47"/>
      <c r="LIE112" s="47"/>
      <c r="LIF112" s="47"/>
      <c r="LIG112" s="47"/>
      <c r="LIH112" s="47"/>
      <c r="LII112" s="47"/>
      <c r="LIJ112" s="47"/>
      <c r="LIK112" s="47"/>
      <c r="LIL112" s="47"/>
      <c r="LIM112" s="47"/>
      <c r="LIN112" s="47"/>
      <c r="LIO112" s="47"/>
      <c r="LIP112" s="47"/>
      <c r="LIQ112" s="47"/>
      <c r="LIR112" s="47"/>
      <c r="LIS112" s="47"/>
      <c r="LIT112" s="47"/>
      <c r="LIU112" s="47"/>
      <c r="LIV112" s="47"/>
      <c r="LIW112" s="47"/>
      <c r="LIX112" s="47"/>
      <c r="LIY112" s="47"/>
      <c r="LIZ112" s="47"/>
      <c r="LJA112" s="47"/>
      <c r="LJB112" s="47"/>
      <c r="LJC112" s="47"/>
      <c r="LJD112" s="47"/>
      <c r="LJE112" s="47"/>
      <c r="LJF112" s="47"/>
      <c r="LJG112" s="47"/>
      <c r="LJH112" s="47"/>
      <c r="LJI112" s="47"/>
      <c r="LJJ112" s="47"/>
      <c r="LJK112" s="47"/>
      <c r="LJL112" s="47"/>
      <c r="LJM112" s="47"/>
      <c r="LJN112" s="47"/>
      <c r="LJO112" s="47"/>
      <c r="LJP112" s="47"/>
      <c r="LJQ112" s="47"/>
      <c r="LJR112" s="47"/>
      <c r="LJS112" s="47"/>
      <c r="LJT112" s="47"/>
      <c r="LJU112" s="47"/>
      <c r="LJV112" s="47"/>
      <c r="LJW112" s="47"/>
      <c r="LJX112" s="47"/>
      <c r="LJY112" s="47"/>
      <c r="LJZ112" s="47"/>
      <c r="LKA112" s="47"/>
      <c r="LKB112" s="47"/>
      <c r="LKC112" s="47"/>
      <c r="LKD112" s="47"/>
      <c r="LKE112" s="47"/>
      <c r="LKF112" s="47"/>
      <c r="LKG112" s="47"/>
      <c r="LKH112" s="47"/>
      <c r="LKI112" s="47"/>
      <c r="LKJ112" s="47"/>
      <c r="LKK112" s="47"/>
      <c r="LKL112" s="47"/>
      <c r="LKM112" s="47"/>
      <c r="LKN112" s="47"/>
      <c r="LKO112" s="47"/>
      <c r="LKP112" s="47"/>
      <c r="LKQ112" s="47"/>
      <c r="LKR112" s="47"/>
      <c r="LKS112" s="47"/>
      <c r="LKT112" s="47"/>
      <c r="LKU112" s="47"/>
      <c r="LKV112" s="47"/>
      <c r="LKW112" s="47"/>
      <c r="LKX112" s="47"/>
      <c r="LKY112" s="47"/>
      <c r="LKZ112" s="47"/>
      <c r="LLA112" s="47"/>
      <c r="LLB112" s="47"/>
      <c r="LLC112" s="47"/>
      <c r="LLD112" s="47"/>
      <c r="LLE112" s="47"/>
      <c r="LLF112" s="47"/>
      <c r="LLG112" s="47"/>
      <c r="LLH112" s="47"/>
      <c r="LLI112" s="47"/>
      <c r="LLJ112" s="47"/>
      <c r="LLK112" s="47"/>
      <c r="LLL112" s="47"/>
      <c r="LLM112" s="47"/>
      <c r="LLN112" s="47"/>
      <c r="LLO112" s="47"/>
      <c r="LLP112" s="47"/>
      <c r="LLQ112" s="47"/>
      <c r="LLR112" s="47"/>
      <c r="LLS112" s="47"/>
      <c r="LLT112" s="47"/>
      <c r="LLU112" s="47"/>
      <c r="LLV112" s="47"/>
      <c r="LLW112" s="47"/>
      <c r="LLX112" s="47"/>
      <c r="LLY112" s="47"/>
      <c r="LLZ112" s="47"/>
      <c r="LMA112" s="47"/>
      <c r="LMB112" s="47"/>
      <c r="LMC112" s="47"/>
      <c r="LMD112" s="47"/>
      <c r="LME112" s="47"/>
      <c r="LMF112" s="47"/>
      <c r="LMG112" s="47"/>
      <c r="LMH112" s="47"/>
      <c r="LMI112" s="47"/>
      <c r="LMJ112" s="47"/>
      <c r="LMK112" s="47"/>
      <c r="LML112" s="47"/>
      <c r="LMM112" s="47"/>
      <c r="LMN112" s="47"/>
      <c r="LMO112" s="47"/>
      <c r="LMP112" s="47"/>
      <c r="LMQ112" s="47"/>
      <c r="LMR112" s="47"/>
      <c r="LMS112" s="47"/>
      <c r="LMT112" s="47"/>
      <c r="LMU112" s="47"/>
      <c r="LMV112" s="47"/>
      <c r="LMW112" s="47"/>
      <c r="LMX112" s="47"/>
      <c r="LMY112" s="47"/>
      <c r="LMZ112" s="47"/>
      <c r="LNA112" s="47"/>
      <c r="LNB112" s="47"/>
      <c r="LNC112" s="47"/>
      <c r="LND112" s="47"/>
      <c r="LNE112" s="47"/>
      <c r="LNF112" s="47"/>
      <c r="LNG112" s="47"/>
      <c r="LNH112" s="47"/>
      <c r="LNI112" s="47"/>
      <c r="LNJ112" s="47"/>
      <c r="LNK112" s="47"/>
      <c r="LNL112" s="47"/>
      <c r="LNM112" s="47"/>
      <c r="LNN112" s="47"/>
      <c r="LNO112" s="47"/>
      <c r="LNP112" s="47"/>
      <c r="LNQ112" s="47"/>
      <c r="LNR112" s="47"/>
      <c r="LNS112" s="47"/>
      <c r="LNT112" s="47"/>
      <c r="LNU112" s="47"/>
      <c r="LNV112" s="47"/>
      <c r="LNW112" s="47"/>
      <c r="LNX112" s="47"/>
      <c r="LNY112" s="47"/>
      <c r="LNZ112" s="47"/>
      <c r="LOA112" s="47"/>
      <c r="LOB112" s="47"/>
      <c r="LOC112" s="47"/>
      <c r="LOD112" s="47"/>
      <c r="LOE112" s="47"/>
      <c r="LOF112" s="47"/>
      <c r="LOG112" s="47"/>
      <c r="LOH112" s="47"/>
      <c r="LOI112" s="47"/>
      <c r="LOJ112" s="47"/>
      <c r="LOK112" s="47"/>
      <c r="LOL112" s="47"/>
      <c r="LOM112" s="47"/>
      <c r="LON112" s="47"/>
      <c r="LOO112" s="47"/>
      <c r="LOP112" s="47"/>
      <c r="LOQ112" s="47"/>
      <c r="LOR112" s="47"/>
      <c r="LOS112" s="47"/>
      <c r="LOT112" s="47"/>
      <c r="LOU112" s="47"/>
      <c r="LOV112" s="47"/>
      <c r="LOW112" s="47"/>
      <c r="LOX112" s="47"/>
      <c r="LOY112" s="47"/>
      <c r="LOZ112" s="47"/>
      <c r="LPA112" s="47"/>
      <c r="LPB112" s="47"/>
      <c r="LPC112" s="47"/>
      <c r="LPD112" s="47"/>
      <c r="LPE112" s="47"/>
      <c r="LPF112" s="47"/>
      <c r="LPG112" s="47"/>
      <c r="LPH112" s="47"/>
      <c r="LPI112" s="47"/>
      <c r="LPJ112" s="47"/>
      <c r="LPK112" s="47"/>
      <c r="LPL112" s="47"/>
      <c r="LPM112" s="47"/>
      <c r="LPN112" s="47"/>
      <c r="LPO112" s="47"/>
      <c r="LPP112" s="47"/>
      <c r="LPQ112" s="47"/>
      <c r="LPR112" s="47"/>
      <c r="LPS112" s="47"/>
      <c r="LPT112" s="47"/>
      <c r="LPU112" s="47"/>
      <c r="LPV112" s="47"/>
      <c r="LPW112" s="47"/>
      <c r="LPX112" s="47"/>
      <c r="LPY112" s="47"/>
      <c r="LPZ112" s="47"/>
      <c r="LQA112" s="47"/>
      <c r="LQB112" s="47"/>
      <c r="LQC112" s="47"/>
      <c r="LQD112" s="47"/>
      <c r="LQE112" s="47"/>
      <c r="LQF112" s="47"/>
      <c r="LQG112" s="47"/>
      <c r="LQH112" s="47"/>
      <c r="LQI112" s="47"/>
      <c r="LQJ112" s="47"/>
      <c r="LQK112" s="47"/>
      <c r="LQL112" s="47"/>
      <c r="LQM112" s="47"/>
      <c r="LQN112" s="47"/>
      <c r="LQO112" s="47"/>
      <c r="LQP112" s="47"/>
      <c r="LQQ112" s="47"/>
      <c r="LQR112" s="47"/>
      <c r="LQS112" s="47"/>
      <c r="LQT112" s="47"/>
      <c r="LQU112" s="47"/>
      <c r="LQV112" s="47"/>
      <c r="LQW112" s="47"/>
      <c r="LQX112" s="47"/>
      <c r="LQY112" s="47"/>
      <c r="LQZ112" s="47"/>
      <c r="LRA112" s="47"/>
      <c r="LRB112" s="47"/>
      <c r="LRC112" s="47"/>
      <c r="LRD112" s="47"/>
      <c r="LRE112" s="47"/>
      <c r="LRF112" s="47"/>
      <c r="LRG112" s="47"/>
      <c r="LRH112" s="47"/>
      <c r="LRI112" s="47"/>
      <c r="LRJ112" s="47"/>
      <c r="LRK112" s="47"/>
      <c r="LRL112" s="47"/>
      <c r="LRM112" s="47"/>
      <c r="LRN112" s="47"/>
      <c r="LRO112" s="47"/>
      <c r="LRP112" s="47"/>
      <c r="LRQ112" s="47"/>
      <c r="LRR112" s="47"/>
      <c r="LRS112" s="47"/>
      <c r="LRT112" s="47"/>
      <c r="LRU112" s="47"/>
      <c r="LRV112" s="47"/>
      <c r="LRW112" s="47"/>
      <c r="LRX112" s="47"/>
      <c r="LRY112" s="47"/>
      <c r="LRZ112" s="47"/>
      <c r="LSA112" s="47"/>
      <c r="LSB112" s="47"/>
      <c r="LSC112" s="47"/>
      <c r="LSD112" s="47"/>
      <c r="LSE112" s="47"/>
      <c r="LSF112" s="47"/>
      <c r="LSG112" s="47"/>
      <c r="LSH112" s="47"/>
      <c r="LSI112" s="47"/>
      <c r="LSJ112" s="47"/>
      <c r="LSK112" s="47"/>
      <c r="LSL112" s="47"/>
      <c r="LSM112" s="47"/>
      <c r="LSN112" s="47"/>
      <c r="LSO112" s="47"/>
      <c r="LSP112" s="47"/>
      <c r="LSQ112" s="47"/>
      <c r="LSR112" s="47"/>
      <c r="LSS112" s="47"/>
      <c r="LST112" s="47"/>
      <c r="LSU112" s="47"/>
      <c r="LSV112" s="47"/>
      <c r="LSW112" s="47"/>
      <c r="LSX112" s="47"/>
      <c r="LSY112" s="47"/>
      <c r="LSZ112" s="47"/>
      <c r="LTA112" s="47"/>
      <c r="LTB112" s="47"/>
      <c r="LTC112" s="47"/>
      <c r="LTD112" s="47"/>
      <c r="LTE112" s="47"/>
      <c r="LTF112" s="47"/>
      <c r="LTG112" s="47"/>
      <c r="LTH112" s="47"/>
      <c r="LTI112" s="47"/>
      <c r="LTJ112" s="47"/>
      <c r="LTK112" s="47"/>
      <c r="LTL112" s="47"/>
      <c r="LTM112" s="47"/>
      <c r="LTN112" s="47"/>
      <c r="LTO112" s="47"/>
      <c r="LTP112" s="47"/>
      <c r="LTQ112" s="47"/>
      <c r="LTR112" s="47"/>
      <c r="LTS112" s="47"/>
      <c r="LTT112" s="47"/>
      <c r="LTU112" s="47"/>
      <c r="LTV112" s="47"/>
      <c r="LTW112" s="47"/>
      <c r="LTX112" s="47"/>
      <c r="LTY112" s="47"/>
      <c r="LTZ112" s="47"/>
      <c r="LUA112" s="47"/>
      <c r="LUB112" s="47"/>
      <c r="LUC112" s="47"/>
      <c r="LUD112" s="47"/>
      <c r="LUE112" s="47"/>
      <c r="LUF112" s="47"/>
      <c r="LUG112" s="47"/>
      <c r="LUH112" s="47"/>
      <c r="LUI112" s="47"/>
      <c r="LUJ112" s="47"/>
      <c r="LUK112" s="47"/>
      <c r="LUL112" s="47"/>
      <c r="LUM112" s="47"/>
      <c r="LUN112" s="47"/>
      <c r="LUO112" s="47"/>
      <c r="LUP112" s="47"/>
      <c r="LUQ112" s="47"/>
      <c r="LUR112" s="47"/>
      <c r="LUS112" s="47"/>
      <c r="LUT112" s="47"/>
      <c r="LUU112" s="47"/>
      <c r="LUV112" s="47"/>
      <c r="LUW112" s="47"/>
      <c r="LUX112" s="47"/>
      <c r="LUY112" s="47"/>
      <c r="LUZ112" s="47"/>
      <c r="LVA112" s="47"/>
      <c r="LVB112" s="47"/>
      <c r="LVC112" s="47"/>
      <c r="LVD112" s="47"/>
      <c r="LVE112" s="47"/>
      <c r="LVF112" s="47"/>
      <c r="LVG112" s="47"/>
      <c r="LVH112" s="47"/>
      <c r="LVI112" s="47"/>
      <c r="LVJ112" s="47"/>
      <c r="LVK112" s="47"/>
      <c r="LVL112" s="47"/>
      <c r="LVM112" s="47"/>
      <c r="LVN112" s="47"/>
      <c r="LVO112" s="47"/>
      <c r="LVP112" s="47"/>
      <c r="LVQ112" s="47"/>
      <c r="LVR112" s="47"/>
      <c r="LVS112" s="47"/>
      <c r="LVT112" s="47"/>
      <c r="LVU112" s="47"/>
      <c r="LVV112" s="47"/>
      <c r="LVW112" s="47"/>
      <c r="LVX112" s="47"/>
      <c r="LVY112" s="47"/>
      <c r="LVZ112" s="47"/>
      <c r="LWA112" s="47"/>
      <c r="LWB112" s="47"/>
      <c r="LWC112" s="47"/>
      <c r="LWD112" s="47"/>
      <c r="LWE112" s="47"/>
      <c r="LWF112" s="47"/>
      <c r="LWG112" s="47"/>
      <c r="LWH112" s="47"/>
      <c r="LWI112" s="47"/>
      <c r="LWJ112" s="47"/>
      <c r="LWK112" s="47"/>
      <c r="LWL112" s="47"/>
      <c r="LWM112" s="47"/>
      <c r="LWN112" s="47"/>
      <c r="LWO112" s="47"/>
      <c r="LWP112" s="47"/>
      <c r="LWQ112" s="47"/>
      <c r="LWR112" s="47"/>
      <c r="LWS112" s="47"/>
      <c r="LWT112" s="47"/>
      <c r="LWU112" s="47"/>
      <c r="LWV112" s="47"/>
      <c r="LWW112" s="47"/>
      <c r="LWX112" s="47"/>
      <c r="LWY112" s="47"/>
      <c r="LWZ112" s="47"/>
      <c r="LXA112" s="47"/>
      <c r="LXB112" s="47"/>
      <c r="LXC112" s="47"/>
      <c r="LXD112" s="47"/>
      <c r="LXE112" s="47"/>
      <c r="LXF112" s="47"/>
      <c r="LXG112" s="47"/>
      <c r="LXH112" s="47"/>
      <c r="LXI112" s="47"/>
      <c r="LXJ112" s="47"/>
      <c r="LXK112" s="47"/>
      <c r="LXL112" s="47"/>
      <c r="LXM112" s="47"/>
      <c r="LXN112" s="47"/>
      <c r="LXO112" s="47"/>
      <c r="LXP112" s="47"/>
      <c r="LXQ112" s="47"/>
      <c r="LXR112" s="47"/>
      <c r="LXS112" s="47"/>
      <c r="LXT112" s="47"/>
      <c r="LXU112" s="47"/>
      <c r="LXV112" s="47"/>
      <c r="LXW112" s="47"/>
      <c r="LXX112" s="47"/>
      <c r="LXY112" s="47"/>
      <c r="LXZ112" s="47"/>
      <c r="LYA112" s="47"/>
      <c r="LYB112" s="47"/>
      <c r="LYC112" s="47"/>
      <c r="LYD112" s="47"/>
      <c r="LYE112" s="47"/>
      <c r="LYF112" s="47"/>
      <c r="LYG112" s="47"/>
      <c r="LYH112" s="47"/>
      <c r="LYI112" s="47"/>
      <c r="LYJ112" s="47"/>
      <c r="LYK112" s="47"/>
      <c r="LYL112" s="47"/>
      <c r="LYM112" s="47"/>
      <c r="LYN112" s="47"/>
      <c r="LYO112" s="47"/>
      <c r="LYP112" s="47"/>
      <c r="LYQ112" s="47"/>
      <c r="LYR112" s="47"/>
      <c r="LYS112" s="47"/>
      <c r="LYT112" s="47"/>
      <c r="LYU112" s="47"/>
      <c r="LYV112" s="47"/>
      <c r="LYW112" s="47"/>
      <c r="LYX112" s="47"/>
      <c r="LYY112" s="47"/>
      <c r="LYZ112" s="47"/>
      <c r="LZA112" s="47"/>
      <c r="LZB112" s="47"/>
      <c r="LZC112" s="47"/>
      <c r="LZD112" s="47"/>
      <c r="LZE112" s="47"/>
      <c r="LZF112" s="47"/>
      <c r="LZG112" s="47"/>
      <c r="LZH112" s="47"/>
      <c r="LZI112" s="47"/>
      <c r="LZJ112" s="47"/>
      <c r="LZK112" s="47"/>
      <c r="LZL112" s="47"/>
      <c r="LZM112" s="47"/>
      <c r="LZN112" s="47"/>
      <c r="LZO112" s="47"/>
      <c r="LZP112" s="47"/>
      <c r="LZQ112" s="47"/>
      <c r="LZR112" s="47"/>
      <c r="LZS112" s="47"/>
      <c r="LZT112" s="47"/>
      <c r="LZU112" s="47"/>
      <c r="LZV112" s="47"/>
      <c r="LZW112" s="47"/>
      <c r="LZX112" s="47"/>
      <c r="LZY112" s="47"/>
      <c r="LZZ112" s="47"/>
      <c r="MAA112" s="47"/>
      <c r="MAB112" s="47"/>
      <c r="MAC112" s="47"/>
      <c r="MAD112" s="47"/>
      <c r="MAE112" s="47"/>
      <c r="MAF112" s="47"/>
      <c r="MAG112" s="47"/>
      <c r="MAH112" s="47"/>
      <c r="MAI112" s="47"/>
      <c r="MAJ112" s="47"/>
      <c r="MAK112" s="47"/>
      <c r="MAL112" s="47"/>
      <c r="MAM112" s="47"/>
      <c r="MAN112" s="47"/>
      <c r="MAO112" s="47"/>
      <c r="MAP112" s="47"/>
      <c r="MAQ112" s="47"/>
      <c r="MAR112" s="47"/>
      <c r="MAS112" s="47"/>
      <c r="MAT112" s="47"/>
      <c r="MAU112" s="47"/>
      <c r="MAV112" s="47"/>
      <c r="MAW112" s="47"/>
      <c r="MAX112" s="47"/>
      <c r="MAY112" s="47"/>
      <c r="MAZ112" s="47"/>
      <c r="MBA112" s="47"/>
      <c r="MBB112" s="47"/>
      <c r="MBC112" s="47"/>
      <c r="MBD112" s="47"/>
      <c r="MBE112" s="47"/>
      <c r="MBF112" s="47"/>
      <c r="MBG112" s="47"/>
      <c r="MBH112" s="47"/>
      <c r="MBI112" s="47"/>
      <c r="MBJ112" s="47"/>
      <c r="MBK112" s="47"/>
      <c r="MBL112" s="47"/>
      <c r="MBM112" s="47"/>
      <c r="MBN112" s="47"/>
      <c r="MBO112" s="47"/>
      <c r="MBP112" s="47"/>
      <c r="MBQ112" s="47"/>
      <c r="MBR112" s="47"/>
      <c r="MBS112" s="47"/>
      <c r="MBT112" s="47"/>
      <c r="MBU112" s="47"/>
      <c r="MBV112" s="47"/>
      <c r="MBW112" s="47"/>
      <c r="MBX112" s="47"/>
      <c r="MBY112" s="47"/>
      <c r="MBZ112" s="47"/>
      <c r="MCA112" s="47"/>
      <c r="MCB112" s="47"/>
      <c r="MCC112" s="47"/>
      <c r="MCD112" s="47"/>
      <c r="MCE112" s="47"/>
      <c r="MCF112" s="47"/>
      <c r="MCG112" s="47"/>
      <c r="MCH112" s="47"/>
      <c r="MCI112" s="47"/>
      <c r="MCJ112" s="47"/>
      <c r="MCK112" s="47"/>
      <c r="MCL112" s="47"/>
      <c r="MCM112" s="47"/>
      <c r="MCN112" s="47"/>
      <c r="MCO112" s="47"/>
      <c r="MCP112" s="47"/>
      <c r="MCQ112" s="47"/>
      <c r="MCR112" s="47"/>
      <c r="MCS112" s="47"/>
      <c r="MCT112" s="47"/>
      <c r="MCU112" s="47"/>
      <c r="MCV112" s="47"/>
      <c r="MCW112" s="47"/>
      <c r="MCX112" s="47"/>
      <c r="MCY112" s="47"/>
      <c r="MCZ112" s="47"/>
      <c r="MDA112" s="47"/>
      <c r="MDB112" s="47"/>
      <c r="MDC112" s="47"/>
      <c r="MDD112" s="47"/>
      <c r="MDE112" s="47"/>
      <c r="MDF112" s="47"/>
      <c r="MDG112" s="47"/>
      <c r="MDH112" s="47"/>
      <c r="MDI112" s="47"/>
      <c r="MDJ112" s="47"/>
      <c r="MDK112" s="47"/>
      <c r="MDL112" s="47"/>
      <c r="MDM112" s="47"/>
      <c r="MDN112" s="47"/>
      <c r="MDO112" s="47"/>
      <c r="MDP112" s="47"/>
      <c r="MDQ112" s="47"/>
      <c r="MDR112" s="47"/>
      <c r="MDS112" s="47"/>
      <c r="MDT112" s="47"/>
      <c r="MDU112" s="47"/>
      <c r="MDV112" s="47"/>
      <c r="MDW112" s="47"/>
      <c r="MDX112" s="47"/>
      <c r="MDY112" s="47"/>
      <c r="MDZ112" s="47"/>
      <c r="MEA112" s="47"/>
      <c r="MEB112" s="47"/>
      <c r="MEC112" s="47"/>
      <c r="MED112" s="47"/>
      <c r="MEE112" s="47"/>
      <c r="MEF112" s="47"/>
      <c r="MEG112" s="47"/>
      <c r="MEH112" s="47"/>
      <c r="MEI112" s="47"/>
      <c r="MEJ112" s="47"/>
      <c r="MEK112" s="47"/>
      <c r="MEL112" s="47"/>
      <c r="MEM112" s="47"/>
      <c r="MEN112" s="47"/>
      <c r="MEO112" s="47"/>
      <c r="MEP112" s="47"/>
      <c r="MEQ112" s="47"/>
      <c r="MER112" s="47"/>
      <c r="MES112" s="47"/>
      <c r="MET112" s="47"/>
      <c r="MEU112" s="47"/>
      <c r="MEV112" s="47"/>
      <c r="MEW112" s="47"/>
      <c r="MEX112" s="47"/>
      <c r="MEY112" s="47"/>
      <c r="MEZ112" s="47"/>
      <c r="MFA112" s="47"/>
      <c r="MFB112" s="47"/>
      <c r="MFC112" s="47"/>
      <c r="MFD112" s="47"/>
      <c r="MFE112" s="47"/>
      <c r="MFF112" s="47"/>
      <c r="MFG112" s="47"/>
      <c r="MFH112" s="47"/>
      <c r="MFI112" s="47"/>
      <c r="MFJ112" s="47"/>
      <c r="MFK112" s="47"/>
      <c r="MFL112" s="47"/>
      <c r="MFM112" s="47"/>
      <c r="MFN112" s="47"/>
      <c r="MFO112" s="47"/>
      <c r="MFP112" s="47"/>
      <c r="MFQ112" s="47"/>
      <c r="MFR112" s="47"/>
      <c r="MFS112" s="47"/>
      <c r="MFT112" s="47"/>
      <c r="MFU112" s="47"/>
      <c r="MFV112" s="47"/>
      <c r="MFW112" s="47"/>
      <c r="MFX112" s="47"/>
      <c r="MFY112" s="47"/>
      <c r="MFZ112" s="47"/>
      <c r="MGA112" s="47"/>
      <c r="MGB112" s="47"/>
      <c r="MGC112" s="47"/>
      <c r="MGD112" s="47"/>
      <c r="MGE112" s="47"/>
      <c r="MGF112" s="47"/>
      <c r="MGG112" s="47"/>
      <c r="MGH112" s="47"/>
      <c r="MGI112" s="47"/>
      <c r="MGJ112" s="47"/>
      <c r="MGK112" s="47"/>
      <c r="MGL112" s="47"/>
      <c r="MGM112" s="47"/>
      <c r="MGN112" s="47"/>
      <c r="MGO112" s="47"/>
      <c r="MGP112" s="47"/>
      <c r="MGQ112" s="47"/>
      <c r="MGR112" s="47"/>
      <c r="MGS112" s="47"/>
      <c r="MGT112" s="47"/>
      <c r="MGU112" s="47"/>
      <c r="MGV112" s="47"/>
      <c r="MGW112" s="47"/>
      <c r="MGX112" s="47"/>
      <c r="MGY112" s="47"/>
      <c r="MGZ112" s="47"/>
      <c r="MHA112" s="47"/>
      <c r="MHB112" s="47"/>
      <c r="MHC112" s="47"/>
      <c r="MHD112" s="47"/>
      <c r="MHE112" s="47"/>
      <c r="MHF112" s="47"/>
      <c r="MHG112" s="47"/>
      <c r="MHH112" s="47"/>
      <c r="MHI112" s="47"/>
      <c r="MHJ112" s="47"/>
      <c r="MHK112" s="47"/>
      <c r="MHL112" s="47"/>
      <c r="MHM112" s="47"/>
      <c r="MHN112" s="47"/>
      <c r="MHO112" s="47"/>
      <c r="MHP112" s="47"/>
      <c r="MHQ112" s="47"/>
      <c r="MHR112" s="47"/>
      <c r="MHS112" s="47"/>
      <c r="MHT112" s="47"/>
      <c r="MHU112" s="47"/>
      <c r="MHV112" s="47"/>
      <c r="MHW112" s="47"/>
      <c r="MHX112" s="47"/>
      <c r="MHY112" s="47"/>
      <c r="MHZ112" s="47"/>
      <c r="MIA112" s="47"/>
      <c r="MIB112" s="47"/>
      <c r="MIC112" s="47"/>
      <c r="MID112" s="47"/>
      <c r="MIE112" s="47"/>
      <c r="MIF112" s="47"/>
      <c r="MIG112" s="47"/>
      <c r="MIH112" s="47"/>
      <c r="MII112" s="47"/>
      <c r="MIJ112" s="47"/>
      <c r="MIK112" s="47"/>
      <c r="MIL112" s="47"/>
      <c r="MIM112" s="47"/>
      <c r="MIN112" s="47"/>
      <c r="MIO112" s="47"/>
      <c r="MIP112" s="47"/>
      <c r="MIQ112" s="47"/>
      <c r="MIR112" s="47"/>
      <c r="MIS112" s="47"/>
      <c r="MIT112" s="47"/>
      <c r="MIU112" s="47"/>
      <c r="MIV112" s="47"/>
      <c r="MIW112" s="47"/>
      <c r="MIX112" s="47"/>
      <c r="MIY112" s="47"/>
      <c r="MIZ112" s="47"/>
      <c r="MJA112" s="47"/>
      <c r="MJB112" s="47"/>
      <c r="MJC112" s="47"/>
      <c r="MJD112" s="47"/>
      <c r="MJE112" s="47"/>
      <c r="MJF112" s="47"/>
      <c r="MJG112" s="47"/>
      <c r="MJH112" s="47"/>
      <c r="MJI112" s="47"/>
      <c r="MJJ112" s="47"/>
      <c r="MJK112" s="47"/>
      <c r="MJL112" s="47"/>
      <c r="MJM112" s="47"/>
      <c r="MJN112" s="47"/>
      <c r="MJO112" s="47"/>
      <c r="MJP112" s="47"/>
      <c r="MJQ112" s="47"/>
      <c r="MJR112" s="47"/>
      <c r="MJS112" s="47"/>
      <c r="MJT112" s="47"/>
      <c r="MJU112" s="47"/>
      <c r="MJV112" s="47"/>
      <c r="MJW112" s="47"/>
      <c r="MJX112" s="47"/>
      <c r="MJY112" s="47"/>
      <c r="MJZ112" s="47"/>
      <c r="MKA112" s="47"/>
      <c r="MKB112" s="47"/>
      <c r="MKC112" s="47"/>
      <c r="MKD112" s="47"/>
      <c r="MKE112" s="47"/>
      <c r="MKF112" s="47"/>
      <c r="MKG112" s="47"/>
      <c r="MKH112" s="47"/>
      <c r="MKI112" s="47"/>
      <c r="MKJ112" s="47"/>
      <c r="MKK112" s="47"/>
      <c r="MKL112" s="47"/>
      <c r="MKM112" s="47"/>
      <c r="MKN112" s="47"/>
      <c r="MKO112" s="47"/>
      <c r="MKP112" s="47"/>
      <c r="MKQ112" s="47"/>
      <c r="MKR112" s="47"/>
      <c r="MKS112" s="47"/>
      <c r="MKT112" s="47"/>
      <c r="MKU112" s="47"/>
      <c r="MKV112" s="47"/>
      <c r="MKW112" s="47"/>
      <c r="MKX112" s="47"/>
      <c r="MKY112" s="47"/>
      <c r="MKZ112" s="47"/>
      <c r="MLA112" s="47"/>
      <c r="MLB112" s="47"/>
      <c r="MLC112" s="47"/>
      <c r="MLD112" s="47"/>
      <c r="MLE112" s="47"/>
      <c r="MLF112" s="47"/>
      <c r="MLG112" s="47"/>
      <c r="MLH112" s="47"/>
      <c r="MLI112" s="47"/>
      <c r="MLJ112" s="47"/>
      <c r="MLK112" s="47"/>
      <c r="MLL112" s="47"/>
      <c r="MLM112" s="47"/>
      <c r="MLN112" s="47"/>
      <c r="MLO112" s="47"/>
      <c r="MLP112" s="47"/>
      <c r="MLQ112" s="47"/>
      <c r="MLR112" s="47"/>
      <c r="MLS112" s="47"/>
      <c r="MLT112" s="47"/>
      <c r="MLU112" s="47"/>
      <c r="MLV112" s="47"/>
      <c r="MLW112" s="47"/>
      <c r="MLX112" s="47"/>
      <c r="MLY112" s="47"/>
      <c r="MLZ112" s="47"/>
      <c r="MMA112" s="47"/>
      <c r="MMB112" s="47"/>
      <c r="MMC112" s="47"/>
      <c r="MMD112" s="47"/>
      <c r="MME112" s="47"/>
      <c r="MMF112" s="47"/>
      <c r="MMG112" s="47"/>
      <c r="MMH112" s="47"/>
      <c r="MMI112" s="47"/>
      <c r="MMJ112" s="47"/>
      <c r="MMK112" s="47"/>
      <c r="MML112" s="47"/>
      <c r="MMM112" s="47"/>
      <c r="MMN112" s="47"/>
      <c r="MMO112" s="47"/>
      <c r="MMP112" s="47"/>
      <c r="MMQ112" s="47"/>
      <c r="MMR112" s="47"/>
      <c r="MMS112" s="47"/>
      <c r="MMT112" s="47"/>
      <c r="MMU112" s="47"/>
      <c r="MMV112" s="47"/>
      <c r="MMW112" s="47"/>
      <c r="MMX112" s="47"/>
      <c r="MMY112" s="47"/>
      <c r="MMZ112" s="47"/>
      <c r="MNA112" s="47"/>
      <c r="MNB112" s="47"/>
      <c r="MNC112" s="47"/>
      <c r="MND112" s="47"/>
      <c r="MNE112" s="47"/>
      <c r="MNF112" s="47"/>
      <c r="MNG112" s="47"/>
      <c r="MNH112" s="47"/>
      <c r="MNI112" s="47"/>
      <c r="MNJ112" s="47"/>
      <c r="MNK112" s="47"/>
      <c r="MNL112" s="47"/>
      <c r="MNM112" s="47"/>
      <c r="MNN112" s="47"/>
      <c r="MNO112" s="47"/>
      <c r="MNP112" s="47"/>
      <c r="MNQ112" s="47"/>
      <c r="MNR112" s="47"/>
      <c r="MNS112" s="47"/>
      <c r="MNT112" s="47"/>
      <c r="MNU112" s="47"/>
      <c r="MNV112" s="47"/>
      <c r="MNW112" s="47"/>
      <c r="MNX112" s="47"/>
      <c r="MNY112" s="47"/>
      <c r="MNZ112" s="47"/>
      <c r="MOA112" s="47"/>
      <c r="MOB112" s="47"/>
      <c r="MOC112" s="47"/>
      <c r="MOD112" s="47"/>
      <c r="MOE112" s="47"/>
      <c r="MOF112" s="47"/>
      <c r="MOG112" s="47"/>
      <c r="MOH112" s="47"/>
      <c r="MOI112" s="47"/>
      <c r="MOJ112" s="47"/>
      <c r="MOK112" s="47"/>
      <c r="MOL112" s="47"/>
      <c r="MOM112" s="47"/>
      <c r="MON112" s="47"/>
      <c r="MOO112" s="47"/>
      <c r="MOP112" s="47"/>
      <c r="MOQ112" s="47"/>
      <c r="MOR112" s="47"/>
      <c r="MOS112" s="47"/>
      <c r="MOT112" s="47"/>
      <c r="MOU112" s="47"/>
      <c r="MOV112" s="47"/>
      <c r="MOW112" s="47"/>
      <c r="MOX112" s="47"/>
      <c r="MOY112" s="47"/>
      <c r="MOZ112" s="47"/>
      <c r="MPA112" s="47"/>
      <c r="MPB112" s="47"/>
      <c r="MPC112" s="47"/>
      <c r="MPD112" s="47"/>
      <c r="MPE112" s="47"/>
      <c r="MPF112" s="47"/>
      <c r="MPG112" s="47"/>
      <c r="MPH112" s="47"/>
      <c r="MPI112" s="47"/>
      <c r="MPJ112" s="47"/>
      <c r="MPK112" s="47"/>
      <c r="MPL112" s="47"/>
      <c r="MPM112" s="47"/>
      <c r="MPN112" s="47"/>
      <c r="MPO112" s="47"/>
      <c r="MPP112" s="47"/>
      <c r="MPQ112" s="47"/>
      <c r="MPR112" s="47"/>
      <c r="MPS112" s="47"/>
      <c r="MPT112" s="47"/>
      <c r="MPU112" s="47"/>
      <c r="MPV112" s="47"/>
      <c r="MPW112" s="47"/>
      <c r="MPX112" s="47"/>
      <c r="MPY112" s="47"/>
      <c r="MPZ112" s="47"/>
      <c r="MQA112" s="47"/>
      <c r="MQB112" s="47"/>
      <c r="MQC112" s="47"/>
      <c r="MQD112" s="47"/>
      <c r="MQE112" s="47"/>
      <c r="MQF112" s="47"/>
      <c r="MQG112" s="47"/>
      <c r="MQH112" s="47"/>
      <c r="MQI112" s="47"/>
      <c r="MQJ112" s="47"/>
      <c r="MQK112" s="47"/>
      <c r="MQL112" s="47"/>
      <c r="MQM112" s="47"/>
      <c r="MQN112" s="47"/>
      <c r="MQO112" s="47"/>
      <c r="MQP112" s="47"/>
      <c r="MQQ112" s="47"/>
      <c r="MQR112" s="47"/>
      <c r="MQS112" s="47"/>
      <c r="MQT112" s="47"/>
      <c r="MQU112" s="47"/>
      <c r="MQV112" s="47"/>
      <c r="MQW112" s="47"/>
      <c r="MQX112" s="47"/>
      <c r="MQY112" s="47"/>
      <c r="MQZ112" s="47"/>
      <c r="MRA112" s="47"/>
      <c r="MRB112" s="47"/>
      <c r="MRC112" s="47"/>
      <c r="MRD112" s="47"/>
      <c r="MRE112" s="47"/>
      <c r="MRF112" s="47"/>
      <c r="MRG112" s="47"/>
      <c r="MRH112" s="47"/>
      <c r="MRI112" s="47"/>
      <c r="MRJ112" s="47"/>
      <c r="MRK112" s="47"/>
      <c r="MRL112" s="47"/>
      <c r="MRM112" s="47"/>
      <c r="MRN112" s="47"/>
      <c r="MRO112" s="47"/>
      <c r="MRP112" s="47"/>
      <c r="MRQ112" s="47"/>
      <c r="MRR112" s="47"/>
      <c r="MRS112" s="47"/>
      <c r="MRT112" s="47"/>
      <c r="MRU112" s="47"/>
      <c r="MRV112" s="47"/>
      <c r="MRW112" s="47"/>
      <c r="MRX112" s="47"/>
      <c r="MRY112" s="47"/>
      <c r="MRZ112" s="47"/>
      <c r="MSA112" s="47"/>
      <c r="MSB112" s="47"/>
      <c r="MSC112" s="47"/>
      <c r="MSD112" s="47"/>
      <c r="MSE112" s="47"/>
      <c r="MSF112" s="47"/>
      <c r="MSG112" s="47"/>
      <c r="MSH112" s="47"/>
      <c r="MSI112" s="47"/>
      <c r="MSJ112" s="47"/>
      <c r="MSK112" s="47"/>
      <c r="MSL112" s="47"/>
      <c r="MSM112" s="47"/>
      <c r="MSN112" s="47"/>
      <c r="MSO112" s="47"/>
      <c r="MSP112" s="47"/>
      <c r="MSQ112" s="47"/>
      <c r="MSR112" s="47"/>
      <c r="MSS112" s="47"/>
      <c r="MST112" s="47"/>
      <c r="MSU112" s="47"/>
      <c r="MSV112" s="47"/>
      <c r="MSW112" s="47"/>
      <c r="MSX112" s="47"/>
      <c r="MSY112" s="47"/>
      <c r="MSZ112" s="47"/>
      <c r="MTA112" s="47"/>
      <c r="MTB112" s="47"/>
      <c r="MTC112" s="47"/>
      <c r="MTD112" s="47"/>
      <c r="MTE112" s="47"/>
      <c r="MTF112" s="47"/>
      <c r="MTG112" s="47"/>
      <c r="MTH112" s="47"/>
      <c r="MTI112" s="47"/>
      <c r="MTJ112" s="47"/>
      <c r="MTK112" s="47"/>
      <c r="MTL112" s="47"/>
      <c r="MTM112" s="47"/>
      <c r="MTN112" s="47"/>
      <c r="MTO112" s="47"/>
      <c r="MTP112" s="47"/>
      <c r="MTQ112" s="47"/>
      <c r="MTR112" s="47"/>
      <c r="MTS112" s="47"/>
      <c r="MTT112" s="47"/>
      <c r="MTU112" s="47"/>
      <c r="MTV112" s="47"/>
      <c r="MTW112" s="47"/>
      <c r="MTX112" s="47"/>
      <c r="MTY112" s="47"/>
      <c r="MTZ112" s="47"/>
      <c r="MUA112" s="47"/>
      <c r="MUB112" s="47"/>
      <c r="MUC112" s="47"/>
      <c r="MUD112" s="47"/>
      <c r="MUE112" s="47"/>
      <c r="MUF112" s="47"/>
      <c r="MUG112" s="47"/>
      <c r="MUH112" s="47"/>
      <c r="MUI112" s="47"/>
      <c r="MUJ112" s="47"/>
      <c r="MUK112" s="47"/>
      <c r="MUL112" s="47"/>
      <c r="MUM112" s="47"/>
      <c r="MUN112" s="47"/>
      <c r="MUO112" s="47"/>
      <c r="MUP112" s="47"/>
      <c r="MUQ112" s="47"/>
      <c r="MUR112" s="47"/>
      <c r="MUS112" s="47"/>
      <c r="MUT112" s="47"/>
      <c r="MUU112" s="47"/>
      <c r="MUV112" s="47"/>
      <c r="MUW112" s="47"/>
      <c r="MUX112" s="47"/>
      <c r="MUY112" s="47"/>
      <c r="MUZ112" s="47"/>
      <c r="MVA112" s="47"/>
      <c r="MVB112" s="47"/>
      <c r="MVC112" s="47"/>
      <c r="MVD112" s="47"/>
      <c r="MVE112" s="47"/>
      <c r="MVF112" s="47"/>
      <c r="MVG112" s="47"/>
      <c r="MVH112" s="47"/>
      <c r="MVI112" s="47"/>
      <c r="MVJ112" s="47"/>
      <c r="MVK112" s="47"/>
      <c r="MVL112" s="47"/>
      <c r="MVM112" s="47"/>
      <c r="MVN112" s="47"/>
      <c r="MVO112" s="47"/>
      <c r="MVP112" s="47"/>
      <c r="MVQ112" s="47"/>
      <c r="MVR112" s="47"/>
      <c r="MVS112" s="47"/>
      <c r="MVT112" s="47"/>
      <c r="MVU112" s="47"/>
      <c r="MVV112" s="47"/>
      <c r="MVW112" s="47"/>
      <c r="MVX112" s="47"/>
      <c r="MVY112" s="47"/>
      <c r="MVZ112" s="47"/>
      <c r="MWA112" s="47"/>
      <c r="MWB112" s="47"/>
      <c r="MWC112" s="47"/>
      <c r="MWD112" s="47"/>
      <c r="MWE112" s="47"/>
      <c r="MWF112" s="47"/>
      <c r="MWG112" s="47"/>
      <c r="MWH112" s="47"/>
      <c r="MWI112" s="47"/>
      <c r="MWJ112" s="47"/>
      <c r="MWK112" s="47"/>
      <c r="MWL112" s="47"/>
      <c r="MWM112" s="47"/>
      <c r="MWN112" s="47"/>
      <c r="MWO112" s="47"/>
      <c r="MWP112" s="47"/>
      <c r="MWQ112" s="47"/>
      <c r="MWR112" s="47"/>
      <c r="MWS112" s="47"/>
      <c r="MWT112" s="47"/>
      <c r="MWU112" s="47"/>
      <c r="MWV112" s="47"/>
      <c r="MWW112" s="47"/>
      <c r="MWX112" s="47"/>
      <c r="MWY112" s="47"/>
      <c r="MWZ112" s="47"/>
      <c r="MXA112" s="47"/>
      <c r="MXB112" s="47"/>
      <c r="MXC112" s="47"/>
      <c r="MXD112" s="47"/>
      <c r="MXE112" s="47"/>
      <c r="MXF112" s="47"/>
      <c r="MXG112" s="47"/>
      <c r="MXH112" s="47"/>
      <c r="MXI112" s="47"/>
      <c r="MXJ112" s="47"/>
      <c r="MXK112" s="47"/>
      <c r="MXL112" s="47"/>
      <c r="MXM112" s="47"/>
      <c r="MXN112" s="47"/>
      <c r="MXO112" s="47"/>
      <c r="MXP112" s="47"/>
      <c r="MXQ112" s="47"/>
      <c r="MXR112" s="47"/>
      <c r="MXS112" s="47"/>
      <c r="MXT112" s="47"/>
      <c r="MXU112" s="47"/>
      <c r="MXV112" s="47"/>
      <c r="MXW112" s="47"/>
      <c r="MXX112" s="47"/>
      <c r="MXY112" s="47"/>
      <c r="MXZ112" s="47"/>
      <c r="MYA112" s="47"/>
      <c r="MYB112" s="47"/>
      <c r="MYC112" s="47"/>
      <c r="MYD112" s="47"/>
      <c r="MYE112" s="47"/>
      <c r="MYF112" s="47"/>
      <c r="MYG112" s="47"/>
      <c r="MYH112" s="47"/>
      <c r="MYI112" s="47"/>
      <c r="MYJ112" s="47"/>
      <c r="MYK112" s="47"/>
      <c r="MYL112" s="47"/>
      <c r="MYM112" s="47"/>
      <c r="MYN112" s="47"/>
      <c r="MYO112" s="47"/>
      <c r="MYP112" s="47"/>
      <c r="MYQ112" s="47"/>
      <c r="MYR112" s="47"/>
      <c r="MYS112" s="47"/>
      <c r="MYT112" s="47"/>
      <c r="MYU112" s="47"/>
      <c r="MYV112" s="47"/>
      <c r="MYW112" s="47"/>
      <c r="MYX112" s="47"/>
      <c r="MYY112" s="47"/>
      <c r="MYZ112" s="47"/>
      <c r="MZA112" s="47"/>
      <c r="MZB112" s="47"/>
      <c r="MZC112" s="47"/>
      <c r="MZD112" s="47"/>
      <c r="MZE112" s="47"/>
      <c r="MZF112" s="47"/>
      <c r="MZG112" s="47"/>
      <c r="MZH112" s="47"/>
      <c r="MZI112" s="47"/>
      <c r="MZJ112" s="47"/>
      <c r="MZK112" s="47"/>
      <c r="MZL112" s="47"/>
      <c r="MZM112" s="47"/>
      <c r="MZN112" s="47"/>
      <c r="MZO112" s="47"/>
      <c r="MZP112" s="47"/>
      <c r="MZQ112" s="47"/>
      <c r="MZR112" s="47"/>
      <c r="MZS112" s="47"/>
      <c r="MZT112" s="47"/>
      <c r="MZU112" s="47"/>
      <c r="MZV112" s="47"/>
      <c r="MZW112" s="47"/>
      <c r="MZX112" s="47"/>
      <c r="MZY112" s="47"/>
      <c r="MZZ112" s="47"/>
      <c r="NAA112" s="47"/>
      <c r="NAB112" s="47"/>
      <c r="NAC112" s="47"/>
      <c r="NAD112" s="47"/>
      <c r="NAE112" s="47"/>
      <c r="NAF112" s="47"/>
      <c r="NAG112" s="47"/>
      <c r="NAH112" s="47"/>
      <c r="NAI112" s="47"/>
      <c r="NAJ112" s="47"/>
      <c r="NAK112" s="47"/>
      <c r="NAL112" s="47"/>
      <c r="NAM112" s="47"/>
      <c r="NAN112" s="47"/>
      <c r="NAO112" s="47"/>
      <c r="NAP112" s="47"/>
      <c r="NAQ112" s="47"/>
      <c r="NAR112" s="47"/>
      <c r="NAS112" s="47"/>
      <c r="NAT112" s="47"/>
      <c r="NAU112" s="47"/>
      <c r="NAV112" s="47"/>
      <c r="NAW112" s="47"/>
      <c r="NAX112" s="47"/>
      <c r="NAY112" s="47"/>
      <c r="NAZ112" s="47"/>
      <c r="NBA112" s="47"/>
      <c r="NBB112" s="47"/>
      <c r="NBC112" s="47"/>
      <c r="NBD112" s="47"/>
      <c r="NBE112" s="47"/>
      <c r="NBF112" s="47"/>
      <c r="NBG112" s="47"/>
      <c r="NBH112" s="47"/>
      <c r="NBI112" s="47"/>
      <c r="NBJ112" s="47"/>
      <c r="NBK112" s="47"/>
      <c r="NBL112" s="47"/>
      <c r="NBM112" s="47"/>
      <c r="NBN112" s="47"/>
      <c r="NBO112" s="47"/>
      <c r="NBP112" s="47"/>
      <c r="NBQ112" s="47"/>
      <c r="NBR112" s="47"/>
      <c r="NBS112" s="47"/>
      <c r="NBT112" s="47"/>
      <c r="NBU112" s="47"/>
      <c r="NBV112" s="47"/>
      <c r="NBW112" s="47"/>
      <c r="NBX112" s="47"/>
      <c r="NBY112" s="47"/>
      <c r="NBZ112" s="47"/>
      <c r="NCA112" s="47"/>
      <c r="NCB112" s="47"/>
      <c r="NCC112" s="47"/>
      <c r="NCD112" s="47"/>
      <c r="NCE112" s="47"/>
      <c r="NCF112" s="47"/>
      <c r="NCG112" s="47"/>
      <c r="NCH112" s="47"/>
      <c r="NCI112" s="47"/>
      <c r="NCJ112" s="47"/>
      <c r="NCK112" s="47"/>
      <c r="NCL112" s="47"/>
      <c r="NCM112" s="47"/>
      <c r="NCN112" s="47"/>
      <c r="NCO112" s="47"/>
      <c r="NCP112" s="47"/>
      <c r="NCQ112" s="47"/>
      <c r="NCR112" s="47"/>
      <c r="NCS112" s="47"/>
      <c r="NCT112" s="47"/>
      <c r="NCU112" s="47"/>
      <c r="NCV112" s="47"/>
      <c r="NCW112" s="47"/>
      <c r="NCX112" s="47"/>
      <c r="NCY112" s="47"/>
      <c r="NCZ112" s="47"/>
      <c r="NDA112" s="47"/>
      <c r="NDB112" s="47"/>
      <c r="NDC112" s="47"/>
      <c r="NDD112" s="47"/>
      <c r="NDE112" s="47"/>
      <c r="NDF112" s="47"/>
      <c r="NDG112" s="47"/>
      <c r="NDH112" s="47"/>
      <c r="NDI112" s="47"/>
      <c r="NDJ112" s="47"/>
      <c r="NDK112" s="47"/>
      <c r="NDL112" s="47"/>
      <c r="NDM112" s="47"/>
      <c r="NDN112" s="47"/>
      <c r="NDO112" s="47"/>
      <c r="NDP112" s="47"/>
      <c r="NDQ112" s="47"/>
      <c r="NDR112" s="47"/>
      <c r="NDS112" s="47"/>
      <c r="NDT112" s="47"/>
      <c r="NDU112" s="47"/>
      <c r="NDV112" s="47"/>
      <c r="NDW112" s="47"/>
      <c r="NDX112" s="47"/>
      <c r="NDY112" s="47"/>
      <c r="NDZ112" s="47"/>
      <c r="NEA112" s="47"/>
      <c r="NEB112" s="47"/>
      <c r="NEC112" s="47"/>
      <c r="NED112" s="47"/>
      <c r="NEE112" s="47"/>
      <c r="NEF112" s="47"/>
      <c r="NEG112" s="47"/>
      <c r="NEH112" s="47"/>
      <c r="NEI112" s="47"/>
      <c r="NEJ112" s="47"/>
      <c r="NEK112" s="47"/>
      <c r="NEL112" s="47"/>
      <c r="NEM112" s="47"/>
      <c r="NEN112" s="47"/>
      <c r="NEO112" s="47"/>
      <c r="NEP112" s="47"/>
      <c r="NEQ112" s="47"/>
      <c r="NER112" s="47"/>
      <c r="NES112" s="47"/>
      <c r="NET112" s="47"/>
      <c r="NEU112" s="47"/>
      <c r="NEV112" s="47"/>
      <c r="NEW112" s="47"/>
      <c r="NEX112" s="47"/>
      <c r="NEY112" s="47"/>
      <c r="NEZ112" s="47"/>
      <c r="NFA112" s="47"/>
      <c r="NFB112" s="47"/>
      <c r="NFC112" s="47"/>
      <c r="NFD112" s="47"/>
      <c r="NFE112" s="47"/>
      <c r="NFF112" s="47"/>
      <c r="NFG112" s="47"/>
      <c r="NFH112" s="47"/>
      <c r="NFI112" s="47"/>
      <c r="NFJ112" s="47"/>
      <c r="NFK112" s="47"/>
      <c r="NFL112" s="47"/>
      <c r="NFM112" s="47"/>
      <c r="NFN112" s="47"/>
      <c r="NFO112" s="47"/>
      <c r="NFP112" s="47"/>
      <c r="NFQ112" s="47"/>
      <c r="NFR112" s="47"/>
      <c r="NFS112" s="47"/>
      <c r="NFT112" s="47"/>
      <c r="NFU112" s="47"/>
      <c r="NFV112" s="47"/>
      <c r="NFW112" s="47"/>
      <c r="NFX112" s="47"/>
      <c r="NFY112" s="47"/>
      <c r="NFZ112" s="47"/>
      <c r="NGA112" s="47"/>
      <c r="NGB112" s="47"/>
      <c r="NGC112" s="47"/>
      <c r="NGD112" s="47"/>
      <c r="NGE112" s="47"/>
      <c r="NGF112" s="47"/>
      <c r="NGG112" s="47"/>
      <c r="NGH112" s="47"/>
      <c r="NGI112" s="47"/>
      <c r="NGJ112" s="47"/>
      <c r="NGK112" s="47"/>
      <c r="NGL112" s="47"/>
      <c r="NGM112" s="47"/>
      <c r="NGN112" s="47"/>
      <c r="NGO112" s="47"/>
      <c r="NGP112" s="47"/>
      <c r="NGQ112" s="47"/>
      <c r="NGR112" s="47"/>
      <c r="NGS112" s="47"/>
      <c r="NGT112" s="47"/>
      <c r="NGU112" s="47"/>
      <c r="NGV112" s="47"/>
      <c r="NGW112" s="47"/>
      <c r="NGX112" s="47"/>
      <c r="NGY112" s="47"/>
      <c r="NGZ112" s="47"/>
      <c r="NHA112" s="47"/>
      <c r="NHB112" s="47"/>
      <c r="NHC112" s="47"/>
      <c r="NHD112" s="47"/>
      <c r="NHE112" s="47"/>
      <c r="NHF112" s="47"/>
      <c r="NHG112" s="47"/>
      <c r="NHH112" s="47"/>
      <c r="NHI112" s="47"/>
      <c r="NHJ112" s="47"/>
      <c r="NHK112" s="47"/>
      <c r="NHL112" s="47"/>
      <c r="NHM112" s="47"/>
      <c r="NHN112" s="47"/>
      <c r="NHO112" s="47"/>
      <c r="NHP112" s="47"/>
      <c r="NHQ112" s="47"/>
      <c r="NHR112" s="47"/>
      <c r="NHS112" s="47"/>
      <c r="NHT112" s="47"/>
      <c r="NHU112" s="47"/>
      <c r="NHV112" s="47"/>
      <c r="NHW112" s="47"/>
      <c r="NHX112" s="47"/>
      <c r="NHY112" s="47"/>
      <c r="NHZ112" s="47"/>
      <c r="NIA112" s="47"/>
      <c r="NIB112" s="47"/>
      <c r="NIC112" s="47"/>
      <c r="NID112" s="47"/>
      <c r="NIE112" s="47"/>
      <c r="NIF112" s="47"/>
      <c r="NIG112" s="47"/>
      <c r="NIH112" s="47"/>
      <c r="NII112" s="47"/>
      <c r="NIJ112" s="47"/>
      <c r="NIK112" s="47"/>
      <c r="NIL112" s="47"/>
      <c r="NIM112" s="47"/>
      <c r="NIN112" s="47"/>
      <c r="NIO112" s="47"/>
      <c r="NIP112" s="47"/>
      <c r="NIQ112" s="47"/>
      <c r="NIR112" s="47"/>
      <c r="NIS112" s="47"/>
      <c r="NIT112" s="47"/>
      <c r="NIU112" s="47"/>
      <c r="NIV112" s="47"/>
      <c r="NIW112" s="47"/>
      <c r="NIX112" s="47"/>
      <c r="NIY112" s="47"/>
      <c r="NIZ112" s="47"/>
      <c r="NJA112" s="47"/>
      <c r="NJB112" s="47"/>
      <c r="NJC112" s="47"/>
      <c r="NJD112" s="47"/>
      <c r="NJE112" s="47"/>
      <c r="NJF112" s="47"/>
      <c r="NJG112" s="47"/>
      <c r="NJH112" s="47"/>
      <c r="NJI112" s="47"/>
      <c r="NJJ112" s="47"/>
      <c r="NJK112" s="47"/>
      <c r="NJL112" s="47"/>
      <c r="NJM112" s="47"/>
      <c r="NJN112" s="47"/>
      <c r="NJO112" s="47"/>
      <c r="NJP112" s="47"/>
      <c r="NJQ112" s="47"/>
      <c r="NJR112" s="47"/>
      <c r="NJS112" s="47"/>
      <c r="NJT112" s="47"/>
      <c r="NJU112" s="47"/>
      <c r="NJV112" s="47"/>
      <c r="NJW112" s="47"/>
      <c r="NJX112" s="47"/>
      <c r="NJY112" s="47"/>
      <c r="NJZ112" s="47"/>
      <c r="NKA112" s="47"/>
      <c r="NKB112" s="47"/>
      <c r="NKC112" s="47"/>
      <c r="NKD112" s="47"/>
      <c r="NKE112" s="47"/>
      <c r="NKF112" s="47"/>
      <c r="NKG112" s="47"/>
      <c r="NKH112" s="47"/>
      <c r="NKI112" s="47"/>
      <c r="NKJ112" s="47"/>
      <c r="NKK112" s="47"/>
      <c r="NKL112" s="47"/>
      <c r="NKM112" s="47"/>
      <c r="NKN112" s="47"/>
      <c r="NKO112" s="47"/>
      <c r="NKP112" s="47"/>
      <c r="NKQ112" s="47"/>
      <c r="NKR112" s="47"/>
      <c r="NKS112" s="47"/>
      <c r="NKT112" s="47"/>
      <c r="NKU112" s="47"/>
      <c r="NKV112" s="47"/>
      <c r="NKW112" s="47"/>
      <c r="NKX112" s="47"/>
      <c r="NKY112" s="47"/>
      <c r="NKZ112" s="47"/>
      <c r="NLA112" s="47"/>
      <c r="NLB112" s="47"/>
      <c r="NLC112" s="47"/>
      <c r="NLD112" s="47"/>
      <c r="NLE112" s="47"/>
      <c r="NLF112" s="47"/>
      <c r="NLG112" s="47"/>
      <c r="NLH112" s="47"/>
      <c r="NLI112" s="47"/>
      <c r="NLJ112" s="47"/>
      <c r="NLK112" s="47"/>
      <c r="NLL112" s="47"/>
      <c r="NLM112" s="47"/>
      <c r="NLN112" s="47"/>
      <c r="NLO112" s="47"/>
      <c r="NLP112" s="47"/>
      <c r="NLQ112" s="47"/>
      <c r="NLR112" s="47"/>
      <c r="NLS112" s="47"/>
      <c r="NLT112" s="47"/>
      <c r="NLU112" s="47"/>
      <c r="NLV112" s="47"/>
      <c r="NLW112" s="47"/>
      <c r="NLX112" s="47"/>
      <c r="NLY112" s="47"/>
      <c r="NLZ112" s="47"/>
      <c r="NMA112" s="47"/>
      <c r="NMB112" s="47"/>
      <c r="NMC112" s="47"/>
      <c r="NMD112" s="47"/>
      <c r="NME112" s="47"/>
      <c r="NMF112" s="47"/>
      <c r="NMG112" s="47"/>
      <c r="NMH112" s="47"/>
      <c r="NMI112" s="47"/>
      <c r="NMJ112" s="47"/>
      <c r="NMK112" s="47"/>
      <c r="NML112" s="47"/>
      <c r="NMM112" s="47"/>
      <c r="NMN112" s="47"/>
      <c r="NMO112" s="47"/>
      <c r="NMP112" s="47"/>
      <c r="NMQ112" s="47"/>
      <c r="NMR112" s="47"/>
      <c r="NMS112" s="47"/>
      <c r="NMT112" s="47"/>
      <c r="NMU112" s="47"/>
      <c r="NMV112" s="47"/>
      <c r="NMW112" s="47"/>
      <c r="NMX112" s="47"/>
      <c r="NMY112" s="47"/>
      <c r="NMZ112" s="47"/>
      <c r="NNA112" s="47"/>
      <c r="NNB112" s="47"/>
      <c r="NNC112" s="47"/>
      <c r="NND112" s="47"/>
      <c r="NNE112" s="47"/>
      <c r="NNF112" s="47"/>
      <c r="NNG112" s="47"/>
      <c r="NNH112" s="47"/>
      <c r="NNI112" s="47"/>
      <c r="NNJ112" s="47"/>
      <c r="NNK112" s="47"/>
      <c r="NNL112" s="47"/>
      <c r="NNM112" s="47"/>
      <c r="NNN112" s="47"/>
      <c r="NNO112" s="47"/>
      <c r="NNP112" s="47"/>
      <c r="NNQ112" s="47"/>
      <c r="NNR112" s="47"/>
      <c r="NNS112" s="47"/>
      <c r="NNT112" s="47"/>
      <c r="NNU112" s="47"/>
      <c r="NNV112" s="47"/>
      <c r="NNW112" s="47"/>
      <c r="NNX112" s="47"/>
      <c r="NNY112" s="47"/>
      <c r="NNZ112" s="47"/>
      <c r="NOA112" s="47"/>
      <c r="NOB112" s="47"/>
      <c r="NOC112" s="47"/>
      <c r="NOD112" s="47"/>
      <c r="NOE112" s="47"/>
      <c r="NOF112" s="47"/>
      <c r="NOG112" s="47"/>
      <c r="NOH112" s="47"/>
      <c r="NOI112" s="47"/>
      <c r="NOJ112" s="47"/>
      <c r="NOK112" s="47"/>
      <c r="NOL112" s="47"/>
      <c r="NOM112" s="47"/>
      <c r="NON112" s="47"/>
      <c r="NOO112" s="47"/>
      <c r="NOP112" s="47"/>
      <c r="NOQ112" s="47"/>
      <c r="NOR112" s="47"/>
      <c r="NOS112" s="47"/>
      <c r="NOT112" s="47"/>
      <c r="NOU112" s="47"/>
      <c r="NOV112" s="47"/>
      <c r="NOW112" s="47"/>
      <c r="NOX112" s="47"/>
      <c r="NOY112" s="47"/>
      <c r="NOZ112" s="47"/>
      <c r="NPA112" s="47"/>
      <c r="NPB112" s="47"/>
      <c r="NPC112" s="47"/>
      <c r="NPD112" s="47"/>
      <c r="NPE112" s="47"/>
      <c r="NPF112" s="47"/>
      <c r="NPG112" s="47"/>
      <c r="NPH112" s="47"/>
      <c r="NPI112" s="47"/>
      <c r="NPJ112" s="47"/>
      <c r="NPK112" s="47"/>
      <c r="NPL112" s="47"/>
      <c r="NPM112" s="47"/>
      <c r="NPN112" s="47"/>
      <c r="NPO112" s="47"/>
      <c r="NPP112" s="47"/>
      <c r="NPQ112" s="47"/>
      <c r="NPR112" s="47"/>
      <c r="NPS112" s="47"/>
      <c r="NPT112" s="47"/>
      <c r="NPU112" s="47"/>
      <c r="NPV112" s="47"/>
      <c r="NPW112" s="47"/>
      <c r="NPX112" s="47"/>
      <c r="NPY112" s="47"/>
      <c r="NPZ112" s="47"/>
      <c r="NQA112" s="47"/>
      <c r="NQB112" s="47"/>
      <c r="NQC112" s="47"/>
      <c r="NQD112" s="47"/>
      <c r="NQE112" s="47"/>
      <c r="NQF112" s="47"/>
      <c r="NQG112" s="47"/>
      <c r="NQH112" s="47"/>
      <c r="NQI112" s="47"/>
      <c r="NQJ112" s="47"/>
      <c r="NQK112" s="47"/>
      <c r="NQL112" s="47"/>
      <c r="NQM112" s="47"/>
      <c r="NQN112" s="47"/>
      <c r="NQO112" s="47"/>
      <c r="NQP112" s="47"/>
      <c r="NQQ112" s="47"/>
      <c r="NQR112" s="47"/>
      <c r="NQS112" s="47"/>
      <c r="NQT112" s="47"/>
      <c r="NQU112" s="47"/>
      <c r="NQV112" s="47"/>
      <c r="NQW112" s="47"/>
      <c r="NQX112" s="47"/>
      <c r="NQY112" s="47"/>
      <c r="NQZ112" s="47"/>
      <c r="NRA112" s="47"/>
      <c r="NRB112" s="47"/>
      <c r="NRC112" s="47"/>
      <c r="NRD112" s="47"/>
      <c r="NRE112" s="47"/>
      <c r="NRF112" s="47"/>
      <c r="NRG112" s="47"/>
      <c r="NRH112" s="47"/>
      <c r="NRI112" s="47"/>
      <c r="NRJ112" s="47"/>
      <c r="NRK112" s="47"/>
      <c r="NRL112" s="47"/>
      <c r="NRM112" s="47"/>
      <c r="NRN112" s="47"/>
      <c r="NRO112" s="47"/>
      <c r="NRP112" s="47"/>
      <c r="NRQ112" s="47"/>
      <c r="NRR112" s="47"/>
      <c r="NRS112" s="47"/>
      <c r="NRT112" s="47"/>
      <c r="NRU112" s="47"/>
      <c r="NRV112" s="47"/>
      <c r="NRW112" s="47"/>
      <c r="NRX112" s="47"/>
      <c r="NRY112" s="47"/>
      <c r="NRZ112" s="47"/>
      <c r="NSA112" s="47"/>
      <c r="NSB112" s="47"/>
      <c r="NSC112" s="47"/>
      <c r="NSD112" s="47"/>
      <c r="NSE112" s="47"/>
      <c r="NSF112" s="47"/>
      <c r="NSG112" s="47"/>
      <c r="NSH112" s="47"/>
      <c r="NSI112" s="47"/>
      <c r="NSJ112" s="47"/>
      <c r="NSK112" s="47"/>
      <c r="NSL112" s="47"/>
      <c r="NSM112" s="47"/>
      <c r="NSN112" s="47"/>
      <c r="NSO112" s="47"/>
      <c r="NSP112" s="47"/>
      <c r="NSQ112" s="47"/>
      <c r="NSR112" s="47"/>
      <c r="NSS112" s="47"/>
      <c r="NST112" s="47"/>
      <c r="NSU112" s="47"/>
      <c r="NSV112" s="47"/>
      <c r="NSW112" s="47"/>
      <c r="NSX112" s="47"/>
      <c r="NSY112" s="47"/>
      <c r="NSZ112" s="47"/>
      <c r="NTA112" s="47"/>
      <c r="NTB112" s="47"/>
      <c r="NTC112" s="47"/>
      <c r="NTD112" s="47"/>
      <c r="NTE112" s="47"/>
      <c r="NTF112" s="47"/>
      <c r="NTG112" s="47"/>
      <c r="NTH112" s="47"/>
      <c r="NTI112" s="47"/>
      <c r="NTJ112" s="47"/>
      <c r="NTK112" s="47"/>
      <c r="NTL112" s="47"/>
      <c r="NTM112" s="47"/>
      <c r="NTN112" s="47"/>
      <c r="NTO112" s="47"/>
      <c r="NTP112" s="47"/>
      <c r="NTQ112" s="47"/>
      <c r="NTR112" s="47"/>
      <c r="NTS112" s="47"/>
      <c r="NTT112" s="47"/>
      <c r="NTU112" s="47"/>
      <c r="NTV112" s="47"/>
      <c r="NTW112" s="47"/>
      <c r="NTX112" s="47"/>
      <c r="NTY112" s="47"/>
      <c r="NTZ112" s="47"/>
      <c r="NUA112" s="47"/>
      <c r="NUB112" s="47"/>
      <c r="NUC112" s="47"/>
      <c r="NUD112" s="47"/>
      <c r="NUE112" s="47"/>
      <c r="NUF112" s="47"/>
      <c r="NUG112" s="47"/>
      <c r="NUH112" s="47"/>
      <c r="NUI112" s="47"/>
      <c r="NUJ112" s="47"/>
      <c r="NUK112" s="47"/>
      <c r="NUL112" s="47"/>
      <c r="NUM112" s="47"/>
      <c r="NUN112" s="47"/>
      <c r="NUO112" s="47"/>
      <c r="NUP112" s="47"/>
      <c r="NUQ112" s="47"/>
      <c r="NUR112" s="47"/>
      <c r="NUS112" s="47"/>
      <c r="NUT112" s="47"/>
      <c r="NUU112" s="47"/>
      <c r="NUV112" s="47"/>
      <c r="NUW112" s="47"/>
      <c r="NUX112" s="47"/>
      <c r="NUY112" s="47"/>
      <c r="NUZ112" s="47"/>
      <c r="NVA112" s="47"/>
      <c r="NVB112" s="47"/>
      <c r="NVC112" s="47"/>
      <c r="NVD112" s="47"/>
      <c r="NVE112" s="47"/>
      <c r="NVF112" s="47"/>
      <c r="NVG112" s="47"/>
      <c r="NVH112" s="47"/>
      <c r="NVI112" s="47"/>
      <c r="NVJ112" s="47"/>
      <c r="NVK112" s="47"/>
      <c r="NVL112" s="47"/>
      <c r="NVM112" s="47"/>
      <c r="NVN112" s="47"/>
      <c r="NVO112" s="47"/>
      <c r="NVP112" s="47"/>
      <c r="NVQ112" s="47"/>
      <c r="NVR112" s="47"/>
      <c r="NVS112" s="47"/>
      <c r="NVT112" s="47"/>
      <c r="NVU112" s="47"/>
      <c r="NVV112" s="47"/>
      <c r="NVW112" s="47"/>
      <c r="NVX112" s="47"/>
      <c r="NVY112" s="47"/>
      <c r="NVZ112" s="47"/>
      <c r="NWA112" s="47"/>
      <c r="NWB112" s="47"/>
      <c r="NWC112" s="47"/>
      <c r="NWD112" s="47"/>
      <c r="NWE112" s="47"/>
      <c r="NWF112" s="47"/>
      <c r="NWG112" s="47"/>
      <c r="NWH112" s="47"/>
      <c r="NWI112" s="47"/>
      <c r="NWJ112" s="47"/>
      <c r="NWK112" s="47"/>
      <c r="NWL112" s="47"/>
      <c r="NWM112" s="47"/>
      <c r="NWN112" s="47"/>
      <c r="NWO112" s="47"/>
      <c r="NWP112" s="47"/>
      <c r="NWQ112" s="47"/>
      <c r="NWR112" s="47"/>
      <c r="NWS112" s="47"/>
      <c r="NWT112" s="47"/>
      <c r="NWU112" s="47"/>
      <c r="NWV112" s="47"/>
      <c r="NWW112" s="47"/>
      <c r="NWX112" s="47"/>
      <c r="NWY112" s="47"/>
      <c r="NWZ112" s="47"/>
      <c r="NXA112" s="47"/>
      <c r="NXB112" s="47"/>
      <c r="NXC112" s="47"/>
      <c r="NXD112" s="47"/>
      <c r="NXE112" s="47"/>
      <c r="NXF112" s="47"/>
      <c r="NXG112" s="47"/>
      <c r="NXH112" s="47"/>
      <c r="NXI112" s="47"/>
      <c r="NXJ112" s="47"/>
      <c r="NXK112" s="47"/>
      <c r="NXL112" s="47"/>
      <c r="NXM112" s="47"/>
      <c r="NXN112" s="47"/>
      <c r="NXO112" s="47"/>
      <c r="NXP112" s="47"/>
      <c r="NXQ112" s="47"/>
      <c r="NXR112" s="47"/>
      <c r="NXS112" s="47"/>
      <c r="NXT112" s="47"/>
      <c r="NXU112" s="47"/>
      <c r="NXV112" s="47"/>
      <c r="NXW112" s="47"/>
      <c r="NXX112" s="47"/>
      <c r="NXY112" s="47"/>
      <c r="NXZ112" s="47"/>
      <c r="NYA112" s="47"/>
      <c r="NYB112" s="47"/>
      <c r="NYC112" s="47"/>
      <c r="NYD112" s="47"/>
      <c r="NYE112" s="47"/>
      <c r="NYF112" s="47"/>
      <c r="NYG112" s="47"/>
      <c r="NYH112" s="47"/>
      <c r="NYI112" s="47"/>
      <c r="NYJ112" s="47"/>
      <c r="NYK112" s="47"/>
      <c r="NYL112" s="47"/>
      <c r="NYM112" s="47"/>
      <c r="NYN112" s="47"/>
      <c r="NYO112" s="47"/>
      <c r="NYP112" s="47"/>
      <c r="NYQ112" s="47"/>
      <c r="NYR112" s="47"/>
      <c r="NYS112" s="47"/>
      <c r="NYT112" s="47"/>
      <c r="NYU112" s="47"/>
      <c r="NYV112" s="47"/>
      <c r="NYW112" s="47"/>
      <c r="NYX112" s="47"/>
      <c r="NYY112" s="47"/>
      <c r="NYZ112" s="47"/>
      <c r="NZA112" s="47"/>
      <c r="NZB112" s="47"/>
      <c r="NZC112" s="47"/>
      <c r="NZD112" s="47"/>
      <c r="NZE112" s="47"/>
      <c r="NZF112" s="47"/>
      <c r="NZG112" s="47"/>
      <c r="NZH112" s="47"/>
      <c r="NZI112" s="47"/>
      <c r="NZJ112" s="47"/>
      <c r="NZK112" s="47"/>
      <c r="NZL112" s="47"/>
      <c r="NZM112" s="47"/>
      <c r="NZN112" s="47"/>
      <c r="NZO112" s="47"/>
      <c r="NZP112" s="47"/>
      <c r="NZQ112" s="47"/>
      <c r="NZR112" s="47"/>
      <c r="NZS112" s="47"/>
      <c r="NZT112" s="47"/>
      <c r="NZU112" s="47"/>
      <c r="NZV112" s="47"/>
      <c r="NZW112" s="47"/>
      <c r="NZX112" s="47"/>
      <c r="NZY112" s="47"/>
      <c r="NZZ112" s="47"/>
      <c r="OAA112" s="47"/>
      <c r="OAB112" s="47"/>
      <c r="OAC112" s="47"/>
      <c r="OAD112" s="47"/>
      <c r="OAE112" s="47"/>
      <c r="OAF112" s="47"/>
      <c r="OAG112" s="47"/>
      <c r="OAH112" s="47"/>
      <c r="OAI112" s="47"/>
      <c r="OAJ112" s="47"/>
      <c r="OAK112" s="47"/>
      <c r="OAL112" s="47"/>
      <c r="OAM112" s="47"/>
      <c r="OAN112" s="47"/>
      <c r="OAO112" s="47"/>
      <c r="OAP112" s="47"/>
      <c r="OAQ112" s="47"/>
      <c r="OAR112" s="47"/>
      <c r="OAS112" s="47"/>
      <c r="OAT112" s="47"/>
      <c r="OAU112" s="47"/>
      <c r="OAV112" s="47"/>
      <c r="OAW112" s="47"/>
      <c r="OAX112" s="47"/>
      <c r="OAY112" s="47"/>
      <c r="OAZ112" s="47"/>
      <c r="OBA112" s="47"/>
      <c r="OBB112" s="47"/>
      <c r="OBC112" s="47"/>
      <c r="OBD112" s="47"/>
      <c r="OBE112" s="47"/>
      <c r="OBF112" s="47"/>
      <c r="OBG112" s="47"/>
      <c r="OBH112" s="47"/>
      <c r="OBI112" s="47"/>
      <c r="OBJ112" s="47"/>
      <c r="OBK112" s="47"/>
      <c r="OBL112" s="47"/>
      <c r="OBM112" s="47"/>
      <c r="OBN112" s="47"/>
      <c r="OBO112" s="47"/>
      <c r="OBP112" s="47"/>
      <c r="OBQ112" s="47"/>
      <c r="OBR112" s="47"/>
      <c r="OBS112" s="47"/>
      <c r="OBT112" s="47"/>
      <c r="OBU112" s="47"/>
      <c r="OBV112" s="47"/>
      <c r="OBW112" s="47"/>
      <c r="OBX112" s="47"/>
      <c r="OBY112" s="47"/>
      <c r="OBZ112" s="47"/>
      <c r="OCA112" s="47"/>
      <c r="OCB112" s="47"/>
      <c r="OCC112" s="47"/>
      <c r="OCD112" s="47"/>
      <c r="OCE112" s="47"/>
      <c r="OCF112" s="47"/>
      <c r="OCG112" s="47"/>
      <c r="OCH112" s="47"/>
      <c r="OCI112" s="47"/>
      <c r="OCJ112" s="47"/>
      <c r="OCK112" s="47"/>
      <c r="OCL112" s="47"/>
      <c r="OCM112" s="47"/>
      <c r="OCN112" s="47"/>
      <c r="OCO112" s="47"/>
      <c r="OCP112" s="47"/>
      <c r="OCQ112" s="47"/>
      <c r="OCR112" s="47"/>
      <c r="OCS112" s="47"/>
      <c r="OCT112" s="47"/>
      <c r="OCU112" s="47"/>
      <c r="OCV112" s="47"/>
      <c r="OCW112" s="47"/>
      <c r="OCX112" s="47"/>
      <c r="OCY112" s="47"/>
      <c r="OCZ112" s="47"/>
      <c r="ODA112" s="47"/>
      <c r="ODB112" s="47"/>
      <c r="ODC112" s="47"/>
      <c r="ODD112" s="47"/>
      <c r="ODE112" s="47"/>
      <c r="ODF112" s="47"/>
      <c r="ODG112" s="47"/>
      <c r="ODH112" s="47"/>
      <c r="ODI112" s="47"/>
      <c r="ODJ112" s="47"/>
      <c r="ODK112" s="47"/>
      <c r="ODL112" s="47"/>
      <c r="ODM112" s="47"/>
      <c r="ODN112" s="47"/>
      <c r="ODO112" s="47"/>
      <c r="ODP112" s="47"/>
      <c r="ODQ112" s="47"/>
      <c r="ODR112" s="47"/>
      <c r="ODS112" s="47"/>
      <c r="ODT112" s="47"/>
      <c r="ODU112" s="47"/>
      <c r="ODV112" s="47"/>
      <c r="ODW112" s="47"/>
      <c r="ODX112" s="47"/>
      <c r="ODY112" s="47"/>
      <c r="ODZ112" s="47"/>
      <c r="OEA112" s="47"/>
      <c r="OEB112" s="47"/>
      <c r="OEC112" s="47"/>
      <c r="OED112" s="47"/>
      <c r="OEE112" s="47"/>
      <c r="OEF112" s="47"/>
      <c r="OEG112" s="47"/>
      <c r="OEH112" s="47"/>
      <c r="OEI112" s="47"/>
      <c r="OEJ112" s="47"/>
      <c r="OEK112" s="47"/>
      <c r="OEL112" s="47"/>
      <c r="OEM112" s="47"/>
      <c r="OEN112" s="47"/>
      <c r="OEO112" s="47"/>
      <c r="OEP112" s="47"/>
      <c r="OEQ112" s="47"/>
      <c r="OER112" s="47"/>
      <c r="OES112" s="47"/>
      <c r="OET112" s="47"/>
      <c r="OEU112" s="47"/>
      <c r="OEV112" s="47"/>
      <c r="OEW112" s="47"/>
      <c r="OEX112" s="47"/>
      <c r="OEY112" s="47"/>
      <c r="OEZ112" s="47"/>
      <c r="OFA112" s="47"/>
      <c r="OFB112" s="47"/>
      <c r="OFC112" s="47"/>
      <c r="OFD112" s="47"/>
      <c r="OFE112" s="47"/>
      <c r="OFF112" s="47"/>
      <c r="OFG112" s="47"/>
      <c r="OFH112" s="47"/>
      <c r="OFI112" s="47"/>
      <c r="OFJ112" s="47"/>
      <c r="OFK112" s="47"/>
      <c r="OFL112" s="47"/>
      <c r="OFM112" s="47"/>
      <c r="OFN112" s="47"/>
      <c r="OFO112" s="47"/>
      <c r="OFP112" s="47"/>
      <c r="OFQ112" s="47"/>
      <c r="OFR112" s="47"/>
      <c r="OFS112" s="47"/>
      <c r="OFT112" s="47"/>
      <c r="OFU112" s="47"/>
      <c r="OFV112" s="47"/>
      <c r="OFW112" s="47"/>
      <c r="OFX112" s="47"/>
      <c r="OFY112" s="47"/>
      <c r="OFZ112" s="47"/>
      <c r="OGA112" s="47"/>
      <c r="OGB112" s="47"/>
      <c r="OGC112" s="47"/>
      <c r="OGD112" s="47"/>
      <c r="OGE112" s="47"/>
      <c r="OGF112" s="47"/>
      <c r="OGG112" s="47"/>
      <c r="OGH112" s="47"/>
      <c r="OGI112" s="47"/>
      <c r="OGJ112" s="47"/>
      <c r="OGK112" s="47"/>
      <c r="OGL112" s="47"/>
      <c r="OGM112" s="47"/>
      <c r="OGN112" s="47"/>
      <c r="OGO112" s="47"/>
      <c r="OGP112" s="47"/>
      <c r="OGQ112" s="47"/>
      <c r="OGR112" s="47"/>
      <c r="OGS112" s="47"/>
      <c r="OGT112" s="47"/>
      <c r="OGU112" s="47"/>
      <c r="OGV112" s="47"/>
      <c r="OGW112" s="47"/>
      <c r="OGX112" s="47"/>
      <c r="OGY112" s="47"/>
      <c r="OGZ112" s="47"/>
      <c r="OHA112" s="47"/>
      <c r="OHB112" s="47"/>
      <c r="OHC112" s="47"/>
      <c r="OHD112" s="47"/>
      <c r="OHE112" s="47"/>
      <c r="OHF112" s="47"/>
      <c r="OHG112" s="47"/>
      <c r="OHH112" s="47"/>
      <c r="OHI112" s="47"/>
      <c r="OHJ112" s="47"/>
      <c r="OHK112" s="47"/>
      <c r="OHL112" s="47"/>
      <c r="OHM112" s="47"/>
      <c r="OHN112" s="47"/>
      <c r="OHO112" s="47"/>
      <c r="OHP112" s="47"/>
      <c r="OHQ112" s="47"/>
      <c r="OHR112" s="47"/>
      <c r="OHS112" s="47"/>
      <c r="OHT112" s="47"/>
      <c r="OHU112" s="47"/>
      <c r="OHV112" s="47"/>
      <c r="OHW112" s="47"/>
      <c r="OHX112" s="47"/>
      <c r="OHY112" s="47"/>
      <c r="OHZ112" s="47"/>
      <c r="OIA112" s="47"/>
      <c r="OIB112" s="47"/>
      <c r="OIC112" s="47"/>
      <c r="OID112" s="47"/>
      <c r="OIE112" s="47"/>
      <c r="OIF112" s="47"/>
      <c r="OIG112" s="47"/>
      <c r="OIH112" s="47"/>
      <c r="OII112" s="47"/>
      <c r="OIJ112" s="47"/>
      <c r="OIK112" s="47"/>
      <c r="OIL112" s="47"/>
      <c r="OIM112" s="47"/>
      <c r="OIN112" s="47"/>
      <c r="OIO112" s="47"/>
      <c r="OIP112" s="47"/>
      <c r="OIQ112" s="47"/>
      <c r="OIR112" s="47"/>
      <c r="OIS112" s="47"/>
      <c r="OIT112" s="47"/>
      <c r="OIU112" s="47"/>
      <c r="OIV112" s="47"/>
      <c r="OIW112" s="47"/>
      <c r="OIX112" s="47"/>
      <c r="OIY112" s="47"/>
      <c r="OIZ112" s="47"/>
      <c r="OJA112" s="47"/>
      <c r="OJB112" s="47"/>
      <c r="OJC112" s="47"/>
      <c r="OJD112" s="47"/>
      <c r="OJE112" s="47"/>
      <c r="OJF112" s="47"/>
      <c r="OJG112" s="47"/>
      <c r="OJH112" s="47"/>
      <c r="OJI112" s="47"/>
      <c r="OJJ112" s="47"/>
      <c r="OJK112" s="47"/>
      <c r="OJL112" s="47"/>
      <c r="OJM112" s="47"/>
      <c r="OJN112" s="47"/>
      <c r="OJO112" s="47"/>
      <c r="OJP112" s="47"/>
      <c r="OJQ112" s="47"/>
      <c r="OJR112" s="47"/>
      <c r="OJS112" s="47"/>
      <c r="OJT112" s="47"/>
      <c r="OJU112" s="47"/>
      <c r="OJV112" s="47"/>
      <c r="OJW112" s="47"/>
      <c r="OJX112" s="47"/>
      <c r="OJY112" s="47"/>
      <c r="OJZ112" s="47"/>
      <c r="OKA112" s="47"/>
      <c r="OKB112" s="47"/>
      <c r="OKC112" s="47"/>
      <c r="OKD112" s="47"/>
      <c r="OKE112" s="47"/>
      <c r="OKF112" s="47"/>
      <c r="OKG112" s="47"/>
      <c r="OKH112" s="47"/>
      <c r="OKI112" s="47"/>
      <c r="OKJ112" s="47"/>
      <c r="OKK112" s="47"/>
      <c r="OKL112" s="47"/>
      <c r="OKM112" s="47"/>
      <c r="OKN112" s="47"/>
      <c r="OKO112" s="47"/>
      <c r="OKP112" s="47"/>
      <c r="OKQ112" s="47"/>
      <c r="OKR112" s="47"/>
      <c r="OKS112" s="47"/>
      <c r="OKT112" s="47"/>
      <c r="OKU112" s="47"/>
      <c r="OKV112" s="47"/>
      <c r="OKW112" s="47"/>
      <c r="OKX112" s="47"/>
      <c r="OKY112" s="47"/>
      <c r="OKZ112" s="47"/>
      <c r="OLA112" s="47"/>
      <c r="OLB112" s="47"/>
      <c r="OLC112" s="47"/>
      <c r="OLD112" s="47"/>
      <c r="OLE112" s="47"/>
      <c r="OLF112" s="47"/>
      <c r="OLG112" s="47"/>
      <c r="OLH112" s="47"/>
      <c r="OLI112" s="47"/>
      <c r="OLJ112" s="47"/>
      <c r="OLK112" s="47"/>
      <c r="OLL112" s="47"/>
      <c r="OLM112" s="47"/>
      <c r="OLN112" s="47"/>
      <c r="OLO112" s="47"/>
      <c r="OLP112" s="47"/>
      <c r="OLQ112" s="47"/>
      <c r="OLR112" s="47"/>
      <c r="OLS112" s="47"/>
      <c r="OLT112" s="47"/>
      <c r="OLU112" s="47"/>
      <c r="OLV112" s="47"/>
      <c r="OLW112" s="47"/>
      <c r="OLX112" s="47"/>
      <c r="OLY112" s="47"/>
      <c r="OLZ112" s="47"/>
      <c r="OMA112" s="47"/>
      <c r="OMB112" s="47"/>
      <c r="OMC112" s="47"/>
      <c r="OMD112" s="47"/>
      <c r="OME112" s="47"/>
      <c r="OMF112" s="47"/>
      <c r="OMG112" s="47"/>
      <c r="OMH112" s="47"/>
      <c r="OMI112" s="47"/>
      <c r="OMJ112" s="47"/>
      <c r="OMK112" s="47"/>
      <c r="OML112" s="47"/>
      <c r="OMM112" s="47"/>
      <c r="OMN112" s="47"/>
      <c r="OMO112" s="47"/>
      <c r="OMP112" s="47"/>
      <c r="OMQ112" s="47"/>
      <c r="OMR112" s="47"/>
      <c r="OMS112" s="47"/>
      <c r="OMT112" s="47"/>
      <c r="OMU112" s="47"/>
      <c r="OMV112" s="47"/>
      <c r="OMW112" s="47"/>
      <c r="OMX112" s="47"/>
      <c r="OMY112" s="47"/>
      <c r="OMZ112" s="47"/>
      <c r="ONA112" s="47"/>
      <c r="ONB112" s="47"/>
      <c r="ONC112" s="47"/>
      <c r="OND112" s="47"/>
      <c r="ONE112" s="47"/>
      <c r="ONF112" s="47"/>
      <c r="ONG112" s="47"/>
      <c r="ONH112" s="47"/>
      <c r="ONI112" s="47"/>
      <c r="ONJ112" s="47"/>
      <c r="ONK112" s="47"/>
      <c r="ONL112" s="47"/>
      <c r="ONM112" s="47"/>
      <c r="ONN112" s="47"/>
      <c r="ONO112" s="47"/>
      <c r="ONP112" s="47"/>
      <c r="ONQ112" s="47"/>
      <c r="ONR112" s="47"/>
      <c r="ONS112" s="47"/>
      <c r="ONT112" s="47"/>
      <c r="ONU112" s="47"/>
      <c r="ONV112" s="47"/>
      <c r="ONW112" s="47"/>
      <c r="ONX112" s="47"/>
      <c r="ONY112" s="47"/>
      <c r="ONZ112" s="47"/>
      <c r="OOA112" s="47"/>
      <c r="OOB112" s="47"/>
      <c r="OOC112" s="47"/>
      <c r="OOD112" s="47"/>
      <c r="OOE112" s="47"/>
      <c r="OOF112" s="47"/>
      <c r="OOG112" s="47"/>
      <c r="OOH112" s="47"/>
      <c r="OOI112" s="47"/>
      <c r="OOJ112" s="47"/>
      <c r="OOK112" s="47"/>
      <c r="OOL112" s="47"/>
      <c r="OOM112" s="47"/>
      <c r="OON112" s="47"/>
      <c r="OOO112" s="47"/>
      <c r="OOP112" s="47"/>
      <c r="OOQ112" s="47"/>
      <c r="OOR112" s="47"/>
      <c r="OOS112" s="47"/>
      <c r="OOT112" s="47"/>
      <c r="OOU112" s="47"/>
      <c r="OOV112" s="47"/>
      <c r="OOW112" s="47"/>
      <c r="OOX112" s="47"/>
      <c r="OOY112" s="47"/>
      <c r="OOZ112" s="47"/>
      <c r="OPA112" s="47"/>
      <c r="OPB112" s="47"/>
      <c r="OPC112" s="47"/>
      <c r="OPD112" s="47"/>
      <c r="OPE112" s="47"/>
      <c r="OPF112" s="47"/>
      <c r="OPG112" s="47"/>
      <c r="OPH112" s="47"/>
      <c r="OPI112" s="47"/>
      <c r="OPJ112" s="47"/>
      <c r="OPK112" s="47"/>
      <c r="OPL112" s="47"/>
      <c r="OPM112" s="47"/>
      <c r="OPN112" s="47"/>
      <c r="OPO112" s="47"/>
      <c r="OPP112" s="47"/>
      <c r="OPQ112" s="47"/>
      <c r="OPR112" s="47"/>
      <c r="OPS112" s="47"/>
      <c r="OPT112" s="47"/>
      <c r="OPU112" s="47"/>
      <c r="OPV112" s="47"/>
      <c r="OPW112" s="47"/>
      <c r="OPX112" s="47"/>
      <c r="OPY112" s="47"/>
      <c r="OPZ112" s="47"/>
      <c r="OQA112" s="47"/>
      <c r="OQB112" s="47"/>
      <c r="OQC112" s="47"/>
      <c r="OQD112" s="47"/>
      <c r="OQE112" s="47"/>
      <c r="OQF112" s="47"/>
      <c r="OQG112" s="47"/>
      <c r="OQH112" s="47"/>
      <c r="OQI112" s="47"/>
      <c r="OQJ112" s="47"/>
      <c r="OQK112" s="47"/>
      <c r="OQL112" s="47"/>
      <c r="OQM112" s="47"/>
      <c r="OQN112" s="47"/>
      <c r="OQO112" s="47"/>
      <c r="OQP112" s="47"/>
      <c r="OQQ112" s="47"/>
      <c r="OQR112" s="47"/>
      <c r="OQS112" s="47"/>
      <c r="OQT112" s="47"/>
      <c r="OQU112" s="47"/>
      <c r="OQV112" s="47"/>
      <c r="OQW112" s="47"/>
      <c r="OQX112" s="47"/>
      <c r="OQY112" s="47"/>
      <c r="OQZ112" s="47"/>
      <c r="ORA112" s="47"/>
      <c r="ORB112" s="47"/>
      <c r="ORC112" s="47"/>
      <c r="ORD112" s="47"/>
      <c r="ORE112" s="47"/>
      <c r="ORF112" s="47"/>
      <c r="ORG112" s="47"/>
      <c r="ORH112" s="47"/>
      <c r="ORI112" s="47"/>
      <c r="ORJ112" s="47"/>
      <c r="ORK112" s="47"/>
      <c r="ORL112" s="47"/>
      <c r="ORM112" s="47"/>
      <c r="ORN112" s="47"/>
      <c r="ORO112" s="47"/>
      <c r="ORP112" s="47"/>
      <c r="ORQ112" s="47"/>
      <c r="ORR112" s="47"/>
      <c r="ORS112" s="47"/>
      <c r="ORT112" s="47"/>
      <c r="ORU112" s="47"/>
      <c r="ORV112" s="47"/>
      <c r="ORW112" s="47"/>
      <c r="ORX112" s="47"/>
      <c r="ORY112" s="47"/>
      <c r="ORZ112" s="47"/>
      <c r="OSA112" s="47"/>
      <c r="OSB112" s="47"/>
      <c r="OSC112" s="47"/>
      <c r="OSD112" s="47"/>
      <c r="OSE112" s="47"/>
      <c r="OSF112" s="47"/>
      <c r="OSG112" s="47"/>
      <c r="OSH112" s="47"/>
      <c r="OSI112" s="47"/>
      <c r="OSJ112" s="47"/>
      <c r="OSK112" s="47"/>
      <c r="OSL112" s="47"/>
      <c r="OSM112" s="47"/>
      <c r="OSN112" s="47"/>
      <c r="OSO112" s="47"/>
      <c r="OSP112" s="47"/>
      <c r="OSQ112" s="47"/>
      <c r="OSR112" s="47"/>
      <c r="OSS112" s="47"/>
      <c r="OST112" s="47"/>
      <c r="OSU112" s="47"/>
      <c r="OSV112" s="47"/>
      <c r="OSW112" s="47"/>
      <c r="OSX112" s="47"/>
      <c r="OSY112" s="47"/>
      <c r="OSZ112" s="47"/>
      <c r="OTA112" s="47"/>
      <c r="OTB112" s="47"/>
      <c r="OTC112" s="47"/>
      <c r="OTD112" s="47"/>
      <c r="OTE112" s="47"/>
      <c r="OTF112" s="47"/>
      <c r="OTG112" s="47"/>
      <c r="OTH112" s="47"/>
      <c r="OTI112" s="47"/>
      <c r="OTJ112" s="47"/>
      <c r="OTK112" s="47"/>
      <c r="OTL112" s="47"/>
      <c r="OTM112" s="47"/>
      <c r="OTN112" s="47"/>
      <c r="OTO112" s="47"/>
      <c r="OTP112" s="47"/>
      <c r="OTQ112" s="47"/>
      <c r="OTR112" s="47"/>
      <c r="OTS112" s="47"/>
      <c r="OTT112" s="47"/>
      <c r="OTU112" s="47"/>
      <c r="OTV112" s="47"/>
      <c r="OTW112" s="47"/>
      <c r="OTX112" s="47"/>
      <c r="OTY112" s="47"/>
      <c r="OTZ112" s="47"/>
      <c r="OUA112" s="47"/>
      <c r="OUB112" s="47"/>
      <c r="OUC112" s="47"/>
      <c r="OUD112" s="47"/>
      <c r="OUE112" s="47"/>
      <c r="OUF112" s="47"/>
      <c r="OUG112" s="47"/>
      <c r="OUH112" s="47"/>
      <c r="OUI112" s="47"/>
      <c r="OUJ112" s="47"/>
      <c r="OUK112" s="47"/>
      <c r="OUL112" s="47"/>
      <c r="OUM112" s="47"/>
      <c r="OUN112" s="47"/>
      <c r="OUO112" s="47"/>
      <c r="OUP112" s="47"/>
      <c r="OUQ112" s="47"/>
      <c r="OUR112" s="47"/>
      <c r="OUS112" s="47"/>
      <c r="OUT112" s="47"/>
      <c r="OUU112" s="47"/>
      <c r="OUV112" s="47"/>
      <c r="OUW112" s="47"/>
      <c r="OUX112" s="47"/>
      <c r="OUY112" s="47"/>
      <c r="OUZ112" s="47"/>
      <c r="OVA112" s="47"/>
      <c r="OVB112" s="47"/>
      <c r="OVC112" s="47"/>
      <c r="OVD112" s="47"/>
      <c r="OVE112" s="47"/>
      <c r="OVF112" s="47"/>
      <c r="OVG112" s="47"/>
      <c r="OVH112" s="47"/>
      <c r="OVI112" s="47"/>
      <c r="OVJ112" s="47"/>
      <c r="OVK112" s="47"/>
      <c r="OVL112" s="47"/>
      <c r="OVM112" s="47"/>
      <c r="OVN112" s="47"/>
      <c r="OVO112" s="47"/>
      <c r="OVP112" s="47"/>
      <c r="OVQ112" s="47"/>
      <c r="OVR112" s="47"/>
      <c r="OVS112" s="47"/>
      <c r="OVT112" s="47"/>
      <c r="OVU112" s="47"/>
      <c r="OVV112" s="47"/>
      <c r="OVW112" s="47"/>
      <c r="OVX112" s="47"/>
      <c r="OVY112" s="47"/>
      <c r="OVZ112" s="47"/>
      <c r="OWA112" s="47"/>
      <c r="OWB112" s="47"/>
      <c r="OWC112" s="47"/>
      <c r="OWD112" s="47"/>
      <c r="OWE112" s="47"/>
      <c r="OWF112" s="47"/>
      <c r="OWG112" s="47"/>
      <c r="OWH112" s="47"/>
      <c r="OWI112" s="47"/>
      <c r="OWJ112" s="47"/>
      <c r="OWK112" s="47"/>
      <c r="OWL112" s="47"/>
      <c r="OWM112" s="47"/>
      <c r="OWN112" s="47"/>
      <c r="OWO112" s="47"/>
      <c r="OWP112" s="47"/>
      <c r="OWQ112" s="47"/>
      <c r="OWR112" s="47"/>
      <c r="OWS112" s="47"/>
      <c r="OWT112" s="47"/>
      <c r="OWU112" s="47"/>
      <c r="OWV112" s="47"/>
      <c r="OWW112" s="47"/>
      <c r="OWX112" s="47"/>
      <c r="OWY112" s="47"/>
      <c r="OWZ112" s="47"/>
      <c r="OXA112" s="47"/>
      <c r="OXB112" s="47"/>
      <c r="OXC112" s="47"/>
      <c r="OXD112" s="47"/>
      <c r="OXE112" s="47"/>
      <c r="OXF112" s="47"/>
      <c r="OXG112" s="47"/>
      <c r="OXH112" s="47"/>
      <c r="OXI112" s="47"/>
      <c r="OXJ112" s="47"/>
      <c r="OXK112" s="47"/>
      <c r="OXL112" s="47"/>
      <c r="OXM112" s="47"/>
      <c r="OXN112" s="47"/>
      <c r="OXO112" s="47"/>
      <c r="OXP112" s="47"/>
      <c r="OXQ112" s="47"/>
      <c r="OXR112" s="47"/>
      <c r="OXS112" s="47"/>
      <c r="OXT112" s="47"/>
      <c r="OXU112" s="47"/>
      <c r="OXV112" s="47"/>
      <c r="OXW112" s="47"/>
      <c r="OXX112" s="47"/>
      <c r="OXY112" s="47"/>
      <c r="OXZ112" s="47"/>
      <c r="OYA112" s="47"/>
      <c r="OYB112" s="47"/>
      <c r="OYC112" s="47"/>
      <c r="OYD112" s="47"/>
      <c r="OYE112" s="47"/>
      <c r="OYF112" s="47"/>
      <c r="OYG112" s="47"/>
      <c r="OYH112" s="47"/>
      <c r="OYI112" s="47"/>
      <c r="OYJ112" s="47"/>
      <c r="OYK112" s="47"/>
      <c r="OYL112" s="47"/>
      <c r="OYM112" s="47"/>
      <c r="OYN112" s="47"/>
      <c r="OYO112" s="47"/>
      <c r="OYP112" s="47"/>
      <c r="OYQ112" s="47"/>
      <c r="OYR112" s="47"/>
      <c r="OYS112" s="47"/>
      <c r="OYT112" s="47"/>
      <c r="OYU112" s="47"/>
      <c r="OYV112" s="47"/>
      <c r="OYW112" s="47"/>
      <c r="OYX112" s="47"/>
      <c r="OYY112" s="47"/>
      <c r="OYZ112" s="47"/>
      <c r="OZA112" s="47"/>
      <c r="OZB112" s="47"/>
      <c r="OZC112" s="47"/>
      <c r="OZD112" s="47"/>
      <c r="OZE112" s="47"/>
      <c r="OZF112" s="47"/>
      <c r="OZG112" s="47"/>
      <c r="OZH112" s="47"/>
      <c r="OZI112" s="47"/>
      <c r="OZJ112" s="47"/>
      <c r="OZK112" s="47"/>
      <c r="OZL112" s="47"/>
      <c r="OZM112" s="47"/>
      <c r="OZN112" s="47"/>
      <c r="OZO112" s="47"/>
      <c r="OZP112" s="47"/>
      <c r="OZQ112" s="47"/>
      <c r="OZR112" s="47"/>
      <c r="OZS112" s="47"/>
      <c r="OZT112" s="47"/>
      <c r="OZU112" s="47"/>
      <c r="OZV112" s="47"/>
      <c r="OZW112" s="47"/>
      <c r="OZX112" s="47"/>
      <c r="OZY112" s="47"/>
      <c r="OZZ112" s="47"/>
      <c r="PAA112" s="47"/>
      <c r="PAB112" s="47"/>
      <c r="PAC112" s="47"/>
      <c r="PAD112" s="47"/>
      <c r="PAE112" s="47"/>
      <c r="PAF112" s="47"/>
      <c r="PAG112" s="47"/>
      <c r="PAH112" s="47"/>
      <c r="PAI112" s="47"/>
      <c r="PAJ112" s="47"/>
      <c r="PAK112" s="47"/>
      <c r="PAL112" s="47"/>
      <c r="PAM112" s="47"/>
      <c r="PAN112" s="47"/>
      <c r="PAO112" s="47"/>
      <c r="PAP112" s="47"/>
      <c r="PAQ112" s="47"/>
      <c r="PAR112" s="47"/>
      <c r="PAS112" s="47"/>
      <c r="PAT112" s="47"/>
      <c r="PAU112" s="47"/>
      <c r="PAV112" s="47"/>
      <c r="PAW112" s="47"/>
      <c r="PAX112" s="47"/>
      <c r="PAY112" s="47"/>
      <c r="PAZ112" s="47"/>
      <c r="PBA112" s="47"/>
      <c r="PBB112" s="47"/>
      <c r="PBC112" s="47"/>
      <c r="PBD112" s="47"/>
      <c r="PBE112" s="47"/>
      <c r="PBF112" s="47"/>
      <c r="PBG112" s="47"/>
      <c r="PBH112" s="47"/>
      <c r="PBI112" s="47"/>
      <c r="PBJ112" s="47"/>
      <c r="PBK112" s="47"/>
      <c r="PBL112" s="47"/>
      <c r="PBM112" s="47"/>
      <c r="PBN112" s="47"/>
      <c r="PBO112" s="47"/>
      <c r="PBP112" s="47"/>
      <c r="PBQ112" s="47"/>
      <c r="PBR112" s="47"/>
      <c r="PBS112" s="47"/>
      <c r="PBT112" s="47"/>
      <c r="PBU112" s="47"/>
      <c r="PBV112" s="47"/>
      <c r="PBW112" s="47"/>
      <c r="PBX112" s="47"/>
      <c r="PBY112" s="47"/>
      <c r="PBZ112" s="47"/>
      <c r="PCA112" s="47"/>
      <c r="PCB112" s="47"/>
      <c r="PCC112" s="47"/>
      <c r="PCD112" s="47"/>
      <c r="PCE112" s="47"/>
      <c r="PCF112" s="47"/>
      <c r="PCG112" s="47"/>
      <c r="PCH112" s="47"/>
      <c r="PCI112" s="47"/>
      <c r="PCJ112" s="47"/>
      <c r="PCK112" s="47"/>
      <c r="PCL112" s="47"/>
      <c r="PCM112" s="47"/>
      <c r="PCN112" s="47"/>
      <c r="PCO112" s="47"/>
      <c r="PCP112" s="47"/>
      <c r="PCQ112" s="47"/>
      <c r="PCR112" s="47"/>
      <c r="PCS112" s="47"/>
      <c r="PCT112" s="47"/>
      <c r="PCU112" s="47"/>
      <c r="PCV112" s="47"/>
      <c r="PCW112" s="47"/>
      <c r="PCX112" s="47"/>
      <c r="PCY112" s="47"/>
      <c r="PCZ112" s="47"/>
      <c r="PDA112" s="47"/>
      <c r="PDB112" s="47"/>
      <c r="PDC112" s="47"/>
      <c r="PDD112" s="47"/>
      <c r="PDE112" s="47"/>
      <c r="PDF112" s="47"/>
      <c r="PDG112" s="47"/>
      <c r="PDH112" s="47"/>
      <c r="PDI112" s="47"/>
      <c r="PDJ112" s="47"/>
      <c r="PDK112" s="47"/>
      <c r="PDL112" s="47"/>
      <c r="PDM112" s="47"/>
      <c r="PDN112" s="47"/>
      <c r="PDO112" s="47"/>
      <c r="PDP112" s="47"/>
      <c r="PDQ112" s="47"/>
      <c r="PDR112" s="47"/>
      <c r="PDS112" s="47"/>
      <c r="PDT112" s="47"/>
      <c r="PDU112" s="47"/>
      <c r="PDV112" s="47"/>
      <c r="PDW112" s="47"/>
      <c r="PDX112" s="47"/>
      <c r="PDY112" s="47"/>
      <c r="PDZ112" s="47"/>
      <c r="PEA112" s="47"/>
      <c r="PEB112" s="47"/>
      <c r="PEC112" s="47"/>
      <c r="PED112" s="47"/>
      <c r="PEE112" s="47"/>
      <c r="PEF112" s="47"/>
      <c r="PEG112" s="47"/>
      <c r="PEH112" s="47"/>
      <c r="PEI112" s="47"/>
      <c r="PEJ112" s="47"/>
      <c r="PEK112" s="47"/>
      <c r="PEL112" s="47"/>
      <c r="PEM112" s="47"/>
      <c r="PEN112" s="47"/>
      <c r="PEO112" s="47"/>
      <c r="PEP112" s="47"/>
      <c r="PEQ112" s="47"/>
      <c r="PER112" s="47"/>
      <c r="PES112" s="47"/>
      <c r="PET112" s="47"/>
      <c r="PEU112" s="47"/>
      <c r="PEV112" s="47"/>
      <c r="PEW112" s="47"/>
      <c r="PEX112" s="47"/>
      <c r="PEY112" s="47"/>
      <c r="PEZ112" s="47"/>
      <c r="PFA112" s="47"/>
      <c r="PFB112" s="47"/>
      <c r="PFC112" s="47"/>
      <c r="PFD112" s="47"/>
      <c r="PFE112" s="47"/>
      <c r="PFF112" s="47"/>
      <c r="PFG112" s="47"/>
      <c r="PFH112" s="47"/>
      <c r="PFI112" s="47"/>
      <c r="PFJ112" s="47"/>
      <c r="PFK112" s="47"/>
      <c r="PFL112" s="47"/>
      <c r="PFM112" s="47"/>
      <c r="PFN112" s="47"/>
      <c r="PFO112" s="47"/>
      <c r="PFP112" s="47"/>
      <c r="PFQ112" s="47"/>
      <c r="PFR112" s="47"/>
      <c r="PFS112" s="47"/>
      <c r="PFT112" s="47"/>
      <c r="PFU112" s="47"/>
      <c r="PFV112" s="47"/>
      <c r="PFW112" s="47"/>
      <c r="PFX112" s="47"/>
      <c r="PFY112" s="47"/>
      <c r="PFZ112" s="47"/>
      <c r="PGA112" s="47"/>
      <c r="PGB112" s="47"/>
      <c r="PGC112" s="47"/>
      <c r="PGD112" s="47"/>
      <c r="PGE112" s="47"/>
      <c r="PGF112" s="47"/>
      <c r="PGG112" s="47"/>
      <c r="PGH112" s="47"/>
      <c r="PGI112" s="47"/>
      <c r="PGJ112" s="47"/>
      <c r="PGK112" s="47"/>
      <c r="PGL112" s="47"/>
      <c r="PGM112" s="47"/>
      <c r="PGN112" s="47"/>
      <c r="PGO112" s="47"/>
      <c r="PGP112" s="47"/>
      <c r="PGQ112" s="47"/>
      <c r="PGR112" s="47"/>
      <c r="PGS112" s="47"/>
      <c r="PGT112" s="47"/>
      <c r="PGU112" s="47"/>
      <c r="PGV112" s="47"/>
      <c r="PGW112" s="47"/>
      <c r="PGX112" s="47"/>
      <c r="PGY112" s="47"/>
      <c r="PGZ112" s="47"/>
      <c r="PHA112" s="47"/>
      <c r="PHB112" s="47"/>
      <c r="PHC112" s="47"/>
      <c r="PHD112" s="47"/>
      <c r="PHE112" s="47"/>
      <c r="PHF112" s="47"/>
      <c r="PHG112" s="47"/>
      <c r="PHH112" s="47"/>
      <c r="PHI112" s="47"/>
      <c r="PHJ112" s="47"/>
      <c r="PHK112" s="47"/>
      <c r="PHL112" s="47"/>
      <c r="PHM112" s="47"/>
      <c r="PHN112" s="47"/>
      <c r="PHO112" s="47"/>
      <c r="PHP112" s="47"/>
      <c r="PHQ112" s="47"/>
      <c r="PHR112" s="47"/>
      <c r="PHS112" s="47"/>
      <c r="PHT112" s="47"/>
      <c r="PHU112" s="47"/>
      <c r="PHV112" s="47"/>
      <c r="PHW112" s="47"/>
      <c r="PHX112" s="47"/>
      <c r="PHY112" s="47"/>
      <c r="PHZ112" s="47"/>
      <c r="PIA112" s="47"/>
      <c r="PIB112" s="47"/>
      <c r="PIC112" s="47"/>
      <c r="PID112" s="47"/>
      <c r="PIE112" s="47"/>
      <c r="PIF112" s="47"/>
      <c r="PIG112" s="47"/>
      <c r="PIH112" s="47"/>
      <c r="PII112" s="47"/>
      <c r="PIJ112" s="47"/>
      <c r="PIK112" s="47"/>
      <c r="PIL112" s="47"/>
      <c r="PIM112" s="47"/>
      <c r="PIN112" s="47"/>
      <c r="PIO112" s="47"/>
      <c r="PIP112" s="47"/>
      <c r="PIQ112" s="47"/>
      <c r="PIR112" s="47"/>
      <c r="PIS112" s="47"/>
      <c r="PIT112" s="47"/>
      <c r="PIU112" s="47"/>
      <c r="PIV112" s="47"/>
      <c r="PIW112" s="47"/>
      <c r="PIX112" s="47"/>
      <c r="PIY112" s="47"/>
      <c r="PIZ112" s="47"/>
      <c r="PJA112" s="47"/>
      <c r="PJB112" s="47"/>
      <c r="PJC112" s="47"/>
      <c r="PJD112" s="47"/>
      <c r="PJE112" s="47"/>
      <c r="PJF112" s="47"/>
      <c r="PJG112" s="47"/>
      <c r="PJH112" s="47"/>
      <c r="PJI112" s="47"/>
      <c r="PJJ112" s="47"/>
      <c r="PJK112" s="47"/>
      <c r="PJL112" s="47"/>
      <c r="PJM112" s="47"/>
      <c r="PJN112" s="47"/>
      <c r="PJO112" s="47"/>
      <c r="PJP112" s="47"/>
      <c r="PJQ112" s="47"/>
      <c r="PJR112" s="47"/>
      <c r="PJS112" s="47"/>
      <c r="PJT112" s="47"/>
      <c r="PJU112" s="47"/>
      <c r="PJV112" s="47"/>
      <c r="PJW112" s="47"/>
      <c r="PJX112" s="47"/>
      <c r="PJY112" s="47"/>
      <c r="PJZ112" s="47"/>
      <c r="PKA112" s="47"/>
      <c r="PKB112" s="47"/>
      <c r="PKC112" s="47"/>
      <c r="PKD112" s="47"/>
      <c r="PKE112" s="47"/>
      <c r="PKF112" s="47"/>
      <c r="PKG112" s="47"/>
      <c r="PKH112" s="47"/>
      <c r="PKI112" s="47"/>
      <c r="PKJ112" s="47"/>
      <c r="PKK112" s="47"/>
      <c r="PKL112" s="47"/>
      <c r="PKM112" s="47"/>
      <c r="PKN112" s="47"/>
      <c r="PKO112" s="47"/>
      <c r="PKP112" s="47"/>
      <c r="PKQ112" s="47"/>
      <c r="PKR112" s="47"/>
      <c r="PKS112" s="47"/>
      <c r="PKT112" s="47"/>
      <c r="PKU112" s="47"/>
      <c r="PKV112" s="47"/>
      <c r="PKW112" s="47"/>
      <c r="PKX112" s="47"/>
      <c r="PKY112" s="47"/>
      <c r="PKZ112" s="47"/>
      <c r="PLA112" s="47"/>
      <c r="PLB112" s="47"/>
      <c r="PLC112" s="47"/>
      <c r="PLD112" s="47"/>
      <c r="PLE112" s="47"/>
      <c r="PLF112" s="47"/>
      <c r="PLG112" s="47"/>
      <c r="PLH112" s="47"/>
      <c r="PLI112" s="47"/>
      <c r="PLJ112" s="47"/>
      <c r="PLK112" s="47"/>
      <c r="PLL112" s="47"/>
      <c r="PLM112" s="47"/>
      <c r="PLN112" s="47"/>
      <c r="PLO112" s="47"/>
      <c r="PLP112" s="47"/>
      <c r="PLQ112" s="47"/>
      <c r="PLR112" s="47"/>
      <c r="PLS112" s="47"/>
      <c r="PLT112" s="47"/>
      <c r="PLU112" s="47"/>
      <c r="PLV112" s="47"/>
      <c r="PLW112" s="47"/>
      <c r="PLX112" s="47"/>
      <c r="PLY112" s="47"/>
      <c r="PLZ112" s="47"/>
      <c r="PMA112" s="47"/>
      <c r="PMB112" s="47"/>
      <c r="PMC112" s="47"/>
      <c r="PMD112" s="47"/>
      <c r="PME112" s="47"/>
      <c r="PMF112" s="47"/>
      <c r="PMG112" s="47"/>
      <c r="PMH112" s="47"/>
      <c r="PMI112" s="47"/>
      <c r="PMJ112" s="47"/>
      <c r="PMK112" s="47"/>
      <c r="PML112" s="47"/>
      <c r="PMM112" s="47"/>
      <c r="PMN112" s="47"/>
      <c r="PMO112" s="47"/>
      <c r="PMP112" s="47"/>
      <c r="PMQ112" s="47"/>
      <c r="PMR112" s="47"/>
      <c r="PMS112" s="47"/>
      <c r="PMT112" s="47"/>
      <c r="PMU112" s="47"/>
      <c r="PMV112" s="47"/>
      <c r="PMW112" s="47"/>
      <c r="PMX112" s="47"/>
      <c r="PMY112" s="47"/>
      <c r="PMZ112" s="47"/>
      <c r="PNA112" s="47"/>
      <c r="PNB112" s="47"/>
      <c r="PNC112" s="47"/>
      <c r="PND112" s="47"/>
      <c r="PNE112" s="47"/>
      <c r="PNF112" s="47"/>
      <c r="PNG112" s="47"/>
      <c r="PNH112" s="47"/>
      <c r="PNI112" s="47"/>
      <c r="PNJ112" s="47"/>
      <c r="PNK112" s="47"/>
      <c r="PNL112" s="47"/>
      <c r="PNM112" s="47"/>
      <c r="PNN112" s="47"/>
      <c r="PNO112" s="47"/>
      <c r="PNP112" s="47"/>
      <c r="PNQ112" s="47"/>
      <c r="PNR112" s="47"/>
      <c r="PNS112" s="47"/>
      <c r="PNT112" s="47"/>
      <c r="PNU112" s="47"/>
      <c r="PNV112" s="47"/>
      <c r="PNW112" s="47"/>
      <c r="PNX112" s="47"/>
      <c r="PNY112" s="47"/>
      <c r="PNZ112" s="47"/>
      <c r="POA112" s="47"/>
      <c r="POB112" s="47"/>
      <c r="POC112" s="47"/>
      <c r="POD112" s="47"/>
      <c r="POE112" s="47"/>
      <c r="POF112" s="47"/>
      <c r="POG112" s="47"/>
      <c r="POH112" s="47"/>
      <c r="POI112" s="47"/>
      <c r="POJ112" s="47"/>
      <c r="POK112" s="47"/>
      <c r="POL112" s="47"/>
      <c r="POM112" s="47"/>
      <c r="PON112" s="47"/>
      <c r="POO112" s="47"/>
      <c r="POP112" s="47"/>
      <c r="POQ112" s="47"/>
      <c r="POR112" s="47"/>
      <c r="POS112" s="47"/>
      <c r="POT112" s="47"/>
      <c r="POU112" s="47"/>
      <c r="POV112" s="47"/>
      <c r="POW112" s="47"/>
      <c r="POX112" s="47"/>
      <c r="POY112" s="47"/>
      <c r="POZ112" s="47"/>
      <c r="PPA112" s="47"/>
      <c r="PPB112" s="47"/>
      <c r="PPC112" s="47"/>
      <c r="PPD112" s="47"/>
      <c r="PPE112" s="47"/>
      <c r="PPF112" s="47"/>
      <c r="PPG112" s="47"/>
      <c r="PPH112" s="47"/>
      <c r="PPI112" s="47"/>
      <c r="PPJ112" s="47"/>
      <c r="PPK112" s="47"/>
      <c r="PPL112" s="47"/>
      <c r="PPM112" s="47"/>
      <c r="PPN112" s="47"/>
      <c r="PPO112" s="47"/>
      <c r="PPP112" s="47"/>
      <c r="PPQ112" s="47"/>
      <c r="PPR112" s="47"/>
      <c r="PPS112" s="47"/>
      <c r="PPT112" s="47"/>
      <c r="PPU112" s="47"/>
      <c r="PPV112" s="47"/>
      <c r="PPW112" s="47"/>
      <c r="PPX112" s="47"/>
      <c r="PPY112" s="47"/>
      <c r="PPZ112" s="47"/>
      <c r="PQA112" s="47"/>
      <c r="PQB112" s="47"/>
      <c r="PQC112" s="47"/>
      <c r="PQD112" s="47"/>
      <c r="PQE112" s="47"/>
      <c r="PQF112" s="47"/>
      <c r="PQG112" s="47"/>
      <c r="PQH112" s="47"/>
      <c r="PQI112" s="47"/>
      <c r="PQJ112" s="47"/>
      <c r="PQK112" s="47"/>
      <c r="PQL112" s="47"/>
      <c r="PQM112" s="47"/>
      <c r="PQN112" s="47"/>
      <c r="PQO112" s="47"/>
      <c r="PQP112" s="47"/>
      <c r="PQQ112" s="47"/>
      <c r="PQR112" s="47"/>
      <c r="PQS112" s="47"/>
      <c r="PQT112" s="47"/>
      <c r="PQU112" s="47"/>
      <c r="PQV112" s="47"/>
      <c r="PQW112" s="47"/>
      <c r="PQX112" s="47"/>
      <c r="PQY112" s="47"/>
      <c r="PQZ112" s="47"/>
      <c r="PRA112" s="47"/>
      <c r="PRB112" s="47"/>
      <c r="PRC112" s="47"/>
      <c r="PRD112" s="47"/>
      <c r="PRE112" s="47"/>
      <c r="PRF112" s="47"/>
      <c r="PRG112" s="47"/>
      <c r="PRH112" s="47"/>
      <c r="PRI112" s="47"/>
      <c r="PRJ112" s="47"/>
      <c r="PRK112" s="47"/>
      <c r="PRL112" s="47"/>
      <c r="PRM112" s="47"/>
      <c r="PRN112" s="47"/>
      <c r="PRO112" s="47"/>
      <c r="PRP112" s="47"/>
      <c r="PRQ112" s="47"/>
      <c r="PRR112" s="47"/>
      <c r="PRS112" s="47"/>
      <c r="PRT112" s="47"/>
      <c r="PRU112" s="47"/>
      <c r="PRV112" s="47"/>
      <c r="PRW112" s="47"/>
      <c r="PRX112" s="47"/>
      <c r="PRY112" s="47"/>
      <c r="PRZ112" s="47"/>
      <c r="PSA112" s="47"/>
      <c r="PSB112" s="47"/>
      <c r="PSC112" s="47"/>
      <c r="PSD112" s="47"/>
      <c r="PSE112" s="47"/>
      <c r="PSF112" s="47"/>
      <c r="PSG112" s="47"/>
      <c r="PSH112" s="47"/>
      <c r="PSI112" s="47"/>
      <c r="PSJ112" s="47"/>
      <c r="PSK112" s="47"/>
      <c r="PSL112" s="47"/>
      <c r="PSM112" s="47"/>
      <c r="PSN112" s="47"/>
      <c r="PSO112" s="47"/>
      <c r="PSP112" s="47"/>
      <c r="PSQ112" s="47"/>
      <c r="PSR112" s="47"/>
      <c r="PSS112" s="47"/>
      <c r="PST112" s="47"/>
      <c r="PSU112" s="47"/>
      <c r="PSV112" s="47"/>
      <c r="PSW112" s="47"/>
      <c r="PSX112" s="47"/>
      <c r="PSY112" s="47"/>
      <c r="PSZ112" s="47"/>
      <c r="PTA112" s="47"/>
      <c r="PTB112" s="47"/>
      <c r="PTC112" s="47"/>
      <c r="PTD112" s="47"/>
      <c r="PTE112" s="47"/>
      <c r="PTF112" s="47"/>
      <c r="PTG112" s="47"/>
      <c r="PTH112" s="47"/>
      <c r="PTI112" s="47"/>
      <c r="PTJ112" s="47"/>
      <c r="PTK112" s="47"/>
      <c r="PTL112" s="47"/>
      <c r="PTM112" s="47"/>
      <c r="PTN112" s="47"/>
      <c r="PTO112" s="47"/>
      <c r="PTP112" s="47"/>
      <c r="PTQ112" s="47"/>
      <c r="PTR112" s="47"/>
      <c r="PTS112" s="47"/>
      <c r="PTT112" s="47"/>
      <c r="PTU112" s="47"/>
      <c r="PTV112" s="47"/>
      <c r="PTW112" s="47"/>
      <c r="PTX112" s="47"/>
      <c r="PTY112" s="47"/>
      <c r="PTZ112" s="47"/>
      <c r="PUA112" s="47"/>
      <c r="PUB112" s="47"/>
      <c r="PUC112" s="47"/>
      <c r="PUD112" s="47"/>
      <c r="PUE112" s="47"/>
      <c r="PUF112" s="47"/>
      <c r="PUG112" s="47"/>
      <c r="PUH112" s="47"/>
      <c r="PUI112" s="47"/>
      <c r="PUJ112" s="47"/>
      <c r="PUK112" s="47"/>
      <c r="PUL112" s="47"/>
      <c r="PUM112" s="47"/>
      <c r="PUN112" s="47"/>
      <c r="PUO112" s="47"/>
      <c r="PUP112" s="47"/>
      <c r="PUQ112" s="47"/>
      <c r="PUR112" s="47"/>
      <c r="PUS112" s="47"/>
      <c r="PUT112" s="47"/>
      <c r="PUU112" s="47"/>
      <c r="PUV112" s="47"/>
      <c r="PUW112" s="47"/>
      <c r="PUX112" s="47"/>
      <c r="PUY112" s="47"/>
      <c r="PUZ112" s="47"/>
      <c r="PVA112" s="47"/>
      <c r="PVB112" s="47"/>
      <c r="PVC112" s="47"/>
      <c r="PVD112" s="47"/>
      <c r="PVE112" s="47"/>
      <c r="PVF112" s="47"/>
      <c r="PVG112" s="47"/>
      <c r="PVH112" s="47"/>
      <c r="PVI112" s="47"/>
      <c r="PVJ112" s="47"/>
      <c r="PVK112" s="47"/>
      <c r="PVL112" s="47"/>
      <c r="PVM112" s="47"/>
      <c r="PVN112" s="47"/>
      <c r="PVO112" s="47"/>
      <c r="PVP112" s="47"/>
      <c r="PVQ112" s="47"/>
      <c r="PVR112" s="47"/>
      <c r="PVS112" s="47"/>
      <c r="PVT112" s="47"/>
      <c r="PVU112" s="47"/>
      <c r="PVV112" s="47"/>
      <c r="PVW112" s="47"/>
      <c r="PVX112" s="47"/>
      <c r="PVY112" s="47"/>
      <c r="PVZ112" s="47"/>
      <c r="PWA112" s="47"/>
      <c r="PWB112" s="47"/>
      <c r="PWC112" s="47"/>
      <c r="PWD112" s="47"/>
      <c r="PWE112" s="47"/>
      <c r="PWF112" s="47"/>
      <c r="PWG112" s="47"/>
      <c r="PWH112" s="47"/>
      <c r="PWI112" s="47"/>
      <c r="PWJ112" s="47"/>
      <c r="PWK112" s="47"/>
      <c r="PWL112" s="47"/>
      <c r="PWM112" s="47"/>
      <c r="PWN112" s="47"/>
      <c r="PWO112" s="47"/>
      <c r="PWP112" s="47"/>
      <c r="PWQ112" s="47"/>
      <c r="PWR112" s="47"/>
      <c r="PWS112" s="47"/>
      <c r="PWT112" s="47"/>
      <c r="PWU112" s="47"/>
      <c r="PWV112" s="47"/>
      <c r="PWW112" s="47"/>
      <c r="PWX112" s="47"/>
      <c r="PWY112" s="47"/>
      <c r="PWZ112" s="47"/>
      <c r="PXA112" s="47"/>
      <c r="PXB112" s="47"/>
      <c r="PXC112" s="47"/>
      <c r="PXD112" s="47"/>
      <c r="PXE112" s="47"/>
      <c r="PXF112" s="47"/>
      <c r="PXG112" s="47"/>
      <c r="PXH112" s="47"/>
      <c r="PXI112" s="47"/>
      <c r="PXJ112" s="47"/>
      <c r="PXK112" s="47"/>
      <c r="PXL112" s="47"/>
      <c r="PXM112" s="47"/>
      <c r="PXN112" s="47"/>
      <c r="PXO112" s="47"/>
      <c r="PXP112" s="47"/>
      <c r="PXQ112" s="47"/>
      <c r="PXR112" s="47"/>
      <c r="PXS112" s="47"/>
      <c r="PXT112" s="47"/>
      <c r="PXU112" s="47"/>
      <c r="PXV112" s="47"/>
      <c r="PXW112" s="47"/>
      <c r="PXX112" s="47"/>
      <c r="PXY112" s="47"/>
      <c r="PXZ112" s="47"/>
      <c r="PYA112" s="47"/>
      <c r="PYB112" s="47"/>
      <c r="PYC112" s="47"/>
      <c r="PYD112" s="47"/>
      <c r="PYE112" s="47"/>
      <c r="PYF112" s="47"/>
      <c r="PYG112" s="47"/>
      <c r="PYH112" s="47"/>
      <c r="PYI112" s="47"/>
      <c r="PYJ112" s="47"/>
      <c r="PYK112" s="47"/>
      <c r="PYL112" s="47"/>
      <c r="PYM112" s="47"/>
      <c r="PYN112" s="47"/>
      <c r="PYO112" s="47"/>
      <c r="PYP112" s="47"/>
      <c r="PYQ112" s="47"/>
      <c r="PYR112" s="47"/>
      <c r="PYS112" s="47"/>
      <c r="PYT112" s="47"/>
      <c r="PYU112" s="47"/>
      <c r="PYV112" s="47"/>
      <c r="PYW112" s="47"/>
      <c r="PYX112" s="47"/>
      <c r="PYY112" s="47"/>
      <c r="PYZ112" s="47"/>
      <c r="PZA112" s="47"/>
      <c r="PZB112" s="47"/>
      <c r="PZC112" s="47"/>
      <c r="PZD112" s="47"/>
      <c r="PZE112" s="47"/>
      <c r="PZF112" s="47"/>
      <c r="PZG112" s="47"/>
      <c r="PZH112" s="47"/>
      <c r="PZI112" s="47"/>
      <c r="PZJ112" s="47"/>
      <c r="PZK112" s="47"/>
      <c r="PZL112" s="47"/>
      <c r="PZM112" s="47"/>
      <c r="PZN112" s="47"/>
      <c r="PZO112" s="47"/>
      <c r="PZP112" s="47"/>
      <c r="PZQ112" s="47"/>
      <c r="PZR112" s="47"/>
      <c r="PZS112" s="47"/>
      <c r="PZT112" s="47"/>
      <c r="PZU112" s="47"/>
      <c r="PZV112" s="47"/>
      <c r="PZW112" s="47"/>
      <c r="PZX112" s="47"/>
      <c r="PZY112" s="47"/>
      <c r="PZZ112" s="47"/>
      <c r="QAA112" s="47"/>
      <c r="QAB112" s="47"/>
      <c r="QAC112" s="47"/>
      <c r="QAD112" s="47"/>
      <c r="QAE112" s="47"/>
      <c r="QAF112" s="47"/>
      <c r="QAG112" s="47"/>
      <c r="QAH112" s="47"/>
      <c r="QAI112" s="47"/>
      <c r="QAJ112" s="47"/>
      <c r="QAK112" s="47"/>
      <c r="QAL112" s="47"/>
      <c r="QAM112" s="47"/>
      <c r="QAN112" s="47"/>
      <c r="QAO112" s="47"/>
      <c r="QAP112" s="47"/>
      <c r="QAQ112" s="47"/>
      <c r="QAR112" s="47"/>
      <c r="QAS112" s="47"/>
      <c r="QAT112" s="47"/>
      <c r="QAU112" s="47"/>
      <c r="QAV112" s="47"/>
      <c r="QAW112" s="47"/>
      <c r="QAX112" s="47"/>
      <c r="QAY112" s="47"/>
      <c r="QAZ112" s="47"/>
      <c r="QBA112" s="47"/>
      <c r="QBB112" s="47"/>
      <c r="QBC112" s="47"/>
      <c r="QBD112" s="47"/>
      <c r="QBE112" s="47"/>
      <c r="QBF112" s="47"/>
      <c r="QBG112" s="47"/>
      <c r="QBH112" s="47"/>
      <c r="QBI112" s="47"/>
      <c r="QBJ112" s="47"/>
      <c r="QBK112" s="47"/>
      <c r="QBL112" s="47"/>
      <c r="QBM112" s="47"/>
      <c r="QBN112" s="47"/>
      <c r="QBO112" s="47"/>
      <c r="QBP112" s="47"/>
      <c r="QBQ112" s="47"/>
      <c r="QBR112" s="47"/>
      <c r="QBS112" s="47"/>
      <c r="QBT112" s="47"/>
      <c r="QBU112" s="47"/>
      <c r="QBV112" s="47"/>
      <c r="QBW112" s="47"/>
      <c r="QBX112" s="47"/>
      <c r="QBY112" s="47"/>
      <c r="QBZ112" s="47"/>
      <c r="QCA112" s="47"/>
      <c r="QCB112" s="47"/>
      <c r="QCC112" s="47"/>
      <c r="QCD112" s="47"/>
      <c r="QCE112" s="47"/>
      <c r="QCF112" s="47"/>
      <c r="QCG112" s="47"/>
      <c r="QCH112" s="47"/>
      <c r="QCI112" s="47"/>
      <c r="QCJ112" s="47"/>
      <c r="QCK112" s="47"/>
      <c r="QCL112" s="47"/>
      <c r="QCM112" s="47"/>
      <c r="QCN112" s="47"/>
      <c r="QCO112" s="47"/>
      <c r="QCP112" s="47"/>
      <c r="QCQ112" s="47"/>
      <c r="QCR112" s="47"/>
      <c r="QCS112" s="47"/>
      <c r="QCT112" s="47"/>
      <c r="QCU112" s="47"/>
      <c r="QCV112" s="47"/>
      <c r="QCW112" s="47"/>
      <c r="QCX112" s="47"/>
      <c r="QCY112" s="47"/>
      <c r="QCZ112" s="47"/>
      <c r="QDA112" s="47"/>
      <c r="QDB112" s="47"/>
      <c r="QDC112" s="47"/>
      <c r="QDD112" s="47"/>
      <c r="QDE112" s="47"/>
      <c r="QDF112" s="47"/>
      <c r="QDG112" s="47"/>
      <c r="QDH112" s="47"/>
      <c r="QDI112" s="47"/>
      <c r="QDJ112" s="47"/>
      <c r="QDK112" s="47"/>
      <c r="QDL112" s="47"/>
      <c r="QDM112" s="47"/>
      <c r="QDN112" s="47"/>
      <c r="QDO112" s="47"/>
      <c r="QDP112" s="47"/>
      <c r="QDQ112" s="47"/>
      <c r="QDR112" s="47"/>
      <c r="QDS112" s="47"/>
      <c r="QDT112" s="47"/>
      <c r="QDU112" s="47"/>
      <c r="QDV112" s="47"/>
      <c r="QDW112" s="47"/>
      <c r="QDX112" s="47"/>
      <c r="QDY112" s="47"/>
      <c r="QDZ112" s="47"/>
      <c r="QEA112" s="47"/>
      <c r="QEB112" s="47"/>
      <c r="QEC112" s="47"/>
      <c r="QED112" s="47"/>
      <c r="QEE112" s="47"/>
      <c r="QEF112" s="47"/>
      <c r="QEG112" s="47"/>
      <c r="QEH112" s="47"/>
      <c r="QEI112" s="47"/>
      <c r="QEJ112" s="47"/>
      <c r="QEK112" s="47"/>
      <c r="QEL112" s="47"/>
      <c r="QEM112" s="47"/>
      <c r="QEN112" s="47"/>
      <c r="QEO112" s="47"/>
      <c r="QEP112" s="47"/>
      <c r="QEQ112" s="47"/>
      <c r="QER112" s="47"/>
      <c r="QES112" s="47"/>
      <c r="QET112" s="47"/>
      <c r="QEU112" s="47"/>
      <c r="QEV112" s="47"/>
      <c r="QEW112" s="47"/>
      <c r="QEX112" s="47"/>
      <c r="QEY112" s="47"/>
      <c r="QEZ112" s="47"/>
      <c r="QFA112" s="47"/>
      <c r="QFB112" s="47"/>
      <c r="QFC112" s="47"/>
      <c r="QFD112" s="47"/>
      <c r="QFE112" s="47"/>
      <c r="QFF112" s="47"/>
      <c r="QFG112" s="47"/>
      <c r="QFH112" s="47"/>
      <c r="QFI112" s="47"/>
      <c r="QFJ112" s="47"/>
      <c r="QFK112" s="47"/>
      <c r="QFL112" s="47"/>
      <c r="QFM112" s="47"/>
      <c r="QFN112" s="47"/>
      <c r="QFO112" s="47"/>
      <c r="QFP112" s="47"/>
      <c r="QFQ112" s="47"/>
      <c r="QFR112" s="47"/>
      <c r="QFS112" s="47"/>
      <c r="QFT112" s="47"/>
      <c r="QFU112" s="47"/>
      <c r="QFV112" s="47"/>
      <c r="QFW112" s="47"/>
      <c r="QFX112" s="47"/>
      <c r="QFY112" s="47"/>
      <c r="QFZ112" s="47"/>
      <c r="QGA112" s="47"/>
      <c r="QGB112" s="47"/>
      <c r="QGC112" s="47"/>
      <c r="QGD112" s="47"/>
      <c r="QGE112" s="47"/>
      <c r="QGF112" s="47"/>
      <c r="QGG112" s="47"/>
      <c r="QGH112" s="47"/>
      <c r="QGI112" s="47"/>
      <c r="QGJ112" s="47"/>
      <c r="QGK112" s="47"/>
      <c r="QGL112" s="47"/>
      <c r="QGM112" s="47"/>
      <c r="QGN112" s="47"/>
      <c r="QGO112" s="47"/>
      <c r="QGP112" s="47"/>
      <c r="QGQ112" s="47"/>
      <c r="QGR112" s="47"/>
      <c r="QGS112" s="47"/>
      <c r="QGT112" s="47"/>
      <c r="QGU112" s="47"/>
      <c r="QGV112" s="47"/>
      <c r="QGW112" s="47"/>
      <c r="QGX112" s="47"/>
      <c r="QGY112" s="47"/>
      <c r="QGZ112" s="47"/>
      <c r="QHA112" s="47"/>
      <c r="QHB112" s="47"/>
      <c r="QHC112" s="47"/>
      <c r="QHD112" s="47"/>
      <c r="QHE112" s="47"/>
      <c r="QHF112" s="47"/>
      <c r="QHG112" s="47"/>
      <c r="QHH112" s="47"/>
      <c r="QHI112" s="47"/>
      <c r="QHJ112" s="47"/>
      <c r="QHK112" s="47"/>
      <c r="QHL112" s="47"/>
      <c r="QHM112" s="47"/>
      <c r="QHN112" s="47"/>
      <c r="QHO112" s="47"/>
      <c r="QHP112" s="47"/>
      <c r="QHQ112" s="47"/>
      <c r="QHR112" s="47"/>
      <c r="QHS112" s="47"/>
      <c r="QHT112" s="47"/>
      <c r="QHU112" s="47"/>
      <c r="QHV112" s="47"/>
      <c r="QHW112" s="47"/>
      <c r="QHX112" s="47"/>
      <c r="QHY112" s="47"/>
      <c r="QHZ112" s="47"/>
      <c r="QIA112" s="47"/>
      <c r="QIB112" s="47"/>
      <c r="QIC112" s="47"/>
      <c r="QID112" s="47"/>
      <c r="QIE112" s="47"/>
      <c r="QIF112" s="47"/>
      <c r="QIG112" s="47"/>
      <c r="QIH112" s="47"/>
      <c r="QII112" s="47"/>
      <c r="QIJ112" s="47"/>
      <c r="QIK112" s="47"/>
      <c r="QIL112" s="47"/>
      <c r="QIM112" s="47"/>
      <c r="QIN112" s="47"/>
      <c r="QIO112" s="47"/>
      <c r="QIP112" s="47"/>
      <c r="QIQ112" s="47"/>
      <c r="QIR112" s="47"/>
      <c r="QIS112" s="47"/>
      <c r="QIT112" s="47"/>
      <c r="QIU112" s="47"/>
      <c r="QIV112" s="47"/>
      <c r="QIW112" s="47"/>
      <c r="QIX112" s="47"/>
      <c r="QIY112" s="47"/>
      <c r="QIZ112" s="47"/>
      <c r="QJA112" s="47"/>
      <c r="QJB112" s="47"/>
      <c r="QJC112" s="47"/>
      <c r="QJD112" s="47"/>
      <c r="QJE112" s="47"/>
      <c r="QJF112" s="47"/>
      <c r="QJG112" s="47"/>
      <c r="QJH112" s="47"/>
      <c r="QJI112" s="47"/>
      <c r="QJJ112" s="47"/>
      <c r="QJK112" s="47"/>
      <c r="QJL112" s="47"/>
      <c r="QJM112" s="47"/>
      <c r="QJN112" s="47"/>
      <c r="QJO112" s="47"/>
      <c r="QJP112" s="47"/>
      <c r="QJQ112" s="47"/>
      <c r="QJR112" s="47"/>
      <c r="QJS112" s="47"/>
      <c r="QJT112" s="47"/>
      <c r="QJU112" s="47"/>
      <c r="QJV112" s="47"/>
      <c r="QJW112" s="47"/>
      <c r="QJX112" s="47"/>
      <c r="QJY112" s="47"/>
      <c r="QJZ112" s="47"/>
      <c r="QKA112" s="47"/>
      <c r="QKB112" s="47"/>
      <c r="QKC112" s="47"/>
      <c r="QKD112" s="47"/>
      <c r="QKE112" s="47"/>
      <c r="QKF112" s="47"/>
      <c r="QKG112" s="47"/>
      <c r="QKH112" s="47"/>
      <c r="QKI112" s="47"/>
      <c r="QKJ112" s="47"/>
      <c r="QKK112" s="47"/>
      <c r="QKL112" s="47"/>
      <c r="QKM112" s="47"/>
      <c r="QKN112" s="47"/>
      <c r="QKO112" s="47"/>
      <c r="QKP112" s="47"/>
      <c r="QKQ112" s="47"/>
      <c r="QKR112" s="47"/>
      <c r="QKS112" s="47"/>
      <c r="QKT112" s="47"/>
      <c r="QKU112" s="47"/>
      <c r="QKV112" s="47"/>
      <c r="QKW112" s="47"/>
      <c r="QKX112" s="47"/>
      <c r="QKY112" s="47"/>
      <c r="QKZ112" s="47"/>
      <c r="QLA112" s="47"/>
      <c r="QLB112" s="47"/>
      <c r="QLC112" s="47"/>
      <c r="QLD112" s="47"/>
      <c r="QLE112" s="47"/>
      <c r="QLF112" s="47"/>
      <c r="QLG112" s="47"/>
      <c r="QLH112" s="47"/>
      <c r="QLI112" s="47"/>
      <c r="QLJ112" s="47"/>
      <c r="QLK112" s="47"/>
      <c r="QLL112" s="47"/>
      <c r="QLM112" s="47"/>
      <c r="QLN112" s="47"/>
      <c r="QLO112" s="47"/>
      <c r="QLP112" s="47"/>
      <c r="QLQ112" s="47"/>
      <c r="QLR112" s="47"/>
      <c r="QLS112" s="47"/>
      <c r="QLT112" s="47"/>
      <c r="QLU112" s="47"/>
      <c r="QLV112" s="47"/>
      <c r="QLW112" s="47"/>
      <c r="QLX112" s="47"/>
      <c r="QLY112" s="47"/>
      <c r="QLZ112" s="47"/>
      <c r="QMA112" s="47"/>
      <c r="QMB112" s="47"/>
      <c r="QMC112" s="47"/>
      <c r="QMD112" s="47"/>
      <c r="QME112" s="47"/>
      <c r="QMF112" s="47"/>
      <c r="QMG112" s="47"/>
      <c r="QMH112" s="47"/>
      <c r="QMI112" s="47"/>
      <c r="QMJ112" s="47"/>
      <c r="QMK112" s="47"/>
      <c r="QML112" s="47"/>
      <c r="QMM112" s="47"/>
      <c r="QMN112" s="47"/>
      <c r="QMO112" s="47"/>
      <c r="QMP112" s="47"/>
      <c r="QMQ112" s="47"/>
      <c r="QMR112" s="47"/>
      <c r="QMS112" s="47"/>
      <c r="QMT112" s="47"/>
      <c r="QMU112" s="47"/>
      <c r="QMV112" s="47"/>
      <c r="QMW112" s="47"/>
      <c r="QMX112" s="47"/>
      <c r="QMY112" s="47"/>
      <c r="QMZ112" s="47"/>
      <c r="QNA112" s="47"/>
      <c r="QNB112" s="47"/>
      <c r="QNC112" s="47"/>
      <c r="QND112" s="47"/>
      <c r="QNE112" s="47"/>
      <c r="QNF112" s="47"/>
      <c r="QNG112" s="47"/>
      <c r="QNH112" s="47"/>
      <c r="QNI112" s="47"/>
      <c r="QNJ112" s="47"/>
      <c r="QNK112" s="47"/>
      <c r="QNL112" s="47"/>
      <c r="QNM112" s="47"/>
      <c r="QNN112" s="47"/>
      <c r="QNO112" s="47"/>
      <c r="QNP112" s="47"/>
      <c r="QNQ112" s="47"/>
      <c r="QNR112" s="47"/>
      <c r="QNS112" s="47"/>
      <c r="QNT112" s="47"/>
      <c r="QNU112" s="47"/>
      <c r="QNV112" s="47"/>
      <c r="QNW112" s="47"/>
      <c r="QNX112" s="47"/>
      <c r="QNY112" s="47"/>
      <c r="QNZ112" s="47"/>
      <c r="QOA112" s="47"/>
      <c r="QOB112" s="47"/>
      <c r="QOC112" s="47"/>
      <c r="QOD112" s="47"/>
      <c r="QOE112" s="47"/>
      <c r="QOF112" s="47"/>
      <c r="QOG112" s="47"/>
      <c r="QOH112" s="47"/>
      <c r="QOI112" s="47"/>
      <c r="QOJ112" s="47"/>
      <c r="QOK112" s="47"/>
      <c r="QOL112" s="47"/>
      <c r="QOM112" s="47"/>
      <c r="QON112" s="47"/>
      <c r="QOO112" s="47"/>
      <c r="QOP112" s="47"/>
      <c r="QOQ112" s="47"/>
      <c r="QOR112" s="47"/>
      <c r="QOS112" s="47"/>
      <c r="QOT112" s="47"/>
      <c r="QOU112" s="47"/>
      <c r="QOV112" s="47"/>
      <c r="QOW112" s="47"/>
      <c r="QOX112" s="47"/>
      <c r="QOY112" s="47"/>
      <c r="QOZ112" s="47"/>
      <c r="QPA112" s="47"/>
      <c r="QPB112" s="47"/>
      <c r="QPC112" s="47"/>
      <c r="QPD112" s="47"/>
      <c r="QPE112" s="47"/>
      <c r="QPF112" s="47"/>
      <c r="QPG112" s="47"/>
      <c r="QPH112" s="47"/>
      <c r="QPI112" s="47"/>
      <c r="QPJ112" s="47"/>
      <c r="QPK112" s="47"/>
      <c r="QPL112" s="47"/>
      <c r="QPM112" s="47"/>
      <c r="QPN112" s="47"/>
      <c r="QPO112" s="47"/>
      <c r="QPP112" s="47"/>
      <c r="QPQ112" s="47"/>
      <c r="QPR112" s="47"/>
      <c r="QPS112" s="47"/>
      <c r="QPT112" s="47"/>
      <c r="QPU112" s="47"/>
      <c r="QPV112" s="47"/>
      <c r="QPW112" s="47"/>
      <c r="QPX112" s="47"/>
      <c r="QPY112" s="47"/>
      <c r="QPZ112" s="47"/>
      <c r="QQA112" s="47"/>
      <c r="QQB112" s="47"/>
      <c r="QQC112" s="47"/>
      <c r="QQD112" s="47"/>
      <c r="QQE112" s="47"/>
      <c r="QQF112" s="47"/>
      <c r="QQG112" s="47"/>
      <c r="QQH112" s="47"/>
      <c r="QQI112" s="47"/>
      <c r="QQJ112" s="47"/>
      <c r="QQK112" s="47"/>
      <c r="QQL112" s="47"/>
      <c r="QQM112" s="47"/>
      <c r="QQN112" s="47"/>
      <c r="QQO112" s="47"/>
      <c r="QQP112" s="47"/>
      <c r="QQQ112" s="47"/>
      <c r="QQR112" s="47"/>
      <c r="QQS112" s="47"/>
      <c r="QQT112" s="47"/>
      <c r="QQU112" s="47"/>
      <c r="QQV112" s="47"/>
      <c r="QQW112" s="47"/>
      <c r="QQX112" s="47"/>
      <c r="QQY112" s="47"/>
      <c r="QQZ112" s="47"/>
      <c r="QRA112" s="47"/>
      <c r="QRB112" s="47"/>
      <c r="QRC112" s="47"/>
      <c r="QRD112" s="47"/>
      <c r="QRE112" s="47"/>
      <c r="QRF112" s="47"/>
      <c r="QRG112" s="47"/>
      <c r="QRH112" s="47"/>
      <c r="QRI112" s="47"/>
      <c r="QRJ112" s="47"/>
      <c r="QRK112" s="47"/>
      <c r="QRL112" s="47"/>
      <c r="QRM112" s="47"/>
      <c r="QRN112" s="47"/>
      <c r="QRO112" s="47"/>
      <c r="QRP112" s="47"/>
      <c r="QRQ112" s="47"/>
      <c r="QRR112" s="47"/>
      <c r="QRS112" s="47"/>
      <c r="QRT112" s="47"/>
      <c r="QRU112" s="47"/>
      <c r="QRV112" s="47"/>
      <c r="QRW112" s="47"/>
      <c r="QRX112" s="47"/>
      <c r="QRY112" s="47"/>
      <c r="QRZ112" s="47"/>
      <c r="QSA112" s="47"/>
      <c r="QSB112" s="47"/>
      <c r="QSC112" s="47"/>
      <c r="QSD112" s="47"/>
      <c r="QSE112" s="47"/>
      <c r="QSF112" s="47"/>
      <c r="QSG112" s="47"/>
      <c r="QSH112" s="47"/>
      <c r="QSI112" s="47"/>
      <c r="QSJ112" s="47"/>
      <c r="QSK112" s="47"/>
      <c r="QSL112" s="47"/>
      <c r="QSM112" s="47"/>
      <c r="QSN112" s="47"/>
      <c r="QSO112" s="47"/>
      <c r="QSP112" s="47"/>
      <c r="QSQ112" s="47"/>
      <c r="QSR112" s="47"/>
      <c r="QSS112" s="47"/>
      <c r="QST112" s="47"/>
      <c r="QSU112" s="47"/>
      <c r="QSV112" s="47"/>
      <c r="QSW112" s="47"/>
      <c r="QSX112" s="47"/>
      <c r="QSY112" s="47"/>
      <c r="QSZ112" s="47"/>
      <c r="QTA112" s="47"/>
      <c r="QTB112" s="47"/>
      <c r="QTC112" s="47"/>
      <c r="QTD112" s="47"/>
      <c r="QTE112" s="47"/>
      <c r="QTF112" s="47"/>
      <c r="QTG112" s="47"/>
      <c r="QTH112" s="47"/>
      <c r="QTI112" s="47"/>
      <c r="QTJ112" s="47"/>
      <c r="QTK112" s="47"/>
      <c r="QTL112" s="47"/>
      <c r="QTM112" s="47"/>
      <c r="QTN112" s="47"/>
      <c r="QTO112" s="47"/>
      <c r="QTP112" s="47"/>
      <c r="QTQ112" s="47"/>
      <c r="QTR112" s="47"/>
      <c r="QTS112" s="47"/>
      <c r="QTT112" s="47"/>
      <c r="QTU112" s="47"/>
      <c r="QTV112" s="47"/>
      <c r="QTW112" s="47"/>
      <c r="QTX112" s="47"/>
      <c r="QTY112" s="47"/>
      <c r="QTZ112" s="47"/>
      <c r="QUA112" s="47"/>
      <c r="QUB112" s="47"/>
      <c r="QUC112" s="47"/>
      <c r="QUD112" s="47"/>
      <c r="QUE112" s="47"/>
      <c r="QUF112" s="47"/>
      <c r="QUG112" s="47"/>
      <c r="QUH112" s="47"/>
      <c r="QUI112" s="47"/>
      <c r="QUJ112" s="47"/>
      <c r="QUK112" s="47"/>
      <c r="QUL112" s="47"/>
      <c r="QUM112" s="47"/>
      <c r="QUN112" s="47"/>
      <c r="QUO112" s="47"/>
      <c r="QUP112" s="47"/>
      <c r="QUQ112" s="47"/>
      <c r="QUR112" s="47"/>
      <c r="QUS112" s="47"/>
      <c r="QUT112" s="47"/>
      <c r="QUU112" s="47"/>
      <c r="QUV112" s="47"/>
      <c r="QUW112" s="47"/>
      <c r="QUX112" s="47"/>
      <c r="QUY112" s="47"/>
      <c r="QUZ112" s="47"/>
      <c r="QVA112" s="47"/>
      <c r="QVB112" s="47"/>
      <c r="QVC112" s="47"/>
      <c r="QVD112" s="47"/>
      <c r="QVE112" s="47"/>
      <c r="QVF112" s="47"/>
      <c r="QVG112" s="47"/>
      <c r="QVH112" s="47"/>
      <c r="QVI112" s="47"/>
      <c r="QVJ112" s="47"/>
      <c r="QVK112" s="47"/>
      <c r="QVL112" s="47"/>
      <c r="QVM112" s="47"/>
      <c r="QVN112" s="47"/>
      <c r="QVO112" s="47"/>
      <c r="QVP112" s="47"/>
      <c r="QVQ112" s="47"/>
      <c r="QVR112" s="47"/>
      <c r="QVS112" s="47"/>
      <c r="QVT112" s="47"/>
      <c r="QVU112" s="47"/>
      <c r="QVV112" s="47"/>
      <c r="QVW112" s="47"/>
      <c r="QVX112" s="47"/>
      <c r="QVY112" s="47"/>
      <c r="QVZ112" s="47"/>
      <c r="QWA112" s="47"/>
      <c r="QWB112" s="47"/>
      <c r="QWC112" s="47"/>
      <c r="QWD112" s="47"/>
      <c r="QWE112" s="47"/>
      <c r="QWF112" s="47"/>
      <c r="QWG112" s="47"/>
      <c r="QWH112" s="47"/>
      <c r="QWI112" s="47"/>
      <c r="QWJ112" s="47"/>
      <c r="QWK112" s="47"/>
      <c r="QWL112" s="47"/>
      <c r="QWM112" s="47"/>
      <c r="QWN112" s="47"/>
      <c r="QWO112" s="47"/>
      <c r="QWP112" s="47"/>
      <c r="QWQ112" s="47"/>
      <c r="QWR112" s="47"/>
      <c r="QWS112" s="47"/>
      <c r="QWT112" s="47"/>
      <c r="QWU112" s="47"/>
      <c r="QWV112" s="47"/>
      <c r="QWW112" s="47"/>
      <c r="QWX112" s="47"/>
      <c r="QWY112" s="47"/>
      <c r="QWZ112" s="47"/>
      <c r="QXA112" s="47"/>
      <c r="QXB112" s="47"/>
      <c r="QXC112" s="47"/>
      <c r="QXD112" s="47"/>
      <c r="QXE112" s="47"/>
      <c r="QXF112" s="47"/>
      <c r="QXG112" s="47"/>
      <c r="QXH112" s="47"/>
      <c r="QXI112" s="47"/>
      <c r="QXJ112" s="47"/>
      <c r="QXK112" s="47"/>
      <c r="QXL112" s="47"/>
      <c r="QXM112" s="47"/>
      <c r="QXN112" s="47"/>
      <c r="QXO112" s="47"/>
      <c r="QXP112" s="47"/>
      <c r="QXQ112" s="47"/>
      <c r="QXR112" s="47"/>
      <c r="QXS112" s="47"/>
      <c r="QXT112" s="47"/>
      <c r="QXU112" s="47"/>
      <c r="QXV112" s="47"/>
      <c r="QXW112" s="47"/>
      <c r="QXX112" s="47"/>
      <c r="QXY112" s="47"/>
      <c r="QXZ112" s="47"/>
      <c r="QYA112" s="47"/>
      <c r="QYB112" s="47"/>
      <c r="QYC112" s="47"/>
      <c r="QYD112" s="47"/>
      <c r="QYE112" s="47"/>
      <c r="QYF112" s="47"/>
      <c r="QYG112" s="47"/>
      <c r="QYH112" s="47"/>
      <c r="QYI112" s="47"/>
      <c r="QYJ112" s="47"/>
      <c r="QYK112" s="47"/>
      <c r="QYL112" s="47"/>
      <c r="QYM112" s="47"/>
      <c r="QYN112" s="47"/>
      <c r="QYO112" s="47"/>
      <c r="QYP112" s="47"/>
      <c r="QYQ112" s="47"/>
      <c r="QYR112" s="47"/>
      <c r="QYS112" s="47"/>
      <c r="QYT112" s="47"/>
      <c r="QYU112" s="47"/>
      <c r="QYV112" s="47"/>
      <c r="QYW112" s="47"/>
      <c r="QYX112" s="47"/>
      <c r="QYY112" s="47"/>
      <c r="QYZ112" s="47"/>
      <c r="QZA112" s="47"/>
      <c r="QZB112" s="47"/>
      <c r="QZC112" s="47"/>
      <c r="QZD112" s="47"/>
      <c r="QZE112" s="47"/>
      <c r="QZF112" s="47"/>
      <c r="QZG112" s="47"/>
      <c r="QZH112" s="47"/>
      <c r="QZI112" s="47"/>
      <c r="QZJ112" s="47"/>
      <c r="QZK112" s="47"/>
      <c r="QZL112" s="47"/>
      <c r="QZM112" s="47"/>
      <c r="QZN112" s="47"/>
      <c r="QZO112" s="47"/>
      <c r="QZP112" s="47"/>
      <c r="QZQ112" s="47"/>
      <c r="QZR112" s="47"/>
      <c r="QZS112" s="47"/>
      <c r="QZT112" s="47"/>
      <c r="QZU112" s="47"/>
      <c r="QZV112" s="47"/>
      <c r="QZW112" s="47"/>
      <c r="QZX112" s="47"/>
      <c r="QZY112" s="47"/>
      <c r="QZZ112" s="47"/>
      <c r="RAA112" s="47"/>
      <c r="RAB112" s="47"/>
      <c r="RAC112" s="47"/>
      <c r="RAD112" s="47"/>
      <c r="RAE112" s="47"/>
      <c r="RAF112" s="47"/>
      <c r="RAG112" s="47"/>
      <c r="RAH112" s="47"/>
      <c r="RAI112" s="47"/>
      <c r="RAJ112" s="47"/>
      <c r="RAK112" s="47"/>
      <c r="RAL112" s="47"/>
      <c r="RAM112" s="47"/>
      <c r="RAN112" s="47"/>
      <c r="RAO112" s="47"/>
      <c r="RAP112" s="47"/>
      <c r="RAQ112" s="47"/>
      <c r="RAR112" s="47"/>
      <c r="RAS112" s="47"/>
      <c r="RAT112" s="47"/>
      <c r="RAU112" s="47"/>
      <c r="RAV112" s="47"/>
      <c r="RAW112" s="47"/>
      <c r="RAX112" s="47"/>
      <c r="RAY112" s="47"/>
      <c r="RAZ112" s="47"/>
      <c r="RBA112" s="47"/>
      <c r="RBB112" s="47"/>
      <c r="RBC112" s="47"/>
      <c r="RBD112" s="47"/>
      <c r="RBE112" s="47"/>
      <c r="RBF112" s="47"/>
      <c r="RBG112" s="47"/>
      <c r="RBH112" s="47"/>
      <c r="RBI112" s="47"/>
      <c r="RBJ112" s="47"/>
      <c r="RBK112" s="47"/>
      <c r="RBL112" s="47"/>
      <c r="RBM112" s="47"/>
      <c r="RBN112" s="47"/>
      <c r="RBO112" s="47"/>
      <c r="RBP112" s="47"/>
      <c r="RBQ112" s="47"/>
      <c r="RBR112" s="47"/>
      <c r="RBS112" s="47"/>
      <c r="RBT112" s="47"/>
      <c r="RBU112" s="47"/>
      <c r="RBV112" s="47"/>
      <c r="RBW112" s="47"/>
      <c r="RBX112" s="47"/>
      <c r="RBY112" s="47"/>
      <c r="RBZ112" s="47"/>
      <c r="RCA112" s="47"/>
      <c r="RCB112" s="47"/>
      <c r="RCC112" s="47"/>
      <c r="RCD112" s="47"/>
      <c r="RCE112" s="47"/>
      <c r="RCF112" s="47"/>
      <c r="RCG112" s="47"/>
      <c r="RCH112" s="47"/>
      <c r="RCI112" s="47"/>
      <c r="RCJ112" s="47"/>
      <c r="RCK112" s="47"/>
      <c r="RCL112" s="47"/>
      <c r="RCM112" s="47"/>
      <c r="RCN112" s="47"/>
      <c r="RCO112" s="47"/>
      <c r="RCP112" s="47"/>
      <c r="RCQ112" s="47"/>
      <c r="RCR112" s="47"/>
      <c r="RCS112" s="47"/>
      <c r="RCT112" s="47"/>
      <c r="RCU112" s="47"/>
      <c r="RCV112" s="47"/>
      <c r="RCW112" s="47"/>
      <c r="RCX112" s="47"/>
      <c r="RCY112" s="47"/>
      <c r="RCZ112" s="47"/>
      <c r="RDA112" s="47"/>
      <c r="RDB112" s="47"/>
      <c r="RDC112" s="47"/>
      <c r="RDD112" s="47"/>
      <c r="RDE112" s="47"/>
      <c r="RDF112" s="47"/>
      <c r="RDG112" s="47"/>
      <c r="RDH112" s="47"/>
      <c r="RDI112" s="47"/>
      <c r="RDJ112" s="47"/>
      <c r="RDK112" s="47"/>
      <c r="RDL112" s="47"/>
      <c r="RDM112" s="47"/>
      <c r="RDN112" s="47"/>
      <c r="RDO112" s="47"/>
      <c r="RDP112" s="47"/>
      <c r="RDQ112" s="47"/>
      <c r="RDR112" s="47"/>
      <c r="RDS112" s="47"/>
      <c r="RDT112" s="47"/>
      <c r="RDU112" s="47"/>
      <c r="RDV112" s="47"/>
      <c r="RDW112" s="47"/>
      <c r="RDX112" s="47"/>
      <c r="RDY112" s="47"/>
      <c r="RDZ112" s="47"/>
      <c r="REA112" s="47"/>
      <c r="REB112" s="47"/>
      <c r="REC112" s="47"/>
      <c r="RED112" s="47"/>
      <c r="REE112" s="47"/>
      <c r="REF112" s="47"/>
      <c r="REG112" s="47"/>
      <c r="REH112" s="47"/>
      <c r="REI112" s="47"/>
      <c r="REJ112" s="47"/>
      <c r="REK112" s="47"/>
      <c r="REL112" s="47"/>
      <c r="REM112" s="47"/>
      <c r="REN112" s="47"/>
      <c r="REO112" s="47"/>
      <c r="REP112" s="47"/>
      <c r="REQ112" s="47"/>
      <c r="RER112" s="47"/>
      <c r="RES112" s="47"/>
      <c r="RET112" s="47"/>
      <c r="REU112" s="47"/>
      <c r="REV112" s="47"/>
      <c r="REW112" s="47"/>
      <c r="REX112" s="47"/>
      <c r="REY112" s="47"/>
      <c r="REZ112" s="47"/>
      <c r="RFA112" s="47"/>
      <c r="RFB112" s="47"/>
      <c r="RFC112" s="47"/>
      <c r="RFD112" s="47"/>
      <c r="RFE112" s="47"/>
      <c r="RFF112" s="47"/>
      <c r="RFG112" s="47"/>
      <c r="RFH112" s="47"/>
      <c r="RFI112" s="47"/>
      <c r="RFJ112" s="47"/>
      <c r="RFK112" s="47"/>
      <c r="RFL112" s="47"/>
      <c r="RFM112" s="47"/>
      <c r="RFN112" s="47"/>
      <c r="RFO112" s="47"/>
      <c r="RFP112" s="47"/>
      <c r="RFQ112" s="47"/>
      <c r="RFR112" s="47"/>
      <c r="RFS112" s="47"/>
      <c r="RFT112" s="47"/>
      <c r="RFU112" s="47"/>
      <c r="RFV112" s="47"/>
      <c r="RFW112" s="47"/>
      <c r="RFX112" s="47"/>
      <c r="RFY112" s="47"/>
      <c r="RFZ112" s="47"/>
      <c r="RGA112" s="47"/>
      <c r="RGB112" s="47"/>
      <c r="RGC112" s="47"/>
      <c r="RGD112" s="47"/>
      <c r="RGE112" s="47"/>
      <c r="RGF112" s="47"/>
      <c r="RGG112" s="47"/>
      <c r="RGH112" s="47"/>
      <c r="RGI112" s="47"/>
      <c r="RGJ112" s="47"/>
      <c r="RGK112" s="47"/>
      <c r="RGL112" s="47"/>
      <c r="RGM112" s="47"/>
      <c r="RGN112" s="47"/>
      <c r="RGO112" s="47"/>
      <c r="RGP112" s="47"/>
      <c r="RGQ112" s="47"/>
      <c r="RGR112" s="47"/>
      <c r="RGS112" s="47"/>
      <c r="RGT112" s="47"/>
      <c r="RGU112" s="47"/>
      <c r="RGV112" s="47"/>
      <c r="RGW112" s="47"/>
      <c r="RGX112" s="47"/>
      <c r="RGY112" s="47"/>
      <c r="RGZ112" s="47"/>
      <c r="RHA112" s="47"/>
      <c r="RHB112" s="47"/>
      <c r="RHC112" s="47"/>
      <c r="RHD112" s="47"/>
      <c r="RHE112" s="47"/>
      <c r="RHF112" s="47"/>
      <c r="RHG112" s="47"/>
      <c r="RHH112" s="47"/>
      <c r="RHI112" s="47"/>
      <c r="RHJ112" s="47"/>
      <c r="RHK112" s="47"/>
      <c r="RHL112" s="47"/>
      <c r="RHM112" s="47"/>
      <c r="RHN112" s="47"/>
      <c r="RHO112" s="47"/>
      <c r="RHP112" s="47"/>
      <c r="RHQ112" s="47"/>
      <c r="RHR112" s="47"/>
      <c r="RHS112" s="47"/>
      <c r="RHT112" s="47"/>
      <c r="RHU112" s="47"/>
      <c r="RHV112" s="47"/>
      <c r="RHW112" s="47"/>
      <c r="RHX112" s="47"/>
      <c r="RHY112" s="47"/>
      <c r="RHZ112" s="47"/>
      <c r="RIA112" s="47"/>
      <c r="RIB112" s="47"/>
      <c r="RIC112" s="47"/>
      <c r="RID112" s="47"/>
      <c r="RIE112" s="47"/>
      <c r="RIF112" s="47"/>
      <c r="RIG112" s="47"/>
      <c r="RIH112" s="47"/>
      <c r="RII112" s="47"/>
      <c r="RIJ112" s="47"/>
      <c r="RIK112" s="47"/>
      <c r="RIL112" s="47"/>
      <c r="RIM112" s="47"/>
      <c r="RIN112" s="47"/>
      <c r="RIO112" s="47"/>
      <c r="RIP112" s="47"/>
      <c r="RIQ112" s="47"/>
      <c r="RIR112" s="47"/>
      <c r="RIS112" s="47"/>
      <c r="RIT112" s="47"/>
      <c r="RIU112" s="47"/>
      <c r="RIV112" s="47"/>
      <c r="RIW112" s="47"/>
      <c r="RIX112" s="47"/>
      <c r="RIY112" s="47"/>
      <c r="RIZ112" s="47"/>
      <c r="RJA112" s="47"/>
      <c r="RJB112" s="47"/>
      <c r="RJC112" s="47"/>
      <c r="RJD112" s="47"/>
      <c r="RJE112" s="47"/>
      <c r="RJF112" s="47"/>
      <c r="RJG112" s="47"/>
      <c r="RJH112" s="47"/>
      <c r="RJI112" s="47"/>
      <c r="RJJ112" s="47"/>
      <c r="RJK112" s="47"/>
      <c r="RJL112" s="47"/>
      <c r="RJM112" s="47"/>
      <c r="RJN112" s="47"/>
      <c r="RJO112" s="47"/>
      <c r="RJP112" s="47"/>
      <c r="RJQ112" s="47"/>
      <c r="RJR112" s="47"/>
      <c r="RJS112" s="47"/>
      <c r="RJT112" s="47"/>
      <c r="RJU112" s="47"/>
      <c r="RJV112" s="47"/>
      <c r="RJW112" s="47"/>
      <c r="RJX112" s="47"/>
      <c r="RJY112" s="47"/>
      <c r="RJZ112" s="47"/>
      <c r="RKA112" s="47"/>
      <c r="RKB112" s="47"/>
      <c r="RKC112" s="47"/>
      <c r="RKD112" s="47"/>
      <c r="RKE112" s="47"/>
      <c r="RKF112" s="47"/>
      <c r="RKG112" s="47"/>
      <c r="RKH112" s="47"/>
      <c r="RKI112" s="47"/>
      <c r="RKJ112" s="47"/>
      <c r="RKK112" s="47"/>
      <c r="RKL112" s="47"/>
      <c r="RKM112" s="47"/>
      <c r="RKN112" s="47"/>
      <c r="RKO112" s="47"/>
      <c r="RKP112" s="47"/>
      <c r="RKQ112" s="47"/>
      <c r="RKR112" s="47"/>
      <c r="RKS112" s="47"/>
      <c r="RKT112" s="47"/>
      <c r="RKU112" s="47"/>
      <c r="RKV112" s="47"/>
      <c r="RKW112" s="47"/>
      <c r="RKX112" s="47"/>
      <c r="RKY112" s="47"/>
      <c r="RKZ112" s="47"/>
      <c r="RLA112" s="47"/>
      <c r="RLB112" s="47"/>
      <c r="RLC112" s="47"/>
      <c r="RLD112" s="47"/>
      <c r="RLE112" s="47"/>
      <c r="RLF112" s="47"/>
      <c r="RLG112" s="47"/>
      <c r="RLH112" s="47"/>
      <c r="RLI112" s="47"/>
      <c r="RLJ112" s="47"/>
      <c r="RLK112" s="47"/>
      <c r="RLL112" s="47"/>
      <c r="RLM112" s="47"/>
      <c r="RLN112" s="47"/>
      <c r="RLO112" s="47"/>
      <c r="RLP112" s="47"/>
      <c r="RLQ112" s="47"/>
      <c r="RLR112" s="47"/>
      <c r="RLS112" s="47"/>
      <c r="RLT112" s="47"/>
      <c r="RLU112" s="47"/>
      <c r="RLV112" s="47"/>
      <c r="RLW112" s="47"/>
      <c r="RLX112" s="47"/>
      <c r="RLY112" s="47"/>
      <c r="RLZ112" s="47"/>
      <c r="RMA112" s="47"/>
      <c r="RMB112" s="47"/>
      <c r="RMC112" s="47"/>
      <c r="RMD112" s="47"/>
      <c r="RME112" s="47"/>
      <c r="RMF112" s="47"/>
      <c r="RMG112" s="47"/>
      <c r="RMH112" s="47"/>
      <c r="RMI112" s="47"/>
      <c r="RMJ112" s="47"/>
      <c r="RMK112" s="47"/>
      <c r="RML112" s="47"/>
      <c r="RMM112" s="47"/>
      <c r="RMN112" s="47"/>
      <c r="RMO112" s="47"/>
      <c r="RMP112" s="47"/>
      <c r="RMQ112" s="47"/>
      <c r="RMR112" s="47"/>
      <c r="RMS112" s="47"/>
      <c r="RMT112" s="47"/>
      <c r="RMU112" s="47"/>
      <c r="RMV112" s="47"/>
      <c r="RMW112" s="47"/>
      <c r="RMX112" s="47"/>
      <c r="RMY112" s="47"/>
      <c r="RMZ112" s="47"/>
      <c r="RNA112" s="47"/>
      <c r="RNB112" s="47"/>
      <c r="RNC112" s="47"/>
      <c r="RND112" s="47"/>
      <c r="RNE112" s="47"/>
      <c r="RNF112" s="47"/>
      <c r="RNG112" s="47"/>
      <c r="RNH112" s="47"/>
      <c r="RNI112" s="47"/>
      <c r="RNJ112" s="47"/>
      <c r="RNK112" s="47"/>
      <c r="RNL112" s="47"/>
      <c r="RNM112" s="47"/>
      <c r="RNN112" s="47"/>
      <c r="RNO112" s="47"/>
      <c r="RNP112" s="47"/>
      <c r="RNQ112" s="47"/>
      <c r="RNR112" s="47"/>
      <c r="RNS112" s="47"/>
      <c r="RNT112" s="47"/>
      <c r="RNU112" s="47"/>
      <c r="RNV112" s="47"/>
      <c r="RNW112" s="47"/>
      <c r="RNX112" s="47"/>
      <c r="RNY112" s="47"/>
      <c r="RNZ112" s="47"/>
      <c r="ROA112" s="47"/>
      <c r="ROB112" s="47"/>
      <c r="ROC112" s="47"/>
      <c r="ROD112" s="47"/>
      <c r="ROE112" s="47"/>
      <c r="ROF112" s="47"/>
      <c r="ROG112" s="47"/>
      <c r="ROH112" s="47"/>
      <c r="ROI112" s="47"/>
      <c r="ROJ112" s="47"/>
      <c r="ROK112" s="47"/>
      <c r="ROL112" s="47"/>
      <c r="ROM112" s="47"/>
      <c r="RON112" s="47"/>
      <c r="ROO112" s="47"/>
      <c r="ROP112" s="47"/>
      <c r="ROQ112" s="47"/>
      <c r="ROR112" s="47"/>
      <c r="ROS112" s="47"/>
      <c r="ROT112" s="47"/>
      <c r="ROU112" s="47"/>
      <c r="ROV112" s="47"/>
      <c r="ROW112" s="47"/>
      <c r="ROX112" s="47"/>
      <c r="ROY112" s="47"/>
      <c r="ROZ112" s="47"/>
      <c r="RPA112" s="47"/>
      <c r="RPB112" s="47"/>
      <c r="RPC112" s="47"/>
      <c r="RPD112" s="47"/>
      <c r="RPE112" s="47"/>
      <c r="RPF112" s="47"/>
      <c r="RPG112" s="47"/>
      <c r="RPH112" s="47"/>
      <c r="RPI112" s="47"/>
      <c r="RPJ112" s="47"/>
      <c r="RPK112" s="47"/>
      <c r="RPL112" s="47"/>
      <c r="RPM112" s="47"/>
      <c r="RPN112" s="47"/>
      <c r="RPO112" s="47"/>
      <c r="RPP112" s="47"/>
      <c r="RPQ112" s="47"/>
      <c r="RPR112" s="47"/>
      <c r="RPS112" s="47"/>
      <c r="RPT112" s="47"/>
      <c r="RPU112" s="47"/>
      <c r="RPV112" s="47"/>
      <c r="RPW112" s="47"/>
      <c r="RPX112" s="47"/>
      <c r="RPY112" s="47"/>
      <c r="RPZ112" s="47"/>
      <c r="RQA112" s="47"/>
      <c r="RQB112" s="47"/>
      <c r="RQC112" s="47"/>
      <c r="RQD112" s="47"/>
      <c r="RQE112" s="47"/>
      <c r="RQF112" s="47"/>
      <c r="RQG112" s="47"/>
      <c r="RQH112" s="47"/>
      <c r="RQI112" s="47"/>
      <c r="RQJ112" s="47"/>
      <c r="RQK112" s="47"/>
      <c r="RQL112" s="47"/>
      <c r="RQM112" s="47"/>
      <c r="RQN112" s="47"/>
      <c r="RQO112" s="47"/>
      <c r="RQP112" s="47"/>
      <c r="RQQ112" s="47"/>
      <c r="RQR112" s="47"/>
      <c r="RQS112" s="47"/>
      <c r="RQT112" s="47"/>
      <c r="RQU112" s="47"/>
      <c r="RQV112" s="47"/>
      <c r="RQW112" s="47"/>
      <c r="RQX112" s="47"/>
      <c r="RQY112" s="47"/>
      <c r="RQZ112" s="47"/>
      <c r="RRA112" s="47"/>
      <c r="RRB112" s="47"/>
      <c r="RRC112" s="47"/>
      <c r="RRD112" s="47"/>
      <c r="RRE112" s="47"/>
      <c r="RRF112" s="47"/>
      <c r="RRG112" s="47"/>
      <c r="RRH112" s="47"/>
      <c r="RRI112" s="47"/>
      <c r="RRJ112" s="47"/>
      <c r="RRK112" s="47"/>
      <c r="RRL112" s="47"/>
      <c r="RRM112" s="47"/>
      <c r="RRN112" s="47"/>
      <c r="RRO112" s="47"/>
      <c r="RRP112" s="47"/>
      <c r="RRQ112" s="47"/>
      <c r="RRR112" s="47"/>
      <c r="RRS112" s="47"/>
      <c r="RRT112" s="47"/>
      <c r="RRU112" s="47"/>
      <c r="RRV112" s="47"/>
      <c r="RRW112" s="47"/>
      <c r="RRX112" s="47"/>
      <c r="RRY112" s="47"/>
      <c r="RRZ112" s="47"/>
      <c r="RSA112" s="47"/>
      <c r="RSB112" s="47"/>
      <c r="RSC112" s="47"/>
      <c r="RSD112" s="47"/>
      <c r="RSE112" s="47"/>
      <c r="RSF112" s="47"/>
      <c r="RSG112" s="47"/>
      <c r="RSH112" s="47"/>
      <c r="RSI112" s="47"/>
      <c r="RSJ112" s="47"/>
      <c r="RSK112" s="47"/>
      <c r="RSL112" s="47"/>
      <c r="RSM112" s="47"/>
      <c r="RSN112" s="47"/>
      <c r="RSO112" s="47"/>
      <c r="RSP112" s="47"/>
      <c r="RSQ112" s="47"/>
      <c r="RSR112" s="47"/>
      <c r="RSS112" s="47"/>
      <c r="RST112" s="47"/>
      <c r="RSU112" s="47"/>
      <c r="RSV112" s="47"/>
      <c r="RSW112" s="47"/>
      <c r="RSX112" s="47"/>
      <c r="RSY112" s="47"/>
      <c r="RSZ112" s="47"/>
      <c r="RTA112" s="47"/>
      <c r="RTB112" s="47"/>
      <c r="RTC112" s="47"/>
      <c r="RTD112" s="47"/>
      <c r="RTE112" s="47"/>
      <c r="RTF112" s="47"/>
      <c r="RTG112" s="47"/>
      <c r="RTH112" s="47"/>
      <c r="RTI112" s="47"/>
      <c r="RTJ112" s="47"/>
      <c r="RTK112" s="47"/>
      <c r="RTL112" s="47"/>
      <c r="RTM112" s="47"/>
      <c r="RTN112" s="47"/>
      <c r="RTO112" s="47"/>
      <c r="RTP112" s="47"/>
      <c r="RTQ112" s="47"/>
      <c r="RTR112" s="47"/>
      <c r="RTS112" s="47"/>
      <c r="RTT112" s="47"/>
      <c r="RTU112" s="47"/>
      <c r="RTV112" s="47"/>
      <c r="RTW112" s="47"/>
      <c r="RTX112" s="47"/>
      <c r="RTY112" s="47"/>
      <c r="RTZ112" s="47"/>
      <c r="RUA112" s="47"/>
      <c r="RUB112" s="47"/>
      <c r="RUC112" s="47"/>
      <c r="RUD112" s="47"/>
      <c r="RUE112" s="47"/>
      <c r="RUF112" s="47"/>
      <c r="RUG112" s="47"/>
      <c r="RUH112" s="47"/>
      <c r="RUI112" s="47"/>
      <c r="RUJ112" s="47"/>
      <c r="RUK112" s="47"/>
      <c r="RUL112" s="47"/>
      <c r="RUM112" s="47"/>
      <c r="RUN112" s="47"/>
      <c r="RUO112" s="47"/>
      <c r="RUP112" s="47"/>
      <c r="RUQ112" s="47"/>
      <c r="RUR112" s="47"/>
      <c r="RUS112" s="47"/>
      <c r="RUT112" s="47"/>
      <c r="RUU112" s="47"/>
      <c r="RUV112" s="47"/>
      <c r="RUW112" s="47"/>
      <c r="RUX112" s="47"/>
      <c r="RUY112" s="47"/>
      <c r="RUZ112" s="47"/>
      <c r="RVA112" s="47"/>
      <c r="RVB112" s="47"/>
      <c r="RVC112" s="47"/>
      <c r="RVD112" s="47"/>
      <c r="RVE112" s="47"/>
      <c r="RVF112" s="47"/>
      <c r="RVG112" s="47"/>
      <c r="RVH112" s="47"/>
      <c r="RVI112" s="47"/>
      <c r="RVJ112" s="47"/>
      <c r="RVK112" s="47"/>
      <c r="RVL112" s="47"/>
      <c r="RVM112" s="47"/>
      <c r="RVN112" s="47"/>
      <c r="RVO112" s="47"/>
      <c r="RVP112" s="47"/>
      <c r="RVQ112" s="47"/>
      <c r="RVR112" s="47"/>
      <c r="RVS112" s="47"/>
      <c r="RVT112" s="47"/>
      <c r="RVU112" s="47"/>
      <c r="RVV112" s="47"/>
      <c r="RVW112" s="47"/>
      <c r="RVX112" s="47"/>
      <c r="RVY112" s="47"/>
      <c r="RVZ112" s="47"/>
      <c r="RWA112" s="47"/>
      <c r="RWB112" s="47"/>
      <c r="RWC112" s="47"/>
      <c r="RWD112" s="47"/>
      <c r="RWE112" s="47"/>
      <c r="RWF112" s="47"/>
      <c r="RWG112" s="47"/>
      <c r="RWH112" s="47"/>
      <c r="RWI112" s="47"/>
      <c r="RWJ112" s="47"/>
      <c r="RWK112" s="47"/>
      <c r="RWL112" s="47"/>
      <c r="RWM112" s="47"/>
      <c r="RWN112" s="47"/>
      <c r="RWO112" s="47"/>
      <c r="RWP112" s="47"/>
      <c r="RWQ112" s="47"/>
      <c r="RWR112" s="47"/>
      <c r="RWS112" s="47"/>
      <c r="RWT112" s="47"/>
      <c r="RWU112" s="47"/>
      <c r="RWV112" s="47"/>
      <c r="RWW112" s="47"/>
      <c r="RWX112" s="47"/>
      <c r="RWY112" s="47"/>
      <c r="RWZ112" s="47"/>
      <c r="RXA112" s="47"/>
      <c r="RXB112" s="47"/>
      <c r="RXC112" s="47"/>
      <c r="RXD112" s="47"/>
      <c r="RXE112" s="47"/>
      <c r="RXF112" s="47"/>
      <c r="RXG112" s="47"/>
      <c r="RXH112" s="47"/>
      <c r="RXI112" s="47"/>
      <c r="RXJ112" s="47"/>
      <c r="RXK112" s="47"/>
      <c r="RXL112" s="47"/>
      <c r="RXM112" s="47"/>
      <c r="RXN112" s="47"/>
      <c r="RXO112" s="47"/>
      <c r="RXP112" s="47"/>
      <c r="RXQ112" s="47"/>
      <c r="RXR112" s="47"/>
      <c r="RXS112" s="47"/>
      <c r="RXT112" s="47"/>
      <c r="RXU112" s="47"/>
      <c r="RXV112" s="47"/>
      <c r="RXW112" s="47"/>
      <c r="RXX112" s="47"/>
      <c r="RXY112" s="47"/>
      <c r="RXZ112" s="47"/>
      <c r="RYA112" s="47"/>
      <c r="RYB112" s="47"/>
      <c r="RYC112" s="47"/>
      <c r="RYD112" s="47"/>
      <c r="RYE112" s="47"/>
      <c r="RYF112" s="47"/>
      <c r="RYG112" s="47"/>
      <c r="RYH112" s="47"/>
      <c r="RYI112" s="47"/>
      <c r="RYJ112" s="47"/>
      <c r="RYK112" s="47"/>
      <c r="RYL112" s="47"/>
      <c r="RYM112" s="47"/>
      <c r="RYN112" s="47"/>
      <c r="RYO112" s="47"/>
      <c r="RYP112" s="47"/>
      <c r="RYQ112" s="47"/>
      <c r="RYR112" s="47"/>
      <c r="RYS112" s="47"/>
      <c r="RYT112" s="47"/>
      <c r="RYU112" s="47"/>
      <c r="RYV112" s="47"/>
      <c r="RYW112" s="47"/>
      <c r="RYX112" s="47"/>
      <c r="RYY112" s="47"/>
      <c r="RYZ112" s="47"/>
      <c r="RZA112" s="47"/>
      <c r="RZB112" s="47"/>
      <c r="RZC112" s="47"/>
      <c r="RZD112" s="47"/>
      <c r="RZE112" s="47"/>
      <c r="RZF112" s="47"/>
      <c r="RZG112" s="47"/>
      <c r="RZH112" s="47"/>
      <c r="RZI112" s="47"/>
      <c r="RZJ112" s="47"/>
      <c r="RZK112" s="47"/>
      <c r="RZL112" s="47"/>
      <c r="RZM112" s="47"/>
      <c r="RZN112" s="47"/>
      <c r="RZO112" s="47"/>
      <c r="RZP112" s="47"/>
      <c r="RZQ112" s="47"/>
      <c r="RZR112" s="47"/>
      <c r="RZS112" s="47"/>
      <c r="RZT112" s="47"/>
      <c r="RZU112" s="47"/>
      <c r="RZV112" s="47"/>
      <c r="RZW112" s="47"/>
      <c r="RZX112" s="47"/>
      <c r="RZY112" s="47"/>
      <c r="RZZ112" s="47"/>
      <c r="SAA112" s="47"/>
      <c r="SAB112" s="47"/>
      <c r="SAC112" s="47"/>
      <c r="SAD112" s="47"/>
      <c r="SAE112" s="47"/>
      <c r="SAF112" s="47"/>
      <c r="SAG112" s="47"/>
      <c r="SAH112" s="47"/>
      <c r="SAI112" s="47"/>
      <c r="SAJ112" s="47"/>
      <c r="SAK112" s="47"/>
      <c r="SAL112" s="47"/>
      <c r="SAM112" s="47"/>
      <c r="SAN112" s="47"/>
      <c r="SAO112" s="47"/>
      <c r="SAP112" s="47"/>
      <c r="SAQ112" s="47"/>
      <c r="SAR112" s="47"/>
      <c r="SAS112" s="47"/>
      <c r="SAT112" s="47"/>
      <c r="SAU112" s="47"/>
      <c r="SAV112" s="47"/>
      <c r="SAW112" s="47"/>
      <c r="SAX112" s="47"/>
      <c r="SAY112" s="47"/>
      <c r="SAZ112" s="47"/>
      <c r="SBA112" s="47"/>
      <c r="SBB112" s="47"/>
      <c r="SBC112" s="47"/>
      <c r="SBD112" s="47"/>
      <c r="SBE112" s="47"/>
      <c r="SBF112" s="47"/>
      <c r="SBG112" s="47"/>
      <c r="SBH112" s="47"/>
      <c r="SBI112" s="47"/>
      <c r="SBJ112" s="47"/>
      <c r="SBK112" s="47"/>
      <c r="SBL112" s="47"/>
      <c r="SBM112" s="47"/>
      <c r="SBN112" s="47"/>
      <c r="SBO112" s="47"/>
      <c r="SBP112" s="47"/>
      <c r="SBQ112" s="47"/>
      <c r="SBR112" s="47"/>
      <c r="SBS112" s="47"/>
      <c r="SBT112" s="47"/>
      <c r="SBU112" s="47"/>
      <c r="SBV112" s="47"/>
      <c r="SBW112" s="47"/>
      <c r="SBX112" s="47"/>
      <c r="SBY112" s="47"/>
      <c r="SBZ112" s="47"/>
      <c r="SCA112" s="47"/>
      <c r="SCB112" s="47"/>
      <c r="SCC112" s="47"/>
      <c r="SCD112" s="47"/>
      <c r="SCE112" s="47"/>
      <c r="SCF112" s="47"/>
      <c r="SCG112" s="47"/>
      <c r="SCH112" s="47"/>
      <c r="SCI112" s="47"/>
      <c r="SCJ112" s="47"/>
      <c r="SCK112" s="47"/>
      <c r="SCL112" s="47"/>
      <c r="SCM112" s="47"/>
      <c r="SCN112" s="47"/>
      <c r="SCO112" s="47"/>
      <c r="SCP112" s="47"/>
      <c r="SCQ112" s="47"/>
      <c r="SCR112" s="47"/>
      <c r="SCS112" s="47"/>
      <c r="SCT112" s="47"/>
      <c r="SCU112" s="47"/>
      <c r="SCV112" s="47"/>
      <c r="SCW112" s="47"/>
      <c r="SCX112" s="47"/>
      <c r="SCY112" s="47"/>
      <c r="SCZ112" s="47"/>
      <c r="SDA112" s="47"/>
      <c r="SDB112" s="47"/>
      <c r="SDC112" s="47"/>
      <c r="SDD112" s="47"/>
      <c r="SDE112" s="47"/>
      <c r="SDF112" s="47"/>
      <c r="SDG112" s="47"/>
      <c r="SDH112" s="47"/>
      <c r="SDI112" s="47"/>
      <c r="SDJ112" s="47"/>
      <c r="SDK112" s="47"/>
      <c r="SDL112" s="47"/>
      <c r="SDM112" s="47"/>
      <c r="SDN112" s="47"/>
      <c r="SDO112" s="47"/>
      <c r="SDP112" s="47"/>
      <c r="SDQ112" s="47"/>
      <c r="SDR112" s="47"/>
      <c r="SDS112" s="47"/>
      <c r="SDT112" s="47"/>
      <c r="SDU112" s="47"/>
      <c r="SDV112" s="47"/>
      <c r="SDW112" s="47"/>
      <c r="SDX112" s="47"/>
      <c r="SDY112" s="47"/>
      <c r="SDZ112" s="47"/>
      <c r="SEA112" s="47"/>
      <c r="SEB112" s="47"/>
      <c r="SEC112" s="47"/>
      <c r="SED112" s="47"/>
      <c r="SEE112" s="47"/>
      <c r="SEF112" s="47"/>
      <c r="SEG112" s="47"/>
      <c r="SEH112" s="47"/>
      <c r="SEI112" s="47"/>
      <c r="SEJ112" s="47"/>
      <c r="SEK112" s="47"/>
      <c r="SEL112" s="47"/>
      <c r="SEM112" s="47"/>
      <c r="SEN112" s="47"/>
      <c r="SEO112" s="47"/>
      <c r="SEP112" s="47"/>
      <c r="SEQ112" s="47"/>
      <c r="SER112" s="47"/>
      <c r="SES112" s="47"/>
      <c r="SET112" s="47"/>
      <c r="SEU112" s="47"/>
      <c r="SEV112" s="47"/>
      <c r="SEW112" s="47"/>
      <c r="SEX112" s="47"/>
      <c r="SEY112" s="47"/>
      <c r="SEZ112" s="47"/>
      <c r="SFA112" s="47"/>
      <c r="SFB112" s="47"/>
      <c r="SFC112" s="47"/>
      <c r="SFD112" s="47"/>
      <c r="SFE112" s="47"/>
      <c r="SFF112" s="47"/>
      <c r="SFG112" s="47"/>
      <c r="SFH112" s="47"/>
      <c r="SFI112" s="47"/>
      <c r="SFJ112" s="47"/>
      <c r="SFK112" s="47"/>
      <c r="SFL112" s="47"/>
      <c r="SFM112" s="47"/>
      <c r="SFN112" s="47"/>
      <c r="SFO112" s="47"/>
      <c r="SFP112" s="47"/>
      <c r="SFQ112" s="47"/>
      <c r="SFR112" s="47"/>
      <c r="SFS112" s="47"/>
      <c r="SFT112" s="47"/>
      <c r="SFU112" s="47"/>
      <c r="SFV112" s="47"/>
      <c r="SFW112" s="47"/>
      <c r="SFX112" s="47"/>
      <c r="SFY112" s="47"/>
      <c r="SFZ112" s="47"/>
      <c r="SGA112" s="47"/>
      <c r="SGB112" s="47"/>
      <c r="SGC112" s="47"/>
      <c r="SGD112" s="47"/>
      <c r="SGE112" s="47"/>
      <c r="SGF112" s="47"/>
      <c r="SGG112" s="47"/>
      <c r="SGH112" s="47"/>
      <c r="SGI112" s="47"/>
      <c r="SGJ112" s="47"/>
      <c r="SGK112" s="47"/>
      <c r="SGL112" s="47"/>
      <c r="SGM112" s="47"/>
      <c r="SGN112" s="47"/>
      <c r="SGO112" s="47"/>
      <c r="SGP112" s="47"/>
      <c r="SGQ112" s="47"/>
      <c r="SGR112" s="47"/>
      <c r="SGS112" s="47"/>
      <c r="SGT112" s="47"/>
      <c r="SGU112" s="47"/>
      <c r="SGV112" s="47"/>
      <c r="SGW112" s="47"/>
      <c r="SGX112" s="47"/>
      <c r="SGY112" s="47"/>
      <c r="SGZ112" s="47"/>
      <c r="SHA112" s="47"/>
      <c r="SHB112" s="47"/>
      <c r="SHC112" s="47"/>
      <c r="SHD112" s="47"/>
      <c r="SHE112" s="47"/>
      <c r="SHF112" s="47"/>
      <c r="SHG112" s="47"/>
      <c r="SHH112" s="47"/>
      <c r="SHI112" s="47"/>
      <c r="SHJ112" s="47"/>
      <c r="SHK112" s="47"/>
      <c r="SHL112" s="47"/>
      <c r="SHM112" s="47"/>
      <c r="SHN112" s="47"/>
      <c r="SHO112" s="47"/>
      <c r="SHP112" s="47"/>
      <c r="SHQ112" s="47"/>
      <c r="SHR112" s="47"/>
      <c r="SHS112" s="47"/>
      <c r="SHT112" s="47"/>
      <c r="SHU112" s="47"/>
      <c r="SHV112" s="47"/>
      <c r="SHW112" s="47"/>
      <c r="SHX112" s="47"/>
      <c r="SHY112" s="47"/>
      <c r="SHZ112" s="47"/>
      <c r="SIA112" s="47"/>
      <c r="SIB112" s="47"/>
      <c r="SIC112" s="47"/>
      <c r="SID112" s="47"/>
      <c r="SIE112" s="47"/>
      <c r="SIF112" s="47"/>
      <c r="SIG112" s="47"/>
      <c r="SIH112" s="47"/>
      <c r="SII112" s="47"/>
      <c r="SIJ112" s="47"/>
      <c r="SIK112" s="47"/>
      <c r="SIL112" s="47"/>
      <c r="SIM112" s="47"/>
      <c r="SIN112" s="47"/>
      <c r="SIO112" s="47"/>
      <c r="SIP112" s="47"/>
      <c r="SIQ112" s="47"/>
      <c r="SIR112" s="47"/>
      <c r="SIS112" s="47"/>
      <c r="SIT112" s="47"/>
      <c r="SIU112" s="47"/>
      <c r="SIV112" s="47"/>
      <c r="SIW112" s="47"/>
      <c r="SIX112" s="47"/>
      <c r="SIY112" s="47"/>
      <c r="SIZ112" s="47"/>
      <c r="SJA112" s="47"/>
      <c r="SJB112" s="47"/>
      <c r="SJC112" s="47"/>
      <c r="SJD112" s="47"/>
      <c r="SJE112" s="47"/>
      <c r="SJF112" s="47"/>
      <c r="SJG112" s="47"/>
      <c r="SJH112" s="47"/>
      <c r="SJI112" s="47"/>
      <c r="SJJ112" s="47"/>
      <c r="SJK112" s="47"/>
      <c r="SJL112" s="47"/>
      <c r="SJM112" s="47"/>
      <c r="SJN112" s="47"/>
      <c r="SJO112" s="47"/>
      <c r="SJP112" s="47"/>
      <c r="SJQ112" s="47"/>
      <c r="SJR112" s="47"/>
      <c r="SJS112" s="47"/>
      <c r="SJT112" s="47"/>
      <c r="SJU112" s="47"/>
      <c r="SJV112" s="47"/>
      <c r="SJW112" s="47"/>
      <c r="SJX112" s="47"/>
      <c r="SJY112" s="47"/>
      <c r="SJZ112" s="47"/>
      <c r="SKA112" s="47"/>
      <c r="SKB112" s="47"/>
      <c r="SKC112" s="47"/>
      <c r="SKD112" s="47"/>
      <c r="SKE112" s="47"/>
      <c r="SKF112" s="47"/>
      <c r="SKG112" s="47"/>
      <c r="SKH112" s="47"/>
      <c r="SKI112" s="47"/>
      <c r="SKJ112" s="47"/>
      <c r="SKK112" s="47"/>
      <c r="SKL112" s="47"/>
      <c r="SKM112" s="47"/>
      <c r="SKN112" s="47"/>
      <c r="SKO112" s="47"/>
      <c r="SKP112" s="47"/>
      <c r="SKQ112" s="47"/>
      <c r="SKR112" s="47"/>
      <c r="SKS112" s="47"/>
      <c r="SKT112" s="47"/>
      <c r="SKU112" s="47"/>
      <c r="SKV112" s="47"/>
      <c r="SKW112" s="47"/>
      <c r="SKX112" s="47"/>
      <c r="SKY112" s="47"/>
      <c r="SKZ112" s="47"/>
      <c r="SLA112" s="47"/>
      <c r="SLB112" s="47"/>
      <c r="SLC112" s="47"/>
      <c r="SLD112" s="47"/>
      <c r="SLE112" s="47"/>
      <c r="SLF112" s="47"/>
      <c r="SLG112" s="47"/>
      <c r="SLH112" s="47"/>
      <c r="SLI112" s="47"/>
      <c r="SLJ112" s="47"/>
      <c r="SLK112" s="47"/>
      <c r="SLL112" s="47"/>
      <c r="SLM112" s="47"/>
      <c r="SLN112" s="47"/>
      <c r="SLO112" s="47"/>
      <c r="SLP112" s="47"/>
      <c r="SLQ112" s="47"/>
      <c r="SLR112" s="47"/>
      <c r="SLS112" s="47"/>
      <c r="SLT112" s="47"/>
      <c r="SLU112" s="47"/>
      <c r="SLV112" s="47"/>
      <c r="SLW112" s="47"/>
      <c r="SLX112" s="47"/>
      <c r="SLY112" s="47"/>
      <c r="SLZ112" s="47"/>
      <c r="SMA112" s="47"/>
      <c r="SMB112" s="47"/>
      <c r="SMC112" s="47"/>
      <c r="SMD112" s="47"/>
      <c r="SME112" s="47"/>
      <c r="SMF112" s="47"/>
      <c r="SMG112" s="47"/>
      <c r="SMH112" s="47"/>
      <c r="SMI112" s="47"/>
      <c r="SMJ112" s="47"/>
      <c r="SMK112" s="47"/>
      <c r="SML112" s="47"/>
      <c r="SMM112" s="47"/>
      <c r="SMN112" s="47"/>
      <c r="SMO112" s="47"/>
      <c r="SMP112" s="47"/>
      <c r="SMQ112" s="47"/>
      <c r="SMR112" s="47"/>
      <c r="SMS112" s="47"/>
      <c r="SMT112" s="47"/>
      <c r="SMU112" s="47"/>
      <c r="SMV112" s="47"/>
      <c r="SMW112" s="47"/>
      <c r="SMX112" s="47"/>
      <c r="SMY112" s="47"/>
      <c r="SMZ112" s="47"/>
      <c r="SNA112" s="47"/>
      <c r="SNB112" s="47"/>
      <c r="SNC112" s="47"/>
      <c r="SND112" s="47"/>
      <c r="SNE112" s="47"/>
      <c r="SNF112" s="47"/>
      <c r="SNG112" s="47"/>
      <c r="SNH112" s="47"/>
      <c r="SNI112" s="47"/>
      <c r="SNJ112" s="47"/>
      <c r="SNK112" s="47"/>
      <c r="SNL112" s="47"/>
      <c r="SNM112" s="47"/>
      <c r="SNN112" s="47"/>
      <c r="SNO112" s="47"/>
      <c r="SNP112" s="47"/>
      <c r="SNQ112" s="47"/>
      <c r="SNR112" s="47"/>
      <c r="SNS112" s="47"/>
      <c r="SNT112" s="47"/>
      <c r="SNU112" s="47"/>
      <c r="SNV112" s="47"/>
      <c r="SNW112" s="47"/>
      <c r="SNX112" s="47"/>
      <c r="SNY112" s="47"/>
      <c r="SNZ112" s="47"/>
      <c r="SOA112" s="47"/>
      <c r="SOB112" s="47"/>
      <c r="SOC112" s="47"/>
      <c r="SOD112" s="47"/>
      <c r="SOE112" s="47"/>
      <c r="SOF112" s="47"/>
      <c r="SOG112" s="47"/>
      <c r="SOH112" s="47"/>
      <c r="SOI112" s="47"/>
      <c r="SOJ112" s="47"/>
      <c r="SOK112" s="47"/>
      <c r="SOL112" s="47"/>
      <c r="SOM112" s="47"/>
      <c r="SON112" s="47"/>
      <c r="SOO112" s="47"/>
      <c r="SOP112" s="47"/>
      <c r="SOQ112" s="47"/>
      <c r="SOR112" s="47"/>
      <c r="SOS112" s="47"/>
      <c r="SOT112" s="47"/>
      <c r="SOU112" s="47"/>
      <c r="SOV112" s="47"/>
      <c r="SOW112" s="47"/>
      <c r="SOX112" s="47"/>
      <c r="SOY112" s="47"/>
      <c r="SOZ112" s="47"/>
      <c r="SPA112" s="47"/>
      <c r="SPB112" s="47"/>
      <c r="SPC112" s="47"/>
      <c r="SPD112" s="47"/>
      <c r="SPE112" s="47"/>
      <c r="SPF112" s="47"/>
      <c r="SPG112" s="47"/>
      <c r="SPH112" s="47"/>
      <c r="SPI112" s="47"/>
      <c r="SPJ112" s="47"/>
      <c r="SPK112" s="47"/>
      <c r="SPL112" s="47"/>
      <c r="SPM112" s="47"/>
      <c r="SPN112" s="47"/>
      <c r="SPO112" s="47"/>
      <c r="SPP112" s="47"/>
      <c r="SPQ112" s="47"/>
      <c r="SPR112" s="47"/>
      <c r="SPS112" s="47"/>
      <c r="SPT112" s="47"/>
      <c r="SPU112" s="47"/>
      <c r="SPV112" s="47"/>
      <c r="SPW112" s="47"/>
      <c r="SPX112" s="47"/>
      <c r="SPY112" s="47"/>
      <c r="SPZ112" s="47"/>
      <c r="SQA112" s="47"/>
      <c r="SQB112" s="47"/>
      <c r="SQC112" s="47"/>
      <c r="SQD112" s="47"/>
      <c r="SQE112" s="47"/>
      <c r="SQF112" s="47"/>
      <c r="SQG112" s="47"/>
      <c r="SQH112" s="47"/>
      <c r="SQI112" s="47"/>
      <c r="SQJ112" s="47"/>
      <c r="SQK112" s="47"/>
      <c r="SQL112" s="47"/>
      <c r="SQM112" s="47"/>
      <c r="SQN112" s="47"/>
      <c r="SQO112" s="47"/>
      <c r="SQP112" s="47"/>
      <c r="SQQ112" s="47"/>
      <c r="SQR112" s="47"/>
      <c r="SQS112" s="47"/>
      <c r="SQT112" s="47"/>
      <c r="SQU112" s="47"/>
      <c r="SQV112" s="47"/>
      <c r="SQW112" s="47"/>
      <c r="SQX112" s="47"/>
      <c r="SQY112" s="47"/>
      <c r="SQZ112" s="47"/>
      <c r="SRA112" s="47"/>
      <c r="SRB112" s="47"/>
      <c r="SRC112" s="47"/>
      <c r="SRD112" s="47"/>
      <c r="SRE112" s="47"/>
      <c r="SRF112" s="47"/>
      <c r="SRG112" s="47"/>
      <c r="SRH112" s="47"/>
      <c r="SRI112" s="47"/>
      <c r="SRJ112" s="47"/>
      <c r="SRK112" s="47"/>
      <c r="SRL112" s="47"/>
      <c r="SRM112" s="47"/>
      <c r="SRN112" s="47"/>
      <c r="SRO112" s="47"/>
      <c r="SRP112" s="47"/>
      <c r="SRQ112" s="47"/>
      <c r="SRR112" s="47"/>
      <c r="SRS112" s="47"/>
      <c r="SRT112" s="47"/>
      <c r="SRU112" s="47"/>
      <c r="SRV112" s="47"/>
      <c r="SRW112" s="47"/>
      <c r="SRX112" s="47"/>
      <c r="SRY112" s="47"/>
      <c r="SRZ112" s="47"/>
      <c r="SSA112" s="47"/>
      <c r="SSB112" s="47"/>
      <c r="SSC112" s="47"/>
      <c r="SSD112" s="47"/>
      <c r="SSE112" s="47"/>
      <c r="SSF112" s="47"/>
      <c r="SSG112" s="47"/>
      <c r="SSH112" s="47"/>
      <c r="SSI112" s="47"/>
      <c r="SSJ112" s="47"/>
      <c r="SSK112" s="47"/>
      <c r="SSL112" s="47"/>
      <c r="SSM112" s="47"/>
      <c r="SSN112" s="47"/>
      <c r="SSO112" s="47"/>
      <c r="SSP112" s="47"/>
      <c r="SSQ112" s="47"/>
      <c r="SSR112" s="47"/>
      <c r="SSS112" s="47"/>
      <c r="SST112" s="47"/>
      <c r="SSU112" s="47"/>
      <c r="SSV112" s="47"/>
      <c r="SSW112" s="47"/>
      <c r="SSX112" s="47"/>
      <c r="SSY112" s="47"/>
      <c r="SSZ112" s="47"/>
      <c r="STA112" s="47"/>
      <c r="STB112" s="47"/>
      <c r="STC112" s="47"/>
      <c r="STD112" s="47"/>
      <c r="STE112" s="47"/>
      <c r="STF112" s="47"/>
      <c r="STG112" s="47"/>
      <c r="STH112" s="47"/>
      <c r="STI112" s="47"/>
      <c r="STJ112" s="47"/>
      <c r="STK112" s="47"/>
      <c r="STL112" s="47"/>
      <c r="STM112" s="47"/>
      <c r="STN112" s="47"/>
      <c r="STO112" s="47"/>
      <c r="STP112" s="47"/>
      <c r="STQ112" s="47"/>
      <c r="STR112" s="47"/>
      <c r="STS112" s="47"/>
      <c r="STT112" s="47"/>
      <c r="STU112" s="47"/>
      <c r="STV112" s="47"/>
      <c r="STW112" s="47"/>
      <c r="STX112" s="47"/>
      <c r="STY112" s="47"/>
      <c r="STZ112" s="47"/>
      <c r="SUA112" s="47"/>
      <c r="SUB112" s="47"/>
      <c r="SUC112" s="47"/>
      <c r="SUD112" s="47"/>
      <c r="SUE112" s="47"/>
      <c r="SUF112" s="47"/>
      <c r="SUG112" s="47"/>
      <c r="SUH112" s="47"/>
      <c r="SUI112" s="47"/>
      <c r="SUJ112" s="47"/>
      <c r="SUK112" s="47"/>
      <c r="SUL112" s="47"/>
      <c r="SUM112" s="47"/>
      <c r="SUN112" s="47"/>
      <c r="SUO112" s="47"/>
      <c r="SUP112" s="47"/>
      <c r="SUQ112" s="47"/>
      <c r="SUR112" s="47"/>
      <c r="SUS112" s="47"/>
      <c r="SUT112" s="47"/>
      <c r="SUU112" s="47"/>
      <c r="SUV112" s="47"/>
      <c r="SUW112" s="47"/>
      <c r="SUX112" s="47"/>
      <c r="SUY112" s="47"/>
      <c r="SUZ112" s="47"/>
      <c r="SVA112" s="47"/>
      <c r="SVB112" s="47"/>
      <c r="SVC112" s="47"/>
      <c r="SVD112" s="47"/>
      <c r="SVE112" s="47"/>
      <c r="SVF112" s="47"/>
      <c r="SVG112" s="47"/>
      <c r="SVH112" s="47"/>
      <c r="SVI112" s="47"/>
      <c r="SVJ112" s="47"/>
      <c r="SVK112" s="47"/>
      <c r="SVL112" s="47"/>
      <c r="SVM112" s="47"/>
      <c r="SVN112" s="47"/>
      <c r="SVO112" s="47"/>
      <c r="SVP112" s="47"/>
      <c r="SVQ112" s="47"/>
      <c r="SVR112" s="47"/>
      <c r="SVS112" s="47"/>
      <c r="SVT112" s="47"/>
      <c r="SVU112" s="47"/>
      <c r="SVV112" s="47"/>
      <c r="SVW112" s="47"/>
      <c r="SVX112" s="47"/>
      <c r="SVY112" s="47"/>
      <c r="SVZ112" s="47"/>
      <c r="SWA112" s="47"/>
      <c r="SWB112" s="47"/>
      <c r="SWC112" s="47"/>
      <c r="SWD112" s="47"/>
      <c r="SWE112" s="47"/>
      <c r="SWF112" s="47"/>
      <c r="SWG112" s="47"/>
      <c r="SWH112" s="47"/>
      <c r="SWI112" s="47"/>
      <c r="SWJ112" s="47"/>
      <c r="SWK112" s="47"/>
      <c r="SWL112" s="47"/>
      <c r="SWM112" s="47"/>
      <c r="SWN112" s="47"/>
      <c r="SWO112" s="47"/>
      <c r="SWP112" s="47"/>
      <c r="SWQ112" s="47"/>
      <c r="SWR112" s="47"/>
      <c r="SWS112" s="47"/>
      <c r="SWT112" s="47"/>
      <c r="SWU112" s="47"/>
      <c r="SWV112" s="47"/>
      <c r="SWW112" s="47"/>
      <c r="SWX112" s="47"/>
      <c r="SWY112" s="47"/>
      <c r="SWZ112" s="47"/>
      <c r="SXA112" s="47"/>
      <c r="SXB112" s="47"/>
      <c r="SXC112" s="47"/>
      <c r="SXD112" s="47"/>
      <c r="SXE112" s="47"/>
      <c r="SXF112" s="47"/>
      <c r="SXG112" s="47"/>
      <c r="SXH112" s="47"/>
      <c r="SXI112" s="47"/>
      <c r="SXJ112" s="47"/>
      <c r="SXK112" s="47"/>
      <c r="SXL112" s="47"/>
      <c r="SXM112" s="47"/>
      <c r="SXN112" s="47"/>
      <c r="SXO112" s="47"/>
      <c r="SXP112" s="47"/>
      <c r="SXQ112" s="47"/>
      <c r="SXR112" s="47"/>
      <c r="SXS112" s="47"/>
      <c r="SXT112" s="47"/>
      <c r="SXU112" s="47"/>
      <c r="SXV112" s="47"/>
      <c r="SXW112" s="47"/>
      <c r="SXX112" s="47"/>
      <c r="SXY112" s="47"/>
      <c r="SXZ112" s="47"/>
      <c r="SYA112" s="47"/>
      <c r="SYB112" s="47"/>
      <c r="SYC112" s="47"/>
      <c r="SYD112" s="47"/>
      <c r="SYE112" s="47"/>
      <c r="SYF112" s="47"/>
      <c r="SYG112" s="47"/>
      <c r="SYH112" s="47"/>
      <c r="SYI112" s="47"/>
      <c r="SYJ112" s="47"/>
      <c r="SYK112" s="47"/>
      <c r="SYL112" s="47"/>
      <c r="SYM112" s="47"/>
      <c r="SYN112" s="47"/>
      <c r="SYO112" s="47"/>
      <c r="SYP112" s="47"/>
      <c r="SYQ112" s="47"/>
      <c r="SYR112" s="47"/>
      <c r="SYS112" s="47"/>
      <c r="SYT112" s="47"/>
      <c r="SYU112" s="47"/>
      <c r="SYV112" s="47"/>
      <c r="SYW112" s="47"/>
      <c r="SYX112" s="47"/>
      <c r="SYY112" s="47"/>
      <c r="SYZ112" s="47"/>
      <c r="SZA112" s="47"/>
      <c r="SZB112" s="47"/>
      <c r="SZC112" s="47"/>
      <c r="SZD112" s="47"/>
      <c r="SZE112" s="47"/>
      <c r="SZF112" s="47"/>
      <c r="SZG112" s="47"/>
      <c r="SZH112" s="47"/>
      <c r="SZI112" s="47"/>
      <c r="SZJ112" s="47"/>
      <c r="SZK112" s="47"/>
      <c r="SZL112" s="47"/>
      <c r="SZM112" s="47"/>
      <c r="SZN112" s="47"/>
      <c r="SZO112" s="47"/>
      <c r="SZP112" s="47"/>
      <c r="SZQ112" s="47"/>
      <c r="SZR112" s="47"/>
      <c r="SZS112" s="47"/>
      <c r="SZT112" s="47"/>
      <c r="SZU112" s="47"/>
      <c r="SZV112" s="47"/>
      <c r="SZW112" s="47"/>
      <c r="SZX112" s="47"/>
      <c r="SZY112" s="47"/>
      <c r="SZZ112" s="47"/>
      <c r="TAA112" s="47"/>
      <c r="TAB112" s="47"/>
      <c r="TAC112" s="47"/>
      <c r="TAD112" s="47"/>
      <c r="TAE112" s="47"/>
      <c r="TAF112" s="47"/>
      <c r="TAG112" s="47"/>
      <c r="TAH112" s="47"/>
      <c r="TAI112" s="47"/>
      <c r="TAJ112" s="47"/>
      <c r="TAK112" s="47"/>
      <c r="TAL112" s="47"/>
      <c r="TAM112" s="47"/>
      <c r="TAN112" s="47"/>
      <c r="TAO112" s="47"/>
      <c r="TAP112" s="47"/>
      <c r="TAQ112" s="47"/>
      <c r="TAR112" s="47"/>
      <c r="TAS112" s="47"/>
      <c r="TAT112" s="47"/>
      <c r="TAU112" s="47"/>
      <c r="TAV112" s="47"/>
      <c r="TAW112" s="47"/>
      <c r="TAX112" s="47"/>
      <c r="TAY112" s="47"/>
      <c r="TAZ112" s="47"/>
      <c r="TBA112" s="47"/>
      <c r="TBB112" s="47"/>
      <c r="TBC112" s="47"/>
      <c r="TBD112" s="47"/>
      <c r="TBE112" s="47"/>
      <c r="TBF112" s="47"/>
      <c r="TBG112" s="47"/>
      <c r="TBH112" s="47"/>
      <c r="TBI112" s="47"/>
      <c r="TBJ112" s="47"/>
      <c r="TBK112" s="47"/>
      <c r="TBL112" s="47"/>
      <c r="TBM112" s="47"/>
      <c r="TBN112" s="47"/>
      <c r="TBO112" s="47"/>
      <c r="TBP112" s="47"/>
      <c r="TBQ112" s="47"/>
      <c r="TBR112" s="47"/>
      <c r="TBS112" s="47"/>
      <c r="TBT112" s="47"/>
      <c r="TBU112" s="47"/>
      <c r="TBV112" s="47"/>
      <c r="TBW112" s="47"/>
      <c r="TBX112" s="47"/>
      <c r="TBY112" s="47"/>
      <c r="TBZ112" s="47"/>
      <c r="TCA112" s="47"/>
      <c r="TCB112" s="47"/>
      <c r="TCC112" s="47"/>
      <c r="TCD112" s="47"/>
      <c r="TCE112" s="47"/>
      <c r="TCF112" s="47"/>
      <c r="TCG112" s="47"/>
      <c r="TCH112" s="47"/>
      <c r="TCI112" s="47"/>
      <c r="TCJ112" s="47"/>
      <c r="TCK112" s="47"/>
      <c r="TCL112" s="47"/>
      <c r="TCM112" s="47"/>
      <c r="TCN112" s="47"/>
      <c r="TCO112" s="47"/>
      <c r="TCP112" s="47"/>
      <c r="TCQ112" s="47"/>
      <c r="TCR112" s="47"/>
      <c r="TCS112" s="47"/>
      <c r="TCT112" s="47"/>
      <c r="TCU112" s="47"/>
      <c r="TCV112" s="47"/>
      <c r="TCW112" s="47"/>
      <c r="TCX112" s="47"/>
      <c r="TCY112" s="47"/>
      <c r="TCZ112" s="47"/>
      <c r="TDA112" s="47"/>
      <c r="TDB112" s="47"/>
      <c r="TDC112" s="47"/>
      <c r="TDD112" s="47"/>
      <c r="TDE112" s="47"/>
      <c r="TDF112" s="47"/>
      <c r="TDG112" s="47"/>
      <c r="TDH112" s="47"/>
      <c r="TDI112" s="47"/>
      <c r="TDJ112" s="47"/>
      <c r="TDK112" s="47"/>
      <c r="TDL112" s="47"/>
      <c r="TDM112" s="47"/>
      <c r="TDN112" s="47"/>
      <c r="TDO112" s="47"/>
      <c r="TDP112" s="47"/>
      <c r="TDQ112" s="47"/>
      <c r="TDR112" s="47"/>
      <c r="TDS112" s="47"/>
      <c r="TDT112" s="47"/>
      <c r="TDU112" s="47"/>
      <c r="TDV112" s="47"/>
      <c r="TDW112" s="47"/>
      <c r="TDX112" s="47"/>
      <c r="TDY112" s="47"/>
      <c r="TDZ112" s="47"/>
      <c r="TEA112" s="47"/>
      <c r="TEB112" s="47"/>
      <c r="TEC112" s="47"/>
      <c r="TED112" s="47"/>
      <c r="TEE112" s="47"/>
      <c r="TEF112" s="47"/>
      <c r="TEG112" s="47"/>
      <c r="TEH112" s="47"/>
      <c r="TEI112" s="47"/>
      <c r="TEJ112" s="47"/>
      <c r="TEK112" s="47"/>
      <c r="TEL112" s="47"/>
      <c r="TEM112" s="47"/>
      <c r="TEN112" s="47"/>
      <c r="TEO112" s="47"/>
      <c r="TEP112" s="47"/>
      <c r="TEQ112" s="47"/>
      <c r="TER112" s="47"/>
      <c r="TES112" s="47"/>
      <c r="TET112" s="47"/>
      <c r="TEU112" s="47"/>
      <c r="TEV112" s="47"/>
      <c r="TEW112" s="47"/>
      <c r="TEX112" s="47"/>
      <c r="TEY112" s="47"/>
      <c r="TEZ112" s="47"/>
      <c r="TFA112" s="47"/>
      <c r="TFB112" s="47"/>
      <c r="TFC112" s="47"/>
      <c r="TFD112" s="47"/>
      <c r="TFE112" s="47"/>
      <c r="TFF112" s="47"/>
      <c r="TFG112" s="47"/>
      <c r="TFH112" s="47"/>
      <c r="TFI112" s="47"/>
      <c r="TFJ112" s="47"/>
      <c r="TFK112" s="47"/>
      <c r="TFL112" s="47"/>
      <c r="TFM112" s="47"/>
      <c r="TFN112" s="47"/>
      <c r="TFO112" s="47"/>
      <c r="TFP112" s="47"/>
      <c r="TFQ112" s="47"/>
      <c r="TFR112" s="47"/>
      <c r="TFS112" s="47"/>
      <c r="TFT112" s="47"/>
      <c r="TFU112" s="47"/>
      <c r="TFV112" s="47"/>
      <c r="TFW112" s="47"/>
      <c r="TFX112" s="47"/>
      <c r="TFY112" s="47"/>
      <c r="TFZ112" s="47"/>
      <c r="TGA112" s="47"/>
      <c r="TGB112" s="47"/>
      <c r="TGC112" s="47"/>
      <c r="TGD112" s="47"/>
      <c r="TGE112" s="47"/>
      <c r="TGF112" s="47"/>
      <c r="TGG112" s="47"/>
      <c r="TGH112" s="47"/>
      <c r="TGI112" s="47"/>
      <c r="TGJ112" s="47"/>
      <c r="TGK112" s="47"/>
      <c r="TGL112" s="47"/>
      <c r="TGM112" s="47"/>
      <c r="TGN112" s="47"/>
      <c r="TGO112" s="47"/>
      <c r="TGP112" s="47"/>
      <c r="TGQ112" s="47"/>
      <c r="TGR112" s="47"/>
      <c r="TGS112" s="47"/>
      <c r="TGT112" s="47"/>
      <c r="TGU112" s="47"/>
      <c r="TGV112" s="47"/>
      <c r="TGW112" s="47"/>
      <c r="TGX112" s="47"/>
      <c r="TGY112" s="47"/>
      <c r="TGZ112" s="47"/>
      <c r="THA112" s="47"/>
      <c r="THB112" s="47"/>
      <c r="THC112" s="47"/>
      <c r="THD112" s="47"/>
      <c r="THE112" s="47"/>
      <c r="THF112" s="47"/>
      <c r="THG112" s="47"/>
      <c r="THH112" s="47"/>
      <c r="THI112" s="47"/>
      <c r="THJ112" s="47"/>
      <c r="THK112" s="47"/>
      <c r="THL112" s="47"/>
      <c r="THM112" s="47"/>
      <c r="THN112" s="47"/>
      <c r="THO112" s="47"/>
      <c r="THP112" s="47"/>
      <c r="THQ112" s="47"/>
      <c r="THR112" s="47"/>
      <c r="THS112" s="47"/>
      <c r="THT112" s="47"/>
      <c r="THU112" s="47"/>
      <c r="THV112" s="47"/>
      <c r="THW112" s="47"/>
      <c r="THX112" s="47"/>
      <c r="THY112" s="47"/>
      <c r="THZ112" s="47"/>
      <c r="TIA112" s="47"/>
      <c r="TIB112" s="47"/>
      <c r="TIC112" s="47"/>
      <c r="TID112" s="47"/>
      <c r="TIE112" s="47"/>
      <c r="TIF112" s="47"/>
      <c r="TIG112" s="47"/>
      <c r="TIH112" s="47"/>
      <c r="TII112" s="47"/>
      <c r="TIJ112" s="47"/>
      <c r="TIK112" s="47"/>
      <c r="TIL112" s="47"/>
      <c r="TIM112" s="47"/>
      <c r="TIN112" s="47"/>
      <c r="TIO112" s="47"/>
      <c r="TIP112" s="47"/>
      <c r="TIQ112" s="47"/>
      <c r="TIR112" s="47"/>
      <c r="TIS112" s="47"/>
      <c r="TIT112" s="47"/>
      <c r="TIU112" s="47"/>
      <c r="TIV112" s="47"/>
      <c r="TIW112" s="47"/>
      <c r="TIX112" s="47"/>
      <c r="TIY112" s="47"/>
      <c r="TIZ112" s="47"/>
      <c r="TJA112" s="47"/>
      <c r="TJB112" s="47"/>
      <c r="TJC112" s="47"/>
      <c r="TJD112" s="47"/>
      <c r="TJE112" s="47"/>
      <c r="TJF112" s="47"/>
      <c r="TJG112" s="47"/>
      <c r="TJH112" s="47"/>
      <c r="TJI112" s="47"/>
      <c r="TJJ112" s="47"/>
      <c r="TJK112" s="47"/>
      <c r="TJL112" s="47"/>
      <c r="TJM112" s="47"/>
      <c r="TJN112" s="47"/>
      <c r="TJO112" s="47"/>
      <c r="TJP112" s="47"/>
      <c r="TJQ112" s="47"/>
      <c r="TJR112" s="47"/>
      <c r="TJS112" s="47"/>
      <c r="TJT112" s="47"/>
      <c r="TJU112" s="47"/>
      <c r="TJV112" s="47"/>
      <c r="TJW112" s="47"/>
      <c r="TJX112" s="47"/>
      <c r="TJY112" s="47"/>
      <c r="TJZ112" s="47"/>
      <c r="TKA112" s="47"/>
      <c r="TKB112" s="47"/>
      <c r="TKC112" s="47"/>
      <c r="TKD112" s="47"/>
      <c r="TKE112" s="47"/>
      <c r="TKF112" s="47"/>
      <c r="TKG112" s="47"/>
      <c r="TKH112" s="47"/>
      <c r="TKI112" s="47"/>
      <c r="TKJ112" s="47"/>
      <c r="TKK112" s="47"/>
      <c r="TKL112" s="47"/>
      <c r="TKM112" s="47"/>
      <c r="TKN112" s="47"/>
      <c r="TKO112" s="47"/>
      <c r="TKP112" s="47"/>
      <c r="TKQ112" s="47"/>
      <c r="TKR112" s="47"/>
      <c r="TKS112" s="47"/>
      <c r="TKT112" s="47"/>
      <c r="TKU112" s="47"/>
      <c r="TKV112" s="47"/>
      <c r="TKW112" s="47"/>
      <c r="TKX112" s="47"/>
      <c r="TKY112" s="47"/>
      <c r="TKZ112" s="47"/>
      <c r="TLA112" s="47"/>
      <c r="TLB112" s="47"/>
      <c r="TLC112" s="47"/>
      <c r="TLD112" s="47"/>
      <c r="TLE112" s="47"/>
      <c r="TLF112" s="47"/>
      <c r="TLG112" s="47"/>
      <c r="TLH112" s="47"/>
      <c r="TLI112" s="47"/>
      <c r="TLJ112" s="47"/>
      <c r="TLK112" s="47"/>
      <c r="TLL112" s="47"/>
      <c r="TLM112" s="47"/>
      <c r="TLN112" s="47"/>
      <c r="TLO112" s="47"/>
      <c r="TLP112" s="47"/>
      <c r="TLQ112" s="47"/>
      <c r="TLR112" s="47"/>
      <c r="TLS112" s="47"/>
      <c r="TLT112" s="47"/>
      <c r="TLU112" s="47"/>
      <c r="TLV112" s="47"/>
      <c r="TLW112" s="47"/>
      <c r="TLX112" s="47"/>
      <c r="TLY112" s="47"/>
      <c r="TLZ112" s="47"/>
      <c r="TMA112" s="47"/>
      <c r="TMB112" s="47"/>
      <c r="TMC112" s="47"/>
      <c r="TMD112" s="47"/>
      <c r="TME112" s="47"/>
      <c r="TMF112" s="47"/>
      <c r="TMG112" s="47"/>
      <c r="TMH112" s="47"/>
      <c r="TMI112" s="47"/>
      <c r="TMJ112" s="47"/>
      <c r="TMK112" s="47"/>
      <c r="TML112" s="47"/>
      <c r="TMM112" s="47"/>
      <c r="TMN112" s="47"/>
      <c r="TMO112" s="47"/>
      <c r="TMP112" s="47"/>
      <c r="TMQ112" s="47"/>
      <c r="TMR112" s="47"/>
      <c r="TMS112" s="47"/>
      <c r="TMT112" s="47"/>
      <c r="TMU112" s="47"/>
      <c r="TMV112" s="47"/>
      <c r="TMW112" s="47"/>
      <c r="TMX112" s="47"/>
      <c r="TMY112" s="47"/>
      <c r="TMZ112" s="47"/>
      <c r="TNA112" s="47"/>
      <c r="TNB112" s="47"/>
      <c r="TNC112" s="47"/>
      <c r="TND112" s="47"/>
      <c r="TNE112" s="47"/>
      <c r="TNF112" s="47"/>
      <c r="TNG112" s="47"/>
      <c r="TNH112" s="47"/>
      <c r="TNI112" s="47"/>
      <c r="TNJ112" s="47"/>
      <c r="TNK112" s="47"/>
      <c r="TNL112" s="47"/>
      <c r="TNM112" s="47"/>
      <c r="TNN112" s="47"/>
      <c r="TNO112" s="47"/>
      <c r="TNP112" s="47"/>
      <c r="TNQ112" s="47"/>
      <c r="TNR112" s="47"/>
      <c r="TNS112" s="47"/>
      <c r="TNT112" s="47"/>
      <c r="TNU112" s="47"/>
      <c r="TNV112" s="47"/>
      <c r="TNW112" s="47"/>
      <c r="TNX112" s="47"/>
      <c r="TNY112" s="47"/>
      <c r="TNZ112" s="47"/>
      <c r="TOA112" s="47"/>
      <c r="TOB112" s="47"/>
      <c r="TOC112" s="47"/>
      <c r="TOD112" s="47"/>
      <c r="TOE112" s="47"/>
      <c r="TOF112" s="47"/>
      <c r="TOG112" s="47"/>
      <c r="TOH112" s="47"/>
      <c r="TOI112" s="47"/>
      <c r="TOJ112" s="47"/>
      <c r="TOK112" s="47"/>
      <c r="TOL112" s="47"/>
      <c r="TOM112" s="47"/>
      <c r="TON112" s="47"/>
      <c r="TOO112" s="47"/>
      <c r="TOP112" s="47"/>
      <c r="TOQ112" s="47"/>
      <c r="TOR112" s="47"/>
      <c r="TOS112" s="47"/>
      <c r="TOT112" s="47"/>
      <c r="TOU112" s="47"/>
      <c r="TOV112" s="47"/>
      <c r="TOW112" s="47"/>
      <c r="TOX112" s="47"/>
      <c r="TOY112" s="47"/>
      <c r="TOZ112" s="47"/>
      <c r="TPA112" s="47"/>
      <c r="TPB112" s="47"/>
      <c r="TPC112" s="47"/>
      <c r="TPD112" s="47"/>
      <c r="TPE112" s="47"/>
      <c r="TPF112" s="47"/>
      <c r="TPG112" s="47"/>
      <c r="TPH112" s="47"/>
      <c r="TPI112" s="47"/>
      <c r="TPJ112" s="47"/>
      <c r="TPK112" s="47"/>
      <c r="TPL112" s="47"/>
      <c r="TPM112" s="47"/>
      <c r="TPN112" s="47"/>
      <c r="TPO112" s="47"/>
      <c r="TPP112" s="47"/>
      <c r="TPQ112" s="47"/>
      <c r="TPR112" s="47"/>
      <c r="TPS112" s="47"/>
      <c r="TPT112" s="47"/>
      <c r="TPU112" s="47"/>
      <c r="TPV112" s="47"/>
      <c r="TPW112" s="47"/>
      <c r="TPX112" s="47"/>
      <c r="TPY112" s="47"/>
      <c r="TPZ112" s="47"/>
      <c r="TQA112" s="47"/>
      <c r="TQB112" s="47"/>
      <c r="TQC112" s="47"/>
      <c r="TQD112" s="47"/>
      <c r="TQE112" s="47"/>
      <c r="TQF112" s="47"/>
      <c r="TQG112" s="47"/>
      <c r="TQH112" s="47"/>
      <c r="TQI112" s="47"/>
      <c r="TQJ112" s="47"/>
      <c r="TQK112" s="47"/>
      <c r="TQL112" s="47"/>
      <c r="TQM112" s="47"/>
      <c r="TQN112" s="47"/>
      <c r="TQO112" s="47"/>
      <c r="TQP112" s="47"/>
      <c r="TQQ112" s="47"/>
      <c r="TQR112" s="47"/>
      <c r="TQS112" s="47"/>
      <c r="TQT112" s="47"/>
      <c r="TQU112" s="47"/>
      <c r="TQV112" s="47"/>
      <c r="TQW112" s="47"/>
      <c r="TQX112" s="47"/>
      <c r="TQY112" s="47"/>
      <c r="TQZ112" s="47"/>
      <c r="TRA112" s="47"/>
      <c r="TRB112" s="47"/>
      <c r="TRC112" s="47"/>
      <c r="TRD112" s="47"/>
      <c r="TRE112" s="47"/>
      <c r="TRF112" s="47"/>
      <c r="TRG112" s="47"/>
      <c r="TRH112" s="47"/>
      <c r="TRI112" s="47"/>
      <c r="TRJ112" s="47"/>
      <c r="TRK112" s="47"/>
      <c r="TRL112" s="47"/>
      <c r="TRM112" s="47"/>
      <c r="TRN112" s="47"/>
      <c r="TRO112" s="47"/>
      <c r="TRP112" s="47"/>
      <c r="TRQ112" s="47"/>
      <c r="TRR112" s="47"/>
      <c r="TRS112" s="47"/>
      <c r="TRT112" s="47"/>
      <c r="TRU112" s="47"/>
      <c r="TRV112" s="47"/>
      <c r="TRW112" s="47"/>
      <c r="TRX112" s="47"/>
      <c r="TRY112" s="47"/>
      <c r="TRZ112" s="47"/>
      <c r="TSA112" s="47"/>
      <c r="TSB112" s="47"/>
      <c r="TSC112" s="47"/>
      <c r="TSD112" s="47"/>
      <c r="TSE112" s="47"/>
      <c r="TSF112" s="47"/>
      <c r="TSG112" s="47"/>
      <c r="TSH112" s="47"/>
      <c r="TSI112" s="47"/>
      <c r="TSJ112" s="47"/>
      <c r="TSK112" s="47"/>
      <c r="TSL112" s="47"/>
      <c r="TSM112" s="47"/>
      <c r="TSN112" s="47"/>
      <c r="TSO112" s="47"/>
      <c r="TSP112" s="47"/>
      <c r="TSQ112" s="47"/>
      <c r="TSR112" s="47"/>
      <c r="TSS112" s="47"/>
      <c r="TST112" s="47"/>
      <c r="TSU112" s="47"/>
      <c r="TSV112" s="47"/>
      <c r="TSW112" s="47"/>
      <c r="TSX112" s="47"/>
      <c r="TSY112" s="47"/>
      <c r="TSZ112" s="47"/>
      <c r="TTA112" s="47"/>
      <c r="TTB112" s="47"/>
      <c r="TTC112" s="47"/>
      <c r="TTD112" s="47"/>
      <c r="TTE112" s="47"/>
      <c r="TTF112" s="47"/>
      <c r="TTG112" s="47"/>
      <c r="TTH112" s="47"/>
      <c r="TTI112" s="47"/>
      <c r="TTJ112" s="47"/>
      <c r="TTK112" s="47"/>
      <c r="TTL112" s="47"/>
      <c r="TTM112" s="47"/>
      <c r="TTN112" s="47"/>
      <c r="TTO112" s="47"/>
      <c r="TTP112" s="47"/>
      <c r="TTQ112" s="47"/>
      <c r="TTR112" s="47"/>
      <c r="TTS112" s="47"/>
      <c r="TTT112" s="47"/>
      <c r="TTU112" s="47"/>
      <c r="TTV112" s="47"/>
      <c r="TTW112" s="47"/>
      <c r="TTX112" s="47"/>
      <c r="TTY112" s="47"/>
      <c r="TTZ112" s="47"/>
      <c r="TUA112" s="47"/>
      <c r="TUB112" s="47"/>
      <c r="TUC112" s="47"/>
      <c r="TUD112" s="47"/>
      <c r="TUE112" s="47"/>
      <c r="TUF112" s="47"/>
      <c r="TUG112" s="47"/>
      <c r="TUH112" s="47"/>
      <c r="TUI112" s="47"/>
      <c r="TUJ112" s="47"/>
      <c r="TUK112" s="47"/>
      <c r="TUL112" s="47"/>
      <c r="TUM112" s="47"/>
      <c r="TUN112" s="47"/>
      <c r="TUO112" s="47"/>
      <c r="TUP112" s="47"/>
      <c r="TUQ112" s="47"/>
      <c r="TUR112" s="47"/>
      <c r="TUS112" s="47"/>
      <c r="TUT112" s="47"/>
      <c r="TUU112" s="47"/>
      <c r="TUV112" s="47"/>
      <c r="TUW112" s="47"/>
      <c r="TUX112" s="47"/>
      <c r="TUY112" s="47"/>
      <c r="TUZ112" s="47"/>
      <c r="TVA112" s="47"/>
      <c r="TVB112" s="47"/>
      <c r="TVC112" s="47"/>
      <c r="TVD112" s="47"/>
      <c r="TVE112" s="47"/>
      <c r="TVF112" s="47"/>
      <c r="TVG112" s="47"/>
      <c r="TVH112" s="47"/>
      <c r="TVI112" s="47"/>
      <c r="TVJ112" s="47"/>
      <c r="TVK112" s="47"/>
      <c r="TVL112" s="47"/>
      <c r="TVM112" s="47"/>
      <c r="TVN112" s="47"/>
      <c r="TVO112" s="47"/>
      <c r="TVP112" s="47"/>
      <c r="TVQ112" s="47"/>
      <c r="TVR112" s="47"/>
      <c r="TVS112" s="47"/>
      <c r="TVT112" s="47"/>
      <c r="TVU112" s="47"/>
      <c r="TVV112" s="47"/>
      <c r="TVW112" s="47"/>
      <c r="TVX112" s="47"/>
      <c r="TVY112" s="47"/>
      <c r="TVZ112" s="47"/>
      <c r="TWA112" s="47"/>
      <c r="TWB112" s="47"/>
      <c r="TWC112" s="47"/>
      <c r="TWD112" s="47"/>
      <c r="TWE112" s="47"/>
      <c r="TWF112" s="47"/>
      <c r="TWG112" s="47"/>
      <c r="TWH112" s="47"/>
      <c r="TWI112" s="47"/>
      <c r="TWJ112" s="47"/>
      <c r="TWK112" s="47"/>
      <c r="TWL112" s="47"/>
      <c r="TWM112" s="47"/>
      <c r="TWN112" s="47"/>
      <c r="TWO112" s="47"/>
      <c r="TWP112" s="47"/>
      <c r="TWQ112" s="47"/>
      <c r="TWR112" s="47"/>
      <c r="TWS112" s="47"/>
      <c r="TWT112" s="47"/>
      <c r="TWU112" s="47"/>
      <c r="TWV112" s="47"/>
      <c r="TWW112" s="47"/>
      <c r="TWX112" s="47"/>
      <c r="TWY112" s="47"/>
      <c r="TWZ112" s="47"/>
      <c r="TXA112" s="47"/>
      <c r="TXB112" s="47"/>
      <c r="TXC112" s="47"/>
      <c r="TXD112" s="47"/>
      <c r="TXE112" s="47"/>
      <c r="TXF112" s="47"/>
      <c r="TXG112" s="47"/>
      <c r="TXH112" s="47"/>
      <c r="TXI112" s="47"/>
      <c r="TXJ112" s="47"/>
      <c r="TXK112" s="47"/>
      <c r="TXL112" s="47"/>
      <c r="TXM112" s="47"/>
      <c r="TXN112" s="47"/>
      <c r="TXO112" s="47"/>
      <c r="TXP112" s="47"/>
      <c r="TXQ112" s="47"/>
      <c r="TXR112" s="47"/>
      <c r="TXS112" s="47"/>
      <c r="TXT112" s="47"/>
      <c r="TXU112" s="47"/>
      <c r="TXV112" s="47"/>
      <c r="TXW112" s="47"/>
      <c r="TXX112" s="47"/>
      <c r="TXY112" s="47"/>
      <c r="TXZ112" s="47"/>
      <c r="TYA112" s="47"/>
      <c r="TYB112" s="47"/>
      <c r="TYC112" s="47"/>
      <c r="TYD112" s="47"/>
      <c r="TYE112" s="47"/>
      <c r="TYF112" s="47"/>
      <c r="TYG112" s="47"/>
      <c r="TYH112" s="47"/>
      <c r="TYI112" s="47"/>
      <c r="TYJ112" s="47"/>
      <c r="TYK112" s="47"/>
      <c r="TYL112" s="47"/>
      <c r="TYM112" s="47"/>
      <c r="TYN112" s="47"/>
      <c r="TYO112" s="47"/>
      <c r="TYP112" s="47"/>
      <c r="TYQ112" s="47"/>
      <c r="TYR112" s="47"/>
      <c r="TYS112" s="47"/>
      <c r="TYT112" s="47"/>
      <c r="TYU112" s="47"/>
      <c r="TYV112" s="47"/>
      <c r="TYW112" s="47"/>
      <c r="TYX112" s="47"/>
      <c r="TYY112" s="47"/>
      <c r="TYZ112" s="47"/>
      <c r="TZA112" s="47"/>
      <c r="TZB112" s="47"/>
      <c r="TZC112" s="47"/>
      <c r="TZD112" s="47"/>
      <c r="TZE112" s="47"/>
      <c r="TZF112" s="47"/>
      <c r="TZG112" s="47"/>
      <c r="TZH112" s="47"/>
      <c r="TZI112" s="47"/>
      <c r="TZJ112" s="47"/>
      <c r="TZK112" s="47"/>
      <c r="TZL112" s="47"/>
      <c r="TZM112" s="47"/>
      <c r="TZN112" s="47"/>
      <c r="TZO112" s="47"/>
      <c r="TZP112" s="47"/>
      <c r="TZQ112" s="47"/>
      <c r="TZR112" s="47"/>
      <c r="TZS112" s="47"/>
      <c r="TZT112" s="47"/>
      <c r="TZU112" s="47"/>
      <c r="TZV112" s="47"/>
      <c r="TZW112" s="47"/>
      <c r="TZX112" s="47"/>
      <c r="TZY112" s="47"/>
      <c r="TZZ112" s="47"/>
      <c r="UAA112" s="47"/>
      <c r="UAB112" s="47"/>
      <c r="UAC112" s="47"/>
      <c r="UAD112" s="47"/>
      <c r="UAE112" s="47"/>
      <c r="UAF112" s="47"/>
      <c r="UAG112" s="47"/>
      <c r="UAH112" s="47"/>
      <c r="UAI112" s="47"/>
      <c r="UAJ112" s="47"/>
      <c r="UAK112" s="47"/>
      <c r="UAL112" s="47"/>
      <c r="UAM112" s="47"/>
      <c r="UAN112" s="47"/>
      <c r="UAO112" s="47"/>
      <c r="UAP112" s="47"/>
      <c r="UAQ112" s="47"/>
      <c r="UAR112" s="47"/>
      <c r="UAS112" s="47"/>
      <c r="UAT112" s="47"/>
      <c r="UAU112" s="47"/>
      <c r="UAV112" s="47"/>
      <c r="UAW112" s="47"/>
      <c r="UAX112" s="47"/>
      <c r="UAY112" s="47"/>
      <c r="UAZ112" s="47"/>
      <c r="UBA112" s="47"/>
      <c r="UBB112" s="47"/>
      <c r="UBC112" s="47"/>
      <c r="UBD112" s="47"/>
      <c r="UBE112" s="47"/>
      <c r="UBF112" s="47"/>
      <c r="UBG112" s="47"/>
      <c r="UBH112" s="47"/>
      <c r="UBI112" s="47"/>
      <c r="UBJ112" s="47"/>
      <c r="UBK112" s="47"/>
      <c r="UBL112" s="47"/>
      <c r="UBM112" s="47"/>
      <c r="UBN112" s="47"/>
      <c r="UBO112" s="47"/>
      <c r="UBP112" s="47"/>
      <c r="UBQ112" s="47"/>
      <c r="UBR112" s="47"/>
      <c r="UBS112" s="47"/>
      <c r="UBT112" s="47"/>
      <c r="UBU112" s="47"/>
      <c r="UBV112" s="47"/>
      <c r="UBW112" s="47"/>
      <c r="UBX112" s="47"/>
      <c r="UBY112" s="47"/>
      <c r="UBZ112" s="47"/>
      <c r="UCA112" s="47"/>
      <c r="UCB112" s="47"/>
      <c r="UCC112" s="47"/>
      <c r="UCD112" s="47"/>
      <c r="UCE112" s="47"/>
      <c r="UCF112" s="47"/>
      <c r="UCG112" s="47"/>
      <c r="UCH112" s="47"/>
      <c r="UCI112" s="47"/>
      <c r="UCJ112" s="47"/>
      <c r="UCK112" s="47"/>
      <c r="UCL112" s="47"/>
      <c r="UCM112" s="47"/>
      <c r="UCN112" s="47"/>
      <c r="UCO112" s="47"/>
      <c r="UCP112" s="47"/>
      <c r="UCQ112" s="47"/>
      <c r="UCR112" s="47"/>
      <c r="UCS112" s="47"/>
      <c r="UCT112" s="47"/>
      <c r="UCU112" s="47"/>
      <c r="UCV112" s="47"/>
      <c r="UCW112" s="47"/>
      <c r="UCX112" s="47"/>
      <c r="UCY112" s="47"/>
      <c r="UCZ112" s="47"/>
      <c r="UDA112" s="47"/>
      <c r="UDB112" s="47"/>
      <c r="UDC112" s="47"/>
      <c r="UDD112" s="47"/>
      <c r="UDE112" s="47"/>
      <c r="UDF112" s="47"/>
      <c r="UDG112" s="47"/>
      <c r="UDH112" s="47"/>
      <c r="UDI112" s="47"/>
      <c r="UDJ112" s="47"/>
      <c r="UDK112" s="47"/>
      <c r="UDL112" s="47"/>
      <c r="UDM112" s="47"/>
      <c r="UDN112" s="47"/>
      <c r="UDO112" s="47"/>
      <c r="UDP112" s="47"/>
      <c r="UDQ112" s="47"/>
      <c r="UDR112" s="47"/>
      <c r="UDS112" s="47"/>
      <c r="UDT112" s="47"/>
      <c r="UDU112" s="47"/>
      <c r="UDV112" s="47"/>
      <c r="UDW112" s="47"/>
      <c r="UDX112" s="47"/>
      <c r="UDY112" s="47"/>
      <c r="UDZ112" s="47"/>
      <c r="UEA112" s="47"/>
      <c r="UEB112" s="47"/>
      <c r="UEC112" s="47"/>
      <c r="UED112" s="47"/>
      <c r="UEE112" s="47"/>
      <c r="UEF112" s="47"/>
      <c r="UEG112" s="47"/>
      <c r="UEH112" s="47"/>
      <c r="UEI112" s="47"/>
      <c r="UEJ112" s="47"/>
      <c r="UEK112" s="47"/>
      <c r="UEL112" s="47"/>
      <c r="UEM112" s="47"/>
      <c r="UEN112" s="47"/>
      <c r="UEO112" s="47"/>
      <c r="UEP112" s="47"/>
      <c r="UEQ112" s="47"/>
      <c r="UER112" s="47"/>
      <c r="UES112" s="47"/>
      <c r="UET112" s="47"/>
      <c r="UEU112" s="47"/>
      <c r="UEV112" s="47"/>
      <c r="UEW112" s="47"/>
      <c r="UEX112" s="47"/>
      <c r="UEY112" s="47"/>
      <c r="UEZ112" s="47"/>
      <c r="UFA112" s="47"/>
      <c r="UFB112" s="47"/>
      <c r="UFC112" s="47"/>
      <c r="UFD112" s="47"/>
      <c r="UFE112" s="47"/>
      <c r="UFF112" s="47"/>
      <c r="UFG112" s="47"/>
      <c r="UFH112" s="47"/>
      <c r="UFI112" s="47"/>
      <c r="UFJ112" s="47"/>
      <c r="UFK112" s="47"/>
      <c r="UFL112" s="47"/>
      <c r="UFM112" s="47"/>
      <c r="UFN112" s="47"/>
      <c r="UFO112" s="47"/>
      <c r="UFP112" s="47"/>
      <c r="UFQ112" s="47"/>
      <c r="UFR112" s="47"/>
      <c r="UFS112" s="47"/>
      <c r="UFT112" s="47"/>
      <c r="UFU112" s="47"/>
      <c r="UFV112" s="47"/>
      <c r="UFW112" s="47"/>
      <c r="UFX112" s="47"/>
      <c r="UFY112" s="47"/>
      <c r="UFZ112" s="47"/>
      <c r="UGA112" s="47"/>
      <c r="UGB112" s="47"/>
      <c r="UGC112" s="47"/>
      <c r="UGD112" s="47"/>
      <c r="UGE112" s="47"/>
      <c r="UGF112" s="47"/>
      <c r="UGG112" s="47"/>
      <c r="UGH112" s="47"/>
      <c r="UGI112" s="47"/>
      <c r="UGJ112" s="47"/>
      <c r="UGK112" s="47"/>
      <c r="UGL112" s="47"/>
      <c r="UGM112" s="47"/>
      <c r="UGN112" s="47"/>
      <c r="UGO112" s="47"/>
      <c r="UGP112" s="47"/>
      <c r="UGQ112" s="47"/>
      <c r="UGR112" s="47"/>
      <c r="UGS112" s="47"/>
      <c r="UGT112" s="47"/>
      <c r="UGU112" s="47"/>
      <c r="UGV112" s="47"/>
      <c r="UGW112" s="47"/>
      <c r="UGX112" s="47"/>
      <c r="UGY112" s="47"/>
      <c r="UGZ112" s="47"/>
      <c r="UHA112" s="47"/>
      <c r="UHB112" s="47"/>
      <c r="UHC112" s="47"/>
      <c r="UHD112" s="47"/>
      <c r="UHE112" s="47"/>
      <c r="UHF112" s="47"/>
      <c r="UHG112" s="47"/>
      <c r="UHH112" s="47"/>
      <c r="UHI112" s="47"/>
      <c r="UHJ112" s="47"/>
      <c r="UHK112" s="47"/>
      <c r="UHL112" s="47"/>
      <c r="UHM112" s="47"/>
      <c r="UHN112" s="47"/>
      <c r="UHO112" s="47"/>
      <c r="UHP112" s="47"/>
      <c r="UHQ112" s="47"/>
      <c r="UHR112" s="47"/>
      <c r="UHS112" s="47"/>
      <c r="UHT112" s="47"/>
      <c r="UHU112" s="47"/>
      <c r="UHV112" s="47"/>
      <c r="UHW112" s="47"/>
      <c r="UHX112" s="47"/>
      <c r="UHY112" s="47"/>
      <c r="UHZ112" s="47"/>
      <c r="UIA112" s="47"/>
      <c r="UIB112" s="47"/>
      <c r="UIC112" s="47"/>
      <c r="UID112" s="47"/>
      <c r="UIE112" s="47"/>
      <c r="UIF112" s="47"/>
      <c r="UIG112" s="47"/>
      <c r="UIH112" s="47"/>
      <c r="UII112" s="47"/>
      <c r="UIJ112" s="47"/>
      <c r="UIK112" s="47"/>
      <c r="UIL112" s="47"/>
      <c r="UIM112" s="47"/>
      <c r="UIN112" s="47"/>
      <c r="UIO112" s="47"/>
      <c r="UIP112" s="47"/>
      <c r="UIQ112" s="47"/>
      <c r="UIR112" s="47"/>
      <c r="UIS112" s="47"/>
      <c r="UIT112" s="47"/>
      <c r="UIU112" s="47"/>
      <c r="UIV112" s="47"/>
      <c r="UIW112" s="47"/>
      <c r="UIX112" s="47"/>
      <c r="UIY112" s="47"/>
      <c r="UIZ112" s="47"/>
      <c r="UJA112" s="47"/>
      <c r="UJB112" s="47"/>
      <c r="UJC112" s="47"/>
      <c r="UJD112" s="47"/>
      <c r="UJE112" s="47"/>
      <c r="UJF112" s="47"/>
      <c r="UJG112" s="47"/>
      <c r="UJH112" s="47"/>
      <c r="UJI112" s="47"/>
      <c r="UJJ112" s="47"/>
      <c r="UJK112" s="47"/>
      <c r="UJL112" s="47"/>
      <c r="UJM112" s="47"/>
      <c r="UJN112" s="47"/>
      <c r="UJO112" s="47"/>
      <c r="UJP112" s="47"/>
      <c r="UJQ112" s="47"/>
      <c r="UJR112" s="47"/>
      <c r="UJS112" s="47"/>
      <c r="UJT112" s="47"/>
      <c r="UJU112" s="47"/>
      <c r="UJV112" s="47"/>
      <c r="UJW112" s="47"/>
      <c r="UJX112" s="47"/>
      <c r="UJY112" s="47"/>
      <c r="UJZ112" s="47"/>
      <c r="UKA112" s="47"/>
      <c r="UKB112" s="47"/>
      <c r="UKC112" s="47"/>
      <c r="UKD112" s="47"/>
      <c r="UKE112" s="47"/>
      <c r="UKF112" s="47"/>
      <c r="UKG112" s="47"/>
      <c r="UKH112" s="47"/>
      <c r="UKI112" s="47"/>
      <c r="UKJ112" s="47"/>
      <c r="UKK112" s="47"/>
      <c r="UKL112" s="47"/>
      <c r="UKM112" s="47"/>
      <c r="UKN112" s="47"/>
      <c r="UKO112" s="47"/>
      <c r="UKP112" s="47"/>
      <c r="UKQ112" s="47"/>
      <c r="UKR112" s="47"/>
      <c r="UKS112" s="47"/>
      <c r="UKT112" s="47"/>
      <c r="UKU112" s="47"/>
      <c r="UKV112" s="47"/>
      <c r="UKW112" s="47"/>
      <c r="UKX112" s="47"/>
      <c r="UKY112" s="47"/>
      <c r="UKZ112" s="47"/>
      <c r="ULA112" s="47"/>
      <c r="ULB112" s="47"/>
      <c r="ULC112" s="47"/>
      <c r="ULD112" s="47"/>
      <c r="ULE112" s="47"/>
      <c r="ULF112" s="47"/>
      <c r="ULG112" s="47"/>
      <c r="ULH112" s="47"/>
      <c r="ULI112" s="47"/>
      <c r="ULJ112" s="47"/>
      <c r="ULK112" s="47"/>
      <c r="ULL112" s="47"/>
      <c r="ULM112" s="47"/>
      <c r="ULN112" s="47"/>
      <c r="ULO112" s="47"/>
      <c r="ULP112" s="47"/>
      <c r="ULQ112" s="47"/>
      <c r="ULR112" s="47"/>
      <c r="ULS112" s="47"/>
      <c r="ULT112" s="47"/>
      <c r="ULU112" s="47"/>
      <c r="ULV112" s="47"/>
      <c r="ULW112" s="47"/>
      <c r="ULX112" s="47"/>
      <c r="ULY112" s="47"/>
      <c r="ULZ112" s="47"/>
      <c r="UMA112" s="47"/>
      <c r="UMB112" s="47"/>
      <c r="UMC112" s="47"/>
      <c r="UMD112" s="47"/>
      <c r="UME112" s="47"/>
      <c r="UMF112" s="47"/>
      <c r="UMG112" s="47"/>
      <c r="UMH112" s="47"/>
      <c r="UMI112" s="47"/>
      <c r="UMJ112" s="47"/>
      <c r="UMK112" s="47"/>
      <c r="UML112" s="47"/>
      <c r="UMM112" s="47"/>
      <c r="UMN112" s="47"/>
      <c r="UMO112" s="47"/>
      <c r="UMP112" s="47"/>
      <c r="UMQ112" s="47"/>
      <c r="UMR112" s="47"/>
      <c r="UMS112" s="47"/>
      <c r="UMT112" s="47"/>
      <c r="UMU112" s="47"/>
      <c r="UMV112" s="47"/>
      <c r="UMW112" s="47"/>
      <c r="UMX112" s="47"/>
      <c r="UMY112" s="47"/>
      <c r="UMZ112" s="47"/>
      <c r="UNA112" s="47"/>
      <c r="UNB112" s="47"/>
      <c r="UNC112" s="47"/>
      <c r="UND112" s="47"/>
      <c r="UNE112" s="47"/>
      <c r="UNF112" s="47"/>
      <c r="UNG112" s="47"/>
      <c r="UNH112" s="47"/>
      <c r="UNI112" s="47"/>
      <c r="UNJ112" s="47"/>
      <c r="UNK112" s="47"/>
      <c r="UNL112" s="47"/>
      <c r="UNM112" s="47"/>
      <c r="UNN112" s="47"/>
      <c r="UNO112" s="47"/>
      <c r="UNP112" s="47"/>
      <c r="UNQ112" s="47"/>
      <c r="UNR112" s="47"/>
      <c r="UNS112" s="47"/>
      <c r="UNT112" s="47"/>
      <c r="UNU112" s="47"/>
      <c r="UNV112" s="47"/>
      <c r="UNW112" s="47"/>
      <c r="UNX112" s="47"/>
      <c r="UNY112" s="47"/>
      <c r="UNZ112" s="47"/>
      <c r="UOA112" s="47"/>
      <c r="UOB112" s="47"/>
      <c r="UOC112" s="47"/>
      <c r="UOD112" s="47"/>
      <c r="UOE112" s="47"/>
      <c r="UOF112" s="47"/>
      <c r="UOG112" s="47"/>
      <c r="UOH112" s="47"/>
      <c r="UOI112" s="47"/>
      <c r="UOJ112" s="47"/>
      <c r="UOK112" s="47"/>
      <c r="UOL112" s="47"/>
      <c r="UOM112" s="47"/>
      <c r="UON112" s="47"/>
      <c r="UOO112" s="47"/>
      <c r="UOP112" s="47"/>
      <c r="UOQ112" s="47"/>
      <c r="UOR112" s="47"/>
      <c r="UOS112" s="47"/>
      <c r="UOT112" s="47"/>
      <c r="UOU112" s="47"/>
      <c r="UOV112" s="47"/>
      <c r="UOW112" s="47"/>
      <c r="UOX112" s="47"/>
      <c r="UOY112" s="47"/>
      <c r="UOZ112" s="47"/>
      <c r="UPA112" s="47"/>
      <c r="UPB112" s="47"/>
      <c r="UPC112" s="47"/>
      <c r="UPD112" s="47"/>
      <c r="UPE112" s="47"/>
      <c r="UPF112" s="47"/>
      <c r="UPG112" s="47"/>
      <c r="UPH112" s="47"/>
      <c r="UPI112" s="47"/>
      <c r="UPJ112" s="47"/>
      <c r="UPK112" s="47"/>
      <c r="UPL112" s="47"/>
      <c r="UPM112" s="47"/>
      <c r="UPN112" s="47"/>
      <c r="UPO112" s="47"/>
      <c r="UPP112" s="47"/>
      <c r="UPQ112" s="47"/>
      <c r="UPR112" s="47"/>
      <c r="UPS112" s="47"/>
      <c r="UPT112" s="47"/>
      <c r="UPU112" s="47"/>
      <c r="UPV112" s="47"/>
      <c r="UPW112" s="47"/>
      <c r="UPX112" s="47"/>
      <c r="UPY112" s="47"/>
      <c r="UPZ112" s="47"/>
      <c r="UQA112" s="47"/>
      <c r="UQB112" s="47"/>
      <c r="UQC112" s="47"/>
      <c r="UQD112" s="47"/>
      <c r="UQE112" s="47"/>
      <c r="UQF112" s="47"/>
      <c r="UQG112" s="47"/>
      <c r="UQH112" s="47"/>
      <c r="UQI112" s="47"/>
      <c r="UQJ112" s="47"/>
      <c r="UQK112" s="47"/>
      <c r="UQL112" s="47"/>
      <c r="UQM112" s="47"/>
      <c r="UQN112" s="47"/>
      <c r="UQO112" s="47"/>
      <c r="UQP112" s="47"/>
      <c r="UQQ112" s="47"/>
      <c r="UQR112" s="47"/>
      <c r="UQS112" s="47"/>
      <c r="UQT112" s="47"/>
      <c r="UQU112" s="47"/>
      <c r="UQV112" s="47"/>
      <c r="UQW112" s="47"/>
      <c r="UQX112" s="47"/>
      <c r="UQY112" s="47"/>
      <c r="UQZ112" s="47"/>
      <c r="URA112" s="47"/>
      <c r="URB112" s="47"/>
      <c r="URC112" s="47"/>
      <c r="URD112" s="47"/>
      <c r="URE112" s="47"/>
      <c r="URF112" s="47"/>
      <c r="URG112" s="47"/>
      <c r="URH112" s="47"/>
      <c r="URI112" s="47"/>
      <c r="URJ112" s="47"/>
      <c r="URK112" s="47"/>
      <c r="URL112" s="47"/>
      <c r="URM112" s="47"/>
      <c r="URN112" s="47"/>
      <c r="URO112" s="47"/>
      <c r="URP112" s="47"/>
      <c r="URQ112" s="47"/>
      <c r="URR112" s="47"/>
      <c r="URS112" s="47"/>
      <c r="URT112" s="47"/>
      <c r="URU112" s="47"/>
      <c r="URV112" s="47"/>
      <c r="URW112" s="47"/>
      <c r="URX112" s="47"/>
      <c r="URY112" s="47"/>
      <c r="URZ112" s="47"/>
      <c r="USA112" s="47"/>
      <c r="USB112" s="47"/>
      <c r="USC112" s="47"/>
      <c r="USD112" s="47"/>
      <c r="USE112" s="47"/>
      <c r="USF112" s="47"/>
      <c r="USG112" s="47"/>
      <c r="USH112" s="47"/>
      <c r="USI112" s="47"/>
      <c r="USJ112" s="47"/>
      <c r="USK112" s="47"/>
      <c r="USL112" s="47"/>
      <c r="USM112" s="47"/>
      <c r="USN112" s="47"/>
      <c r="USO112" s="47"/>
      <c r="USP112" s="47"/>
      <c r="USQ112" s="47"/>
      <c r="USR112" s="47"/>
      <c r="USS112" s="47"/>
      <c r="UST112" s="47"/>
      <c r="USU112" s="47"/>
      <c r="USV112" s="47"/>
      <c r="USW112" s="47"/>
      <c r="USX112" s="47"/>
      <c r="USY112" s="47"/>
      <c r="USZ112" s="47"/>
      <c r="UTA112" s="47"/>
      <c r="UTB112" s="47"/>
      <c r="UTC112" s="47"/>
      <c r="UTD112" s="47"/>
      <c r="UTE112" s="47"/>
      <c r="UTF112" s="47"/>
      <c r="UTG112" s="47"/>
      <c r="UTH112" s="47"/>
      <c r="UTI112" s="47"/>
      <c r="UTJ112" s="47"/>
      <c r="UTK112" s="47"/>
      <c r="UTL112" s="47"/>
      <c r="UTM112" s="47"/>
      <c r="UTN112" s="47"/>
      <c r="UTO112" s="47"/>
      <c r="UTP112" s="47"/>
      <c r="UTQ112" s="47"/>
      <c r="UTR112" s="47"/>
      <c r="UTS112" s="47"/>
      <c r="UTT112" s="47"/>
      <c r="UTU112" s="47"/>
      <c r="UTV112" s="47"/>
      <c r="UTW112" s="47"/>
      <c r="UTX112" s="47"/>
      <c r="UTY112" s="47"/>
      <c r="UTZ112" s="47"/>
      <c r="UUA112" s="47"/>
      <c r="UUB112" s="47"/>
      <c r="UUC112" s="47"/>
      <c r="UUD112" s="47"/>
      <c r="UUE112" s="47"/>
      <c r="UUF112" s="47"/>
      <c r="UUG112" s="47"/>
      <c r="UUH112" s="47"/>
      <c r="UUI112" s="47"/>
      <c r="UUJ112" s="47"/>
      <c r="UUK112" s="47"/>
      <c r="UUL112" s="47"/>
      <c r="UUM112" s="47"/>
      <c r="UUN112" s="47"/>
      <c r="UUO112" s="47"/>
      <c r="UUP112" s="47"/>
      <c r="UUQ112" s="47"/>
      <c r="UUR112" s="47"/>
      <c r="UUS112" s="47"/>
      <c r="UUT112" s="47"/>
      <c r="UUU112" s="47"/>
      <c r="UUV112" s="47"/>
      <c r="UUW112" s="47"/>
      <c r="UUX112" s="47"/>
      <c r="UUY112" s="47"/>
      <c r="UUZ112" s="47"/>
      <c r="UVA112" s="47"/>
      <c r="UVB112" s="47"/>
      <c r="UVC112" s="47"/>
      <c r="UVD112" s="47"/>
      <c r="UVE112" s="47"/>
      <c r="UVF112" s="47"/>
      <c r="UVG112" s="47"/>
      <c r="UVH112" s="47"/>
      <c r="UVI112" s="47"/>
      <c r="UVJ112" s="47"/>
      <c r="UVK112" s="47"/>
      <c r="UVL112" s="47"/>
      <c r="UVM112" s="47"/>
      <c r="UVN112" s="47"/>
      <c r="UVO112" s="47"/>
      <c r="UVP112" s="47"/>
      <c r="UVQ112" s="47"/>
      <c r="UVR112" s="47"/>
      <c r="UVS112" s="47"/>
      <c r="UVT112" s="47"/>
      <c r="UVU112" s="47"/>
      <c r="UVV112" s="47"/>
      <c r="UVW112" s="47"/>
      <c r="UVX112" s="47"/>
      <c r="UVY112" s="47"/>
      <c r="UVZ112" s="47"/>
      <c r="UWA112" s="47"/>
      <c r="UWB112" s="47"/>
      <c r="UWC112" s="47"/>
      <c r="UWD112" s="47"/>
      <c r="UWE112" s="47"/>
      <c r="UWF112" s="47"/>
      <c r="UWG112" s="47"/>
      <c r="UWH112" s="47"/>
      <c r="UWI112" s="47"/>
      <c r="UWJ112" s="47"/>
      <c r="UWK112" s="47"/>
      <c r="UWL112" s="47"/>
      <c r="UWM112" s="47"/>
      <c r="UWN112" s="47"/>
      <c r="UWO112" s="47"/>
      <c r="UWP112" s="47"/>
      <c r="UWQ112" s="47"/>
      <c r="UWR112" s="47"/>
      <c r="UWS112" s="47"/>
      <c r="UWT112" s="47"/>
      <c r="UWU112" s="47"/>
      <c r="UWV112" s="47"/>
      <c r="UWW112" s="47"/>
      <c r="UWX112" s="47"/>
      <c r="UWY112" s="47"/>
      <c r="UWZ112" s="47"/>
      <c r="UXA112" s="47"/>
      <c r="UXB112" s="47"/>
      <c r="UXC112" s="47"/>
      <c r="UXD112" s="47"/>
      <c r="UXE112" s="47"/>
      <c r="UXF112" s="47"/>
      <c r="UXG112" s="47"/>
      <c r="UXH112" s="47"/>
      <c r="UXI112" s="47"/>
      <c r="UXJ112" s="47"/>
      <c r="UXK112" s="47"/>
      <c r="UXL112" s="47"/>
      <c r="UXM112" s="47"/>
      <c r="UXN112" s="47"/>
      <c r="UXO112" s="47"/>
      <c r="UXP112" s="47"/>
      <c r="UXQ112" s="47"/>
      <c r="UXR112" s="47"/>
      <c r="UXS112" s="47"/>
      <c r="UXT112" s="47"/>
      <c r="UXU112" s="47"/>
      <c r="UXV112" s="47"/>
      <c r="UXW112" s="47"/>
      <c r="UXX112" s="47"/>
      <c r="UXY112" s="47"/>
      <c r="UXZ112" s="47"/>
      <c r="UYA112" s="47"/>
      <c r="UYB112" s="47"/>
      <c r="UYC112" s="47"/>
      <c r="UYD112" s="47"/>
      <c r="UYE112" s="47"/>
      <c r="UYF112" s="47"/>
      <c r="UYG112" s="47"/>
      <c r="UYH112" s="47"/>
      <c r="UYI112" s="47"/>
      <c r="UYJ112" s="47"/>
      <c r="UYK112" s="47"/>
      <c r="UYL112" s="47"/>
      <c r="UYM112" s="47"/>
      <c r="UYN112" s="47"/>
      <c r="UYO112" s="47"/>
      <c r="UYP112" s="47"/>
      <c r="UYQ112" s="47"/>
      <c r="UYR112" s="47"/>
      <c r="UYS112" s="47"/>
      <c r="UYT112" s="47"/>
      <c r="UYU112" s="47"/>
      <c r="UYV112" s="47"/>
      <c r="UYW112" s="47"/>
      <c r="UYX112" s="47"/>
      <c r="UYY112" s="47"/>
      <c r="UYZ112" s="47"/>
      <c r="UZA112" s="47"/>
      <c r="UZB112" s="47"/>
      <c r="UZC112" s="47"/>
      <c r="UZD112" s="47"/>
      <c r="UZE112" s="47"/>
      <c r="UZF112" s="47"/>
      <c r="UZG112" s="47"/>
      <c r="UZH112" s="47"/>
      <c r="UZI112" s="47"/>
      <c r="UZJ112" s="47"/>
      <c r="UZK112" s="47"/>
      <c r="UZL112" s="47"/>
      <c r="UZM112" s="47"/>
      <c r="UZN112" s="47"/>
      <c r="UZO112" s="47"/>
      <c r="UZP112" s="47"/>
      <c r="UZQ112" s="47"/>
      <c r="UZR112" s="47"/>
      <c r="UZS112" s="47"/>
      <c r="UZT112" s="47"/>
      <c r="UZU112" s="47"/>
      <c r="UZV112" s="47"/>
      <c r="UZW112" s="47"/>
      <c r="UZX112" s="47"/>
      <c r="UZY112" s="47"/>
      <c r="UZZ112" s="47"/>
      <c r="VAA112" s="47"/>
      <c r="VAB112" s="47"/>
      <c r="VAC112" s="47"/>
      <c r="VAD112" s="47"/>
      <c r="VAE112" s="47"/>
      <c r="VAF112" s="47"/>
      <c r="VAG112" s="47"/>
      <c r="VAH112" s="47"/>
      <c r="VAI112" s="47"/>
      <c r="VAJ112" s="47"/>
      <c r="VAK112" s="47"/>
      <c r="VAL112" s="47"/>
      <c r="VAM112" s="47"/>
      <c r="VAN112" s="47"/>
      <c r="VAO112" s="47"/>
      <c r="VAP112" s="47"/>
      <c r="VAQ112" s="47"/>
      <c r="VAR112" s="47"/>
      <c r="VAS112" s="47"/>
      <c r="VAT112" s="47"/>
      <c r="VAU112" s="47"/>
      <c r="VAV112" s="47"/>
      <c r="VAW112" s="47"/>
      <c r="VAX112" s="47"/>
      <c r="VAY112" s="47"/>
      <c r="VAZ112" s="47"/>
      <c r="VBA112" s="47"/>
      <c r="VBB112" s="47"/>
      <c r="VBC112" s="47"/>
      <c r="VBD112" s="47"/>
      <c r="VBE112" s="47"/>
      <c r="VBF112" s="47"/>
      <c r="VBG112" s="47"/>
      <c r="VBH112" s="47"/>
      <c r="VBI112" s="47"/>
      <c r="VBJ112" s="47"/>
      <c r="VBK112" s="47"/>
      <c r="VBL112" s="47"/>
      <c r="VBM112" s="47"/>
      <c r="VBN112" s="47"/>
      <c r="VBO112" s="47"/>
      <c r="VBP112" s="47"/>
      <c r="VBQ112" s="47"/>
      <c r="VBR112" s="47"/>
      <c r="VBS112" s="47"/>
      <c r="VBT112" s="47"/>
      <c r="VBU112" s="47"/>
      <c r="VBV112" s="47"/>
      <c r="VBW112" s="47"/>
      <c r="VBX112" s="47"/>
      <c r="VBY112" s="47"/>
      <c r="VBZ112" s="47"/>
      <c r="VCA112" s="47"/>
      <c r="VCB112" s="47"/>
      <c r="VCC112" s="47"/>
      <c r="VCD112" s="47"/>
      <c r="VCE112" s="47"/>
      <c r="VCF112" s="47"/>
      <c r="VCG112" s="47"/>
      <c r="VCH112" s="47"/>
      <c r="VCI112" s="47"/>
      <c r="VCJ112" s="47"/>
      <c r="VCK112" s="47"/>
      <c r="VCL112" s="47"/>
      <c r="VCM112" s="47"/>
      <c r="VCN112" s="47"/>
      <c r="VCO112" s="47"/>
      <c r="VCP112" s="47"/>
      <c r="VCQ112" s="47"/>
      <c r="VCR112" s="47"/>
      <c r="VCS112" s="47"/>
      <c r="VCT112" s="47"/>
      <c r="VCU112" s="47"/>
      <c r="VCV112" s="47"/>
      <c r="VCW112" s="47"/>
      <c r="VCX112" s="47"/>
      <c r="VCY112" s="47"/>
      <c r="VCZ112" s="47"/>
      <c r="VDA112" s="47"/>
      <c r="VDB112" s="47"/>
      <c r="VDC112" s="47"/>
      <c r="VDD112" s="47"/>
      <c r="VDE112" s="47"/>
      <c r="VDF112" s="47"/>
      <c r="VDG112" s="47"/>
      <c r="VDH112" s="47"/>
      <c r="VDI112" s="47"/>
      <c r="VDJ112" s="47"/>
      <c r="VDK112" s="47"/>
      <c r="VDL112" s="47"/>
      <c r="VDM112" s="47"/>
      <c r="VDN112" s="47"/>
      <c r="VDO112" s="47"/>
      <c r="VDP112" s="47"/>
      <c r="VDQ112" s="47"/>
      <c r="VDR112" s="47"/>
      <c r="VDS112" s="47"/>
      <c r="VDT112" s="47"/>
      <c r="VDU112" s="47"/>
      <c r="VDV112" s="47"/>
      <c r="VDW112" s="47"/>
      <c r="VDX112" s="47"/>
      <c r="VDY112" s="47"/>
      <c r="VDZ112" s="47"/>
      <c r="VEA112" s="47"/>
      <c r="VEB112" s="47"/>
      <c r="VEC112" s="47"/>
      <c r="VED112" s="47"/>
      <c r="VEE112" s="47"/>
      <c r="VEF112" s="47"/>
      <c r="VEG112" s="47"/>
      <c r="VEH112" s="47"/>
      <c r="VEI112" s="47"/>
      <c r="VEJ112" s="47"/>
      <c r="VEK112" s="47"/>
      <c r="VEL112" s="47"/>
      <c r="VEM112" s="47"/>
      <c r="VEN112" s="47"/>
      <c r="VEO112" s="47"/>
      <c r="VEP112" s="47"/>
      <c r="VEQ112" s="47"/>
      <c r="VER112" s="47"/>
      <c r="VES112" s="47"/>
      <c r="VET112" s="47"/>
      <c r="VEU112" s="47"/>
      <c r="VEV112" s="47"/>
      <c r="VEW112" s="47"/>
      <c r="VEX112" s="47"/>
      <c r="VEY112" s="47"/>
      <c r="VEZ112" s="47"/>
      <c r="VFA112" s="47"/>
      <c r="VFB112" s="47"/>
      <c r="VFC112" s="47"/>
      <c r="VFD112" s="47"/>
      <c r="VFE112" s="47"/>
      <c r="VFF112" s="47"/>
      <c r="VFG112" s="47"/>
      <c r="VFH112" s="47"/>
      <c r="VFI112" s="47"/>
      <c r="VFJ112" s="47"/>
      <c r="VFK112" s="47"/>
      <c r="VFL112" s="47"/>
      <c r="VFM112" s="47"/>
      <c r="VFN112" s="47"/>
      <c r="VFO112" s="47"/>
      <c r="VFP112" s="47"/>
      <c r="VFQ112" s="47"/>
      <c r="VFR112" s="47"/>
      <c r="VFS112" s="47"/>
      <c r="VFT112" s="47"/>
      <c r="VFU112" s="47"/>
      <c r="VFV112" s="47"/>
      <c r="VFW112" s="47"/>
      <c r="VFX112" s="47"/>
      <c r="VFY112" s="47"/>
      <c r="VFZ112" s="47"/>
      <c r="VGA112" s="47"/>
      <c r="VGB112" s="47"/>
      <c r="VGC112" s="47"/>
      <c r="VGD112" s="47"/>
      <c r="VGE112" s="47"/>
      <c r="VGF112" s="47"/>
      <c r="VGG112" s="47"/>
      <c r="VGH112" s="47"/>
      <c r="VGI112" s="47"/>
      <c r="VGJ112" s="47"/>
      <c r="VGK112" s="47"/>
      <c r="VGL112" s="47"/>
      <c r="VGM112" s="47"/>
      <c r="VGN112" s="47"/>
      <c r="VGO112" s="47"/>
      <c r="VGP112" s="47"/>
      <c r="VGQ112" s="47"/>
      <c r="VGR112" s="47"/>
      <c r="VGS112" s="47"/>
      <c r="VGT112" s="47"/>
      <c r="VGU112" s="47"/>
      <c r="VGV112" s="47"/>
      <c r="VGW112" s="47"/>
      <c r="VGX112" s="47"/>
      <c r="VGY112" s="47"/>
      <c r="VGZ112" s="47"/>
      <c r="VHA112" s="47"/>
      <c r="VHB112" s="47"/>
      <c r="VHC112" s="47"/>
      <c r="VHD112" s="47"/>
      <c r="VHE112" s="47"/>
      <c r="VHF112" s="47"/>
      <c r="VHG112" s="47"/>
      <c r="VHH112" s="47"/>
      <c r="VHI112" s="47"/>
      <c r="VHJ112" s="47"/>
      <c r="VHK112" s="47"/>
      <c r="VHL112" s="47"/>
      <c r="VHM112" s="47"/>
      <c r="VHN112" s="47"/>
      <c r="VHO112" s="47"/>
      <c r="VHP112" s="47"/>
      <c r="VHQ112" s="47"/>
      <c r="VHR112" s="47"/>
      <c r="VHS112" s="47"/>
      <c r="VHT112" s="47"/>
      <c r="VHU112" s="47"/>
      <c r="VHV112" s="47"/>
      <c r="VHW112" s="47"/>
      <c r="VHX112" s="47"/>
      <c r="VHY112" s="47"/>
      <c r="VHZ112" s="47"/>
      <c r="VIA112" s="47"/>
      <c r="VIB112" s="47"/>
      <c r="VIC112" s="47"/>
      <c r="VID112" s="47"/>
      <c r="VIE112" s="47"/>
      <c r="VIF112" s="47"/>
      <c r="VIG112" s="47"/>
      <c r="VIH112" s="47"/>
      <c r="VII112" s="47"/>
      <c r="VIJ112" s="47"/>
      <c r="VIK112" s="47"/>
      <c r="VIL112" s="47"/>
      <c r="VIM112" s="47"/>
      <c r="VIN112" s="47"/>
      <c r="VIO112" s="47"/>
      <c r="VIP112" s="47"/>
      <c r="VIQ112" s="47"/>
      <c r="VIR112" s="47"/>
      <c r="VIS112" s="47"/>
      <c r="VIT112" s="47"/>
      <c r="VIU112" s="47"/>
      <c r="VIV112" s="47"/>
      <c r="VIW112" s="47"/>
      <c r="VIX112" s="47"/>
      <c r="VIY112" s="47"/>
      <c r="VIZ112" s="47"/>
      <c r="VJA112" s="47"/>
      <c r="VJB112" s="47"/>
      <c r="VJC112" s="47"/>
      <c r="VJD112" s="47"/>
      <c r="VJE112" s="47"/>
      <c r="VJF112" s="47"/>
      <c r="VJG112" s="47"/>
      <c r="VJH112" s="47"/>
      <c r="VJI112" s="47"/>
      <c r="VJJ112" s="47"/>
      <c r="VJK112" s="47"/>
      <c r="VJL112" s="47"/>
      <c r="VJM112" s="47"/>
      <c r="VJN112" s="47"/>
      <c r="VJO112" s="47"/>
      <c r="VJP112" s="47"/>
      <c r="VJQ112" s="47"/>
      <c r="VJR112" s="47"/>
      <c r="VJS112" s="47"/>
      <c r="VJT112" s="47"/>
      <c r="VJU112" s="47"/>
      <c r="VJV112" s="47"/>
      <c r="VJW112" s="47"/>
      <c r="VJX112" s="47"/>
      <c r="VJY112" s="47"/>
      <c r="VJZ112" s="47"/>
      <c r="VKA112" s="47"/>
      <c r="VKB112" s="47"/>
      <c r="VKC112" s="47"/>
      <c r="VKD112" s="47"/>
      <c r="VKE112" s="47"/>
      <c r="VKF112" s="47"/>
      <c r="VKG112" s="47"/>
      <c r="VKH112" s="47"/>
      <c r="VKI112" s="47"/>
      <c r="VKJ112" s="47"/>
      <c r="VKK112" s="47"/>
      <c r="VKL112" s="47"/>
      <c r="VKM112" s="47"/>
      <c r="VKN112" s="47"/>
      <c r="VKO112" s="47"/>
      <c r="VKP112" s="47"/>
      <c r="VKQ112" s="47"/>
      <c r="VKR112" s="47"/>
      <c r="VKS112" s="47"/>
      <c r="VKT112" s="47"/>
      <c r="VKU112" s="47"/>
      <c r="VKV112" s="47"/>
      <c r="VKW112" s="47"/>
      <c r="VKX112" s="47"/>
      <c r="VKY112" s="47"/>
      <c r="VKZ112" s="47"/>
      <c r="VLA112" s="47"/>
      <c r="VLB112" s="47"/>
      <c r="VLC112" s="47"/>
      <c r="VLD112" s="47"/>
      <c r="VLE112" s="47"/>
      <c r="VLF112" s="47"/>
      <c r="VLG112" s="47"/>
      <c r="VLH112" s="47"/>
      <c r="VLI112" s="47"/>
      <c r="VLJ112" s="47"/>
      <c r="VLK112" s="47"/>
      <c r="VLL112" s="47"/>
      <c r="VLM112" s="47"/>
      <c r="VLN112" s="47"/>
      <c r="VLO112" s="47"/>
      <c r="VLP112" s="47"/>
      <c r="VLQ112" s="47"/>
      <c r="VLR112" s="47"/>
      <c r="VLS112" s="47"/>
      <c r="VLT112" s="47"/>
      <c r="VLU112" s="47"/>
      <c r="VLV112" s="47"/>
      <c r="VLW112" s="47"/>
      <c r="VLX112" s="47"/>
      <c r="VLY112" s="47"/>
      <c r="VLZ112" s="47"/>
      <c r="VMA112" s="47"/>
      <c r="VMB112" s="47"/>
      <c r="VMC112" s="47"/>
      <c r="VMD112" s="47"/>
      <c r="VME112" s="47"/>
      <c r="VMF112" s="47"/>
      <c r="VMG112" s="47"/>
      <c r="VMH112" s="47"/>
      <c r="VMI112" s="47"/>
      <c r="VMJ112" s="47"/>
      <c r="VMK112" s="47"/>
      <c r="VML112" s="47"/>
      <c r="VMM112" s="47"/>
      <c r="VMN112" s="47"/>
      <c r="VMO112" s="47"/>
      <c r="VMP112" s="47"/>
      <c r="VMQ112" s="47"/>
      <c r="VMR112" s="47"/>
      <c r="VMS112" s="47"/>
      <c r="VMT112" s="47"/>
      <c r="VMU112" s="47"/>
      <c r="VMV112" s="47"/>
      <c r="VMW112" s="47"/>
      <c r="VMX112" s="47"/>
      <c r="VMY112" s="47"/>
      <c r="VMZ112" s="47"/>
      <c r="VNA112" s="47"/>
      <c r="VNB112" s="47"/>
      <c r="VNC112" s="47"/>
      <c r="VND112" s="47"/>
      <c r="VNE112" s="47"/>
      <c r="VNF112" s="47"/>
      <c r="VNG112" s="47"/>
      <c r="VNH112" s="47"/>
      <c r="VNI112" s="47"/>
      <c r="VNJ112" s="47"/>
      <c r="VNK112" s="47"/>
      <c r="VNL112" s="47"/>
      <c r="VNM112" s="47"/>
      <c r="VNN112" s="47"/>
      <c r="VNO112" s="47"/>
      <c r="VNP112" s="47"/>
      <c r="VNQ112" s="47"/>
      <c r="VNR112" s="47"/>
      <c r="VNS112" s="47"/>
      <c r="VNT112" s="47"/>
      <c r="VNU112" s="47"/>
      <c r="VNV112" s="47"/>
      <c r="VNW112" s="47"/>
      <c r="VNX112" s="47"/>
      <c r="VNY112" s="47"/>
      <c r="VNZ112" s="47"/>
      <c r="VOA112" s="47"/>
      <c r="VOB112" s="47"/>
      <c r="VOC112" s="47"/>
      <c r="VOD112" s="47"/>
      <c r="VOE112" s="47"/>
      <c r="VOF112" s="47"/>
      <c r="VOG112" s="47"/>
      <c r="VOH112" s="47"/>
      <c r="VOI112" s="47"/>
      <c r="VOJ112" s="47"/>
      <c r="VOK112" s="47"/>
      <c r="VOL112" s="47"/>
      <c r="VOM112" s="47"/>
      <c r="VON112" s="47"/>
      <c r="VOO112" s="47"/>
      <c r="VOP112" s="47"/>
      <c r="VOQ112" s="47"/>
      <c r="VOR112" s="47"/>
      <c r="VOS112" s="47"/>
      <c r="VOT112" s="47"/>
      <c r="VOU112" s="47"/>
      <c r="VOV112" s="47"/>
      <c r="VOW112" s="47"/>
      <c r="VOX112" s="47"/>
      <c r="VOY112" s="47"/>
      <c r="VOZ112" s="47"/>
      <c r="VPA112" s="47"/>
      <c r="VPB112" s="47"/>
      <c r="VPC112" s="47"/>
      <c r="VPD112" s="47"/>
      <c r="VPE112" s="47"/>
      <c r="VPF112" s="47"/>
      <c r="VPG112" s="47"/>
      <c r="VPH112" s="47"/>
      <c r="VPI112" s="47"/>
      <c r="VPJ112" s="47"/>
      <c r="VPK112" s="47"/>
      <c r="VPL112" s="47"/>
      <c r="VPM112" s="47"/>
      <c r="VPN112" s="47"/>
      <c r="VPO112" s="47"/>
      <c r="VPP112" s="47"/>
      <c r="VPQ112" s="47"/>
      <c r="VPR112" s="47"/>
      <c r="VPS112" s="47"/>
      <c r="VPT112" s="47"/>
      <c r="VPU112" s="47"/>
      <c r="VPV112" s="47"/>
      <c r="VPW112" s="47"/>
      <c r="VPX112" s="47"/>
      <c r="VPY112" s="47"/>
      <c r="VPZ112" s="47"/>
      <c r="VQA112" s="47"/>
      <c r="VQB112" s="47"/>
      <c r="VQC112" s="47"/>
      <c r="VQD112" s="47"/>
      <c r="VQE112" s="47"/>
      <c r="VQF112" s="47"/>
      <c r="VQG112" s="47"/>
      <c r="VQH112" s="47"/>
      <c r="VQI112" s="47"/>
      <c r="VQJ112" s="47"/>
      <c r="VQK112" s="47"/>
      <c r="VQL112" s="47"/>
      <c r="VQM112" s="47"/>
      <c r="VQN112" s="47"/>
      <c r="VQO112" s="47"/>
      <c r="VQP112" s="47"/>
      <c r="VQQ112" s="47"/>
      <c r="VQR112" s="47"/>
      <c r="VQS112" s="47"/>
      <c r="VQT112" s="47"/>
      <c r="VQU112" s="47"/>
      <c r="VQV112" s="47"/>
      <c r="VQW112" s="47"/>
      <c r="VQX112" s="47"/>
      <c r="VQY112" s="47"/>
      <c r="VQZ112" s="47"/>
      <c r="VRA112" s="47"/>
      <c r="VRB112" s="47"/>
      <c r="VRC112" s="47"/>
      <c r="VRD112" s="47"/>
      <c r="VRE112" s="47"/>
      <c r="VRF112" s="47"/>
      <c r="VRG112" s="47"/>
      <c r="VRH112" s="47"/>
      <c r="VRI112" s="47"/>
      <c r="VRJ112" s="47"/>
      <c r="VRK112" s="47"/>
      <c r="VRL112" s="47"/>
      <c r="VRM112" s="47"/>
      <c r="VRN112" s="47"/>
      <c r="VRO112" s="47"/>
      <c r="VRP112" s="47"/>
      <c r="VRQ112" s="47"/>
      <c r="VRR112" s="47"/>
      <c r="VRS112" s="47"/>
      <c r="VRT112" s="47"/>
      <c r="VRU112" s="47"/>
      <c r="VRV112" s="47"/>
      <c r="VRW112" s="47"/>
      <c r="VRX112" s="47"/>
      <c r="VRY112" s="47"/>
      <c r="VRZ112" s="47"/>
      <c r="VSA112" s="47"/>
      <c r="VSB112" s="47"/>
      <c r="VSC112" s="47"/>
      <c r="VSD112" s="47"/>
      <c r="VSE112" s="47"/>
      <c r="VSF112" s="47"/>
      <c r="VSG112" s="47"/>
      <c r="VSH112" s="47"/>
      <c r="VSI112" s="47"/>
      <c r="VSJ112" s="47"/>
      <c r="VSK112" s="47"/>
      <c r="VSL112" s="47"/>
      <c r="VSM112" s="47"/>
      <c r="VSN112" s="47"/>
      <c r="VSO112" s="47"/>
      <c r="VSP112" s="47"/>
      <c r="VSQ112" s="47"/>
      <c r="VSR112" s="47"/>
      <c r="VSS112" s="47"/>
      <c r="VST112" s="47"/>
      <c r="VSU112" s="47"/>
      <c r="VSV112" s="47"/>
      <c r="VSW112" s="47"/>
      <c r="VSX112" s="47"/>
      <c r="VSY112" s="47"/>
      <c r="VSZ112" s="47"/>
      <c r="VTA112" s="47"/>
      <c r="VTB112" s="47"/>
      <c r="VTC112" s="47"/>
      <c r="VTD112" s="47"/>
      <c r="VTE112" s="47"/>
      <c r="VTF112" s="47"/>
      <c r="VTG112" s="47"/>
      <c r="VTH112" s="47"/>
      <c r="VTI112" s="47"/>
      <c r="VTJ112" s="47"/>
      <c r="VTK112" s="47"/>
      <c r="VTL112" s="47"/>
      <c r="VTM112" s="47"/>
      <c r="VTN112" s="47"/>
      <c r="VTO112" s="47"/>
      <c r="VTP112" s="47"/>
      <c r="VTQ112" s="47"/>
      <c r="VTR112" s="47"/>
      <c r="VTS112" s="47"/>
      <c r="VTT112" s="47"/>
      <c r="VTU112" s="47"/>
      <c r="VTV112" s="47"/>
      <c r="VTW112" s="47"/>
      <c r="VTX112" s="47"/>
      <c r="VTY112" s="47"/>
      <c r="VTZ112" s="47"/>
      <c r="VUA112" s="47"/>
      <c r="VUB112" s="47"/>
      <c r="VUC112" s="47"/>
      <c r="VUD112" s="47"/>
      <c r="VUE112" s="47"/>
      <c r="VUF112" s="47"/>
      <c r="VUG112" s="47"/>
      <c r="VUH112" s="47"/>
      <c r="VUI112" s="47"/>
      <c r="VUJ112" s="47"/>
      <c r="VUK112" s="47"/>
      <c r="VUL112" s="47"/>
      <c r="VUM112" s="47"/>
      <c r="VUN112" s="47"/>
      <c r="VUO112" s="47"/>
      <c r="VUP112" s="47"/>
      <c r="VUQ112" s="47"/>
      <c r="VUR112" s="47"/>
      <c r="VUS112" s="47"/>
      <c r="VUT112" s="47"/>
      <c r="VUU112" s="47"/>
      <c r="VUV112" s="47"/>
      <c r="VUW112" s="47"/>
      <c r="VUX112" s="47"/>
      <c r="VUY112" s="47"/>
      <c r="VUZ112" s="47"/>
      <c r="VVA112" s="47"/>
      <c r="VVB112" s="47"/>
      <c r="VVC112" s="47"/>
      <c r="VVD112" s="47"/>
      <c r="VVE112" s="47"/>
      <c r="VVF112" s="47"/>
      <c r="VVG112" s="47"/>
      <c r="VVH112" s="47"/>
      <c r="VVI112" s="47"/>
      <c r="VVJ112" s="47"/>
      <c r="VVK112" s="47"/>
      <c r="VVL112" s="47"/>
      <c r="VVM112" s="47"/>
      <c r="VVN112" s="47"/>
      <c r="VVO112" s="47"/>
      <c r="VVP112" s="47"/>
      <c r="VVQ112" s="47"/>
      <c r="VVR112" s="47"/>
      <c r="VVS112" s="47"/>
      <c r="VVT112" s="47"/>
      <c r="VVU112" s="47"/>
      <c r="VVV112" s="47"/>
      <c r="VVW112" s="47"/>
      <c r="VVX112" s="47"/>
      <c r="VVY112" s="47"/>
      <c r="VVZ112" s="47"/>
      <c r="VWA112" s="47"/>
      <c r="VWB112" s="47"/>
      <c r="VWC112" s="47"/>
      <c r="VWD112" s="47"/>
      <c r="VWE112" s="47"/>
      <c r="VWF112" s="47"/>
      <c r="VWG112" s="47"/>
      <c r="VWH112" s="47"/>
      <c r="VWI112" s="47"/>
      <c r="VWJ112" s="47"/>
      <c r="VWK112" s="47"/>
      <c r="VWL112" s="47"/>
      <c r="VWM112" s="47"/>
      <c r="VWN112" s="47"/>
      <c r="VWO112" s="47"/>
      <c r="VWP112" s="47"/>
      <c r="VWQ112" s="47"/>
      <c r="VWR112" s="47"/>
      <c r="VWS112" s="47"/>
      <c r="VWT112" s="47"/>
      <c r="VWU112" s="47"/>
      <c r="VWV112" s="47"/>
      <c r="VWW112" s="47"/>
      <c r="VWX112" s="47"/>
      <c r="VWY112" s="47"/>
      <c r="VWZ112" s="47"/>
      <c r="VXA112" s="47"/>
      <c r="VXB112" s="47"/>
      <c r="VXC112" s="47"/>
      <c r="VXD112" s="47"/>
      <c r="VXE112" s="47"/>
      <c r="VXF112" s="47"/>
      <c r="VXG112" s="47"/>
      <c r="VXH112" s="47"/>
      <c r="VXI112" s="47"/>
      <c r="VXJ112" s="47"/>
      <c r="VXK112" s="47"/>
      <c r="VXL112" s="47"/>
      <c r="VXM112" s="47"/>
      <c r="VXN112" s="47"/>
      <c r="VXO112" s="47"/>
      <c r="VXP112" s="47"/>
      <c r="VXQ112" s="47"/>
      <c r="VXR112" s="47"/>
      <c r="VXS112" s="47"/>
      <c r="VXT112" s="47"/>
      <c r="VXU112" s="47"/>
      <c r="VXV112" s="47"/>
      <c r="VXW112" s="47"/>
      <c r="VXX112" s="47"/>
      <c r="VXY112" s="47"/>
      <c r="VXZ112" s="47"/>
      <c r="VYA112" s="47"/>
      <c r="VYB112" s="47"/>
      <c r="VYC112" s="47"/>
      <c r="VYD112" s="47"/>
      <c r="VYE112" s="47"/>
      <c r="VYF112" s="47"/>
      <c r="VYG112" s="47"/>
      <c r="VYH112" s="47"/>
      <c r="VYI112" s="47"/>
      <c r="VYJ112" s="47"/>
      <c r="VYK112" s="47"/>
      <c r="VYL112" s="47"/>
      <c r="VYM112" s="47"/>
      <c r="VYN112" s="47"/>
      <c r="VYO112" s="47"/>
      <c r="VYP112" s="47"/>
      <c r="VYQ112" s="47"/>
      <c r="VYR112" s="47"/>
      <c r="VYS112" s="47"/>
      <c r="VYT112" s="47"/>
      <c r="VYU112" s="47"/>
      <c r="VYV112" s="47"/>
      <c r="VYW112" s="47"/>
      <c r="VYX112" s="47"/>
      <c r="VYY112" s="47"/>
      <c r="VYZ112" s="47"/>
      <c r="VZA112" s="47"/>
      <c r="VZB112" s="47"/>
      <c r="VZC112" s="47"/>
      <c r="VZD112" s="47"/>
      <c r="VZE112" s="47"/>
      <c r="VZF112" s="47"/>
      <c r="VZG112" s="47"/>
      <c r="VZH112" s="47"/>
      <c r="VZI112" s="47"/>
      <c r="VZJ112" s="47"/>
      <c r="VZK112" s="47"/>
      <c r="VZL112" s="47"/>
      <c r="VZM112" s="47"/>
      <c r="VZN112" s="47"/>
      <c r="VZO112" s="47"/>
      <c r="VZP112" s="47"/>
      <c r="VZQ112" s="47"/>
      <c r="VZR112" s="47"/>
      <c r="VZS112" s="47"/>
      <c r="VZT112" s="47"/>
      <c r="VZU112" s="47"/>
      <c r="VZV112" s="47"/>
      <c r="VZW112" s="47"/>
      <c r="VZX112" s="47"/>
      <c r="VZY112" s="47"/>
      <c r="VZZ112" s="47"/>
      <c r="WAA112" s="47"/>
      <c r="WAB112" s="47"/>
      <c r="WAC112" s="47"/>
      <c r="WAD112" s="47"/>
      <c r="WAE112" s="47"/>
      <c r="WAF112" s="47"/>
      <c r="WAG112" s="47"/>
      <c r="WAH112" s="47"/>
      <c r="WAI112" s="47"/>
      <c r="WAJ112" s="47"/>
      <c r="WAK112" s="47"/>
      <c r="WAL112" s="47"/>
      <c r="WAM112" s="47"/>
      <c r="WAN112" s="47"/>
      <c r="WAO112" s="47"/>
      <c r="WAP112" s="47"/>
      <c r="WAQ112" s="47"/>
      <c r="WAR112" s="47"/>
      <c r="WAS112" s="47"/>
      <c r="WAT112" s="47"/>
      <c r="WAU112" s="47"/>
      <c r="WAV112" s="47"/>
      <c r="WAW112" s="47"/>
      <c r="WAX112" s="47"/>
      <c r="WAY112" s="47"/>
      <c r="WAZ112" s="47"/>
      <c r="WBA112" s="47"/>
      <c r="WBB112" s="47"/>
      <c r="WBC112" s="47"/>
      <c r="WBD112" s="47"/>
      <c r="WBE112" s="47"/>
      <c r="WBF112" s="47"/>
      <c r="WBG112" s="47"/>
      <c r="WBH112" s="47"/>
      <c r="WBI112" s="47"/>
      <c r="WBJ112" s="47"/>
      <c r="WBK112" s="47"/>
      <c r="WBL112" s="47"/>
      <c r="WBM112" s="47"/>
      <c r="WBN112" s="47"/>
      <c r="WBO112" s="47"/>
      <c r="WBP112" s="47"/>
      <c r="WBQ112" s="47"/>
      <c r="WBR112" s="47"/>
      <c r="WBS112" s="47"/>
      <c r="WBT112" s="47"/>
      <c r="WBU112" s="47"/>
      <c r="WBV112" s="47"/>
      <c r="WBW112" s="47"/>
      <c r="WBX112" s="47"/>
      <c r="WBY112" s="47"/>
      <c r="WBZ112" s="47"/>
      <c r="WCA112" s="47"/>
      <c r="WCB112" s="47"/>
      <c r="WCC112" s="47"/>
      <c r="WCD112" s="47"/>
      <c r="WCE112" s="47"/>
      <c r="WCF112" s="47"/>
      <c r="WCG112" s="47"/>
      <c r="WCH112" s="47"/>
      <c r="WCI112" s="47"/>
      <c r="WCJ112" s="47"/>
      <c r="WCK112" s="47"/>
      <c r="WCL112" s="47"/>
      <c r="WCM112" s="47"/>
      <c r="WCN112" s="47"/>
      <c r="WCO112" s="47"/>
      <c r="WCP112" s="47"/>
      <c r="WCQ112" s="47"/>
      <c r="WCR112" s="47"/>
      <c r="WCS112" s="47"/>
      <c r="WCT112" s="47"/>
      <c r="WCU112" s="47"/>
      <c r="WCV112" s="47"/>
      <c r="WCW112" s="47"/>
      <c r="WCX112" s="47"/>
      <c r="WCY112" s="47"/>
      <c r="WCZ112" s="47"/>
      <c r="WDA112" s="47"/>
      <c r="WDB112" s="47"/>
      <c r="WDC112" s="47"/>
      <c r="WDD112" s="47"/>
      <c r="WDE112" s="47"/>
      <c r="WDF112" s="47"/>
      <c r="WDG112" s="47"/>
      <c r="WDH112" s="47"/>
      <c r="WDI112" s="47"/>
      <c r="WDJ112" s="47"/>
      <c r="WDK112" s="47"/>
      <c r="WDL112" s="47"/>
      <c r="WDM112" s="47"/>
      <c r="WDN112" s="47"/>
      <c r="WDO112" s="47"/>
      <c r="WDP112" s="47"/>
      <c r="WDQ112" s="47"/>
      <c r="WDR112" s="47"/>
      <c r="WDS112" s="47"/>
      <c r="WDT112" s="47"/>
      <c r="WDU112" s="47"/>
      <c r="WDV112" s="47"/>
      <c r="WDW112" s="47"/>
      <c r="WDX112" s="47"/>
      <c r="WDY112" s="47"/>
      <c r="WDZ112" s="47"/>
      <c r="WEA112" s="47"/>
      <c r="WEB112" s="47"/>
      <c r="WEC112" s="47"/>
      <c r="WED112" s="47"/>
      <c r="WEE112" s="47"/>
      <c r="WEF112" s="47"/>
      <c r="WEG112" s="47"/>
      <c r="WEH112" s="47"/>
      <c r="WEI112" s="47"/>
      <c r="WEJ112" s="47"/>
      <c r="WEK112" s="47"/>
      <c r="WEL112" s="47"/>
      <c r="WEM112" s="47"/>
      <c r="WEN112" s="47"/>
      <c r="WEO112" s="47"/>
      <c r="WEP112" s="47"/>
      <c r="WEQ112" s="47"/>
      <c r="WER112" s="47"/>
      <c r="WES112" s="47"/>
      <c r="WET112" s="47"/>
      <c r="WEU112" s="47"/>
      <c r="WEV112" s="47"/>
      <c r="WEW112" s="47"/>
      <c r="WEX112" s="47"/>
      <c r="WEY112" s="47"/>
      <c r="WEZ112" s="47"/>
      <c r="WFA112" s="47"/>
      <c r="WFB112" s="47"/>
      <c r="WFC112" s="47"/>
      <c r="WFD112" s="47"/>
      <c r="WFE112" s="47"/>
      <c r="WFF112" s="47"/>
      <c r="WFG112" s="47"/>
      <c r="WFH112" s="47"/>
      <c r="WFI112" s="47"/>
      <c r="WFJ112" s="47"/>
      <c r="WFK112" s="47"/>
      <c r="WFL112" s="47"/>
      <c r="WFM112" s="47"/>
      <c r="WFN112" s="47"/>
      <c r="WFO112" s="47"/>
      <c r="WFP112" s="47"/>
      <c r="WFQ112" s="47"/>
      <c r="WFR112" s="47"/>
      <c r="WFS112" s="47"/>
      <c r="WFT112" s="47"/>
      <c r="WFU112" s="47"/>
      <c r="WFV112" s="47"/>
      <c r="WFW112" s="47"/>
      <c r="WFX112" s="47"/>
      <c r="WFY112" s="47"/>
      <c r="WFZ112" s="47"/>
      <c r="WGA112" s="47"/>
      <c r="WGB112" s="47"/>
      <c r="WGC112" s="47"/>
      <c r="WGD112" s="47"/>
      <c r="WGE112" s="47"/>
      <c r="WGF112" s="47"/>
      <c r="WGG112" s="47"/>
      <c r="WGH112" s="47"/>
      <c r="WGI112" s="47"/>
      <c r="WGJ112" s="47"/>
      <c r="WGK112" s="47"/>
      <c r="WGL112" s="47"/>
      <c r="WGM112" s="47"/>
      <c r="WGN112" s="47"/>
      <c r="WGO112" s="47"/>
      <c r="WGP112" s="47"/>
      <c r="WGQ112" s="47"/>
      <c r="WGR112" s="47"/>
      <c r="WGS112" s="47"/>
      <c r="WGT112" s="47"/>
      <c r="WGU112" s="47"/>
      <c r="WGV112" s="47"/>
      <c r="WGW112" s="47"/>
      <c r="WGX112" s="47"/>
      <c r="WGY112" s="47"/>
      <c r="WGZ112" s="47"/>
      <c r="WHA112" s="47"/>
      <c r="WHB112" s="47"/>
      <c r="WHC112" s="47"/>
      <c r="WHD112" s="47"/>
      <c r="WHE112" s="47"/>
      <c r="WHF112" s="47"/>
      <c r="WHG112" s="47"/>
      <c r="WHH112" s="47"/>
      <c r="WHI112" s="47"/>
      <c r="WHJ112" s="47"/>
      <c r="WHK112" s="47"/>
      <c r="WHL112" s="47"/>
      <c r="WHM112" s="47"/>
      <c r="WHN112" s="47"/>
      <c r="WHO112" s="47"/>
      <c r="WHP112" s="47"/>
      <c r="WHQ112" s="47"/>
      <c r="WHR112" s="47"/>
      <c r="WHS112" s="47"/>
      <c r="WHT112" s="47"/>
      <c r="WHU112" s="47"/>
      <c r="WHV112" s="47"/>
      <c r="WHW112" s="47"/>
      <c r="WHX112" s="47"/>
      <c r="WHY112" s="47"/>
      <c r="WHZ112" s="47"/>
      <c r="WIA112" s="47"/>
      <c r="WIB112" s="47"/>
      <c r="WIC112" s="47"/>
      <c r="WID112" s="47"/>
      <c r="WIE112" s="47"/>
      <c r="WIF112" s="47"/>
      <c r="WIG112" s="47"/>
      <c r="WIH112" s="47"/>
      <c r="WII112" s="47"/>
      <c r="WIJ112" s="47"/>
      <c r="WIK112" s="47"/>
      <c r="WIL112" s="47"/>
      <c r="WIM112" s="47"/>
      <c r="WIN112" s="47"/>
      <c r="WIO112" s="47"/>
      <c r="WIP112" s="47"/>
      <c r="WIQ112" s="47"/>
      <c r="WIR112" s="47"/>
      <c r="WIS112" s="47"/>
      <c r="WIT112" s="47"/>
      <c r="WIU112" s="47"/>
      <c r="WIV112" s="47"/>
      <c r="WIW112" s="47"/>
      <c r="WIX112" s="47"/>
      <c r="WIY112" s="47"/>
      <c r="WIZ112" s="47"/>
      <c r="WJA112" s="47"/>
      <c r="WJB112" s="47"/>
      <c r="WJC112" s="47"/>
      <c r="WJD112" s="47"/>
      <c r="WJE112" s="47"/>
      <c r="WJF112" s="47"/>
      <c r="WJG112" s="47"/>
      <c r="WJH112" s="47"/>
      <c r="WJI112" s="47"/>
      <c r="WJJ112" s="47"/>
      <c r="WJK112" s="47"/>
      <c r="WJL112" s="47"/>
      <c r="WJM112" s="47"/>
      <c r="WJN112" s="47"/>
      <c r="WJO112" s="47"/>
      <c r="WJP112" s="47"/>
      <c r="WJQ112" s="47"/>
      <c r="WJR112" s="47"/>
      <c r="WJS112" s="47"/>
      <c r="WJT112" s="47"/>
      <c r="WJU112" s="47"/>
      <c r="WJV112" s="47"/>
      <c r="WJW112" s="47"/>
      <c r="WJX112" s="47"/>
      <c r="WJY112" s="47"/>
      <c r="WJZ112" s="47"/>
      <c r="WKA112" s="47"/>
      <c r="WKB112" s="47"/>
      <c r="WKC112" s="47"/>
      <c r="WKD112" s="47"/>
      <c r="WKE112" s="47"/>
      <c r="WKF112" s="47"/>
      <c r="WKG112" s="47"/>
      <c r="WKH112" s="47"/>
      <c r="WKI112" s="47"/>
      <c r="WKJ112" s="47"/>
      <c r="WKK112" s="47"/>
      <c r="WKL112" s="47"/>
      <c r="WKM112" s="47"/>
      <c r="WKN112" s="47"/>
      <c r="WKO112" s="47"/>
      <c r="WKP112" s="47"/>
      <c r="WKQ112" s="47"/>
      <c r="WKR112" s="47"/>
      <c r="WKS112" s="47"/>
      <c r="WKT112" s="47"/>
      <c r="WKU112" s="47"/>
      <c r="WKV112" s="47"/>
      <c r="WKW112" s="47"/>
      <c r="WKX112" s="47"/>
      <c r="WKY112" s="47"/>
      <c r="WKZ112" s="47"/>
      <c r="WLA112" s="47"/>
      <c r="WLB112" s="47"/>
      <c r="WLC112" s="47"/>
      <c r="WLD112" s="47"/>
      <c r="WLE112" s="47"/>
      <c r="WLF112" s="47"/>
      <c r="WLG112" s="47"/>
      <c r="WLH112" s="47"/>
      <c r="WLI112" s="47"/>
      <c r="WLJ112" s="47"/>
      <c r="WLK112" s="47"/>
      <c r="WLL112" s="47"/>
      <c r="WLM112" s="47"/>
      <c r="WLN112" s="47"/>
      <c r="WLO112" s="47"/>
      <c r="WLP112" s="47"/>
      <c r="WLQ112" s="47"/>
      <c r="WLR112" s="47"/>
      <c r="WLS112" s="47"/>
      <c r="WLT112" s="47"/>
      <c r="WLU112" s="47"/>
      <c r="WLV112" s="47"/>
      <c r="WLW112" s="47"/>
      <c r="WLX112" s="47"/>
      <c r="WLY112" s="47"/>
      <c r="WLZ112" s="47"/>
      <c r="WMA112" s="47"/>
      <c r="WMB112" s="47"/>
      <c r="WMC112" s="47"/>
      <c r="WMD112" s="47"/>
      <c r="WME112" s="47"/>
      <c r="WMF112" s="47"/>
      <c r="WMG112" s="47"/>
      <c r="WMH112" s="47"/>
      <c r="WMI112" s="47"/>
      <c r="WMJ112" s="47"/>
      <c r="WMK112" s="47"/>
      <c r="WML112" s="47"/>
      <c r="WMM112" s="47"/>
      <c r="WMN112" s="47"/>
      <c r="WMO112" s="47"/>
      <c r="WMP112" s="47"/>
      <c r="WMQ112" s="47"/>
      <c r="WMR112" s="47"/>
      <c r="WMS112" s="47"/>
      <c r="WMT112" s="47"/>
      <c r="WMU112" s="47"/>
      <c r="WMV112" s="47"/>
      <c r="WMW112" s="47"/>
      <c r="WMX112" s="47"/>
      <c r="WMY112" s="47"/>
      <c r="WMZ112" s="47"/>
      <c r="WNA112" s="47"/>
      <c r="WNB112" s="47"/>
      <c r="WNC112" s="47"/>
      <c r="WND112" s="47"/>
      <c r="WNE112" s="47"/>
      <c r="WNF112" s="47"/>
      <c r="WNG112" s="47"/>
      <c r="WNH112" s="47"/>
      <c r="WNI112" s="47"/>
      <c r="WNJ112" s="47"/>
      <c r="WNK112" s="47"/>
      <c r="WNL112" s="47"/>
      <c r="WNM112" s="47"/>
      <c r="WNN112" s="47"/>
      <c r="WNO112" s="47"/>
      <c r="WNP112" s="47"/>
      <c r="WNQ112" s="47"/>
      <c r="WNR112" s="47"/>
      <c r="WNS112" s="47"/>
      <c r="WNT112" s="47"/>
      <c r="WNU112" s="47"/>
      <c r="WNV112" s="47"/>
      <c r="WNW112" s="47"/>
      <c r="WNX112" s="47"/>
      <c r="WNY112" s="47"/>
      <c r="WNZ112" s="47"/>
      <c r="WOA112" s="47"/>
      <c r="WOB112" s="47"/>
      <c r="WOC112" s="47"/>
      <c r="WOD112" s="47"/>
      <c r="WOE112" s="47"/>
      <c r="WOF112" s="47"/>
      <c r="WOG112" s="47"/>
      <c r="WOH112" s="47"/>
      <c r="WOI112" s="47"/>
      <c r="WOJ112" s="47"/>
      <c r="WOK112" s="47"/>
      <c r="WOL112" s="47"/>
      <c r="WOM112" s="47"/>
      <c r="WON112" s="47"/>
      <c r="WOO112" s="47"/>
      <c r="WOP112" s="47"/>
      <c r="WOQ112" s="47"/>
      <c r="WOR112" s="47"/>
      <c r="WOS112" s="47"/>
      <c r="WOT112" s="47"/>
      <c r="WOU112" s="47"/>
      <c r="WOV112" s="47"/>
      <c r="WOW112" s="47"/>
      <c r="WOX112" s="47"/>
      <c r="WOY112" s="47"/>
      <c r="WOZ112" s="47"/>
      <c r="WPA112" s="47"/>
      <c r="WPB112" s="47"/>
      <c r="WPC112" s="47"/>
      <c r="WPD112" s="47"/>
      <c r="WPE112" s="47"/>
      <c r="WPF112" s="47"/>
      <c r="WPG112" s="47"/>
      <c r="WPH112" s="47"/>
      <c r="WPI112" s="47"/>
      <c r="WPJ112" s="47"/>
      <c r="WPK112" s="47"/>
      <c r="WPL112" s="47"/>
      <c r="WPM112" s="47"/>
      <c r="WPN112" s="47"/>
      <c r="WPO112" s="47"/>
      <c r="WPP112" s="47"/>
      <c r="WPQ112" s="47"/>
      <c r="WPR112" s="47"/>
      <c r="WPS112" s="47"/>
      <c r="WPT112" s="47"/>
      <c r="WPU112" s="47"/>
      <c r="WPV112" s="47"/>
      <c r="WPW112" s="47"/>
      <c r="WPX112" s="47"/>
      <c r="WPY112" s="47"/>
      <c r="WPZ112" s="47"/>
      <c r="WQA112" s="47"/>
      <c r="WQB112" s="47"/>
      <c r="WQC112" s="47"/>
      <c r="WQD112" s="47"/>
      <c r="WQE112" s="47"/>
      <c r="WQF112" s="47"/>
      <c r="WQG112" s="47"/>
      <c r="WQH112" s="47"/>
      <c r="WQI112" s="47"/>
      <c r="WQJ112" s="47"/>
      <c r="WQK112" s="47"/>
      <c r="WQL112" s="47"/>
      <c r="WQM112" s="47"/>
      <c r="WQN112" s="47"/>
      <c r="WQO112" s="47"/>
      <c r="WQP112" s="47"/>
      <c r="WQQ112" s="47"/>
      <c r="WQR112" s="47"/>
      <c r="WQS112" s="47"/>
      <c r="WQT112" s="47"/>
      <c r="WQU112" s="47"/>
      <c r="WQV112" s="47"/>
      <c r="WQW112" s="47"/>
      <c r="WQX112" s="47"/>
      <c r="WQY112" s="47"/>
      <c r="WQZ112" s="47"/>
      <c r="WRA112" s="47"/>
      <c r="WRB112" s="47"/>
      <c r="WRC112" s="47"/>
      <c r="WRD112" s="47"/>
      <c r="WRE112" s="47"/>
      <c r="WRF112" s="47"/>
      <c r="WRG112" s="47"/>
      <c r="WRH112" s="47"/>
      <c r="WRI112" s="47"/>
      <c r="WRJ112" s="47"/>
      <c r="WRK112" s="47"/>
      <c r="WRL112" s="47"/>
      <c r="WRM112" s="47"/>
      <c r="WRN112" s="47"/>
      <c r="WRO112" s="47"/>
      <c r="WRP112" s="47"/>
      <c r="WRQ112" s="47"/>
      <c r="WRR112" s="47"/>
      <c r="WRS112" s="47"/>
      <c r="WRT112" s="47"/>
      <c r="WRU112" s="47"/>
      <c r="WRV112" s="47"/>
      <c r="WRW112" s="47"/>
      <c r="WRX112" s="47"/>
      <c r="WRY112" s="47"/>
      <c r="WRZ112" s="47"/>
      <c r="WSA112" s="47"/>
      <c r="WSB112" s="47"/>
      <c r="WSC112" s="47"/>
      <c r="WSD112" s="47"/>
      <c r="WSE112" s="47"/>
      <c r="WSF112" s="47"/>
      <c r="WSG112" s="47"/>
      <c r="WSH112" s="47"/>
      <c r="WSI112" s="47"/>
      <c r="WSJ112" s="47"/>
      <c r="WSK112" s="47"/>
      <c r="WSL112" s="47"/>
      <c r="WSM112" s="47"/>
      <c r="WSN112" s="47"/>
      <c r="WSO112" s="47"/>
      <c r="WSP112" s="47"/>
      <c r="WSQ112" s="47"/>
      <c r="WSR112" s="47"/>
      <c r="WSS112" s="47"/>
      <c r="WST112" s="47"/>
      <c r="WSU112" s="47"/>
      <c r="WSV112" s="47"/>
      <c r="WSW112" s="47"/>
      <c r="WSX112" s="47"/>
      <c r="WSY112" s="47"/>
      <c r="WSZ112" s="47"/>
      <c r="WTA112" s="47"/>
      <c r="WTB112" s="47"/>
      <c r="WTC112" s="47"/>
      <c r="WTD112" s="47"/>
      <c r="WTE112" s="47"/>
      <c r="WTF112" s="47"/>
      <c r="WTG112" s="47"/>
      <c r="WTH112" s="47"/>
      <c r="WTI112" s="47"/>
      <c r="WTJ112" s="47"/>
      <c r="WTK112" s="47"/>
      <c r="WTL112" s="47"/>
      <c r="WTM112" s="47"/>
      <c r="WTN112" s="47"/>
      <c r="WTO112" s="47"/>
      <c r="WTP112" s="47"/>
      <c r="WTQ112" s="47"/>
      <c r="WTR112" s="47"/>
      <c r="WTS112" s="47"/>
      <c r="WTT112" s="47"/>
      <c r="WTU112" s="47"/>
      <c r="WTV112" s="47"/>
      <c r="WTW112" s="47"/>
      <c r="WTX112" s="47"/>
      <c r="WTY112" s="47"/>
      <c r="WTZ112" s="47"/>
      <c r="WUA112" s="47"/>
      <c r="WUB112" s="47"/>
      <c r="WUC112" s="47"/>
      <c r="WUD112" s="47"/>
      <c r="WUE112" s="47"/>
      <c r="WUF112" s="47"/>
      <c r="WUG112" s="47"/>
      <c r="WUH112" s="47"/>
      <c r="WUI112" s="47"/>
      <c r="WUJ112" s="47"/>
      <c r="WUK112" s="47"/>
      <c r="WUL112" s="47"/>
      <c r="WUM112" s="47"/>
      <c r="WUN112" s="47"/>
      <c r="WUO112" s="47"/>
      <c r="WUP112" s="47"/>
      <c r="WUQ112" s="47"/>
      <c r="WUR112" s="47"/>
      <c r="WUS112" s="47"/>
      <c r="WUT112" s="47"/>
      <c r="WUU112" s="47"/>
      <c r="WUV112" s="47"/>
      <c r="WUW112" s="47"/>
      <c r="WUX112" s="47"/>
      <c r="WUY112" s="47"/>
      <c r="WUZ112" s="47"/>
      <c r="WVA112" s="47"/>
      <c r="WVB112" s="47"/>
      <c r="WVC112" s="47"/>
      <c r="WVD112" s="47"/>
      <c r="WVE112" s="47"/>
      <c r="WVF112" s="47"/>
      <c r="WVG112" s="47"/>
      <c r="WVH112" s="47"/>
      <c r="WVI112" s="47"/>
      <c r="WVJ112" s="47"/>
      <c r="WVK112" s="47"/>
      <c r="WVL112" s="47"/>
      <c r="WVM112" s="47"/>
      <c r="WVN112" s="47"/>
      <c r="WVO112" s="47"/>
      <c r="WVP112" s="47"/>
      <c r="WVQ112" s="47"/>
      <c r="WVR112" s="47"/>
      <c r="WVS112" s="47"/>
      <c r="WVT112" s="47"/>
      <c r="WVU112" s="47"/>
      <c r="WVV112" s="47"/>
      <c r="WVW112" s="47"/>
      <c r="WVX112" s="47"/>
      <c r="WVY112" s="47"/>
      <c r="WVZ112" s="47"/>
      <c r="WWA112" s="47"/>
      <c r="WWB112" s="47"/>
      <c r="WWC112" s="47"/>
      <c r="WWD112" s="47"/>
      <c r="WWE112" s="47"/>
      <c r="WWF112" s="47"/>
      <c r="WWG112" s="47"/>
      <c r="WWH112" s="47"/>
      <c r="WWI112" s="47"/>
      <c r="WWJ112" s="47"/>
      <c r="WWK112" s="47"/>
      <c r="WWL112" s="47"/>
      <c r="WWM112" s="47"/>
      <c r="WWN112" s="47"/>
      <c r="WWO112" s="47"/>
      <c r="WWP112" s="47"/>
      <c r="WWQ112" s="47"/>
      <c r="WWR112" s="47"/>
      <c r="WWS112" s="47"/>
      <c r="WWT112" s="47"/>
      <c r="WWU112" s="47"/>
      <c r="WWV112" s="47"/>
      <c r="WWW112" s="47"/>
      <c r="WWX112" s="47"/>
      <c r="WWY112" s="47"/>
      <c r="WWZ112" s="47"/>
      <c r="WXA112" s="47"/>
      <c r="WXB112" s="47"/>
      <c r="WXC112" s="47"/>
      <c r="WXD112" s="47"/>
      <c r="WXE112" s="47"/>
      <c r="WXF112" s="47"/>
      <c r="WXG112" s="47"/>
      <c r="WXH112" s="47"/>
      <c r="WXI112" s="47"/>
      <c r="WXJ112" s="47"/>
      <c r="WXK112" s="47"/>
      <c r="WXL112" s="47"/>
      <c r="WXM112" s="47"/>
      <c r="WXN112" s="47"/>
      <c r="WXO112" s="47"/>
      <c r="WXP112" s="47"/>
      <c r="WXQ112" s="47"/>
      <c r="WXR112" s="47"/>
      <c r="WXS112" s="47"/>
      <c r="WXT112" s="47"/>
      <c r="WXU112" s="47"/>
      <c r="WXV112" s="47"/>
      <c r="WXW112" s="47"/>
      <c r="WXX112" s="47"/>
      <c r="WXY112" s="47"/>
      <c r="WXZ112" s="47"/>
      <c r="WYA112" s="47"/>
      <c r="WYB112" s="47"/>
      <c r="WYC112" s="47"/>
      <c r="WYD112" s="47"/>
      <c r="WYE112" s="47"/>
      <c r="WYF112" s="47"/>
      <c r="WYG112" s="47"/>
      <c r="WYH112" s="47"/>
      <c r="WYI112" s="47"/>
      <c r="WYJ112" s="47"/>
      <c r="WYK112" s="47"/>
      <c r="WYL112" s="47"/>
      <c r="WYM112" s="47"/>
      <c r="WYN112" s="47"/>
      <c r="WYO112" s="47"/>
      <c r="WYP112" s="47"/>
      <c r="WYQ112" s="47"/>
      <c r="WYR112" s="47"/>
      <c r="WYS112" s="47"/>
      <c r="WYT112" s="47"/>
      <c r="WYU112" s="47"/>
      <c r="WYV112" s="47"/>
      <c r="WYW112" s="47"/>
      <c r="WYX112" s="47"/>
      <c r="WYY112" s="47"/>
      <c r="WYZ112" s="47"/>
      <c r="WZA112" s="47"/>
      <c r="WZB112" s="47"/>
      <c r="WZC112" s="47"/>
      <c r="WZD112" s="47"/>
      <c r="WZE112" s="47"/>
      <c r="WZF112" s="47"/>
      <c r="WZG112" s="47"/>
      <c r="WZH112" s="47"/>
      <c r="WZI112" s="47"/>
      <c r="WZJ112" s="47"/>
      <c r="WZK112" s="47"/>
      <c r="WZL112" s="47"/>
      <c r="WZM112" s="47"/>
      <c r="WZN112" s="47"/>
      <c r="WZO112" s="47"/>
      <c r="WZP112" s="47"/>
      <c r="WZQ112" s="47"/>
      <c r="WZR112" s="47"/>
      <c r="WZS112" s="47"/>
      <c r="WZT112" s="47"/>
      <c r="WZU112" s="47"/>
      <c r="WZV112" s="47"/>
      <c r="WZW112" s="47"/>
      <c r="WZX112" s="47"/>
      <c r="WZY112" s="47"/>
      <c r="WZZ112" s="47"/>
      <c r="XAA112" s="47"/>
      <c r="XAB112" s="47"/>
      <c r="XAC112" s="47"/>
      <c r="XAD112" s="47"/>
      <c r="XAE112" s="47"/>
      <c r="XAF112" s="47"/>
      <c r="XAG112" s="47"/>
      <c r="XAH112" s="47"/>
      <c r="XAI112" s="47"/>
      <c r="XAJ112" s="47"/>
      <c r="XAK112" s="47"/>
      <c r="XAL112" s="47"/>
      <c r="XAM112" s="47"/>
      <c r="XAN112" s="47"/>
      <c r="XAO112" s="47"/>
      <c r="XAP112" s="47"/>
      <c r="XAQ112" s="47"/>
      <c r="XAR112" s="47"/>
      <c r="XAS112" s="47"/>
      <c r="XAT112" s="47"/>
      <c r="XAU112" s="47"/>
      <c r="XAV112" s="47"/>
      <c r="XAW112" s="47"/>
      <c r="XAX112" s="47"/>
      <c r="XAY112" s="47"/>
      <c r="XAZ112" s="47"/>
      <c r="XBA112" s="47"/>
      <c r="XBB112" s="47"/>
      <c r="XBC112" s="47"/>
    </row>
    <row r="113" spans="1:16279" s="190" customFormat="1" ht="30" hidden="1">
      <c r="A113" s="117"/>
      <c r="B113" s="52" t="s">
        <v>1214</v>
      </c>
      <c r="C113" s="52"/>
      <c r="D113" s="52" t="s">
        <v>1029</v>
      </c>
      <c r="E113" s="52" t="s">
        <v>1030</v>
      </c>
      <c r="F113" s="52" t="s">
        <v>1030</v>
      </c>
      <c r="G113" s="52" t="s">
        <v>357</v>
      </c>
      <c r="H113" s="52" t="s">
        <v>358</v>
      </c>
      <c r="I113" s="52" t="s">
        <v>359</v>
      </c>
      <c r="J113" s="52" t="s">
        <v>449</v>
      </c>
      <c r="K113" s="52" t="s">
        <v>552</v>
      </c>
      <c r="L113" s="52"/>
      <c r="M113" s="52" t="s">
        <v>332</v>
      </c>
      <c r="N113" s="46">
        <v>43853</v>
      </c>
      <c r="O113" s="107">
        <v>44074</v>
      </c>
      <c r="P113" s="46">
        <v>43805</v>
      </c>
      <c r="Q113" s="46">
        <v>43798</v>
      </c>
      <c r="R113" s="52" t="s">
        <v>333</v>
      </c>
      <c r="S113" s="52"/>
      <c r="T113" s="144"/>
      <c r="U113" s="52" t="s">
        <v>361</v>
      </c>
      <c r="V113" s="72" t="s">
        <v>552</v>
      </c>
      <c r="W113" s="48" t="s">
        <v>1017</v>
      </c>
      <c r="X113" s="47" t="str">
        <f>VLOOKUP(E113,'CTO List'!B:C,2,0)</f>
        <v>82AD</v>
      </c>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47"/>
      <c r="BO113" s="47"/>
      <c r="BP113" s="47"/>
      <c r="BQ113" s="47"/>
      <c r="BR113" s="47"/>
      <c r="BS113" s="47"/>
      <c r="BT113" s="47"/>
      <c r="BU113" s="47"/>
      <c r="BV113" s="47"/>
      <c r="BW113" s="47"/>
      <c r="BX113" s="47"/>
      <c r="BY113" s="47"/>
      <c r="BZ113" s="47"/>
      <c r="CA113" s="47"/>
      <c r="CB113" s="47"/>
      <c r="CC113" s="47"/>
      <c r="CD113" s="47"/>
      <c r="CE113" s="47"/>
      <c r="CF113" s="47"/>
      <c r="CG113" s="47"/>
      <c r="CH113" s="47"/>
      <c r="CI113" s="47"/>
      <c r="CJ113" s="47"/>
      <c r="CK113" s="47"/>
      <c r="CL113" s="47"/>
      <c r="CM113" s="47"/>
      <c r="CN113" s="47"/>
      <c r="CO113" s="47"/>
      <c r="CP113" s="47"/>
      <c r="CQ113" s="47"/>
      <c r="CR113" s="47"/>
      <c r="CS113" s="47"/>
      <c r="CT113" s="47"/>
      <c r="CU113" s="47"/>
      <c r="CV113" s="47"/>
      <c r="CW113" s="47"/>
      <c r="CX113" s="47"/>
      <c r="CY113" s="47"/>
      <c r="CZ113" s="47"/>
      <c r="DA113" s="47"/>
      <c r="DB113" s="47"/>
      <c r="DC113" s="47"/>
      <c r="DD113" s="47"/>
      <c r="DE113" s="47"/>
      <c r="DF113" s="47"/>
      <c r="DG113" s="47"/>
      <c r="DH113" s="47"/>
      <c r="DI113" s="47"/>
      <c r="DJ113" s="47"/>
      <c r="DK113" s="47"/>
      <c r="DL113" s="47"/>
      <c r="DM113" s="47"/>
      <c r="DN113" s="47"/>
      <c r="DO113" s="47"/>
      <c r="DP113" s="47"/>
      <c r="DQ113" s="47"/>
      <c r="DR113" s="47"/>
      <c r="DS113" s="47"/>
      <c r="DT113" s="47"/>
      <c r="DU113" s="47"/>
      <c r="DV113" s="47"/>
      <c r="DW113" s="47"/>
      <c r="DX113" s="47"/>
      <c r="DY113" s="47"/>
      <c r="DZ113" s="47"/>
      <c r="EA113" s="47"/>
      <c r="EB113" s="47"/>
      <c r="EC113" s="47"/>
      <c r="ED113" s="47"/>
      <c r="EE113" s="47"/>
      <c r="EF113" s="47"/>
      <c r="EG113" s="47"/>
      <c r="EH113" s="47"/>
      <c r="EI113" s="47"/>
      <c r="EJ113" s="47"/>
      <c r="EK113" s="47"/>
      <c r="EL113" s="47"/>
      <c r="EM113" s="47"/>
      <c r="EN113" s="47"/>
      <c r="EO113" s="47"/>
      <c r="EP113" s="47"/>
      <c r="EQ113" s="47"/>
      <c r="ER113" s="47"/>
      <c r="ES113" s="47"/>
      <c r="ET113" s="47"/>
      <c r="EU113" s="47"/>
      <c r="EV113" s="47"/>
      <c r="EW113" s="47"/>
      <c r="EX113" s="47"/>
      <c r="EY113" s="47"/>
      <c r="EZ113" s="47"/>
      <c r="FA113" s="47"/>
      <c r="FB113" s="47"/>
      <c r="FC113" s="47"/>
      <c r="FD113" s="47"/>
      <c r="FE113" s="47"/>
      <c r="FF113" s="47"/>
      <c r="FG113" s="47"/>
      <c r="FH113" s="47"/>
      <c r="FI113" s="47"/>
      <c r="FJ113" s="47"/>
      <c r="FK113" s="47"/>
      <c r="FL113" s="47"/>
      <c r="FM113" s="47"/>
      <c r="FN113" s="47"/>
      <c r="FO113" s="47"/>
      <c r="FP113" s="47"/>
      <c r="FQ113" s="47"/>
      <c r="FR113" s="47"/>
      <c r="FS113" s="47"/>
      <c r="FT113" s="47"/>
      <c r="FU113" s="47"/>
      <c r="FV113" s="47"/>
      <c r="FW113" s="47"/>
      <c r="FX113" s="47"/>
      <c r="FY113" s="47"/>
      <c r="FZ113" s="47"/>
      <c r="GA113" s="47"/>
      <c r="GB113" s="47"/>
      <c r="GC113" s="47"/>
      <c r="GD113" s="47"/>
      <c r="GE113" s="47"/>
      <c r="GF113" s="47"/>
      <c r="GG113" s="47"/>
      <c r="GH113" s="47"/>
      <c r="GI113" s="47"/>
      <c r="GJ113" s="47"/>
      <c r="GK113" s="47"/>
      <c r="GL113" s="47"/>
      <c r="GM113" s="47"/>
      <c r="GN113" s="47"/>
      <c r="GO113" s="47"/>
      <c r="GP113" s="47"/>
      <c r="GQ113" s="47"/>
      <c r="GR113" s="47"/>
      <c r="GS113" s="47"/>
      <c r="GT113" s="47"/>
      <c r="GU113" s="47"/>
      <c r="GV113" s="47"/>
      <c r="GW113" s="47"/>
      <c r="GX113" s="47"/>
      <c r="GY113" s="47"/>
      <c r="GZ113" s="47"/>
      <c r="HA113" s="47"/>
      <c r="HB113" s="47"/>
      <c r="HC113" s="47"/>
      <c r="HD113" s="47"/>
      <c r="HE113" s="47"/>
      <c r="HF113" s="47"/>
      <c r="HG113" s="47"/>
      <c r="HH113" s="47"/>
      <c r="HI113" s="47"/>
      <c r="HJ113" s="47"/>
      <c r="HK113" s="47"/>
      <c r="HL113" s="47"/>
      <c r="HM113" s="47"/>
      <c r="HN113" s="47"/>
      <c r="HO113" s="47"/>
      <c r="HP113" s="47"/>
      <c r="HQ113" s="47"/>
      <c r="HR113" s="47"/>
      <c r="HS113" s="47"/>
      <c r="HT113" s="47"/>
      <c r="HU113" s="47"/>
      <c r="HV113" s="47"/>
      <c r="HW113" s="47"/>
      <c r="HX113" s="47"/>
      <c r="HY113" s="47"/>
      <c r="HZ113" s="47"/>
      <c r="IA113" s="47"/>
      <c r="IB113" s="47"/>
      <c r="IC113" s="47"/>
      <c r="ID113" s="47"/>
      <c r="IE113" s="47"/>
      <c r="IF113" s="47"/>
      <c r="IG113" s="47"/>
      <c r="IH113" s="47"/>
      <c r="II113" s="47"/>
      <c r="IJ113" s="47"/>
      <c r="IK113" s="47"/>
      <c r="IL113" s="47"/>
      <c r="IM113" s="47"/>
      <c r="IN113" s="47"/>
      <c r="IO113" s="47"/>
      <c r="IP113" s="47"/>
      <c r="IQ113" s="47"/>
      <c r="IR113" s="47"/>
      <c r="IS113" s="47"/>
      <c r="IT113" s="47"/>
      <c r="IU113" s="47"/>
      <c r="IV113" s="47"/>
      <c r="IW113" s="47"/>
      <c r="IX113" s="47"/>
      <c r="IY113" s="47"/>
      <c r="IZ113" s="47"/>
      <c r="JA113" s="47"/>
      <c r="JB113" s="47"/>
      <c r="JC113" s="47"/>
      <c r="JD113" s="47"/>
      <c r="JE113" s="47"/>
      <c r="JF113" s="47"/>
      <c r="JG113" s="47"/>
      <c r="JH113" s="47"/>
      <c r="JI113" s="47"/>
      <c r="JJ113" s="47"/>
      <c r="JK113" s="47"/>
      <c r="JL113" s="47"/>
      <c r="JM113" s="47"/>
      <c r="JN113" s="47"/>
      <c r="JO113" s="47"/>
      <c r="JP113" s="47"/>
      <c r="JQ113" s="47"/>
      <c r="JR113" s="47"/>
      <c r="JS113" s="47"/>
      <c r="JT113" s="47"/>
      <c r="JU113" s="47"/>
      <c r="JV113" s="47"/>
      <c r="JW113" s="47"/>
      <c r="JX113" s="47"/>
      <c r="JY113" s="47"/>
      <c r="JZ113" s="47"/>
      <c r="KA113" s="47"/>
      <c r="KB113" s="47"/>
      <c r="KC113" s="47"/>
      <c r="KD113" s="47"/>
      <c r="KE113" s="47"/>
      <c r="KF113" s="47"/>
      <c r="KG113" s="47"/>
      <c r="KH113" s="47"/>
      <c r="KI113" s="47"/>
      <c r="KJ113" s="47"/>
      <c r="KK113" s="47"/>
      <c r="KL113" s="47"/>
      <c r="KM113" s="47"/>
      <c r="KN113" s="47"/>
      <c r="KO113" s="47"/>
      <c r="KP113" s="47"/>
      <c r="KQ113" s="47"/>
      <c r="KR113" s="47"/>
      <c r="KS113" s="47"/>
      <c r="KT113" s="47"/>
      <c r="KU113" s="47"/>
      <c r="KV113" s="47"/>
      <c r="KW113" s="47"/>
      <c r="KX113" s="47"/>
      <c r="KY113" s="47"/>
      <c r="KZ113" s="47"/>
      <c r="LA113" s="47"/>
      <c r="LB113" s="47"/>
      <c r="LC113" s="47"/>
      <c r="LD113" s="47"/>
      <c r="LE113" s="47"/>
      <c r="LF113" s="47"/>
      <c r="LG113" s="47"/>
      <c r="LH113" s="47"/>
      <c r="LI113" s="47"/>
      <c r="LJ113" s="47"/>
      <c r="LK113" s="47"/>
      <c r="LL113" s="47"/>
      <c r="LM113" s="47"/>
      <c r="LN113" s="47"/>
      <c r="LO113" s="47"/>
      <c r="LP113" s="47"/>
      <c r="LQ113" s="47"/>
      <c r="LR113" s="47"/>
      <c r="LS113" s="47"/>
      <c r="LT113" s="47"/>
      <c r="LU113" s="47"/>
      <c r="LV113" s="47"/>
      <c r="LW113" s="47"/>
      <c r="LX113" s="47"/>
      <c r="LY113" s="47"/>
      <c r="LZ113" s="47"/>
      <c r="MA113" s="47"/>
      <c r="MB113" s="47"/>
      <c r="MC113" s="47"/>
      <c r="MD113" s="47"/>
      <c r="ME113" s="47"/>
      <c r="MF113" s="47"/>
      <c r="MG113" s="47"/>
      <c r="MH113" s="47"/>
      <c r="MI113" s="47"/>
      <c r="MJ113" s="47"/>
      <c r="MK113" s="47"/>
      <c r="ML113" s="47"/>
      <c r="MM113" s="47"/>
      <c r="MN113" s="47"/>
      <c r="MO113" s="47"/>
      <c r="MP113" s="47"/>
      <c r="MQ113" s="47"/>
      <c r="MR113" s="47"/>
      <c r="MS113" s="47"/>
      <c r="MT113" s="47"/>
      <c r="MU113" s="47"/>
      <c r="MV113" s="47"/>
      <c r="MW113" s="47"/>
      <c r="MX113" s="47"/>
      <c r="MY113" s="47"/>
      <c r="MZ113" s="47"/>
      <c r="NA113" s="47"/>
      <c r="NB113" s="47"/>
      <c r="NC113" s="47"/>
      <c r="ND113" s="47"/>
      <c r="NE113" s="47"/>
      <c r="NF113" s="47"/>
      <c r="NG113" s="47"/>
      <c r="NH113" s="47"/>
      <c r="NI113" s="47"/>
      <c r="NJ113" s="47"/>
      <c r="NK113" s="47"/>
      <c r="NL113" s="47"/>
      <c r="NM113" s="47"/>
      <c r="NN113" s="47"/>
      <c r="NO113" s="47"/>
      <c r="NP113" s="47"/>
      <c r="NQ113" s="47"/>
      <c r="NR113" s="47"/>
      <c r="NS113" s="47"/>
      <c r="NT113" s="47"/>
      <c r="NU113" s="47"/>
      <c r="NV113" s="47"/>
      <c r="NW113" s="47"/>
      <c r="NX113" s="47"/>
      <c r="NY113" s="47"/>
      <c r="NZ113" s="47"/>
      <c r="OA113" s="47"/>
      <c r="OB113" s="47"/>
      <c r="OC113" s="47"/>
      <c r="OD113" s="47"/>
      <c r="OE113" s="47"/>
      <c r="OF113" s="47"/>
      <c r="OG113" s="47"/>
      <c r="OH113" s="47"/>
      <c r="OI113" s="47"/>
      <c r="OJ113" s="47"/>
      <c r="OK113" s="47"/>
      <c r="OL113" s="47"/>
      <c r="OM113" s="47"/>
      <c r="ON113" s="47"/>
      <c r="OO113" s="47"/>
      <c r="OP113" s="47"/>
      <c r="OQ113" s="47"/>
      <c r="OR113" s="47"/>
      <c r="OS113" s="47"/>
      <c r="OT113" s="47"/>
      <c r="OU113" s="47"/>
      <c r="OV113" s="47"/>
      <c r="OW113" s="47"/>
      <c r="OX113" s="47"/>
      <c r="OY113" s="47"/>
      <c r="OZ113" s="47"/>
      <c r="PA113" s="47"/>
      <c r="PB113" s="47"/>
      <c r="PC113" s="47"/>
      <c r="PD113" s="47"/>
      <c r="PE113" s="47"/>
      <c r="PF113" s="47"/>
      <c r="PG113" s="47"/>
      <c r="PH113" s="47"/>
      <c r="PI113" s="47"/>
      <c r="PJ113" s="47"/>
      <c r="PK113" s="47"/>
      <c r="PL113" s="47"/>
      <c r="PM113" s="47"/>
      <c r="PN113" s="47"/>
      <c r="PO113" s="47"/>
      <c r="PP113" s="47"/>
      <c r="PQ113" s="47"/>
      <c r="PR113" s="47"/>
      <c r="PS113" s="47"/>
      <c r="PT113" s="47"/>
      <c r="PU113" s="47"/>
      <c r="PV113" s="47"/>
      <c r="PW113" s="47"/>
      <c r="PX113" s="47"/>
      <c r="PY113" s="47"/>
      <c r="PZ113" s="47"/>
      <c r="QA113" s="47"/>
      <c r="QB113" s="47"/>
      <c r="QC113" s="47"/>
      <c r="QD113" s="47"/>
      <c r="QE113" s="47"/>
      <c r="QF113" s="47"/>
      <c r="QG113" s="47"/>
      <c r="QH113" s="47"/>
      <c r="QI113" s="47"/>
      <c r="QJ113" s="47"/>
      <c r="QK113" s="47"/>
      <c r="QL113" s="47"/>
      <c r="QM113" s="47"/>
      <c r="QN113" s="47"/>
      <c r="QO113" s="47"/>
      <c r="QP113" s="47"/>
      <c r="QQ113" s="47"/>
      <c r="QR113" s="47"/>
      <c r="QS113" s="47"/>
      <c r="QT113" s="47"/>
      <c r="QU113" s="47"/>
      <c r="QV113" s="47"/>
      <c r="QW113" s="47"/>
      <c r="QX113" s="47"/>
      <c r="QY113" s="47"/>
      <c r="QZ113" s="47"/>
      <c r="RA113" s="47"/>
      <c r="RB113" s="47"/>
      <c r="RC113" s="47"/>
      <c r="RD113" s="47"/>
      <c r="RE113" s="47"/>
      <c r="RF113" s="47"/>
      <c r="RG113" s="47"/>
      <c r="RH113" s="47"/>
      <c r="RI113" s="47"/>
      <c r="RJ113" s="47"/>
      <c r="RK113" s="47"/>
      <c r="RL113" s="47"/>
      <c r="RM113" s="47"/>
      <c r="RN113" s="47"/>
      <c r="RO113" s="47"/>
      <c r="RP113" s="47"/>
      <c r="RQ113" s="47"/>
      <c r="RR113" s="47"/>
      <c r="RS113" s="47"/>
      <c r="RT113" s="47"/>
      <c r="RU113" s="47"/>
      <c r="RV113" s="47"/>
      <c r="RW113" s="47"/>
      <c r="RX113" s="47"/>
      <c r="RY113" s="47"/>
      <c r="RZ113" s="47"/>
      <c r="SA113" s="47"/>
      <c r="SB113" s="47"/>
      <c r="SC113" s="47"/>
      <c r="SD113" s="47"/>
      <c r="SE113" s="47"/>
      <c r="SF113" s="47"/>
      <c r="SG113" s="47"/>
      <c r="SH113" s="47"/>
      <c r="SI113" s="47"/>
      <c r="SJ113" s="47"/>
      <c r="SK113" s="47"/>
      <c r="SL113" s="47"/>
      <c r="SM113" s="47"/>
      <c r="SN113" s="47"/>
      <c r="SO113" s="47"/>
      <c r="SP113" s="47"/>
      <c r="SQ113" s="47"/>
      <c r="SR113" s="47"/>
      <c r="SS113" s="47"/>
      <c r="ST113" s="47"/>
      <c r="SU113" s="47"/>
      <c r="SV113" s="47"/>
      <c r="SW113" s="47"/>
      <c r="SX113" s="47"/>
      <c r="SY113" s="47"/>
      <c r="SZ113" s="47"/>
      <c r="TA113" s="47"/>
      <c r="TB113" s="47"/>
      <c r="TC113" s="47"/>
      <c r="TD113" s="47"/>
      <c r="TE113" s="47"/>
      <c r="TF113" s="47"/>
      <c r="TG113" s="47"/>
      <c r="TH113" s="47"/>
      <c r="TI113" s="47"/>
      <c r="TJ113" s="47"/>
      <c r="TK113" s="47"/>
      <c r="TL113" s="47"/>
      <c r="TM113" s="47"/>
      <c r="TN113" s="47"/>
      <c r="TO113" s="47"/>
      <c r="TP113" s="47"/>
      <c r="TQ113" s="47"/>
      <c r="TR113" s="47"/>
      <c r="TS113" s="47"/>
      <c r="TT113" s="47"/>
      <c r="TU113" s="47"/>
      <c r="TV113" s="47"/>
      <c r="TW113" s="47"/>
      <c r="TX113" s="47"/>
      <c r="TY113" s="47"/>
      <c r="TZ113" s="47"/>
      <c r="UA113" s="47"/>
      <c r="UB113" s="47"/>
      <c r="UC113" s="47"/>
      <c r="UD113" s="47"/>
      <c r="UE113" s="47"/>
      <c r="UF113" s="47"/>
      <c r="UG113" s="47"/>
      <c r="UH113" s="47"/>
      <c r="UI113" s="47"/>
      <c r="UJ113" s="47"/>
      <c r="UK113" s="47"/>
      <c r="UL113" s="47"/>
      <c r="UM113" s="47"/>
      <c r="UN113" s="47"/>
      <c r="UO113" s="47"/>
      <c r="UP113" s="47"/>
      <c r="UQ113" s="47"/>
      <c r="UR113" s="47"/>
      <c r="US113" s="47"/>
      <c r="UT113" s="47"/>
      <c r="UU113" s="47"/>
      <c r="UV113" s="47"/>
      <c r="UW113" s="47"/>
      <c r="UX113" s="47"/>
      <c r="UY113" s="47"/>
      <c r="UZ113" s="47"/>
      <c r="VA113" s="47"/>
      <c r="VB113" s="47"/>
      <c r="VC113" s="47"/>
      <c r="VD113" s="47"/>
      <c r="VE113" s="47"/>
      <c r="VF113" s="47"/>
      <c r="VG113" s="47"/>
      <c r="VH113" s="47"/>
      <c r="VI113" s="47"/>
      <c r="VJ113" s="47"/>
      <c r="VK113" s="47"/>
      <c r="VL113" s="47"/>
      <c r="VM113" s="47"/>
      <c r="VN113" s="47"/>
      <c r="VO113" s="47"/>
      <c r="VP113" s="47"/>
      <c r="VQ113" s="47"/>
      <c r="VR113" s="47"/>
      <c r="VS113" s="47"/>
      <c r="VT113" s="47"/>
      <c r="VU113" s="47"/>
      <c r="VV113" s="47"/>
      <c r="VW113" s="47"/>
      <c r="VX113" s="47"/>
      <c r="VY113" s="47"/>
      <c r="VZ113" s="47"/>
      <c r="WA113" s="47"/>
      <c r="WB113" s="47"/>
      <c r="WC113" s="47"/>
      <c r="WD113" s="47"/>
      <c r="WE113" s="47"/>
      <c r="WF113" s="47"/>
      <c r="WG113" s="47"/>
      <c r="WH113" s="47"/>
      <c r="WI113" s="47"/>
      <c r="WJ113" s="47"/>
      <c r="WK113" s="47"/>
      <c r="WL113" s="47"/>
      <c r="WM113" s="47"/>
      <c r="WN113" s="47"/>
      <c r="WO113" s="47"/>
      <c r="WP113" s="47"/>
      <c r="WQ113" s="47"/>
      <c r="WR113" s="47"/>
      <c r="WS113" s="47"/>
      <c r="WT113" s="47"/>
      <c r="WU113" s="47"/>
      <c r="WV113" s="47"/>
      <c r="WW113" s="47"/>
      <c r="WX113" s="47"/>
      <c r="WY113" s="47"/>
      <c r="WZ113" s="47"/>
      <c r="XA113" s="47"/>
      <c r="XB113" s="47"/>
      <c r="XC113" s="47"/>
      <c r="XD113" s="47"/>
      <c r="XE113" s="47"/>
      <c r="XF113" s="47"/>
      <c r="XG113" s="47"/>
      <c r="XH113" s="47"/>
      <c r="XI113" s="47"/>
      <c r="XJ113" s="47"/>
      <c r="XK113" s="47"/>
      <c r="XL113" s="47"/>
      <c r="XM113" s="47"/>
      <c r="XN113" s="47"/>
      <c r="XO113" s="47"/>
      <c r="XP113" s="47"/>
      <c r="XQ113" s="47"/>
      <c r="XR113" s="47"/>
      <c r="XS113" s="47"/>
      <c r="XT113" s="47"/>
      <c r="XU113" s="47"/>
      <c r="XV113" s="47"/>
      <c r="XW113" s="47"/>
      <c r="XX113" s="47"/>
      <c r="XY113" s="47"/>
      <c r="XZ113" s="47"/>
      <c r="YA113" s="47"/>
      <c r="YB113" s="47"/>
      <c r="YC113" s="47"/>
      <c r="YD113" s="47"/>
      <c r="YE113" s="47"/>
      <c r="YF113" s="47"/>
      <c r="YG113" s="47"/>
      <c r="YH113" s="47"/>
      <c r="YI113" s="47"/>
      <c r="YJ113" s="47"/>
      <c r="YK113" s="47"/>
      <c r="YL113" s="47"/>
      <c r="YM113" s="47"/>
      <c r="YN113" s="47"/>
      <c r="YO113" s="47"/>
      <c r="YP113" s="47"/>
      <c r="YQ113" s="47"/>
      <c r="YR113" s="47"/>
      <c r="YS113" s="47"/>
      <c r="YT113" s="47"/>
      <c r="YU113" s="47"/>
      <c r="YV113" s="47"/>
      <c r="YW113" s="47"/>
      <c r="YX113" s="47"/>
      <c r="YY113" s="47"/>
      <c r="YZ113" s="47"/>
      <c r="ZA113" s="47"/>
      <c r="ZB113" s="47"/>
      <c r="ZC113" s="47"/>
      <c r="ZD113" s="47"/>
      <c r="ZE113" s="47"/>
      <c r="ZF113" s="47"/>
      <c r="ZG113" s="47"/>
      <c r="ZH113" s="47"/>
      <c r="ZI113" s="47"/>
      <c r="ZJ113" s="47"/>
      <c r="ZK113" s="47"/>
      <c r="ZL113" s="47"/>
      <c r="ZM113" s="47"/>
      <c r="ZN113" s="47"/>
      <c r="ZO113" s="47"/>
      <c r="ZP113" s="47"/>
      <c r="ZQ113" s="47"/>
      <c r="ZR113" s="47"/>
      <c r="ZS113" s="47"/>
      <c r="ZT113" s="47"/>
      <c r="ZU113" s="47"/>
      <c r="ZV113" s="47"/>
      <c r="ZW113" s="47"/>
      <c r="ZX113" s="47"/>
      <c r="ZY113" s="47"/>
      <c r="ZZ113" s="47"/>
      <c r="AAA113" s="47"/>
      <c r="AAB113" s="47"/>
      <c r="AAC113" s="47"/>
      <c r="AAD113" s="47"/>
      <c r="AAE113" s="47"/>
      <c r="AAF113" s="47"/>
      <c r="AAG113" s="47"/>
      <c r="AAH113" s="47"/>
      <c r="AAI113" s="47"/>
      <c r="AAJ113" s="47"/>
      <c r="AAK113" s="47"/>
      <c r="AAL113" s="47"/>
      <c r="AAM113" s="47"/>
      <c r="AAN113" s="47"/>
      <c r="AAO113" s="47"/>
      <c r="AAP113" s="47"/>
      <c r="AAQ113" s="47"/>
      <c r="AAR113" s="47"/>
      <c r="AAS113" s="47"/>
      <c r="AAT113" s="47"/>
      <c r="AAU113" s="47"/>
      <c r="AAV113" s="47"/>
      <c r="AAW113" s="47"/>
      <c r="AAX113" s="47"/>
      <c r="AAY113" s="47"/>
      <c r="AAZ113" s="47"/>
      <c r="ABA113" s="47"/>
      <c r="ABB113" s="47"/>
      <c r="ABC113" s="47"/>
      <c r="ABD113" s="47"/>
      <c r="ABE113" s="47"/>
      <c r="ABF113" s="47"/>
      <c r="ABG113" s="47"/>
      <c r="ABH113" s="47"/>
      <c r="ABI113" s="47"/>
      <c r="ABJ113" s="47"/>
      <c r="ABK113" s="47"/>
      <c r="ABL113" s="47"/>
      <c r="ABM113" s="47"/>
      <c r="ABN113" s="47"/>
      <c r="ABO113" s="47"/>
      <c r="ABP113" s="47"/>
      <c r="ABQ113" s="47"/>
      <c r="ABR113" s="47"/>
      <c r="ABS113" s="47"/>
      <c r="ABT113" s="47"/>
      <c r="ABU113" s="47"/>
      <c r="ABV113" s="47"/>
      <c r="ABW113" s="47"/>
      <c r="ABX113" s="47"/>
      <c r="ABY113" s="47"/>
      <c r="ABZ113" s="47"/>
      <c r="ACA113" s="47"/>
      <c r="ACB113" s="47"/>
      <c r="ACC113" s="47"/>
      <c r="ACD113" s="47"/>
      <c r="ACE113" s="47"/>
      <c r="ACF113" s="47"/>
      <c r="ACG113" s="47"/>
      <c r="ACH113" s="47"/>
      <c r="ACI113" s="47"/>
      <c r="ACJ113" s="47"/>
      <c r="ACK113" s="47"/>
      <c r="ACL113" s="47"/>
      <c r="ACM113" s="47"/>
      <c r="ACN113" s="47"/>
      <c r="ACO113" s="47"/>
      <c r="ACP113" s="47"/>
      <c r="ACQ113" s="47"/>
      <c r="ACR113" s="47"/>
      <c r="ACS113" s="47"/>
      <c r="ACT113" s="47"/>
      <c r="ACU113" s="47"/>
      <c r="ACV113" s="47"/>
      <c r="ACW113" s="47"/>
      <c r="ACX113" s="47"/>
      <c r="ACY113" s="47"/>
      <c r="ACZ113" s="47"/>
      <c r="ADA113" s="47"/>
      <c r="ADB113" s="47"/>
      <c r="ADC113" s="47"/>
      <c r="ADD113" s="47"/>
      <c r="ADE113" s="47"/>
      <c r="ADF113" s="47"/>
      <c r="ADG113" s="47"/>
      <c r="ADH113" s="47"/>
      <c r="ADI113" s="47"/>
      <c r="ADJ113" s="47"/>
      <c r="ADK113" s="47"/>
      <c r="ADL113" s="47"/>
      <c r="ADM113" s="47"/>
      <c r="ADN113" s="47"/>
      <c r="ADO113" s="47"/>
      <c r="ADP113" s="47"/>
      <c r="ADQ113" s="47"/>
      <c r="ADR113" s="47"/>
      <c r="ADS113" s="47"/>
      <c r="ADT113" s="47"/>
      <c r="ADU113" s="47"/>
      <c r="ADV113" s="47"/>
      <c r="ADW113" s="47"/>
      <c r="ADX113" s="47"/>
      <c r="ADY113" s="47"/>
      <c r="ADZ113" s="47"/>
      <c r="AEA113" s="47"/>
      <c r="AEB113" s="47"/>
      <c r="AEC113" s="47"/>
      <c r="AED113" s="47"/>
      <c r="AEE113" s="47"/>
      <c r="AEF113" s="47"/>
      <c r="AEG113" s="47"/>
      <c r="AEH113" s="47"/>
      <c r="AEI113" s="47"/>
      <c r="AEJ113" s="47"/>
      <c r="AEK113" s="47"/>
      <c r="AEL113" s="47"/>
      <c r="AEM113" s="47"/>
      <c r="AEN113" s="47"/>
      <c r="AEO113" s="47"/>
      <c r="AEP113" s="47"/>
      <c r="AEQ113" s="47"/>
      <c r="AER113" s="47"/>
      <c r="AES113" s="47"/>
      <c r="AET113" s="47"/>
      <c r="AEU113" s="47"/>
      <c r="AEV113" s="47"/>
      <c r="AEW113" s="47"/>
      <c r="AEX113" s="47"/>
      <c r="AEY113" s="47"/>
      <c r="AEZ113" s="47"/>
      <c r="AFA113" s="47"/>
      <c r="AFB113" s="47"/>
      <c r="AFC113" s="47"/>
      <c r="AFD113" s="47"/>
      <c r="AFE113" s="47"/>
      <c r="AFF113" s="47"/>
      <c r="AFG113" s="47"/>
      <c r="AFH113" s="47"/>
      <c r="AFI113" s="47"/>
      <c r="AFJ113" s="47"/>
      <c r="AFK113" s="47"/>
      <c r="AFL113" s="47"/>
      <c r="AFM113" s="47"/>
      <c r="AFN113" s="47"/>
      <c r="AFO113" s="47"/>
      <c r="AFP113" s="47"/>
      <c r="AFQ113" s="47"/>
      <c r="AFR113" s="47"/>
      <c r="AFS113" s="47"/>
      <c r="AFT113" s="47"/>
      <c r="AFU113" s="47"/>
      <c r="AFV113" s="47"/>
      <c r="AFW113" s="47"/>
      <c r="AFX113" s="47"/>
      <c r="AFY113" s="47"/>
      <c r="AFZ113" s="47"/>
      <c r="AGA113" s="47"/>
      <c r="AGB113" s="47"/>
      <c r="AGC113" s="47"/>
      <c r="AGD113" s="47"/>
      <c r="AGE113" s="47"/>
      <c r="AGF113" s="47"/>
      <c r="AGG113" s="47"/>
      <c r="AGH113" s="47"/>
      <c r="AGI113" s="47"/>
      <c r="AGJ113" s="47"/>
      <c r="AGK113" s="47"/>
      <c r="AGL113" s="47"/>
      <c r="AGM113" s="47"/>
      <c r="AGN113" s="47"/>
      <c r="AGO113" s="47"/>
      <c r="AGP113" s="47"/>
      <c r="AGQ113" s="47"/>
      <c r="AGR113" s="47"/>
      <c r="AGS113" s="47"/>
      <c r="AGT113" s="47"/>
      <c r="AGU113" s="47"/>
      <c r="AGV113" s="47"/>
      <c r="AGW113" s="47"/>
      <c r="AGX113" s="47"/>
      <c r="AGY113" s="47"/>
      <c r="AGZ113" s="47"/>
      <c r="AHA113" s="47"/>
      <c r="AHB113" s="47"/>
      <c r="AHC113" s="47"/>
      <c r="AHD113" s="47"/>
      <c r="AHE113" s="47"/>
      <c r="AHF113" s="47"/>
      <c r="AHG113" s="47"/>
      <c r="AHH113" s="47"/>
      <c r="AHI113" s="47"/>
      <c r="AHJ113" s="47"/>
      <c r="AHK113" s="47"/>
      <c r="AHL113" s="47"/>
      <c r="AHM113" s="47"/>
      <c r="AHN113" s="47"/>
      <c r="AHO113" s="47"/>
      <c r="AHP113" s="47"/>
      <c r="AHQ113" s="47"/>
      <c r="AHR113" s="47"/>
      <c r="AHS113" s="47"/>
      <c r="AHT113" s="47"/>
      <c r="AHU113" s="47"/>
      <c r="AHV113" s="47"/>
      <c r="AHW113" s="47"/>
      <c r="AHX113" s="47"/>
      <c r="AHY113" s="47"/>
      <c r="AHZ113" s="47"/>
      <c r="AIA113" s="47"/>
      <c r="AIB113" s="47"/>
      <c r="AIC113" s="47"/>
      <c r="AID113" s="47"/>
      <c r="AIE113" s="47"/>
      <c r="AIF113" s="47"/>
      <c r="AIG113" s="47"/>
      <c r="AIH113" s="47"/>
      <c r="AII113" s="47"/>
      <c r="AIJ113" s="47"/>
      <c r="AIK113" s="47"/>
      <c r="AIL113" s="47"/>
      <c r="AIM113" s="47"/>
      <c r="AIN113" s="47"/>
      <c r="AIO113" s="47"/>
      <c r="AIP113" s="47"/>
      <c r="AIQ113" s="47"/>
      <c r="AIR113" s="47"/>
      <c r="AIS113" s="47"/>
      <c r="AIT113" s="47"/>
      <c r="AIU113" s="47"/>
      <c r="AIV113" s="47"/>
      <c r="AIW113" s="47"/>
      <c r="AIX113" s="47"/>
      <c r="AIY113" s="47"/>
      <c r="AIZ113" s="47"/>
      <c r="AJA113" s="47"/>
      <c r="AJB113" s="47"/>
      <c r="AJC113" s="47"/>
      <c r="AJD113" s="47"/>
      <c r="AJE113" s="47"/>
      <c r="AJF113" s="47"/>
      <c r="AJG113" s="47"/>
      <c r="AJH113" s="47"/>
      <c r="AJI113" s="47"/>
      <c r="AJJ113" s="47"/>
      <c r="AJK113" s="47"/>
      <c r="AJL113" s="47"/>
      <c r="AJM113" s="47"/>
      <c r="AJN113" s="47"/>
      <c r="AJO113" s="47"/>
      <c r="AJP113" s="47"/>
      <c r="AJQ113" s="47"/>
      <c r="AJR113" s="47"/>
      <c r="AJS113" s="47"/>
      <c r="AJT113" s="47"/>
      <c r="AJU113" s="47"/>
      <c r="AJV113" s="47"/>
      <c r="AJW113" s="47"/>
      <c r="AJX113" s="47"/>
      <c r="AJY113" s="47"/>
      <c r="AJZ113" s="47"/>
      <c r="AKA113" s="47"/>
      <c r="AKB113" s="47"/>
      <c r="AKC113" s="47"/>
      <c r="AKD113" s="47"/>
      <c r="AKE113" s="47"/>
      <c r="AKF113" s="47"/>
      <c r="AKG113" s="47"/>
      <c r="AKH113" s="47"/>
      <c r="AKI113" s="47"/>
      <c r="AKJ113" s="47"/>
      <c r="AKK113" s="47"/>
      <c r="AKL113" s="47"/>
      <c r="AKM113" s="47"/>
      <c r="AKN113" s="47"/>
      <c r="AKO113" s="47"/>
      <c r="AKP113" s="47"/>
      <c r="AKQ113" s="47"/>
      <c r="AKR113" s="47"/>
      <c r="AKS113" s="47"/>
      <c r="AKT113" s="47"/>
      <c r="AKU113" s="47"/>
      <c r="AKV113" s="47"/>
      <c r="AKW113" s="47"/>
      <c r="AKX113" s="47"/>
      <c r="AKY113" s="47"/>
      <c r="AKZ113" s="47"/>
      <c r="ALA113" s="47"/>
      <c r="ALB113" s="47"/>
      <c r="ALC113" s="47"/>
      <c r="ALD113" s="47"/>
      <c r="ALE113" s="47"/>
      <c r="ALF113" s="47"/>
      <c r="ALG113" s="47"/>
      <c r="ALH113" s="47"/>
      <c r="ALI113" s="47"/>
      <c r="ALJ113" s="47"/>
      <c r="ALK113" s="47"/>
      <c r="ALL113" s="47"/>
      <c r="ALM113" s="47"/>
      <c r="ALN113" s="47"/>
      <c r="ALO113" s="47"/>
      <c r="ALP113" s="47"/>
      <c r="ALQ113" s="47"/>
      <c r="ALR113" s="47"/>
      <c r="ALS113" s="47"/>
      <c r="ALT113" s="47"/>
      <c r="ALU113" s="47"/>
      <c r="ALV113" s="47"/>
      <c r="ALW113" s="47"/>
      <c r="ALX113" s="47"/>
      <c r="ALY113" s="47"/>
      <c r="ALZ113" s="47"/>
      <c r="AMA113" s="47"/>
      <c r="AMB113" s="47"/>
      <c r="AMC113" s="47"/>
      <c r="AMD113" s="47"/>
      <c r="AME113" s="47"/>
      <c r="AMF113" s="47"/>
      <c r="AMG113" s="47"/>
      <c r="AMH113" s="47"/>
      <c r="AMI113" s="47"/>
      <c r="AMJ113" s="47"/>
      <c r="AMK113" s="47"/>
      <c r="AML113" s="47"/>
      <c r="AMM113" s="47"/>
      <c r="AMN113" s="47"/>
      <c r="AMO113" s="47"/>
      <c r="AMP113" s="47"/>
      <c r="AMQ113" s="47"/>
      <c r="AMR113" s="47"/>
      <c r="AMS113" s="47"/>
      <c r="AMT113" s="47"/>
      <c r="AMU113" s="47"/>
      <c r="AMV113" s="47"/>
      <c r="AMW113" s="47"/>
      <c r="AMX113" s="47"/>
      <c r="AMY113" s="47"/>
      <c r="AMZ113" s="47"/>
      <c r="ANA113" s="47"/>
      <c r="ANB113" s="47"/>
      <c r="ANC113" s="47"/>
      <c r="AND113" s="47"/>
      <c r="ANE113" s="47"/>
      <c r="ANF113" s="47"/>
      <c r="ANG113" s="47"/>
      <c r="ANH113" s="47"/>
      <c r="ANI113" s="47"/>
      <c r="ANJ113" s="47"/>
      <c r="ANK113" s="47"/>
      <c r="ANL113" s="47"/>
      <c r="ANM113" s="47"/>
      <c r="ANN113" s="47"/>
      <c r="ANO113" s="47"/>
      <c r="ANP113" s="47"/>
      <c r="ANQ113" s="47"/>
      <c r="ANR113" s="47"/>
      <c r="ANS113" s="47"/>
      <c r="ANT113" s="47"/>
      <c r="ANU113" s="47"/>
      <c r="ANV113" s="47"/>
      <c r="ANW113" s="47"/>
      <c r="ANX113" s="47"/>
      <c r="ANY113" s="47"/>
      <c r="ANZ113" s="47"/>
      <c r="AOA113" s="47"/>
      <c r="AOB113" s="47"/>
      <c r="AOC113" s="47"/>
      <c r="AOD113" s="47"/>
      <c r="AOE113" s="47"/>
      <c r="AOF113" s="47"/>
      <c r="AOG113" s="47"/>
      <c r="AOH113" s="47"/>
      <c r="AOI113" s="47"/>
      <c r="AOJ113" s="47"/>
      <c r="AOK113" s="47"/>
      <c r="AOL113" s="47"/>
      <c r="AOM113" s="47"/>
      <c r="AON113" s="47"/>
      <c r="AOO113" s="47"/>
      <c r="AOP113" s="47"/>
      <c r="AOQ113" s="47"/>
      <c r="AOR113" s="47"/>
      <c r="AOS113" s="47"/>
      <c r="AOT113" s="47"/>
      <c r="AOU113" s="47"/>
      <c r="AOV113" s="47"/>
      <c r="AOW113" s="47"/>
      <c r="AOX113" s="47"/>
      <c r="AOY113" s="47"/>
      <c r="AOZ113" s="47"/>
      <c r="APA113" s="47"/>
      <c r="APB113" s="47"/>
      <c r="APC113" s="47"/>
      <c r="APD113" s="47"/>
      <c r="APE113" s="47"/>
      <c r="APF113" s="47"/>
      <c r="APG113" s="47"/>
      <c r="APH113" s="47"/>
      <c r="API113" s="47"/>
      <c r="APJ113" s="47"/>
      <c r="APK113" s="47"/>
      <c r="APL113" s="47"/>
      <c r="APM113" s="47"/>
      <c r="APN113" s="47"/>
      <c r="APO113" s="47"/>
      <c r="APP113" s="47"/>
      <c r="APQ113" s="47"/>
      <c r="APR113" s="47"/>
      <c r="APS113" s="47"/>
      <c r="APT113" s="47"/>
      <c r="APU113" s="47"/>
      <c r="APV113" s="47"/>
      <c r="APW113" s="47"/>
      <c r="APX113" s="47"/>
      <c r="APY113" s="47"/>
      <c r="APZ113" s="47"/>
      <c r="AQA113" s="47"/>
      <c r="AQB113" s="47"/>
      <c r="AQC113" s="47"/>
      <c r="AQD113" s="47"/>
      <c r="AQE113" s="47"/>
      <c r="AQF113" s="47"/>
      <c r="AQG113" s="47"/>
      <c r="AQH113" s="47"/>
      <c r="AQI113" s="47"/>
      <c r="AQJ113" s="47"/>
      <c r="AQK113" s="47"/>
      <c r="AQL113" s="47"/>
      <c r="AQM113" s="47"/>
      <c r="AQN113" s="47"/>
      <c r="AQO113" s="47"/>
      <c r="AQP113" s="47"/>
      <c r="AQQ113" s="47"/>
      <c r="AQR113" s="47"/>
      <c r="AQS113" s="47"/>
      <c r="AQT113" s="47"/>
      <c r="AQU113" s="47"/>
      <c r="AQV113" s="47"/>
      <c r="AQW113" s="47"/>
      <c r="AQX113" s="47"/>
      <c r="AQY113" s="47"/>
      <c r="AQZ113" s="47"/>
      <c r="ARA113" s="47"/>
      <c r="ARB113" s="47"/>
      <c r="ARC113" s="47"/>
      <c r="ARD113" s="47"/>
      <c r="ARE113" s="47"/>
      <c r="ARF113" s="47"/>
      <c r="ARG113" s="47"/>
      <c r="ARH113" s="47"/>
      <c r="ARI113" s="47"/>
      <c r="ARJ113" s="47"/>
      <c r="ARK113" s="47"/>
      <c r="ARL113" s="47"/>
      <c r="ARM113" s="47"/>
      <c r="ARN113" s="47"/>
      <c r="ARO113" s="47"/>
      <c r="ARP113" s="47"/>
      <c r="ARQ113" s="47"/>
      <c r="ARR113" s="47"/>
      <c r="ARS113" s="47"/>
      <c r="ART113" s="47"/>
      <c r="ARU113" s="47"/>
      <c r="ARV113" s="47"/>
      <c r="ARW113" s="47"/>
      <c r="ARX113" s="47"/>
      <c r="ARY113" s="47"/>
      <c r="ARZ113" s="47"/>
      <c r="ASA113" s="47"/>
      <c r="ASB113" s="47"/>
      <c r="ASC113" s="47"/>
      <c r="ASD113" s="47"/>
      <c r="ASE113" s="47"/>
      <c r="ASF113" s="47"/>
      <c r="ASG113" s="47"/>
      <c r="ASH113" s="47"/>
      <c r="ASI113" s="47"/>
      <c r="ASJ113" s="47"/>
      <c r="ASK113" s="47"/>
      <c r="ASL113" s="47"/>
      <c r="ASM113" s="47"/>
      <c r="ASN113" s="47"/>
      <c r="ASO113" s="47"/>
      <c r="ASP113" s="47"/>
      <c r="ASQ113" s="47"/>
      <c r="ASR113" s="47"/>
      <c r="ASS113" s="47"/>
      <c r="AST113" s="47"/>
      <c r="ASU113" s="47"/>
      <c r="ASV113" s="47"/>
      <c r="ASW113" s="47"/>
      <c r="ASX113" s="47"/>
      <c r="ASY113" s="47"/>
      <c r="ASZ113" s="47"/>
      <c r="ATA113" s="47"/>
      <c r="ATB113" s="47"/>
      <c r="ATC113" s="47"/>
      <c r="ATD113" s="47"/>
      <c r="ATE113" s="47"/>
      <c r="ATF113" s="47"/>
      <c r="ATG113" s="47"/>
      <c r="ATH113" s="47"/>
      <c r="ATI113" s="47"/>
      <c r="ATJ113" s="47"/>
      <c r="ATK113" s="47"/>
      <c r="ATL113" s="47"/>
      <c r="ATM113" s="47"/>
      <c r="ATN113" s="47"/>
      <c r="ATO113" s="47"/>
      <c r="ATP113" s="47"/>
      <c r="ATQ113" s="47"/>
      <c r="ATR113" s="47"/>
      <c r="ATS113" s="47"/>
      <c r="ATT113" s="47"/>
      <c r="ATU113" s="47"/>
      <c r="ATV113" s="47"/>
      <c r="ATW113" s="47"/>
      <c r="ATX113" s="47"/>
      <c r="ATY113" s="47"/>
      <c r="ATZ113" s="47"/>
      <c r="AUA113" s="47"/>
      <c r="AUB113" s="47"/>
      <c r="AUC113" s="47"/>
      <c r="AUD113" s="47"/>
      <c r="AUE113" s="47"/>
      <c r="AUF113" s="47"/>
      <c r="AUG113" s="47"/>
      <c r="AUH113" s="47"/>
      <c r="AUI113" s="47"/>
      <c r="AUJ113" s="47"/>
      <c r="AUK113" s="47"/>
      <c r="AUL113" s="47"/>
      <c r="AUM113" s="47"/>
      <c r="AUN113" s="47"/>
      <c r="AUO113" s="47"/>
      <c r="AUP113" s="47"/>
      <c r="AUQ113" s="47"/>
      <c r="AUR113" s="47"/>
      <c r="AUS113" s="47"/>
      <c r="AUT113" s="47"/>
      <c r="AUU113" s="47"/>
      <c r="AUV113" s="47"/>
      <c r="AUW113" s="47"/>
      <c r="AUX113" s="47"/>
      <c r="AUY113" s="47"/>
      <c r="AUZ113" s="47"/>
      <c r="AVA113" s="47"/>
      <c r="AVB113" s="47"/>
      <c r="AVC113" s="47"/>
      <c r="AVD113" s="47"/>
      <c r="AVE113" s="47"/>
      <c r="AVF113" s="47"/>
      <c r="AVG113" s="47"/>
      <c r="AVH113" s="47"/>
      <c r="AVI113" s="47"/>
      <c r="AVJ113" s="47"/>
      <c r="AVK113" s="47"/>
      <c r="AVL113" s="47"/>
      <c r="AVM113" s="47"/>
      <c r="AVN113" s="47"/>
      <c r="AVO113" s="47"/>
      <c r="AVP113" s="47"/>
      <c r="AVQ113" s="47"/>
      <c r="AVR113" s="47"/>
      <c r="AVS113" s="47"/>
      <c r="AVT113" s="47"/>
      <c r="AVU113" s="47"/>
      <c r="AVV113" s="47"/>
      <c r="AVW113" s="47"/>
      <c r="AVX113" s="47"/>
      <c r="AVY113" s="47"/>
      <c r="AVZ113" s="47"/>
      <c r="AWA113" s="47"/>
      <c r="AWB113" s="47"/>
      <c r="AWC113" s="47"/>
      <c r="AWD113" s="47"/>
      <c r="AWE113" s="47"/>
      <c r="AWF113" s="47"/>
      <c r="AWG113" s="47"/>
      <c r="AWH113" s="47"/>
      <c r="AWI113" s="47"/>
      <c r="AWJ113" s="47"/>
      <c r="AWK113" s="47"/>
      <c r="AWL113" s="47"/>
      <c r="AWM113" s="47"/>
      <c r="AWN113" s="47"/>
      <c r="AWO113" s="47"/>
      <c r="AWP113" s="47"/>
      <c r="AWQ113" s="47"/>
      <c r="AWR113" s="47"/>
      <c r="AWS113" s="47"/>
      <c r="AWT113" s="47"/>
      <c r="AWU113" s="47"/>
      <c r="AWV113" s="47"/>
      <c r="AWW113" s="47"/>
      <c r="AWX113" s="47"/>
      <c r="AWY113" s="47"/>
      <c r="AWZ113" s="47"/>
      <c r="AXA113" s="47"/>
      <c r="AXB113" s="47"/>
      <c r="AXC113" s="47"/>
      <c r="AXD113" s="47"/>
      <c r="AXE113" s="47"/>
      <c r="AXF113" s="47"/>
      <c r="AXG113" s="47"/>
      <c r="AXH113" s="47"/>
      <c r="AXI113" s="47"/>
      <c r="AXJ113" s="47"/>
      <c r="AXK113" s="47"/>
      <c r="AXL113" s="47"/>
      <c r="AXM113" s="47"/>
      <c r="AXN113" s="47"/>
      <c r="AXO113" s="47"/>
      <c r="AXP113" s="47"/>
      <c r="AXQ113" s="47"/>
      <c r="AXR113" s="47"/>
      <c r="AXS113" s="47"/>
      <c r="AXT113" s="47"/>
      <c r="AXU113" s="47"/>
      <c r="AXV113" s="47"/>
      <c r="AXW113" s="47"/>
      <c r="AXX113" s="47"/>
      <c r="AXY113" s="47"/>
      <c r="AXZ113" s="47"/>
      <c r="AYA113" s="47"/>
      <c r="AYB113" s="47"/>
      <c r="AYC113" s="47"/>
      <c r="AYD113" s="47"/>
      <c r="AYE113" s="47"/>
      <c r="AYF113" s="47"/>
      <c r="AYG113" s="47"/>
      <c r="AYH113" s="47"/>
      <c r="AYI113" s="47"/>
      <c r="AYJ113" s="47"/>
      <c r="AYK113" s="47"/>
      <c r="AYL113" s="47"/>
      <c r="AYM113" s="47"/>
      <c r="AYN113" s="47"/>
      <c r="AYO113" s="47"/>
      <c r="AYP113" s="47"/>
      <c r="AYQ113" s="47"/>
      <c r="AYR113" s="47"/>
      <c r="AYS113" s="47"/>
      <c r="AYT113" s="47"/>
      <c r="AYU113" s="47"/>
      <c r="AYV113" s="47"/>
      <c r="AYW113" s="47"/>
      <c r="AYX113" s="47"/>
      <c r="AYY113" s="47"/>
      <c r="AYZ113" s="47"/>
      <c r="AZA113" s="47"/>
      <c r="AZB113" s="47"/>
      <c r="AZC113" s="47"/>
      <c r="AZD113" s="47"/>
      <c r="AZE113" s="47"/>
      <c r="AZF113" s="47"/>
      <c r="AZG113" s="47"/>
      <c r="AZH113" s="47"/>
      <c r="AZI113" s="47"/>
      <c r="AZJ113" s="47"/>
      <c r="AZK113" s="47"/>
      <c r="AZL113" s="47"/>
      <c r="AZM113" s="47"/>
      <c r="AZN113" s="47"/>
      <c r="AZO113" s="47"/>
      <c r="AZP113" s="47"/>
      <c r="AZQ113" s="47"/>
      <c r="AZR113" s="47"/>
      <c r="AZS113" s="47"/>
      <c r="AZT113" s="47"/>
      <c r="AZU113" s="47"/>
      <c r="AZV113" s="47"/>
      <c r="AZW113" s="47"/>
      <c r="AZX113" s="47"/>
      <c r="AZY113" s="47"/>
      <c r="AZZ113" s="47"/>
      <c r="BAA113" s="47"/>
      <c r="BAB113" s="47"/>
      <c r="BAC113" s="47"/>
      <c r="BAD113" s="47"/>
      <c r="BAE113" s="47"/>
      <c r="BAF113" s="47"/>
      <c r="BAG113" s="47"/>
      <c r="BAH113" s="47"/>
      <c r="BAI113" s="47"/>
      <c r="BAJ113" s="47"/>
      <c r="BAK113" s="47"/>
      <c r="BAL113" s="47"/>
      <c r="BAM113" s="47"/>
      <c r="BAN113" s="47"/>
      <c r="BAO113" s="47"/>
      <c r="BAP113" s="47"/>
      <c r="BAQ113" s="47"/>
      <c r="BAR113" s="47"/>
      <c r="BAS113" s="47"/>
      <c r="BAT113" s="47"/>
      <c r="BAU113" s="47"/>
      <c r="BAV113" s="47"/>
      <c r="BAW113" s="47"/>
      <c r="BAX113" s="47"/>
      <c r="BAY113" s="47"/>
      <c r="BAZ113" s="47"/>
      <c r="BBA113" s="47"/>
      <c r="BBB113" s="47"/>
      <c r="BBC113" s="47"/>
      <c r="BBD113" s="47"/>
      <c r="BBE113" s="47"/>
      <c r="BBF113" s="47"/>
      <c r="BBG113" s="47"/>
      <c r="BBH113" s="47"/>
      <c r="BBI113" s="47"/>
      <c r="BBJ113" s="47"/>
      <c r="BBK113" s="47"/>
      <c r="BBL113" s="47"/>
      <c r="BBM113" s="47"/>
      <c r="BBN113" s="47"/>
      <c r="BBO113" s="47"/>
      <c r="BBP113" s="47"/>
      <c r="BBQ113" s="47"/>
      <c r="BBR113" s="47"/>
      <c r="BBS113" s="47"/>
      <c r="BBT113" s="47"/>
      <c r="BBU113" s="47"/>
      <c r="BBV113" s="47"/>
      <c r="BBW113" s="47"/>
      <c r="BBX113" s="47"/>
      <c r="BBY113" s="47"/>
      <c r="BBZ113" s="47"/>
      <c r="BCA113" s="47"/>
      <c r="BCB113" s="47"/>
      <c r="BCC113" s="47"/>
      <c r="BCD113" s="47"/>
      <c r="BCE113" s="47"/>
      <c r="BCF113" s="47"/>
      <c r="BCG113" s="47"/>
      <c r="BCH113" s="47"/>
      <c r="BCI113" s="47"/>
      <c r="BCJ113" s="47"/>
      <c r="BCK113" s="47"/>
      <c r="BCL113" s="47"/>
      <c r="BCM113" s="47"/>
      <c r="BCN113" s="47"/>
      <c r="BCO113" s="47"/>
      <c r="BCP113" s="47"/>
      <c r="BCQ113" s="47"/>
      <c r="BCR113" s="47"/>
      <c r="BCS113" s="47"/>
      <c r="BCT113" s="47"/>
      <c r="BCU113" s="47"/>
      <c r="BCV113" s="47"/>
      <c r="BCW113" s="47"/>
      <c r="BCX113" s="47"/>
      <c r="BCY113" s="47"/>
      <c r="BCZ113" s="47"/>
      <c r="BDA113" s="47"/>
      <c r="BDB113" s="47"/>
      <c r="BDC113" s="47"/>
      <c r="BDD113" s="47"/>
      <c r="BDE113" s="47"/>
      <c r="BDF113" s="47"/>
      <c r="BDG113" s="47"/>
      <c r="BDH113" s="47"/>
      <c r="BDI113" s="47"/>
      <c r="BDJ113" s="47"/>
      <c r="BDK113" s="47"/>
      <c r="BDL113" s="47"/>
      <c r="BDM113" s="47"/>
      <c r="BDN113" s="47"/>
      <c r="BDO113" s="47"/>
      <c r="BDP113" s="47"/>
      <c r="BDQ113" s="47"/>
      <c r="BDR113" s="47"/>
      <c r="BDS113" s="47"/>
      <c r="BDT113" s="47"/>
      <c r="BDU113" s="47"/>
      <c r="BDV113" s="47"/>
      <c r="BDW113" s="47"/>
      <c r="BDX113" s="47"/>
      <c r="BDY113" s="47"/>
      <c r="BDZ113" s="47"/>
      <c r="BEA113" s="47"/>
      <c r="BEB113" s="47"/>
      <c r="BEC113" s="47"/>
      <c r="BED113" s="47"/>
      <c r="BEE113" s="47"/>
      <c r="BEF113" s="47"/>
      <c r="BEG113" s="47"/>
      <c r="BEH113" s="47"/>
      <c r="BEI113" s="47"/>
      <c r="BEJ113" s="47"/>
      <c r="BEK113" s="47"/>
      <c r="BEL113" s="47"/>
      <c r="BEM113" s="47"/>
      <c r="BEN113" s="47"/>
      <c r="BEO113" s="47"/>
      <c r="BEP113" s="47"/>
      <c r="BEQ113" s="47"/>
      <c r="BER113" s="47"/>
      <c r="BES113" s="47"/>
      <c r="BET113" s="47"/>
      <c r="BEU113" s="47"/>
      <c r="BEV113" s="47"/>
      <c r="BEW113" s="47"/>
      <c r="BEX113" s="47"/>
      <c r="BEY113" s="47"/>
      <c r="BEZ113" s="47"/>
      <c r="BFA113" s="47"/>
      <c r="BFB113" s="47"/>
      <c r="BFC113" s="47"/>
      <c r="BFD113" s="47"/>
      <c r="BFE113" s="47"/>
      <c r="BFF113" s="47"/>
      <c r="BFG113" s="47"/>
      <c r="BFH113" s="47"/>
      <c r="BFI113" s="47"/>
      <c r="BFJ113" s="47"/>
      <c r="BFK113" s="47"/>
      <c r="BFL113" s="47"/>
      <c r="BFM113" s="47"/>
      <c r="BFN113" s="47"/>
      <c r="BFO113" s="47"/>
      <c r="BFP113" s="47"/>
      <c r="BFQ113" s="47"/>
      <c r="BFR113" s="47"/>
      <c r="BFS113" s="47"/>
      <c r="BFT113" s="47"/>
      <c r="BFU113" s="47"/>
      <c r="BFV113" s="47"/>
      <c r="BFW113" s="47"/>
      <c r="BFX113" s="47"/>
      <c r="BFY113" s="47"/>
      <c r="BFZ113" s="47"/>
      <c r="BGA113" s="47"/>
      <c r="BGB113" s="47"/>
      <c r="BGC113" s="47"/>
      <c r="BGD113" s="47"/>
      <c r="BGE113" s="47"/>
      <c r="BGF113" s="47"/>
      <c r="BGG113" s="47"/>
      <c r="BGH113" s="47"/>
      <c r="BGI113" s="47"/>
      <c r="BGJ113" s="47"/>
      <c r="BGK113" s="47"/>
      <c r="BGL113" s="47"/>
      <c r="BGM113" s="47"/>
      <c r="BGN113" s="47"/>
      <c r="BGO113" s="47"/>
      <c r="BGP113" s="47"/>
      <c r="BGQ113" s="47"/>
      <c r="BGR113" s="47"/>
      <c r="BGS113" s="47"/>
      <c r="BGT113" s="47"/>
      <c r="BGU113" s="47"/>
      <c r="BGV113" s="47"/>
      <c r="BGW113" s="47"/>
      <c r="BGX113" s="47"/>
      <c r="BGY113" s="47"/>
      <c r="BGZ113" s="47"/>
      <c r="BHA113" s="47"/>
      <c r="BHB113" s="47"/>
      <c r="BHC113" s="47"/>
      <c r="BHD113" s="47"/>
      <c r="BHE113" s="47"/>
      <c r="BHF113" s="47"/>
      <c r="BHG113" s="47"/>
      <c r="BHH113" s="47"/>
      <c r="BHI113" s="47"/>
      <c r="BHJ113" s="47"/>
      <c r="BHK113" s="47"/>
      <c r="BHL113" s="47"/>
      <c r="BHM113" s="47"/>
      <c r="BHN113" s="47"/>
      <c r="BHO113" s="47"/>
      <c r="BHP113" s="47"/>
      <c r="BHQ113" s="47"/>
      <c r="BHR113" s="47"/>
      <c r="BHS113" s="47"/>
      <c r="BHT113" s="47"/>
      <c r="BHU113" s="47"/>
      <c r="BHV113" s="47"/>
      <c r="BHW113" s="47"/>
      <c r="BHX113" s="47"/>
      <c r="BHY113" s="47"/>
      <c r="BHZ113" s="47"/>
      <c r="BIA113" s="47"/>
      <c r="BIB113" s="47"/>
      <c r="BIC113" s="47"/>
      <c r="BID113" s="47"/>
      <c r="BIE113" s="47"/>
      <c r="BIF113" s="47"/>
      <c r="BIG113" s="47"/>
      <c r="BIH113" s="47"/>
      <c r="BII113" s="47"/>
      <c r="BIJ113" s="47"/>
      <c r="BIK113" s="47"/>
      <c r="BIL113" s="47"/>
      <c r="BIM113" s="47"/>
      <c r="BIN113" s="47"/>
      <c r="BIO113" s="47"/>
      <c r="BIP113" s="47"/>
      <c r="BIQ113" s="47"/>
      <c r="BIR113" s="47"/>
      <c r="BIS113" s="47"/>
      <c r="BIT113" s="47"/>
      <c r="BIU113" s="47"/>
      <c r="BIV113" s="47"/>
      <c r="BIW113" s="47"/>
      <c r="BIX113" s="47"/>
      <c r="BIY113" s="47"/>
      <c r="BIZ113" s="47"/>
      <c r="BJA113" s="47"/>
      <c r="BJB113" s="47"/>
      <c r="BJC113" s="47"/>
      <c r="BJD113" s="47"/>
      <c r="BJE113" s="47"/>
      <c r="BJF113" s="47"/>
      <c r="BJG113" s="47"/>
      <c r="BJH113" s="47"/>
      <c r="BJI113" s="47"/>
      <c r="BJJ113" s="47"/>
      <c r="BJK113" s="47"/>
      <c r="BJL113" s="47"/>
      <c r="BJM113" s="47"/>
      <c r="BJN113" s="47"/>
      <c r="BJO113" s="47"/>
      <c r="BJP113" s="47"/>
      <c r="BJQ113" s="47"/>
      <c r="BJR113" s="47"/>
      <c r="BJS113" s="47"/>
      <c r="BJT113" s="47"/>
      <c r="BJU113" s="47"/>
      <c r="BJV113" s="47"/>
      <c r="BJW113" s="47"/>
      <c r="BJX113" s="47"/>
      <c r="BJY113" s="47"/>
      <c r="BJZ113" s="47"/>
      <c r="BKA113" s="47"/>
      <c r="BKB113" s="47"/>
      <c r="BKC113" s="47"/>
      <c r="BKD113" s="47"/>
      <c r="BKE113" s="47"/>
      <c r="BKF113" s="47"/>
      <c r="BKG113" s="47"/>
      <c r="BKH113" s="47"/>
      <c r="BKI113" s="47"/>
      <c r="BKJ113" s="47"/>
      <c r="BKK113" s="47"/>
      <c r="BKL113" s="47"/>
      <c r="BKM113" s="47"/>
      <c r="BKN113" s="47"/>
      <c r="BKO113" s="47"/>
      <c r="BKP113" s="47"/>
      <c r="BKQ113" s="47"/>
      <c r="BKR113" s="47"/>
      <c r="BKS113" s="47"/>
      <c r="BKT113" s="47"/>
      <c r="BKU113" s="47"/>
      <c r="BKV113" s="47"/>
      <c r="BKW113" s="47"/>
      <c r="BKX113" s="47"/>
      <c r="BKY113" s="47"/>
      <c r="BKZ113" s="47"/>
      <c r="BLA113" s="47"/>
      <c r="BLB113" s="47"/>
      <c r="BLC113" s="47"/>
      <c r="BLD113" s="47"/>
      <c r="BLE113" s="47"/>
      <c r="BLF113" s="47"/>
      <c r="BLG113" s="47"/>
      <c r="BLH113" s="47"/>
      <c r="BLI113" s="47"/>
      <c r="BLJ113" s="47"/>
      <c r="BLK113" s="47"/>
      <c r="BLL113" s="47"/>
      <c r="BLM113" s="47"/>
      <c r="BLN113" s="47"/>
      <c r="BLO113" s="47"/>
      <c r="BLP113" s="47"/>
      <c r="BLQ113" s="47"/>
      <c r="BLR113" s="47"/>
      <c r="BLS113" s="47"/>
      <c r="BLT113" s="47"/>
      <c r="BLU113" s="47"/>
      <c r="BLV113" s="47"/>
      <c r="BLW113" s="47"/>
      <c r="BLX113" s="47"/>
      <c r="BLY113" s="47"/>
      <c r="BLZ113" s="47"/>
      <c r="BMA113" s="47"/>
      <c r="BMB113" s="47"/>
      <c r="BMC113" s="47"/>
      <c r="BMD113" s="47"/>
      <c r="BME113" s="47"/>
      <c r="BMF113" s="47"/>
      <c r="BMG113" s="47"/>
      <c r="BMH113" s="47"/>
      <c r="BMI113" s="47"/>
      <c r="BMJ113" s="47"/>
      <c r="BMK113" s="47"/>
      <c r="BML113" s="47"/>
      <c r="BMM113" s="47"/>
      <c r="BMN113" s="47"/>
      <c r="BMO113" s="47"/>
      <c r="BMP113" s="47"/>
      <c r="BMQ113" s="47"/>
      <c r="BMR113" s="47"/>
      <c r="BMS113" s="47"/>
      <c r="BMT113" s="47"/>
      <c r="BMU113" s="47"/>
      <c r="BMV113" s="47"/>
      <c r="BMW113" s="47"/>
      <c r="BMX113" s="47"/>
      <c r="BMY113" s="47"/>
      <c r="BMZ113" s="47"/>
      <c r="BNA113" s="47"/>
      <c r="BNB113" s="47"/>
      <c r="BNC113" s="47"/>
      <c r="BND113" s="47"/>
      <c r="BNE113" s="47"/>
      <c r="BNF113" s="47"/>
      <c r="BNG113" s="47"/>
      <c r="BNH113" s="47"/>
      <c r="BNI113" s="47"/>
      <c r="BNJ113" s="47"/>
      <c r="BNK113" s="47"/>
      <c r="BNL113" s="47"/>
      <c r="BNM113" s="47"/>
      <c r="BNN113" s="47"/>
      <c r="BNO113" s="47"/>
      <c r="BNP113" s="47"/>
      <c r="BNQ113" s="47"/>
      <c r="BNR113" s="47"/>
      <c r="BNS113" s="47"/>
      <c r="BNT113" s="47"/>
      <c r="BNU113" s="47"/>
      <c r="BNV113" s="47"/>
      <c r="BNW113" s="47"/>
      <c r="BNX113" s="47"/>
      <c r="BNY113" s="47"/>
      <c r="BNZ113" s="47"/>
      <c r="BOA113" s="47"/>
      <c r="BOB113" s="47"/>
      <c r="BOC113" s="47"/>
      <c r="BOD113" s="47"/>
      <c r="BOE113" s="47"/>
      <c r="BOF113" s="47"/>
      <c r="BOG113" s="47"/>
      <c r="BOH113" s="47"/>
      <c r="BOI113" s="47"/>
      <c r="BOJ113" s="47"/>
      <c r="BOK113" s="47"/>
      <c r="BOL113" s="47"/>
      <c r="BOM113" s="47"/>
      <c r="BON113" s="47"/>
      <c r="BOO113" s="47"/>
      <c r="BOP113" s="47"/>
      <c r="BOQ113" s="47"/>
      <c r="BOR113" s="47"/>
      <c r="BOS113" s="47"/>
      <c r="BOT113" s="47"/>
      <c r="BOU113" s="47"/>
      <c r="BOV113" s="47"/>
      <c r="BOW113" s="47"/>
      <c r="BOX113" s="47"/>
      <c r="BOY113" s="47"/>
      <c r="BOZ113" s="47"/>
      <c r="BPA113" s="47"/>
      <c r="BPB113" s="47"/>
      <c r="BPC113" s="47"/>
      <c r="BPD113" s="47"/>
      <c r="BPE113" s="47"/>
      <c r="BPF113" s="47"/>
      <c r="BPG113" s="47"/>
      <c r="BPH113" s="47"/>
      <c r="BPI113" s="47"/>
      <c r="BPJ113" s="47"/>
      <c r="BPK113" s="47"/>
      <c r="BPL113" s="47"/>
      <c r="BPM113" s="47"/>
      <c r="BPN113" s="47"/>
      <c r="BPO113" s="47"/>
      <c r="BPP113" s="47"/>
      <c r="BPQ113" s="47"/>
      <c r="BPR113" s="47"/>
      <c r="BPS113" s="47"/>
      <c r="BPT113" s="47"/>
      <c r="BPU113" s="47"/>
      <c r="BPV113" s="47"/>
      <c r="BPW113" s="47"/>
      <c r="BPX113" s="47"/>
      <c r="BPY113" s="47"/>
      <c r="BPZ113" s="47"/>
      <c r="BQA113" s="47"/>
      <c r="BQB113" s="47"/>
      <c r="BQC113" s="47"/>
      <c r="BQD113" s="47"/>
      <c r="BQE113" s="47"/>
      <c r="BQF113" s="47"/>
      <c r="BQG113" s="47"/>
      <c r="BQH113" s="47"/>
      <c r="BQI113" s="47"/>
      <c r="BQJ113" s="47"/>
      <c r="BQK113" s="47"/>
      <c r="BQL113" s="47"/>
      <c r="BQM113" s="47"/>
      <c r="BQN113" s="47"/>
      <c r="BQO113" s="47"/>
      <c r="BQP113" s="47"/>
      <c r="BQQ113" s="47"/>
      <c r="BQR113" s="47"/>
      <c r="BQS113" s="47"/>
      <c r="BQT113" s="47"/>
      <c r="BQU113" s="47"/>
      <c r="BQV113" s="47"/>
      <c r="BQW113" s="47"/>
      <c r="BQX113" s="47"/>
      <c r="BQY113" s="47"/>
      <c r="BQZ113" s="47"/>
      <c r="BRA113" s="47"/>
      <c r="BRB113" s="47"/>
      <c r="BRC113" s="47"/>
      <c r="BRD113" s="47"/>
      <c r="BRE113" s="47"/>
      <c r="BRF113" s="47"/>
      <c r="BRG113" s="47"/>
      <c r="BRH113" s="47"/>
      <c r="BRI113" s="47"/>
      <c r="BRJ113" s="47"/>
      <c r="BRK113" s="47"/>
      <c r="BRL113" s="47"/>
      <c r="BRM113" s="47"/>
      <c r="BRN113" s="47"/>
      <c r="BRO113" s="47"/>
      <c r="BRP113" s="47"/>
      <c r="BRQ113" s="47"/>
      <c r="BRR113" s="47"/>
      <c r="BRS113" s="47"/>
      <c r="BRT113" s="47"/>
      <c r="BRU113" s="47"/>
      <c r="BRV113" s="47"/>
      <c r="BRW113" s="47"/>
      <c r="BRX113" s="47"/>
      <c r="BRY113" s="47"/>
      <c r="BRZ113" s="47"/>
      <c r="BSA113" s="47"/>
      <c r="BSB113" s="47"/>
      <c r="BSC113" s="47"/>
      <c r="BSD113" s="47"/>
      <c r="BSE113" s="47"/>
      <c r="BSF113" s="47"/>
      <c r="BSG113" s="47"/>
      <c r="BSH113" s="47"/>
      <c r="BSI113" s="47"/>
      <c r="BSJ113" s="47"/>
      <c r="BSK113" s="47"/>
      <c r="BSL113" s="47"/>
      <c r="BSM113" s="47"/>
      <c r="BSN113" s="47"/>
      <c r="BSO113" s="47"/>
      <c r="BSP113" s="47"/>
      <c r="BSQ113" s="47"/>
      <c r="BSR113" s="47"/>
      <c r="BSS113" s="47"/>
      <c r="BST113" s="47"/>
      <c r="BSU113" s="47"/>
      <c r="BSV113" s="47"/>
      <c r="BSW113" s="47"/>
      <c r="BSX113" s="47"/>
      <c r="BSY113" s="47"/>
      <c r="BSZ113" s="47"/>
      <c r="BTA113" s="47"/>
      <c r="BTB113" s="47"/>
      <c r="BTC113" s="47"/>
      <c r="BTD113" s="47"/>
      <c r="BTE113" s="47"/>
      <c r="BTF113" s="47"/>
      <c r="BTG113" s="47"/>
      <c r="BTH113" s="47"/>
      <c r="BTI113" s="47"/>
      <c r="BTJ113" s="47"/>
      <c r="BTK113" s="47"/>
      <c r="BTL113" s="47"/>
      <c r="BTM113" s="47"/>
      <c r="BTN113" s="47"/>
      <c r="BTO113" s="47"/>
      <c r="BTP113" s="47"/>
      <c r="BTQ113" s="47"/>
      <c r="BTR113" s="47"/>
      <c r="BTS113" s="47"/>
      <c r="BTT113" s="47"/>
      <c r="BTU113" s="47"/>
      <c r="BTV113" s="47"/>
      <c r="BTW113" s="47"/>
      <c r="BTX113" s="47"/>
      <c r="BTY113" s="47"/>
      <c r="BTZ113" s="47"/>
      <c r="BUA113" s="47"/>
      <c r="BUB113" s="47"/>
      <c r="BUC113" s="47"/>
      <c r="BUD113" s="47"/>
      <c r="BUE113" s="47"/>
      <c r="BUF113" s="47"/>
      <c r="BUG113" s="47"/>
      <c r="BUH113" s="47"/>
      <c r="BUI113" s="47"/>
      <c r="BUJ113" s="47"/>
      <c r="BUK113" s="47"/>
      <c r="BUL113" s="47"/>
      <c r="BUM113" s="47"/>
      <c r="BUN113" s="47"/>
      <c r="BUO113" s="47"/>
      <c r="BUP113" s="47"/>
      <c r="BUQ113" s="47"/>
      <c r="BUR113" s="47"/>
      <c r="BUS113" s="47"/>
      <c r="BUT113" s="47"/>
      <c r="BUU113" s="47"/>
      <c r="BUV113" s="47"/>
      <c r="BUW113" s="47"/>
      <c r="BUX113" s="47"/>
      <c r="BUY113" s="47"/>
      <c r="BUZ113" s="47"/>
      <c r="BVA113" s="47"/>
      <c r="BVB113" s="47"/>
      <c r="BVC113" s="47"/>
      <c r="BVD113" s="47"/>
      <c r="BVE113" s="47"/>
      <c r="BVF113" s="47"/>
      <c r="BVG113" s="47"/>
      <c r="BVH113" s="47"/>
      <c r="BVI113" s="47"/>
      <c r="BVJ113" s="47"/>
      <c r="BVK113" s="47"/>
      <c r="BVL113" s="47"/>
      <c r="BVM113" s="47"/>
      <c r="BVN113" s="47"/>
      <c r="BVO113" s="47"/>
      <c r="BVP113" s="47"/>
      <c r="BVQ113" s="47"/>
      <c r="BVR113" s="47"/>
      <c r="BVS113" s="47"/>
      <c r="BVT113" s="47"/>
      <c r="BVU113" s="47"/>
      <c r="BVV113" s="47"/>
      <c r="BVW113" s="47"/>
      <c r="BVX113" s="47"/>
      <c r="BVY113" s="47"/>
      <c r="BVZ113" s="47"/>
      <c r="BWA113" s="47"/>
      <c r="BWB113" s="47"/>
      <c r="BWC113" s="47"/>
      <c r="BWD113" s="47"/>
      <c r="BWE113" s="47"/>
      <c r="BWF113" s="47"/>
      <c r="BWG113" s="47"/>
      <c r="BWH113" s="47"/>
      <c r="BWI113" s="47"/>
      <c r="BWJ113" s="47"/>
      <c r="BWK113" s="47"/>
      <c r="BWL113" s="47"/>
      <c r="BWM113" s="47"/>
      <c r="BWN113" s="47"/>
      <c r="BWO113" s="47"/>
      <c r="BWP113" s="47"/>
      <c r="BWQ113" s="47"/>
      <c r="BWR113" s="47"/>
      <c r="BWS113" s="47"/>
      <c r="BWT113" s="47"/>
      <c r="BWU113" s="47"/>
      <c r="BWV113" s="47"/>
      <c r="BWW113" s="47"/>
      <c r="BWX113" s="47"/>
      <c r="BWY113" s="47"/>
      <c r="BWZ113" s="47"/>
      <c r="BXA113" s="47"/>
      <c r="BXB113" s="47"/>
      <c r="BXC113" s="47"/>
      <c r="BXD113" s="47"/>
      <c r="BXE113" s="47"/>
      <c r="BXF113" s="47"/>
      <c r="BXG113" s="47"/>
      <c r="BXH113" s="47"/>
      <c r="BXI113" s="47"/>
      <c r="BXJ113" s="47"/>
      <c r="BXK113" s="47"/>
      <c r="BXL113" s="47"/>
      <c r="BXM113" s="47"/>
      <c r="BXN113" s="47"/>
      <c r="BXO113" s="47"/>
      <c r="BXP113" s="47"/>
      <c r="BXQ113" s="47"/>
      <c r="BXR113" s="47"/>
      <c r="BXS113" s="47"/>
      <c r="BXT113" s="47"/>
      <c r="BXU113" s="47"/>
      <c r="BXV113" s="47"/>
      <c r="BXW113" s="47"/>
      <c r="BXX113" s="47"/>
      <c r="BXY113" s="47"/>
      <c r="BXZ113" s="47"/>
      <c r="BYA113" s="47"/>
      <c r="BYB113" s="47"/>
      <c r="BYC113" s="47"/>
      <c r="BYD113" s="47"/>
      <c r="BYE113" s="47"/>
      <c r="BYF113" s="47"/>
      <c r="BYG113" s="47"/>
      <c r="BYH113" s="47"/>
      <c r="BYI113" s="47"/>
      <c r="BYJ113" s="47"/>
      <c r="BYK113" s="47"/>
      <c r="BYL113" s="47"/>
      <c r="BYM113" s="47"/>
      <c r="BYN113" s="47"/>
      <c r="BYO113" s="47"/>
      <c r="BYP113" s="47"/>
      <c r="BYQ113" s="47"/>
      <c r="BYR113" s="47"/>
      <c r="BYS113" s="47"/>
      <c r="BYT113" s="47"/>
      <c r="BYU113" s="47"/>
      <c r="BYV113" s="47"/>
      <c r="BYW113" s="47"/>
      <c r="BYX113" s="47"/>
      <c r="BYY113" s="47"/>
      <c r="BYZ113" s="47"/>
      <c r="BZA113" s="47"/>
      <c r="BZB113" s="47"/>
      <c r="BZC113" s="47"/>
      <c r="BZD113" s="47"/>
      <c r="BZE113" s="47"/>
      <c r="BZF113" s="47"/>
      <c r="BZG113" s="47"/>
      <c r="BZH113" s="47"/>
      <c r="BZI113" s="47"/>
      <c r="BZJ113" s="47"/>
      <c r="BZK113" s="47"/>
      <c r="BZL113" s="47"/>
      <c r="BZM113" s="47"/>
      <c r="BZN113" s="47"/>
      <c r="BZO113" s="47"/>
      <c r="BZP113" s="47"/>
      <c r="BZQ113" s="47"/>
      <c r="BZR113" s="47"/>
      <c r="BZS113" s="47"/>
      <c r="BZT113" s="47"/>
      <c r="BZU113" s="47"/>
      <c r="BZV113" s="47"/>
      <c r="BZW113" s="47"/>
      <c r="BZX113" s="47"/>
      <c r="BZY113" s="47"/>
      <c r="BZZ113" s="47"/>
      <c r="CAA113" s="47"/>
      <c r="CAB113" s="47"/>
      <c r="CAC113" s="47"/>
      <c r="CAD113" s="47"/>
      <c r="CAE113" s="47"/>
      <c r="CAF113" s="47"/>
      <c r="CAG113" s="47"/>
      <c r="CAH113" s="47"/>
      <c r="CAI113" s="47"/>
      <c r="CAJ113" s="47"/>
      <c r="CAK113" s="47"/>
      <c r="CAL113" s="47"/>
      <c r="CAM113" s="47"/>
      <c r="CAN113" s="47"/>
      <c r="CAO113" s="47"/>
      <c r="CAP113" s="47"/>
      <c r="CAQ113" s="47"/>
      <c r="CAR113" s="47"/>
      <c r="CAS113" s="47"/>
      <c r="CAT113" s="47"/>
      <c r="CAU113" s="47"/>
      <c r="CAV113" s="47"/>
      <c r="CAW113" s="47"/>
      <c r="CAX113" s="47"/>
      <c r="CAY113" s="47"/>
      <c r="CAZ113" s="47"/>
      <c r="CBA113" s="47"/>
      <c r="CBB113" s="47"/>
      <c r="CBC113" s="47"/>
      <c r="CBD113" s="47"/>
      <c r="CBE113" s="47"/>
      <c r="CBF113" s="47"/>
      <c r="CBG113" s="47"/>
      <c r="CBH113" s="47"/>
      <c r="CBI113" s="47"/>
      <c r="CBJ113" s="47"/>
      <c r="CBK113" s="47"/>
      <c r="CBL113" s="47"/>
      <c r="CBM113" s="47"/>
      <c r="CBN113" s="47"/>
      <c r="CBO113" s="47"/>
      <c r="CBP113" s="47"/>
      <c r="CBQ113" s="47"/>
      <c r="CBR113" s="47"/>
      <c r="CBS113" s="47"/>
      <c r="CBT113" s="47"/>
      <c r="CBU113" s="47"/>
      <c r="CBV113" s="47"/>
      <c r="CBW113" s="47"/>
      <c r="CBX113" s="47"/>
      <c r="CBY113" s="47"/>
      <c r="CBZ113" s="47"/>
      <c r="CCA113" s="47"/>
      <c r="CCB113" s="47"/>
      <c r="CCC113" s="47"/>
      <c r="CCD113" s="47"/>
      <c r="CCE113" s="47"/>
      <c r="CCF113" s="47"/>
      <c r="CCG113" s="47"/>
      <c r="CCH113" s="47"/>
      <c r="CCI113" s="47"/>
      <c r="CCJ113" s="47"/>
      <c r="CCK113" s="47"/>
      <c r="CCL113" s="47"/>
      <c r="CCM113" s="47"/>
      <c r="CCN113" s="47"/>
      <c r="CCO113" s="47"/>
      <c r="CCP113" s="47"/>
      <c r="CCQ113" s="47"/>
      <c r="CCR113" s="47"/>
      <c r="CCS113" s="47"/>
      <c r="CCT113" s="47"/>
      <c r="CCU113" s="47"/>
      <c r="CCV113" s="47"/>
      <c r="CCW113" s="47"/>
      <c r="CCX113" s="47"/>
      <c r="CCY113" s="47"/>
      <c r="CCZ113" s="47"/>
      <c r="CDA113" s="47"/>
      <c r="CDB113" s="47"/>
      <c r="CDC113" s="47"/>
      <c r="CDD113" s="47"/>
      <c r="CDE113" s="47"/>
      <c r="CDF113" s="47"/>
      <c r="CDG113" s="47"/>
      <c r="CDH113" s="47"/>
      <c r="CDI113" s="47"/>
      <c r="CDJ113" s="47"/>
      <c r="CDK113" s="47"/>
      <c r="CDL113" s="47"/>
      <c r="CDM113" s="47"/>
      <c r="CDN113" s="47"/>
      <c r="CDO113" s="47"/>
      <c r="CDP113" s="47"/>
      <c r="CDQ113" s="47"/>
      <c r="CDR113" s="47"/>
      <c r="CDS113" s="47"/>
      <c r="CDT113" s="47"/>
      <c r="CDU113" s="47"/>
      <c r="CDV113" s="47"/>
      <c r="CDW113" s="47"/>
      <c r="CDX113" s="47"/>
      <c r="CDY113" s="47"/>
      <c r="CDZ113" s="47"/>
      <c r="CEA113" s="47"/>
      <c r="CEB113" s="47"/>
      <c r="CEC113" s="47"/>
      <c r="CED113" s="47"/>
      <c r="CEE113" s="47"/>
      <c r="CEF113" s="47"/>
      <c r="CEG113" s="47"/>
      <c r="CEH113" s="47"/>
      <c r="CEI113" s="47"/>
      <c r="CEJ113" s="47"/>
      <c r="CEK113" s="47"/>
      <c r="CEL113" s="47"/>
      <c r="CEM113" s="47"/>
      <c r="CEN113" s="47"/>
      <c r="CEO113" s="47"/>
      <c r="CEP113" s="47"/>
      <c r="CEQ113" s="47"/>
      <c r="CER113" s="47"/>
      <c r="CES113" s="47"/>
      <c r="CET113" s="47"/>
      <c r="CEU113" s="47"/>
      <c r="CEV113" s="47"/>
      <c r="CEW113" s="47"/>
      <c r="CEX113" s="47"/>
      <c r="CEY113" s="47"/>
      <c r="CEZ113" s="47"/>
      <c r="CFA113" s="47"/>
      <c r="CFB113" s="47"/>
      <c r="CFC113" s="47"/>
      <c r="CFD113" s="47"/>
      <c r="CFE113" s="47"/>
      <c r="CFF113" s="47"/>
      <c r="CFG113" s="47"/>
      <c r="CFH113" s="47"/>
      <c r="CFI113" s="47"/>
      <c r="CFJ113" s="47"/>
      <c r="CFK113" s="47"/>
      <c r="CFL113" s="47"/>
      <c r="CFM113" s="47"/>
      <c r="CFN113" s="47"/>
      <c r="CFO113" s="47"/>
      <c r="CFP113" s="47"/>
      <c r="CFQ113" s="47"/>
      <c r="CFR113" s="47"/>
      <c r="CFS113" s="47"/>
      <c r="CFT113" s="47"/>
      <c r="CFU113" s="47"/>
      <c r="CFV113" s="47"/>
      <c r="CFW113" s="47"/>
      <c r="CFX113" s="47"/>
      <c r="CFY113" s="47"/>
      <c r="CFZ113" s="47"/>
      <c r="CGA113" s="47"/>
      <c r="CGB113" s="47"/>
      <c r="CGC113" s="47"/>
      <c r="CGD113" s="47"/>
      <c r="CGE113" s="47"/>
      <c r="CGF113" s="47"/>
      <c r="CGG113" s="47"/>
      <c r="CGH113" s="47"/>
      <c r="CGI113" s="47"/>
      <c r="CGJ113" s="47"/>
      <c r="CGK113" s="47"/>
      <c r="CGL113" s="47"/>
      <c r="CGM113" s="47"/>
      <c r="CGN113" s="47"/>
      <c r="CGO113" s="47"/>
      <c r="CGP113" s="47"/>
      <c r="CGQ113" s="47"/>
      <c r="CGR113" s="47"/>
      <c r="CGS113" s="47"/>
      <c r="CGT113" s="47"/>
      <c r="CGU113" s="47"/>
      <c r="CGV113" s="47"/>
      <c r="CGW113" s="47"/>
      <c r="CGX113" s="47"/>
      <c r="CGY113" s="47"/>
      <c r="CGZ113" s="47"/>
      <c r="CHA113" s="47"/>
      <c r="CHB113" s="47"/>
      <c r="CHC113" s="47"/>
      <c r="CHD113" s="47"/>
      <c r="CHE113" s="47"/>
      <c r="CHF113" s="47"/>
      <c r="CHG113" s="47"/>
      <c r="CHH113" s="47"/>
      <c r="CHI113" s="47"/>
      <c r="CHJ113" s="47"/>
      <c r="CHK113" s="47"/>
      <c r="CHL113" s="47"/>
      <c r="CHM113" s="47"/>
      <c r="CHN113" s="47"/>
      <c r="CHO113" s="47"/>
      <c r="CHP113" s="47"/>
      <c r="CHQ113" s="47"/>
      <c r="CHR113" s="47"/>
      <c r="CHS113" s="47"/>
      <c r="CHT113" s="47"/>
      <c r="CHU113" s="47"/>
      <c r="CHV113" s="47"/>
      <c r="CHW113" s="47"/>
      <c r="CHX113" s="47"/>
      <c r="CHY113" s="47"/>
      <c r="CHZ113" s="47"/>
      <c r="CIA113" s="47"/>
      <c r="CIB113" s="47"/>
      <c r="CIC113" s="47"/>
      <c r="CID113" s="47"/>
      <c r="CIE113" s="47"/>
      <c r="CIF113" s="47"/>
      <c r="CIG113" s="47"/>
      <c r="CIH113" s="47"/>
      <c r="CII113" s="47"/>
      <c r="CIJ113" s="47"/>
      <c r="CIK113" s="47"/>
      <c r="CIL113" s="47"/>
      <c r="CIM113" s="47"/>
      <c r="CIN113" s="47"/>
      <c r="CIO113" s="47"/>
      <c r="CIP113" s="47"/>
      <c r="CIQ113" s="47"/>
      <c r="CIR113" s="47"/>
      <c r="CIS113" s="47"/>
      <c r="CIT113" s="47"/>
      <c r="CIU113" s="47"/>
      <c r="CIV113" s="47"/>
      <c r="CIW113" s="47"/>
      <c r="CIX113" s="47"/>
      <c r="CIY113" s="47"/>
      <c r="CIZ113" s="47"/>
      <c r="CJA113" s="47"/>
      <c r="CJB113" s="47"/>
      <c r="CJC113" s="47"/>
      <c r="CJD113" s="47"/>
      <c r="CJE113" s="47"/>
      <c r="CJF113" s="47"/>
      <c r="CJG113" s="47"/>
      <c r="CJH113" s="47"/>
      <c r="CJI113" s="47"/>
      <c r="CJJ113" s="47"/>
      <c r="CJK113" s="47"/>
      <c r="CJL113" s="47"/>
      <c r="CJM113" s="47"/>
      <c r="CJN113" s="47"/>
      <c r="CJO113" s="47"/>
      <c r="CJP113" s="47"/>
      <c r="CJQ113" s="47"/>
      <c r="CJR113" s="47"/>
      <c r="CJS113" s="47"/>
      <c r="CJT113" s="47"/>
      <c r="CJU113" s="47"/>
      <c r="CJV113" s="47"/>
      <c r="CJW113" s="47"/>
      <c r="CJX113" s="47"/>
      <c r="CJY113" s="47"/>
      <c r="CJZ113" s="47"/>
      <c r="CKA113" s="47"/>
      <c r="CKB113" s="47"/>
      <c r="CKC113" s="47"/>
      <c r="CKD113" s="47"/>
      <c r="CKE113" s="47"/>
      <c r="CKF113" s="47"/>
      <c r="CKG113" s="47"/>
      <c r="CKH113" s="47"/>
      <c r="CKI113" s="47"/>
      <c r="CKJ113" s="47"/>
      <c r="CKK113" s="47"/>
      <c r="CKL113" s="47"/>
      <c r="CKM113" s="47"/>
      <c r="CKN113" s="47"/>
      <c r="CKO113" s="47"/>
      <c r="CKP113" s="47"/>
      <c r="CKQ113" s="47"/>
      <c r="CKR113" s="47"/>
      <c r="CKS113" s="47"/>
      <c r="CKT113" s="47"/>
      <c r="CKU113" s="47"/>
      <c r="CKV113" s="47"/>
      <c r="CKW113" s="47"/>
      <c r="CKX113" s="47"/>
      <c r="CKY113" s="47"/>
      <c r="CKZ113" s="47"/>
      <c r="CLA113" s="47"/>
      <c r="CLB113" s="47"/>
      <c r="CLC113" s="47"/>
      <c r="CLD113" s="47"/>
      <c r="CLE113" s="47"/>
      <c r="CLF113" s="47"/>
      <c r="CLG113" s="47"/>
      <c r="CLH113" s="47"/>
      <c r="CLI113" s="47"/>
      <c r="CLJ113" s="47"/>
      <c r="CLK113" s="47"/>
      <c r="CLL113" s="47"/>
      <c r="CLM113" s="47"/>
      <c r="CLN113" s="47"/>
      <c r="CLO113" s="47"/>
      <c r="CLP113" s="47"/>
      <c r="CLQ113" s="47"/>
      <c r="CLR113" s="47"/>
      <c r="CLS113" s="47"/>
      <c r="CLT113" s="47"/>
      <c r="CLU113" s="47"/>
      <c r="CLV113" s="47"/>
      <c r="CLW113" s="47"/>
      <c r="CLX113" s="47"/>
      <c r="CLY113" s="47"/>
      <c r="CLZ113" s="47"/>
      <c r="CMA113" s="47"/>
      <c r="CMB113" s="47"/>
      <c r="CMC113" s="47"/>
      <c r="CMD113" s="47"/>
      <c r="CME113" s="47"/>
      <c r="CMF113" s="47"/>
      <c r="CMG113" s="47"/>
      <c r="CMH113" s="47"/>
      <c r="CMI113" s="47"/>
      <c r="CMJ113" s="47"/>
      <c r="CMK113" s="47"/>
      <c r="CML113" s="47"/>
      <c r="CMM113" s="47"/>
      <c r="CMN113" s="47"/>
      <c r="CMO113" s="47"/>
      <c r="CMP113" s="47"/>
      <c r="CMQ113" s="47"/>
      <c r="CMR113" s="47"/>
      <c r="CMS113" s="47"/>
      <c r="CMT113" s="47"/>
      <c r="CMU113" s="47"/>
      <c r="CMV113" s="47"/>
      <c r="CMW113" s="47"/>
      <c r="CMX113" s="47"/>
      <c r="CMY113" s="47"/>
      <c r="CMZ113" s="47"/>
      <c r="CNA113" s="47"/>
      <c r="CNB113" s="47"/>
      <c r="CNC113" s="47"/>
      <c r="CND113" s="47"/>
      <c r="CNE113" s="47"/>
      <c r="CNF113" s="47"/>
      <c r="CNG113" s="47"/>
      <c r="CNH113" s="47"/>
      <c r="CNI113" s="47"/>
      <c r="CNJ113" s="47"/>
      <c r="CNK113" s="47"/>
      <c r="CNL113" s="47"/>
      <c r="CNM113" s="47"/>
      <c r="CNN113" s="47"/>
      <c r="CNO113" s="47"/>
      <c r="CNP113" s="47"/>
      <c r="CNQ113" s="47"/>
      <c r="CNR113" s="47"/>
      <c r="CNS113" s="47"/>
      <c r="CNT113" s="47"/>
      <c r="CNU113" s="47"/>
      <c r="CNV113" s="47"/>
      <c r="CNW113" s="47"/>
      <c r="CNX113" s="47"/>
      <c r="CNY113" s="47"/>
      <c r="CNZ113" s="47"/>
      <c r="COA113" s="47"/>
      <c r="COB113" s="47"/>
      <c r="COC113" s="47"/>
      <c r="COD113" s="47"/>
      <c r="COE113" s="47"/>
      <c r="COF113" s="47"/>
      <c r="COG113" s="47"/>
      <c r="COH113" s="47"/>
      <c r="COI113" s="47"/>
      <c r="COJ113" s="47"/>
      <c r="COK113" s="47"/>
      <c r="COL113" s="47"/>
      <c r="COM113" s="47"/>
      <c r="CON113" s="47"/>
      <c r="COO113" s="47"/>
      <c r="COP113" s="47"/>
      <c r="COQ113" s="47"/>
      <c r="COR113" s="47"/>
      <c r="COS113" s="47"/>
      <c r="COT113" s="47"/>
      <c r="COU113" s="47"/>
      <c r="COV113" s="47"/>
      <c r="COW113" s="47"/>
      <c r="COX113" s="47"/>
      <c r="COY113" s="47"/>
      <c r="COZ113" s="47"/>
      <c r="CPA113" s="47"/>
      <c r="CPB113" s="47"/>
      <c r="CPC113" s="47"/>
      <c r="CPD113" s="47"/>
      <c r="CPE113" s="47"/>
      <c r="CPF113" s="47"/>
      <c r="CPG113" s="47"/>
      <c r="CPH113" s="47"/>
      <c r="CPI113" s="47"/>
      <c r="CPJ113" s="47"/>
      <c r="CPK113" s="47"/>
      <c r="CPL113" s="47"/>
      <c r="CPM113" s="47"/>
      <c r="CPN113" s="47"/>
      <c r="CPO113" s="47"/>
      <c r="CPP113" s="47"/>
      <c r="CPQ113" s="47"/>
      <c r="CPR113" s="47"/>
      <c r="CPS113" s="47"/>
      <c r="CPT113" s="47"/>
      <c r="CPU113" s="47"/>
      <c r="CPV113" s="47"/>
      <c r="CPW113" s="47"/>
      <c r="CPX113" s="47"/>
      <c r="CPY113" s="47"/>
      <c r="CPZ113" s="47"/>
      <c r="CQA113" s="47"/>
      <c r="CQB113" s="47"/>
      <c r="CQC113" s="47"/>
      <c r="CQD113" s="47"/>
      <c r="CQE113" s="47"/>
      <c r="CQF113" s="47"/>
      <c r="CQG113" s="47"/>
      <c r="CQH113" s="47"/>
      <c r="CQI113" s="47"/>
      <c r="CQJ113" s="47"/>
      <c r="CQK113" s="47"/>
      <c r="CQL113" s="47"/>
      <c r="CQM113" s="47"/>
      <c r="CQN113" s="47"/>
      <c r="CQO113" s="47"/>
      <c r="CQP113" s="47"/>
      <c r="CQQ113" s="47"/>
      <c r="CQR113" s="47"/>
      <c r="CQS113" s="47"/>
      <c r="CQT113" s="47"/>
      <c r="CQU113" s="47"/>
      <c r="CQV113" s="47"/>
      <c r="CQW113" s="47"/>
      <c r="CQX113" s="47"/>
      <c r="CQY113" s="47"/>
      <c r="CQZ113" s="47"/>
      <c r="CRA113" s="47"/>
      <c r="CRB113" s="47"/>
      <c r="CRC113" s="47"/>
      <c r="CRD113" s="47"/>
      <c r="CRE113" s="47"/>
      <c r="CRF113" s="47"/>
      <c r="CRG113" s="47"/>
      <c r="CRH113" s="47"/>
      <c r="CRI113" s="47"/>
      <c r="CRJ113" s="47"/>
      <c r="CRK113" s="47"/>
      <c r="CRL113" s="47"/>
      <c r="CRM113" s="47"/>
      <c r="CRN113" s="47"/>
      <c r="CRO113" s="47"/>
      <c r="CRP113" s="47"/>
      <c r="CRQ113" s="47"/>
      <c r="CRR113" s="47"/>
      <c r="CRS113" s="47"/>
      <c r="CRT113" s="47"/>
      <c r="CRU113" s="47"/>
      <c r="CRV113" s="47"/>
      <c r="CRW113" s="47"/>
      <c r="CRX113" s="47"/>
      <c r="CRY113" s="47"/>
      <c r="CRZ113" s="47"/>
      <c r="CSA113" s="47"/>
      <c r="CSB113" s="47"/>
      <c r="CSC113" s="47"/>
      <c r="CSD113" s="47"/>
      <c r="CSE113" s="47"/>
      <c r="CSF113" s="47"/>
      <c r="CSG113" s="47"/>
      <c r="CSH113" s="47"/>
      <c r="CSI113" s="47"/>
      <c r="CSJ113" s="47"/>
      <c r="CSK113" s="47"/>
      <c r="CSL113" s="47"/>
      <c r="CSM113" s="47"/>
      <c r="CSN113" s="47"/>
      <c r="CSO113" s="47"/>
      <c r="CSP113" s="47"/>
      <c r="CSQ113" s="47"/>
      <c r="CSR113" s="47"/>
      <c r="CSS113" s="47"/>
      <c r="CST113" s="47"/>
      <c r="CSU113" s="47"/>
      <c r="CSV113" s="47"/>
      <c r="CSW113" s="47"/>
      <c r="CSX113" s="47"/>
      <c r="CSY113" s="47"/>
      <c r="CSZ113" s="47"/>
      <c r="CTA113" s="47"/>
      <c r="CTB113" s="47"/>
      <c r="CTC113" s="47"/>
      <c r="CTD113" s="47"/>
      <c r="CTE113" s="47"/>
      <c r="CTF113" s="47"/>
      <c r="CTG113" s="47"/>
      <c r="CTH113" s="47"/>
      <c r="CTI113" s="47"/>
      <c r="CTJ113" s="47"/>
      <c r="CTK113" s="47"/>
      <c r="CTL113" s="47"/>
      <c r="CTM113" s="47"/>
      <c r="CTN113" s="47"/>
      <c r="CTO113" s="47"/>
      <c r="CTP113" s="47"/>
      <c r="CTQ113" s="47"/>
      <c r="CTR113" s="47"/>
      <c r="CTS113" s="47"/>
      <c r="CTT113" s="47"/>
      <c r="CTU113" s="47"/>
      <c r="CTV113" s="47"/>
      <c r="CTW113" s="47"/>
      <c r="CTX113" s="47"/>
      <c r="CTY113" s="47"/>
      <c r="CTZ113" s="47"/>
      <c r="CUA113" s="47"/>
      <c r="CUB113" s="47"/>
      <c r="CUC113" s="47"/>
      <c r="CUD113" s="47"/>
      <c r="CUE113" s="47"/>
      <c r="CUF113" s="47"/>
      <c r="CUG113" s="47"/>
      <c r="CUH113" s="47"/>
      <c r="CUI113" s="47"/>
      <c r="CUJ113" s="47"/>
      <c r="CUK113" s="47"/>
      <c r="CUL113" s="47"/>
      <c r="CUM113" s="47"/>
      <c r="CUN113" s="47"/>
      <c r="CUO113" s="47"/>
      <c r="CUP113" s="47"/>
      <c r="CUQ113" s="47"/>
      <c r="CUR113" s="47"/>
      <c r="CUS113" s="47"/>
      <c r="CUT113" s="47"/>
      <c r="CUU113" s="47"/>
      <c r="CUV113" s="47"/>
      <c r="CUW113" s="47"/>
      <c r="CUX113" s="47"/>
      <c r="CUY113" s="47"/>
      <c r="CUZ113" s="47"/>
      <c r="CVA113" s="47"/>
      <c r="CVB113" s="47"/>
      <c r="CVC113" s="47"/>
      <c r="CVD113" s="47"/>
      <c r="CVE113" s="47"/>
      <c r="CVF113" s="47"/>
      <c r="CVG113" s="47"/>
      <c r="CVH113" s="47"/>
      <c r="CVI113" s="47"/>
      <c r="CVJ113" s="47"/>
      <c r="CVK113" s="47"/>
      <c r="CVL113" s="47"/>
      <c r="CVM113" s="47"/>
      <c r="CVN113" s="47"/>
      <c r="CVO113" s="47"/>
      <c r="CVP113" s="47"/>
      <c r="CVQ113" s="47"/>
      <c r="CVR113" s="47"/>
      <c r="CVS113" s="47"/>
      <c r="CVT113" s="47"/>
      <c r="CVU113" s="47"/>
      <c r="CVV113" s="47"/>
      <c r="CVW113" s="47"/>
      <c r="CVX113" s="47"/>
      <c r="CVY113" s="47"/>
      <c r="CVZ113" s="47"/>
      <c r="CWA113" s="47"/>
      <c r="CWB113" s="47"/>
      <c r="CWC113" s="47"/>
      <c r="CWD113" s="47"/>
      <c r="CWE113" s="47"/>
      <c r="CWF113" s="47"/>
      <c r="CWG113" s="47"/>
      <c r="CWH113" s="47"/>
      <c r="CWI113" s="47"/>
      <c r="CWJ113" s="47"/>
      <c r="CWK113" s="47"/>
      <c r="CWL113" s="47"/>
      <c r="CWM113" s="47"/>
      <c r="CWN113" s="47"/>
      <c r="CWO113" s="47"/>
      <c r="CWP113" s="47"/>
      <c r="CWQ113" s="47"/>
      <c r="CWR113" s="47"/>
      <c r="CWS113" s="47"/>
      <c r="CWT113" s="47"/>
      <c r="CWU113" s="47"/>
      <c r="CWV113" s="47"/>
      <c r="CWW113" s="47"/>
      <c r="CWX113" s="47"/>
      <c r="CWY113" s="47"/>
      <c r="CWZ113" s="47"/>
      <c r="CXA113" s="47"/>
      <c r="CXB113" s="47"/>
      <c r="CXC113" s="47"/>
      <c r="CXD113" s="47"/>
      <c r="CXE113" s="47"/>
      <c r="CXF113" s="47"/>
      <c r="CXG113" s="47"/>
      <c r="CXH113" s="47"/>
      <c r="CXI113" s="47"/>
      <c r="CXJ113" s="47"/>
      <c r="CXK113" s="47"/>
      <c r="CXL113" s="47"/>
      <c r="CXM113" s="47"/>
      <c r="CXN113" s="47"/>
      <c r="CXO113" s="47"/>
      <c r="CXP113" s="47"/>
      <c r="CXQ113" s="47"/>
      <c r="CXR113" s="47"/>
      <c r="CXS113" s="47"/>
      <c r="CXT113" s="47"/>
      <c r="CXU113" s="47"/>
      <c r="CXV113" s="47"/>
      <c r="CXW113" s="47"/>
      <c r="CXX113" s="47"/>
      <c r="CXY113" s="47"/>
      <c r="CXZ113" s="47"/>
      <c r="CYA113" s="47"/>
      <c r="CYB113" s="47"/>
      <c r="CYC113" s="47"/>
      <c r="CYD113" s="47"/>
      <c r="CYE113" s="47"/>
      <c r="CYF113" s="47"/>
      <c r="CYG113" s="47"/>
      <c r="CYH113" s="47"/>
      <c r="CYI113" s="47"/>
      <c r="CYJ113" s="47"/>
      <c r="CYK113" s="47"/>
      <c r="CYL113" s="47"/>
      <c r="CYM113" s="47"/>
      <c r="CYN113" s="47"/>
      <c r="CYO113" s="47"/>
      <c r="CYP113" s="47"/>
      <c r="CYQ113" s="47"/>
      <c r="CYR113" s="47"/>
      <c r="CYS113" s="47"/>
      <c r="CYT113" s="47"/>
      <c r="CYU113" s="47"/>
      <c r="CYV113" s="47"/>
      <c r="CYW113" s="47"/>
      <c r="CYX113" s="47"/>
      <c r="CYY113" s="47"/>
      <c r="CYZ113" s="47"/>
      <c r="CZA113" s="47"/>
      <c r="CZB113" s="47"/>
      <c r="CZC113" s="47"/>
      <c r="CZD113" s="47"/>
      <c r="CZE113" s="47"/>
      <c r="CZF113" s="47"/>
      <c r="CZG113" s="47"/>
      <c r="CZH113" s="47"/>
      <c r="CZI113" s="47"/>
      <c r="CZJ113" s="47"/>
      <c r="CZK113" s="47"/>
      <c r="CZL113" s="47"/>
      <c r="CZM113" s="47"/>
      <c r="CZN113" s="47"/>
      <c r="CZO113" s="47"/>
      <c r="CZP113" s="47"/>
      <c r="CZQ113" s="47"/>
      <c r="CZR113" s="47"/>
      <c r="CZS113" s="47"/>
      <c r="CZT113" s="47"/>
      <c r="CZU113" s="47"/>
      <c r="CZV113" s="47"/>
      <c r="CZW113" s="47"/>
      <c r="CZX113" s="47"/>
      <c r="CZY113" s="47"/>
      <c r="CZZ113" s="47"/>
      <c r="DAA113" s="47"/>
      <c r="DAB113" s="47"/>
      <c r="DAC113" s="47"/>
      <c r="DAD113" s="47"/>
      <c r="DAE113" s="47"/>
      <c r="DAF113" s="47"/>
      <c r="DAG113" s="47"/>
      <c r="DAH113" s="47"/>
      <c r="DAI113" s="47"/>
      <c r="DAJ113" s="47"/>
      <c r="DAK113" s="47"/>
      <c r="DAL113" s="47"/>
      <c r="DAM113" s="47"/>
      <c r="DAN113" s="47"/>
      <c r="DAO113" s="47"/>
      <c r="DAP113" s="47"/>
      <c r="DAQ113" s="47"/>
      <c r="DAR113" s="47"/>
      <c r="DAS113" s="47"/>
      <c r="DAT113" s="47"/>
      <c r="DAU113" s="47"/>
      <c r="DAV113" s="47"/>
      <c r="DAW113" s="47"/>
      <c r="DAX113" s="47"/>
      <c r="DAY113" s="47"/>
      <c r="DAZ113" s="47"/>
      <c r="DBA113" s="47"/>
      <c r="DBB113" s="47"/>
      <c r="DBC113" s="47"/>
      <c r="DBD113" s="47"/>
      <c r="DBE113" s="47"/>
      <c r="DBF113" s="47"/>
      <c r="DBG113" s="47"/>
      <c r="DBH113" s="47"/>
      <c r="DBI113" s="47"/>
      <c r="DBJ113" s="47"/>
      <c r="DBK113" s="47"/>
      <c r="DBL113" s="47"/>
      <c r="DBM113" s="47"/>
      <c r="DBN113" s="47"/>
      <c r="DBO113" s="47"/>
      <c r="DBP113" s="47"/>
      <c r="DBQ113" s="47"/>
      <c r="DBR113" s="47"/>
      <c r="DBS113" s="47"/>
      <c r="DBT113" s="47"/>
      <c r="DBU113" s="47"/>
      <c r="DBV113" s="47"/>
      <c r="DBW113" s="47"/>
      <c r="DBX113" s="47"/>
      <c r="DBY113" s="47"/>
      <c r="DBZ113" s="47"/>
      <c r="DCA113" s="47"/>
      <c r="DCB113" s="47"/>
      <c r="DCC113" s="47"/>
      <c r="DCD113" s="47"/>
      <c r="DCE113" s="47"/>
      <c r="DCF113" s="47"/>
      <c r="DCG113" s="47"/>
      <c r="DCH113" s="47"/>
      <c r="DCI113" s="47"/>
      <c r="DCJ113" s="47"/>
      <c r="DCK113" s="47"/>
      <c r="DCL113" s="47"/>
      <c r="DCM113" s="47"/>
      <c r="DCN113" s="47"/>
      <c r="DCO113" s="47"/>
      <c r="DCP113" s="47"/>
      <c r="DCQ113" s="47"/>
      <c r="DCR113" s="47"/>
      <c r="DCS113" s="47"/>
      <c r="DCT113" s="47"/>
      <c r="DCU113" s="47"/>
      <c r="DCV113" s="47"/>
      <c r="DCW113" s="47"/>
      <c r="DCX113" s="47"/>
      <c r="DCY113" s="47"/>
      <c r="DCZ113" s="47"/>
      <c r="DDA113" s="47"/>
      <c r="DDB113" s="47"/>
      <c r="DDC113" s="47"/>
      <c r="DDD113" s="47"/>
      <c r="DDE113" s="47"/>
      <c r="DDF113" s="47"/>
      <c r="DDG113" s="47"/>
      <c r="DDH113" s="47"/>
      <c r="DDI113" s="47"/>
      <c r="DDJ113" s="47"/>
      <c r="DDK113" s="47"/>
      <c r="DDL113" s="47"/>
      <c r="DDM113" s="47"/>
      <c r="DDN113" s="47"/>
      <c r="DDO113" s="47"/>
      <c r="DDP113" s="47"/>
      <c r="DDQ113" s="47"/>
      <c r="DDR113" s="47"/>
      <c r="DDS113" s="47"/>
      <c r="DDT113" s="47"/>
      <c r="DDU113" s="47"/>
      <c r="DDV113" s="47"/>
      <c r="DDW113" s="47"/>
      <c r="DDX113" s="47"/>
      <c r="DDY113" s="47"/>
      <c r="DDZ113" s="47"/>
      <c r="DEA113" s="47"/>
      <c r="DEB113" s="47"/>
      <c r="DEC113" s="47"/>
      <c r="DED113" s="47"/>
      <c r="DEE113" s="47"/>
      <c r="DEF113" s="47"/>
      <c r="DEG113" s="47"/>
      <c r="DEH113" s="47"/>
      <c r="DEI113" s="47"/>
      <c r="DEJ113" s="47"/>
      <c r="DEK113" s="47"/>
      <c r="DEL113" s="47"/>
      <c r="DEM113" s="47"/>
      <c r="DEN113" s="47"/>
      <c r="DEO113" s="47"/>
      <c r="DEP113" s="47"/>
      <c r="DEQ113" s="47"/>
      <c r="DER113" s="47"/>
      <c r="DES113" s="47"/>
      <c r="DET113" s="47"/>
      <c r="DEU113" s="47"/>
      <c r="DEV113" s="47"/>
      <c r="DEW113" s="47"/>
      <c r="DEX113" s="47"/>
      <c r="DEY113" s="47"/>
      <c r="DEZ113" s="47"/>
      <c r="DFA113" s="47"/>
      <c r="DFB113" s="47"/>
      <c r="DFC113" s="47"/>
      <c r="DFD113" s="47"/>
      <c r="DFE113" s="47"/>
      <c r="DFF113" s="47"/>
      <c r="DFG113" s="47"/>
      <c r="DFH113" s="47"/>
      <c r="DFI113" s="47"/>
      <c r="DFJ113" s="47"/>
      <c r="DFK113" s="47"/>
      <c r="DFL113" s="47"/>
      <c r="DFM113" s="47"/>
      <c r="DFN113" s="47"/>
      <c r="DFO113" s="47"/>
      <c r="DFP113" s="47"/>
      <c r="DFQ113" s="47"/>
      <c r="DFR113" s="47"/>
      <c r="DFS113" s="47"/>
      <c r="DFT113" s="47"/>
      <c r="DFU113" s="47"/>
      <c r="DFV113" s="47"/>
      <c r="DFW113" s="47"/>
      <c r="DFX113" s="47"/>
      <c r="DFY113" s="47"/>
      <c r="DFZ113" s="47"/>
      <c r="DGA113" s="47"/>
      <c r="DGB113" s="47"/>
      <c r="DGC113" s="47"/>
      <c r="DGD113" s="47"/>
      <c r="DGE113" s="47"/>
      <c r="DGF113" s="47"/>
      <c r="DGG113" s="47"/>
      <c r="DGH113" s="47"/>
      <c r="DGI113" s="47"/>
      <c r="DGJ113" s="47"/>
      <c r="DGK113" s="47"/>
      <c r="DGL113" s="47"/>
      <c r="DGM113" s="47"/>
      <c r="DGN113" s="47"/>
      <c r="DGO113" s="47"/>
      <c r="DGP113" s="47"/>
      <c r="DGQ113" s="47"/>
      <c r="DGR113" s="47"/>
      <c r="DGS113" s="47"/>
      <c r="DGT113" s="47"/>
      <c r="DGU113" s="47"/>
      <c r="DGV113" s="47"/>
      <c r="DGW113" s="47"/>
      <c r="DGX113" s="47"/>
      <c r="DGY113" s="47"/>
      <c r="DGZ113" s="47"/>
      <c r="DHA113" s="47"/>
      <c r="DHB113" s="47"/>
      <c r="DHC113" s="47"/>
      <c r="DHD113" s="47"/>
      <c r="DHE113" s="47"/>
      <c r="DHF113" s="47"/>
      <c r="DHG113" s="47"/>
      <c r="DHH113" s="47"/>
      <c r="DHI113" s="47"/>
      <c r="DHJ113" s="47"/>
      <c r="DHK113" s="47"/>
      <c r="DHL113" s="47"/>
      <c r="DHM113" s="47"/>
      <c r="DHN113" s="47"/>
      <c r="DHO113" s="47"/>
      <c r="DHP113" s="47"/>
      <c r="DHQ113" s="47"/>
      <c r="DHR113" s="47"/>
      <c r="DHS113" s="47"/>
      <c r="DHT113" s="47"/>
      <c r="DHU113" s="47"/>
      <c r="DHV113" s="47"/>
      <c r="DHW113" s="47"/>
      <c r="DHX113" s="47"/>
      <c r="DHY113" s="47"/>
      <c r="DHZ113" s="47"/>
      <c r="DIA113" s="47"/>
      <c r="DIB113" s="47"/>
      <c r="DIC113" s="47"/>
      <c r="DID113" s="47"/>
      <c r="DIE113" s="47"/>
      <c r="DIF113" s="47"/>
      <c r="DIG113" s="47"/>
      <c r="DIH113" s="47"/>
      <c r="DII113" s="47"/>
      <c r="DIJ113" s="47"/>
      <c r="DIK113" s="47"/>
      <c r="DIL113" s="47"/>
      <c r="DIM113" s="47"/>
      <c r="DIN113" s="47"/>
      <c r="DIO113" s="47"/>
      <c r="DIP113" s="47"/>
      <c r="DIQ113" s="47"/>
      <c r="DIR113" s="47"/>
      <c r="DIS113" s="47"/>
      <c r="DIT113" s="47"/>
      <c r="DIU113" s="47"/>
      <c r="DIV113" s="47"/>
      <c r="DIW113" s="47"/>
      <c r="DIX113" s="47"/>
      <c r="DIY113" s="47"/>
      <c r="DIZ113" s="47"/>
      <c r="DJA113" s="47"/>
      <c r="DJB113" s="47"/>
      <c r="DJC113" s="47"/>
      <c r="DJD113" s="47"/>
      <c r="DJE113" s="47"/>
      <c r="DJF113" s="47"/>
      <c r="DJG113" s="47"/>
      <c r="DJH113" s="47"/>
      <c r="DJI113" s="47"/>
      <c r="DJJ113" s="47"/>
      <c r="DJK113" s="47"/>
      <c r="DJL113" s="47"/>
      <c r="DJM113" s="47"/>
      <c r="DJN113" s="47"/>
      <c r="DJO113" s="47"/>
      <c r="DJP113" s="47"/>
      <c r="DJQ113" s="47"/>
      <c r="DJR113" s="47"/>
      <c r="DJS113" s="47"/>
      <c r="DJT113" s="47"/>
      <c r="DJU113" s="47"/>
      <c r="DJV113" s="47"/>
      <c r="DJW113" s="47"/>
      <c r="DJX113" s="47"/>
      <c r="DJY113" s="47"/>
      <c r="DJZ113" s="47"/>
      <c r="DKA113" s="47"/>
      <c r="DKB113" s="47"/>
      <c r="DKC113" s="47"/>
      <c r="DKD113" s="47"/>
      <c r="DKE113" s="47"/>
      <c r="DKF113" s="47"/>
      <c r="DKG113" s="47"/>
      <c r="DKH113" s="47"/>
      <c r="DKI113" s="47"/>
      <c r="DKJ113" s="47"/>
      <c r="DKK113" s="47"/>
      <c r="DKL113" s="47"/>
      <c r="DKM113" s="47"/>
      <c r="DKN113" s="47"/>
      <c r="DKO113" s="47"/>
      <c r="DKP113" s="47"/>
      <c r="DKQ113" s="47"/>
      <c r="DKR113" s="47"/>
      <c r="DKS113" s="47"/>
      <c r="DKT113" s="47"/>
      <c r="DKU113" s="47"/>
      <c r="DKV113" s="47"/>
      <c r="DKW113" s="47"/>
      <c r="DKX113" s="47"/>
      <c r="DKY113" s="47"/>
      <c r="DKZ113" s="47"/>
      <c r="DLA113" s="47"/>
      <c r="DLB113" s="47"/>
      <c r="DLC113" s="47"/>
      <c r="DLD113" s="47"/>
      <c r="DLE113" s="47"/>
      <c r="DLF113" s="47"/>
      <c r="DLG113" s="47"/>
      <c r="DLH113" s="47"/>
      <c r="DLI113" s="47"/>
      <c r="DLJ113" s="47"/>
      <c r="DLK113" s="47"/>
      <c r="DLL113" s="47"/>
      <c r="DLM113" s="47"/>
      <c r="DLN113" s="47"/>
      <c r="DLO113" s="47"/>
      <c r="DLP113" s="47"/>
      <c r="DLQ113" s="47"/>
      <c r="DLR113" s="47"/>
      <c r="DLS113" s="47"/>
      <c r="DLT113" s="47"/>
      <c r="DLU113" s="47"/>
      <c r="DLV113" s="47"/>
      <c r="DLW113" s="47"/>
      <c r="DLX113" s="47"/>
      <c r="DLY113" s="47"/>
      <c r="DLZ113" s="47"/>
      <c r="DMA113" s="47"/>
      <c r="DMB113" s="47"/>
      <c r="DMC113" s="47"/>
      <c r="DMD113" s="47"/>
      <c r="DME113" s="47"/>
      <c r="DMF113" s="47"/>
      <c r="DMG113" s="47"/>
      <c r="DMH113" s="47"/>
      <c r="DMI113" s="47"/>
      <c r="DMJ113" s="47"/>
      <c r="DMK113" s="47"/>
      <c r="DML113" s="47"/>
      <c r="DMM113" s="47"/>
      <c r="DMN113" s="47"/>
      <c r="DMO113" s="47"/>
      <c r="DMP113" s="47"/>
      <c r="DMQ113" s="47"/>
      <c r="DMR113" s="47"/>
      <c r="DMS113" s="47"/>
      <c r="DMT113" s="47"/>
      <c r="DMU113" s="47"/>
      <c r="DMV113" s="47"/>
      <c r="DMW113" s="47"/>
      <c r="DMX113" s="47"/>
      <c r="DMY113" s="47"/>
      <c r="DMZ113" s="47"/>
      <c r="DNA113" s="47"/>
      <c r="DNB113" s="47"/>
      <c r="DNC113" s="47"/>
      <c r="DND113" s="47"/>
      <c r="DNE113" s="47"/>
      <c r="DNF113" s="47"/>
      <c r="DNG113" s="47"/>
      <c r="DNH113" s="47"/>
      <c r="DNI113" s="47"/>
      <c r="DNJ113" s="47"/>
      <c r="DNK113" s="47"/>
      <c r="DNL113" s="47"/>
      <c r="DNM113" s="47"/>
      <c r="DNN113" s="47"/>
      <c r="DNO113" s="47"/>
      <c r="DNP113" s="47"/>
      <c r="DNQ113" s="47"/>
      <c r="DNR113" s="47"/>
      <c r="DNS113" s="47"/>
      <c r="DNT113" s="47"/>
      <c r="DNU113" s="47"/>
      <c r="DNV113" s="47"/>
      <c r="DNW113" s="47"/>
      <c r="DNX113" s="47"/>
      <c r="DNY113" s="47"/>
      <c r="DNZ113" s="47"/>
      <c r="DOA113" s="47"/>
      <c r="DOB113" s="47"/>
      <c r="DOC113" s="47"/>
      <c r="DOD113" s="47"/>
      <c r="DOE113" s="47"/>
      <c r="DOF113" s="47"/>
      <c r="DOG113" s="47"/>
      <c r="DOH113" s="47"/>
      <c r="DOI113" s="47"/>
      <c r="DOJ113" s="47"/>
      <c r="DOK113" s="47"/>
      <c r="DOL113" s="47"/>
      <c r="DOM113" s="47"/>
      <c r="DON113" s="47"/>
      <c r="DOO113" s="47"/>
      <c r="DOP113" s="47"/>
      <c r="DOQ113" s="47"/>
      <c r="DOR113" s="47"/>
      <c r="DOS113" s="47"/>
      <c r="DOT113" s="47"/>
      <c r="DOU113" s="47"/>
      <c r="DOV113" s="47"/>
      <c r="DOW113" s="47"/>
      <c r="DOX113" s="47"/>
      <c r="DOY113" s="47"/>
      <c r="DOZ113" s="47"/>
      <c r="DPA113" s="47"/>
      <c r="DPB113" s="47"/>
      <c r="DPC113" s="47"/>
      <c r="DPD113" s="47"/>
      <c r="DPE113" s="47"/>
      <c r="DPF113" s="47"/>
      <c r="DPG113" s="47"/>
      <c r="DPH113" s="47"/>
      <c r="DPI113" s="47"/>
      <c r="DPJ113" s="47"/>
      <c r="DPK113" s="47"/>
      <c r="DPL113" s="47"/>
      <c r="DPM113" s="47"/>
      <c r="DPN113" s="47"/>
      <c r="DPO113" s="47"/>
      <c r="DPP113" s="47"/>
      <c r="DPQ113" s="47"/>
      <c r="DPR113" s="47"/>
      <c r="DPS113" s="47"/>
      <c r="DPT113" s="47"/>
      <c r="DPU113" s="47"/>
      <c r="DPV113" s="47"/>
      <c r="DPW113" s="47"/>
      <c r="DPX113" s="47"/>
      <c r="DPY113" s="47"/>
      <c r="DPZ113" s="47"/>
      <c r="DQA113" s="47"/>
      <c r="DQB113" s="47"/>
      <c r="DQC113" s="47"/>
      <c r="DQD113" s="47"/>
      <c r="DQE113" s="47"/>
      <c r="DQF113" s="47"/>
      <c r="DQG113" s="47"/>
      <c r="DQH113" s="47"/>
      <c r="DQI113" s="47"/>
      <c r="DQJ113" s="47"/>
      <c r="DQK113" s="47"/>
      <c r="DQL113" s="47"/>
      <c r="DQM113" s="47"/>
      <c r="DQN113" s="47"/>
      <c r="DQO113" s="47"/>
      <c r="DQP113" s="47"/>
      <c r="DQQ113" s="47"/>
      <c r="DQR113" s="47"/>
      <c r="DQS113" s="47"/>
      <c r="DQT113" s="47"/>
      <c r="DQU113" s="47"/>
      <c r="DQV113" s="47"/>
      <c r="DQW113" s="47"/>
      <c r="DQX113" s="47"/>
      <c r="DQY113" s="47"/>
      <c r="DQZ113" s="47"/>
      <c r="DRA113" s="47"/>
      <c r="DRB113" s="47"/>
      <c r="DRC113" s="47"/>
      <c r="DRD113" s="47"/>
      <c r="DRE113" s="47"/>
      <c r="DRF113" s="47"/>
      <c r="DRG113" s="47"/>
      <c r="DRH113" s="47"/>
      <c r="DRI113" s="47"/>
      <c r="DRJ113" s="47"/>
      <c r="DRK113" s="47"/>
      <c r="DRL113" s="47"/>
      <c r="DRM113" s="47"/>
      <c r="DRN113" s="47"/>
      <c r="DRO113" s="47"/>
      <c r="DRP113" s="47"/>
      <c r="DRQ113" s="47"/>
      <c r="DRR113" s="47"/>
      <c r="DRS113" s="47"/>
      <c r="DRT113" s="47"/>
      <c r="DRU113" s="47"/>
      <c r="DRV113" s="47"/>
      <c r="DRW113" s="47"/>
      <c r="DRX113" s="47"/>
      <c r="DRY113" s="47"/>
      <c r="DRZ113" s="47"/>
      <c r="DSA113" s="47"/>
      <c r="DSB113" s="47"/>
      <c r="DSC113" s="47"/>
      <c r="DSD113" s="47"/>
      <c r="DSE113" s="47"/>
      <c r="DSF113" s="47"/>
      <c r="DSG113" s="47"/>
      <c r="DSH113" s="47"/>
      <c r="DSI113" s="47"/>
      <c r="DSJ113" s="47"/>
      <c r="DSK113" s="47"/>
      <c r="DSL113" s="47"/>
      <c r="DSM113" s="47"/>
      <c r="DSN113" s="47"/>
      <c r="DSO113" s="47"/>
      <c r="DSP113" s="47"/>
      <c r="DSQ113" s="47"/>
      <c r="DSR113" s="47"/>
      <c r="DSS113" s="47"/>
      <c r="DST113" s="47"/>
      <c r="DSU113" s="47"/>
      <c r="DSV113" s="47"/>
      <c r="DSW113" s="47"/>
      <c r="DSX113" s="47"/>
      <c r="DSY113" s="47"/>
      <c r="DSZ113" s="47"/>
      <c r="DTA113" s="47"/>
      <c r="DTB113" s="47"/>
      <c r="DTC113" s="47"/>
      <c r="DTD113" s="47"/>
      <c r="DTE113" s="47"/>
      <c r="DTF113" s="47"/>
      <c r="DTG113" s="47"/>
      <c r="DTH113" s="47"/>
      <c r="DTI113" s="47"/>
      <c r="DTJ113" s="47"/>
      <c r="DTK113" s="47"/>
      <c r="DTL113" s="47"/>
      <c r="DTM113" s="47"/>
      <c r="DTN113" s="47"/>
      <c r="DTO113" s="47"/>
      <c r="DTP113" s="47"/>
      <c r="DTQ113" s="47"/>
      <c r="DTR113" s="47"/>
      <c r="DTS113" s="47"/>
      <c r="DTT113" s="47"/>
      <c r="DTU113" s="47"/>
      <c r="DTV113" s="47"/>
      <c r="DTW113" s="47"/>
      <c r="DTX113" s="47"/>
      <c r="DTY113" s="47"/>
      <c r="DTZ113" s="47"/>
      <c r="DUA113" s="47"/>
      <c r="DUB113" s="47"/>
      <c r="DUC113" s="47"/>
      <c r="DUD113" s="47"/>
      <c r="DUE113" s="47"/>
      <c r="DUF113" s="47"/>
      <c r="DUG113" s="47"/>
      <c r="DUH113" s="47"/>
      <c r="DUI113" s="47"/>
      <c r="DUJ113" s="47"/>
      <c r="DUK113" s="47"/>
      <c r="DUL113" s="47"/>
      <c r="DUM113" s="47"/>
      <c r="DUN113" s="47"/>
      <c r="DUO113" s="47"/>
      <c r="DUP113" s="47"/>
      <c r="DUQ113" s="47"/>
      <c r="DUR113" s="47"/>
      <c r="DUS113" s="47"/>
      <c r="DUT113" s="47"/>
      <c r="DUU113" s="47"/>
      <c r="DUV113" s="47"/>
      <c r="DUW113" s="47"/>
      <c r="DUX113" s="47"/>
      <c r="DUY113" s="47"/>
      <c r="DUZ113" s="47"/>
      <c r="DVA113" s="47"/>
      <c r="DVB113" s="47"/>
      <c r="DVC113" s="47"/>
      <c r="DVD113" s="47"/>
      <c r="DVE113" s="47"/>
      <c r="DVF113" s="47"/>
      <c r="DVG113" s="47"/>
      <c r="DVH113" s="47"/>
      <c r="DVI113" s="47"/>
      <c r="DVJ113" s="47"/>
      <c r="DVK113" s="47"/>
      <c r="DVL113" s="47"/>
      <c r="DVM113" s="47"/>
      <c r="DVN113" s="47"/>
      <c r="DVO113" s="47"/>
      <c r="DVP113" s="47"/>
      <c r="DVQ113" s="47"/>
      <c r="DVR113" s="47"/>
      <c r="DVS113" s="47"/>
      <c r="DVT113" s="47"/>
      <c r="DVU113" s="47"/>
      <c r="DVV113" s="47"/>
      <c r="DVW113" s="47"/>
      <c r="DVX113" s="47"/>
      <c r="DVY113" s="47"/>
      <c r="DVZ113" s="47"/>
      <c r="DWA113" s="47"/>
      <c r="DWB113" s="47"/>
      <c r="DWC113" s="47"/>
      <c r="DWD113" s="47"/>
      <c r="DWE113" s="47"/>
      <c r="DWF113" s="47"/>
      <c r="DWG113" s="47"/>
      <c r="DWH113" s="47"/>
      <c r="DWI113" s="47"/>
      <c r="DWJ113" s="47"/>
      <c r="DWK113" s="47"/>
      <c r="DWL113" s="47"/>
      <c r="DWM113" s="47"/>
      <c r="DWN113" s="47"/>
      <c r="DWO113" s="47"/>
      <c r="DWP113" s="47"/>
      <c r="DWQ113" s="47"/>
      <c r="DWR113" s="47"/>
      <c r="DWS113" s="47"/>
      <c r="DWT113" s="47"/>
      <c r="DWU113" s="47"/>
      <c r="DWV113" s="47"/>
      <c r="DWW113" s="47"/>
      <c r="DWX113" s="47"/>
      <c r="DWY113" s="47"/>
      <c r="DWZ113" s="47"/>
      <c r="DXA113" s="47"/>
      <c r="DXB113" s="47"/>
      <c r="DXC113" s="47"/>
      <c r="DXD113" s="47"/>
      <c r="DXE113" s="47"/>
      <c r="DXF113" s="47"/>
      <c r="DXG113" s="47"/>
      <c r="DXH113" s="47"/>
      <c r="DXI113" s="47"/>
      <c r="DXJ113" s="47"/>
      <c r="DXK113" s="47"/>
      <c r="DXL113" s="47"/>
      <c r="DXM113" s="47"/>
      <c r="DXN113" s="47"/>
      <c r="DXO113" s="47"/>
      <c r="DXP113" s="47"/>
      <c r="DXQ113" s="47"/>
      <c r="DXR113" s="47"/>
      <c r="DXS113" s="47"/>
      <c r="DXT113" s="47"/>
      <c r="DXU113" s="47"/>
      <c r="DXV113" s="47"/>
      <c r="DXW113" s="47"/>
      <c r="DXX113" s="47"/>
      <c r="DXY113" s="47"/>
      <c r="DXZ113" s="47"/>
      <c r="DYA113" s="47"/>
      <c r="DYB113" s="47"/>
      <c r="DYC113" s="47"/>
      <c r="DYD113" s="47"/>
      <c r="DYE113" s="47"/>
      <c r="DYF113" s="47"/>
      <c r="DYG113" s="47"/>
      <c r="DYH113" s="47"/>
      <c r="DYI113" s="47"/>
      <c r="DYJ113" s="47"/>
      <c r="DYK113" s="47"/>
      <c r="DYL113" s="47"/>
      <c r="DYM113" s="47"/>
      <c r="DYN113" s="47"/>
      <c r="DYO113" s="47"/>
      <c r="DYP113" s="47"/>
      <c r="DYQ113" s="47"/>
      <c r="DYR113" s="47"/>
      <c r="DYS113" s="47"/>
      <c r="DYT113" s="47"/>
      <c r="DYU113" s="47"/>
      <c r="DYV113" s="47"/>
      <c r="DYW113" s="47"/>
      <c r="DYX113" s="47"/>
      <c r="DYY113" s="47"/>
      <c r="DYZ113" s="47"/>
      <c r="DZA113" s="47"/>
      <c r="DZB113" s="47"/>
      <c r="DZC113" s="47"/>
      <c r="DZD113" s="47"/>
      <c r="DZE113" s="47"/>
      <c r="DZF113" s="47"/>
      <c r="DZG113" s="47"/>
      <c r="DZH113" s="47"/>
      <c r="DZI113" s="47"/>
      <c r="DZJ113" s="47"/>
      <c r="DZK113" s="47"/>
      <c r="DZL113" s="47"/>
      <c r="DZM113" s="47"/>
      <c r="DZN113" s="47"/>
      <c r="DZO113" s="47"/>
      <c r="DZP113" s="47"/>
      <c r="DZQ113" s="47"/>
      <c r="DZR113" s="47"/>
      <c r="DZS113" s="47"/>
      <c r="DZT113" s="47"/>
      <c r="DZU113" s="47"/>
      <c r="DZV113" s="47"/>
      <c r="DZW113" s="47"/>
      <c r="DZX113" s="47"/>
      <c r="DZY113" s="47"/>
      <c r="DZZ113" s="47"/>
      <c r="EAA113" s="47"/>
      <c r="EAB113" s="47"/>
      <c r="EAC113" s="47"/>
      <c r="EAD113" s="47"/>
      <c r="EAE113" s="47"/>
      <c r="EAF113" s="47"/>
      <c r="EAG113" s="47"/>
      <c r="EAH113" s="47"/>
      <c r="EAI113" s="47"/>
      <c r="EAJ113" s="47"/>
      <c r="EAK113" s="47"/>
      <c r="EAL113" s="47"/>
      <c r="EAM113" s="47"/>
      <c r="EAN113" s="47"/>
      <c r="EAO113" s="47"/>
      <c r="EAP113" s="47"/>
      <c r="EAQ113" s="47"/>
      <c r="EAR113" s="47"/>
      <c r="EAS113" s="47"/>
      <c r="EAT113" s="47"/>
      <c r="EAU113" s="47"/>
      <c r="EAV113" s="47"/>
      <c r="EAW113" s="47"/>
      <c r="EAX113" s="47"/>
      <c r="EAY113" s="47"/>
      <c r="EAZ113" s="47"/>
      <c r="EBA113" s="47"/>
      <c r="EBB113" s="47"/>
      <c r="EBC113" s="47"/>
      <c r="EBD113" s="47"/>
      <c r="EBE113" s="47"/>
      <c r="EBF113" s="47"/>
      <c r="EBG113" s="47"/>
      <c r="EBH113" s="47"/>
      <c r="EBI113" s="47"/>
      <c r="EBJ113" s="47"/>
      <c r="EBK113" s="47"/>
      <c r="EBL113" s="47"/>
      <c r="EBM113" s="47"/>
      <c r="EBN113" s="47"/>
      <c r="EBO113" s="47"/>
      <c r="EBP113" s="47"/>
      <c r="EBQ113" s="47"/>
      <c r="EBR113" s="47"/>
      <c r="EBS113" s="47"/>
      <c r="EBT113" s="47"/>
      <c r="EBU113" s="47"/>
      <c r="EBV113" s="47"/>
      <c r="EBW113" s="47"/>
      <c r="EBX113" s="47"/>
      <c r="EBY113" s="47"/>
      <c r="EBZ113" s="47"/>
      <c r="ECA113" s="47"/>
      <c r="ECB113" s="47"/>
      <c r="ECC113" s="47"/>
      <c r="ECD113" s="47"/>
      <c r="ECE113" s="47"/>
      <c r="ECF113" s="47"/>
      <c r="ECG113" s="47"/>
      <c r="ECH113" s="47"/>
      <c r="ECI113" s="47"/>
      <c r="ECJ113" s="47"/>
      <c r="ECK113" s="47"/>
      <c r="ECL113" s="47"/>
      <c r="ECM113" s="47"/>
      <c r="ECN113" s="47"/>
      <c r="ECO113" s="47"/>
      <c r="ECP113" s="47"/>
      <c r="ECQ113" s="47"/>
      <c r="ECR113" s="47"/>
      <c r="ECS113" s="47"/>
      <c r="ECT113" s="47"/>
      <c r="ECU113" s="47"/>
      <c r="ECV113" s="47"/>
      <c r="ECW113" s="47"/>
      <c r="ECX113" s="47"/>
      <c r="ECY113" s="47"/>
      <c r="ECZ113" s="47"/>
      <c r="EDA113" s="47"/>
      <c r="EDB113" s="47"/>
      <c r="EDC113" s="47"/>
      <c r="EDD113" s="47"/>
      <c r="EDE113" s="47"/>
      <c r="EDF113" s="47"/>
      <c r="EDG113" s="47"/>
      <c r="EDH113" s="47"/>
      <c r="EDI113" s="47"/>
      <c r="EDJ113" s="47"/>
      <c r="EDK113" s="47"/>
      <c r="EDL113" s="47"/>
      <c r="EDM113" s="47"/>
      <c r="EDN113" s="47"/>
      <c r="EDO113" s="47"/>
      <c r="EDP113" s="47"/>
      <c r="EDQ113" s="47"/>
      <c r="EDR113" s="47"/>
      <c r="EDS113" s="47"/>
      <c r="EDT113" s="47"/>
      <c r="EDU113" s="47"/>
      <c r="EDV113" s="47"/>
      <c r="EDW113" s="47"/>
      <c r="EDX113" s="47"/>
      <c r="EDY113" s="47"/>
      <c r="EDZ113" s="47"/>
      <c r="EEA113" s="47"/>
      <c r="EEB113" s="47"/>
      <c r="EEC113" s="47"/>
      <c r="EED113" s="47"/>
      <c r="EEE113" s="47"/>
      <c r="EEF113" s="47"/>
      <c r="EEG113" s="47"/>
      <c r="EEH113" s="47"/>
      <c r="EEI113" s="47"/>
      <c r="EEJ113" s="47"/>
      <c r="EEK113" s="47"/>
      <c r="EEL113" s="47"/>
      <c r="EEM113" s="47"/>
      <c r="EEN113" s="47"/>
      <c r="EEO113" s="47"/>
      <c r="EEP113" s="47"/>
      <c r="EEQ113" s="47"/>
      <c r="EER113" s="47"/>
      <c r="EES113" s="47"/>
      <c r="EET113" s="47"/>
      <c r="EEU113" s="47"/>
      <c r="EEV113" s="47"/>
      <c r="EEW113" s="47"/>
      <c r="EEX113" s="47"/>
      <c r="EEY113" s="47"/>
      <c r="EEZ113" s="47"/>
      <c r="EFA113" s="47"/>
      <c r="EFB113" s="47"/>
      <c r="EFC113" s="47"/>
      <c r="EFD113" s="47"/>
      <c r="EFE113" s="47"/>
      <c r="EFF113" s="47"/>
      <c r="EFG113" s="47"/>
      <c r="EFH113" s="47"/>
      <c r="EFI113" s="47"/>
      <c r="EFJ113" s="47"/>
      <c r="EFK113" s="47"/>
      <c r="EFL113" s="47"/>
      <c r="EFM113" s="47"/>
      <c r="EFN113" s="47"/>
      <c r="EFO113" s="47"/>
      <c r="EFP113" s="47"/>
      <c r="EFQ113" s="47"/>
      <c r="EFR113" s="47"/>
      <c r="EFS113" s="47"/>
      <c r="EFT113" s="47"/>
      <c r="EFU113" s="47"/>
      <c r="EFV113" s="47"/>
      <c r="EFW113" s="47"/>
      <c r="EFX113" s="47"/>
      <c r="EFY113" s="47"/>
      <c r="EFZ113" s="47"/>
      <c r="EGA113" s="47"/>
      <c r="EGB113" s="47"/>
      <c r="EGC113" s="47"/>
      <c r="EGD113" s="47"/>
      <c r="EGE113" s="47"/>
      <c r="EGF113" s="47"/>
      <c r="EGG113" s="47"/>
      <c r="EGH113" s="47"/>
      <c r="EGI113" s="47"/>
      <c r="EGJ113" s="47"/>
      <c r="EGK113" s="47"/>
      <c r="EGL113" s="47"/>
      <c r="EGM113" s="47"/>
      <c r="EGN113" s="47"/>
      <c r="EGO113" s="47"/>
      <c r="EGP113" s="47"/>
      <c r="EGQ113" s="47"/>
      <c r="EGR113" s="47"/>
      <c r="EGS113" s="47"/>
      <c r="EGT113" s="47"/>
      <c r="EGU113" s="47"/>
      <c r="EGV113" s="47"/>
      <c r="EGW113" s="47"/>
      <c r="EGX113" s="47"/>
      <c r="EGY113" s="47"/>
      <c r="EGZ113" s="47"/>
      <c r="EHA113" s="47"/>
      <c r="EHB113" s="47"/>
      <c r="EHC113" s="47"/>
      <c r="EHD113" s="47"/>
      <c r="EHE113" s="47"/>
      <c r="EHF113" s="47"/>
      <c r="EHG113" s="47"/>
      <c r="EHH113" s="47"/>
      <c r="EHI113" s="47"/>
      <c r="EHJ113" s="47"/>
      <c r="EHK113" s="47"/>
      <c r="EHL113" s="47"/>
      <c r="EHM113" s="47"/>
      <c r="EHN113" s="47"/>
      <c r="EHO113" s="47"/>
      <c r="EHP113" s="47"/>
      <c r="EHQ113" s="47"/>
      <c r="EHR113" s="47"/>
      <c r="EHS113" s="47"/>
      <c r="EHT113" s="47"/>
      <c r="EHU113" s="47"/>
      <c r="EHV113" s="47"/>
      <c r="EHW113" s="47"/>
      <c r="EHX113" s="47"/>
      <c r="EHY113" s="47"/>
      <c r="EHZ113" s="47"/>
      <c r="EIA113" s="47"/>
      <c r="EIB113" s="47"/>
      <c r="EIC113" s="47"/>
      <c r="EID113" s="47"/>
      <c r="EIE113" s="47"/>
      <c r="EIF113" s="47"/>
      <c r="EIG113" s="47"/>
      <c r="EIH113" s="47"/>
      <c r="EII113" s="47"/>
      <c r="EIJ113" s="47"/>
      <c r="EIK113" s="47"/>
      <c r="EIL113" s="47"/>
      <c r="EIM113" s="47"/>
      <c r="EIN113" s="47"/>
      <c r="EIO113" s="47"/>
      <c r="EIP113" s="47"/>
      <c r="EIQ113" s="47"/>
      <c r="EIR113" s="47"/>
      <c r="EIS113" s="47"/>
      <c r="EIT113" s="47"/>
      <c r="EIU113" s="47"/>
      <c r="EIV113" s="47"/>
      <c r="EIW113" s="47"/>
      <c r="EIX113" s="47"/>
      <c r="EIY113" s="47"/>
      <c r="EIZ113" s="47"/>
      <c r="EJA113" s="47"/>
      <c r="EJB113" s="47"/>
      <c r="EJC113" s="47"/>
      <c r="EJD113" s="47"/>
      <c r="EJE113" s="47"/>
      <c r="EJF113" s="47"/>
      <c r="EJG113" s="47"/>
      <c r="EJH113" s="47"/>
      <c r="EJI113" s="47"/>
      <c r="EJJ113" s="47"/>
      <c r="EJK113" s="47"/>
      <c r="EJL113" s="47"/>
      <c r="EJM113" s="47"/>
      <c r="EJN113" s="47"/>
      <c r="EJO113" s="47"/>
      <c r="EJP113" s="47"/>
      <c r="EJQ113" s="47"/>
      <c r="EJR113" s="47"/>
      <c r="EJS113" s="47"/>
      <c r="EJT113" s="47"/>
      <c r="EJU113" s="47"/>
      <c r="EJV113" s="47"/>
      <c r="EJW113" s="47"/>
      <c r="EJX113" s="47"/>
      <c r="EJY113" s="47"/>
      <c r="EJZ113" s="47"/>
      <c r="EKA113" s="47"/>
      <c r="EKB113" s="47"/>
      <c r="EKC113" s="47"/>
      <c r="EKD113" s="47"/>
      <c r="EKE113" s="47"/>
      <c r="EKF113" s="47"/>
      <c r="EKG113" s="47"/>
      <c r="EKH113" s="47"/>
      <c r="EKI113" s="47"/>
      <c r="EKJ113" s="47"/>
      <c r="EKK113" s="47"/>
      <c r="EKL113" s="47"/>
      <c r="EKM113" s="47"/>
      <c r="EKN113" s="47"/>
      <c r="EKO113" s="47"/>
      <c r="EKP113" s="47"/>
      <c r="EKQ113" s="47"/>
      <c r="EKR113" s="47"/>
      <c r="EKS113" s="47"/>
      <c r="EKT113" s="47"/>
      <c r="EKU113" s="47"/>
      <c r="EKV113" s="47"/>
      <c r="EKW113" s="47"/>
      <c r="EKX113" s="47"/>
      <c r="EKY113" s="47"/>
      <c r="EKZ113" s="47"/>
      <c r="ELA113" s="47"/>
      <c r="ELB113" s="47"/>
      <c r="ELC113" s="47"/>
      <c r="ELD113" s="47"/>
      <c r="ELE113" s="47"/>
      <c r="ELF113" s="47"/>
      <c r="ELG113" s="47"/>
      <c r="ELH113" s="47"/>
      <c r="ELI113" s="47"/>
      <c r="ELJ113" s="47"/>
      <c r="ELK113" s="47"/>
      <c r="ELL113" s="47"/>
      <c r="ELM113" s="47"/>
      <c r="ELN113" s="47"/>
      <c r="ELO113" s="47"/>
      <c r="ELP113" s="47"/>
      <c r="ELQ113" s="47"/>
      <c r="ELR113" s="47"/>
      <c r="ELS113" s="47"/>
      <c r="ELT113" s="47"/>
      <c r="ELU113" s="47"/>
      <c r="ELV113" s="47"/>
      <c r="ELW113" s="47"/>
      <c r="ELX113" s="47"/>
      <c r="ELY113" s="47"/>
      <c r="ELZ113" s="47"/>
      <c r="EMA113" s="47"/>
      <c r="EMB113" s="47"/>
      <c r="EMC113" s="47"/>
      <c r="EMD113" s="47"/>
      <c r="EME113" s="47"/>
      <c r="EMF113" s="47"/>
      <c r="EMG113" s="47"/>
      <c r="EMH113" s="47"/>
      <c r="EMI113" s="47"/>
      <c r="EMJ113" s="47"/>
      <c r="EMK113" s="47"/>
      <c r="EML113" s="47"/>
      <c r="EMM113" s="47"/>
      <c r="EMN113" s="47"/>
      <c r="EMO113" s="47"/>
      <c r="EMP113" s="47"/>
      <c r="EMQ113" s="47"/>
      <c r="EMR113" s="47"/>
      <c r="EMS113" s="47"/>
      <c r="EMT113" s="47"/>
      <c r="EMU113" s="47"/>
      <c r="EMV113" s="47"/>
      <c r="EMW113" s="47"/>
      <c r="EMX113" s="47"/>
      <c r="EMY113" s="47"/>
      <c r="EMZ113" s="47"/>
      <c r="ENA113" s="47"/>
      <c r="ENB113" s="47"/>
      <c r="ENC113" s="47"/>
      <c r="END113" s="47"/>
      <c r="ENE113" s="47"/>
      <c r="ENF113" s="47"/>
      <c r="ENG113" s="47"/>
      <c r="ENH113" s="47"/>
      <c r="ENI113" s="47"/>
      <c r="ENJ113" s="47"/>
      <c r="ENK113" s="47"/>
      <c r="ENL113" s="47"/>
      <c r="ENM113" s="47"/>
      <c r="ENN113" s="47"/>
      <c r="ENO113" s="47"/>
      <c r="ENP113" s="47"/>
      <c r="ENQ113" s="47"/>
      <c r="ENR113" s="47"/>
      <c r="ENS113" s="47"/>
      <c r="ENT113" s="47"/>
      <c r="ENU113" s="47"/>
      <c r="ENV113" s="47"/>
      <c r="ENW113" s="47"/>
      <c r="ENX113" s="47"/>
      <c r="ENY113" s="47"/>
      <c r="ENZ113" s="47"/>
      <c r="EOA113" s="47"/>
      <c r="EOB113" s="47"/>
      <c r="EOC113" s="47"/>
      <c r="EOD113" s="47"/>
      <c r="EOE113" s="47"/>
      <c r="EOF113" s="47"/>
      <c r="EOG113" s="47"/>
      <c r="EOH113" s="47"/>
      <c r="EOI113" s="47"/>
      <c r="EOJ113" s="47"/>
      <c r="EOK113" s="47"/>
      <c r="EOL113" s="47"/>
      <c r="EOM113" s="47"/>
      <c r="EON113" s="47"/>
      <c r="EOO113" s="47"/>
      <c r="EOP113" s="47"/>
      <c r="EOQ113" s="47"/>
      <c r="EOR113" s="47"/>
      <c r="EOS113" s="47"/>
      <c r="EOT113" s="47"/>
      <c r="EOU113" s="47"/>
      <c r="EOV113" s="47"/>
      <c r="EOW113" s="47"/>
      <c r="EOX113" s="47"/>
      <c r="EOY113" s="47"/>
      <c r="EOZ113" s="47"/>
      <c r="EPA113" s="47"/>
      <c r="EPB113" s="47"/>
      <c r="EPC113" s="47"/>
      <c r="EPD113" s="47"/>
      <c r="EPE113" s="47"/>
      <c r="EPF113" s="47"/>
      <c r="EPG113" s="47"/>
      <c r="EPH113" s="47"/>
      <c r="EPI113" s="47"/>
      <c r="EPJ113" s="47"/>
      <c r="EPK113" s="47"/>
      <c r="EPL113" s="47"/>
      <c r="EPM113" s="47"/>
      <c r="EPN113" s="47"/>
      <c r="EPO113" s="47"/>
      <c r="EPP113" s="47"/>
      <c r="EPQ113" s="47"/>
      <c r="EPR113" s="47"/>
      <c r="EPS113" s="47"/>
      <c r="EPT113" s="47"/>
      <c r="EPU113" s="47"/>
      <c r="EPV113" s="47"/>
      <c r="EPW113" s="47"/>
      <c r="EPX113" s="47"/>
      <c r="EPY113" s="47"/>
      <c r="EPZ113" s="47"/>
      <c r="EQA113" s="47"/>
      <c r="EQB113" s="47"/>
      <c r="EQC113" s="47"/>
      <c r="EQD113" s="47"/>
      <c r="EQE113" s="47"/>
      <c r="EQF113" s="47"/>
      <c r="EQG113" s="47"/>
      <c r="EQH113" s="47"/>
      <c r="EQI113" s="47"/>
      <c r="EQJ113" s="47"/>
      <c r="EQK113" s="47"/>
      <c r="EQL113" s="47"/>
      <c r="EQM113" s="47"/>
      <c r="EQN113" s="47"/>
      <c r="EQO113" s="47"/>
      <c r="EQP113" s="47"/>
      <c r="EQQ113" s="47"/>
      <c r="EQR113" s="47"/>
      <c r="EQS113" s="47"/>
      <c r="EQT113" s="47"/>
      <c r="EQU113" s="47"/>
      <c r="EQV113" s="47"/>
      <c r="EQW113" s="47"/>
      <c r="EQX113" s="47"/>
      <c r="EQY113" s="47"/>
      <c r="EQZ113" s="47"/>
      <c r="ERA113" s="47"/>
      <c r="ERB113" s="47"/>
      <c r="ERC113" s="47"/>
      <c r="ERD113" s="47"/>
      <c r="ERE113" s="47"/>
      <c r="ERF113" s="47"/>
      <c r="ERG113" s="47"/>
      <c r="ERH113" s="47"/>
      <c r="ERI113" s="47"/>
      <c r="ERJ113" s="47"/>
      <c r="ERK113" s="47"/>
      <c r="ERL113" s="47"/>
      <c r="ERM113" s="47"/>
      <c r="ERN113" s="47"/>
      <c r="ERO113" s="47"/>
      <c r="ERP113" s="47"/>
      <c r="ERQ113" s="47"/>
      <c r="ERR113" s="47"/>
      <c r="ERS113" s="47"/>
      <c r="ERT113" s="47"/>
      <c r="ERU113" s="47"/>
      <c r="ERV113" s="47"/>
      <c r="ERW113" s="47"/>
      <c r="ERX113" s="47"/>
      <c r="ERY113" s="47"/>
      <c r="ERZ113" s="47"/>
      <c r="ESA113" s="47"/>
      <c r="ESB113" s="47"/>
      <c r="ESC113" s="47"/>
      <c r="ESD113" s="47"/>
      <c r="ESE113" s="47"/>
      <c r="ESF113" s="47"/>
      <c r="ESG113" s="47"/>
      <c r="ESH113" s="47"/>
      <c r="ESI113" s="47"/>
      <c r="ESJ113" s="47"/>
      <c r="ESK113" s="47"/>
      <c r="ESL113" s="47"/>
      <c r="ESM113" s="47"/>
      <c r="ESN113" s="47"/>
      <c r="ESO113" s="47"/>
      <c r="ESP113" s="47"/>
      <c r="ESQ113" s="47"/>
      <c r="ESR113" s="47"/>
      <c r="ESS113" s="47"/>
      <c r="EST113" s="47"/>
      <c r="ESU113" s="47"/>
      <c r="ESV113" s="47"/>
      <c r="ESW113" s="47"/>
      <c r="ESX113" s="47"/>
      <c r="ESY113" s="47"/>
      <c r="ESZ113" s="47"/>
      <c r="ETA113" s="47"/>
      <c r="ETB113" s="47"/>
      <c r="ETC113" s="47"/>
      <c r="ETD113" s="47"/>
      <c r="ETE113" s="47"/>
      <c r="ETF113" s="47"/>
      <c r="ETG113" s="47"/>
      <c r="ETH113" s="47"/>
      <c r="ETI113" s="47"/>
      <c r="ETJ113" s="47"/>
      <c r="ETK113" s="47"/>
      <c r="ETL113" s="47"/>
      <c r="ETM113" s="47"/>
      <c r="ETN113" s="47"/>
      <c r="ETO113" s="47"/>
      <c r="ETP113" s="47"/>
      <c r="ETQ113" s="47"/>
      <c r="ETR113" s="47"/>
      <c r="ETS113" s="47"/>
      <c r="ETT113" s="47"/>
      <c r="ETU113" s="47"/>
      <c r="ETV113" s="47"/>
      <c r="ETW113" s="47"/>
      <c r="ETX113" s="47"/>
      <c r="ETY113" s="47"/>
      <c r="ETZ113" s="47"/>
      <c r="EUA113" s="47"/>
      <c r="EUB113" s="47"/>
      <c r="EUC113" s="47"/>
      <c r="EUD113" s="47"/>
      <c r="EUE113" s="47"/>
      <c r="EUF113" s="47"/>
      <c r="EUG113" s="47"/>
      <c r="EUH113" s="47"/>
      <c r="EUI113" s="47"/>
      <c r="EUJ113" s="47"/>
      <c r="EUK113" s="47"/>
      <c r="EUL113" s="47"/>
      <c r="EUM113" s="47"/>
      <c r="EUN113" s="47"/>
      <c r="EUO113" s="47"/>
      <c r="EUP113" s="47"/>
      <c r="EUQ113" s="47"/>
      <c r="EUR113" s="47"/>
      <c r="EUS113" s="47"/>
      <c r="EUT113" s="47"/>
      <c r="EUU113" s="47"/>
      <c r="EUV113" s="47"/>
      <c r="EUW113" s="47"/>
      <c r="EUX113" s="47"/>
      <c r="EUY113" s="47"/>
      <c r="EUZ113" s="47"/>
      <c r="EVA113" s="47"/>
      <c r="EVB113" s="47"/>
      <c r="EVC113" s="47"/>
      <c r="EVD113" s="47"/>
      <c r="EVE113" s="47"/>
      <c r="EVF113" s="47"/>
      <c r="EVG113" s="47"/>
      <c r="EVH113" s="47"/>
      <c r="EVI113" s="47"/>
      <c r="EVJ113" s="47"/>
      <c r="EVK113" s="47"/>
      <c r="EVL113" s="47"/>
      <c r="EVM113" s="47"/>
      <c r="EVN113" s="47"/>
      <c r="EVO113" s="47"/>
      <c r="EVP113" s="47"/>
      <c r="EVQ113" s="47"/>
      <c r="EVR113" s="47"/>
      <c r="EVS113" s="47"/>
      <c r="EVT113" s="47"/>
      <c r="EVU113" s="47"/>
      <c r="EVV113" s="47"/>
      <c r="EVW113" s="47"/>
      <c r="EVX113" s="47"/>
      <c r="EVY113" s="47"/>
      <c r="EVZ113" s="47"/>
      <c r="EWA113" s="47"/>
      <c r="EWB113" s="47"/>
      <c r="EWC113" s="47"/>
      <c r="EWD113" s="47"/>
      <c r="EWE113" s="47"/>
      <c r="EWF113" s="47"/>
      <c r="EWG113" s="47"/>
      <c r="EWH113" s="47"/>
      <c r="EWI113" s="47"/>
      <c r="EWJ113" s="47"/>
      <c r="EWK113" s="47"/>
      <c r="EWL113" s="47"/>
      <c r="EWM113" s="47"/>
      <c r="EWN113" s="47"/>
      <c r="EWO113" s="47"/>
      <c r="EWP113" s="47"/>
      <c r="EWQ113" s="47"/>
      <c r="EWR113" s="47"/>
      <c r="EWS113" s="47"/>
      <c r="EWT113" s="47"/>
      <c r="EWU113" s="47"/>
      <c r="EWV113" s="47"/>
      <c r="EWW113" s="47"/>
      <c r="EWX113" s="47"/>
      <c r="EWY113" s="47"/>
      <c r="EWZ113" s="47"/>
      <c r="EXA113" s="47"/>
      <c r="EXB113" s="47"/>
      <c r="EXC113" s="47"/>
      <c r="EXD113" s="47"/>
      <c r="EXE113" s="47"/>
      <c r="EXF113" s="47"/>
      <c r="EXG113" s="47"/>
      <c r="EXH113" s="47"/>
      <c r="EXI113" s="47"/>
      <c r="EXJ113" s="47"/>
      <c r="EXK113" s="47"/>
      <c r="EXL113" s="47"/>
      <c r="EXM113" s="47"/>
      <c r="EXN113" s="47"/>
      <c r="EXO113" s="47"/>
      <c r="EXP113" s="47"/>
      <c r="EXQ113" s="47"/>
      <c r="EXR113" s="47"/>
      <c r="EXS113" s="47"/>
      <c r="EXT113" s="47"/>
      <c r="EXU113" s="47"/>
      <c r="EXV113" s="47"/>
      <c r="EXW113" s="47"/>
      <c r="EXX113" s="47"/>
      <c r="EXY113" s="47"/>
      <c r="EXZ113" s="47"/>
      <c r="EYA113" s="47"/>
      <c r="EYB113" s="47"/>
      <c r="EYC113" s="47"/>
      <c r="EYD113" s="47"/>
      <c r="EYE113" s="47"/>
      <c r="EYF113" s="47"/>
      <c r="EYG113" s="47"/>
      <c r="EYH113" s="47"/>
      <c r="EYI113" s="47"/>
      <c r="EYJ113" s="47"/>
      <c r="EYK113" s="47"/>
      <c r="EYL113" s="47"/>
      <c r="EYM113" s="47"/>
      <c r="EYN113" s="47"/>
      <c r="EYO113" s="47"/>
      <c r="EYP113" s="47"/>
      <c r="EYQ113" s="47"/>
      <c r="EYR113" s="47"/>
      <c r="EYS113" s="47"/>
      <c r="EYT113" s="47"/>
      <c r="EYU113" s="47"/>
      <c r="EYV113" s="47"/>
      <c r="EYW113" s="47"/>
      <c r="EYX113" s="47"/>
      <c r="EYY113" s="47"/>
      <c r="EYZ113" s="47"/>
      <c r="EZA113" s="47"/>
      <c r="EZB113" s="47"/>
      <c r="EZC113" s="47"/>
      <c r="EZD113" s="47"/>
      <c r="EZE113" s="47"/>
      <c r="EZF113" s="47"/>
      <c r="EZG113" s="47"/>
      <c r="EZH113" s="47"/>
      <c r="EZI113" s="47"/>
      <c r="EZJ113" s="47"/>
      <c r="EZK113" s="47"/>
      <c r="EZL113" s="47"/>
      <c r="EZM113" s="47"/>
      <c r="EZN113" s="47"/>
      <c r="EZO113" s="47"/>
      <c r="EZP113" s="47"/>
      <c r="EZQ113" s="47"/>
      <c r="EZR113" s="47"/>
      <c r="EZS113" s="47"/>
      <c r="EZT113" s="47"/>
      <c r="EZU113" s="47"/>
      <c r="EZV113" s="47"/>
      <c r="EZW113" s="47"/>
      <c r="EZX113" s="47"/>
      <c r="EZY113" s="47"/>
      <c r="EZZ113" s="47"/>
      <c r="FAA113" s="47"/>
      <c r="FAB113" s="47"/>
      <c r="FAC113" s="47"/>
      <c r="FAD113" s="47"/>
      <c r="FAE113" s="47"/>
      <c r="FAF113" s="47"/>
      <c r="FAG113" s="47"/>
      <c r="FAH113" s="47"/>
      <c r="FAI113" s="47"/>
      <c r="FAJ113" s="47"/>
      <c r="FAK113" s="47"/>
      <c r="FAL113" s="47"/>
      <c r="FAM113" s="47"/>
      <c r="FAN113" s="47"/>
      <c r="FAO113" s="47"/>
      <c r="FAP113" s="47"/>
      <c r="FAQ113" s="47"/>
      <c r="FAR113" s="47"/>
      <c r="FAS113" s="47"/>
      <c r="FAT113" s="47"/>
      <c r="FAU113" s="47"/>
      <c r="FAV113" s="47"/>
      <c r="FAW113" s="47"/>
      <c r="FAX113" s="47"/>
      <c r="FAY113" s="47"/>
      <c r="FAZ113" s="47"/>
      <c r="FBA113" s="47"/>
      <c r="FBB113" s="47"/>
      <c r="FBC113" s="47"/>
      <c r="FBD113" s="47"/>
      <c r="FBE113" s="47"/>
      <c r="FBF113" s="47"/>
      <c r="FBG113" s="47"/>
      <c r="FBH113" s="47"/>
      <c r="FBI113" s="47"/>
      <c r="FBJ113" s="47"/>
      <c r="FBK113" s="47"/>
      <c r="FBL113" s="47"/>
      <c r="FBM113" s="47"/>
      <c r="FBN113" s="47"/>
      <c r="FBO113" s="47"/>
      <c r="FBP113" s="47"/>
      <c r="FBQ113" s="47"/>
      <c r="FBR113" s="47"/>
      <c r="FBS113" s="47"/>
      <c r="FBT113" s="47"/>
      <c r="FBU113" s="47"/>
      <c r="FBV113" s="47"/>
      <c r="FBW113" s="47"/>
      <c r="FBX113" s="47"/>
      <c r="FBY113" s="47"/>
      <c r="FBZ113" s="47"/>
      <c r="FCA113" s="47"/>
      <c r="FCB113" s="47"/>
      <c r="FCC113" s="47"/>
      <c r="FCD113" s="47"/>
      <c r="FCE113" s="47"/>
      <c r="FCF113" s="47"/>
      <c r="FCG113" s="47"/>
      <c r="FCH113" s="47"/>
      <c r="FCI113" s="47"/>
      <c r="FCJ113" s="47"/>
      <c r="FCK113" s="47"/>
      <c r="FCL113" s="47"/>
      <c r="FCM113" s="47"/>
      <c r="FCN113" s="47"/>
      <c r="FCO113" s="47"/>
      <c r="FCP113" s="47"/>
      <c r="FCQ113" s="47"/>
      <c r="FCR113" s="47"/>
      <c r="FCS113" s="47"/>
      <c r="FCT113" s="47"/>
      <c r="FCU113" s="47"/>
      <c r="FCV113" s="47"/>
      <c r="FCW113" s="47"/>
      <c r="FCX113" s="47"/>
      <c r="FCY113" s="47"/>
      <c r="FCZ113" s="47"/>
      <c r="FDA113" s="47"/>
      <c r="FDB113" s="47"/>
      <c r="FDC113" s="47"/>
      <c r="FDD113" s="47"/>
      <c r="FDE113" s="47"/>
      <c r="FDF113" s="47"/>
      <c r="FDG113" s="47"/>
      <c r="FDH113" s="47"/>
      <c r="FDI113" s="47"/>
      <c r="FDJ113" s="47"/>
      <c r="FDK113" s="47"/>
      <c r="FDL113" s="47"/>
      <c r="FDM113" s="47"/>
      <c r="FDN113" s="47"/>
      <c r="FDO113" s="47"/>
      <c r="FDP113" s="47"/>
      <c r="FDQ113" s="47"/>
      <c r="FDR113" s="47"/>
      <c r="FDS113" s="47"/>
      <c r="FDT113" s="47"/>
      <c r="FDU113" s="47"/>
      <c r="FDV113" s="47"/>
      <c r="FDW113" s="47"/>
      <c r="FDX113" s="47"/>
      <c r="FDY113" s="47"/>
      <c r="FDZ113" s="47"/>
      <c r="FEA113" s="47"/>
      <c r="FEB113" s="47"/>
      <c r="FEC113" s="47"/>
      <c r="FED113" s="47"/>
      <c r="FEE113" s="47"/>
      <c r="FEF113" s="47"/>
      <c r="FEG113" s="47"/>
      <c r="FEH113" s="47"/>
      <c r="FEI113" s="47"/>
      <c r="FEJ113" s="47"/>
      <c r="FEK113" s="47"/>
      <c r="FEL113" s="47"/>
      <c r="FEM113" s="47"/>
      <c r="FEN113" s="47"/>
      <c r="FEO113" s="47"/>
      <c r="FEP113" s="47"/>
      <c r="FEQ113" s="47"/>
      <c r="FER113" s="47"/>
      <c r="FES113" s="47"/>
      <c r="FET113" s="47"/>
      <c r="FEU113" s="47"/>
      <c r="FEV113" s="47"/>
      <c r="FEW113" s="47"/>
      <c r="FEX113" s="47"/>
      <c r="FEY113" s="47"/>
      <c r="FEZ113" s="47"/>
      <c r="FFA113" s="47"/>
      <c r="FFB113" s="47"/>
      <c r="FFC113" s="47"/>
      <c r="FFD113" s="47"/>
      <c r="FFE113" s="47"/>
      <c r="FFF113" s="47"/>
      <c r="FFG113" s="47"/>
      <c r="FFH113" s="47"/>
      <c r="FFI113" s="47"/>
      <c r="FFJ113" s="47"/>
      <c r="FFK113" s="47"/>
      <c r="FFL113" s="47"/>
      <c r="FFM113" s="47"/>
      <c r="FFN113" s="47"/>
      <c r="FFO113" s="47"/>
      <c r="FFP113" s="47"/>
      <c r="FFQ113" s="47"/>
      <c r="FFR113" s="47"/>
      <c r="FFS113" s="47"/>
      <c r="FFT113" s="47"/>
      <c r="FFU113" s="47"/>
      <c r="FFV113" s="47"/>
      <c r="FFW113" s="47"/>
      <c r="FFX113" s="47"/>
      <c r="FFY113" s="47"/>
      <c r="FFZ113" s="47"/>
      <c r="FGA113" s="47"/>
      <c r="FGB113" s="47"/>
      <c r="FGC113" s="47"/>
      <c r="FGD113" s="47"/>
      <c r="FGE113" s="47"/>
      <c r="FGF113" s="47"/>
      <c r="FGG113" s="47"/>
      <c r="FGH113" s="47"/>
      <c r="FGI113" s="47"/>
      <c r="FGJ113" s="47"/>
      <c r="FGK113" s="47"/>
      <c r="FGL113" s="47"/>
      <c r="FGM113" s="47"/>
      <c r="FGN113" s="47"/>
      <c r="FGO113" s="47"/>
      <c r="FGP113" s="47"/>
      <c r="FGQ113" s="47"/>
      <c r="FGR113" s="47"/>
      <c r="FGS113" s="47"/>
      <c r="FGT113" s="47"/>
      <c r="FGU113" s="47"/>
      <c r="FGV113" s="47"/>
      <c r="FGW113" s="47"/>
      <c r="FGX113" s="47"/>
      <c r="FGY113" s="47"/>
      <c r="FGZ113" s="47"/>
      <c r="FHA113" s="47"/>
      <c r="FHB113" s="47"/>
      <c r="FHC113" s="47"/>
      <c r="FHD113" s="47"/>
      <c r="FHE113" s="47"/>
      <c r="FHF113" s="47"/>
      <c r="FHG113" s="47"/>
      <c r="FHH113" s="47"/>
      <c r="FHI113" s="47"/>
      <c r="FHJ113" s="47"/>
      <c r="FHK113" s="47"/>
      <c r="FHL113" s="47"/>
      <c r="FHM113" s="47"/>
      <c r="FHN113" s="47"/>
      <c r="FHO113" s="47"/>
      <c r="FHP113" s="47"/>
      <c r="FHQ113" s="47"/>
      <c r="FHR113" s="47"/>
      <c r="FHS113" s="47"/>
      <c r="FHT113" s="47"/>
      <c r="FHU113" s="47"/>
      <c r="FHV113" s="47"/>
      <c r="FHW113" s="47"/>
      <c r="FHX113" s="47"/>
      <c r="FHY113" s="47"/>
      <c r="FHZ113" s="47"/>
      <c r="FIA113" s="47"/>
      <c r="FIB113" s="47"/>
      <c r="FIC113" s="47"/>
      <c r="FID113" s="47"/>
      <c r="FIE113" s="47"/>
      <c r="FIF113" s="47"/>
      <c r="FIG113" s="47"/>
      <c r="FIH113" s="47"/>
      <c r="FII113" s="47"/>
      <c r="FIJ113" s="47"/>
      <c r="FIK113" s="47"/>
      <c r="FIL113" s="47"/>
      <c r="FIM113" s="47"/>
      <c r="FIN113" s="47"/>
      <c r="FIO113" s="47"/>
      <c r="FIP113" s="47"/>
      <c r="FIQ113" s="47"/>
      <c r="FIR113" s="47"/>
      <c r="FIS113" s="47"/>
      <c r="FIT113" s="47"/>
      <c r="FIU113" s="47"/>
      <c r="FIV113" s="47"/>
      <c r="FIW113" s="47"/>
      <c r="FIX113" s="47"/>
      <c r="FIY113" s="47"/>
      <c r="FIZ113" s="47"/>
      <c r="FJA113" s="47"/>
      <c r="FJB113" s="47"/>
      <c r="FJC113" s="47"/>
      <c r="FJD113" s="47"/>
      <c r="FJE113" s="47"/>
      <c r="FJF113" s="47"/>
      <c r="FJG113" s="47"/>
      <c r="FJH113" s="47"/>
      <c r="FJI113" s="47"/>
      <c r="FJJ113" s="47"/>
      <c r="FJK113" s="47"/>
      <c r="FJL113" s="47"/>
      <c r="FJM113" s="47"/>
      <c r="FJN113" s="47"/>
      <c r="FJO113" s="47"/>
      <c r="FJP113" s="47"/>
      <c r="FJQ113" s="47"/>
      <c r="FJR113" s="47"/>
      <c r="FJS113" s="47"/>
      <c r="FJT113" s="47"/>
      <c r="FJU113" s="47"/>
      <c r="FJV113" s="47"/>
      <c r="FJW113" s="47"/>
      <c r="FJX113" s="47"/>
      <c r="FJY113" s="47"/>
      <c r="FJZ113" s="47"/>
      <c r="FKA113" s="47"/>
      <c r="FKB113" s="47"/>
      <c r="FKC113" s="47"/>
      <c r="FKD113" s="47"/>
      <c r="FKE113" s="47"/>
      <c r="FKF113" s="47"/>
      <c r="FKG113" s="47"/>
      <c r="FKH113" s="47"/>
      <c r="FKI113" s="47"/>
      <c r="FKJ113" s="47"/>
      <c r="FKK113" s="47"/>
      <c r="FKL113" s="47"/>
      <c r="FKM113" s="47"/>
      <c r="FKN113" s="47"/>
      <c r="FKO113" s="47"/>
      <c r="FKP113" s="47"/>
      <c r="FKQ113" s="47"/>
      <c r="FKR113" s="47"/>
      <c r="FKS113" s="47"/>
      <c r="FKT113" s="47"/>
      <c r="FKU113" s="47"/>
      <c r="FKV113" s="47"/>
      <c r="FKW113" s="47"/>
      <c r="FKX113" s="47"/>
      <c r="FKY113" s="47"/>
      <c r="FKZ113" s="47"/>
      <c r="FLA113" s="47"/>
      <c r="FLB113" s="47"/>
      <c r="FLC113" s="47"/>
      <c r="FLD113" s="47"/>
      <c r="FLE113" s="47"/>
      <c r="FLF113" s="47"/>
      <c r="FLG113" s="47"/>
      <c r="FLH113" s="47"/>
      <c r="FLI113" s="47"/>
      <c r="FLJ113" s="47"/>
      <c r="FLK113" s="47"/>
      <c r="FLL113" s="47"/>
      <c r="FLM113" s="47"/>
      <c r="FLN113" s="47"/>
      <c r="FLO113" s="47"/>
      <c r="FLP113" s="47"/>
      <c r="FLQ113" s="47"/>
      <c r="FLR113" s="47"/>
      <c r="FLS113" s="47"/>
      <c r="FLT113" s="47"/>
      <c r="FLU113" s="47"/>
      <c r="FLV113" s="47"/>
      <c r="FLW113" s="47"/>
      <c r="FLX113" s="47"/>
      <c r="FLY113" s="47"/>
      <c r="FLZ113" s="47"/>
      <c r="FMA113" s="47"/>
      <c r="FMB113" s="47"/>
      <c r="FMC113" s="47"/>
      <c r="FMD113" s="47"/>
      <c r="FME113" s="47"/>
      <c r="FMF113" s="47"/>
      <c r="FMG113" s="47"/>
      <c r="FMH113" s="47"/>
      <c r="FMI113" s="47"/>
      <c r="FMJ113" s="47"/>
      <c r="FMK113" s="47"/>
      <c r="FML113" s="47"/>
      <c r="FMM113" s="47"/>
      <c r="FMN113" s="47"/>
      <c r="FMO113" s="47"/>
      <c r="FMP113" s="47"/>
      <c r="FMQ113" s="47"/>
      <c r="FMR113" s="47"/>
      <c r="FMS113" s="47"/>
      <c r="FMT113" s="47"/>
      <c r="FMU113" s="47"/>
      <c r="FMV113" s="47"/>
      <c r="FMW113" s="47"/>
      <c r="FMX113" s="47"/>
      <c r="FMY113" s="47"/>
      <c r="FMZ113" s="47"/>
      <c r="FNA113" s="47"/>
      <c r="FNB113" s="47"/>
      <c r="FNC113" s="47"/>
      <c r="FND113" s="47"/>
      <c r="FNE113" s="47"/>
      <c r="FNF113" s="47"/>
      <c r="FNG113" s="47"/>
      <c r="FNH113" s="47"/>
      <c r="FNI113" s="47"/>
      <c r="FNJ113" s="47"/>
      <c r="FNK113" s="47"/>
      <c r="FNL113" s="47"/>
      <c r="FNM113" s="47"/>
      <c r="FNN113" s="47"/>
      <c r="FNO113" s="47"/>
      <c r="FNP113" s="47"/>
      <c r="FNQ113" s="47"/>
      <c r="FNR113" s="47"/>
      <c r="FNS113" s="47"/>
      <c r="FNT113" s="47"/>
      <c r="FNU113" s="47"/>
      <c r="FNV113" s="47"/>
      <c r="FNW113" s="47"/>
      <c r="FNX113" s="47"/>
      <c r="FNY113" s="47"/>
      <c r="FNZ113" s="47"/>
      <c r="FOA113" s="47"/>
      <c r="FOB113" s="47"/>
      <c r="FOC113" s="47"/>
      <c r="FOD113" s="47"/>
      <c r="FOE113" s="47"/>
      <c r="FOF113" s="47"/>
      <c r="FOG113" s="47"/>
      <c r="FOH113" s="47"/>
      <c r="FOI113" s="47"/>
      <c r="FOJ113" s="47"/>
      <c r="FOK113" s="47"/>
      <c r="FOL113" s="47"/>
      <c r="FOM113" s="47"/>
      <c r="FON113" s="47"/>
      <c r="FOO113" s="47"/>
      <c r="FOP113" s="47"/>
      <c r="FOQ113" s="47"/>
      <c r="FOR113" s="47"/>
      <c r="FOS113" s="47"/>
      <c r="FOT113" s="47"/>
      <c r="FOU113" s="47"/>
      <c r="FOV113" s="47"/>
      <c r="FOW113" s="47"/>
      <c r="FOX113" s="47"/>
      <c r="FOY113" s="47"/>
      <c r="FOZ113" s="47"/>
      <c r="FPA113" s="47"/>
      <c r="FPB113" s="47"/>
      <c r="FPC113" s="47"/>
      <c r="FPD113" s="47"/>
      <c r="FPE113" s="47"/>
      <c r="FPF113" s="47"/>
      <c r="FPG113" s="47"/>
      <c r="FPH113" s="47"/>
      <c r="FPI113" s="47"/>
      <c r="FPJ113" s="47"/>
      <c r="FPK113" s="47"/>
      <c r="FPL113" s="47"/>
      <c r="FPM113" s="47"/>
      <c r="FPN113" s="47"/>
      <c r="FPO113" s="47"/>
      <c r="FPP113" s="47"/>
      <c r="FPQ113" s="47"/>
      <c r="FPR113" s="47"/>
      <c r="FPS113" s="47"/>
      <c r="FPT113" s="47"/>
      <c r="FPU113" s="47"/>
      <c r="FPV113" s="47"/>
      <c r="FPW113" s="47"/>
      <c r="FPX113" s="47"/>
      <c r="FPY113" s="47"/>
      <c r="FPZ113" s="47"/>
      <c r="FQA113" s="47"/>
      <c r="FQB113" s="47"/>
      <c r="FQC113" s="47"/>
      <c r="FQD113" s="47"/>
      <c r="FQE113" s="47"/>
      <c r="FQF113" s="47"/>
      <c r="FQG113" s="47"/>
      <c r="FQH113" s="47"/>
      <c r="FQI113" s="47"/>
      <c r="FQJ113" s="47"/>
      <c r="FQK113" s="47"/>
      <c r="FQL113" s="47"/>
      <c r="FQM113" s="47"/>
      <c r="FQN113" s="47"/>
      <c r="FQO113" s="47"/>
      <c r="FQP113" s="47"/>
      <c r="FQQ113" s="47"/>
      <c r="FQR113" s="47"/>
      <c r="FQS113" s="47"/>
      <c r="FQT113" s="47"/>
      <c r="FQU113" s="47"/>
      <c r="FQV113" s="47"/>
      <c r="FQW113" s="47"/>
      <c r="FQX113" s="47"/>
      <c r="FQY113" s="47"/>
      <c r="FQZ113" s="47"/>
      <c r="FRA113" s="47"/>
      <c r="FRB113" s="47"/>
      <c r="FRC113" s="47"/>
      <c r="FRD113" s="47"/>
      <c r="FRE113" s="47"/>
      <c r="FRF113" s="47"/>
      <c r="FRG113" s="47"/>
      <c r="FRH113" s="47"/>
      <c r="FRI113" s="47"/>
      <c r="FRJ113" s="47"/>
      <c r="FRK113" s="47"/>
      <c r="FRL113" s="47"/>
      <c r="FRM113" s="47"/>
      <c r="FRN113" s="47"/>
      <c r="FRO113" s="47"/>
      <c r="FRP113" s="47"/>
      <c r="FRQ113" s="47"/>
      <c r="FRR113" s="47"/>
      <c r="FRS113" s="47"/>
      <c r="FRT113" s="47"/>
      <c r="FRU113" s="47"/>
      <c r="FRV113" s="47"/>
      <c r="FRW113" s="47"/>
      <c r="FRX113" s="47"/>
      <c r="FRY113" s="47"/>
      <c r="FRZ113" s="47"/>
      <c r="FSA113" s="47"/>
      <c r="FSB113" s="47"/>
      <c r="FSC113" s="47"/>
      <c r="FSD113" s="47"/>
      <c r="FSE113" s="47"/>
      <c r="FSF113" s="47"/>
      <c r="FSG113" s="47"/>
      <c r="FSH113" s="47"/>
      <c r="FSI113" s="47"/>
      <c r="FSJ113" s="47"/>
      <c r="FSK113" s="47"/>
      <c r="FSL113" s="47"/>
      <c r="FSM113" s="47"/>
      <c r="FSN113" s="47"/>
      <c r="FSO113" s="47"/>
      <c r="FSP113" s="47"/>
      <c r="FSQ113" s="47"/>
      <c r="FSR113" s="47"/>
      <c r="FSS113" s="47"/>
      <c r="FST113" s="47"/>
      <c r="FSU113" s="47"/>
      <c r="FSV113" s="47"/>
      <c r="FSW113" s="47"/>
      <c r="FSX113" s="47"/>
      <c r="FSY113" s="47"/>
      <c r="FSZ113" s="47"/>
      <c r="FTA113" s="47"/>
      <c r="FTB113" s="47"/>
      <c r="FTC113" s="47"/>
      <c r="FTD113" s="47"/>
      <c r="FTE113" s="47"/>
      <c r="FTF113" s="47"/>
      <c r="FTG113" s="47"/>
      <c r="FTH113" s="47"/>
      <c r="FTI113" s="47"/>
      <c r="FTJ113" s="47"/>
      <c r="FTK113" s="47"/>
      <c r="FTL113" s="47"/>
      <c r="FTM113" s="47"/>
      <c r="FTN113" s="47"/>
      <c r="FTO113" s="47"/>
      <c r="FTP113" s="47"/>
      <c r="FTQ113" s="47"/>
      <c r="FTR113" s="47"/>
      <c r="FTS113" s="47"/>
      <c r="FTT113" s="47"/>
      <c r="FTU113" s="47"/>
      <c r="FTV113" s="47"/>
      <c r="FTW113" s="47"/>
      <c r="FTX113" s="47"/>
      <c r="FTY113" s="47"/>
      <c r="FTZ113" s="47"/>
      <c r="FUA113" s="47"/>
      <c r="FUB113" s="47"/>
      <c r="FUC113" s="47"/>
      <c r="FUD113" s="47"/>
      <c r="FUE113" s="47"/>
      <c r="FUF113" s="47"/>
      <c r="FUG113" s="47"/>
      <c r="FUH113" s="47"/>
      <c r="FUI113" s="47"/>
      <c r="FUJ113" s="47"/>
      <c r="FUK113" s="47"/>
      <c r="FUL113" s="47"/>
      <c r="FUM113" s="47"/>
      <c r="FUN113" s="47"/>
      <c r="FUO113" s="47"/>
      <c r="FUP113" s="47"/>
      <c r="FUQ113" s="47"/>
      <c r="FUR113" s="47"/>
      <c r="FUS113" s="47"/>
      <c r="FUT113" s="47"/>
      <c r="FUU113" s="47"/>
      <c r="FUV113" s="47"/>
      <c r="FUW113" s="47"/>
      <c r="FUX113" s="47"/>
      <c r="FUY113" s="47"/>
      <c r="FUZ113" s="47"/>
      <c r="FVA113" s="47"/>
      <c r="FVB113" s="47"/>
      <c r="FVC113" s="47"/>
      <c r="FVD113" s="47"/>
      <c r="FVE113" s="47"/>
      <c r="FVF113" s="47"/>
      <c r="FVG113" s="47"/>
      <c r="FVH113" s="47"/>
      <c r="FVI113" s="47"/>
      <c r="FVJ113" s="47"/>
      <c r="FVK113" s="47"/>
      <c r="FVL113" s="47"/>
      <c r="FVM113" s="47"/>
      <c r="FVN113" s="47"/>
      <c r="FVO113" s="47"/>
      <c r="FVP113" s="47"/>
      <c r="FVQ113" s="47"/>
      <c r="FVR113" s="47"/>
      <c r="FVS113" s="47"/>
      <c r="FVT113" s="47"/>
      <c r="FVU113" s="47"/>
      <c r="FVV113" s="47"/>
      <c r="FVW113" s="47"/>
      <c r="FVX113" s="47"/>
      <c r="FVY113" s="47"/>
      <c r="FVZ113" s="47"/>
      <c r="FWA113" s="47"/>
      <c r="FWB113" s="47"/>
      <c r="FWC113" s="47"/>
      <c r="FWD113" s="47"/>
      <c r="FWE113" s="47"/>
      <c r="FWF113" s="47"/>
      <c r="FWG113" s="47"/>
      <c r="FWH113" s="47"/>
      <c r="FWI113" s="47"/>
      <c r="FWJ113" s="47"/>
      <c r="FWK113" s="47"/>
      <c r="FWL113" s="47"/>
      <c r="FWM113" s="47"/>
      <c r="FWN113" s="47"/>
      <c r="FWO113" s="47"/>
      <c r="FWP113" s="47"/>
      <c r="FWQ113" s="47"/>
      <c r="FWR113" s="47"/>
      <c r="FWS113" s="47"/>
      <c r="FWT113" s="47"/>
      <c r="FWU113" s="47"/>
      <c r="FWV113" s="47"/>
      <c r="FWW113" s="47"/>
      <c r="FWX113" s="47"/>
      <c r="FWY113" s="47"/>
      <c r="FWZ113" s="47"/>
      <c r="FXA113" s="47"/>
      <c r="FXB113" s="47"/>
      <c r="FXC113" s="47"/>
      <c r="FXD113" s="47"/>
      <c r="FXE113" s="47"/>
      <c r="FXF113" s="47"/>
      <c r="FXG113" s="47"/>
      <c r="FXH113" s="47"/>
      <c r="FXI113" s="47"/>
      <c r="FXJ113" s="47"/>
      <c r="FXK113" s="47"/>
      <c r="FXL113" s="47"/>
      <c r="FXM113" s="47"/>
      <c r="FXN113" s="47"/>
      <c r="FXO113" s="47"/>
      <c r="FXP113" s="47"/>
      <c r="FXQ113" s="47"/>
      <c r="FXR113" s="47"/>
      <c r="FXS113" s="47"/>
      <c r="FXT113" s="47"/>
      <c r="FXU113" s="47"/>
      <c r="FXV113" s="47"/>
      <c r="FXW113" s="47"/>
      <c r="FXX113" s="47"/>
      <c r="FXY113" s="47"/>
      <c r="FXZ113" s="47"/>
      <c r="FYA113" s="47"/>
      <c r="FYB113" s="47"/>
      <c r="FYC113" s="47"/>
      <c r="FYD113" s="47"/>
      <c r="FYE113" s="47"/>
      <c r="FYF113" s="47"/>
      <c r="FYG113" s="47"/>
      <c r="FYH113" s="47"/>
      <c r="FYI113" s="47"/>
      <c r="FYJ113" s="47"/>
      <c r="FYK113" s="47"/>
      <c r="FYL113" s="47"/>
      <c r="FYM113" s="47"/>
      <c r="FYN113" s="47"/>
      <c r="FYO113" s="47"/>
      <c r="FYP113" s="47"/>
      <c r="FYQ113" s="47"/>
      <c r="FYR113" s="47"/>
      <c r="FYS113" s="47"/>
      <c r="FYT113" s="47"/>
      <c r="FYU113" s="47"/>
      <c r="FYV113" s="47"/>
      <c r="FYW113" s="47"/>
      <c r="FYX113" s="47"/>
      <c r="FYY113" s="47"/>
      <c r="FYZ113" s="47"/>
      <c r="FZA113" s="47"/>
      <c r="FZB113" s="47"/>
      <c r="FZC113" s="47"/>
      <c r="FZD113" s="47"/>
      <c r="FZE113" s="47"/>
      <c r="FZF113" s="47"/>
      <c r="FZG113" s="47"/>
      <c r="FZH113" s="47"/>
      <c r="FZI113" s="47"/>
      <c r="FZJ113" s="47"/>
      <c r="FZK113" s="47"/>
      <c r="FZL113" s="47"/>
      <c r="FZM113" s="47"/>
      <c r="FZN113" s="47"/>
      <c r="FZO113" s="47"/>
      <c r="FZP113" s="47"/>
      <c r="FZQ113" s="47"/>
      <c r="FZR113" s="47"/>
      <c r="FZS113" s="47"/>
      <c r="FZT113" s="47"/>
      <c r="FZU113" s="47"/>
      <c r="FZV113" s="47"/>
      <c r="FZW113" s="47"/>
      <c r="FZX113" s="47"/>
      <c r="FZY113" s="47"/>
      <c r="FZZ113" s="47"/>
      <c r="GAA113" s="47"/>
      <c r="GAB113" s="47"/>
      <c r="GAC113" s="47"/>
      <c r="GAD113" s="47"/>
      <c r="GAE113" s="47"/>
      <c r="GAF113" s="47"/>
      <c r="GAG113" s="47"/>
      <c r="GAH113" s="47"/>
      <c r="GAI113" s="47"/>
      <c r="GAJ113" s="47"/>
      <c r="GAK113" s="47"/>
      <c r="GAL113" s="47"/>
      <c r="GAM113" s="47"/>
      <c r="GAN113" s="47"/>
      <c r="GAO113" s="47"/>
      <c r="GAP113" s="47"/>
      <c r="GAQ113" s="47"/>
      <c r="GAR113" s="47"/>
      <c r="GAS113" s="47"/>
      <c r="GAT113" s="47"/>
      <c r="GAU113" s="47"/>
      <c r="GAV113" s="47"/>
      <c r="GAW113" s="47"/>
      <c r="GAX113" s="47"/>
      <c r="GAY113" s="47"/>
      <c r="GAZ113" s="47"/>
      <c r="GBA113" s="47"/>
      <c r="GBB113" s="47"/>
      <c r="GBC113" s="47"/>
      <c r="GBD113" s="47"/>
      <c r="GBE113" s="47"/>
      <c r="GBF113" s="47"/>
      <c r="GBG113" s="47"/>
      <c r="GBH113" s="47"/>
      <c r="GBI113" s="47"/>
      <c r="GBJ113" s="47"/>
      <c r="GBK113" s="47"/>
      <c r="GBL113" s="47"/>
      <c r="GBM113" s="47"/>
      <c r="GBN113" s="47"/>
      <c r="GBO113" s="47"/>
      <c r="GBP113" s="47"/>
      <c r="GBQ113" s="47"/>
      <c r="GBR113" s="47"/>
      <c r="GBS113" s="47"/>
      <c r="GBT113" s="47"/>
      <c r="GBU113" s="47"/>
      <c r="GBV113" s="47"/>
      <c r="GBW113" s="47"/>
      <c r="GBX113" s="47"/>
      <c r="GBY113" s="47"/>
      <c r="GBZ113" s="47"/>
      <c r="GCA113" s="47"/>
      <c r="GCB113" s="47"/>
      <c r="GCC113" s="47"/>
      <c r="GCD113" s="47"/>
      <c r="GCE113" s="47"/>
      <c r="GCF113" s="47"/>
      <c r="GCG113" s="47"/>
      <c r="GCH113" s="47"/>
      <c r="GCI113" s="47"/>
      <c r="GCJ113" s="47"/>
      <c r="GCK113" s="47"/>
      <c r="GCL113" s="47"/>
      <c r="GCM113" s="47"/>
      <c r="GCN113" s="47"/>
      <c r="GCO113" s="47"/>
      <c r="GCP113" s="47"/>
      <c r="GCQ113" s="47"/>
      <c r="GCR113" s="47"/>
      <c r="GCS113" s="47"/>
      <c r="GCT113" s="47"/>
      <c r="GCU113" s="47"/>
      <c r="GCV113" s="47"/>
      <c r="GCW113" s="47"/>
      <c r="GCX113" s="47"/>
      <c r="GCY113" s="47"/>
      <c r="GCZ113" s="47"/>
      <c r="GDA113" s="47"/>
      <c r="GDB113" s="47"/>
      <c r="GDC113" s="47"/>
      <c r="GDD113" s="47"/>
      <c r="GDE113" s="47"/>
      <c r="GDF113" s="47"/>
      <c r="GDG113" s="47"/>
      <c r="GDH113" s="47"/>
      <c r="GDI113" s="47"/>
      <c r="GDJ113" s="47"/>
      <c r="GDK113" s="47"/>
      <c r="GDL113" s="47"/>
      <c r="GDM113" s="47"/>
      <c r="GDN113" s="47"/>
      <c r="GDO113" s="47"/>
      <c r="GDP113" s="47"/>
      <c r="GDQ113" s="47"/>
      <c r="GDR113" s="47"/>
      <c r="GDS113" s="47"/>
      <c r="GDT113" s="47"/>
      <c r="GDU113" s="47"/>
      <c r="GDV113" s="47"/>
      <c r="GDW113" s="47"/>
      <c r="GDX113" s="47"/>
      <c r="GDY113" s="47"/>
      <c r="GDZ113" s="47"/>
      <c r="GEA113" s="47"/>
      <c r="GEB113" s="47"/>
      <c r="GEC113" s="47"/>
      <c r="GED113" s="47"/>
      <c r="GEE113" s="47"/>
      <c r="GEF113" s="47"/>
      <c r="GEG113" s="47"/>
      <c r="GEH113" s="47"/>
      <c r="GEI113" s="47"/>
      <c r="GEJ113" s="47"/>
      <c r="GEK113" s="47"/>
      <c r="GEL113" s="47"/>
      <c r="GEM113" s="47"/>
      <c r="GEN113" s="47"/>
      <c r="GEO113" s="47"/>
      <c r="GEP113" s="47"/>
      <c r="GEQ113" s="47"/>
      <c r="GER113" s="47"/>
      <c r="GES113" s="47"/>
      <c r="GET113" s="47"/>
      <c r="GEU113" s="47"/>
      <c r="GEV113" s="47"/>
      <c r="GEW113" s="47"/>
      <c r="GEX113" s="47"/>
      <c r="GEY113" s="47"/>
      <c r="GEZ113" s="47"/>
      <c r="GFA113" s="47"/>
      <c r="GFB113" s="47"/>
      <c r="GFC113" s="47"/>
      <c r="GFD113" s="47"/>
      <c r="GFE113" s="47"/>
      <c r="GFF113" s="47"/>
      <c r="GFG113" s="47"/>
      <c r="GFH113" s="47"/>
      <c r="GFI113" s="47"/>
      <c r="GFJ113" s="47"/>
      <c r="GFK113" s="47"/>
      <c r="GFL113" s="47"/>
      <c r="GFM113" s="47"/>
      <c r="GFN113" s="47"/>
      <c r="GFO113" s="47"/>
      <c r="GFP113" s="47"/>
      <c r="GFQ113" s="47"/>
      <c r="GFR113" s="47"/>
      <c r="GFS113" s="47"/>
      <c r="GFT113" s="47"/>
      <c r="GFU113" s="47"/>
      <c r="GFV113" s="47"/>
      <c r="GFW113" s="47"/>
      <c r="GFX113" s="47"/>
      <c r="GFY113" s="47"/>
      <c r="GFZ113" s="47"/>
      <c r="GGA113" s="47"/>
      <c r="GGB113" s="47"/>
      <c r="GGC113" s="47"/>
      <c r="GGD113" s="47"/>
      <c r="GGE113" s="47"/>
      <c r="GGF113" s="47"/>
      <c r="GGG113" s="47"/>
      <c r="GGH113" s="47"/>
      <c r="GGI113" s="47"/>
      <c r="GGJ113" s="47"/>
      <c r="GGK113" s="47"/>
      <c r="GGL113" s="47"/>
      <c r="GGM113" s="47"/>
      <c r="GGN113" s="47"/>
      <c r="GGO113" s="47"/>
      <c r="GGP113" s="47"/>
      <c r="GGQ113" s="47"/>
      <c r="GGR113" s="47"/>
      <c r="GGS113" s="47"/>
      <c r="GGT113" s="47"/>
      <c r="GGU113" s="47"/>
      <c r="GGV113" s="47"/>
      <c r="GGW113" s="47"/>
      <c r="GGX113" s="47"/>
      <c r="GGY113" s="47"/>
      <c r="GGZ113" s="47"/>
      <c r="GHA113" s="47"/>
      <c r="GHB113" s="47"/>
      <c r="GHC113" s="47"/>
      <c r="GHD113" s="47"/>
      <c r="GHE113" s="47"/>
      <c r="GHF113" s="47"/>
      <c r="GHG113" s="47"/>
      <c r="GHH113" s="47"/>
      <c r="GHI113" s="47"/>
      <c r="GHJ113" s="47"/>
      <c r="GHK113" s="47"/>
      <c r="GHL113" s="47"/>
      <c r="GHM113" s="47"/>
      <c r="GHN113" s="47"/>
      <c r="GHO113" s="47"/>
      <c r="GHP113" s="47"/>
      <c r="GHQ113" s="47"/>
      <c r="GHR113" s="47"/>
      <c r="GHS113" s="47"/>
      <c r="GHT113" s="47"/>
      <c r="GHU113" s="47"/>
      <c r="GHV113" s="47"/>
      <c r="GHW113" s="47"/>
      <c r="GHX113" s="47"/>
      <c r="GHY113" s="47"/>
      <c r="GHZ113" s="47"/>
      <c r="GIA113" s="47"/>
      <c r="GIB113" s="47"/>
      <c r="GIC113" s="47"/>
      <c r="GID113" s="47"/>
      <c r="GIE113" s="47"/>
      <c r="GIF113" s="47"/>
      <c r="GIG113" s="47"/>
      <c r="GIH113" s="47"/>
      <c r="GII113" s="47"/>
      <c r="GIJ113" s="47"/>
      <c r="GIK113" s="47"/>
      <c r="GIL113" s="47"/>
      <c r="GIM113" s="47"/>
      <c r="GIN113" s="47"/>
      <c r="GIO113" s="47"/>
      <c r="GIP113" s="47"/>
      <c r="GIQ113" s="47"/>
      <c r="GIR113" s="47"/>
      <c r="GIS113" s="47"/>
      <c r="GIT113" s="47"/>
      <c r="GIU113" s="47"/>
      <c r="GIV113" s="47"/>
      <c r="GIW113" s="47"/>
      <c r="GIX113" s="47"/>
      <c r="GIY113" s="47"/>
      <c r="GIZ113" s="47"/>
      <c r="GJA113" s="47"/>
      <c r="GJB113" s="47"/>
      <c r="GJC113" s="47"/>
      <c r="GJD113" s="47"/>
      <c r="GJE113" s="47"/>
      <c r="GJF113" s="47"/>
      <c r="GJG113" s="47"/>
      <c r="GJH113" s="47"/>
      <c r="GJI113" s="47"/>
      <c r="GJJ113" s="47"/>
      <c r="GJK113" s="47"/>
      <c r="GJL113" s="47"/>
      <c r="GJM113" s="47"/>
      <c r="GJN113" s="47"/>
      <c r="GJO113" s="47"/>
      <c r="GJP113" s="47"/>
      <c r="GJQ113" s="47"/>
      <c r="GJR113" s="47"/>
      <c r="GJS113" s="47"/>
      <c r="GJT113" s="47"/>
      <c r="GJU113" s="47"/>
      <c r="GJV113" s="47"/>
      <c r="GJW113" s="47"/>
      <c r="GJX113" s="47"/>
      <c r="GJY113" s="47"/>
      <c r="GJZ113" s="47"/>
      <c r="GKA113" s="47"/>
      <c r="GKB113" s="47"/>
      <c r="GKC113" s="47"/>
      <c r="GKD113" s="47"/>
      <c r="GKE113" s="47"/>
      <c r="GKF113" s="47"/>
      <c r="GKG113" s="47"/>
      <c r="GKH113" s="47"/>
      <c r="GKI113" s="47"/>
      <c r="GKJ113" s="47"/>
      <c r="GKK113" s="47"/>
      <c r="GKL113" s="47"/>
      <c r="GKM113" s="47"/>
      <c r="GKN113" s="47"/>
      <c r="GKO113" s="47"/>
      <c r="GKP113" s="47"/>
      <c r="GKQ113" s="47"/>
      <c r="GKR113" s="47"/>
      <c r="GKS113" s="47"/>
      <c r="GKT113" s="47"/>
      <c r="GKU113" s="47"/>
      <c r="GKV113" s="47"/>
      <c r="GKW113" s="47"/>
      <c r="GKX113" s="47"/>
      <c r="GKY113" s="47"/>
      <c r="GKZ113" s="47"/>
      <c r="GLA113" s="47"/>
      <c r="GLB113" s="47"/>
      <c r="GLC113" s="47"/>
      <c r="GLD113" s="47"/>
      <c r="GLE113" s="47"/>
      <c r="GLF113" s="47"/>
      <c r="GLG113" s="47"/>
      <c r="GLH113" s="47"/>
      <c r="GLI113" s="47"/>
      <c r="GLJ113" s="47"/>
      <c r="GLK113" s="47"/>
      <c r="GLL113" s="47"/>
      <c r="GLM113" s="47"/>
      <c r="GLN113" s="47"/>
      <c r="GLO113" s="47"/>
      <c r="GLP113" s="47"/>
      <c r="GLQ113" s="47"/>
      <c r="GLR113" s="47"/>
      <c r="GLS113" s="47"/>
      <c r="GLT113" s="47"/>
      <c r="GLU113" s="47"/>
      <c r="GLV113" s="47"/>
      <c r="GLW113" s="47"/>
      <c r="GLX113" s="47"/>
      <c r="GLY113" s="47"/>
      <c r="GLZ113" s="47"/>
      <c r="GMA113" s="47"/>
      <c r="GMB113" s="47"/>
      <c r="GMC113" s="47"/>
      <c r="GMD113" s="47"/>
      <c r="GME113" s="47"/>
      <c r="GMF113" s="47"/>
      <c r="GMG113" s="47"/>
      <c r="GMH113" s="47"/>
      <c r="GMI113" s="47"/>
      <c r="GMJ113" s="47"/>
      <c r="GMK113" s="47"/>
      <c r="GML113" s="47"/>
      <c r="GMM113" s="47"/>
      <c r="GMN113" s="47"/>
      <c r="GMO113" s="47"/>
      <c r="GMP113" s="47"/>
      <c r="GMQ113" s="47"/>
      <c r="GMR113" s="47"/>
      <c r="GMS113" s="47"/>
      <c r="GMT113" s="47"/>
      <c r="GMU113" s="47"/>
      <c r="GMV113" s="47"/>
      <c r="GMW113" s="47"/>
      <c r="GMX113" s="47"/>
      <c r="GMY113" s="47"/>
      <c r="GMZ113" s="47"/>
      <c r="GNA113" s="47"/>
      <c r="GNB113" s="47"/>
      <c r="GNC113" s="47"/>
      <c r="GND113" s="47"/>
      <c r="GNE113" s="47"/>
      <c r="GNF113" s="47"/>
      <c r="GNG113" s="47"/>
      <c r="GNH113" s="47"/>
      <c r="GNI113" s="47"/>
      <c r="GNJ113" s="47"/>
      <c r="GNK113" s="47"/>
      <c r="GNL113" s="47"/>
      <c r="GNM113" s="47"/>
      <c r="GNN113" s="47"/>
      <c r="GNO113" s="47"/>
      <c r="GNP113" s="47"/>
      <c r="GNQ113" s="47"/>
      <c r="GNR113" s="47"/>
      <c r="GNS113" s="47"/>
      <c r="GNT113" s="47"/>
      <c r="GNU113" s="47"/>
      <c r="GNV113" s="47"/>
      <c r="GNW113" s="47"/>
      <c r="GNX113" s="47"/>
      <c r="GNY113" s="47"/>
      <c r="GNZ113" s="47"/>
      <c r="GOA113" s="47"/>
      <c r="GOB113" s="47"/>
      <c r="GOC113" s="47"/>
      <c r="GOD113" s="47"/>
      <c r="GOE113" s="47"/>
      <c r="GOF113" s="47"/>
      <c r="GOG113" s="47"/>
      <c r="GOH113" s="47"/>
      <c r="GOI113" s="47"/>
      <c r="GOJ113" s="47"/>
      <c r="GOK113" s="47"/>
      <c r="GOL113" s="47"/>
      <c r="GOM113" s="47"/>
      <c r="GON113" s="47"/>
      <c r="GOO113" s="47"/>
      <c r="GOP113" s="47"/>
      <c r="GOQ113" s="47"/>
      <c r="GOR113" s="47"/>
      <c r="GOS113" s="47"/>
      <c r="GOT113" s="47"/>
      <c r="GOU113" s="47"/>
      <c r="GOV113" s="47"/>
      <c r="GOW113" s="47"/>
      <c r="GOX113" s="47"/>
      <c r="GOY113" s="47"/>
      <c r="GOZ113" s="47"/>
      <c r="GPA113" s="47"/>
      <c r="GPB113" s="47"/>
      <c r="GPC113" s="47"/>
      <c r="GPD113" s="47"/>
      <c r="GPE113" s="47"/>
      <c r="GPF113" s="47"/>
      <c r="GPG113" s="47"/>
      <c r="GPH113" s="47"/>
      <c r="GPI113" s="47"/>
      <c r="GPJ113" s="47"/>
      <c r="GPK113" s="47"/>
      <c r="GPL113" s="47"/>
      <c r="GPM113" s="47"/>
      <c r="GPN113" s="47"/>
      <c r="GPO113" s="47"/>
      <c r="GPP113" s="47"/>
      <c r="GPQ113" s="47"/>
      <c r="GPR113" s="47"/>
      <c r="GPS113" s="47"/>
      <c r="GPT113" s="47"/>
      <c r="GPU113" s="47"/>
      <c r="GPV113" s="47"/>
      <c r="GPW113" s="47"/>
      <c r="GPX113" s="47"/>
      <c r="GPY113" s="47"/>
      <c r="GPZ113" s="47"/>
      <c r="GQA113" s="47"/>
      <c r="GQB113" s="47"/>
      <c r="GQC113" s="47"/>
      <c r="GQD113" s="47"/>
      <c r="GQE113" s="47"/>
      <c r="GQF113" s="47"/>
      <c r="GQG113" s="47"/>
      <c r="GQH113" s="47"/>
      <c r="GQI113" s="47"/>
      <c r="GQJ113" s="47"/>
      <c r="GQK113" s="47"/>
      <c r="GQL113" s="47"/>
      <c r="GQM113" s="47"/>
      <c r="GQN113" s="47"/>
      <c r="GQO113" s="47"/>
      <c r="GQP113" s="47"/>
      <c r="GQQ113" s="47"/>
      <c r="GQR113" s="47"/>
      <c r="GQS113" s="47"/>
      <c r="GQT113" s="47"/>
      <c r="GQU113" s="47"/>
      <c r="GQV113" s="47"/>
      <c r="GQW113" s="47"/>
      <c r="GQX113" s="47"/>
      <c r="GQY113" s="47"/>
      <c r="GQZ113" s="47"/>
      <c r="GRA113" s="47"/>
      <c r="GRB113" s="47"/>
      <c r="GRC113" s="47"/>
      <c r="GRD113" s="47"/>
      <c r="GRE113" s="47"/>
      <c r="GRF113" s="47"/>
      <c r="GRG113" s="47"/>
      <c r="GRH113" s="47"/>
      <c r="GRI113" s="47"/>
      <c r="GRJ113" s="47"/>
      <c r="GRK113" s="47"/>
      <c r="GRL113" s="47"/>
      <c r="GRM113" s="47"/>
      <c r="GRN113" s="47"/>
      <c r="GRO113" s="47"/>
      <c r="GRP113" s="47"/>
      <c r="GRQ113" s="47"/>
      <c r="GRR113" s="47"/>
      <c r="GRS113" s="47"/>
      <c r="GRT113" s="47"/>
      <c r="GRU113" s="47"/>
      <c r="GRV113" s="47"/>
      <c r="GRW113" s="47"/>
      <c r="GRX113" s="47"/>
      <c r="GRY113" s="47"/>
      <c r="GRZ113" s="47"/>
      <c r="GSA113" s="47"/>
      <c r="GSB113" s="47"/>
      <c r="GSC113" s="47"/>
      <c r="GSD113" s="47"/>
      <c r="GSE113" s="47"/>
      <c r="GSF113" s="47"/>
      <c r="GSG113" s="47"/>
      <c r="GSH113" s="47"/>
      <c r="GSI113" s="47"/>
      <c r="GSJ113" s="47"/>
      <c r="GSK113" s="47"/>
      <c r="GSL113" s="47"/>
      <c r="GSM113" s="47"/>
      <c r="GSN113" s="47"/>
      <c r="GSO113" s="47"/>
      <c r="GSP113" s="47"/>
      <c r="GSQ113" s="47"/>
      <c r="GSR113" s="47"/>
      <c r="GSS113" s="47"/>
      <c r="GST113" s="47"/>
      <c r="GSU113" s="47"/>
      <c r="GSV113" s="47"/>
      <c r="GSW113" s="47"/>
      <c r="GSX113" s="47"/>
      <c r="GSY113" s="47"/>
      <c r="GSZ113" s="47"/>
      <c r="GTA113" s="47"/>
      <c r="GTB113" s="47"/>
      <c r="GTC113" s="47"/>
      <c r="GTD113" s="47"/>
      <c r="GTE113" s="47"/>
      <c r="GTF113" s="47"/>
      <c r="GTG113" s="47"/>
      <c r="GTH113" s="47"/>
      <c r="GTI113" s="47"/>
      <c r="GTJ113" s="47"/>
      <c r="GTK113" s="47"/>
      <c r="GTL113" s="47"/>
      <c r="GTM113" s="47"/>
      <c r="GTN113" s="47"/>
      <c r="GTO113" s="47"/>
      <c r="GTP113" s="47"/>
      <c r="GTQ113" s="47"/>
      <c r="GTR113" s="47"/>
      <c r="GTS113" s="47"/>
      <c r="GTT113" s="47"/>
      <c r="GTU113" s="47"/>
      <c r="GTV113" s="47"/>
      <c r="GTW113" s="47"/>
      <c r="GTX113" s="47"/>
      <c r="GTY113" s="47"/>
      <c r="GTZ113" s="47"/>
      <c r="GUA113" s="47"/>
      <c r="GUB113" s="47"/>
      <c r="GUC113" s="47"/>
      <c r="GUD113" s="47"/>
      <c r="GUE113" s="47"/>
      <c r="GUF113" s="47"/>
      <c r="GUG113" s="47"/>
      <c r="GUH113" s="47"/>
      <c r="GUI113" s="47"/>
      <c r="GUJ113" s="47"/>
      <c r="GUK113" s="47"/>
      <c r="GUL113" s="47"/>
      <c r="GUM113" s="47"/>
      <c r="GUN113" s="47"/>
      <c r="GUO113" s="47"/>
      <c r="GUP113" s="47"/>
      <c r="GUQ113" s="47"/>
      <c r="GUR113" s="47"/>
      <c r="GUS113" s="47"/>
      <c r="GUT113" s="47"/>
      <c r="GUU113" s="47"/>
      <c r="GUV113" s="47"/>
      <c r="GUW113" s="47"/>
      <c r="GUX113" s="47"/>
      <c r="GUY113" s="47"/>
      <c r="GUZ113" s="47"/>
      <c r="GVA113" s="47"/>
      <c r="GVB113" s="47"/>
      <c r="GVC113" s="47"/>
      <c r="GVD113" s="47"/>
      <c r="GVE113" s="47"/>
      <c r="GVF113" s="47"/>
      <c r="GVG113" s="47"/>
      <c r="GVH113" s="47"/>
      <c r="GVI113" s="47"/>
      <c r="GVJ113" s="47"/>
      <c r="GVK113" s="47"/>
      <c r="GVL113" s="47"/>
      <c r="GVM113" s="47"/>
      <c r="GVN113" s="47"/>
      <c r="GVO113" s="47"/>
      <c r="GVP113" s="47"/>
      <c r="GVQ113" s="47"/>
      <c r="GVR113" s="47"/>
      <c r="GVS113" s="47"/>
      <c r="GVT113" s="47"/>
      <c r="GVU113" s="47"/>
      <c r="GVV113" s="47"/>
      <c r="GVW113" s="47"/>
      <c r="GVX113" s="47"/>
      <c r="GVY113" s="47"/>
      <c r="GVZ113" s="47"/>
      <c r="GWA113" s="47"/>
      <c r="GWB113" s="47"/>
      <c r="GWC113" s="47"/>
      <c r="GWD113" s="47"/>
      <c r="GWE113" s="47"/>
      <c r="GWF113" s="47"/>
      <c r="GWG113" s="47"/>
      <c r="GWH113" s="47"/>
      <c r="GWI113" s="47"/>
      <c r="GWJ113" s="47"/>
      <c r="GWK113" s="47"/>
      <c r="GWL113" s="47"/>
      <c r="GWM113" s="47"/>
      <c r="GWN113" s="47"/>
      <c r="GWO113" s="47"/>
      <c r="GWP113" s="47"/>
      <c r="GWQ113" s="47"/>
      <c r="GWR113" s="47"/>
      <c r="GWS113" s="47"/>
      <c r="GWT113" s="47"/>
      <c r="GWU113" s="47"/>
      <c r="GWV113" s="47"/>
      <c r="GWW113" s="47"/>
      <c r="GWX113" s="47"/>
      <c r="GWY113" s="47"/>
      <c r="GWZ113" s="47"/>
      <c r="GXA113" s="47"/>
      <c r="GXB113" s="47"/>
      <c r="GXC113" s="47"/>
      <c r="GXD113" s="47"/>
      <c r="GXE113" s="47"/>
      <c r="GXF113" s="47"/>
      <c r="GXG113" s="47"/>
      <c r="GXH113" s="47"/>
      <c r="GXI113" s="47"/>
      <c r="GXJ113" s="47"/>
      <c r="GXK113" s="47"/>
      <c r="GXL113" s="47"/>
      <c r="GXM113" s="47"/>
      <c r="GXN113" s="47"/>
      <c r="GXO113" s="47"/>
      <c r="GXP113" s="47"/>
      <c r="GXQ113" s="47"/>
      <c r="GXR113" s="47"/>
      <c r="GXS113" s="47"/>
      <c r="GXT113" s="47"/>
      <c r="GXU113" s="47"/>
      <c r="GXV113" s="47"/>
      <c r="GXW113" s="47"/>
      <c r="GXX113" s="47"/>
      <c r="GXY113" s="47"/>
      <c r="GXZ113" s="47"/>
      <c r="GYA113" s="47"/>
      <c r="GYB113" s="47"/>
      <c r="GYC113" s="47"/>
      <c r="GYD113" s="47"/>
      <c r="GYE113" s="47"/>
      <c r="GYF113" s="47"/>
      <c r="GYG113" s="47"/>
      <c r="GYH113" s="47"/>
      <c r="GYI113" s="47"/>
      <c r="GYJ113" s="47"/>
      <c r="GYK113" s="47"/>
      <c r="GYL113" s="47"/>
      <c r="GYM113" s="47"/>
      <c r="GYN113" s="47"/>
      <c r="GYO113" s="47"/>
      <c r="GYP113" s="47"/>
      <c r="GYQ113" s="47"/>
      <c r="GYR113" s="47"/>
      <c r="GYS113" s="47"/>
      <c r="GYT113" s="47"/>
      <c r="GYU113" s="47"/>
      <c r="GYV113" s="47"/>
      <c r="GYW113" s="47"/>
      <c r="GYX113" s="47"/>
      <c r="GYY113" s="47"/>
      <c r="GYZ113" s="47"/>
      <c r="GZA113" s="47"/>
      <c r="GZB113" s="47"/>
      <c r="GZC113" s="47"/>
      <c r="GZD113" s="47"/>
      <c r="GZE113" s="47"/>
      <c r="GZF113" s="47"/>
      <c r="GZG113" s="47"/>
      <c r="GZH113" s="47"/>
      <c r="GZI113" s="47"/>
      <c r="GZJ113" s="47"/>
      <c r="GZK113" s="47"/>
      <c r="GZL113" s="47"/>
      <c r="GZM113" s="47"/>
      <c r="GZN113" s="47"/>
      <c r="GZO113" s="47"/>
      <c r="GZP113" s="47"/>
      <c r="GZQ113" s="47"/>
      <c r="GZR113" s="47"/>
      <c r="GZS113" s="47"/>
      <c r="GZT113" s="47"/>
      <c r="GZU113" s="47"/>
      <c r="GZV113" s="47"/>
      <c r="GZW113" s="47"/>
      <c r="GZX113" s="47"/>
      <c r="GZY113" s="47"/>
      <c r="GZZ113" s="47"/>
      <c r="HAA113" s="47"/>
      <c r="HAB113" s="47"/>
      <c r="HAC113" s="47"/>
      <c r="HAD113" s="47"/>
      <c r="HAE113" s="47"/>
      <c r="HAF113" s="47"/>
      <c r="HAG113" s="47"/>
      <c r="HAH113" s="47"/>
      <c r="HAI113" s="47"/>
      <c r="HAJ113" s="47"/>
      <c r="HAK113" s="47"/>
      <c r="HAL113" s="47"/>
      <c r="HAM113" s="47"/>
      <c r="HAN113" s="47"/>
      <c r="HAO113" s="47"/>
      <c r="HAP113" s="47"/>
      <c r="HAQ113" s="47"/>
      <c r="HAR113" s="47"/>
      <c r="HAS113" s="47"/>
      <c r="HAT113" s="47"/>
      <c r="HAU113" s="47"/>
      <c r="HAV113" s="47"/>
      <c r="HAW113" s="47"/>
      <c r="HAX113" s="47"/>
      <c r="HAY113" s="47"/>
      <c r="HAZ113" s="47"/>
      <c r="HBA113" s="47"/>
      <c r="HBB113" s="47"/>
      <c r="HBC113" s="47"/>
      <c r="HBD113" s="47"/>
      <c r="HBE113" s="47"/>
      <c r="HBF113" s="47"/>
      <c r="HBG113" s="47"/>
      <c r="HBH113" s="47"/>
      <c r="HBI113" s="47"/>
      <c r="HBJ113" s="47"/>
      <c r="HBK113" s="47"/>
      <c r="HBL113" s="47"/>
      <c r="HBM113" s="47"/>
      <c r="HBN113" s="47"/>
      <c r="HBO113" s="47"/>
      <c r="HBP113" s="47"/>
      <c r="HBQ113" s="47"/>
      <c r="HBR113" s="47"/>
      <c r="HBS113" s="47"/>
      <c r="HBT113" s="47"/>
      <c r="HBU113" s="47"/>
      <c r="HBV113" s="47"/>
      <c r="HBW113" s="47"/>
      <c r="HBX113" s="47"/>
      <c r="HBY113" s="47"/>
      <c r="HBZ113" s="47"/>
      <c r="HCA113" s="47"/>
      <c r="HCB113" s="47"/>
      <c r="HCC113" s="47"/>
      <c r="HCD113" s="47"/>
      <c r="HCE113" s="47"/>
      <c r="HCF113" s="47"/>
      <c r="HCG113" s="47"/>
      <c r="HCH113" s="47"/>
      <c r="HCI113" s="47"/>
      <c r="HCJ113" s="47"/>
      <c r="HCK113" s="47"/>
      <c r="HCL113" s="47"/>
      <c r="HCM113" s="47"/>
      <c r="HCN113" s="47"/>
      <c r="HCO113" s="47"/>
      <c r="HCP113" s="47"/>
      <c r="HCQ113" s="47"/>
      <c r="HCR113" s="47"/>
      <c r="HCS113" s="47"/>
      <c r="HCT113" s="47"/>
      <c r="HCU113" s="47"/>
      <c r="HCV113" s="47"/>
      <c r="HCW113" s="47"/>
      <c r="HCX113" s="47"/>
      <c r="HCY113" s="47"/>
      <c r="HCZ113" s="47"/>
      <c r="HDA113" s="47"/>
      <c r="HDB113" s="47"/>
      <c r="HDC113" s="47"/>
      <c r="HDD113" s="47"/>
      <c r="HDE113" s="47"/>
      <c r="HDF113" s="47"/>
      <c r="HDG113" s="47"/>
      <c r="HDH113" s="47"/>
      <c r="HDI113" s="47"/>
      <c r="HDJ113" s="47"/>
      <c r="HDK113" s="47"/>
      <c r="HDL113" s="47"/>
      <c r="HDM113" s="47"/>
      <c r="HDN113" s="47"/>
      <c r="HDO113" s="47"/>
      <c r="HDP113" s="47"/>
      <c r="HDQ113" s="47"/>
      <c r="HDR113" s="47"/>
      <c r="HDS113" s="47"/>
      <c r="HDT113" s="47"/>
      <c r="HDU113" s="47"/>
      <c r="HDV113" s="47"/>
      <c r="HDW113" s="47"/>
      <c r="HDX113" s="47"/>
      <c r="HDY113" s="47"/>
      <c r="HDZ113" s="47"/>
      <c r="HEA113" s="47"/>
      <c r="HEB113" s="47"/>
      <c r="HEC113" s="47"/>
      <c r="HED113" s="47"/>
      <c r="HEE113" s="47"/>
      <c r="HEF113" s="47"/>
      <c r="HEG113" s="47"/>
      <c r="HEH113" s="47"/>
      <c r="HEI113" s="47"/>
      <c r="HEJ113" s="47"/>
      <c r="HEK113" s="47"/>
      <c r="HEL113" s="47"/>
      <c r="HEM113" s="47"/>
      <c r="HEN113" s="47"/>
      <c r="HEO113" s="47"/>
      <c r="HEP113" s="47"/>
      <c r="HEQ113" s="47"/>
      <c r="HER113" s="47"/>
      <c r="HES113" s="47"/>
      <c r="HET113" s="47"/>
      <c r="HEU113" s="47"/>
      <c r="HEV113" s="47"/>
      <c r="HEW113" s="47"/>
      <c r="HEX113" s="47"/>
      <c r="HEY113" s="47"/>
      <c r="HEZ113" s="47"/>
      <c r="HFA113" s="47"/>
      <c r="HFB113" s="47"/>
      <c r="HFC113" s="47"/>
      <c r="HFD113" s="47"/>
      <c r="HFE113" s="47"/>
      <c r="HFF113" s="47"/>
      <c r="HFG113" s="47"/>
      <c r="HFH113" s="47"/>
      <c r="HFI113" s="47"/>
      <c r="HFJ113" s="47"/>
      <c r="HFK113" s="47"/>
      <c r="HFL113" s="47"/>
      <c r="HFM113" s="47"/>
      <c r="HFN113" s="47"/>
      <c r="HFO113" s="47"/>
      <c r="HFP113" s="47"/>
      <c r="HFQ113" s="47"/>
      <c r="HFR113" s="47"/>
      <c r="HFS113" s="47"/>
      <c r="HFT113" s="47"/>
      <c r="HFU113" s="47"/>
      <c r="HFV113" s="47"/>
      <c r="HFW113" s="47"/>
      <c r="HFX113" s="47"/>
      <c r="HFY113" s="47"/>
      <c r="HFZ113" s="47"/>
      <c r="HGA113" s="47"/>
      <c r="HGB113" s="47"/>
      <c r="HGC113" s="47"/>
      <c r="HGD113" s="47"/>
      <c r="HGE113" s="47"/>
      <c r="HGF113" s="47"/>
      <c r="HGG113" s="47"/>
      <c r="HGH113" s="47"/>
      <c r="HGI113" s="47"/>
      <c r="HGJ113" s="47"/>
      <c r="HGK113" s="47"/>
      <c r="HGL113" s="47"/>
      <c r="HGM113" s="47"/>
      <c r="HGN113" s="47"/>
      <c r="HGO113" s="47"/>
      <c r="HGP113" s="47"/>
      <c r="HGQ113" s="47"/>
      <c r="HGR113" s="47"/>
      <c r="HGS113" s="47"/>
      <c r="HGT113" s="47"/>
      <c r="HGU113" s="47"/>
      <c r="HGV113" s="47"/>
      <c r="HGW113" s="47"/>
      <c r="HGX113" s="47"/>
      <c r="HGY113" s="47"/>
      <c r="HGZ113" s="47"/>
      <c r="HHA113" s="47"/>
      <c r="HHB113" s="47"/>
      <c r="HHC113" s="47"/>
      <c r="HHD113" s="47"/>
      <c r="HHE113" s="47"/>
      <c r="HHF113" s="47"/>
      <c r="HHG113" s="47"/>
      <c r="HHH113" s="47"/>
      <c r="HHI113" s="47"/>
      <c r="HHJ113" s="47"/>
      <c r="HHK113" s="47"/>
      <c r="HHL113" s="47"/>
      <c r="HHM113" s="47"/>
      <c r="HHN113" s="47"/>
      <c r="HHO113" s="47"/>
      <c r="HHP113" s="47"/>
      <c r="HHQ113" s="47"/>
      <c r="HHR113" s="47"/>
      <c r="HHS113" s="47"/>
      <c r="HHT113" s="47"/>
      <c r="HHU113" s="47"/>
      <c r="HHV113" s="47"/>
      <c r="HHW113" s="47"/>
      <c r="HHX113" s="47"/>
      <c r="HHY113" s="47"/>
      <c r="HHZ113" s="47"/>
      <c r="HIA113" s="47"/>
      <c r="HIB113" s="47"/>
      <c r="HIC113" s="47"/>
      <c r="HID113" s="47"/>
      <c r="HIE113" s="47"/>
      <c r="HIF113" s="47"/>
      <c r="HIG113" s="47"/>
      <c r="HIH113" s="47"/>
      <c r="HII113" s="47"/>
      <c r="HIJ113" s="47"/>
      <c r="HIK113" s="47"/>
      <c r="HIL113" s="47"/>
      <c r="HIM113" s="47"/>
      <c r="HIN113" s="47"/>
      <c r="HIO113" s="47"/>
      <c r="HIP113" s="47"/>
      <c r="HIQ113" s="47"/>
      <c r="HIR113" s="47"/>
      <c r="HIS113" s="47"/>
      <c r="HIT113" s="47"/>
      <c r="HIU113" s="47"/>
      <c r="HIV113" s="47"/>
      <c r="HIW113" s="47"/>
      <c r="HIX113" s="47"/>
      <c r="HIY113" s="47"/>
      <c r="HIZ113" s="47"/>
      <c r="HJA113" s="47"/>
      <c r="HJB113" s="47"/>
      <c r="HJC113" s="47"/>
      <c r="HJD113" s="47"/>
      <c r="HJE113" s="47"/>
      <c r="HJF113" s="47"/>
      <c r="HJG113" s="47"/>
      <c r="HJH113" s="47"/>
      <c r="HJI113" s="47"/>
      <c r="HJJ113" s="47"/>
      <c r="HJK113" s="47"/>
      <c r="HJL113" s="47"/>
      <c r="HJM113" s="47"/>
      <c r="HJN113" s="47"/>
      <c r="HJO113" s="47"/>
      <c r="HJP113" s="47"/>
      <c r="HJQ113" s="47"/>
      <c r="HJR113" s="47"/>
      <c r="HJS113" s="47"/>
      <c r="HJT113" s="47"/>
      <c r="HJU113" s="47"/>
      <c r="HJV113" s="47"/>
      <c r="HJW113" s="47"/>
      <c r="HJX113" s="47"/>
      <c r="HJY113" s="47"/>
      <c r="HJZ113" s="47"/>
      <c r="HKA113" s="47"/>
      <c r="HKB113" s="47"/>
      <c r="HKC113" s="47"/>
      <c r="HKD113" s="47"/>
      <c r="HKE113" s="47"/>
      <c r="HKF113" s="47"/>
      <c r="HKG113" s="47"/>
      <c r="HKH113" s="47"/>
      <c r="HKI113" s="47"/>
      <c r="HKJ113" s="47"/>
      <c r="HKK113" s="47"/>
      <c r="HKL113" s="47"/>
      <c r="HKM113" s="47"/>
      <c r="HKN113" s="47"/>
      <c r="HKO113" s="47"/>
      <c r="HKP113" s="47"/>
      <c r="HKQ113" s="47"/>
      <c r="HKR113" s="47"/>
      <c r="HKS113" s="47"/>
      <c r="HKT113" s="47"/>
      <c r="HKU113" s="47"/>
      <c r="HKV113" s="47"/>
      <c r="HKW113" s="47"/>
      <c r="HKX113" s="47"/>
      <c r="HKY113" s="47"/>
      <c r="HKZ113" s="47"/>
      <c r="HLA113" s="47"/>
      <c r="HLB113" s="47"/>
      <c r="HLC113" s="47"/>
      <c r="HLD113" s="47"/>
      <c r="HLE113" s="47"/>
      <c r="HLF113" s="47"/>
      <c r="HLG113" s="47"/>
      <c r="HLH113" s="47"/>
      <c r="HLI113" s="47"/>
      <c r="HLJ113" s="47"/>
      <c r="HLK113" s="47"/>
      <c r="HLL113" s="47"/>
      <c r="HLM113" s="47"/>
      <c r="HLN113" s="47"/>
      <c r="HLO113" s="47"/>
      <c r="HLP113" s="47"/>
      <c r="HLQ113" s="47"/>
      <c r="HLR113" s="47"/>
      <c r="HLS113" s="47"/>
      <c r="HLT113" s="47"/>
      <c r="HLU113" s="47"/>
      <c r="HLV113" s="47"/>
      <c r="HLW113" s="47"/>
      <c r="HLX113" s="47"/>
      <c r="HLY113" s="47"/>
      <c r="HLZ113" s="47"/>
      <c r="HMA113" s="47"/>
      <c r="HMB113" s="47"/>
      <c r="HMC113" s="47"/>
      <c r="HMD113" s="47"/>
      <c r="HME113" s="47"/>
      <c r="HMF113" s="47"/>
      <c r="HMG113" s="47"/>
      <c r="HMH113" s="47"/>
      <c r="HMI113" s="47"/>
      <c r="HMJ113" s="47"/>
      <c r="HMK113" s="47"/>
      <c r="HML113" s="47"/>
      <c r="HMM113" s="47"/>
      <c r="HMN113" s="47"/>
      <c r="HMO113" s="47"/>
      <c r="HMP113" s="47"/>
      <c r="HMQ113" s="47"/>
      <c r="HMR113" s="47"/>
      <c r="HMS113" s="47"/>
      <c r="HMT113" s="47"/>
      <c r="HMU113" s="47"/>
      <c r="HMV113" s="47"/>
      <c r="HMW113" s="47"/>
      <c r="HMX113" s="47"/>
      <c r="HMY113" s="47"/>
      <c r="HMZ113" s="47"/>
      <c r="HNA113" s="47"/>
      <c r="HNB113" s="47"/>
      <c r="HNC113" s="47"/>
      <c r="HND113" s="47"/>
      <c r="HNE113" s="47"/>
      <c r="HNF113" s="47"/>
      <c r="HNG113" s="47"/>
      <c r="HNH113" s="47"/>
      <c r="HNI113" s="47"/>
      <c r="HNJ113" s="47"/>
      <c r="HNK113" s="47"/>
      <c r="HNL113" s="47"/>
      <c r="HNM113" s="47"/>
      <c r="HNN113" s="47"/>
      <c r="HNO113" s="47"/>
      <c r="HNP113" s="47"/>
      <c r="HNQ113" s="47"/>
      <c r="HNR113" s="47"/>
      <c r="HNS113" s="47"/>
      <c r="HNT113" s="47"/>
      <c r="HNU113" s="47"/>
      <c r="HNV113" s="47"/>
      <c r="HNW113" s="47"/>
      <c r="HNX113" s="47"/>
      <c r="HNY113" s="47"/>
      <c r="HNZ113" s="47"/>
      <c r="HOA113" s="47"/>
      <c r="HOB113" s="47"/>
      <c r="HOC113" s="47"/>
      <c r="HOD113" s="47"/>
      <c r="HOE113" s="47"/>
      <c r="HOF113" s="47"/>
      <c r="HOG113" s="47"/>
      <c r="HOH113" s="47"/>
      <c r="HOI113" s="47"/>
      <c r="HOJ113" s="47"/>
      <c r="HOK113" s="47"/>
      <c r="HOL113" s="47"/>
      <c r="HOM113" s="47"/>
      <c r="HON113" s="47"/>
      <c r="HOO113" s="47"/>
      <c r="HOP113" s="47"/>
      <c r="HOQ113" s="47"/>
      <c r="HOR113" s="47"/>
      <c r="HOS113" s="47"/>
      <c r="HOT113" s="47"/>
      <c r="HOU113" s="47"/>
      <c r="HOV113" s="47"/>
      <c r="HOW113" s="47"/>
      <c r="HOX113" s="47"/>
      <c r="HOY113" s="47"/>
      <c r="HOZ113" s="47"/>
      <c r="HPA113" s="47"/>
      <c r="HPB113" s="47"/>
      <c r="HPC113" s="47"/>
      <c r="HPD113" s="47"/>
      <c r="HPE113" s="47"/>
      <c r="HPF113" s="47"/>
      <c r="HPG113" s="47"/>
      <c r="HPH113" s="47"/>
      <c r="HPI113" s="47"/>
      <c r="HPJ113" s="47"/>
      <c r="HPK113" s="47"/>
      <c r="HPL113" s="47"/>
      <c r="HPM113" s="47"/>
      <c r="HPN113" s="47"/>
      <c r="HPO113" s="47"/>
      <c r="HPP113" s="47"/>
      <c r="HPQ113" s="47"/>
      <c r="HPR113" s="47"/>
      <c r="HPS113" s="47"/>
      <c r="HPT113" s="47"/>
      <c r="HPU113" s="47"/>
      <c r="HPV113" s="47"/>
      <c r="HPW113" s="47"/>
      <c r="HPX113" s="47"/>
      <c r="HPY113" s="47"/>
      <c r="HPZ113" s="47"/>
      <c r="HQA113" s="47"/>
      <c r="HQB113" s="47"/>
      <c r="HQC113" s="47"/>
      <c r="HQD113" s="47"/>
      <c r="HQE113" s="47"/>
      <c r="HQF113" s="47"/>
      <c r="HQG113" s="47"/>
      <c r="HQH113" s="47"/>
      <c r="HQI113" s="47"/>
      <c r="HQJ113" s="47"/>
      <c r="HQK113" s="47"/>
      <c r="HQL113" s="47"/>
      <c r="HQM113" s="47"/>
      <c r="HQN113" s="47"/>
      <c r="HQO113" s="47"/>
      <c r="HQP113" s="47"/>
      <c r="HQQ113" s="47"/>
      <c r="HQR113" s="47"/>
      <c r="HQS113" s="47"/>
      <c r="HQT113" s="47"/>
      <c r="HQU113" s="47"/>
      <c r="HQV113" s="47"/>
      <c r="HQW113" s="47"/>
      <c r="HQX113" s="47"/>
      <c r="HQY113" s="47"/>
      <c r="HQZ113" s="47"/>
      <c r="HRA113" s="47"/>
      <c r="HRB113" s="47"/>
      <c r="HRC113" s="47"/>
      <c r="HRD113" s="47"/>
      <c r="HRE113" s="47"/>
      <c r="HRF113" s="47"/>
      <c r="HRG113" s="47"/>
      <c r="HRH113" s="47"/>
      <c r="HRI113" s="47"/>
      <c r="HRJ113" s="47"/>
      <c r="HRK113" s="47"/>
      <c r="HRL113" s="47"/>
      <c r="HRM113" s="47"/>
      <c r="HRN113" s="47"/>
      <c r="HRO113" s="47"/>
      <c r="HRP113" s="47"/>
      <c r="HRQ113" s="47"/>
      <c r="HRR113" s="47"/>
      <c r="HRS113" s="47"/>
      <c r="HRT113" s="47"/>
      <c r="HRU113" s="47"/>
      <c r="HRV113" s="47"/>
      <c r="HRW113" s="47"/>
      <c r="HRX113" s="47"/>
      <c r="HRY113" s="47"/>
      <c r="HRZ113" s="47"/>
      <c r="HSA113" s="47"/>
      <c r="HSB113" s="47"/>
      <c r="HSC113" s="47"/>
      <c r="HSD113" s="47"/>
      <c r="HSE113" s="47"/>
      <c r="HSF113" s="47"/>
      <c r="HSG113" s="47"/>
      <c r="HSH113" s="47"/>
      <c r="HSI113" s="47"/>
      <c r="HSJ113" s="47"/>
      <c r="HSK113" s="47"/>
      <c r="HSL113" s="47"/>
      <c r="HSM113" s="47"/>
      <c r="HSN113" s="47"/>
      <c r="HSO113" s="47"/>
      <c r="HSP113" s="47"/>
      <c r="HSQ113" s="47"/>
      <c r="HSR113" s="47"/>
      <c r="HSS113" s="47"/>
      <c r="HST113" s="47"/>
      <c r="HSU113" s="47"/>
      <c r="HSV113" s="47"/>
      <c r="HSW113" s="47"/>
      <c r="HSX113" s="47"/>
      <c r="HSY113" s="47"/>
      <c r="HSZ113" s="47"/>
      <c r="HTA113" s="47"/>
      <c r="HTB113" s="47"/>
      <c r="HTC113" s="47"/>
      <c r="HTD113" s="47"/>
      <c r="HTE113" s="47"/>
      <c r="HTF113" s="47"/>
      <c r="HTG113" s="47"/>
      <c r="HTH113" s="47"/>
      <c r="HTI113" s="47"/>
      <c r="HTJ113" s="47"/>
      <c r="HTK113" s="47"/>
      <c r="HTL113" s="47"/>
      <c r="HTM113" s="47"/>
      <c r="HTN113" s="47"/>
      <c r="HTO113" s="47"/>
      <c r="HTP113" s="47"/>
      <c r="HTQ113" s="47"/>
      <c r="HTR113" s="47"/>
      <c r="HTS113" s="47"/>
      <c r="HTT113" s="47"/>
      <c r="HTU113" s="47"/>
      <c r="HTV113" s="47"/>
      <c r="HTW113" s="47"/>
      <c r="HTX113" s="47"/>
      <c r="HTY113" s="47"/>
      <c r="HTZ113" s="47"/>
      <c r="HUA113" s="47"/>
      <c r="HUB113" s="47"/>
      <c r="HUC113" s="47"/>
      <c r="HUD113" s="47"/>
      <c r="HUE113" s="47"/>
      <c r="HUF113" s="47"/>
      <c r="HUG113" s="47"/>
      <c r="HUH113" s="47"/>
      <c r="HUI113" s="47"/>
      <c r="HUJ113" s="47"/>
      <c r="HUK113" s="47"/>
      <c r="HUL113" s="47"/>
      <c r="HUM113" s="47"/>
      <c r="HUN113" s="47"/>
      <c r="HUO113" s="47"/>
      <c r="HUP113" s="47"/>
      <c r="HUQ113" s="47"/>
      <c r="HUR113" s="47"/>
      <c r="HUS113" s="47"/>
      <c r="HUT113" s="47"/>
      <c r="HUU113" s="47"/>
      <c r="HUV113" s="47"/>
      <c r="HUW113" s="47"/>
      <c r="HUX113" s="47"/>
      <c r="HUY113" s="47"/>
      <c r="HUZ113" s="47"/>
      <c r="HVA113" s="47"/>
      <c r="HVB113" s="47"/>
      <c r="HVC113" s="47"/>
      <c r="HVD113" s="47"/>
      <c r="HVE113" s="47"/>
      <c r="HVF113" s="47"/>
      <c r="HVG113" s="47"/>
      <c r="HVH113" s="47"/>
      <c r="HVI113" s="47"/>
      <c r="HVJ113" s="47"/>
      <c r="HVK113" s="47"/>
      <c r="HVL113" s="47"/>
      <c r="HVM113" s="47"/>
      <c r="HVN113" s="47"/>
      <c r="HVO113" s="47"/>
      <c r="HVP113" s="47"/>
      <c r="HVQ113" s="47"/>
      <c r="HVR113" s="47"/>
      <c r="HVS113" s="47"/>
      <c r="HVT113" s="47"/>
      <c r="HVU113" s="47"/>
      <c r="HVV113" s="47"/>
      <c r="HVW113" s="47"/>
      <c r="HVX113" s="47"/>
      <c r="HVY113" s="47"/>
      <c r="HVZ113" s="47"/>
      <c r="HWA113" s="47"/>
      <c r="HWB113" s="47"/>
      <c r="HWC113" s="47"/>
      <c r="HWD113" s="47"/>
      <c r="HWE113" s="47"/>
      <c r="HWF113" s="47"/>
      <c r="HWG113" s="47"/>
      <c r="HWH113" s="47"/>
      <c r="HWI113" s="47"/>
      <c r="HWJ113" s="47"/>
      <c r="HWK113" s="47"/>
      <c r="HWL113" s="47"/>
      <c r="HWM113" s="47"/>
      <c r="HWN113" s="47"/>
      <c r="HWO113" s="47"/>
      <c r="HWP113" s="47"/>
      <c r="HWQ113" s="47"/>
      <c r="HWR113" s="47"/>
      <c r="HWS113" s="47"/>
      <c r="HWT113" s="47"/>
      <c r="HWU113" s="47"/>
      <c r="HWV113" s="47"/>
      <c r="HWW113" s="47"/>
      <c r="HWX113" s="47"/>
      <c r="HWY113" s="47"/>
      <c r="HWZ113" s="47"/>
      <c r="HXA113" s="47"/>
      <c r="HXB113" s="47"/>
      <c r="HXC113" s="47"/>
      <c r="HXD113" s="47"/>
      <c r="HXE113" s="47"/>
      <c r="HXF113" s="47"/>
      <c r="HXG113" s="47"/>
      <c r="HXH113" s="47"/>
      <c r="HXI113" s="47"/>
      <c r="HXJ113" s="47"/>
      <c r="HXK113" s="47"/>
      <c r="HXL113" s="47"/>
      <c r="HXM113" s="47"/>
      <c r="HXN113" s="47"/>
      <c r="HXO113" s="47"/>
      <c r="HXP113" s="47"/>
      <c r="HXQ113" s="47"/>
      <c r="HXR113" s="47"/>
      <c r="HXS113" s="47"/>
      <c r="HXT113" s="47"/>
      <c r="HXU113" s="47"/>
      <c r="HXV113" s="47"/>
      <c r="HXW113" s="47"/>
      <c r="HXX113" s="47"/>
      <c r="HXY113" s="47"/>
      <c r="HXZ113" s="47"/>
      <c r="HYA113" s="47"/>
      <c r="HYB113" s="47"/>
      <c r="HYC113" s="47"/>
      <c r="HYD113" s="47"/>
      <c r="HYE113" s="47"/>
      <c r="HYF113" s="47"/>
      <c r="HYG113" s="47"/>
      <c r="HYH113" s="47"/>
      <c r="HYI113" s="47"/>
      <c r="HYJ113" s="47"/>
      <c r="HYK113" s="47"/>
      <c r="HYL113" s="47"/>
      <c r="HYM113" s="47"/>
      <c r="HYN113" s="47"/>
      <c r="HYO113" s="47"/>
      <c r="HYP113" s="47"/>
      <c r="HYQ113" s="47"/>
      <c r="HYR113" s="47"/>
      <c r="HYS113" s="47"/>
      <c r="HYT113" s="47"/>
      <c r="HYU113" s="47"/>
      <c r="HYV113" s="47"/>
      <c r="HYW113" s="47"/>
      <c r="HYX113" s="47"/>
      <c r="HYY113" s="47"/>
      <c r="HYZ113" s="47"/>
      <c r="HZA113" s="47"/>
      <c r="HZB113" s="47"/>
      <c r="HZC113" s="47"/>
      <c r="HZD113" s="47"/>
      <c r="HZE113" s="47"/>
      <c r="HZF113" s="47"/>
      <c r="HZG113" s="47"/>
      <c r="HZH113" s="47"/>
      <c r="HZI113" s="47"/>
      <c r="HZJ113" s="47"/>
      <c r="HZK113" s="47"/>
      <c r="HZL113" s="47"/>
      <c r="HZM113" s="47"/>
      <c r="HZN113" s="47"/>
      <c r="HZO113" s="47"/>
      <c r="HZP113" s="47"/>
      <c r="HZQ113" s="47"/>
      <c r="HZR113" s="47"/>
      <c r="HZS113" s="47"/>
      <c r="HZT113" s="47"/>
      <c r="HZU113" s="47"/>
      <c r="HZV113" s="47"/>
      <c r="HZW113" s="47"/>
      <c r="HZX113" s="47"/>
      <c r="HZY113" s="47"/>
      <c r="HZZ113" s="47"/>
      <c r="IAA113" s="47"/>
      <c r="IAB113" s="47"/>
      <c r="IAC113" s="47"/>
      <c r="IAD113" s="47"/>
      <c r="IAE113" s="47"/>
      <c r="IAF113" s="47"/>
      <c r="IAG113" s="47"/>
      <c r="IAH113" s="47"/>
      <c r="IAI113" s="47"/>
      <c r="IAJ113" s="47"/>
      <c r="IAK113" s="47"/>
      <c r="IAL113" s="47"/>
      <c r="IAM113" s="47"/>
      <c r="IAN113" s="47"/>
      <c r="IAO113" s="47"/>
      <c r="IAP113" s="47"/>
      <c r="IAQ113" s="47"/>
      <c r="IAR113" s="47"/>
      <c r="IAS113" s="47"/>
      <c r="IAT113" s="47"/>
      <c r="IAU113" s="47"/>
      <c r="IAV113" s="47"/>
      <c r="IAW113" s="47"/>
      <c r="IAX113" s="47"/>
      <c r="IAY113" s="47"/>
      <c r="IAZ113" s="47"/>
      <c r="IBA113" s="47"/>
      <c r="IBB113" s="47"/>
      <c r="IBC113" s="47"/>
      <c r="IBD113" s="47"/>
      <c r="IBE113" s="47"/>
      <c r="IBF113" s="47"/>
      <c r="IBG113" s="47"/>
      <c r="IBH113" s="47"/>
      <c r="IBI113" s="47"/>
      <c r="IBJ113" s="47"/>
      <c r="IBK113" s="47"/>
      <c r="IBL113" s="47"/>
      <c r="IBM113" s="47"/>
      <c r="IBN113" s="47"/>
      <c r="IBO113" s="47"/>
      <c r="IBP113" s="47"/>
      <c r="IBQ113" s="47"/>
      <c r="IBR113" s="47"/>
      <c r="IBS113" s="47"/>
      <c r="IBT113" s="47"/>
      <c r="IBU113" s="47"/>
      <c r="IBV113" s="47"/>
      <c r="IBW113" s="47"/>
      <c r="IBX113" s="47"/>
      <c r="IBY113" s="47"/>
      <c r="IBZ113" s="47"/>
      <c r="ICA113" s="47"/>
      <c r="ICB113" s="47"/>
      <c r="ICC113" s="47"/>
      <c r="ICD113" s="47"/>
      <c r="ICE113" s="47"/>
      <c r="ICF113" s="47"/>
      <c r="ICG113" s="47"/>
      <c r="ICH113" s="47"/>
      <c r="ICI113" s="47"/>
      <c r="ICJ113" s="47"/>
      <c r="ICK113" s="47"/>
      <c r="ICL113" s="47"/>
      <c r="ICM113" s="47"/>
      <c r="ICN113" s="47"/>
      <c r="ICO113" s="47"/>
      <c r="ICP113" s="47"/>
      <c r="ICQ113" s="47"/>
      <c r="ICR113" s="47"/>
      <c r="ICS113" s="47"/>
      <c r="ICT113" s="47"/>
      <c r="ICU113" s="47"/>
      <c r="ICV113" s="47"/>
      <c r="ICW113" s="47"/>
      <c r="ICX113" s="47"/>
      <c r="ICY113" s="47"/>
      <c r="ICZ113" s="47"/>
      <c r="IDA113" s="47"/>
      <c r="IDB113" s="47"/>
      <c r="IDC113" s="47"/>
      <c r="IDD113" s="47"/>
      <c r="IDE113" s="47"/>
      <c r="IDF113" s="47"/>
      <c r="IDG113" s="47"/>
      <c r="IDH113" s="47"/>
      <c r="IDI113" s="47"/>
      <c r="IDJ113" s="47"/>
      <c r="IDK113" s="47"/>
      <c r="IDL113" s="47"/>
      <c r="IDM113" s="47"/>
      <c r="IDN113" s="47"/>
      <c r="IDO113" s="47"/>
      <c r="IDP113" s="47"/>
      <c r="IDQ113" s="47"/>
      <c r="IDR113" s="47"/>
      <c r="IDS113" s="47"/>
      <c r="IDT113" s="47"/>
      <c r="IDU113" s="47"/>
      <c r="IDV113" s="47"/>
      <c r="IDW113" s="47"/>
      <c r="IDX113" s="47"/>
      <c r="IDY113" s="47"/>
      <c r="IDZ113" s="47"/>
      <c r="IEA113" s="47"/>
      <c r="IEB113" s="47"/>
      <c r="IEC113" s="47"/>
      <c r="IED113" s="47"/>
      <c r="IEE113" s="47"/>
      <c r="IEF113" s="47"/>
      <c r="IEG113" s="47"/>
      <c r="IEH113" s="47"/>
      <c r="IEI113" s="47"/>
      <c r="IEJ113" s="47"/>
      <c r="IEK113" s="47"/>
      <c r="IEL113" s="47"/>
      <c r="IEM113" s="47"/>
      <c r="IEN113" s="47"/>
      <c r="IEO113" s="47"/>
      <c r="IEP113" s="47"/>
      <c r="IEQ113" s="47"/>
      <c r="IER113" s="47"/>
      <c r="IES113" s="47"/>
      <c r="IET113" s="47"/>
      <c r="IEU113" s="47"/>
      <c r="IEV113" s="47"/>
      <c r="IEW113" s="47"/>
      <c r="IEX113" s="47"/>
      <c r="IEY113" s="47"/>
      <c r="IEZ113" s="47"/>
      <c r="IFA113" s="47"/>
      <c r="IFB113" s="47"/>
      <c r="IFC113" s="47"/>
      <c r="IFD113" s="47"/>
      <c r="IFE113" s="47"/>
      <c r="IFF113" s="47"/>
      <c r="IFG113" s="47"/>
      <c r="IFH113" s="47"/>
      <c r="IFI113" s="47"/>
      <c r="IFJ113" s="47"/>
      <c r="IFK113" s="47"/>
      <c r="IFL113" s="47"/>
      <c r="IFM113" s="47"/>
      <c r="IFN113" s="47"/>
      <c r="IFO113" s="47"/>
      <c r="IFP113" s="47"/>
      <c r="IFQ113" s="47"/>
      <c r="IFR113" s="47"/>
      <c r="IFS113" s="47"/>
      <c r="IFT113" s="47"/>
      <c r="IFU113" s="47"/>
      <c r="IFV113" s="47"/>
      <c r="IFW113" s="47"/>
      <c r="IFX113" s="47"/>
      <c r="IFY113" s="47"/>
      <c r="IFZ113" s="47"/>
      <c r="IGA113" s="47"/>
      <c r="IGB113" s="47"/>
      <c r="IGC113" s="47"/>
      <c r="IGD113" s="47"/>
      <c r="IGE113" s="47"/>
      <c r="IGF113" s="47"/>
      <c r="IGG113" s="47"/>
      <c r="IGH113" s="47"/>
      <c r="IGI113" s="47"/>
      <c r="IGJ113" s="47"/>
      <c r="IGK113" s="47"/>
      <c r="IGL113" s="47"/>
      <c r="IGM113" s="47"/>
      <c r="IGN113" s="47"/>
      <c r="IGO113" s="47"/>
      <c r="IGP113" s="47"/>
      <c r="IGQ113" s="47"/>
      <c r="IGR113" s="47"/>
      <c r="IGS113" s="47"/>
      <c r="IGT113" s="47"/>
      <c r="IGU113" s="47"/>
      <c r="IGV113" s="47"/>
      <c r="IGW113" s="47"/>
      <c r="IGX113" s="47"/>
      <c r="IGY113" s="47"/>
      <c r="IGZ113" s="47"/>
      <c r="IHA113" s="47"/>
      <c r="IHB113" s="47"/>
      <c r="IHC113" s="47"/>
      <c r="IHD113" s="47"/>
      <c r="IHE113" s="47"/>
      <c r="IHF113" s="47"/>
      <c r="IHG113" s="47"/>
      <c r="IHH113" s="47"/>
      <c r="IHI113" s="47"/>
      <c r="IHJ113" s="47"/>
      <c r="IHK113" s="47"/>
      <c r="IHL113" s="47"/>
      <c r="IHM113" s="47"/>
      <c r="IHN113" s="47"/>
      <c r="IHO113" s="47"/>
      <c r="IHP113" s="47"/>
      <c r="IHQ113" s="47"/>
      <c r="IHR113" s="47"/>
      <c r="IHS113" s="47"/>
      <c r="IHT113" s="47"/>
      <c r="IHU113" s="47"/>
      <c r="IHV113" s="47"/>
      <c r="IHW113" s="47"/>
      <c r="IHX113" s="47"/>
      <c r="IHY113" s="47"/>
      <c r="IHZ113" s="47"/>
      <c r="IIA113" s="47"/>
      <c r="IIB113" s="47"/>
      <c r="IIC113" s="47"/>
      <c r="IID113" s="47"/>
      <c r="IIE113" s="47"/>
      <c r="IIF113" s="47"/>
      <c r="IIG113" s="47"/>
      <c r="IIH113" s="47"/>
      <c r="III113" s="47"/>
      <c r="IIJ113" s="47"/>
      <c r="IIK113" s="47"/>
      <c r="IIL113" s="47"/>
      <c r="IIM113" s="47"/>
      <c r="IIN113" s="47"/>
      <c r="IIO113" s="47"/>
      <c r="IIP113" s="47"/>
      <c r="IIQ113" s="47"/>
      <c r="IIR113" s="47"/>
      <c r="IIS113" s="47"/>
      <c r="IIT113" s="47"/>
      <c r="IIU113" s="47"/>
      <c r="IIV113" s="47"/>
      <c r="IIW113" s="47"/>
      <c r="IIX113" s="47"/>
      <c r="IIY113" s="47"/>
      <c r="IIZ113" s="47"/>
      <c r="IJA113" s="47"/>
      <c r="IJB113" s="47"/>
      <c r="IJC113" s="47"/>
      <c r="IJD113" s="47"/>
      <c r="IJE113" s="47"/>
      <c r="IJF113" s="47"/>
      <c r="IJG113" s="47"/>
      <c r="IJH113" s="47"/>
      <c r="IJI113" s="47"/>
      <c r="IJJ113" s="47"/>
      <c r="IJK113" s="47"/>
      <c r="IJL113" s="47"/>
      <c r="IJM113" s="47"/>
      <c r="IJN113" s="47"/>
      <c r="IJO113" s="47"/>
      <c r="IJP113" s="47"/>
      <c r="IJQ113" s="47"/>
      <c r="IJR113" s="47"/>
      <c r="IJS113" s="47"/>
      <c r="IJT113" s="47"/>
      <c r="IJU113" s="47"/>
      <c r="IJV113" s="47"/>
      <c r="IJW113" s="47"/>
      <c r="IJX113" s="47"/>
      <c r="IJY113" s="47"/>
      <c r="IJZ113" s="47"/>
      <c r="IKA113" s="47"/>
      <c r="IKB113" s="47"/>
      <c r="IKC113" s="47"/>
      <c r="IKD113" s="47"/>
      <c r="IKE113" s="47"/>
      <c r="IKF113" s="47"/>
      <c r="IKG113" s="47"/>
      <c r="IKH113" s="47"/>
      <c r="IKI113" s="47"/>
      <c r="IKJ113" s="47"/>
      <c r="IKK113" s="47"/>
      <c r="IKL113" s="47"/>
      <c r="IKM113" s="47"/>
      <c r="IKN113" s="47"/>
      <c r="IKO113" s="47"/>
      <c r="IKP113" s="47"/>
      <c r="IKQ113" s="47"/>
      <c r="IKR113" s="47"/>
      <c r="IKS113" s="47"/>
      <c r="IKT113" s="47"/>
      <c r="IKU113" s="47"/>
      <c r="IKV113" s="47"/>
      <c r="IKW113" s="47"/>
      <c r="IKX113" s="47"/>
      <c r="IKY113" s="47"/>
      <c r="IKZ113" s="47"/>
      <c r="ILA113" s="47"/>
      <c r="ILB113" s="47"/>
      <c r="ILC113" s="47"/>
      <c r="ILD113" s="47"/>
      <c r="ILE113" s="47"/>
      <c r="ILF113" s="47"/>
      <c r="ILG113" s="47"/>
      <c r="ILH113" s="47"/>
      <c r="ILI113" s="47"/>
      <c r="ILJ113" s="47"/>
      <c r="ILK113" s="47"/>
      <c r="ILL113" s="47"/>
      <c r="ILM113" s="47"/>
      <c r="ILN113" s="47"/>
      <c r="ILO113" s="47"/>
      <c r="ILP113" s="47"/>
      <c r="ILQ113" s="47"/>
      <c r="ILR113" s="47"/>
      <c r="ILS113" s="47"/>
      <c r="ILT113" s="47"/>
      <c r="ILU113" s="47"/>
      <c r="ILV113" s="47"/>
      <c r="ILW113" s="47"/>
      <c r="ILX113" s="47"/>
      <c r="ILY113" s="47"/>
      <c r="ILZ113" s="47"/>
      <c r="IMA113" s="47"/>
      <c r="IMB113" s="47"/>
      <c r="IMC113" s="47"/>
      <c r="IMD113" s="47"/>
      <c r="IME113" s="47"/>
      <c r="IMF113" s="47"/>
      <c r="IMG113" s="47"/>
      <c r="IMH113" s="47"/>
      <c r="IMI113" s="47"/>
      <c r="IMJ113" s="47"/>
      <c r="IMK113" s="47"/>
      <c r="IML113" s="47"/>
      <c r="IMM113" s="47"/>
      <c r="IMN113" s="47"/>
      <c r="IMO113" s="47"/>
      <c r="IMP113" s="47"/>
      <c r="IMQ113" s="47"/>
      <c r="IMR113" s="47"/>
      <c r="IMS113" s="47"/>
      <c r="IMT113" s="47"/>
      <c r="IMU113" s="47"/>
      <c r="IMV113" s="47"/>
      <c r="IMW113" s="47"/>
      <c r="IMX113" s="47"/>
      <c r="IMY113" s="47"/>
      <c r="IMZ113" s="47"/>
      <c r="INA113" s="47"/>
      <c r="INB113" s="47"/>
      <c r="INC113" s="47"/>
      <c r="IND113" s="47"/>
      <c r="INE113" s="47"/>
      <c r="INF113" s="47"/>
      <c r="ING113" s="47"/>
      <c r="INH113" s="47"/>
      <c r="INI113" s="47"/>
      <c r="INJ113" s="47"/>
      <c r="INK113" s="47"/>
      <c r="INL113" s="47"/>
      <c r="INM113" s="47"/>
      <c r="INN113" s="47"/>
      <c r="INO113" s="47"/>
      <c r="INP113" s="47"/>
      <c r="INQ113" s="47"/>
      <c r="INR113" s="47"/>
      <c r="INS113" s="47"/>
      <c r="INT113" s="47"/>
      <c r="INU113" s="47"/>
      <c r="INV113" s="47"/>
      <c r="INW113" s="47"/>
      <c r="INX113" s="47"/>
      <c r="INY113" s="47"/>
      <c r="INZ113" s="47"/>
      <c r="IOA113" s="47"/>
      <c r="IOB113" s="47"/>
      <c r="IOC113" s="47"/>
      <c r="IOD113" s="47"/>
      <c r="IOE113" s="47"/>
      <c r="IOF113" s="47"/>
      <c r="IOG113" s="47"/>
      <c r="IOH113" s="47"/>
      <c r="IOI113" s="47"/>
      <c r="IOJ113" s="47"/>
      <c r="IOK113" s="47"/>
      <c r="IOL113" s="47"/>
      <c r="IOM113" s="47"/>
      <c r="ION113" s="47"/>
      <c r="IOO113" s="47"/>
      <c r="IOP113" s="47"/>
      <c r="IOQ113" s="47"/>
      <c r="IOR113" s="47"/>
      <c r="IOS113" s="47"/>
      <c r="IOT113" s="47"/>
      <c r="IOU113" s="47"/>
      <c r="IOV113" s="47"/>
      <c r="IOW113" s="47"/>
      <c r="IOX113" s="47"/>
      <c r="IOY113" s="47"/>
      <c r="IOZ113" s="47"/>
      <c r="IPA113" s="47"/>
      <c r="IPB113" s="47"/>
      <c r="IPC113" s="47"/>
      <c r="IPD113" s="47"/>
      <c r="IPE113" s="47"/>
      <c r="IPF113" s="47"/>
      <c r="IPG113" s="47"/>
      <c r="IPH113" s="47"/>
      <c r="IPI113" s="47"/>
      <c r="IPJ113" s="47"/>
      <c r="IPK113" s="47"/>
      <c r="IPL113" s="47"/>
      <c r="IPM113" s="47"/>
      <c r="IPN113" s="47"/>
      <c r="IPO113" s="47"/>
      <c r="IPP113" s="47"/>
      <c r="IPQ113" s="47"/>
      <c r="IPR113" s="47"/>
      <c r="IPS113" s="47"/>
      <c r="IPT113" s="47"/>
      <c r="IPU113" s="47"/>
      <c r="IPV113" s="47"/>
      <c r="IPW113" s="47"/>
      <c r="IPX113" s="47"/>
      <c r="IPY113" s="47"/>
      <c r="IPZ113" s="47"/>
      <c r="IQA113" s="47"/>
      <c r="IQB113" s="47"/>
      <c r="IQC113" s="47"/>
      <c r="IQD113" s="47"/>
      <c r="IQE113" s="47"/>
      <c r="IQF113" s="47"/>
      <c r="IQG113" s="47"/>
      <c r="IQH113" s="47"/>
      <c r="IQI113" s="47"/>
      <c r="IQJ113" s="47"/>
      <c r="IQK113" s="47"/>
      <c r="IQL113" s="47"/>
      <c r="IQM113" s="47"/>
      <c r="IQN113" s="47"/>
      <c r="IQO113" s="47"/>
      <c r="IQP113" s="47"/>
      <c r="IQQ113" s="47"/>
      <c r="IQR113" s="47"/>
      <c r="IQS113" s="47"/>
      <c r="IQT113" s="47"/>
      <c r="IQU113" s="47"/>
      <c r="IQV113" s="47"/>
      <c r="IQW113" s="47"/>
      <c r="IQX113" s="47"/>
      <c r="IQY113" s="47"/>
      <c r="IQZ113" s="47"/>
      <c r="IRA113" s="47"/>
      <c r="IRB113" s="47"/>
      <c r="IRC113" s="47"/>
      <c r="IRD113" s="47"/>
      <c r="IRE113" s="47"/>
      <c r="IRF113" s="47"/>
      <c r="IRG113" s="47"/>
      <c r="IRH113" s="47"/>
      <c r="IRI113" s="47"/>
      <c r="IRJ113" s="47"/>
      <c r="IRK113" s="47"/>
      <c r="IRL113" s="47"/>
      <c r="IRM113" s="47"/>
      <c r="IRN113" s="47"/>
      <c r="IRO113" s="47"/>
      <c r="IRP113" s="47"/>
      <c r="IRQ113" s="47"/>
      <c r="IRR113" s="47"/>
      <c r="IRS113" s="47"/>
      <c r="IRT113" s="47"/>
      <c r="IRU113" s="47"/>
      <c r="IRV113" s="47"/>
      <c r="IRW113" s="47"/>
      <c r="IRX113" s="47"/>
      <c r="IRY113" s="47"/>
      <c r="IRZ113" s="47"/>
      <c r="ISA113" s="47"/>
      <c r="ISB113" s="47"/>
      <c r="ISC113" s="47"/>
      <c r="ISD113" s="47"/>
      <c r="ISE113" s="47"/>
      <c r="ISF113" s="47"/>
      <c r="ISG113" s="47"/>
      <c r="ISH113" s="47"/>
      <c r="ISI113" s="47"/>
      <c r="ISJ113" s="47"/>
      <c r="ISK113" s="47"/>
      <c r="ISL113" s="47"/>
      <c r="ISM113" s="47"/>
      <c r="ISN113" s="47"/>
      <c r="ISO113" s="47"/>
      <c r="ISP113" s="47"/>
      <c r="ISQ113" s="47"/>
      <c r="ISR113" s="47"/>
      <c r="ISS113" s="47"/>
      <c r="IST113" s="47"/>
      <c r="ISU113" s="47"/>
      <c r="ISV113" s="47"/>
      <c r="ISW113" s="47"/>
      <c r="ISX113" s="47"/>
      <c r="ISY113" s="47"/>
      <c r="ISZ113" s="47"/>
      <c r="ITA113" s="47"/>
      <c r="ITB113" s="47"/>
      <c r="ITC113" s="47"/>
      <c r="ITD113" s="47"/>
      <c r="ITE113" s="47"/>
      <c r="ITF113" s="47"/>
      <c r="ITG113" s="47"/>
      <c r="ITH113" s="47"/>
      <c r="ITI113" s="47"/>
      <c r="ITJ113" s="47"/>
      <c r="ITK113" s="47"/>
      <c r="ITL113" s="47"/>
      <c r="ITM113" s="47"/>
      <c r="ITN113" s="47"/>
      <c r="ITO113" s="47"/>
      <c r="ITP113" s="47"/>
      <c r="ITQ113" s="47"/>
      <c r="ITR113" s="47"/>
      <c r="ITS113" s="47"/>
      <c r="ITT113" s="47"/>
      <c r="ITU113" s="47"/>
      <c r="ITV113" s="47"/>
      <c r="ITW113" s="47"/>
      <c r="ITX113" s="47"/>
      <c r="ITY113" s="47"/>
      <c r="ITZ113" s="47"/>
      <c r="IUA113" s="47"/>
      <c r="IUB113" s="47"/>
      <c r="IUC113" s="47"/>
      <c r="IUD113" s="47"/>
      <c r="IUE113" s="47"/>
      <c r="IUF113" s="47"/>
      <c r="IUG113" s="47"/>
      <c r="IUH113" s="47"/>
      <c r="IUI113" s="47"/>
      <c r="IUJ113" s="47"/>
      <c r="IUK113" s="47"/>
      <c r="IUL113" s="47"/>
      <c r="IUM113" s="47"/>
      <c r="IUN113" s="47"/>
      <c r="IUO113" s="47"/>
      <c r="IUP113" s="47"/>
      <c r="IUQ113" s="47"/>
      <c r="IUR113" s="47"/>
      <c r="IUS113" s="47"/>
      <c r="IUT113" s="47"/>
      <c r="IUU113" s="47"/>
      <c r="IUV113" s="47"/>
      <c r="IUW113" s="47"/>
      <c r="IUX113" s="47"/>
      <c r="IUY113" s="47"/>
      <c r="IUZ113" s="47"/>
      <c r="IVA113" s="47"/>
      <c r="IVB113" s="47"/>
      <c r="IVC113" s="47"/>
      <c r="IVD113" s="47"/>
      <c r="IVE113" s="47"/>
      <c r="IVF113" s="47"/>
      <c r="IVG113" s="47"/>
      <c r="IVH113" s="47"/>
      <c r="IVI113" s="47"/>
      <c r="IVJ113" s="47"/>
      <c r="IVK113" s="47"/>
      <c r="IVL113" s="47"/>
      <c r="IVM113" s="47"/>
      <c r="IVN113" s="47"/>
      <c r="IVO113" s="47"/>
      <c r="IVP113" s="47"/>
      <c r="IVQ113" s="47"/>
      <c r="IVR113" s="47"/>
      <c r="IVS113" s="47"/>
      <c r="IVT113" s="47"/>
      <c r="IVU113" s="47"/>
      <c r="IVV113" s="47"/>
      <c r="IVW113" s="47"/>
      <c r="IVX113" s="47"/>
      <c r="IVY113" s="47"/>
      <c r="IVZ113" s="47"/>
      <c r="IWA113" s="47"/>
      <c r="IWB113" s="47"/>
      <c r="IWC113" s="47"/>
      <c r="IWD113" s="47"/>
      <c r="IWE113" s="47"/>
      <c r="IWF113" s="47"/>
      <c r="IWG113" s="47"/>
      <c r="IWH113" s="47"/>
      <c r="IWI113" s="47"/>
      <c r="IWJ113" s="47"/>
      <c r="IWK113" s="47"/>
      <c r="IWL113" s="47"/>
      <c r="IWM113" s="47"/>
      <c r="IWN113" s="47"/>
      <c r="IWO113" s="47"/>
      <c r="IWP113" s="47"/>
      <c r="IWQ113" s="47"/>
      <c r="IWR113" s="47"/>
      <c r="IWS113" s="47"/>
      <c r="IWT113" s="47"/>
      <c r="IWU113" s="47"/>
      <c r="IWV113" s="47"/>
      <c r="IWW113" s="47"/>
      <c r="IWX113" s="47"/>
      <c r="IWY113" s="47"/>
      <c r="IWZ113" s="47"/>
      <c r="IXA113" s="47"/>
      <c r="IXB113" s="47"/>
      <c r="IXC113" s="47"/>
      <c r="IXD113" s="47"/>
      <c r="IXE113" s="47"/>
      <c r="IXF113" s="47"/>
      <c r="IXG113" s="47"/>
      <c r="IXH113" s="47"/>
      <c r="IXI113" s="47"/>
      <c r="IXJ113" s="47"/>
      <c r="IXK113" s="47"/>
      <c r="IXL113" s="47"/>
      <c r="IXM113" s="47"/>
      <c r="IXN113" s="47"/>
      <c r="IXO113" s="47"/>
      <c r="IXP113" s="47"/>
      <c r="IXQ113" s="47"/>
      <c r="IXR113" s="47"/>
      <c r="IXS113" s="47"/>
      <c r="IXT113" s="47"/>
      <c r="IXU113" s="47"/>
      <c r="IXV113" s="47"/>
      <c r="IXW113" s="47"/>
      <c r="IXX113" s="47"/>
      <c r="IXY113" s="47"/>
      <c r="IXZ113" s="47"/>
      <c r="IYA113" s="47"/>
      <c r="IYB113" s="47"/>
      <c r="IYC113" s="47"/>
      <c r="IYD113" s="47"/>
      <c r="IYE113" s="47"/>
      <c r="IYF113" s="47"/>
      <c r="IYG113" s="47"/>
      <c r="IYH113" s="47"/>
      <c r="IYI113" s="47"/>
      <c r="IYJ113" s="47"/>
      <c r="IYK113" s="47"/>
      <c r="IYL113" s="47"/>
      <c r="IYM113" s="47"/>
      <c r="IYN113" s="47"/>
      <c r="IYO113" s="47"/>
      <c r="IYP113" s="47"/>
      <c r="IYQ113" s="47"/>
      <c r="IYR113" s="47"/>
      <c r="IYS113" s="47"/>
      <c r="IYT113" s="47"/>
      <c r="IYU113" s="47"/>
      <c r="IYV113" s="47"/>
      <c r="IYW113" s="47"/>
      <c r="IYX113" s="47"/>
      <c r="IYY113" s="47"/>
      <c r="IYZ113" s="47"/>
      <c r="IZA113" s="47"/>
      <c r="IZB113" s="47"/>
      <c r="IZC113" s="47"/>
      <c r="IZD113" s="47"/>
      <c r="IZE113" s="47"/>
      <c r="IZF113" s="47"/>
      <c r="IZG113" s="47"/>
      <c r="IZH113" s="47"/>
      <c r="IZI113" s="47"/>
      <c r="IZJ113" s="47"/>
      <c r="IZK113" s="47"/>
      <c r="IZL113" s="47"/>
      <c r="IZM113" s="47"/>
      <c r="IZN113" s="47"/>
      <c r="IZO113" s="47"/>
      <c r="IZP113" s="47"/>
      <c r="IZQ113" s="47"/>
      <c r="IZR113" s="47"/>
      <c r="IZS113" s="47"/>
      <c r="IZT113" s="47"/>
      <c r="IZU113" s="47"/>
      <c r="IZV113" s="47"/>
      <c r="IZW113" s="47"/>
      <c r="IZX113" s="47"/>
      <c r="IZY113" s="47"/>
      <c r="IZZ113" s="47"/>
      <c r="JAA113" s="47"/>
      <c r="JAB113" s="47"/>
      <c r="JAC113" s="47"/>
      <c r="JAD113" s="47"/>
      <c r="JAE113" s="47"/>
      <c r="JAF113" s="47"/>
      <c r="JAG113" s="47"/>
      <c r="JAH113" s="47"/>
      <c r="JAI113" s="47"/>
      <c r="JAJ113" s="47"/>
      <c r="JAK113" s="47"/>
      <c r="JAL113" s="47"/>
      <c r="JAM113" s="47"/>
      <c r="JAN113" s="47"/>
      <c r="JAO113" s="47"/>
      <c r="JAP113" s="47"/>
      <c r="JAQ113" s="47"/>
      <c r="JAR113" s="47"/>
      <c r="JAS113" s="47"/>
      <c r="JAT113" s="47"/>
      <c r="JAU113" s="47"/>
      <c r="JAV113" s="47"/>
      <c r="JAW113" s="47"/>
      <c r="JAX113" s="47"/>
      <c r="JAY113" s="47"/>
      <c r="JAZ113" s="47"/>
      <c r="JBA113" s="47"/>
      <c r="JBB113" s="47"/>
      <c r="JBC113" s="47"/>
      <c r="JBD113" s="47"/>
      <c r="JBE113" s="47"/>
      <c r="JBF113" s="47"/>
      <c r="JBG113" s="47"/>
      <c r="JBH113" s="47"/>
      <c r="JBI113" s="47"/>
      <c r="JBJ113" s="47"/>
      <c r="JBK113" s="47"/>
      <c r="JBL113" s="47"/>
      <c r="JBM113" s="47"/>
      <c r="JBN113" s="47"/>
      <c r="JBO113" s="47"/>
      <c r="JBP113" s="47"/>
      <c r="JBQ113" s="47"/>
      <c r="JBR113" s="47"/>
      <c r="JBS113" s="47"/>
      <c r="JBT113" s="47"/>
      <c r="JBU113" s="47"/>
      <c r="JBV113" s="47"/>
      <c r="JBW113" s="47"/>
      <c r="JBX113" s="47"/>
      <c r="JBY113" s="47"/>
      <c r="JBZ113" s="47"/>
      <c r="JCA113" s="47"/>
      <c r="JCB113" s="47"/>
      <c r="JCC113" s="47"/>
      <c r="JCD113" s="47"/>
      <c r="JCE113" s="47"/>
      <c r="JCF113" s="47"/>
      <c r="JCG113" s="47"/>
      <c r="JCH113" s="47"/>
      <c r="JCI113" s="47"/>
      <c r="JCJ113" s="47"/>
      <c r="JCK113" s="47"/>
      <c r="JCL113" s="47"/>
      <c r="JCM113" s="47"/>
      <c r="JCN113" s="47"/>
      <c r="JCO113" s="47"/>
      <c r="JCP113" s="47"/>
      <c r="JCQ113" s="47"/>
      <c r="JCR113" s="47"/>
      <c r="JCS113" s="47"/>
      <c r="JCT113" s="47"/>
      <c r="JCU113" s="47"/>
      <c r="JCV113" s="47"/>
      <c r="JCW113" s="47"/>
      <c r="JCX113" s="47"/>
      <c r="JCY113" s="47"/>
      <c r="JCZ113" s="47"/>
      <c r="JDA113" s="47"/>
      <c r="JDB113" s="47"/>
      <c r="JDC113" s="47"/>
      <c r="JDD113" s="47"/>
      <c r="JDE113" s="47"/>
      <c r="JDF113" s="47"/>
      <c r="JDG113" s="47"/>
      <c r="JDH113" s="47"/>
      <c r="JDI113" s="47"/>
      <c r="JDJ113" s="47"/>
      <c r="JDK113" s="47"/>
      <c r="JDL113" s="47"/>
      <c r="JDM113" s="47"/>
      <c r="JDN113" s="47"/>
      <c r="JDO113" s="47"/>
      <c r="JDP113" s="47"/>
      <c r="JDQ113" s="47"/>
      <c r="JDR113" s="47"/>
      <c r="JDS113" s="47"/>
      <c r="JDT113" s="47"/>
      <c r="JDU113" s="47"/>
      <c r="JDV113" s="47"/>
      <c r="JDW113" s="47"/>
      <c r="JDX113" s="47"/>
      <c r="JDY113" s="47"/>
      <c r="JDZ113" s="47"/>
      <c r="JEA113" s="47"/>
      <c r="JEB113" s="47"/>
      <c r="JEC113" s="47"/>
      <c r="JED113" s="47"/>
      <c r="JEE113" s="47"/>
      <c r="JEF113" s="47"/>
      <c r="JEG113" s="47"/>
      <c r="JEH113" s="47"/>
      <c r="JEI113" s="47"/>
      <c r="JEJ113" s="47"/>
      <c r="JEK113" s="47"/>
      <c r="JEL113" s="47"/>
      <c r="JEM113" s="47"/>
      <c r="JEN113" s="47"/>
      <c r="JEO113" s="47"/>
      <c r="JEP113" s="47"/>
      <c r="JEQ113" s="47"/>
      <c r="JER113" s="47"/>
      <c r="JES113" s="47"/>
      <c r="JET113" s="47"/>
      <c r="JEU113" s="47"/>
      <c r="JEV113" s="47"/>
      <c r="JEW113" s="47"/>
      <c r="JEX113" s="47"/>
      <c r="JEY113" s="47"/>
      <c r="JEZ113" s="47"/>
      <c r="JFA113" s="47"/>
      <c r="JFB113" s="47"/>
      <c r="JFC113" s="47"/>
      <c r="JFD113" s="47"/>
      <c r="JFE113" s="47"/>
      <c r="JFF113" s="47"/>
      <c r="JFG113" s="47"/>
      <c r="JFH113" s="47"/>
      <c r="JFI113" s="47"/>
      <c r="JFJ113" s="47"/>
      <c r="JFK113" s="47"/>
      <c r="JFL113" s="47"/>
      <c r="JFM113" s="47"/>
      <c r="JFN113" s="47"/>
      <c r="JFO113" s="47"/>
      <c r="JFP113" s="47"/>
      <c r="JFQ113" s="47"/>
      <c r="JFR113" s="47"/>
      <c r="JFS113" s="47"/>
      <c r="JFT113" s="47"/>
      <c r="JFU113" s="47"/>
      <c r="JFV113" s="47"/>
      <c r="JFW113" s="47"/>
      <c r="JFX113" s="47"/>
      <c r="JFY113" s="47"/>
      <c r="JFZ113" s="47"/>
      <c r="JGA113" s="47"/>
      <c r="JGB113" s="47"/>
      <c r="JGC113" s="47"/>
      <c r="JGD113" s="47"/>
      <c r="JGE113" s="47"/>
      <c r="JGF113" s="47"/>
      <c r="JGG113" s="47"/>
      <c r="JGH113" s="47"/>
      <c r="JGI113" s="47"/>
      <c r="JGJ113" s="47"/>
      <c r="JGK113" s="47"/>
      <c r="JGL113" s="47"/>
      <c r="JGM113" s="47"/>
      <c r="JGN113" s="47"/>
      <c r="JGO113" s="47"/>
      <c r="JGP113" s="47"/>
      <c r="JGQ113" s="47"/>
      <c r="JGR113" s="47"/>
      <c r="JGS113" s="47"/>
      <c r="JGT113" s="47"/>
      <c r="JGU113" s="47"/>
      <c r="JGV113" s="47"/>
      <c r="JGW113" s="47"/>
      <c r="JGX113" s="47"/>
      <c r="JGY113" s="47"/>
      <c r="JGZ113" s="47"/>
      <c r="JHA113" s="47"/>
      <c r="JHB113" s="47"/>
      <c r="JHC113" s="47"/>
      <c r="JHD113" s="47"/>
      <c r="JHE113" s="47"/>
      <c r="JHF113" s="47"/>
      <c r="JHG113" s="47"/>
      <c r="JHH113" s="47"/>
      <c r="JHI113" s="47"/>
      <c r="JHJ113" s="47"/>
      <c r="JHK113" s="47"/>
      <c r="JHL113" s="47"/>
      <c r="JHM113" s="47"/>
      <c r="JHN113" s="47"/>
      <c r="JHO113" s="47"/>
      <c r="JHP113" s="47"/>
      <c r="JHQ113" s="47"/>
      <c r="JHR113" s="47"/>
      <c r="JHS113" s="47"/>
      <c r="JHT113" s="47"/>
      <c r="JHU113" s="47"/>
      <c r="JHV113" s="47"/>
      <c r="JHW113" s="47"/>
      <c r="JHX113" s="47"/>
      <c r="JHY113" s="47"/>
      <c r="JHZ113" s="47"/>
      <c r="JIA113" s="47"/>
      <c r="JIB113" s="47"/>
      <c r="JIC113" s="47"/>
      <c r="JID113" s="47"/>
      <c r="JIE113" s="47"/>
      <c r="JIF113" s="47"/>
      <c r="JIG113" s="47"/>
      <c r="JIH113" s="47"/>
      <c r="JII113" s="47"/>
      <c r="JIJ113" s="47"/>
      <c r="JIK113" s="47"/>
      <c r="JIL113" s="47"/>
      <c r="JIM113" s="47"/>
      <c r="JIN113" s="47"/>
      <c r="JIO113" s="47"/>
      <c r="JIP113" s="47"/>
      <c r="JIQ113" s="47"/>
      <c r="JIR113" s="47"/>
      <c r="JIS113" s="47"/>
      <c r="JIT113" s="47"/>
      <c r="JIU113" s="47"/>
      <c r="JIV113" s="47"/>
      <c r="JIW113" s="47"/>
      <c r="JIX113" s="47"/>
      <c r="JIY113" s="47"/>
      <c r="JIZ113" s="47"/>
      <c r="JJA113" s="47"/>
      <c r="JJB113" s="47"/>
      <c r="JJC113" s="47"/>
      <c r="JJD113" s="47"/>
      <c r="JJE113" s="47"/>
      <c r="JJF113" s="47"/>
      <c r="JJG113" s="47"/>
      <c r="JJH113" s="47"/>
      <c r="JJI113" s="47"/>
      <c r="JJJ113" s="47"/>
      <c r="JJK113" s="47"/>
      <c r="JJL113" s="47"/>
      <c r="JJM113" s="47"/>
      <c r="JJN113" s="47"/>
      <c r="JJO113" s="47"/>
      <c r="JJP113" s="47"/>
      <c r="JJQ113" s="47"/>
      <c r="JJR113" s="47"/>
      <c r="JJS113" s="47"/>
      <c r="JJT113" s="47"/>
      <c r="JJU113" s="47"/>
      <c r="JJV113" s="47"/>
      <c r="JJW113" s="47"/>
      <c r="JJX113" s="47"/>
      <c r="JJY113" s="47"/>
      <c r="JJZ113" s="47"/>
      <c r="JKA113" s="47"/>
      <c r="JKB113" s="47"/>
      <c r="JKC113" s="47"/>
      <c r="JKD113" s="47"/>
      <c r="JKE113" s="47"/>
      <c r="JKF113" s="47"/>
      <c r="JKG113" s="47"/>
      <c r="JKH113" s="47"/>
      <c r="JKI113" s="47"/>
      <c r="JKJ113" s="47"/>
      <c r="JKK113" s="47"/>
      <c r="JKL113" s="47"/>
      <c r="JKM113" s="47"/>
      <c r="JKN113" s="47"/>
      <c r="JKO113" s="47"/>
      <c r="JKP113" s="47"/>
      <c r="JKQ113" s="47"/>
      <c r="JKR113" s="47"/>
      <c r="JKS113" s="47"/>
      <c r="JKT113" s="47"/>
      <c r="JKU113" s="47"/>
      <c r="JKV113" s="47"/>
      <c r="JKW113" s="47"/>
      <c r="JKX113" s="47"/>
      <c r="JKY113" s="47"/>
      <c r="JKZ113" s="47"/>
      <c r="JLA113" s="47"/>
      <c r="JLB113" s="47"/>
      <c r="JLC113" s="47"/>
      <c r="JLD113" s="47"/>
      <c r="JLE113" s="47"/>
      <c r="JLF113" s="47"/>
      <c r="JLG113" s="47"/>
      <c r="JLH113" s="47"/>
      <c r="JLI113" s="47"/>
      <c r="JLJ113" s="47"/>
      <c r="JLK113" s="47"/>
      <c r="JLL113" s="47"/>
      <c r="JLM113" s="47"/>
      <c r="JLN113" s="47"/>
      <c r="JLO113" s="47"/>
      <c r="JLP113" s="47"/>
      <c r="JLQ113" s="47"/>
      <c r="JLR113" s="47"/>
      <c r="JLS113" s="47"/>
      <c r="JLT113" s="47"/>
      <c r="JLU113" s="47"/>
      <c r="JLV113" s="47"/>
      <c r="JLW113" s="47"/>
      <c r="JLX113" s="47"/>
      <c r="JLY113" s="47"/>
      <c r="JLZ113" s="47"/>
      <c r="JMA113" s="47"/>
      <c r="JMB113" s="47"/>
      <c r="JMC113" s="47"/>
      <c r="JMD113" s="47"/>
      <c r="JME113" s="47"/>
      <c r="JMF113" s="47"/>
      <c r="JMG113" s="47"/>
      <c r="JMH113" s="47"/>
      <c r="JMI113" s="47"/>
      <c r="JMJ113" s="47"/>
      <c r="JMK113" s="47"/>
      <c r="JML113" s="47"/>
      <c r="JMM113" s="47"/>
      <c r="JMN113" s="47"/>
      <c r="JMO113" s="47"/>
      <c r="JMP113" s="47"/>
      <c r="JMQ113" s="47"/>
      <c r="JMR113" s="47"/>
      <c r="JMS113" s="47"/>
      <c r="JMT113" s="47"/>
      <c r="JMU113" s="47"/>
      <c r="JMV113" s="47"/>
      <c r="JMW113" s="47"/>
      <c r="JMX113" s="47"/>
      <c r="JMY113" s="47"/>
      <c r="JMZ113" s="47"/>
      <c r="JNA113" s="47"/>
      <c r="JNB113" s="47"/>
      <c r="JNC113" s="47"/>
      <c r="JND113" s="47"/>
      <c r="JNE113" s="47"/>
      <c r="JNF113" s="47"/>
      <c r="JNG113" s="47"/>
      <c r="JNH113" s="47"/>
      <c r="JNI113" s="47"/>
      <c r="JNJ113" s="47"/>
      <c r="JNK113" s="47"/>
      <c r="JNL113" s="47"/>
      <c r="JNM113" s="47"/>
      <c r="JNN113" s="47"/>
      <c r="JNO113" s="47"/>
      <c r="JNP113" s="47"/>
      <c r="JNQ113" s="47"/>
      <c r="JNR113" s="47"/>
      <c r="JNS113" s="47"/>
      <c r="JNT113" s="47"/>
      <c r="JNU113" s="47"/>
      <c r="JNV113" s="47"/>
      <c r="JNW113" s="47"/>
      <c r="JNX113" s="47"/>
      <c r="JNY113" s="47"/>
      <c r="JNZ113" s="47"/>
      <c r="JOA113" s="47"/>
      <c r="JOB113" s="47"/>
      <c r="JOC113" s="47"/>
      <c r="JOD113" s="47"/>
      <c r="JOE113" s="47"/>
      <c r="JOF113" s="47"/>
      <c r="JOG113" s="47"/>
      <c r="JOH113" s="47"/>
      <c r="JOI113" s="47"/>
      <c r="JOJ113" s="47"/>
      <c r="JOK113" s="47"/>
      <c r="JOL113" s="47"/>
      <c r="JOM113" s="47"/>
      <c r="JON113" s="47"/>
      <c r="JOO113" s="47"/>
      <c r="JOP113" s="47"/>
      <c r="JOQ113" s="47"/>
      <c r="JOR113" s="47"/>
      <c r="JOS113" s="47"/>
      <c r="JOT113" s="47"/>
      <c r="JOU113" s="47"/>
      <c r="JOV113" s="47"/>
      <c r="JOW113" s="47"/>
      <c r="JOX113" s="47"/>
      <c r="JOY113" s="47"/>
      <c r="JOZ113" s="47"/>
      <c r="JPA113" s="47"/>
      <c r="JPB113" s="47"/>
      <c r="JPC113" s="47"/>
      <c r="JPD113" s="47"/>
      <c r="JPE113" s="47"/>
      <c r="JPF113" s="47"/>
      <c r="JPG113" s="47"/>
      <c r="JPH113" s="47"/>
      <c r="JPI113" s="47"/>
      <c r="JPJ113" s="47"/>
      <c r="JPK113" s="47"/>
      <c r="JPL113" s="47"/>
      <c r="JPM113" s="47"/>
      <c r="JPN113" s="47"/>
      <c r="JPO113" s="47"/>
      <c r="JPP113" s="47"/>
      <c r="JPQ113" s="47"/>
      <c r="JPR113" s="47"/>
      <c r="JPS113" s="47"/>
      <c r="JPT113" s="47"/>
      <c r="JPU113" s="47"/>
      <c r="JPV113" s="47"/>
      <c r="JPW113" s="47"/>
      <c r="JPX113" s="47"/>
      <c r="JPY113" s="47"/>
      <c r="JPZ113" s="47"/>
      <c r="JQA113" s="47"/>
      <c r="JQB113" s="47"/>
      <c r="JQC113" s="47"/>
      <c r="JQD113" s="47"/>
      <c r="JQE113" s="47"/>
      <c r="JQF113" s="47"/>
      <c r="JQG113" s="47"/>
      <c r="JQH113" s="47"/>
      <c r="JQI113" s="47"/>
      <c r="JQJ113" s="47"/>
      <c r="JQK113" s="47"/>
      <c r="JQL113" s="47"/>
      <c r="JQM113" s="47"/>
      <c r="JQN113" s="47"/>
      <c r="JQO113" s="47"/>
      <c r="JQP113" s="47"/>
      <c r="JQQ113" s="47"/>
      <c r="JQR113" s="47"/>
      <c r="JQS113" s="47"/>
      <c r="JQT113" s="47"/>
      <c r="JQU113" s="47"/>
      <c r="JQV113" s="47"/>
      <c r="JQW113" s="47"/>
      <c r="JQX113" s="47"/>
      <c r="JQY113" s="47"/>
      <c r="JQZ113" s="47"/>
      <c r="JRA113" s="47"/>
      <c r="JRB113" s="47"/>
      <c r="JRC113" s="47"/>
      <c r="JRD113" s="47"/>
      <c r="JRE113" s="47"/>
      <c r="JRF113" s="47"/>
      <c r="JRG113" s="47"/>
      <c r="JRH113" s="47"/>
      <c r="JRI113" s="47"/>
      <c r="JRJ113" s="47"/>
      <c r="JRK113" s="47"/>
      <c r="JRL113" s="47"/>
      <c r="JRM113" s="47"/>
      <c r="JRN113" s="47"/>
      <c r="JRO113" s="47"/>
      <c r="JRP113" s="47"/>
      <c r="JRQ113" s="47"/>
      <c r="JRR113" s="47"/>
      <c r="JRS113" s="47"/>
      <c r="JRT113" s="47"/>
      <c r="JRU113" s="47"/>
      <c r="JRV113" s="47"/>
      <c r="JRW113" s="47"/>
      <c r="JRX113" s="47"/>
      <c r="JRY113" s="47"/>
      <c r="JRZ113" s="47"/>
      <c r="JSA113" s="47"/>
      <c r="JSB113" s="47"/>
      <c r="JSC113" s="47"/>
      <c r="JSD113" s="47"/>
      <c r="JSE113" s="47"/>
      <c r="JSF113" s="47"/>
      <c r="JSG113" s="47"/>
      <c r="JSH113" s="47"/>
      <c r="JSI113" s="47"/>
      <c r="JSJ113" s="47"/>
      <c r="JSK113" s="47"/>
      <c r="JSL113" s="47"/>
      <c r="JSM113" s="47"/>
      <c r="JSN113" s="47"/>
      <c r="JSO113" s="47"/>
      <c r="JSP113" s="47"/>
      <c r="JSQ113" s="47"/>
      <c r="JSR113" s="47"/>
      <c r="JSS113" s="47"/>
      <c r="JST113" s="47"/>
      <c r="JSU113" s="47"/>
      <c r="JSV113" s="47"/>
      <c r="JSW113" s="47"/>
      <c r="JSX113" s="47"/>
      <c r="JSY113" s="47"/>
      <c r="JSZ113" s="47"/>
      <c r="JTA113" s="47"/>
      <c r="JTB113" s="47"/>
      <c r="JTC113" s="47"/>
      <c r="JTD113" s="47"/>
      <c r="JTE113" s="47"/>
      <c r="JTF113" s="47"/>
      <c r="JTG113" s="47"/>
      <c r="JTH113" s="47"/>
      <c r="JTI113" s="47"/>
      <c r="JTJ113" s="47"/>
      <c r="JTK113" s="47"/>
      <c r="JTL113" s="47"/>
      <c r="JTM113" s="47"/>
      <c r="JTN113" s="47"/>
      <c r="JTO113" s="47"/>
      <c r="JTP113" s="47"/>
      <c r="JTQ113" s="47"/>
      <c r="JTR113" s="47"/>
      <c r="JTS113" s="47"/>
      <c r="JTT113" s="47"/>
      <c r="JTU113" s="47"/>
      <c r="JTV113" s="47"/>
      <c r="JTW113" s="47"/>
      <c r="JTX113" s="47"/>
      <c r="JTY113" s="47"/>
      <c r="JTZ113" s="47"/>
      <c r="JUA113" s="47"/>
      <c r="JUB113" s="47"/>
      <c r="JUC113" s="47"/>
      <c r="JUD113" s="47"/>
      <c r="JUE113" s="47"/>
      <c r="JUF113" s="47"/>
      <c r="JUG113" s="47"/>
      <c r="JUH113" s="47"/>
      <c r="JUI113" s="47"/>
      <c r="JUJ113" s="47"/>
      <c r="JUK113" s="47"/>
      <c r="JUL113" s="47"/>
      <c r="JUM113" s="47"/>
      <c r="JUN113" s="47"/>
      <c r="JUO113" s="47"/>
      <c r="JUP113" s="47"/>
      <c r="JUQ113" s="47"/>
      <c r="JUR113" s="47"/>
      <c r="JUS113" s="47"/>
      <c r="JUT113" s="47"/>
      <c r="JUU113" s="47"/>
      <c r="JUV113" s="47"/>
      <c r="JUW113" s="47"/>
      <c r="JUX113" s="47"/>
      <c r="JUY113" s="47"/>
      <c r="JUZ113" s="47"/>
      <c r="JVA113" s="47"/>
      <c r="JVB113" s="47"/>
      <c r="JVC113" s="47"/>
      <c r="JVD113" s="47"/>
      <c r="JVE113" s="47"/>
      <c r="JVF113" s="47"/>
      <c r="JVG113" s="47"/>
      <c r="JVH113" s="47"/>
      <c r="JVI113" s="47"/>
      <c r="JVJ113" s="47"/>
      <c r="JVK113" s="47"/>
      <c r="JVL113" s="47"/>
      <c r="JVM113" s="47"/>
      <c r="JVN113" s="47"/>
      <c r="JVO113" s="47"/>
      <c r="JVP113" s="47"/>
      <c r="JVQ113" s="47"/>
      <c r="JVR113" s="47"/>
      <c r="JVS113" s="47"/>
      <c r="JVT113" s="47"/>
      <c r="JVU113" s="47"/>
      <c r="JVV113" s="47"/>
      <c r="JVW113" s="47"/>
      <c r="JVX113" s="47"/>
      <c r="JVY113" s="47"/>
      <c r="JVZ113" s="47"/>
      <c r="JWA113" s="47"/>
      <c r="JWB113" s="47"/>
      <c r="JWC113" s="47"/>
      <c r="JWD113" s="47"/>
      <c r="JWE113" s="47"/>
      <c r="JWF113" s="47"/>
      <c r="JWG113" s="47"/>
      <c r="JWH113" s="47"/>
      <c r="JWI113" s="47"/>
      <c r="JWJ113" s="47"/>
      <c r="JWK113" s="47"/>
      <c r="JWL113" s="47"/>
      <c r="JWM113" s="47"/>
      <c r="JWN113" s="47"/>
      <c r="JWO113" s="47"/>
      <c r="JWP113" s="47"/>
      <c r="JWQ113" s="47"/>
      <c r="JWR113" s="47"/>
      <c r="JWS113" s="47"/>
      <c r="JWT113" s="47"/>
      <c r="JWU113" s="47"/>
      <c r="JWV113" s="47"/>
      <c r="JWW113" s="47"/>
      <c r="JWX113" s="47"/>
      <c r="JWY113" s="47"/>
      <c r="JWZ113" s="47"/>
      <c r="JXA113" s="47"/>
      <c r="JXB113" s="47"/>
      <c r="JXC113" s="47"/>
      <c r="JXD113" s="47"/>
      <c r="JXE113" s="47"/>
      <c r="JXF113" s="47"/>
      <c r="JXG113" s="47"/>
      <c r="JXH113" s="47"/>
      <c r="JXI113" s="47"/>
      <c r="JXJ113" s="47"/>
      <c r="JXK113" s="47"/>
      <c r="JXL113" s="47"/>
      <c r="JXM113" s="47"/>
      <c r="JXN113" s="47"/>
      <c r="JXO113" s="47"/>
      <c r="JXP113" s="47"/>
      <c r="JXQ113" s="47"/>
      <c r="JXR113" s="47"/>
      <c r="JXS113" s="47"/>
      <c r="JXT113" s="47"/>
      <c r="JXU113" s="47"/>
      <c r="JXV113" s="47"/>
      <c r="JXW113" s="47"/>
      <c r="JXX113" s="47"/>
      <c r="JXY113" s="47"/>
      <c r="JXZ113" s="47"/>
      <c r="JYA113" s="47"/>
      <c r="JYB113" s="47"/>
      <c r="JYC113" s="47"/>
      <c r="JYD113" s="47"/>
      <c r="JYE113" s="47"/>
      <c r="JYF113" s="47"/>
      <c r="JYG113" s="47"/>
      <c r="JYH113" s="47"/>
      <c r="JYI113" s="47"/>
      <c r="JYJ113" s="47"/>
      <c r="JYK113" s="47"/>
      <c r="JYL113" s="47"/>
      <c r="JYM113" s="47"/>
      <c r="JYN113" s="47"/>
      <c r="JYO113" s="47"/>
      <c r="JYP113" s="47"/>
      <c r="JYQ113" s="47"/>
      <c r="JYR113" s="47"/>
      <c r="JYS113" s="47"/>
      <c r="JYT113" s="47"/>
      <c r="JYU113" s="47"/>
      <c r="JYV113" s="47"/>
      <c r="JYW113" s="47"/>
      <c r="JYX113" s="47"/>
      <c r="JYY113" s="47"/>
      <c r="JYZ113" s="47"/>
      <c r="JZA113" s="47"/>
      <c r="JZB113" s="47"/>
      <c r="JZC113" s="47"/>
      <c r="JZD113" s="47"/>
      <c r="JZE113" s="47"/>
      <c r="JZF113" s="47"/>
      <c r="JZG113" s="47"/>
      <c r="JZH113" s="47"/>
      <c r="JZI113" s="47"/>
      <c r="JZJ113" s="47"/>
      <c r="JZK113" s="47"/>
      <c r="JZL113" s="47"/>
      <c r="JZM113" s="47"/>
      <c r="JZN113" s="47"/>
      <c r="JZO113" s="47"/>
      <c r="JZP113" s="47"/>
      <c r="JZQ113" s="47"/>
      <c r="JZR113" s="47"/>
      <c r="JZS113" s="47"/>
      <c r="JZT113" s="47"/>
      <c r="JZU113" s="47"/>
      <c r="JZV113" s="47"/>
      <c r="JZW113" s="47"/>
      <c r="JZX113" s="47"/>
      <c r="JZY113" s="47"/>
      <c r="JZZ113" s="47"/>
      <c r="KAA113" s="47"/>
      <c r="KAB113" s="47"/>
      <c r="KAC113" s="47"/>
      <c r="KAD113" s="47"/>
      <c r="KAE113" s="47"/>
      <c r="KAF113" s="47"/>
      <c r="KAG113" s="47"/>
      <c r="KAH113" s="47"/>
      <c r="KAI113" s="47"/>
      <c r="KAJ113" s="47"/>
      <c r="KAK113" s="47"/>
      <c r="KAL113" s="47"/>
      <c r="KAM113" s="47"/>
      <c r="KAN113" s="47"/>
      <c r="KAO113" s="47"/>
      <c r="KAP113" s="47"/>
      <c r="KAQ113" s="47"/>
      <c r="KAR113" s="47"/>
      <c r="KAS113" s="47"/>
      <c r="KAT113" s="47"/>
      <c r="KAU113" s="47"/>
      <c r="KAV113" s="47"/>
      <c r="KAW113" s="47"/>
      <c r="KAX113" s="47"/>
      <c r="KAY113" s="47"/>
      <c r="KAZ113" s="47"/>
      <c r="KBA113" s="47"/>
      <c r="KBB113" s="47"/>
      <c r="KBC113" s="47"/>
      <c r="KBD113" s="47"/>
      <c r="KBE113" s="47"/>
      <c r="KBF113" s="47"/>
      <c r="KBG113" s="47"/>
      <c r="KBH113" s="47"/>
      <c r="KBI113" s="47"/>
      <c r="KBJ113" s="47"/>
      <c r="KBK113" s="47"/>
      <c r="KBL113" s="47"/>
      <c r="KBM113" s="47"/>
      <c r="KBN113" s="47"/>
      <c r="KBO113" s="47"/>
      <c r="KBP113" s="47"/>
      <c r="KBQ113" s="47"/>
      <c r="KBR113" s="47"/>
      <c r="KBS113" s="47"/>
      <c r="KBT113" s="47"/>
      <c r="KBU113" s="47"/>
      <c r="KBV113" s="47"/>
      <c r="KBW113" s="47"/>
      <c r="KBX113" s="47"/>
      <c r="KBY113" s="47"/>
      <c r="KBZ113" s="47"/>
      <c r="KCA113" s="47"/>
      <c r="KCB113" s="47"/>
      <c r="KCC113" s="47"/>
      <c r="KCD113" s="47"/>
      <c r="KCE113" s="47"/>
      <c r="KCF113" s="47"/>
      <c r="KCG113" s="47"/>
      <c r="KCH113" s="47"/>
      <c r="KCI113" s="47"/>
      <c r="KCJ113" s="47"/>
      <c r="KCK113" s="47"/>
      <c r="KCL113" s="47"/>
      <c r="KCM113" s="47"/>
      <c r="KCN113" s="47"/>
      <c r="KCO113" s="47"/>
      <c r="KCP113" s="47"/>
      <c r="KCQ113" s="47"/>
      <c r="KCR113" s="47"/>
      <c r="KCS113" s="47"/>
      <c r="KCT113" s="47"/>
      <c r="KCU113" s="47"/>
      <c r="KCV113" s="47"/>
      <c r="KCW113" s="47"/>
      <c r="KCX113" s="47"/>
      <c r="KCY113" s="47"/>
      <c r="KCZ113" s="47"/>
      <c r="KDA113" s="47"/>
      <c r="KDB113" s="47"/>
      <c r="KDC113" s="47"/>
      <c r="KDD113" s="47"/>
      <c r="KDE113" s="47"/>
      <c r="KDF113" s="47"/>
      <c r="KDG113" s="47"/>
      <c r="KDH113" s="47"/>
      <c r="KDI113" s="47"/>
      <c r="KDJ113" s="47"/>
      <c r="KDK113" s="47"/>
      <c r="KDL113" s="47"/>
      <c r="KDM113" s="47"/>
      <c r="KDN113" s="47"/>
      <c r="KDO113" s="47"/>
      <c r="KDP113" s="47"/>
      <c r="KDQ113" s="47"/>
      <c r="KDR113" s="47"/>
      <c r="KDS113" s="47"/>
      <c r="KDT113" s="47"/>
      <c r="KDU113" s="47"/>
      <c r="KDV113" s="47"/>
      <c r="KDW113" s="47"/>
      <c r="KDX113" s="47"/>
      <c r="KDY113" s="47"/>
      <c r="KDZ113" s="47"/>
      <c r="KEA113" s="47"/>
      <c r="KEB113" s="47"/>
      <c r="KEC113" s="47"/>
      <c r="KED113" s="47"/>
      <c r="KEE113" s="47"/>
      <c r="KEF113" s="47"/>
      <c r="KEG113" s="47"/>
      <c r="KEH113" s="47"/>
      <c r="KEI113" s="47"/>
      <c r="KEJ113" s="47"/>
      <c r="KEK113" s="47"/>
      <c r="KEL113" s="47"/>
      <c r="KEM113" s="47"/>
      <c r="KEN113" s="47"/>
      <c r="KEO113" s="47"/>
      <c r="KEP113" s="47"/>
      <c r="KEQ113" s="47"/>
      <c r="KER113" s="47"/>
      <c r="KES113" s="47"/>
      <c r="KET113" s="47"/>
      <c r="KEU113" s="47"/>
      <c r="KEV113" s="47"/>
      <c r="KEW113" s="47"/>
      <c r="KEX113" s="47"/>
      <c r="KEY113" s="47"/>
      <c r="KEZ113" s="47"/>
      <c r="KFA113" s="47"/>
      <c r="KFB113" s="47"/>
      <c r="KFC113" s="47"/>
      <c r="KFD113" s="47"/>
      <c r="KFE113" s="47"/>
      <c r="KFF113" s="47"/>
      <c r="KFG113" s="47"/>
      <c r="KFH113" s="47"/>
      <c r="KFI113" s="47"/>
      <c r="KFJ113" s="47"/>
      <c r="KFK113" s="47"/>
      <c r="KFL113" s="47"/>
      <c r="KFM113" s="47"/>
      <c r="KFN113" s="47"/>
      <c r="KFO113" s="47"/>
      <c r="KFP113" s="47"/>
      <c r="KFQ113" s="47"/>
      <c r="KFR113" s="47"/>
      <c r="KFS113" s="47"/>
      <c r="KFT113" s="47"/>
      <c r="KFU113" s="47"/>
      <c r="KFV113" s="47"/>
      <c r="KFW113" s="47"/>
      <c r="KFX113" s="47"/>
      <c r="KFY113" s="47"/>
      <c r="KFZ113" s="47"/>
      <c r="KGA113" s="47"/>
      <c r="KGB113" s="47"/>
      <c r="KGC113" s="47"/>
      <c r="KGD113" s="47"/>
      <c r="KGE113" s="47"/>
      <c r="KGF113" s="47"/>
      <c r="KGG113" s="47"/>
      <c r="KGH113" s="47"/>
      <c r="KGI113" s="47"/>
      <c r="KGJ113" s="47"/>
      <c r="KGK113" s="47"/>
      <c r="KGL113" s="47"/>
      <c r="KGM113" s="47"/>
      <c r="KGN113" s="47"/>
      <c r="KGO113" s="47"/>
      <c r="KGP113" s="47"/>
      <c r="KGQ113" s="47"/>
      <c r="KGR113" s="47"/>
      <c r="KGS113" s="47"/>
      <c r="KGT113" s="47"/>
      <c r="KGU113" s="47"/>
      <c r="KGV113" s="47"/>
      <c r="KGW113" s="47"/>
      <c r="KGX113" s="47"/>
      <c r="KGY113" s="47"/>
      <c r="KGZ113" s="47"/>
      <c r="KHA113" s="47"/>
      <c r="KHB113" s="47"/>
      <c r="KHC113" s="47"/>
      <c r="KHD113" s="47"/>
      <c r="KHE113" s="47"/>
      <c r="KHF113" s="47"/>
      <c r="KHG113" s="47"/>
      <c r="KHH113" s="47"/>
      <c r="KHI113" s="47"/>
      <c r="KHJ113" s="47"/>
      <c r="KHK113" s="47"/>
      <c r="KHL113" s="47"/>
      <c r="KHM113" s="47"/>
      <c r="KHN113" s="47"/>
      <c r="KHO113" s="47"/>
      <c r="KHP113" s="47"/>
      <c r="KHQ113" s="47"/>
      <c r="KHR113" s="47"/>
      <c r="KHS113" s="47"/>
      <c r="KHT113" s="47"/>
      <c r="KHU113" s="47"/>
      <c r="KHV113" s="47"/>
      <c r="KHW113" s="47"/>
      <c r="KHX113" s="47"/>
      <c r="KHY113" s="47"/>
      <c r="KHZ113" s="47"/>
      <c r="KIA113" s="47"/>
      <c r="KIB113" s="47"/>
      <c r="KIC113" s="47"/>
      <c r="KID113" s="47"/>
      <c r="KIE113" s="47"/>
      <c r="KIF113" s="47"/>
      <c r="KIG113" s="47"/>
      <c r="KIH113" s="47"/>
      <c r="KII113" s="47"/>
      <c r="KIJ113" s="47"/>
      <c r="KIK113" s="47"/>
      <c r="KIL113" s="47"/>
      <c r="KIM113" s="47"/>
      <c r="KIN113" s="47"/>
      <c r="KIO113" s="47"/>
      <c r="KIP113" s="47"/>
      <c r="KIQ113" s="47"/>
      <c r="KIR113" s="47"/>
      <c r="KIS113" s="47"/>
      <c r="KIT113" s="47"/>
      <c r="KIU113" s="47"/>
      <c r="KIV113" s="47"/>
      <c r="KIW113" s="47"/>
      <c r="KIX113" s="47"/>
      <c r="KIY113" s="47"/>
      <c r="KIZ113" s="47"/>
      <c r="KJA113" s="47"/>
      <c r="KJB113" s="47"/>
      <c r="KJC113" s="47"/>
      <c r="KJD113" s="47"/>
      <c r="KJE113" s="47"/>
      <c r="KJF113" s="47"/>
      <c r="KJG113" s="47"/>
      <c r="KJH113" s="47"/>
      <c r="KJI113" s="47"/>
      <c r="KJJ113" s="47"/>
      <c r="KJK113" s="47"/>
      <c r="KJL113" s="47"/>
      <c r="KJM113" s="47"/>
      <c r="KJN113" s="47"/>
      <c r="KJO113" s="47"/>
      <c r="KJP113" s="47"/>
      <c r="KJQ113" s="47"/>
      <c r="KJR113" s="47"/>
      <c r="KJS113" s="47"/>
      <c r="KJT113" s="47"/>
      <c r="KJU113" s="47"/>
      <c r="KJV113" s="47"/>
      <c r="KJW113" s="47"/>
      <c r="KJX113" s="47"/>
      <c r="KJY113" s="47"/>
      <c r="KJZ113" s="47"/>
      <c r="KKA113" s="47"/>
      <c r="KKB113" s="47"/>
      <c r="KKC113" s="47"/>
      <c r="KKD113" s="47"/>
      <c r="KKE113" s="47"/>
      <c r="KKF113" s="47"/>
      <c r="KKG113" s="47"/>
      <c r="KKH113" s="47"/>
      <c r="KKI113" s="47"/>
      <c r="KKJ113" s="47"/>
      <c r="KKK113" s="47"/>
      <c r="KKL113" s="47"/>
      <c r="KKM113" s="47"/>
      <c r="KKN113" s="47"/>
      <c r="KKO113" s="47"/>
      <c r="KKP113" s="47"/>
      <c r="KKQ113" s="47"/>
      <c r="KKR113" s="47"/>
      <c r="KKS113" s="47"/>
      <c r="KKT113" s="47"/>
      <c r="KKU113" s="47"/>
      <c r="KKV113" s="47"/>
      <c r="KKW113" s="47"/>
      <c r="KKX113" s="47"/>
      <c r="KKY113" s="47"/>
      <c r="KKZ113" s="47"/>
      <c r="KLA113" s="47"/>
      <c r="KLB113" s="47"/>
      <c r="KLC113" s="47"/>
      <c r="KLD113" s="47"/>
      <c r="KLE113" s="47"/>
      <c r="KLF113" s="47"/>
      <c r="KLG113" s="47"/>
      <c r="KLH113" s="47"/>
      <c r="KLI113" s="47"/>
      <c r="KLJ113" s="47"/>
      <c r="KLK113" s="47"/>
      <c r="KLL113" s="47"/>
      <c r="KLM113" s="47"/>
      <c r="KLN113" s="47"/>
      <c r="KLO113" s="47"/>
      <c r="KLP113" s="47"/>
      <c r="KLQ113" s="47"/>
      <c r="KLR113" s="47"/>
      <c r="KLS113" s="47"/>
      <c r="KLT113" s="47"/>
      <c r="KLU113" s="47"/>
      <c r="KLV113" s="47"/>
      <c r="KLW113" s="47"/>
      <c r="KLX113" s="47"/>
      <c r="KLY113" s="47"/>
      <c r="KLZ113" s="47"/>
      <c r="KMA113" s="47"/>
      <c r="KMB113" s="47"/>
      <c r="KMC113" s="47"/>
      <c r="KMD113" s="47"/>
      <c r="KME113" s="47"/>
      <c r="KMF113" s="47"/>
      <c r="KMG113" s="47"/>
      <c r="KMH113" s="47"/>
      <c r="KMI113" s="47"/>
      <c r="KMJ113" s="47"/>
      <c r="KMK113" s="47"/>
      <c r="KML113" s="47"/>
      <c r="KMM113" s="47"/>
      <c r="KMN113" s="47"/>
      <c r="KMO113" s="47"/>
      <c r="KMP113" s="47"/>
      <c r="KMQ113" s="47"/>
      <c r="KMR113" s="47"/>
      <c r="KMS113" s="47"/>
      <c r="KMT113" s="47"/>
      <c r="KMU113" s="47"/>
      <c r="KMV113" s="47"/>
      <c r="KMW113" s="47"/>
      <c r="KMX113" s="47"/>
      <c r="KMY113" s="47"/>
      <c r="KMZ113" s="47"/>
      <c r="KNA113" s="47"/>
      <c r="KNB113" s="47"/>
      <c r="KNC113" s="47"/>
      <c r="KND113" s="47"/>
      <c r="KNE113" s="47"/>
      <c r="KNF113" s="47"/>
      <c r="KNG113" s="47"/>
      <c r="KNH113" s="47"/>
      <c r="KNI113" s="47"/>
      <c r="KNJ113" s="47"/>
      <c r="KNK113" s="47"/>
      <c r="KNL113" s="47"/>
      <c r="KNM113" s="47"/>
      <c r="KNN113" s="47"/>
      <c r="KNO113" s="47"/>
      <c r="KNP113" s="47"/>
      <c r="KNQ113" s="47"/>
      <c r="KNR113" s="47"/>
      <c r="KNS113" s="47"/>
      <c r="KNT113" s="47"/>
      <c r="KNU113" s="47"/>
      <c r="KNV113" s="47"/>
      <c r="KNW113" s="47"/>
      <c r="KNX113" s="47"/>
      <c r="KNY113" s="47"/>
      <c r="KNZ113" s="47"/>
      <c r="KOA113" s="47"/>
      <c r="KOB113" s="47"/>
      <c r="KOC113" s="47"/>
      <c r="KOD113" s="47"/>
      <c r="KOE113" s="47"/>
      <c r="KOF113" s="47"/>
      <c r="KOG113" s="47"/>
      <c r="KOH113" s="47"/>
      <c r="KOI113" s="47"/>
      <c r="KOJ113" s="47"/>
      <c r="KOK113" s="47"/>
      <c r="KOL113" s="47"/>
      <c r="KOM113" s="47"/>
      <c r="KON113" s="47"/>
      <c r="KOO113" s="47"/>
      <c r="KOP113" s="47"/>
      <c r="KOQ113" s="47"/>
      <c r="KOR113" s="47"/>
      <c r="KOS113" s="47"/>
      <c r="KOT113" s="47"/>
      <c r="KOU113" s="47"/>
      <c r="KOV113" s="47"/>
      <c r="KOW113" s="47"/>
      <c r="KOX113" s="47"/>
      <c r="KOY113" s="47"/>
      <c r="KOZ113" s="47"/>
      <c r="KPA113" s="47"/>
      <c r="KPB113" s="47"/>
      <c r="KPC113" s="47"/>
      <c r="KPD113" s="47"/>
      <c r="KPE113" s="47"/>
      <c r="KPF113" s="47"/>
      <c r="KPG113" s="47"/>
      <c r="KPH113" s="47"/>
      <c r="KPI113" s="47"/>
      <c r="KPJ113" s="47"/>
      <c r="KPK113" s="47"/>
      <c r="KPL113" s="47"/>
      <c r="KPM113" s="47"/>
      <c r="KPN113" s="47"/>
      <c r="KPO113" s="47"/>
      <c r="KPP113" s="47"/>
      <c r="KPQ113" s="47"/>
      <c r="KPR113" s="47"/>
      <c r="KPS113" s="47"/>
      <c r="KPT113" s="47"/>
      <c r="KPU113" s="47"/>
      <c r="KPV113" s="47"/>
      <c r="KPW113" s="47"/>
      <c r="KPX113" s="47"/>
      <c r="KPY113" s="47"/>
      <c r="KPZ113" s="47"/>
      <c r="KQA113" s="47"/>
      <c r="KQB113" s="47"/>
      <c r="KQC113" s="47"/>
      <c r="KQD113" s="47"/>
      <c r="KQE113" s="47"/>
      <c r="KQF113" s="47"/>
      <c r="KQG113" s="47"/>
      <c r="KQH113" s="47"/>
      <c r="KQI113" s="47"/>
      <c r="KQJ113" s="47"/>
      <c r="KQK113" s="47"/>
      <c r="KQL113" s="47"/>
      <c r="KQM113" s="47"/>
      <c r="KQN113" s="47"/>
      <c r="KQO113" s="47"/>
      <c r="KQP113" s="47"/>
      <c r="KQQ113" s="47"/>
      <c r="KQR113" s="47"/>
      <c r="KQS113" s="47"/>
      <c r="KQT113" s="47"/>
      <c r="KQU113" s="47"/>
      <c r="KQV113" s="47"/>
      <c r="KQW113" s="47"/>
      <c r="KQX113" s="47"/>
      <c r="KQY113" s="47"/>
      <c r="KQZ113" s="47"/>
      <c r="KRA113" s="47"/>
      <c r="KRB113" s="47"/>
      <c r="KRC113" s="47"/>
      <c r="KRD113" s="47"/>
      <c r="KRE113" s="47"/>
      <c r="KRF113" s="47"/>
      <c r="KRG113" s="47"/>
      <c r="KRH113" s="47"/>
      <c r="KRI113" s="47"/>
      <c r="KRJ113" s="47"/>
      <c r="KRK113" s="47"/>
      <c r="KRL113" s="47"/>
      <c r="KRM113" s="47"/>
      <c r="KRN113" s="47"/>
      <c r="KRO113" s="47"/>
      <c r="KRP113" s="47"/>
      <c r="KRQ113" s="47"/>
      <c r="KRR113" s="47"/>
      <c r="KRS113" s="47"/>
      <c r="KRT113" s="47"/>
      <c r="KRU113" s="47"/>
      <c r="KRV113" s="47"/>
      <c r="KRW113" s="47"/>
      <c r="KRX113" s="47"/>
      <c r="KRY113" s="47"/>
      <c r="KRZ113" s="47"/>
      <c r="KSA113" s="47"/>
      <c r="KSB113" s="47"/>
      <c r="KSC113" s="47"/>
      <c r="KSD113" s="47"/>
      <c r="KSE113" s="47"/>
      <c r="KSF113" s="47"/>
      <c r="KSG113" s="47"/>
      <c r="KSH113" s="47"/>
      <c r="KSI113" s="47"/>
      <c r="KSJ113" s="47"/>
      <c r="KSK113" s="47"/>
      <c r="KSL113" s="47"/>
      <c r="KSM113" s="47"/>
      <c r="KSN113" s="47"/>
      <c r="KSO113" s="47"/>
      <c r="KSP113" s="47"/>
      <c r="KSQ113" s="47"/>
      <c r="KSR113" s="47"/>
      <c r="KSS113" s="47"/>
      <c r="KST113" s="47"/>
      <c r="KSU113" s="47"/>
      <c r="KSV113" s="47"/>
      <c r="KSW113" s="47"/>
      <c r="KSX113" s="47"/>
      <c r="KSY113" s="47"/>
      <c r="KSZ113" s="47"/>
      <c r="KTA113" s="47"/>
      <c r="KTB113" s="47"/>
      <c r="KTC113" s="47"/>
      <c r="KTD113" s="47"/>
      <c r="KTE113" s="47"/>
      <c r="KTF113" s="47"/>
      <c r="KTG113" s="47"/>
      <c r="KTH113" s="47"/>
      <c r="KTI113" s="47"/>
      <c r="KTJ113" s="47"/>
      <c r="KTK113" s="47"/>
      <c r="KTL113" s="47"/>
      <c r="KTM113" s="47"/>
      <c r="KTN113" s="47"/>
      <c r="KTO113" s="47"/>
      <c r="KTP113" s="47"/>
      <c r="KTQ113" s="47"/>
      <c r="KTR113" s="47"/>
      <c r="KTS113" s="47"/>
      <c r="KTT113" s="47"/>
      <c r="KTU113" s="47"/>
      <c r="KTV113" s="47"/>
      <c r="KTW113" s="47"/>
      <c r="KTX113" s="47"/>
      <c r="KTY113" s="47"/>
      <c r="KTZ113" s="47"/>
      <c r="KUA113" s="47"/>
      <c r="KUB113" s="47"/>
      <c r="KUC113" s="47"/>
      <c r="KUD113" s="47"/>
      <c r="KUE113" s="47"/>
      <c r="KUF113" s="47"/>
      <c r="KUG113" s="47"/>
      <c r="KUH113" s="47"/>
      <c r="KUI113" s="47"/>
      <c r="KUJ113" s="47"/>
      <c r="KUK113" s="47"/>
      <c r="KUL113" s="47"/>
      <c r="KUM113" s="47"/>
      <c r="KUN113" s="47"/>
      <c r="KUO113" s="47"/>
      <c r="KUP113" s="47"/>
      <c r="KUQ113" s="47"/>
      <c r="KUR113" s="47"/>
      <c r="KUS113" s="47"/>
      <c r="KUT113" s="47"/>
      <c r="KUU113" s="47"/>
      <c r="KUV113" s="47"/>
      <c r="KUW113" s="47"/>
      <c r="KUX113" s="47"/>
      <c r="KUY113" s="47"/>
      <c r="KUZ113" s="47"/>
      <c r="KVA113" s="47"/>
      <c r="KVB113" s="47"/>
      <c r="KVC113" s="47"/>
      <c r="KVD113" s="47"/>
      <c r="KVE113" s="47"/>
      <c r="KVF113" s="47"/>
      <c r="KVG113" s="47"/>
      <c r="KVH113" s="47"/>
      <c r="KVI113" s="47"/>
      <c r="KVJ113" s="47"/>
      <c r="KVK113" s="47"/>
      <c r="KVL113" s="47"/>
      <c r="KVM113" s="47"/>
      <c r="KVN113" s="47"/>
      <c r="KVO113" s="47"/>
      <c r="KVP113" s="47"/>
      <c r="KVQ113" s="47"/>
      <c r="KVR113" s="47"/>
      <c r="KVS113" s="47"/>
      <c r="KVT113" s="47"/>
      <c r="KVU113" s="47"/>
      <c r="KVV113" s="47"/>
      <c r="KVW113" s="47"/>
      <c r="KVX113" s="47"/>
      <c r="KVY113" s="47"/>
      <c r="KVZ113" s="47"/>
      <c r="KWA113" s="47"/>
      <c r="KWB113" s="47"/>
      <c r="KWC113" s="47"/>
      <c r="KWD113" s="47"/>
      <c r="KWE113" s="47"/>
      <c r="KWF113" s="47"/>
      <c r="KWG113" s="47"/>
      <c r="KWH113" s="47"/>
      <c r="KWI113" s="47"/>
      <c r="KWJ113" s="47"/>
      <c r="KWK113" s="47"/>
      <c r="KWL113" s="47"/>
      <c r="KWM113" s="47"/>
      <c r="KWN113" s="47"/>
      <c r="KWO113" s="47"/>
      <c r="KWP113" s="47"/>
      <c r="KWQ113" s="47"/>
      <c r="KWR113" s="47"/>
      <c r="KWS113" s="47"/>
      <c r="KWT113" s="47"/>
      <c r="KWU113" s="47"/>
      <c r="KWV113" s="47"/>
      <c r="KWW113" s="47"/>
      <c r="KWX113" s="47"/>
      <c r="KWY113" s="47"/>
      <c r="KWZ113" s="47"/>
      <c r="KXA113" s="47"/>
      <c r="KXB113" s="47"/>
      <c r="KXC113" s="47"/>
      <c r="KXD113" s="47"/>
      <c r="KXE113" s="47"/>
      <c r="KXF113" s="47"/>
      <c r="KXG113" s="47"/>
      <c r="KXH113" s="47"/>
      <c r="KXI113" s="47"/>
      <c r="KXJ113" s="47"/>
      <c r="KXK113" s="47"/>
      <c r="KXL113" s="47"/>
      <c r="KXM113" s="47"/>
      <c r="KXN113" s="47"/>
      <c r="KXO113" s="47"/>
      <c r="KXP113" s="47"/>
      <c r="KXQ113" s="47"/>
      <c r="KXR113" s="47"/>
      <c r="KXS113" s="47"/>
      <c r="KXT113" s="47"/>
      <c r="KXU113" s="47"/>
      <c r="KXV113" s="47"/>
      <c r="KXW113" s="47"/>
      <c r="KXX113" s="47"/>
      <c r="KXY113" s="47"/>
      <c r="KXZ113" s="47"/>
      <c r="KYA113" s="47"/>
      <c r="KYB113" s="47"/>
      <c r="KYC113" s="47"/>
      <c r="KYD113" s="47"/>
      <c r="KYE113" s="47"/>
      <c r="KYF113" s="47"/>
      <c r="KYG113" s="47"/>
      <c r="KYH113" s="47"/>
      <c r="KYI113" s="47"/>
      <c r="KYJ113" s="47"/>
      <c r="KYK113" s="47"/>
      <c r="KYL113" s="47"/>
      <c r="KYM113" s="47"/>
      <c r="KYN113" s="47"/>
      <c r="KYO113" s="47"/>
      <c r="KYP113" s="47"/>
      <c r="KYQ113" s="47"/>
      <c r="KYR113" s="47"/>
      <c r="KYS113" s="47"/>
      <c r="KYT113" s="47"/>
      <c r="KYU113" s="47"/>
      <c r="KYV113" s="47"/>
      <c r="KYW113" s="47"/>
      <c r="KYX113" s="47"/>
      <c r="KYY113" s="47"/>
      <c r="KYZ113" s="47"/>
      <c r="KZA113" s="47"/>
      <c r="KZB113" s="47"/>
      <c r="KZC113" s="47"/>
      <c r="KZD113" s="47"/>
      <c r="KZE113" s="47"/>
      <c r="KZF113" s="47"/>
      <c r="KZG113" s="47"/>
      <c r="KZH113" s="47"/>
      <c r="KZI113" s="47"/>
      <c r="KZJ113" s="47"/>
      <c r="KZK113" s="47"/>
      <c r="KZL113" s="47"/>
      <c r="KZM113" s="47"/>
      <c r="KZN113" s="47"/>
      <c r="KZO113" s="47"/>
      <c r="KZP113" s="47"/>
      <c r="KZQ113" s="47"/>
      <c r="KZR113" s="47"/>
      <c r="KZS113" s="47"/>
      <c r="KZT113" s="47"/>
      <c r="KZU113" s="47"/>
      <c r="KZV113" s="47"/>
      <c r="KZW113" s="47"/>
      <c r="KZX113" s="47"/>
      <c r="KZY113" s="47"/>
      <c r="KZZ113" s="47"/>
      <c r="LAA113" s="47"/>
      <c r="LAB113" s="47"/>
      <c r="LAC113" s="47"/>
      <c r="LAD113" s="47"/>
      <c r="LAE113" s="47"/>
      <c r="LAF113" s="47"/>
      <c r="LAG113" s="47"/>
      <c r="LAH113" s="47"/>
      <c r="LAI113" s="47"/>
      <c r="LAJ113" s="47"/>
      <c r="LAK113" s="47"/>
      <c r="LAL113" s="47"/>
      <c r="LAM113" s="47"/>
      <c r="LAN113" s="47"/>
      <c r="LAO113" s="47"/>
      <c r="LAP113" s="47"/>
      <c r="LAQ113" s="47"/>
      <c r="LAR113" s="47"/>
      <c r="LAS113" s="47"/>
      <c r="LAT113" s="47"/>
      <c r="LAU113" s="47"/>
      <c r="LAV113" s="47"/>
      <c r="LAW113" s="47"/>
      <c r="LAX113" s="47"/>
      <c r="LAY113" s="47"/>
      <c r="LAZ113" s="47"/>
      <c r="LBA113" s="47"/>
      <c r="LBB113" s="47"/>
      <c r="LBC113" s="47"/>
      <c r="LBD113" s="47"/>
      <c r="LBE113" s="47"/>
      <c r="LBF113" s="47"/>
      <c r="LBG113" s="47"/>
      <c r="LBH113" s="47"/>
      <c r="LBI113" s="47"/>
      <c r="LBJ113" s="47"/>
      <c r="LBK113" s="47"/>
      <c r="LBL113" s="47"/>
      <c r="LBM113" s="47"/>
      <c r="LBN113" s="47"/>
      <c r="LBO113" s="47"/>
      <c r="LBP113" s="47"/>
      <c r="LBQ113" s="47"/>
      <c r="LBR113" s="47"/>
      <c r="LBS113" s="47"/>
      <c r="LBT113" s="47"/>
      <c r="LBU113" s="47"/>
      <c r="LBV113" s="47"/>
      <c r="LBW113" s="47"/>
      <c r="LBX113" s="47"/>
      <c r="LBY113" s="47"/>
      <c r="LBZ113" s="47"/>
      <c r="LCA113" s="47"/>
      <c r="LCB113" s="47"/>
      <c r="LCC113" s="47"/>
      <c r="LCD113" s="47"/>
      <c r="LCE113" s="47"/>
      <c r="LCF113" s="47"/>
      <c r="LCG113" s="47"/>
      <c r="LCH113" s="47"/>
      <c r="LCI113" s="47"/>
      <c r="LCJ113" s="47"/>
      <c r="LCK113" s="47"/>
      <c r="LCL113" s="47"/>
      <c r="LCM113" s="47"/>
      <c r="LCN113" s="47"/>
      <c r="LCO113" s="47"/>
      <c r="LCP113" s="47"/>
      <c r="LCQ113" s="47"/>
      <c r="LCR113" s="47"/>
      <c r="LCS113" s="47"/>
      <c r="LCT113" s="47"/>
      <c r="LCU113" s="47"/>
      <c r="LCV113" s="47"/>
      <c r="LCW113" s="47"/>
      <c r="LCX113" s="47"/>
      <c r="LCY113" s="47"/>
      <c r="LCZ113" s="47"/>
      <c r="LDA113" s="47"/>
      <c r="LDB113" s="47"/>
      <c r="LDC113" s="47"/>
      <c r="LDD113" s="47"/>
      <c r="LDE113" s="47"/>
      <c r="LDF113" s="47"/>
      <c r="LDG113" s="47"/>
      <c r="LDH113" s="47"/>
      <c r="LDI113" s="47"/>
      <c r="LDJ113" s="47"/>
      <c r="LDK113" s="47"/>
      <c r="LDL113" s="47"/>
      <c r="LDM113" s="47"/>
      <c r="LDN113" s="47"/>
      <c r="LDO113" s="47"/>
      <c r="LDP113" s="47"/>
      <c r="LDQ113" s="47"/>
      <c r="LDR113" s="47"/>
      <c r="LDS113" s="47"/>
      <c r="LDT113" s="47"/>
      <c r="LDU113" s="47"/>
      <c r="LDV113" s="47"/>
      <c r="LDW113" s="47"/>
      <c r="LDX113" s="47"/>
      <c r="LDY113" s="47"/>
      <c r="LDZ113" s="47"/>
      <c r="LEA113" s="47"/>
      <c r="LEB113" s="47"/>
      <c r="LEC113" s="47"/>
      <c r="LED113" s="47"/>
      <c r="LEE113" s="47"/>
      <c r="LEF113" s="47"/>
      <c r="LEG113" s="47"/>
      <c r="LEH113" s="47"/>
      <c r="LEI113" s="47"/>
      <c r="LEJ113" s="47"/>
      <c r="LEK113" s="47"/>
      <c r="LEL113" s="47"/>
      <c r="LEM113" s="47"/>
      <c r="LEN113" s="47"/>
      <c r="LEO113" s="47"/>
      <c r="LEP113" s="47"/>
      <c r="LEQ113" s="47"/>
      <c r="LER113" s="47"/>
      <c r="LES113" s="47"/>
      <c r="LET113" s="47"/>
      <c r="LEU113" s="47"/>
      <c r="LEV113" s="47"/>
      <c r="LEW113" s="47"/>
      <c r="LEX113" s="47"/>
      <c r="LEY113" s="47"/>
      <c r="LEZ113" s="47"/>
      <c r="LFA113" s="47"/>
      <c r="LFB113" s="47"/>
      <c r="LFC113" s="47"/>
      <c r="LFD113" s="47"/>
      <c r="LFE113" s="47"/>
      <c r="LFF113" s="47"/>
      <c r="LFG113" s="47"/>
      <c r="LFH113" s="47"/>
      <c r="LFI113" s="47"/>
      <c r="LFJ113" s="47"/>
      <c r="LFK113" s="47"/>
      <c r="LFL113" s="47"/>
      <c r="LFM113" s="47"/>
      <c r="LFN113" s="47"/>
      <c r="LFO113" s="47"/>
      <c r="LFP113" s="47"/>
      <c r="LFQ113" s="47"/>
      <c r="LFR113" s="47"/>
      <c r="LFS113" s="47"/>
      <c r="LFT113" s="47"/>
      <c r="LFU113" s="47"/>
      <c r="LFV113" s="47"/>
      <c r="LFW113" s="47"/>
      <c r="LFX113" s="47"/>
      <c r="LFY113" s="47"/>
      <c r="LFZ113" s="47"/>
      <c r="LGA113" s="47"/>
      <c r="LGB113" s="47"/>
      <c r="LGC113" s="47"/>
      <c r="LGD113" s="47"/>
      <c r="LGE113" s="47"/>
      <c r="LGF113" s="47"/>
      <c r="LGG113" s="47"/>
      <c r="LGH113" s="47"/>
      <c r="LGI113" s="47"/>
      <c r="LGJ113" s="47"/>
      <c r="LGK113" s="47"/>
      <c r="LGL113" s="47"/>
      <c r="LGM113" s="47"/>
      <c r="LGN113" s="47"/>
      <c r="LGO113" s="47"/>
      <c r="LGP113" s="47"/>
      <c r="LGQ113" s="47"/>
      <c r="LGR113" s="47"/>
      <c r="LGS113" s="47"/>
      <c r="LGT113" s="47"/>
      <c r="LGU113" s="47"/>
      <c r="LGV113" s="47"/>
      <c r="LGW113" s="47"/>
      <c r="LGX113" s="47"/>
      <c r="LGY113" s="47"/>
      <c r="LGZ113" s="47"/>
      <c r="LHA113" s="47"/>
      <c r="LHB113" s="47"/>
      <c r="LHC113" s="47"/>
      <c r="LHD113" s="47"/>
      <c r="LHE113" s="47"/>
      <c r="LHF113" s="47"/>
      <c r="LHG113" s="47"/>
      <c r="LHH113" s="47"/>
      <c r="LHI113" s="47"/>
      <c r="LHJ113" s="47"/>
      <c r="LHK113" s="47"/>
      <c r="LHL113" s="47"/>
      <c r="LHM113" s="47"/>
      <c r="LHN113" s="47"/>
      <c r="LHO113" s="47"/>
      <c r="LHP113" s="47"/>
      <c r="LHQ113" s="47"/>
      <c r="LHR113" s="47"/>
      <c r="LHS113" s="47"/>
      <c r="LHT113" s="47"/>
      <c r="LHU113" s="47"/>
      <c r="LHV113" s="47"/>
      <c r="LHW113" s="47"/>
      <c r="LHX113" s="47"/>
      <c r="LHY113" s="47"/>
      <c r="LHZ113" s="47"/>
      <c r="LIA113" s="47"/>
      <c r="LIB113" s="47"/>
      <c r="LIC113" s="47"/>
      <c r="LID113" s="47"/>
      <c r="LIE113" s="47"/>
      <c r="LIF113" s="47"/>
      <c r="LIG113" s="47"/>
      <c r="LIH113" s="47"/>
      <c r="LII113" s="47"/>
      <c r="LIJ113" s="47"/>
      <c r="LIK113" s="47"/>
      <c r="LIL113" s="47"/>
      <c r="LIM113" s="47"/>
      <c r="LIN113" s="47"/>
      <c r="LIO113" s="47"/>
      <c r="LIP113" s="47"/>
      <c r="LIQ113" s="47"/>
      <c r="LIR113" s="47"/>
      <c r="LIS113" s="47"/>
      <c r="LIT113" s="47"/>
      <c r="LIU113" s="47"/>
      <c r="LIV113" s="47"/>
      <c r="LIW113" s="47"/>
      <c r="LIX113" s="47"/>
      <c r="LIY113" s="47"/>
      <c r="LIZ113" s="47"/>
      <c r="LJA113" s="47"/>
      <c r="LJB113" s="47"/>
      <c r="LJC113" s="47"/>
      <c r="LJD113" s="47"/>
      <c r="LJE113" s="47"/>
      <c r="LJF113" s="47"/>
      <c r="LJG113" s="47"/>
      <c r="LJH113" s="47"/>
      <c r="LJI113" s="47"/>
      <c r="LJJ113" s="47"/>
      <c r="LJK113" s="47"/>
      <c r="LJL113" s="47"/>
      <c r="LJM113" s="47"/>
      <c r="LJN113" s="47"/>
      <c r="LJO113" s="47"/>
      <c r="LJP113" s="47"/>
      <c r="LJQ113" s="47"/>
      <c r="LJR113" s="47"/>
      <c r="LJS113" s="47"/>
      <c r="LJT113" s="47"/>
      <c r="LJU113" s="47"/>
      <c r="LJV113" s="47"/>
      <c r="LJW113" s="47"/>
      <c r="LJX113" s="47"/>
      <c r="LJY113" s="47"/>
      <c r="LJZ113" s="47"/>
      <c r="LKA113" s="47"/>
      <c r="LKB113" s="47"/>
      <c r="LKC113" s="47"/>
      <c r="LKD113" s="47"/>
      <c r="LKE113" s="47"/>
      <c r="LKF113" s="47"/>
      <c r="LKG113" s="47"/>
      <c r="LKH113" s="47"/>
      <c r="LKI113" s="47"/>
      <c r="LKJ113" s="47"/>
      <c r="LKK113" s="47"/>
      <c r="LKL113" s="47"/>
      <c r="LKM113" s="47"/>
      <c r="LKN113" s="47"/>
      <c r="LKO113" s="47"/>
      <c r="LKP113" s="47"/>
      <c r="LKQ113" s="47"/>
      <c r="LKR113" s="47"/>
      <c r="LKS113" s="47"/>
      <c r="LKT113" s="47"/>
      <c r="LKU113" s="47"/>
      <c r="LKV113" s="47"/>
      <c r="LKW113" s="47"/>
      <c r="LKX113" s="47"/>
      <c r="LKY113" s="47"/>
      <c r="LKZ113" s="47"/>
      <c r="LLA113" s="47"/>
      <c r="LLB113" s="47"/>
      <c r="LLC113" s="47"/>
      <c r="LLD113" s="47"/>
      <c r="LLE113" s="47"/>
      <c r="LLF113" s="47"/>
      <c r="LLG113" s="47"/>
      <c r="LLH113" s="47"/>
      <c r="LLI113" s="47"/>
      <c r="LLJ113" s="47"/>
      <c r="LLK113" s="47"/>
      <c r="LLL113" s="47"/>
      <c r="LLM113" s="47"/>
      <c r="LLN113" s="47"/>
      <c r="LLO113" s="47"/>
      <c r="LLP113" s="47"/>
      <c r="LLQ113" s="47"/>
      <c r="LLR113" s="47"/>
      <c r="LLS113" s="47"/>
      <c r="LLT113" s="47"/>
      <c r="LLU113" s="47"/>
      <c r="LLV113" s="47"/>
      <c r="LLW113" s="47"/>
      <c r="LLX113" s="47"/>
      <c r="LLY113" s="47"/>
      <c r="LLZ113" s="47"/>
      <c r="LMA113" s="47"/>
      <c r="LMB113" s="47"/>
      <c r="LMC113" s="47"/>
      <c r="LMD113" s="47"/>
      <c r="LME113" s="47"/>
      <c r="LMF113" s="47"/>
      <c r="LMG113" s="47"/>
      <c r="LMH113" s="47"/>
      <c r="LMI113" s="47"/>
      <c r="LMJ113" s="47"/>
      <c r="LMK113" s="47"/>
      <c r="LML113" s="47"/>
      <c r="LMM113" s="47"/>
      <c r="LMN113" s="47"/>
      <c r="LMO113" s="47"/>
      <c r="LMP113" s="47"/>
      <c r="LMQ113" s="47"/>
      <c r="LMR113" s="47"/>
      <c r="LMS113" s="47"/>
      <c r="LMT113" s="47"/>
      <c r="LMU113" s="47"/>
      <c r="LMV113" s="47"/>
      <c r="LMW113" s="47"/>
      <c r="LMX113" s="47"/>
      <c r="LMY113" s="47"/>
      <c r="LMZ113" s="47"/>
      <c r="LNA113" s="47"/>
      <c r="LNB113" s="47"/>
      <c r="LNC113" s="47"/>
      <c r="LND113" s="47"/>
      <c r="LNE113" s="47"/>
      <c r="LNF113" s="47"/>
      <c r="LNG113" s="47"/>
      <c r="LNH113" s="47"/>
      <c r="LNI113" s="47"/>
      <c r="LNJ113" s="47"/>
      <c r="LNK113" s="47"/>
      <c r="LNL113" s="47"/>
      <c r="LNM113" s="47"/>
      <c r="LNN113" s="47"/>
      <c r="LNO113" s="47"/>
      <c r="LNP113" s="47"/>
      <c r="LNQ113" s="47"/>
      <c r="LNR113" s="47"/>
      <c r="LNS113" s="47"/>
      <c r="LNT113" s="47"/>
      <c r="LNU113" s="47"/>
      <c r="LNV113" s="47"/>
      <c r="LNW113" s="47"/>
      <c r="LNX113" s="47"/>
      <c r="LNY113" s="47"/>
      <c r="LNZ113" s="47"/>
      <c r="LOA113" s="47"/>
      <c r="LOB113" s="47"/>
      <c r="LOC113" s="47"/>
      <c r="LOD113" s="47"/>
      <c r="LOE113" s="47"/>
      <c r="LOF113" s="47"/>
      <c r="LOG113" s="47"/>
      <c r="LOH113" s="47"/>
      <c r="LOI113" s="47"/>
      <c r="LOJ113" s="47"/>
      <c r="LOK113" s="47"/>
      <c r="LOL113" s="47"/>
      <c r="LOM113" s="47"/>
      <c r="LON113" s="47"/>
      <c r="LOO113" s="47"/>
      <c r="LOP113" s="47"/>
      <c r="LOQ113" s="47"/>
      <c r="LOR113" s="47"/>
      <c r="LOS113" s="47"/>
      <c r="LOT113" s="47"/>
      <c r="LOU113" s="47"/>
      <c r="LOV113" s="47"/>
      <c r="LOW113" s="47"/>
      <c r="LOX113" s="47"/>
      <c r="LOY113" s="47"/>
      <c r="LOZ113" s="47"/>
      <c r="LPA113" s="47"/>
      <c r="LPB113" s="47"/>
      <c r="LPC113" s="47"/>
      <c r="LPD113" s="47"/>
      <c r="LPE113" s="47"/>
      <c r="LPF113" s="47"/>
      <c r="LPG113" s="47"/>
      <c r="LPH113" s="47"/>
      <c r="LPI113" s="47"/>
      <c r="LPJ113" s="47"/>
      <c r="LPK113" s="47"/>
      <c r="LPL113" s="47"/>
      <c r="LPM113" s="47"/>
      <c r="LPN113" s="47"/>
      <c r="LPO113" s="47"/>
      <c r="LPP113" s="47"/>
      <c r="LPQ113" s="47"/>
      <c r="LPR113" s="47"/>
      <c r="LPS113" s="47"/>
      <c r="LPT113" s="47"/>
      <c r="LPU113" s="47"/>
      <c r="LPV113" s="47"/>
      <c r="LPW113" s="47"/>
      <c r="LPX113" s="47"/>
      <c r="LPY113" s="47"/>
      <c r="LPZ113" s="47"/>
      <c r="LQA113" s="47"/>
      <c r="LQB113" s="47"/>
      <c r="LQC113" s="47"/>
      <c r="LQD113" s="47"/>
      <c r="LQE113" s="47"/>
      <c r="LQF113" s="47"/>
      <c r="LQG113" s="47"/>
      <c r="LQH113" s="47"/>
      <c r="LQI113" s="47"/>
      <c r="LQJ113" s="47"/>
      <c r="LQK113" s="47"/>
      <c r="LQL113" s="47"/>
      <c r="LQM113" s="47"/>
      <c r="LQN113" s="47"/>
      <c r="LQO113" s="47"/>
      <c r="LQP113" s="47"/>
      <c r="LQQ113" s="47"/>
      <c r="LQR113" s="47"/>
      <c r="LQS113" s="47"/>
      <c r="LQT113" s="47"/>
      <c r="LQU113" s="47"/>
      <c r="LQV113" s="47"/>
      <c r="LQW113" s="47"/>
      <c r="LQX113" s="47"/>
      <c r="LQY113" s="47"/>
      <c r="LQZ113" s="47"/>
      <c r="LRA113" s="47"/>
      <c r="LRB113" s="47"/>
      <c r="LRC113" s="47"/>
      <c r="LRD113" s="47"/>
      <c r="LRE113" s="47"/>
      <c r="LRF113" s="47"/>
      <c r="LRG113" s="47"/>
      <c r="LRH113" s="47"/>
      <c r="LRI113" s="47"/>
      <c r="LRJ113" s="47"/>
      <c r="LRK113" s="47"/>
      <c r="LRL113" s="47"/>
      <c r="LRM113" s="47"/>
      <c r="LRN113" s="47"/>
      <c r="LRO113" s="47"/>
      <c r="LRP113" s="47"/>
      <c r="LRQ113" s="47"/>
      <c r="LRR113" s="47"/>
      <c r="LRS113" s="47"/>
      <c r="LRT113" s="47"/>
      <c r="LRU113" s="47"/>
      <c r="LRV113" s="47"/>
      <c r="LRW113" s="47"/>
      <c r="LRX113" s="47"/>
      <c r="LRY113" s="47"/>
      <c r="LRZ113" s="47"/>
      <c r="LSA113" s="47"/>
      <c r="LSB113" s="47"/>
      <c r="LSC113" s="47"/>
      <c r="LSD113" s="47"/>
      <c r="LSE113" s="47"/>
      <c r="LSF113" s="47"/>
      <c r="LSG113" s="47"/>
      <c r="LSH113" s="47"/>
      <c r="LSI113" s="47"/>
      <c r="LSJ113" s="47"/>
      <c r="LSK113" s="47"/>
      <c r="LSL113" s="47"/>
      <c r="LSM113" s="47"/>
      <c r="LSN113" s="47"/>
      <c r="LSO113" s="47"/>
      <c r="LSP113" s="47"/>
      <c r="LSQ113" s="47"/>
      <c r="LSR113" s="47"/>
      <c r="LSS113" s="47"/>
      <c r="LST113" s="47"/>
      <c r="LSU113" s="47"/>
      <c r="LSV113" s="47"/>
      <c r="LSW113" s="47"/>
      <c r="LSX113" s="47"/>
      <c r="LSY113" s="47"/>
      <c r="LSZ113" s="47"/>
      <c r="LTA113" s="47"/>
      <c r="LTB113" s="47"/>
      <c r="LTC113" s="47"/>
      <c r="LTD113" s="47"/>
      <c r="LTE113" s="47"/>
      <c r="LTF113" s="47"/>
      <c r="LTG113" s="47"/>
      <c r="LTH113" s="47"/>
      <c r="LTI113" s="47"/>
      <c r="LTJ113" s="47"/>
      <c r="LTK113" s="47"/>
      <c r="LTL113" s="47"/>
      <c r="LTM113" s="47"/>
      <c r="LTN113" s="47"/>
      <c r="LTO113" s="47"/>
      <c r="LTP113" s="47"/>
      <c r="LTQ113" s="47"/>
      <c r="LTR113" s="47"/>
      <c r="LTS113" s="47"/>
      <c r="LTT113" s="47"/>
      <c r="LTU113" s="47"/>
      <c r="LTV113" s="47"/>
      <c r="LTW113" s="47"/>
      <c r="LTX113" s="47"/>
      <c r="LTY113" s="47"/>
      <c r="LTZ113" s="47"/>
      <c r="LUA113" s="47"/>
      <c r="LUB113" s="47"/>
      <c r="LUC113" s="47"/>
      <c r="LUD113" s="47"/>
      <c r="LUE113" s="47"/>
      <c r="LUF113" s="47"/>
      <c r="LUG113" s="47"/>
      <c r="LUH113" s="47"/>
      <c r="LUI113" s="47"/>
      <c r="LUJ113" s="47"/>
      <c r="LUK113" s="47"/>
      <c r="LUL113" s="47"/>
      <c r="LUM113" s="47"/>
      <c r="LUN113" s="47"/>
      <c r="LUO113" s="47"/>
      <c r="LUP113" s="47"/>
      <c r="LUQ113" s="47"/>
      <c r="LUR113" s="47"/>
      <c r="LUS113" s="47"/>
      <c r="LUT113" s="47"/>
      <c r="LUU113" s="47"/>
      <c r="LUV113" s="47"/>
      <c r="LUW113" s="47"/>
      <c r="LUX113" s="47"/>
      <c r="LUY113" s="47"/>
      <c r="LUZ113" s="47"/>
      <c r="LVA113" s="47"/>
      <c r="LVB113" s="47"/>
      <c r="LVC113" s="47"/>
      <c r="LVD113" s="47"/>
      <c r="LVE113" s="47"/>
      <c r="LVF113" s="47"/>
      <c r="LVG113" s="47"/>
      <c r="LVH113" s="47"/>
      <c r="LVI113" s="47"/>
      <c r="LVJ113" s="47"/>
      <c r="LVK113" s="47"/>
      <c r="LVL113" s="47"/>
      <c r="LVM113" s="47"/>
      <c r="LVN113" s="47"/>
      <c r="LVO113" s="47"/>
      <c r="LVP113" s="47"/>
      <c r="LVQ113" s="47"/>
      <c r="LVR113" s="47"/>
      <c r="LVS113" s="47"/>
      <c r="LVT113" s="47"/>
      <c r="LVU113" s="47"/>
      <c r="LVV113" s="47"/>
      <c r="LVW113" s="47"/>
      <c r="LVX113" s="47"/>
      <c r="LVY113" s="47"/>
      <c r="LVZ113" s="47"/>
      <c r="LWA113" s="47"/>
      <c r="LWB113" s="47"/>
      <c r="LWC113" s="47"/>
      <c r="LWD113" s="47"/>
      <c r="LWE113" s="47"/>
      <c r="LWF113" s="47"/>
      <c r="LWG113" s="47"/>
      <c r="LWH113" s="47"/>
      <c r="LWI113" s="47"/>
      <c r="LWJ113" s="47"/>
      <c r="LWK113" s="47"/>
      <c r="LWL113" s="47"/>
      <c r="LWM113" s="47"/>
      <c r="LWN113" s="47"/>
      <c r="LWO113" s="47"/>
      <c r="LWP113" s="47"/>
      <c r="LWQ113" s="47"/>
      <c r="LWR113" s="47"/>
      <c r="LWS113" s="47"/>
      <c r="LWT113" s="47"/>
      <c r="LWU113" s="47"/>
      <c r="LWV113" s="47"/>
      <c r="LWW113" s="47"/>
      <c r="LWX113" s="47"/>
      <c r="LWY113" s="47"/>
      <c r="LWZ113" s="47"/>
      <c r="LXA113" s="47"/>
      <c r="LXB113" s="47"/>
      <c r="LXC113" s="47"/>
      <c r="LXD113" s="47"/>
      <c r="LXE113" s="47"/>
      <c r="LXF113" s="47"/>
      <c r="LXG113" s="47"/>
      <c r="LXH113" s="47"/>
      <c r="LXI113" s="47"/>
      <c r="LXJ113" s="47"/>
      <c r="LXK113" s="47"/>
      <c r="LXL113" s="47"/>
      <c r="LXM113" s="47"/>
      <c r="LXN113" s="47"/>
      <c r="LXO113" s="47"/>
      <c r="LXP113" s="47"/>
      <c r="LXQ113" s="47"/>
      <c r="LXR113" s="47"/>
      <c r="LXS113" s="47"/>
      <c r="LXT113" s="47"/>
      <c r="LXU113" s="47"/>
      <c r="LXV113" s="47"/>
      <c r="LXW113" s="47"/>
      <c r="LXX113" s="47"/>
      <c r="LXY113" s="47"/>
      <c r="LXZ113" s="47"/>
      <c r="LYA113" s="47"/>
      <c r="LYB113" s="47"/>
      <c r="LYC113" s="47"/>
      <c r="LYD113" s="47"/>
      <c r="LYE113" s="47"/>
      <c r="LYF113" s="47"/>
      <c r="LYG113" s="47"/>
      <c r="LYH113" s="47"/>
      <c r="LYI113" s="47"/>
      <c r="LYJ113" s="47"/>
      <c r="LYK113" s="47"/>
      <c r="LYL113" s="47"/>
      <c r="LYM113" s="47"/>
      <c r="LYN113" s="47"/>
      <c r="LYO113" s="47"/>
      <c r="LYP113" s="47"/>
      <c r="LYQ113" s="47"/>
      <c r="LYR113" s="47"/>
      <c r="LYS113" s="47"/>
      <c r="LYT113" s="47"/>
      <c r="LYU113" s="47"/>
      <c r="LYV113" s="47"/>
      <c r="LYW113" s="47"/>
      <c r="LYX113" s="47"/>
      <c r="LYY113" s="47"/>
      <c r="LYZ113" s="47"/>
      <c r="LZA113" s="47"/>
      <c r="LZB113" s="47"/>
      <c r="LZC113" s="47"/>
      <c r="LZD113" s="47"/>
      <c r="LZE113" s="47"/>
      <c r="LZF113" s="47"/>
      <c r="LZG113" s="47"/>
      <c r="LZH113" s="47"/>
      <c r="LZI113" s="47"/>
      <c r="LZJ113" s="47"/>
      <c r="LZK113" s="47"/>
      <c r="LZL113" s="47"/>
      <c r="LZM113" s="47"/>
      <c r="LZN113" s="47"/>
      <c r="LZO113" s="47"/>
      <c r="LZP113" s="47"/>
      <c r="LZQ113" s="47"/>
      <c r="LZR113" s="47"/>
      <c r="LZS113" s="47"/>
      <c r="LZT113" s="47"/>
      <c r="LZU113" s="47"/>
      <c r="LZV113" s="47"/>
      <c r="LZW113" s="47"/>
      <c r="LZX113" s="47"/>
      <c r="LZY113" s="47"/>
      <c r="LZZ113" s="47"/>
      <c r="MAA113" s="47"/>
      <c r="MAB113" s="47"/>
      <c r="MAC113" s="47"/>
      <c r="MAD113" s="47"/>
      <c r="MAE113" s="47"/>
      <c r="MAF113" s="47"/>
      <c r="MAG113" s="47"/>
      <c r="MAH113" s="47"/>
      <c r="MAI113" s="47"/>
      <c r="MAJ113" s="47"/>
      <c r="MAK113" s="47"/>
      <c r="MAL113" s="47"/>
      <c r="MAM113" s="47"/>
      <c r="MAN113" s="47"/>
      <c r="MAO113" s="47"/>
      <c r="MAP113" s="47"/>
      <c r="MAQ113" s="47"/>
      <c r="MAR113" s="47"/>
      <c r="MAS113" s="47"/>
      <c r="MAT113" s="47"/>
      <c r="MAU113" s="47"/>
      <c r="MAV113" s="47"/>
      <c r="MAW113" s="47"/>
      <c r="MAX113" s="47"/>
      <c r="MAY113" s="47"/>
      <c r="MAZ113" s="47"/>
      <c r="MBA113" s="47"/>
      <c r="MBB113" s="47"/>
      <c r="MBC113" s="47"/>
      <c r="MBD113" s="47"/>
      <c r="MBE113" s="47"/>
      <c r="MBF113" s="47"/>
      <c r="MBG113" s="47"/>
      <c r="MBH113" s="47"/>
      <c r="MBI113" s="47"/>
      <c r="MBJ113" s="47"/>
      <c r="MBK113" s="47"/>
      <c r="MBL113" s="47"/>
      <c r="MBM113" s="47"/>
      <c r="MBN113" s="47"/>
      <c r="MBO113" s="47"/>
      <c r="MBP113" s="47"/>
      <c r="MBQ113" s="47"/>
      <c r="MBR113" s="47"/>
      <c r="MBS113" s="47"/>
      <c r="MBT113" s="47"/>
      <c r="MBU113" s="47"/>
      <c r="MBV113" s="47"/>
      <c r="MBW113" s="47"/>
      <c r="MBX113" s="47"/>
      <c r="MBY113" s="47"/>
      <c r="MBZ113" s="47"/>
      <c r="MCA113" s="47"/>
      <c r="MCB113" s="47"/>
      <c r="MCC113" s="47"/>
      <c r="MCD113" s="47"/>
      <c r="MCE113" s="47"/>
      <c r="MCF113" s="47"/>
      <c r="MCG113" s="47"/>
      <c r="MCH113" s="47"/>
      <c r="MCI113" s="47"/>
      <c r="MCJ113" s="47"/>
      <c r="MCK113" s="47"/>
      <c r="MCL113" s="47"/>
      <c r="MCM113" s="47"/>
      <c r="MCN113" s="47"/>
      <c r="MCO113" s="47"/>
      <c r="MCP113" s="47"/>
      <c r="MCQ113" s="47"/>
      <c r="MCR113" s="47"/>
      <c r="MCS113" s="47"/>
      <c r="MCT113" s="47"/>
      <c r="MCU113" s="47"/>
      <c r="MCV113" s="47"/>
      <c r="MCW113" s="47"/>
      <c r="MCX113" s="47"/>
      <c r="MCY113" s="47"/>
      <c r="MCZ113" s="47"/>
      <c r="MDA113" s="47"/>
      <c r="MDB113" s="47"/>
      <c r="MDC113" s="47"/>
      <c r="MDD113" s="47"/>
      <c r="MDE113" s="47"/>
      <c r="MDF113" s="47"/>
      <c r="MDG113" s="47"/>
      <c r="MDH113" s="47"/>
      <c r="MDI113" s="47"/>
      <c r="MDJ113" s="47"/>
      <c r="MDK113" s="47"/>
      <c r="MDL113" s="47"/>
      <c r="MDM113" s="47"/>
      <c r="MDN113" s="47"/>
      <c r="MDO113" s="47"/>
      <c r="MDP113" s="47"/>
      <c r="MDQ113" s="47"/>
      <c r="MDR113" s="47"/>
      <c r="MDS113" s="47"/>
      <c r="MDT113" s="47"/>
      <c r="MDU113" s="47"/>
      <c r="MDV113" s="47"/>
      <c r="MDW113" s="47"/>
      <c r="MDX113" s="47"/>
      <c r="MDY113" s="47"/>
      <c r="MDZ113" s="47"/>
      <c r="MEA113" s="47"/>
      <c r="MEB113" s="47"/>
      <c r="MEC113" s="47"/>
      <c r="MED113" s="47"/>
      <c r="MEE113" s="47"/>
      <c r="MEF113" s="47"/>
      <c r="MEG113" s="47"/>
      <c r="MEH113" s="47"/>
      <c r="MEI113" s="47"/>
      <c r="MEJ113" s="47"/>
      <c r="MEK113" s="47"/>
      <c r="MEL113" s="47"/>
      <c r="MEM113" s="47"/>
      <c r="MEN113" s="47"/>
      <c r="MEO113" s="47"/>
      <c r="MEP113" s="47"/>
      <c r="MEQ113" s="47"/>
      <c r="MER113" s="47"/>
      <c r="MES113" s="47"/>
      <c r="MET113" s="47"/>
      <c r="MEU113" s="47"/>
      <c r="MEV113" s="47"/>
      <c r="MEW113" s="47"/>
      <c r="MEX113" s="47"/>
      <c r="MEY113" s="47"/>
      <c r="MEZ113" s="47"/>
      <c r="MFA113" s="47"/>
      <c r="MFB113" s="47"/>
      <c r="MFC113" s="47"/>
      <c r="MFD113" s="47"/>
      <c r="MFE113" s="47"/>
      <c r="MFF113" s="47"/>
      <c r="MFG113" s="47"/>
      <c r="MFH113" s="47"/>
      <c r="MFI113" s="47"/>
      <c r="MFJ113" s="47"/>
      <c r="MFK113" s="47"/>
      <c r="MFL113" s="47"/>
      <c r="MFM113" s="47"/>
      <c r="MFN113" s="47"/>
      <c r="MFO113" s="47"/>
      <c r="MFP113" s="47"/>
      <c r="MFQ113" s="47"/>
      <c r="MFR113" s="47"/>
      <c r="MFS113" s="47"/>
      <c r="MFT113" s="47"/>
      <c r="MFU113" s="47"/>
      <c r="MFV113" s="47"/>
      <c r="MFW113" s="47"/>
      <c r="MFX113" s="47"/>
      <c r="MFY113" s="47"/>
      <c r="MFZ113" s="47"/>
      <c r="MGA113" s="47"/>
      <c r="MGB113" s="47"/>
      <c r="MGC113" s="47"/>
      <c r="MGD113" s="47"/>
      <c r="MGE113" s="47"/>
      <c r="MGF113" s="47"/>
      <c r="MGG113" s="47"/>
      <c r="MGH113" s="47"/>
      <c r="MGI113" s="47"/>
      <c r="MGJ113" s="47"/>
      <c r="MGK113" s="47"/>
      <c r="MGL113" s="47"/>
      <c r="MGM113" s="47"/>
      <c r="MGN113" s="47"/>
      <c r="MGO113" s="47"/>
      <c r="MGP113" s="47"/>
      <c r="MGQ113" s="47"/>
      <c r="MGR113" s="47"/>
      <c r="MGS113" s="47"/>
      <c r="MGT113" s="47"/>
      <c r="MGU113" s="47"/>
      <c r="MGV113" s="47"/>
      <c r="MGW113" s="47"/>
      <c r="MGX113" s="47"/>
      <c r="MGY113" s="47"/>
      <c r="MGZ113" s="47"/>
      <c r="MHA113" s="47"/>
      <c r="MHB113" s="47"/>
      <c r="MHC113" s="47"/>
      <c r="MHD113" s="47"/>
      <c r="MHE113" s="47"/>
      <c r="MHF113" s="47"/>
      <c r="MHG113" s="47"/>
      <c r="MHH113" s="47"/>
      <c r="MHI113" s="47"/>
      <c r="MHJ113" s="47"/>
      <c r="MHK113" s="47"/>
      <c r="MHL113" s="47"/>
      <c r="MHM113" s="47"/>
      <c r="MHN113" s="47"/>
      <c r="MHO113" s="47"/>
      <c r="MHP113" s="47"/>
      <c r="MHQ113" s="47"/>
      <c r="MHR113" s="47"/>
      <c r="MHS113" s="47"/>
      <c r="MHT113" s="47"/>
      <c r="MHU113" s="47"/>
      <c r="MHV113" s="47"/>
      <c r="MHW113" s="47"/>
      <c r="MHX113" s="47"/>
      <c r="MHY113" s="47"/>
      <c r="MHZ113" s="47"/>
      <c r="MIA113" s="47"/>
      <c r="MIB113" s="47"/>
      <c r="MIC113" s="47"/>
      <c r="MID113" s="47"/>
      <c r="MIE113" s="47"/>
      <c r="MIF113" s="47"/>
      <c r="MIG113" s="47"/>
      <c r="MIH113" s="47"/>
      <c r="MII113" s="47"/>
      <c r="MIJ113" s="47"/>
      <c r="MIK113" s="47"/>
      <c r="MIL113" s="47"/>
      <c r="MIM113" s="47"/>
      <c r="MIN113" s="47"/>
      <c r="MIO113" s="47"/>
      <c r="MIP113" s="47"/>
      <c r="MIQ113" s="47"/>
      <c r="MIR113" s="47"/>
      <c r="MIS113" s="47"/>
      <c r="MIT113" s="47"/>
      <c r="MIU113" s="47"/>
      <c r="MIV113" s="47"/>
      <c r="MIW113" s="47"/>
      <c r="MIX113" s="47"/>
      <c r="MIY113" s="47"/>
      <c r="MIZ113" s="47"/>
      <c r="MJA113" s="47"/>
      <c r="MJB113" s="47"/>
      <c r="MJC113" s="47"/>
      <c r="MJD113" s="47"/>
      <c r="MJE113" s="47"/>
      <c r="MJF113" s="47"/>
      <c r="MJG113" s="47"/>
      <c r="MJH113" s="47"/>
      <c r="MJI113" s="47"/>
      <c r="MJJ113" s="47"/>
      <c r="MJK113" s="47"/>
      <c r="MJL113" s="47"/>
      <c r="MJM113" s="47"/>
      <c r="MJN113" s="47"/>
      <c r="MJO113" s="47"/>
      <c r="MJP113" s="47"/>
      <c r="MJQ113" s="47"/>
      <c r="MJR113" s="47"/>
      <c r="MJS113" s="47"/>
      <c r="MJT113" s="47"/>
      <c r="MJU113" s="47"/>
      <c r="MJV113" s="47"/>
      <c r="MJW113" s="47"/>
      <c r="MJX113" s="47"/>
      <c r="MJY113" s="47"/>
      <c r="MJZ113" s="47"/>
      <c r="MKA113" s="47"/>
      <c r="MKB113" s="47"/>
      <c r="MKC113" s="47"/>
      <c r="MKD113" s="47"/>
      <c r="MKE113" s="47"/>
      <c r="MKF113" s="47"/>
      <c r="MKG113" s="47"/>
      <c r="MKH113" s="47"/>
      <c r="MKI113" s="47"/>
      <c r="MKJ113" s="47"/>
      <c r="MKK113" s="47"/>
      <c r="MKL113" s="47"/>
      <c r="MKM113" s="47"/>
      <c r="MKN113" s="47"/>
      <c r="MKO113" s="47"/>
      <c r="MKP113" s="47"/>
      <c r="MKQ113" s="47"/>
      <c r="MKR113" s="47"/>
      <c r="MKS113" s="47"/>
      <c r="MKT113" s="47"/>
      <c r="MKU113" s="47"/>
      <c r="MKV113" s="47"/>
      <c r="MKW113" s="47"/>
      <c r="MKX113" s="47"/>
      <c r="MKY113" s="47"/>
      <c r="MKZ113" s="47"/>
      <c r="MLA113" s="47"/>
      <c r="MLB113" s="47"/>
      <c r="MLC113" s="47"/>
      <c r="MLD113" s="47"/>
      <c r="MLE113" s="47"/>
      <c r="MLF113" s="47"/>
      <c r="MLG113" s="47"/>
      <c r="MLH113" s="47"/>
      <c r="MLI113" s="47"/>
      <c r="MLJ113" s="47"/>
      <c r="MLK113" s="47"/>
      <c r="MLL113" s="47"/>
      <c r="MLM113" s="47"/>
      <c r="MLN113" s="47"/>
      <c r="MLO113" s="47"/>
      <c r="MLP113" s="47"/>
      <c r="MLQ113" s="47"/>
      <c r="MLR113" s="47"/>
      <c r="MLS113" s="47"/>
      <c r="MLT113" s="47"/>
      <c r="MLU113" s="47"/>
      <c r="MLV113" s="47"/>
      <c r="MLW113" s="47"/>
      <c r="MLX113" s="47"/>
      <c r="MLY113" s="47"/>
      <c r="MLZ113" s="47"/>
      <c r="MMA113" s="47"/>
      <c r="MMB113" s="47"/>
      <c r="MMC113" s="47"/>
      <c r="MMD113" s="47"/>
      <c r="MME113" s="47"/>
      <c r="MMF113" s="47"/>
      <c r="MMG113" s="47"/>
      <c r="MMH113" s="47"/>
      <c r="MMI113" s="47"/>
      <c r="MMJ113" s="47"/>
      <c r="MMK113" s="47"/>
      <c r="MML113" s="47"/>
      <c r="MMM113" s="47"/>
      <c r="MMN113" s="47"/>
      <c r="MMO113" s="47"/>
      <c r="MMP113" s="47"/>
      <c r="MMQ113" s="47"/>
      <c r="MMR113" s="47"/>
      <c r="MMS113" s="47"/>
      <c r="MMT113" s="47"/>
      <c r="MMU113" s="47"/>
      <c r="MMV113" s="47"/>
      <c r="MMW113" s="47"/>
      <c r="MMX113" s="47"/>
      <c r="MMY113" s="47"/>
      <c r="MMZ113" s="47"/>
      <c r="MNA113" s="47"/>
      <c r="MNB113" s="47"/>
      <c r="MNC113" s="47"/>
      <c r="MND113" s="47"/>
      <c r="MNE113" s="47"/>
      <c r="MNF113" s="47"/>
      <c r="MNG113" s="47"/>
      <c r="MNH113" s="47"/>
      <c r="MNI113" s="47"/>
      <c r="MNJ113" s="47"/>
      <c r="MNK113" s="47"/>
      <c r="MNL113" s="47"/>
      <c r="MNM113" s="47"/>
      <c r="MNN113" s="47"/>
      <c r="MNO113" s="47"/>
      <c r="MNP113" s="47"/>
      <c r="MNQ113" s="47"/>
      <c r="MNR113" s="47"/>
      <c r="MNS113" s="47"/>
      <c r="MNT113" s="47"/>
      <c r="MNU113" s="47"/>
      <c r="MNV113" s="47"/>
      <c r="MNW113" s="47"/>
      <c r="MNX113" s="47"/>
      <c r="MNY113" s="47"/>
      <c r="MNZ113" s="47"/>
      <c r="MOA113" s="47"/>
      <c r="MOB113" s="47"/>
      <c r="MOC113" s="47"/>
      <c r="MOD113" s="47"/>
      <c r="MOE113" s="47"/>
      <c r="MOF113" s="47"/>
      <c r="MOG113" s="47"/>
      <c r="MOH113" s="47"/>
      <c r="MOI113" s="47"/>
      <c r="MOJ113" s="47"/>
      <c r="MOK113" s="47"/>
      <c r="MOL113" s="47"/>
      <c r="MOM113" s="47"/>
      <c r="MON113" s="47"/>
      <c r="MOO113" s="47"/>
      <c r="MOP113" s="47"/>
      <c r="MOQ113" s="47"/>
      <c r="MOR113" s="47"/>
      <c r="MOS113" s="47"/>
      <c r="MOT113" s="47"/>
      <c r="MOU113" s="47"/>
      <c r="MOV113" s="47"/>
      <c r="MOW113" s="47"/>
      <c r="MOX113" s="47"/>
      <c r="MOY113" s="47"/>
      <c r="MOZ113" s="47"/>
      <c r="MPA113" s="47"/>
      <c r="MPB113" s="47"/>
      <c r="MPC113" s="47"/>
      <c r="MPD113" s="47"/>
      <c r="MPE113" s="47"/>
      <c r="MPF113" s="47"/>
      <c r="MPG113" s="47"/>
      <c r="MPH113" s="47"/>
      <c r="MPI113" s="47"/>
      <c r="MPJ113" s="47"/>
      <c r="MPK113" s="47"/>
      <c r="MPL113" s="47"/>
      <c r="MPM113" s="47"/>
      <c r="MPN113" s="47"/>
      <c r="MPO113" s="47"/>
      <c r="MPP113" s="47"/>
      <c r="MPQ113" s="47"/>
      <c r="MPR113" s="47"/>
      <c r="MPS113" s="47"/>
      <c r="MPT113" s="47"/>
      <c r="MPU113" s="47"/>
      <c r="MPV113" s="47"/>
      <c r="MPW113" s="47"/>
      <c r="MPX113" s="47"/>
      <c r="MPY113" s="47"/>
      <c r="MPZ113" s="47"/>
      <c r="MQA113" s="47"/>
      <c r="MQB113" s="47"/>
      <c r="MQC113" s="47"/>
      <c r="MQD113" s="47"/>
      <c r="MQE113" s="47"/>
      <c r="MQF113" s="47"/>
      <c r="MQG113" s="47"/>
      <c r="MQH113" s="47"/>
      <c r="MQI113" s="47"/>
      <c r="MQJ113" s="47"/>
      <c r="MQK113" s="47"/>
      <c r="MQL113" s="47"/>
      <c r="MQM113" s="47"/>
      <c r="MQN113" s="47"/>
      <c r="MQO113" s="47"/>
      <c r="MQP113" s="47"/>
      <c r="MQQ113" s="47"/>
      <c r="MQR113" s="47"/>
      <c r="MQS113" s="47"/>
      <c r="MQT113" s="47"/>
      <c r="MQU113" s="47"/>
      <c r="MQV113" s="47"/>
      <c r="MQW113" s="47"/>
      <c r="MQX113" s="47"/>
      <c r="MQY113" s="47"/>
      <c r="MQZ113" s="47"/>
      <c r="MRA113" s="47"/>
      <c r="MRB113" s="47"/>
      <c r="MRC113" s="47"/>
      <c r="MRD113" s="47"/>
      <c r="MRE113" s="47"/>
      <c r="MRF113" s="47"/>
      <c r="MRG113" s="47"/>
      <c r="MRH113" s="47"/>
      <c r="MRI113" s="47"/>
      <c r="MRJ113" s="47"/>
      <c r="MRK113" s="47"/>
      <c r="MRL113" s="47"/>
      <c r="MRM113" s="47"/>
      <c r="MRN113" s="47"/>
      <c r="MRO113" s="47"/>
      <c r="MRP113" s="47"/>
      <c r="MRQ113" s="47"/>
      <c r="MRR113" s="47"/>
      <c r="MRS113" s="47"/>
      <c r="MRT113" s="47"/>
      <c r="MRU113" s="47"/>
      <c r="MRV113" s="47"/>
      <c r="MRW113" s="47"/>
      <c r="MRX113" s="47"/>
      <c r="MRY113" s="47"/>
      <c r="MRZ113" s="47"/>
      <c r="MSA113" s="47"/>
      <c r="MSB113" s="47"/>
      <c r="MSC113" s="47"/>
      <c r="MSD113" s="47"/>
      <c r="MSE113" s="47"/>
      <c r="MSF113" s="47"/>
      <c r="MSG113" s="47"/>
      <c r="MSH113" s="47"/>
      <c r="MSI113" s="47"/>
      <c r="MSJ113" s="47"/>
      <c r="MSK113" s="47"/>
      <c r="MSL113" s="47"/>
      <c r="MSM113" s="47"/>
      <c r="MSN113" s="47"/>
      <c r="MSO113" s="47"/>
      <c r="MSP113" s="47"/>
      <c r="MSQ113" s="47"/>
      <c r="MSR113" s="47"/>
      <c r="MSS113" s="47"/>
      <c r="MST113" s="47"/>
      <c r="MSU113" s="47"/>
      <c r="MSV113" s="47"/>
      <c r="MSW113" s="47"/>
      <c r="MSX113" s="47"/>
      <c r="MSY113" s="47"/>
      <c r="MSZ113" s="47"/>
      <c r="MTA113" s="47"/>
      <c r="MTB113" s="47"/>
      <c r="MTC113" s="47"/>
      <c r="MTD113" s="47"/>
      <c r="MTE113" s="47"/>
      <c r="MTF113" s="47"/>
      <c r="MTG113" s="47"/>
      <c r="MTH113" s="47"/>
      <c r="MTI113" s="47"/>
      <c r="MTJ113" s="47"/>
      <c r="MTK113" s="47"/>
      <c r="MTL113" s="47"/>
      <c r="MTM113" s="47"/>
      <c r="MTN113" s="47"/>
      <c r="MTO113" s="47"/>
      <c r="MTP113" s="47"/>
      <c r="MTQ113" s="47"/>
      <c r="MTR113" s="47"/>
      <c r="MTS113" s="47"/>
      <c r="MTT113" s="47"/>
      <c r="MTU113" s="47"/>
      <c r="MTV113" s="47"/>
      <c r="MTW113" s="47"/>
      <c r="MTX113" s="47"/>
      <c r="MTY113" s="47"/>
      <c r="MTZ113" s="47"/>
      <c r="MUA113" s="47"/>
      <c r="MUB113" s="47"/>
      <c r="MUC113" s="47"/>
      <c r="MUD113" s="47"/>
      <c r="MUE113" s="47"/>
      <c r="MUF113" s="47"/>
      <c r="MUG113" s="47"/>
      <c r="MUH113" s="47"/>
      <c r="MUI113" s="47"/>
      <c r="MUJ113" s="47"/>
      <c r="MUK113" s="47"/>
      <c r="MUL113" s="47"/>
      <c r="MUM113" s="47"/>
      <c r="MUN113" s="47"/>
      <c r="MUO113" s="47"/>
      <c r="MUP113" s="47"/>
      <c r="MUQ113" s="47"/>
      <c r="MUR113" s="47"/>
      <c r="MUS113" s="47"/>
      <c r="MUT113" s="47"/>
      <c r="MUU113" s="47"/>
      <c r="MUV113" s="47"/>
      <c r="MUW113" s="47"/>
      <c r="MUX113" s="47"/>
      <c r="MUY113" s="47"/>
      <c r="MUZ113" s="47"/>
      <c r="MVA113" s="47"/>
      <c r="MVB113" s="47"/>
      <c r="MVC113" s="47"/>
      <c r="MVD113" s="47"/>
      <c r="MVE113" s="47"/>
      <c r="MVF113" s="47"/>
      <c r="MVG113" s="47"/>
      <c r="MVH113" s="47"/>
      <c r="MVI113" s="47"/>
      <c r="MVJ113" s="47"/>
      <c r="MVK113" s="47"/>
      <c r="MVL113" s="47"/>
      <c r="MVM113" s="47"/>
      <c r="MVN113" s="47"/>
      <c r="MVO113" s="47"/>
      <c r="MVP113" s="47"/>
      <c r="MVQ113" s="47"/>
      <c r="MVR113" s="47"/>
      <c r="MVS113" s="47"/>
      <c r="MVT113" s="47"/>
      <c r="MVU113" s="47"/>
      <c r="MVV113" s="47"/>
      <c r="MVW113" s="47"/>
      <c r="MVX113" s="47"/>
      <c r="MVY113" s="47"/>
      <c r="MVZ113" s="47"/>
      <c r="MWA113" s="47"/>
      <c r="MWB113" s="47"/>
      <c r="MWC113" s="47"/>
      <c r="MWD113" s="47"/>
      <c r="MWE113" s="47"/>
      <c r="MWF113" s="47"/>
      <c r="MWG113" s="47"/>
      <c r="MWH113" s="47"/>
      <c r="MWI113" s="47"/>
      <c r="MWJ113" s="47"/>
      <c r="MWK113" s="47"/>
      <c r="MWL113" s="47"/>
      <c r="MWM113" s="47"/>
      <c r="MWN113" s="47"/>
      <c r="MWO113" s="47"/>
      <c r="MWP113" s="47"/>
      <c r="MWQ113" s="47"/>
      <c r="MWR113" s="47"/>
      <c r="MWS113" s="47"/>
      <c r="MWT113" s="47"/>
      <c r="MWU113" s="47"/>
      <c r="MWV113" s="47"/>
      <c r="MWW113" s="47"/>
      <c r="MWX113" s="47"/>
      <c r="MWY113" s="47"/>
      <c r="MWZ113" s="47"/>
      <c r="MXA113" s="47"/>
      <c r="MXB113" s="47"/>
      <c r="MXC113" s="47"/>
      <c r="MXD113" s="47"/>
      <c r="MXE113" s="47"/>
      <c r="MXF113" s="47"/>
      <c r="MXG113" s="47"/>
      <c r="MXH113" s="47"/>
      <c r="MXI113" s="47"/>
      <c r="MXJ113" s="47"/>
      <c r="MXK113" s="47"/>
      <c r="MXL113" s="47"/>
      <c r="MXM113" s="47"/>
      <c r="MXN113" s="47"/>
      <c r="MXO113" s="47"/>
      <c r="MXP113" s="47"/>
      <c r="MXQ113" s="47"/>
      <c r="MXR113" s="47"/>
      <c r="MXS113" s="47"/>
      <c r="MXT113" s="47"/>
      <c r="MXU113" s="47"/>
      <c r="MXV113" s="47"/>
      <c r="MXW113" s="47"/>
      <c r="MXX113" s="47"/>
      <c r="MXY113" s="47"/>
      <c r="MXZ113" s="47"/>
      <c r="MYA113" s="47"/>
      <c r="MYB113" s="47"/>
      <c r="MYC113" s="47"/>
      <c r="MYD113" s="47"/>
      <c r="MYE113" s="47"/>
      <c r="MYF113" s="47"/>
      <c r="MYG113" s="47"/>
      <c r="MYH113" s="47"/>
      <c r="MYI113" s="47"/>
      <c r="MYJ113" s="47"/>
      <c r="MYK113" s="47"/>
      <c r="MYL113" s="47"/>
      <c r="MYM113" s="47"/>
      <c r="MYN113" s="47"/>
      <c r="MYO113" s="47"/>
      <c r="MYP113" s="47"/>
      <c r="MYQ113" s="47"/>
      <c r="MYR113" s="47"/>
      <c r="MYS113" s="47"/>
      <c r="MYT113" s="47"/>
      <c r="MYU113" s="47"/>
      <c r="MYV113" s="47"/>
      <c r="MYW113" s="47"/>
      <c r="MYX113" s="47"/>
      <c r="MYY113" s="47"/>
      <c r="MYZ113" s="47"/>
      <c r="MZA113" s="47"/>
      <c r="MZB113" s="47"/>
      <c r="MZC113" s="47"/>
      <c r="MZD113" s="47"/>
      <c r="MZE113" s="47"/>
      <c r="MZF113" s="47"/>
      <c r="MZG113" s="47"/>
      <c r="MZH113" s="47"/>
      <c r="MZI113" s="47"/>
      <c r="MZJ113" s="47"/>
      <c r="MZK113" s="47"/>
      <c r="MZL113" s="47"/>
      <c r="MZM113" s="47"/>
      <c r="MZN113" s="47"/>
      <c r="MZO113" s="47"/>
      <c r="MZP113" s="47"/>
      <c r="MZQ113" s="47"/>
      <c r="MZR113" s="47"/>
      <c r="MZS113" s="47"/>
      <c r="MZT113" s="47"/>
      <c r="MZU113" s="47"/>
      <c r="MZV113" s="47"/>
      <c r="MZW113" s="47"/>
      <c r="MZX113" s="47"/>
      <c r="MZY113" s="47"/>
      <c r="MZZ113" s="47"/>
      <c r="NAA113" s="47"/>
      <c r="NAB113" s="47"/>
      <c r="NAC113" s="47"/>
      <c r="NAD113" s="47"/>
      <c r="NAE113" s="47"/>
      <c r="NAF113" s="47"/>
      <c r="NAG113" s="47"/>
      <c r="NAH113" s="47"/>
      <c r="NAI113" s="47"/>
      <c r="NAJ113" s="47"/>
      <c r="NAK113" s="47"/>
      <c r="NAL113" s="47"/>
      <c r="NAM113" s="47"/>
      <c r="NAN113" s="47"/>
      <c r="NAO113" s="47"/>
      <c r="NAP113" s="47"/>
      <c r="NAQ113" s="47"/>
      <c r="NAR113" s="47"/>
      <c r="NAS113" s="47"/>
      <c r="NAT113" s="47"/>
      <c r="NAU113" s="47"/>
      <c r="NAV113" s="47"/>
      <c r="NAW113" s="47"/>
      <c r="NAX113" s="47"/>
      <c r="NAY113" s="47"/>
      <c r="NAZ113" s="47"/>
      <c r="NBA113" s="47"/>
      <c r="NBB113" s="47"/>
      <c r="NBC113" s="47"/>
      <c r="NBD113" s="47"/>
      <c r="NBE113" s="47"/>
      <c r="NBF113" s="47"/>
      <c r="NBG113" s="47"/>
      <c r="NBH113" s="47"/>
      <c r="NBI113" s="47"/>
      <c r="NBJ113" s="47"/>
      <c r="NBK113" s="47"/>
      <c r="NBL113" s="47"/>
      <c r="NBM113" s="47"/>
      <c r="NBN113" s="47"/>
      <c r="NBO113" s="47"/>
      <c r="NBP113" s="47"/>
      <c r="NBQ113" s="47"/>
      <c r="NBR113" s="47"/>
      <c r="NBS113" s="47"/>
      <c r="NBT113" s="47"/>
      <c r="NBU113" s="47"/>
      <c r="NBV113" s="47"/>
      <c r="NBW113" s="47"/>
      <c r="NBX113" s="47"/>
      <c r="NBY113" s="47"/>
      <c r="NBZ113" s="47"/>
      <c r="NCA113" s="47"/>
      <c r="NCB113" s="47"/>
      <c r="NCC113" s="47"/>
      <c r="NCD113" s="47"/>
      <c r="NCE113" s="47"/>
      <c r="NCF113" s="47"/>
      <c r="NCG113" s="47"/>
      <c r="NCH113" s="47"/>
      <c r="NCI113" s="47"/>
      <c r="NCJ113" s="47"/>
      <c r="NCK113" s="47"/>
      <c r="NCL113" s="47"/>
      <c r="NCM113" s="47"/>
      <c r="NCN113" s="47"/>
      <c r="NCO113" s="47"/>
      <c r="NCP113" s="47"/>
      <c r="NCQ113" s="47"/>
      <c r="NCR113" s="47"/>
      <c r="NCS113" s="47"/>
      <c r="NCT113" s="47"/>
      <c r="NCU113" s="47"/>
      <c r="NCV113" s="47"/>
      <c r="NCW113" s="47"/>
      <c r="NCX113" s="47"/>
      <c r="NCY113" s="47"/>
      <c r="NCZ113" s="47"/>
      <c r="NDA113" s="47"/>
      <c r="NDB113" s="47"/>
      <c r="NDC113" s="47"/>
      <c r="NDD113" s="47"/>
      <c r="NDE113" s="47"/>
      <c r="NDF113" s="47"/>
      <c r="NDG113" s="47"/>
      <c r="NDH113" s="47"/>
      <c r="NDI113" s="47"/>
      <c r="NDJ113" s="47"/>
      <c r="NDK113" s="47"/>
      <c r="NDL113" s="47"/>
      <c r="NDM113" s="47"/>
      <c r="NDN113" s="47"/>
      <c r="NDO113" s="47"/>
      <c r="NDP113" s="47"/>
      <c r="NDQ113" s="47"/>
      <c r="NDR113" s="47"/>
      <c r="NDS113" s="47"/>
      <c r="NDT113" s="47"/>
      <c r="NDU113" s="47"/>
      <c r="NDV113" s="47"/>
      <c r="NDW113" s="47"/>
      <c r="NDX113" s="47"/>
      <c r="NDY113" s="47"/>
      <c r="NDZ113" s="47"/>
      <c r="NEA113" s="47"/>
      <c r="NEB113" s="47"/>
      <c r="NEC113" s="47"/>
      <c r="NED113" s="47"/>
      <c r="NEE113" s="47"/>
      <c r="NEF113" s="47"/>
      <c r="NEG113" s="47"/>
      <c r="NEH113" s="47"/>
      <c r="NEI113" s="47"/>
      <c r="NEJ113" s="47"/>
      <c r="NEK113" s="47"/>
      <c r="NEL113" s="47"/>
      <c r="NEM113" s="47"/>
      <c r="NEN113" s="47"/>
      <c r="NEO113" s="47"/>
      <c r="NEP113" s="47"/>
      <c r="NEQ113" s="47"/>
      <c r="NER113" s="47"/>
      <c r="NES113" s="47"/>
      <c r="NET113" s="47"/>
      <c r="NEU113" s="47"/>
      <c r="NEV113" s="47"/>
      <c r="NEW113" s="47"/>
      <c r="NEX113" s="47"/>
      <c r="NEY113" s="47"/>
      <c r="NEZ113" s="47"/>
      <c r="NFA113" s="47"/>
      <c r="NFB113" s="47"/>
      <c r="NFC113" s="47"/>
      <c r="NFD113" s="47"/>
      <c r="NFE113" s="47"/>
      <c r="NFF113" s="47"/>
      <c r="NFG113" s="47"/>
      <c r="NFH113" s="47"/>
      <c r="NFI113" s="47"/>
      <c r="NFJ113" s="47"/>
      <c r="NFK113" s="47"/>
      <c r="NFL113" s="47"/>
      <c r="NFM113" s="47"/>
      <c r="NFN113" s="47"/>
      <c r="NFO113" s="47"/>
      <c r="NFP113" s="47"/>
      <c r="NFQ113" s="47"/>
      <c r="NFR113" s="47"/>
      <c r="NFS113" s="47"/>
      <c r="NFT113" s="47"/>
      <c r="NFU113" s="47"/>
      <c r="NFV113" s="47"/>
      <c r="NFW113" s="47"/>
      <c r="NFX113" s="47"/>
      <c r="NFY113" s="47"/>
      <c r="NFZ113" s="47"/>
      <c r="NGA113" s="47"/>
      <c r="NGB113" s="47"/>
      <c r="NGC113" s="47"/>
      <c r="NGD113" s="47"/>
      <c r="NGE113" s="47"/>
      <c r="NGF113" s="47"/>
      <c r="NGG113" s="47"/>
      <c r="NGH113" s="47"/>
      <c r="NGI113" s="47"/>
      <c r="NGJ113" s="47"/>
      <c r="NGK113" s="47"/>
      <c r="NGL113" s="47"/>
      <c r="NGM113" s="47"/>
      <c r="NGN113" s="47"/>
      <c r="NGO113" s="47"/>
      <c r="NGP113" s="47"/>
      <c r="NGQ113" s="47"/>
      <c r="NGR113" s="47"/>
      <c r="NGS113" s="47"/>
      <c r="NGT113" s="47"/>
      <c r="NGU113" s="47"/>
      <c r="NGV113" s="47"/>
      <c r="NGW113" s="47"/>
      <c r="NGX113" s="47"/>
      <c r="NGY113" s="47"/>
      <c r="NGZ113" s="47"/>
      <c r="NHA113" s="47"/>
      <c r="NHB113" s="47"/>
      <c r="NHC113" s="47"/>
      <c r="NHD113" s="47"/>
      <c r="NHE113" s="47"/>
      <c r="NHF113" s="47"/>
      <c r="NHG113" s="47"/>
      <c r="NHH113" s="47"/>
      <c r="NHI113" s="47"/>
      <c r="NHJ113" s="47"/>
      <c r="NHK113" s="47"/>
      <c r="NHL113" s="47"/>
      <c r="NHM113" s="47"/>
      <c r="NHN113" s="47"/>
      <c r="NHO113" s="47"/>
      <c r="NHP113" s="47"/>
      <c r="NHQ113" s="47"/>
      <c r="NHR113" s="47"/>
      <c r="NHS113" s="47"/>
      <c r="NHT113" s="47"/>
      <c r="NHU113" s="47"/>
      <c r="NHV113" s="47"/>
      <c r="NHW113" s="47"/>
      <c r="NHX113" s="47"/>
      <c r="NHY113" s="47"/>
      <c r="NHZ113" s="47"/>
      <c r="NIA113" s="47"/>
      <c r="NIB113" s="47"/>
      <c r="NIC113" s="47"/>
      <c r="NID113" s="47"/>
      <c r="NIE113" s="47"/>
      <c r="NIF113" s="47"/>
      <c r="NIG113" s="47"/>
      <c r="NIH113" s="47"/>
      <c r="NII113" s="47"/>
      <c r="NIJ113" s="47"/>
      <c r="NIK113" s="47"/>
      <c r="NIL113" s="47"/>
      <c r="NIM113" s="47"/>
      <c r="NIN113" s="47"/>
      <c r="NIO113" s="47"/>
      <c r="NIP113" s="47"/>
      <c r="NIQ113" s="47"/>
      <c r="NIR113" s="47"/>
      <c r="NIS113" s="47"/>
      <c r="NIT113" s="47"/>
      <c r="NIU113" s="47"/>
      <c r="NIV113" s="47"/>
      <c r="NIW113" s="47"/>
      <c r="NIX113" s="47"/>
      <c r="NIY113" s="47"/>
      <c r="NIZ113" s="47"/>
      <c r="NJA113" s="47"/>
      <c r="NJB113" s="47"/>
      <c r="NJC113" s="47"/>
      <c r="NJD113" s="47"/>
      <c r="NJE113" s="47"/>
      <c r="NJF113" s="47"/>
      <c r="NJG113" s="47"/>
      <c r="NJH113" s="47"/>
      <c r="NJI113" s="47"/>
      <c r="NJJ113" s="47"/>
      <c r="NJK113" s="47"/>
      <c r="NJL113" s="47"/>
      <c r="NJM113" s="47"/>
      <c r="NJN113" s="47"/>
      <c r="NJO113" s="47"/>
      <c r="NJP113" s="47"/>
      <c r="NJQ113" s="47"/>
      <c r="NJR113" s="47"/>
      <c r="NJS113" s="47"/>
      <c r="NJT113" s="47"/>
      <c r="NJU113" s="47"/>
      <c r="NJV113" s="47"/>
      <c r="NJW113" s="47"/>
      <c r="NJX113" s="47"/>
      <c r="NJY113" s="47"/>
      <c r="NJZ113" s="47"/>
      <c r="NKA113" s="47"/>
      <c r="NKB113" s="47"/>
      <c r="NKC113" s="47"/>
      <c r="NKD113" s="47"/>
      <c r="NKE113" s="47"/>
      <c r="NKF113" s="47"/>
      <c r="NKG113" s="47"/>
      <c r="NKH113" s="47"/>
      <c r="NKI113" s="47"/>
      <c r="NKJ113" s="47"/>
      <c r="NKK113" s="47"/>
      <c r="NKL113" s="47"/>
      <c r="NKM113" s="47"/>
      <c r="NKN113" s="47"/>
      <c r="NKO113" s="47"/>
      <c r="NKP113" s="47"/>
      <c r="NKQ113" s="47"/>
      <c r="NKR113" s="47"/>
      <c r="NKS113" s="47"/>
      <c r="NKT113" s="47"/>
      <c r="NKU113" s="47"/>
      <c r="NKV113" s="47"/>
      <c r="NKW113" s="47"/>
      <c r="NKX113" s="47"/>
      <c r="NKY113" s="47"/>
      <c r="NKZ113" s="47"/>
      <c r="NLA113" s="47"/>
      <c r="NLB113" s="47"/>
      <c r="NLC113" s="47"/>
      <c r="NLD113" s="47"/>
      <c r="NLE113" s="47"/>
      <c r="NLF113" s="47"/>
      <c r="NLG113" s="47"/>
      <c r="NLH113" s="47"/>
      <c r="NLI113" s="47"/>
      <c r="NLJ113" s="47"/>
      <c r="NLK113" s="47"/>
      <c r="NLL113" s="47"/>
      <c r="NLM113" s="47"/>
      <c r="NLN113" s="47"/>
      <c r="NLO113" s="47"/>
      <c r="NLP113" s="47"/>
      <c r="NLQ113" s="47"/>
      <c r="NLR113" s="47"/>
      <c r="NLS113" s="47"/>
      <c r="NLT113" s="47"/>
      <c r="NLU113" s="47"/>
      <c r="NLV113" s="47"/>
      <c r="NLW113" s="47"/>
      <c r="NLX113" s="47"/>
      <c r="NLY113" s="47"/>
      <c r="NLZ113" s="47"/>
      <c r="NMA113" s="47"/>
      <c r="NMB113" s="47"/>
      <c r="NMC113" s="47"/>
      <c r="NMD113" s="47"/>
      <c r="NME113" s="47"/>
      <c r="NMF113" s="47"/>
      <c r="NMG113" s="47"/>
      <c r="NMH113" s="47"/>
      <c r="NMI113" s="47"/>
      <c r="NMJ113" s="47"/>
      <c r="NMK113" s="47"/>
      <c r="NML113" s="47"/>
      <c r="NMM113" s="47"/>
      <c r="NMN113" s="47"/>
      <c r="NMO113" s="47"/>
      <c r="NMP113" s="47"/>
      <c r="NMQ113" s="47"/>
      <c r="NMR113" s="47"/>
      <c r="NMS113" s="47"/>
      <c r="NMT113" s="47"/>
      <c r="NMU113" s="47"/>
      <c r="NMV113" s="47"/>
      <c r="NMW113" s="47"/>
      <c r="NMX113" s="47"/>
      <c r="NMY113" s="47"/>
      <c r="NMZ113" s="47"/>
      <c r="NNA113" s="47"/>
      <c r="NNB113" s="47"/>
      <c r="NNC113" s="47"/>
      <c r="NND113" s="47"/>
      <c r="NNE113" s="47"/>
      <c r="NNF113" s="47"/>
      <c r="NNG113" s="47"/>
      <c r="NNH113" s="47"/>
      <c r="NNI113" s="47"/>
      <c r="NNJ113" s="47"/>
      <c r="NNK113" s="47"/>
      <c r="NNL113" s="47"/>
      <c r="NNM113" s="47"/>
      <c r="NNN113" s="47"/>
      <c r="NNO113" s="47"/>
      <c r="NNP113" s="47"/>
      <c r="NNQ113" s="47"/>
      <c r="NNR113" s="47"/>
      <c r="NNS113" s="47"/>
      <c r="NNT113" s="47"/>
      <c r="NNU113" s="47"/>
      <c r="NNV113" s="47"/>
      <c r="NNW113" s="47"/>
      <c r="NNX113" s="47"/>
      <c r="NNY113" s="47"/>
      <c r="NNZ113" s="47"/>
      <c r="NOA113" s="47"/>
      <c r="NOB113" s="47"/>
      <c r="NOC113" s="47"/>
      <c r="NOD113" s="47"/>
      <c r="NOE113" s="47"/>
      <c r="NOF113" s="47"/>
      <c r="NOG113" s="47"/>
      <c r="NOH113" s="47"/>
      <c r="NOI113" s="47"/>
      <c r="NOJ113" s="47"/>
      <c r="NOK113" s="47"/>
      <c r="NOL113" s="47"/>
      <c r="NOM113" s="47"/>
      <c r="NON113" s="47"/>
      <c r="NOO113" s="47"/>
      <c r="NOP113" s="47"/>
      <c r="NOQ113" s="47"/>
      <c r="NOR113" s="47"/>
      <c r="NOS113" s="47"/>
      <c r="NOT113" s="47"/>
      <c r="NOU113" s="47"/>
      <c r="NOV113" s="47"/>
      <c r="NOW113" s="47"/>
      <c r="NOX113" s="47"/>
      <c r="NOY113" s="47"/>
      <c r="NOZ113" s="47"/>
      <c r="NPA113" s="47"/>
      <c r="NPB113" s="47"/>
      <c r="NPC113" s="47"/>
      <c r="NPD113" s="47"/>
      <c r="NPE113" s="47"/>
      <c r="NPF113" s="47"/>
      <c r="NPG113" s="47"/>
      <c r="NPH113" s="47"/>
      <c r="NPI113" s="47"/>
      <c r="NPJ113" s="47"/>
      <c r="NPK113" s="47"/>
      <c r="NPL113" s="47"/>
      <c r="NPM113" s="47"/>
      <c r="NPN113" s="47"/>
      <c r="NPO113" s="47"/>
      <c r="NPP113" s="47"/>
      <c r="NPQ113" s="47"/>
      <c r="NPR113" s="47"/>
      <c r="NPS113" s="47"/>
      <c r="NPT113" s="47"/>
      <c r="NPU113" s="47"/>
      <c r="NPV113" s="47"/>
      <c r="NPW113" s="47"/>
      <c r="NPX113" s="47"/>
      <c r="NPY113" s="47"/>
      <c r="NPZ113" s="47"/>
      <c r="NQA113" s="47"/>
      <c r="NQB113" s="47"/>
      <c r="NQC113" s="47"/>
      <c r="NQD113" s="47"/>
      <c r="NQE113" s="47"/>
      <c r="NQF113" s="47"/>
      <c r="NQG113" s="47"/>
      <c r="NQH113" s="47"/>
      <c r="NQI113" s="47"/>
      <c r="NQJ113" s="47"/>
      <c r="NQK113" s="47"/>
      <c r="NQL113" s="47"/>
      <c r="NQM113" s="47"/>
      <c r="NQN113" s="47"/>
      <c r="NQO113" s="47"/>
      <c r="NQP113" s="47"/>
      <c r="NQQ113" s="47"/>
      <c r="NQR113" s="47"/>
      <c r="NQS113" s="47"/>
      <c r="NQT113" s="47"/>
      <c r="NQU113" s="47"/>
      <c r="NQV113" s="47"/>
      <c r="NQW113" s="47"/>
      <c r="NQX113" s="47"/>
      <c r="NQY113" s="47"/>
      <c r="NQZ113" s="47"/>
      <c r="NRA113" s="47"/>
      <c r="NRB113" s="47"/>
      <c r="NRC113" s="47"/>
      <c r="NRD113" s="47"/>
      <c r="NRE113" s="47"/>
      <c r="NRF113" s="47"/>
      <c r="NRG113" s="47"/>
      <c r="NRH113" s="47"/>
      <c r="NRI113" s="47"/>
      <c r="NRJ113" s="47"/>
      <c r="NRK113" s="47"/>
      <c r="NRL113" s="47"/>
      <c r="NRM113" s="47"/>
      <c r="NRN113" s="47"/>
      <c r="NRO113" s="47"/>
      <c r="NRP113" s="47"/>
      <c r="NRQ113" s="47"/>
      <c r="NRR113" s="47"/>
      <c r="NRS113" s="47"/>
      <c r="NRT113" s="47"/>
      <c r="NRU113" s="47"/>
      <c r="NRV113" s="47"/>
      <c r="NRW113" s="47"/>
      <c r="NRX113" s="47"/>
      <c r="NRY113" s="47"/>
      <c r="NRZ113" s="47"/>
      <c r="NSA113" s="47"/>
      <c r="NSB113" s="47"/>
      <c r="NSC113" s="47"/>
      <c r="NSD113" s="47"/>
      <c r="NSE113" s="47"/>
      <c r="NSF113" s="47"/>
      <c r="NSG113" s="47"/>
      <c r="NSH113" s="47"/>
      <c r="NSI113" s="47"/>
      <c r="NSJ113" s="47"/>
      <c r="NSK113" s="47"/>
      <c r="NSL113" s="47"/>
      <c r="NSM113" s="47"/>
      <c r="NSN113" s="47"/>
      <c r="NSO113" s="47"/>
      <c r="NSP113" s="47"/>
      <c r="NSQ113" s="47"/>
      <c r="NSR113" s="47"/>
      <c r="NSS113" s="47"/>
      <c r="NST113" s="47"/>
      <c r="NSU113" s="47"/>
      <c r="NSV113" s="47"/>
      <c r="NSW113" s="47"/>
      <c r="NSX113" s="47"/>
      <c r="NSY113" s="47"/>
      <c r="NSZ113" s="47"/>
      <c r="NTA113" s="47"/>
      <c r="NTB113" s="47"/>
      <c r="NTC113" s="47"/>
      <c r="NTD113" s="47"/>
      <c r="NTE113" s="47"/>
      <c r="NTF113" s="47"/>
      <c r="NTG113" s="47"/>
      <c r="NTH113" s="47"/>
      <c r="NTI113" s="47"/>
      <c r="NTJ113" s="47"/>
      <c r="NTK113" s="47"/>
      <c r="NTL113" s="47"/>
      <c r="NTM113" s="47"/>
      <c r="NTN113" s="47"/>
      <c r="NTO113" s="47"/>
      <c r="NTP113" s="47"/>
      <c r="NTQ113" s="47"/>
      <c r="NTR113" s="47"/>
      <c r="NTS113" s="47"/>
      <c r="NTT113" s="47"/>
      <c r="NTU113" s="47"/>
      <c r="NTV113" s="47"/>
      <c r="NTW113" s="47"/>
      <c r="NTX113" s="47"/>
      <c r="NTY113" s="47"/>
      <c r="NTZ113" s="47"/>
      <c r="NUA113" s="47"/>
      <c r="NUB113" s="47"/>
      <c r="NUC113" s="47"/>
      <c r="NUD113" s="47"/>
      <c r="NUE113" s="47"/>
      <c r="NUF113" s="47"/>
      <c r="NUG113" s="47"/>
      <c r="NUH113" s="47"/>
      <c r="NUI113" s="47"/>
      <c r="NUJ113" s="47"/>
      <c r="NUK113" s="47"/>
      <c r="NUL113" s="47"/>
      <c r="NUM113" s="47"/>
      <c r="NUN113" s="47"/>
      <c r="NUO113" s="47"/>
      <c r="NUP113" s="47"/>
      <c r="NUQ113" s="47"/>
      <c r="NUR113" s="47"/>
      <c r="NUS113" s="47"/>
      <c r="NUT113" s="47"/>
      <c r="NUU113" s="47"/>
      <c r="NUV113" s="47"/>
      <c r="NUW113" s="47"/>
      <c r="NUX113" s="47"/>
      <c r="NUY113" s="47"/>
      <c r="NUZ113" s="47"/>
      <c r="NVA113" s="47"/>
      <c r="NVB113" s="47"/>
      <c r="NVC113" s="47"/>
      <c r="NVD113" s="47"/>
      <c r="NVE113" s="47"/>
      <c r="NVF113" s="47"/>
      <c r="NVG113" s="47"/>
      <c r="NVH113" s="47"/>
      <c r="NVI113" s="47"/>
      <c r="NVJ113" s="47"/>
      <c r="NVK113" s="47"/>
      <c r="NVL113" s="47"/>
      <c r="NVM113" s="47"/>
      <c r="NVN113" s="47"/>
      <c r="NVO113" s="47"/>
      <c r="NVP113" s="47"/>
      <c r="NVQ113" s="47"/>
      <c r="NVR113" s="47"/>
      <c r="NVS113" s="47"/>
      <c r="NVT113" s="47"/>
      <c r="NVU113" s="47"/>
      <c r="NVV113" s="47"/>
      <c r="NVW113" s="47"/>
      <c r="NVX113" s="47"/>
      <c r="NVY113" s="47"/>
      <c r="NVZ113" s="47"/>
      <c r="NWA113" s="47"/>
      <c r="NWB113" s="47"/>
      <c r="NWC113" s="47"/>
      <c r="NWD113" s="47"/>
      <c r="NWE113" s="47"/>
      <c r="NWF113" s="47"/>
      <c r="NWG113" s="47"/>
      <c r="NWH113" s="47"/>
      <c r="NWI113" s="47"/>
      <c r="NWJ113" s="47"/>
      <c r="NWK113" s="47"/>
      <c r="NWL113" s="47"/>
      <c r="NWM113" s="47"/>
      <c r="NWN113" s="47"/>
      <c r="NWO113" s="47"/>
      <c r="NWP113" s="47"/>
      <c r="NWQ113" s="47"/>
      <c r="NWR113" s="47"/>
      <c r="NWS113" s="47"/>
      <c r="NWT113" s="47"/>
      <c r="NWU113" s="47"/>
      <c r="NWV113" s="47"/>
      <c r="NWW113" s="47"/>
      <c r="NWX113" s="47"/>
      <c r="NWY113" s="47"/>
      <c r="NWZ113" s="47"/>
      <c r="NXA113" s="47"/>
      <c r="NXB113" s="47"/>
      <c r="NXC113" s="47"/>
      <c r="NXD113" s="47"/>
      <c r="NXE113" s="47"/>
      <c r="NXF113" s="47"/>
      <c r="NXG113" s="47"/>
      <c r="NXH113" s="47"/>
      <c r="NXI113" s="47"/>
      <c r="NXJ113" s="47"/>
      <c r="NXK113" s="47"/>
      <c r="NXL113" s="47"/>
      <c r="NXM113" s="47"/>
      <c r="NXN113" s="47"/>
      <c r="NXO113" s="47"/>
      <c r="NXP113" s="47"/>
      <c r="NXQ113" s="47"/>
      <c r="NXR113" s="47"/>
      <c r="NXS113" s="47"/>
      <c r="NXT113" s="47"/>
      <c r="NXU113" s="47"/>
      <c r="NXV113" s="47"/>
      <c r="NXW113" s="47"/>
      <c r="NXX113" s="47"/>
      <c r="NXY113" s="47"/>
      <c r="NXZ113" s="47"/>
      <c r="NYA113" s="47"/>
      <c r="NYB113" s="47"/>
      <c r="NYC113" s="47"/>
      <c r="NYD113" s="47"/>
      <c r="NYE113" s="47"/>
      <c r="NYF113" s="47"/>
      <c r="NYG113" s="47"/>
      <c r="NYH113" s="47"/>
      <c r="NYI113" s="47"/>
      <c r="NYJ113" s="47"/>
      <c r="NYK113" s="47"/>
      <c r="NYL113" s="47"/>
      <c r="NYM113" s="47"/>
      <c r="NYN113" s="47"/>
      <c r="NYO113" s="47"/>
      <c r="NYP113" s="47"/>
      <c r="NYQ113" s="47"/>
      <c r="NYR113" s="47"/>
      <c r="NYS113" s="47"/>
      <c r="NYT113" s="47"/>
      <c r="NYU113" s="47"/>
      <c r="NYV113" s="47"/>
      <c r="NYW113" s="47"/>
      <c r="NYX113" s="47"/>
      <c r="NYY113" s="47"/>
      <c r="NYZ113" s="47"/>
      <c r="NZA113" s="47"/>
      <c r="NZB113" s="47"/>
      <c r="NZC113" s="47"/>
      <c r="NZD113" s="47"/>
      <c r="NZE113" s="47"/>
      <c r="NZF113" s="47"/>
      <c r="NZG113" s="47"/>
      <c r="NZH113" s="47"/>
      <c r="NZI113" s="47"/>
      <c r="NZJ113" s="47"/>
      <c r="NZK113" s="47"/>
      <c r="NZL113" s="47"/>
      <c r="NZM113" s="47"/>
      <c r="NZN113" s="47"/>
      <c r="NZO113" s="47"/>
      <c r="NZP113" s="47"/>
      <c r="NZQ113" s="47"/>
      <c r="NZR113" s="47"/>
      <c r="NZS113" s="47"/>
      <c r="NZT113" s="47"/>
      <c r="NZU113" s="47"/>
      <c r="NZV113" s="47"/>
      <c r="NZW113" s="47"/>
      <c r="NZX113" s="47"/>
      <c r="NZY113" s="47"/>
      <c r="NZZ113" s="47"/>
      <c r="OAA113" s="47"/>
      <c r="OAB113" s="47"/>
      <c r="OAC113" s="47"/>
      <c r="OAD113" s="47"/>
      <c r="OAE113" s="47"/>
      <c r="OAF113" s="47"/>
      <c r="OAG113" s="47"/>
      <c r="OAH113" s="47"/>
      <c r="OAI113" s="47"/>
      <c r="OAJ113" s="47"/>
      <c r="OAK113" s="47"/>
      <c r="OAL113" s="47"/>
      <c r="OAM113" s="47"/>
      <c r="OAN113" s="47"/>
      <c r="OAO113" s="47"/>
      <c r="OAP113" s="47"/>
      <c r="OAQ113" s="47"/>
      <c r="OAR113" s="47"/>
      <c r="OAS113" s="47"/>
      <c r="OAT113" s="47"/>
      <c r="OAU113" s="47"/>
      <c r="OAV113" s="47"/>
      <c r="OAW113" s="47"/>
      <c r="OAX113" s="47"/>
      <c r="OAY113" s="47"/>
      <c r="OAZ113" s="47"/>
      <c r="OBA113" s="47"/>
      <c r="OBB113" s="47"/>
      <c r="OBC113" s="47"/>
      <c r="OBD113" s="47"/>
      <c r="OBE113" s="47"/>
      <c r="OBF113" s="47"/>
      <c r="OBG113" s="47"/>
      <c r="OBH113" s="47"/>
      <c r="OBI113" s="47"/>
      <c r="OBJ113" s="47"/>
      <c r="OBK113" s="47"/>
      <c r="OBL113" s="47"/>
      <c r="OBM113" s="47"/>
      <c r="OBN113" s="47"/>
      <c r="OBO113" s="47"/>
      <c r="OBP113" s="47"/>
      <c r="OBQ113" s="47"/>
      <c r="OBR113" s="47"/>
      <c r="OBS113" s="47"/>
      <c r="OBT113" s="47"/>
      <c r="OBU113" s="47"/>
      <c r="OBV113" s="47"/>
      <c r="OBW113" s="47"/>
      <c r="OBX113" s="47"/>
      <c r="OBY113" s="47"/>
      <c r="OBZ113" s="47"/>
      <c r="OCA113" s="47"/>
      <c r="OCB113" s="47"/>
      <c r="OCC113" s="47"/>
      <c r="OCD113" s="47"/>
      <c r="OCE113" s="47"/>
      <c r="OCF113" s="47"/>
      <c r="OCG113" s="47"/>
      <c r="OCH113" s="47"/>
      <c r="OCI113" s="47"/>
      <c r="OCJ113" s="47"/>
      <c r="OCK113" s="47"/>
      <c r="OCL113" s="47"/>
      <c r="OCM113" s="47"/>
      <c r="OCN113" s="47"/>
      <c r="OCO113" s="47"/>
      <c r="OCP113" s="47"/>
      <c r="OCQ113" s="47"/>
      <c r="OCR113" s="47"/>
      <c r="OCS113" s="47"/>
      <c r="OCT113" s="47"/>
      <c r="OCU113" s="47"/>
      <c r="OCV113" s="47"/>
      <c r="OCW113" s="47"/>
      <c r="OCX113" s="47"/>
      <c r="OCY113" s="47"/>
      <c r="OCZ113" s="47"/>
      <c r="ODA113" s="47"/>
      <c r="ODB113" s="47"/>
      <c r="ODC113" s="47"/>
      <c r="ODD113" s="47"/>
      <c r="ODE113" s="47"/>
      <c r="ODF113" s="47"/>
      <c r="ODG113" s="47"/>
      <c r="ODH113" s="47"/>
      <c r="ODI113" s="47"/>
      <c r="ODJ113" s="47"/>
      <c r="ODK113" s="47"/>
      <c r="ODL113" s="47"/>
      <c r="ODM113" s="47"/>
      <c r="ODN113" s="47"/>
      <c r="ODO113" s="47"/>
      <c r="ODP113" s="47"/>
      <c r="ODQ113" s="47"/>
      <c r="ODR113" s="47"/>
      <c r="ODS113" s="47"/>
      <c r="ODT113" s="47"/>
      <c r="ODU113" s="47"/>
      <c r="ODV113" s="47"/>
      <c r="ODW113" s="47"/>
      <c r="ODX113" s="47"/>
      <c r="ODY113" s="47"/>
      <c r="ODZ113" s="47"/>
      <c r="OEA113" s="47"/>
      <c r="OEB113" s="47"/>
      <c r="OEC113" s="47"/>
      <c r="OED113" s="47"/>
      <c r="OEE113" s="47"/>
      <c r="OEF113" s="47"/>
      <c r="OEG113" s="47"/>
      <c r="OEH113" s="47"/>
      <c r="OEI113" s="47"/>
      <c r="OEJ113" s="47"/>
      <c r="OEK113" s="47"/>
      <c r="OEL113" s="47"/>
      <c r="OEM113" s="47"/>
      <c r="OEN113" s="47"/>
      <c r="OEO113" s="47"/>
      <c r="OEP113" s="47"/>
      <c r="OEQ113" s="47"/>
      <c r="OER113" s="47"/>
      <c r="OES113" s="47"/>
      <c r="OET113" s="47"/>
      <c r="OEU113" s="47"/>
      <c r="OEV113" s="47"/>
      <c r="OEW113" s="47"/>
      <c r="OEX113" s="47"/>
      <c r="OEY113" s="47"/>
      <c r="OEZ113" s="47"/>
      <c r="OFA113" s="47"/>
      <c r="OFB113" s="47"/>
      <c r="OFC113" s="47"/>
      <c r="OFD113" s="47"/>
      <c r="OFE113" s="47"/>
      <c r="OFF113" s="47"/>
      <c r="OFG113" s="47"/>
      <c r="OFH113" s="47"/>
      <c r="OFI113" s="47"/>
      <c r="OFJ113" s="47"/>
      <c r="OFK113" s="47"/>
      <c r="OFL113" s="47"/>
      <c r="OFM113" s="47"/>
      <c r="OFN113" s="47"/>
      <c r="OFO113" s="47"/>
      <c r="OFP113" s="47"/>
      <c r="OFQ113" s="47"/>
      <c r="OFR113" s="47"/>
      <c r="OFS113" s="47"/>
      <c r="OFT113" s="47"/>
      <c r="OFU113" s="47"/>
      <c r="OFV113" s="47"/>
      <c r="OFW113" s="47"/>
      <c r="OFX113" s="47"/>
      <c r="OFY113" s="47"/>
      <c r="OFZ113" s="47"/>
      <c r="OGA113" s="47"/>
      <c r="OGB113" s="47"/>
      <c r="OGC113" s="47"/>
      <c r="OGD113" s="47"/>
      <c r="OGE113" s="47"/>
      <c r="OGF113" s="47"/>
      <c r="OGG113" s="47"/>
      <c r="OGH113" s="47"/>
      <c r="OGI113" s="47"/>
      <c r="OGJ113" s="47"/>
      <c r="OGK113" s="47"/>
      <c r="OGL113" s="47"/>
      <c r="OGM113" s="47"/>
      <c r="OGN113" s="47"/>
      <c r="OGO113" s="47"/>
      <c r="OGP113" s="47"/>
      <c r="OGQ113" s="47"/>
      <c r="OGR113" s="47"/>
      <c r="OGS113" s="47"/>
      <c r="OGT113" s="47"/>
      <c r="OGU113" s="47"/>
      <c r="OGV113" s="47"/>
      <c r="OGW113" s="47"/>
      <c r="OGX113" s="47"/>
      <c r="OGY113" s="47"/>
      <c r="OGZ113" s="47"/>
      <c r="OHA113" s="47"/>
      <c r="OHB113" s="47"/>
      <c r="OHC113" s="47"/>
      <c r="OHD113" s="47"/>
      <c r="OHE113" s="47"/>
      <c r="OHF113" s="47"/>
      <c r="OHG113" s="47"/>
      <c r="OHH113" s="47"/>
      <c r="OHI113" s="47"/>
      <c r="OHJ113" s="47"/>
      <c r="OHK113" s="47"/>
      <c r="OHL113" s="47"/>
      <c r="OHM113" s="47"/>
      <c r="OHN113" s="47"/>
      <c r="OHO113" s="47"/>
      <c r="OHP113" s="47"/>
      <c r="OHQ113" s="47"/>
      <c r="OHR113" s="47"/>
      <c r="OHS113" s="47"/>
      <c r="OHT113" s="47"/>
      <c r="OHU113" s="47"/>
      <c r="OHV113" s="47"/>
      <c r="OHW113" s="47"/>
      <c r="OHX113" s="47"/>
      <c r="OHY113" s="47"/>
      <c r="OHZ113" s="47"/>
      <c r="OIA113" s="47"/>
      <c r="OIB113" s="47"/>
      <c r="OIC113" s="47"/>
      <c r="OID113" s="47"/>
      <c r="OIE113" s="47"/>
      <c r="OIF113" s="47"/>
      <c r="OIG113" s="47"/>
      <c r="OIH113" s="47"/>
      <c r="OII113" s="47"/>
      <c r="OIJ113" s="47"/>
      <c r="OIK113" s="47"/>
      <c r="OIL113" s="47"/>
      <c r="OIM113" s="47"/>
      <c r="OIN113" s="47"/>
      <c r="OIO113" s="47"/>
      <c r="OIP113" s="47"/>
      <c r="OIQ113" s="47"/>
      <c r="OIR113" s="47"/>
      <c r="OIS113" s="47"/>
      <c r="OIT113" s="47"/>
      <c r="OIU113" s="47"/>
      <c r="OIV113" s="47"/>
      <c r="OIW113" s="47"/>
      <c r="OIX113" s="47"/>
      <c r="OIY113" s="47"/>
      <c r="OIZ113" s="47"/>
      <c r="OJA113" s="47"/>
      <c r="OJB113" s="47"/>
      <c r="OJC113" s="47"/>
      <c r="OJD113" s="47"/>
      <c r="OJE113" s="47"/>
      <c r="OJF113" s="47"/>
      <c r="OJG113" s="47"/>
      <c r="OJH113" s="47"/>
      <c r="OJI113" s="47"/>
      <c r="OJJ113" s="47"/>
      <c r="OJK113" s="47"/>
      <c r="OJL113" s="47"/>
      <c r="OJM113" s="47"/>
      <c r="OJN113" s="47"/>
      <c r="OJO113" s="47"/>
      <c r="OJP113" s="47"/>
      <c r="OJQ113" s="47"/>
      <c r="OJR113" s="47"/>
      <c r="OJS113" s="47"/>
      <c r="OJT113" s="47"/>
      <c r="OJU113" s="47"/>
      <c r="OJV113" s="47"/>
      <c r="OJW113" s="47"/>
      <c r="OJX113" s="47"/>
      <c r="OJY113" s="47"/>
      <c r="OJZ113" s="47"/>
      <c r="OKA113" s="47"/>
      <c r="OKB113" s="47"/>
      <c r="OKC113" s="47"/>
      <c r="OKD113" s="47"/>
      <c r="OKE113" s="47"/>
      <c r="OKF113" s="47"/>
      <c r="OKG113" s="47"/>
      <c r="OKH113" s="47"/>
      <c r="OKI113" s="47"/>
      <c r="OKJ113" s="47"/>
      <c r="OKK113" s="47"/>
      <c r="OKL113" s="47"/>
      <c r="OKM113" s="47"/>
      <c r="OKN113" s="47"/>
      <c r="OKO113" s="47"/>
      <c r="OKP113" s="47"/>
      <c r="OKQ113" s="47"/>
      <c r="OKR113" s="47"/>
      <c r="OKS113" s="47"/>
      <c r="OKT113" s="47"/>
      <c r="OKU113" s="47"/>
      <c r="OKV113" s="47"/>
      <c r="OKW113" s="47"/>
      <c r="OKX113" s="47"/>
      <c r="OKY113" s="47"/>
      <c r="OKZ113" s="47"/>
      <c r="OLA113" s="47"/>
      <c r="OLB113" s="47"/>
      <c r="OLC113" s="47"/>
      <c r="OLD113" s="47"/>
      <c r="OLE113" s="47"/>
      <c r="OLF113" s="47"/>
      <c r="OLG113" s="47"/>
      <c r="OLH113" s="47"/>
      <c r="OLI113" s="47"/>
      <c r="OLJ113" s="47"/>
      <c r="OLK113" s="47"/>
      <c r="OLL113" s="47"/>
      <c r="OLM113" s="47"/>
      <c r="OLN113" s="47"/>
      <c r="OLO113" s="47"/>
      <c r="OLP113" s="47"/>
      <c r="OLQ113" s="47"/>
      <c r="OLR113" s="47"/>
      <c r="OLS113" s="47"/>
      <c r="OLT113" s="47"/>
      <c r="OLU113" s="47"/>
      <c r="OLV113" s="47"/>
      <c r="OLW113" s="47"/>
      <c r="OLX113" s="47"/>
      <c r="OLY113" s="47"/>
      <c r="OLZ113" s="47"/>
      <c r="OMA113" s="47"/>
      <c r="OMB113" s="47"/>
      <c r="OMC113" s="47"/>
      <c r="OMD113" s="47"/>
      <c r="OME113" s="47"/>
      <c r="OMF113" s="47"/>
      <c r="OMG113" s="47"/>
      <c r="OMH113" s="47"/>
      <c r="OMI113" s="47"/>
      <c r="OMJ113" s="47"/>
      <c r="OMK113" s="47"/>
      <c r="OML113" s="47"/>
      <c r="OMM113" s="47"/>
      <c r="OMN113" s="47"/>
      <c r="OMO113" s="47"/>
      <c r="OMP113" s="47"/>
      <c r="OMQ113" s="47"/>
      <c r="OMR113" s="47"/>
      <c r="OMS113" s="47"/>
      <c r="OMT113" s="47"/>
      <c r="OMU113" s="47"/>
      <c r="OMV113" s="47"/>
      <c r="OMW113" s="47"/>
      <c r="OMX113" s="47"/>
      <c r="OMY113" s="47"/>
      <c r="OMZ113" s="47"/>
      <c r="ONA113" s="47"/>
      <c r="ONB113" s="47"/>
      <c r="ONC113" s="47"/>
      <c r="OND113" s="47"/>
      <c r="ONE113" s="47"/>
      <c r="ONF113" s="47"/>
      <c r="ONG113" s="47"/>
      <c r="ONH113" s="47"/>
      <c r="ONI113" s="47"/>
      <c r="ONJ113" s="47"/>
      <c r="ONK113" s="47"/>
      <c r="ONL113" s="47"/>
      <c r="ONM113" s="47"/>
      <c r="ONN113" s="47"/>
      <c r="ONO113" s="47"/>
      <c r="ONP113" s="47"/>
      <c r="ONQ113" s="47"/>
      <c r="ONR113" s="47"/>
      <c r="ONS113" s="47"/>
      <c r="ONT113" s="47"/>
      <c r="ONU113" s="47"/>
      <c r="ONV113" s="47"/>
      <c r="ONW113" s="47"/>
      <c r="ONX113" s="47"/>
      <c r="ONY113" s="47"/>
      <c r="ONZ113" s="47"/>
      <c r="OOA113" s="47"/>
      <c r="OOB113" s="47"/>
      <c r="OOC113" s="47"/>
      <c r="OOD113" s="47"/>
      <c r="OOE113" s="47"/>
      <c r="OOF113" s="47"/>
      <c r="OOG113" s="47"/>
      <c r="OOH113" s="47"/>
      <c r="OOI113" s="47"/>
      <c r="OOJ113" s="47"/>
      <c r="OOK113" s="47"/>
      <c r="OOL113" s="47"/>
      <c r="OOM113" s="47"/>
      <c r="OON113" s="47"/>
      <c r="OOO113" s="47"/>
      <c r="OOP113" s="47"/>
      <c r="OOQ113" s="47"/>
      <c r="OOR113" s="47"/>
      <c r="OOS113" s="47"/>
      <c r="OOT113" s="47"/>
      <c r="OOU113" s="47"/>
      <c r="OOV113" s="47"/>
      <c r="OOW113" s="47"/>
      <c r="OOX113" s="47"/>
      <c r="OOY113" s="47"/>
      <c r="OOZ113" s="47"/>
      <c r="OPA113" s="47"/>
      <c r="OPB113" s="47"/>
      <c r="OPC113" s="47"/>
      <c r="OPD113" s="47"/>
      <c r="OPE113" s="47"/>
      <c r="OPF113" s="47"/>
      <c r="OPG113" s="47"/>
      <c r="OPH113" s="47"/>
      <c r="OPI113" s="47"/>
      <c r="OPJ113" s="47"/>
      <c r="OPK113" s="47"/>
      <c r="OPL113" s="47"/>
      <c r="OPM113" s="47"/>
      <c r="OPN113" s="47"/>
      <c r="OPO113" s="47"/>
      <c r="OPP113" s="47"/>
      <c r="OPQ113" s="47"/>
      <c r="OPR113" s="47"/>
      <c r="OPS113" s="47"/>
      <c r="OPT113" s="47"/>
      <c r="OPU113" s="47"/>
      <c r="OPV113" s="47"/>
      <c r="OPW113" s="47"/>
      <c r="OPX113" s="47"/>
      <c r="OPY113" s="47"/>
      <c r="OPZ113" s="47"/>
      <c r="OQA113" s="47"/>
      <c r="OQB113" s="47"/>
      <c r="OQC113" s="47"/>
      <c r="OQD113" s="47"/>
      <c r="OQE113" s="47"/>
      <c r="OQF113" s="47"/>
      <c r="OQG113" s="47"/>
      <c r="OQH113" s="47"/>
      <c r="OQI113" s="47"/>
      <c r="OQJ113" s="47"/>
      <c r="OQK113" s="47"/>
      <c r="OQL113" s="47"/>
      <c r="OQM113" s="47"/>
      <c r="OQN113" s="47"/>
      <c r="OQO113" s="47"/>
      <c r="OQP113" s="47"/>
      <c r="OQQ113" s="47"/>
      <c r="OQR113" s="47"/>
      <c r="OQS113" s="47"/>
      <c r="OQT113" s="47"/>
      <c r="OQU113" s="47"/>
      <c r="OQV113" s="47"/>
      <c r="OQW113" s="47"/>
      <c r="OQX113" s="47"/>
      <c r="OQY113" s="47"/>
      <c r="OQZ113" s="47"/>
      <c r="ORA113" s="47"/>
      <c r="ORB113" s="47"/>
      <c r="ORC113" s="47"/>
      <c r="ORD113" s="47"/>
      <c r="ORE113" s="47"/>
      <c r="ORF113" s="47"/>
      <c r="ORG113" s="47"/>
      <c r="ORH113" s="47"/>
      <c r="ORI113" s="47"/>
      <c r="ORJ113" s="47"/>
      <c r="ORK113" s="47"/>
      <c r="ORL113" s="47"/>
      <c r="ORM113" s="47"/>
      <c r="ORN113" s="47"/>
      <c r="ORO113" s="47"/>
      <c r="ORP113" s="47"/>
      <c r="ORQ113" s="47"/>
      <c r="ORR113" s="47"/>
      <c r="ORS113" s="47"/>
      <c r="ORT113" s="47"/>
      <c r="ORU113" s="47"/>
      <c r="ORV113" s="47"/>
      <c r="ORW113" s="47"/>
      <c r="ORX113" s="47"/>
      <c r="ORY113" s="47"/>
      <c r="ORZ113" s="47"/>
      <c r="OSA113" s="47"/>
      <c r="OSB113" s="47"/>
      <c r="OSC113" s="47"/>
      <c r="OSD113" s="47"/>
      <c r="OSE113" s="47"/>
      <c r="OSF113" s="47"/>
      <c r="OSG113" s="47"/>
      <c r="OSH113" s="47"/>
      <c r="OSI113" s="47"/>
      <c r="OSJ113" s="47"/>
      <c r="OSK113" s="47"/>
      <c r="OSL113" s="47"/>
      <c r="OSM113" s="47"/>
      <c r="OSN113" s="47"/>
      <c r="OSO113" s="47"/>
      <c r="OSP113" s="47"/>
      <c r="OSQ113" s="47"/>
      <c r="OSR113" s="47"/>
      <c r="OSS113" s="47"/>
      <c r="OST113" s="47"/>
      <c r="OSU113" s="47"/>
      <c r="OSV113" s="47"/>
      <c r="OSW113" s="47"/>
      <c r="OSX113" s="47"/>
      <c r="OSY113" s="47"/>
      <c r="OSZ113" s="47"/>
      <c r="OTA113" s="47"/>
      <c r="OTB113" s="47"/>
      <c r="OTC113" s="47"/>
      <c r="OTD113" s="47"/>
      <c r="OTE113" s="47"/>
      <c r="OTF113" s="47"/>
      <c r="OTG113" s="47"/>
      <c r="OTH113" s="47"/>
      <c r="OTI113" s="47"/>
      <c r="OTJ113" s="47"/>
      <c r="OTK113" s="47"/>
      <c r="OTL113" s="47"/>
      <c r="OTM113" s="47"/>
      <c r="OTN113" s="47"/>
      <c r="OTO113" s="47"/>
      <c r="OTP113" s="47"/>
      <c r="OTQ113" s="47"/>
      <c r="OTR113" s="47"/>
      <c r="OTS113" s="47"/>
      <c r="OTT113" s="47"/>
      <c r="OTU113" s="47"/>
      <c r="OTV113" s="47"/>
      <c r="OTW113" s="47"/>
      <c r="OTX113" s="47"/>
      <c r="OTY113" s="47"/>
      <c r="OTZ113" s="47"/>
      <c r="OUA113" s="47"/>
      <c r="OUB113" s="47"/>
      <c r="OUC113" s="47"/>
      <c r="OUD113" s="47"/>
      <c r="OUE113" s="47"/>
      <c r="OUF113" s="47"/>
      <c r="OUG113" s="47"/>
      <c r="OUH113" s="47"/>
      <c r="OUI113" s="47"/>
      <c r="OUJ113" s="47"/>
      <c r="OUK113" s="47"/>
      <c r="OUL113" s="47"/>
      <c r="OUM113" s="47"/>
      <c r="OUN113" s="47"/>
      <c r="OUO113" s="47"/>
      <c r="OUP113" s="47"/>
      <c r="OUQ113" s="47"/>
      <c r="OUR113" s="47"/>
      <c r="OUS113" s="47"/>
      <c r="OUT113" s="47"/>
      <c r="OUU113" s="47"/>
      <c r="OUV113" s="47"/>
      <c r="OUW113" s="47"/>
      <c r="OUX113" s="47"/>
      <c r="OUY113" s="47"/>
      <c r="OUZ113" s="47"/>
      <c r="OVA113" s="47"/>
      <c r="OVB113" s="47"/>
      <c r="OVC113" s="47"/>
      <c r="OVD113" s="47"/>
      <c r="OVE113" s="47"/>
      <c r="OVF113" s="47"/>
      <c r="OVG113" s="47"/>
      <c r="OVH113" s="47"/>
      <c r="OVI113" s="47"/>
      <c r="OVJ113" s="47"/>
      <c r="OVK113" s="47"/>
      <c r="OVL113" s="47"/>
      <c r="OVM113" s="47"/>
      <c r="OVN113" s="47"/>
      <c r="OVO113" s="47"/>
      <c r="OVP113" s="47"/>
      <c r="OVQ113" s="47"/>
      <c r="OVR113" s="47"/>
      <c r="OVS113" s="47"/>
      <c r="OVT113" s="47"/>
      <c r="OVU113" s="47"/>
      <c r="OVV113" s="47"/>
      <c r="OVW113" s="47"/>
      <c r="OVX113" s="47"/>
      <c r="OVY113" s="47"/>
      <c r="OVZ113" s="47"/>
      <c r="OWA113" s="47"/>
      <c r="OWB113" s="47"/>
      <c r="OWC113" s="47"/>
      <c r="OWD113" s="47"/>
      <c r="OWE113" s="47"/>
      <c r="OWF113" s="47"/>
      <c r="OWG113" s="47"/>
      <c r="OWH113" s="47"/>
      <c r="OWI113" s="47"/>
      <c r="OWJ113" s="47"/>
      <c r="OWK113" s="47"/>
      <c r="OWL113" s="47"/>
      <c r="OWM113" s="47"/>
      <c r="OWN113" s="47"/>
      <c r="OWO113" s="47"/>
      <c r="OWP113" s="47"/>
      <c r="OWQ113" s="47"/>
      <c r="OWR113" s="47"/>
      <c r="OWS113" s="47"/>
      <c r="OWT113" s="47"/>
      <c r="OWU113" s="47"/>
      <c r="OWV113" s="47"/>
      <c r="OWW113" s="47"/>
      <c r="OWX113" s="47"/>
      <c r="OWY113" s="47"/>
      <c r="OWZ113" s="47"/>
      <c r="OXA113" s="47"/>
      <c r="OXB113" s="47"/>
      <c r="OXC113" s="47"/>
      <c r="OXD113" s="47"/>
      <c r="OXE113" s="47"/>
      <c r="OXF113" s="47"/>
      <c r="OXG113" s="47"/>
      <c r="OXH113" s="47"/>
      <c r="OXI113" s="47"/>
      <c r="OXJ113" s="47"/>
      <c r="OXK113" s="47"/>
      <c r="OXL113" s="47"/>
      <c r="OXM113" s="47"/>
      <c r="OXN113" s="47"/>
      <c r="OXO113" s="47"/>
      <c r="OXP113" s="47"/>
      <c r="OXQ113" s="47"/>
      <c r="OXR113" s="47"/>
      <c r="OXS113" s="47"/>
      <c r="OXT113" s="47"/>
      <c r="OXU113" s="47"/>
      <c r="OXV113" s="47"/>
      <c r="OXW113" s="47"/>
      <c r="OXX113" s="47"/>
      <c r="OXY113" s="47"/>
      <c r="OXZ113" s="47"/>
      <c r="OYA113" s="47"/>
      <c r="OYB113" s="47"/>
      <c r="OYC113" s="47"/>
      <c r="OYD113" s="47"/>
      <c r="OYE113" s="47"/>
      <c r="OYF113" s="47"/>
      <c r="OYG113" s="47"/>
      <c r="OYH113" s="47"/>
      <c r="OYI113" s="47"/>
      <c r="OYJ113" s="47"/>
      <c r="OYK113" s="47"/>
      <c r="OYL113" s="47"/>
      <c r="OYM113" s="47"/>
      <c r="OYN113" s="47"/>
      <c r="OYO113" s="47"/>
      <c r="OYP113" s="47"/>
      <c r="OYQ113" s="47"/>
      <c r="OYR113" s="47"/>
      <c r="OYS113" s="47"/>
      <c r="OYT113" s="47"/>
      <c r="OYU113" s="47"/>
      <c r="OYV113" s="47"/>
      <c r="OYW113" s="47"/>
      <c r="OYX113" s="47"/>
      <c r="OYY113" s="47"/>
      <c r="OYZ113" s="47"/>
      <c r="OZA113" s="47"/>
      <c r="OZB113" s="47"/>
      <c r="OZC113" s="47"/>
      <c r="OZD113" s="47"/>
      <c r="OZE113" s="47"/>
      <c r="OZF113" s="47"/>
      <c r="OZG113" s="47"/>
      <c r="OZH113" s="47"/>
      <c r="OZI113" s="47"/>
      <c r="OZJ113" s="47"/>
      <c r="OZK113" s="47"/>
      <c r="OZL113" s="47"/>
      <c r="OZM113" s="47"/>
      <c r="OZN113" s="47"/>
      <c r="OZO113" s="47"/>
      <c r="OZP113" s="47"/>
      <c r="OZQ113" s="47"/>
      <c r="OZR113" s="47"/>
      <c r="OZS113" s="47"/>
      <c r="OZT113" s="47"/>
      <c r="OZU113" s="47"/>
      <c r="OZV113" s="47"/>
      <c r="OZW113" s="47"/>
      <c r="OZX113" s="47"/>
      <c r="OZY113" s="47"/>
      <c r="OZZ113" s="47"/>
      <c r="PAA113" s="47"/>
      <c r="PAB113" s="47"/>
      <c r="PAC113" s="47"/>
      <c r="PAD113" s="47"/>
      <c r="PAE113" s="47"/>
      <c r="PAF113" s="47"/>
      <c r="PAG113" s="47"/>
      <c r="PAH113" s="47"/>
      <c r="PAI113" s="47"/>
      <c r="PAJ113" s="47"/>
      <c r="PAK113" s="47"/>
      <c r="PAL113" s="47"/>
      <c r="PAM113" s="47"/>
      <c r="PAN113" s="47"/>
      <c r="PAO113" s="47"/>
      <c r="PAP113" s="47"/>
      <c r="PAQ113" s="47"/>
      <c r="PAR113" s="47"/>
      <c r="PAS113" s="47"/>
      <c r="PAT113" s="47"/>
      <c r="PAU113" s="47"/>
      <c r="PAV113" s="47"/>
      <c r="PAW113" s="47"/>
      <c r="PAX113" s="47"/>
      <c r="PAY113" s="47"/>
      <c r="PAZ113" s="47"/>
      <c r="PBA113" s="47"/>
      <c r="PBB113" s="47"/>
      <c r="PBC113" s="47"/>
      <c r="PBD113" s="47"/>
      <c r="PBE113" s="47"/>
      <c r="PBF113" s="47"/>
      <c r="PBG113" s="47"/>
      <c r="PBH113" s="47"/>
      <c r="PBI113" s="47"/>
      <c r="PBJ113" s="47"/>
      <c r="PBK113" s="47"/>
      <c r="PBL113" s="47"/>
      <c r="PBM113" s="47"/>
      <c r="PBN113" s="47"/>
      <c r="PBO113" s="47"/>
      <c r="PBP113" s="47"/>
      <c r="PBQ113" s="47"/>
      <c r="PBR113" s="47"/>
      <c r="PBS113" s="47"/>
      <c r="PBT113" s="47"/>
      <c r="PBU113" s="47"/>
      <c r="PBV113" s="47"/>
      <c r="PBW113" s="47"/>
      <c r="PBX113" s="47"/>
      <c r="PBY113" s="47"/>
      <c r="PBZ113" s="47"/>
      <c r="PCA113" s="47"/>
      <c r="PCB113" s="47"/>
      <c r="PCC113" s="47"/>
      <c r="PCD113" s="47"/>
      <c r="PCE113" s="47"/>
      <c r="PCF113" s="47"/>
      <c r="PCG113" s="47"/>
      <c r="PCH113" s="47"/>
      <c r="PCI113" s="47"/>
      <c r="PCJ113" s="47"/>
      <c r="PCK113" s="47"/>
      <c r="PCL113" s="47"/>
      <c r="PCM113" s="47"/>
      <c r="PCN113" s="47"/>
      <c r="PCO113" s="47"/>
      <c r="PCP113" s="47"/>
      <c r="PCQ113" s="47"/>
      <c r="PCR113" s="47"/>
      <c r="PCS113" s="47"/>
      <c r="PCT113" s="47"/>
      <c r="PCU113" s="47"/>
      <c r="PCV113" s="47"/>
      <c r="PCW113" s="47"/>
      <c r="PCX113" s="47"/>
      <c r="PCY113" s="47"/>
      <c r="PCZ113" s="47"/>
      <c r="PDA113" s="47"/>
      <c r="PDB113" s="47"/>
      <c r="PDC113" s="47"/>
      <c r="PDD113" s="47"/>
      <c r="PDE113" s="47"/>
      <c r="PDF113" s="47"/>
      <c r="PDG113" s="47"/>
      <c r="PDH113" s="47"/>
      <c r="PDI113" s="47"/>
      <c r="PDJ113" s="47"/>
      <c r="PDK113" s="47"/>
      <c r="PDL113" s="47"/>
      <c r="PDM113" s="47"/>
      <c r="PDN113" s="47"/>
      <c r="PDO113" s="47"/>
      <c r="PDP113" s="47"/>
      <c r="PDQ113" s="47"/>
      <c r="PDR113" s="47"/>
      <c r="PDS113" s="47"/>
      <c r="PDT113" s="47"/>
      <c r="PDU113" s="47"/>
      <c r="PDV113" s="47"/>
      <c r="PDW113" s="47"/>
      <c r="PDX113" s="47"/>
      <c r="PDY113" s="47"/>
      <c r="PDZ113" s="47"/>
      <c r="PEA113" s="47"/>
      <c r="PEB113" s="47"/>
      <c r="PEC113" s="47"/>
      <c r="PED113" s="47"/>
      <c r="PEE113" s="47"/>
      <c r="PEF113" s="47"/>
      <c r="PEG113" s="47"/>
      <c r="PEH113" s="47"/>
      <c r="PEI113" s="47"/>
      <c r="PEJ113" s="47"/>
      <c r="PEK113" s="47"/>
      <c r="PEL113" s="47"/>
      <c r="PEM113" s="47"/>
      <c r="PEN113" s="47"/>
      <c r="PEO113" s="47"/>
      <c r="PEP113" s="47"/>
      <c r="PEQ113" s="47"/>
      <c r="PER113" s="47"/>
      <c r="PES113" s="47"/>
      <c r="PET113" s="47"/>
      <c r="PEU113" s="47"/>
      <c r="PEV113" s="47"/>
      <c r="PEW113" s="47"/>
      <c r="PEX113" s="47"/>
      <c r="PEY113" s="47"/>
      <c r="PEZ113" s="47"/>
      <c r="PFA113" s="47"/>
      <c r="PFB113" s="47"/>
      <c r="PFC113" s="47"/>
      <c r="PFD113" s="47"/>
      <c r="PFE113" s="47"/>
      <c r="PFF113" s="47"/>
      <c r="PFG113" s="47"/>
      <c r="PFH113" s="47"/>
      <c r="PFI113" s="47"/>
      <c r="PFJ113" s="47"/>
      <c r="PFK113" s="47"/>
      <c r="PFL113" s="47"/>
      <c r="PFM113" s="47"/>
      <c r="PFN113" s="47"/>
      <c r="PFO113" s="47"/>
      <c r="PFP113" s="47"/>
      <c r="PFQ113" s="47"/>
      <c r="PFR113" s="47"/>
      <c r="PFS113" s="47"/>
      <c r="PFT113" s="47"/>
      <c r="PFU113" s="47"/>
      <c r="PFV113" s="47"/>
      <c r="PFW113" s="47"/>
      <c r="PFX113" s="47"/>
      <c r="PFY113" s="47"/>
      <c r="PFZ113" s="47"/>
      <c r="PGA113" s="47"/>
      <c r="PGB113" s="47"/>
      <c r="PGC113" s="47"/>
      <c r="PGD113" s="47"/>
      <c r="PGE113" s="47"/>
      <c r="PGF113" s="47"/>
      <c r="PGG113" s="47"/>
      <c r="PGH113" s="47"/>
      <c r="PGI113" s="47"/>
      <c r="PGJ113" s="47"/>
      <c r="PGK113" s="47"/>
      <c r="PGL113" s="47"/>
      <c r="PGM113" s="47"/>
      <c r="PGN113" s="47"/>
      <c r="PGO113" s="47"/>
      <c r="PGP113" s="47"/>
      <c r="PGQ113" s="47"/>
      <c r="PGR113" s="47"/>
      <c r="PGS113" s="47"/>
      <c r="PGT113" s="47"/>
      <c r="PGU113" s="47"/>
      <c r="PGV113" s="47"/>
      <c r="PGW113" s="47"/>
      <c r="PGX113" s="47"/>
      <c r="PGY113" s="47"/>
      <c r="PGZ113" s="47"/>
      <c r="PHA113" s="47"/>
      <c r="PHB113" s="47"/>
      <c r="PHC113" s="47"/>
      <c r="PHD113" s="47"/>
      <c r="PHE113" s="47"/>
      <c r="PHF113" s="47"/>
      <c r="PHG113" s="47"/>
      <c r="PHH113" s="47"/>
      <c r="PHI113" s="47"/>
      <c r="PHJ113" s="47"/>
      <c r="PHK113" s="47"/>
      <c r="PHL113" s="47"/>
      <c r="PHM113" s="47"/>
      <c r="PHN113" s="47"/>
      <c r="PHO113" s="47"/>
      <c r="PHP113" s="47"/>
      <c r="PHQ113" s="47"/>
      <c r="PHR113" s="47"/>
      <c r="PHS113" s="47"/>
      <c r="PHT113" s="47"/>
      <c r="PHU113" s="47"/>
      <c r="PHV113" s="47"/>
      <c r="PHW113" s="47"/>
      <c r="PHX113" s="47"/>
      <c r="PHY113" s="47"/>
      <c r="PHZ113" s="47"/>
      <c r="PIA113" s="47"/>
      <c r="PIB113" s="47"/>
      <c r="PIC113" s="47"/>
      <c r="PID113" s="47"/>
      <c r="PIE113" s="47"/>
      <c r="PIF113" s="47"/>
      <c r="PIG113" s="47"/>
      <c r="PIH113" s="47"/>
      <c r="PII113" s="47"/>
      <c r="PIJ113" s="47"/>
      <c r="PIK113" s="47"/>
      <c r="PIL113" s="47"/>
      <c r="PIM113" s="47"/>
      <c r="PIN113" s="47"/>
      <c r="PIO113" s="47"/>
      <c r="PIP113" s="47"/>
      <c r="PIQ113" s="47"/>
      <c r="PIR113" s="47"/>
      <c r="PIS113" s="47"/>
      <c r="PIT113" s="47"/>
      <c r="PIU113" s="47"/>
      <c r="PIV113" s="47"/>
      <c r="PIW113" s="47"/>
      <c r="PIX113" s="47"/>
      <c r="PIY113" s="47"/>
      <c r="PIZ113" s="47"/>
      <c r="PJA113" s="47"/>
      <c r="PJB113" s="47"/>
      <c r="PJC113" s="47"/>
      <c r="PJD113" s="47"/>
      <c r="PJE113" s="47"/>
      <c r="PJF113" s="47"/>
      <c r="PJG113" s="47"/>
      <c r="PJH113" s="47"/>
      <c r="PJI113" s="47"/>
      <c r="PJJ113" s="47"/>
      <c r="PJK113" s="47"/>
      <c r="PJL113" s="47"/>
      <c r="PJM113" s="47"/>
      <c r="PJN113" s="47"/>
      <c r="PJO113" s="47"/>
      <c r="PJP113" s="47"/>
      <c r="PJQ113" s="47"/>
      <c r="PJR113" s="47"/>
      <c r="PJS113" s="47"/>
      <c r="PJT113" s="47"/>
      <c r="PJU113" s="47"/>
      <c r="PJV113" s="47"/>
      <c r="PJW113" s="47"/>
      <c r="PJX113" s="47"/>
      <c r="PJY113" s="47"/>
      <c r="PJZ113" s="47"/>
      <c r="PKA113" s="47"/>
      <c r="PKB113" s="47"/>
      <c r="PKC113" s="47"/>
      <c r="PKD113" s="47"/>
      <c r="PKE113" s="47"/>
      <c r="PKF113" s="47"/>
      <c r="PKG113" s="47"/>
      <c r="PKH113" s="47"/>
      <c r="PKI113" s="47"/>
      <c r="PKJ113" s="47"/>
      <c r="PKK113" s="47"/>
      <c r="PKL113" s="47"/>
      <c r="PKM113" s="47"/>
      <c r="PKN113" s="47"/>
      <c r="PKO113" s="47"/>
      <c r="PKP113" s="47"/>
      <c r="PKQ113" s="47"/>
      <c r="PKR113" s="47"/>
      <c r="PKS113" s="47"/>
      <c r="PKT113" s="47"/>
      <c r="PKU113" s="47"/>
      <c r="PKV113" s="47"/>
      <c r="PKW113" s="47"/>
      <c r="PKX113" s="47"/>
      <c r="PKY113" s="47"/>
      <c r="PKZ113" s="47"/>
      <c r="PLA113" s="47"/>
      <c r="PLB113" s="47"/>
      <c r="PLC113" s="47"/>
      <c r="PLD113" s="47"/>
      <c r="PLE113" s="47"/>
      <c r="PLF113" s="47"/>
      <c r="PLG113" s="47"/>
      <c r="PLH113" s="47"/>
      <c r="PLI113" s="47"/>
      <c r="PLJ113" s="47"/>
      <c r="PLK113" s="47"/>
      <c r="PLL113" s="47"/>
      <c r="PLM113" s="47"/>
      <c r="PLN113" s="47"/>
      <c r="PLO113" s="47"/>
      <c r="PLP113" s="47"/>
      <c r="PLQ113" s="47"/>
      <c r="PLR113" s="47"/>
      <c r="PLS113" s="47"/>
      <c r="PLT113" s="47"/>
      <c r="PLU113" s="47"/>
      <c r="PLV113" s="47"/>
      <c r="PLW113" s="47"/>
      <c r="PLX113" s="47"/>
      <c r="PLY113" s="47"/>
      <c r="PLZ113" s="47"/>
      <c r="PMA113" s="47"/>
      <c r="PMB113" s="47"/>
      <c r="PMC113" s="47"/>
      <c r="PMD113" s="47"/>
      <c r="PME113" s="47"/>
      <c r="PMF113" s="47"/>
      <c r="PMG113" s="47"/>
      <c r="PMH113" s="47"/>
      <c r="PMI113" s="47"/>
      <c r="PMJ113" s="47"/>
      <c r="PMK113" s="47"/>
      <c r="PML113" s="47"/>
      <c r="PMM113" s="47"/>
      <c r="PMN113" s="47"/>
      <c r="PMO113" s="47"/>
      <c r="PMP113" s="47"/>
      <c r="PMQ113" s="47"/>
      <c r="PMR113" s="47"/>
      <c r="PMS113" s="47"/>
      <c r="PMT113" s="47"/>
      <c r="PMU113" s="47"/>
      <c r="PMV113" s="47"/>
      <c r="PMW113" s="47"/>
      <c r="PMX113" s="47"/>
      <c r="PMY113" s="47"/>
      <c r="PMZ113" s="47"/>
      <c r="PNA113" s="47"/>
      <c r="PNB113" s="47"/>
      <c r="PNC113" s="47"/>
      <c r="PND113" s="47"/>
      <c r="PNE113" s="47"/>
      <c r="PNF113" s="47"/>
      <c r="PNG113" s="47"/>
      <c r="PNH113" s="47"/>
      <c r="PNI113" s="47"/>
      <c r="PNJ113" s="47"/>
      <c r="PNK113" s="47"/>
      <c r="PNL113" s="47"/>
      <c r="PNM113" s="47"/>
      <c r="PNN113" s="47"/>
      <c r="PNO113" s="47"/>
      <c r="PNP113" s="47"/>
      <c r="PNQ113" s="47"/>
      <c r="PNR113" s="47"/>
      <c r="PNS113" s="47"/>
      <c r="PNT113" s="47"/>
      <c r="PNU113" s="47"/>
      <c r="PNV113" s="47"/>
      <c r="PNW113" s="47"/>
      <c r="PNX113" s="47"/>
      <c r="PNY113" s="47"/>
      <c r="PNZ113" s="47"/>
      <c r="POA113" s="47"/>
      <c r="POB113" s="47"/>
      <c r="POC113" s="47"/>
      <c r="POD113" s="47"/>
      <c r="POE113" s="47"/>
      <c r="POF113" s="47"/>
      <c r="POG113" s="47"/>
      <c r="POH113" s="47"/>
      <c r="POI113" s="47"/>
      <c r="POJ113" s="47"/>
      <c r="POK113" s="47"/>
      <c r="POL113" s="47"/>
      <c r="POM113" s="47"/>
      <c r="PON113" s="47"/>
      <c r="POO113" s="47"/>
      <c r="POP113" s="47"/>
      <c r="POQ113" s="47"/>
      <c r="POR113" s="47"/>
      <c r="POS113" s="47"/>
      <c r="POT113" s="47"/>
      <c r="POU113" s="47"/>
      <c r="POV113" s="47"/>
      <c r="POW113" s="47"/>
      <c r="POX113" s="47"/>
      <c r="POY113" s="47"/>
      <c r="POZ113" s="47"/>
      <c r="PPA113" s="47"/>
      <c r="PPB113" s="47"/>
      <c r="PPC113" s="47"/>
      <c r="PPD113" s="47"/>
      <c r="PPE113" s="47"/>
      <c r="PPF113" s="47"/>
      <c r="PPG113" s="47"/>
      <c r="PPH113" s="47"/>
      <c r="PPI113" s="47"/>
      <c r="PPJ113" s="47"/>
      <c r="PPK113" s="47"/>
      <c r="PPL113" s="47"/>
      <c r="PPM113" s="47"/>
      <c r="PPN113" s="47"/>
      <c r="PPO113" s="47"/>
      <c r="PPP113" s="47"/>
      <c r="PPQ113" s="47"/>
      <c r="PPR113" s="47"/>
      <c r="PPS113" s="47"/>
      <c r="PPT113" s="47"/>
      <c r="PPU113" s="47"/>
      <c r="PPV113" s="47"/>
      <c r="PPW113" s="47"/>
      <c r="PPX113" s="47"/>
      <c r="PPY113" s="47"/>
      <c r="PPZ113" s="47"/>
      <c r="PQA113" s="47"/>
      <c r="PQB113" s="47"/>
      <c r="PQC113" s="47"/>
      <c r="PQD113" s="47"/>
      <c r="PQE113" s="47"/>
      <c r="PQF113" s="47"/>
      <c r="PQG113" s="47"/>
      <c r="PQH113" s="47"/>
      <c r="PQI113" s="47"/>
      <c r="PQJ113" s="47"/>
      <c r="PQK113" s="47"/>
      <c r="PQL113" s="47"/>
      <c r="PQM113" s="47"/>
      <c r="PQN113" s="47"/>
      <c r="PQO113" s="47"/>
      <c r="PQP113" s="47"/>
      <c r="PQQ113" s="47"/>
      <c r="PQR113" s="47"/>
      <c r="PQS113" s="47"/>
      <c r="PQT113" s="47"/>
      <c r="PQU113" s="47"/>
      <c r="PQV113" s="47"/>
      <c r="PQW113" s="47"/>
      <c r="PQX113" s="47"/>
      <c r="PQY113" s="47"/>
      <c r="PQZ113" s="47"/>
      <c r="PRA113" s="47"/>
      <c r="PRB113" s="47"/>
      <c r="PRC113" s="47"/>
      <c r="PRD113" s="47"/>
      <c r="PRE113" s="47"/>
      <c r="PRF113" s="47"/>
      <c r="PRG113" s="47"/>
      <c r="PRH113" s="47"/>
      <c r="PRI113" s="47"/>
      <c r="PRJ113" s="47"/>
      <c r="PRK113" s="47"/>
      <c r="PRL113" s="47"/>
      <c r="PRM113" s="47"/>
      <c r="PRN113" s="47"/>
      <c r="PRO113" s="47"/>
      <c r="PRP113" s="47"/>
      <c r="PRQ113" s="47"/>
      <c r="PRR113" s="47"/>
      <c r="PRS113" s="47"/>
      <c r="PRT113" s="47"/>
      <c r="PRU113" s="47"/>
      <c r="PRV113" s="47"/>
      <c r="PRW113" s="47"/>
      <c r="PRX113" s="47"/>
      <c r="PRY113" s="47"/>
      <c r="PRZ113" s="47"/>
      <c r="PSA113" s="47"/>
      <c r="PSB113" s="47"/>
      <c r="PSC113" s="47"/>
      <c r="PSD113" s="47"/>
      <c r="PSE113" s="47"/>
      <c r="PSF113" s="47"/>
      <c r="PSG113" s="47"/>
      <c r="PSH113" s="47"/>
      <c r="PSI113" s="47"/>
      <c r="PSJ113" s="47"/>
      <c r="PSK113" s="47"/>
      <c r="PSL113" s="47"/>
      <c r="PSM113" s="47"/>
      <c r="PSN113" s="47"/>
      <c r="PSO113" s="47"/>
      <c r="PSP113" s="47"/>
      <c r="PSQ113" s="47"/>
      <c r="PSR113" s="47"/>
      <c r="PSS113" s="47"/>
      <c r="PST113" s="47"/>
      <c r="PSU113" s="47"/>
      <c r="PSV113" s="47"/>
      <c r="PSW113" s="47"/>
      <c r="PSX113" s="47"/>
      <c r="PSY113" s="47"/>
      <c r="PSZ113" s="47"/>
      <c r="PTA113" s="47"/>
      <c r="PTB113" s="47"/>
      <c r="PTC113" s="47"/>
      <c r="PTD113" s="47"/>
      <c r="PTE113" s="47"/>
      <c r="PTF113" s="47"/>
      <c r="PTG113" s="47"/>
      <c r="PTH113" s="47"/>
      <c r="PTI113" s="47"/>
      <c r="PTJ113" s="47"/>
      <c r="PTK113" s="47"/>
      <c r="PTL113" s="47"/>
      <c r="PTM113" s="47"/>
      <c r="PTN113" s="47"/>
      <c r="PTO113" s="47"/>
      <c r="PTP113" s="47"/>
      <c r="PTQ113" s="47"/>
      <c r="PTR113" s="47"/>
      <c r="PTS113" s="47"/>
      <c r="PTT113" s="47"/>
      <c r="PTU113" s="47"/>
      <c r="PTV113" s="47"/>
      <c r="PTW113" s="47"/>
      <c r="PTX113" s="47"/>
      <c r="PTY113" s="47"/>
      <c r="PTZ113" s="47"/>
      <c r="PUA113" s="47"/>
      <c r="PUB113" s="47"/>
      <c r="PUC113" s="47"/>
      <c r="PUD113" s="47"/>
      <c r="PUE113" s="47"/>
      <c r="PUF113" s="47"/>
      <c r="PUG113" s="47"/>
      <c r="PUH113" s="47"/>
      <c r="PUI113" s="47"/>
      <c r="PUJ113" s="47"/>
      <c r="PUK113" s="47"/>
      <c r="PUL113" s="47"/>
      <c r="PUM113" s="47"/>
      <c r="PUN113" s="47"/>
      <c r="PUO113" s="47"/>
      <c r="PUP113" s="47"/>
      <c r="PUQ113" s="47"/>
      <c r="PUR113" s="47"/>
      <c r="PUS113" s="47"/>
      <c r="PUT113" s="47"/>
      <c r="PUU113" s="47"/>
      <c r="PUV113" s="47"/>
      <c r="PUW113" s="47"/>
      <c r="PUX113" s="47"/>
      <c r="PUY113" s="47"/>
      <c r="PUZ113" s="47"/>
      <c r="PVA113" s="47"/>
      <c r="PVB113" s="47"/>
      <c r="PVC113" s="47"/>
      <c r="PVD113" s="47"/>
      <c r="PVE113" s="47"/>
      <c r="PVF113" s="47"/>
      <c r="PVG113" s="47"/>
      <c r="PVH113" s="47"/>
      <c r="PVI113" s="47"/>
      <c r="PVJ113" s="47"/>
      <c r="PVK113" s="47"/>
      <c r="PVL113" s="47"/>
      <c r="PVM113" s="47"/>
      <c r="PVN113" s="47"/>
      <c r="PVO113" s="47"/>
      <c r="PVP113" s="47"/>
      <c r="PVQ113" s="47"/>
      <c r="PVR113" s="47"/>
      <c r="PVS113" s="47"/>
      <c r="PVT113" s="47"/>
      <c r="PVU113" s="47"/>
      <c r="PVV113" s="47"/>
      <c r="PVW113" s="47"/>
      <c r="PVX113" s="47"/>
      <c r="PVY113" s="47"/>
      <c r="PVZ113" s="47"/>
      <c r="PWA113" s="47"/>
      <c r="PWB113" s="47"/>
      <c r="PWC113" s="47"/>
      <c r="PWD113" s="47"/>
      <c r="PWE113" s="47"/>
      <c r="PWF113" s="47"/>
      <c r="PWG113" s="47"/>
      <c r="PWH113" s="47"/>
      <c r="PWI113" s="47"/>
      <c r="PWJ113" s="47"/>
      <c r="PWK113" s="47"/>
      <c r="PWL113" s="47"/>
      <c r="PWM113" s="47"/>
      <c r="PWN113" s="47"/>
      <c r="PWO113" s="47"/>
      <c r="PWP113" s="47"/>
      <c r="PWQ113" s="47"/>
      <c r="PWR113" s="47"/>
      <c r="PWS113" s="47"/>
      <c r="PWT113" s="47"/>
      <c r="PWU113" s="47"/>
      <c r="PWV113" s="47"/>
      <c r="PWW113" s="47"/>
      <c r="PWX113" s="47"/>
      <c r="PWY113" s="47"/>
      <c r="PWZ113" s="47"/>
      <c r="PXA113" s="47"/>
      <c r="PXB113" s="47"/>
      <c r="PXC113" s="47"/>
      <c r="PXD113" s="47"/>
      <c r="PXE113" s="47"/>
      <c r="PXF113" s="47"/>
      <c r="PXG113" s="47"/>
      <c r="PXH113" s="47"/>
      <c r="PXI113" s="47"/>
      <c r="PXJ113" s="47"/>
      <c r="PXK113" s="47"/>
      <c r="PXL113" s="47"/>
      <c r="PXM113" s="47"/>
      <c r="PXN113" s="47"/>
      <c r="PXO113" s="47"/>
      <c r="PXP113" s="47"/>
      <c r="PXQ113" s="47"/>
      <c r="PXR113" s="47"/>
      <c r="PXS113" s="47"/>
      <c r="PXT113" s="47"/>
      <c r="PXU113" s="47"/>
      <c r="PXV113" s="47"/>
      <c r="PXW113" s="47"/>
      <c r="PXX113" s="47"/>
      <c r="PXY113" s="47"/>
      <c r="PXZ113" s="47"/>
      <c r="PYA113" s="47"/>
      <c r="PYB113" s="47"/>
      <c r="PYC113" s="47"/>
      <c r="PYD113" s="47"/>
      <c r="PYE113" s="47"/>
      <c r="PYF113" s="47"/>
      <c r="PYG113" s="47"/>
      <c r="PYH113" s="47"/>
      <c r="PYI113" s="47"/>
      <c r="PYJ113" s="47"/>
      <c r="PYK113" s="47"/>
      <c r="PYL113" s="47"/>
      <c r="PYM113" s="47"/>
      <c r="PYN113" s="47"/>
      <c r="PYO113" s="47"/>
      <c r="PYP113" s="47"/>
      <c r="PYQ113" s="47"/>
      <c r="PYR113" s="47"/>
      <c r="PYS113" s="47"/>
      <c r="PYT113" s="47"/>
      <c r="PYU113" s="47"/>
      <c r="PYV113" s="47"/>
      <c r="PYW113" s="47"/>
      <c r="PYX113" s="47"/>
      <c r="PYY113" s="47"/>
      <c r="PYZ113" s="47"/>
      <c r="PZA113" s="47"/>
      <c r="PZB113" s="47"/>
      <c r="PZC113" s="47"/>
      <c r="PZD113" s="47"/>
      <c r="PZE113" s="47"/>
      <c r="PZF113" s="47"/>
      <c r="PZG113" s="47"/>
      <c r="PZH113" s="47"/>
      <c r="PZI113" s="47"/>
      <c r="PZJ113" s="47"/>
      <c r="PZK113" s="47"/>
      <c r="PZL113" s="47"/>
      <c r="PZM113" s="47"/>
      <c r="PZN113" s="47"/>
      <c r="PZO113" s="47"/>
      <c r="PZP113" s="47"/>
      <c r="PZQ113" s="47"/>
      <c r="PZR113" s="47"/>
      <c r="PZS113" s="47"/>
      <c r="PZT113" s="47"/>
      <c r="PZU113" s="47"/>
      <c r="PZV113" s="47"/>
      <c r="PZW113" s="47"/>
      <c r="PZX113" s="47"/>
      <c r="PZY113" s="47"/>
      <c r="PZZ113" s="47"/>
      <c r="QAA113" s="47"/>
      <c r="QAB113" s="47"/>
      <c r="QAC113" s="47"/>
      <c r="QAD113" s="47"/>
      <c r="QAE113" s="47"/>
      <c r="QAF113" s="47"/>
      <c r="QAG113" s="47"/>
      <c r="QAH113" s="47"/>
      <c r="QAI113" s="47"/>
      <c r="QAJ113" s="47"/>
      <c r="QAK113" s="47"/>
      <c r="QAL113" s="47"/>
      <c r="QAM113" s="47"/>
      <c r="QAN113" s="47"/>
      <c r="QAO113" s="47"/>
      <c r="QAP113" s="47"/>
      <c r="QAQ113" s="47"/>
      <c r="QAR113" s="47"/>
      <c r="QAS113" s="47"/>
      <c r="QAT113" s="47"/>
      <c r="QAU113" s="47"/>
      <c r="QAV113" s="47"/>
      <c r="QAW113" s="47"/>
      <c r="QAX113" s="47"/>
      <c r="QAY113" s="47"/>
      <c r="QAZ113" s="47"/>
      <c r="QBA113" s="47"/>
      <c r="QBB113" s="47"/>
      <c r="QBC113" s="47"/>
      <c r="QBD113" s="47"/>
      <c r="QBE113" s="47"/>
      <c r="QBF113" s="47"/>
      <c r="QBG113" s="47"/>
      <c r="QBH113" s="47"/>
      <c r="QBI113" s="47"/>
      <c r="QBJ113" s="47"/>
      <c r="QBK113" s="47"/>
      <c r="QBL113" s="47"/>
      <c r="QBM113" s="47"/>
      <c r="QBN113" s="47"/>
      <c r="QBO113" s="47"/>
      <c r="QBP113" s="47"/>
      <c r="QBQ113" s="47"/>
      <c r="QBR113" s="47"/>
      <c r="QBS113" s="47"/>
      <c r="QBT113" s="47"/>
      <c r="QBU113" s="47"/>
      <c r="QBV113" s="47"/>
      <c r="QBW113" s="47"/>
      <c r="QBX113" s="47"/>
      <c r="QBY113" s="47"/>
      <c r="QBZ113" s="47"/>
      <c r="QCA113" s="47"/>
      <c r="QCB113" s="47"/>
      <c r="QCC113" s="47"/>
      <c r="QCD113" s="47"/>
      <c r="QCE113" s="47"/>
      <c r="QCF113" s="47"/>
      <c r="QCG113" s="47"/>
      <c r="QCH113" s="47"/>
      <c r="QCI113" s="47"/>
      <c r="QCJ113" s="47"/>
      <c r="QCK113" s="47"/>
      <c r="QCL113" s="47"/>
      <c r="QCM113" s="47"/>
      <c r="QCN113" s="47"/>
      <c r="QCO113" s="47"/>
      <c r="QCP113" s="47"/>
      <c r="QCQ113" s="47"/>
      <c r="QCR113" s="47"/>
      <c r="QCS113" s="47"/>
      <c r="QCT113" s="47"/>
      <c r="QCU113" s="47"/>
      <c r="QCV113" s="47"/>
      <c r="QCW113" s="47"/>
      <c r="QCX113" s="47"/>
      <c r="QCY113" s="47"/>
      <c r="QCZ113" s="47"/>
      <c r="QDA113" s="47"/>
      <c r="QDB113" s="47"/>
      <c r="QDC113" s="47"/>
      <c r="QDD113" s="47"/>
      <c r="QDE113" s="47"/>
      <c r="QDF113" s="47"/>
      <c r="QDG113" s="47"/>
      <c r="QDH113" s="47"/>
      <c r="QDI113" s="47"/>
      <c r="QDJ113" s="47"/>
      <c r="QDK113" s="47"/>
      <c r="QDL113" s="47"/>
      <c r="QDM113" s="47"/>
      <c r="QDN113" s="47"/>
      <c r="QDO113" s="47"/>
      <c r="QDP113" s="47"/>
      <c r="QDQ113" s="47"/>
      <c r="QDR113" s="47"/>
      <c r="QDS113" s="47"/>
      <c r="QDT113" s="47"/>
      <c r="QDU113" s="47"/>
      <c r="QDV113" s="47"/>
      <c r="QDW113" s="47"/>
      <c r="QDX113" s="47"/>
      <c r="QDY113" s="47"/>
      <c r="QDZ113" s="47"/>
      <c r="QEA113" s="47"/>
      <c r="QEB113" s="47"/>
      <c r="QEC113" s="47"/>
      <c r="QED113" s="47"/>
      <c r="QEE113" s="47"/>
      <c r="QEF113" s="47"/>
      <c r="QEG113" s="47"/>
      <c r="QEH113" s="47"/>
      <c r="QEI113" s="47"/>
      <c r="QEJ113" s="47"/>
      <c r="QEK113" s="47"/>
      <c r="QEL113" s="47"/>
      <c r="QEM113" s="47"/>
      <c r="QEN113" s="47"/>
      <c r="QEO113" s="47"/>
      <c r="QEP113" s="47"/>
      <c r="QEQ113" s="47"/>
      <c r="QER113" s="47"/>
      <c r="QES113" s="47"/>
      <c r="QET113" s="47"/>
      <c r="QEU113" s="47"/>
      <c r="QEV113" s="47"/>
      <c r="QEW113" s="47"/>
      <c r="QEX113" s="47"/>
      <c r="QEY113" s="47"/>
      <c r="QEZ113" s="47"/>
      <c r="QFA113" s="47"/>
      <c r="QFB113" s="47"/>
      <c r="QFC113" s="47"/>
      <c r="QFD113" s="47"/>
      <c r="QFE113" s="47"/>
      <c r="QFF113" s="47"/>
      <c r="QFG113" s="47"/>
      <c r="QFH113" s="47"/>
      <c r="QFI113" s="47"/>
      <c r="QFJ113" s="47"/>
      <c r="QFK113" s="47"/>
      <c r="QFL113" s="47"/>
      <c r="QFM113" s="47"/>
      <c r="QFN113" s="47"/>
      <c r="QFO113" s="47"/>
      <c r="QFP113" s="47"/>
      <c r="QFQ113" s="47"/>
      <c r="QFR113" s="47"/>
      <c r="QFS113" s="47"/>
      <c r="QFT113" s="47"/>
      <c r="QFU113" s="47"/>
      <c r="QFV113" s="47"/>
      <c r="QFW113" s="47"/>
      <c r="QFX113" s="47"/>
      <c r="QFY113" s="47"/>
      <c r="QFZ113" s="47"/>
      <c r="QGA113" s="47"/>
      <c r="QGB113" s="47"/>
      <c r="QGC113" s="47"/>
      <c r="QGD113" s="47"/>
      <c r="QGE113" s="47"/>
      <c r="QGF113" s="47"/>
      <c r="QGG113" s="47"/>
      <c r="QGH113" s="47"/>
      <c r="QGI113" s="47"/>
      <c r="QGJ113" s="47"/>
      <c r="QGK113" s="47"/>
      <c r="QGL113" s="47"/>
      <c r="QGM113" s="47"/>
      <c r="QGN113" s="47"/>
      <c r="QGO113" s="47"/>
      <c r="QGP113" s="47"/>
      <c r="QGQ113" s="47"/>
      <c r="QGR113" s="47"/>
      <c r="QGS113" s="47"/>
      <c r="QGT113" s="47"/>
      <c r="QGU113" s="47"/>
      <c r="QGV113" s="47"/>
      <c r="QGW113" s="47"/>
      <c r="QGX113" s="47"/>
      <c r="QGY113" s="47"/>
      <c r="QGZ113" s="47"/>
      <c r="QHA113" s="47"/>
      <c r="QHB113" s="47"/>
      <c r="QHC113" s="47"/>
      <c r="QHD113" s="47"/>
      <c r="QHE113" s="47"/>
      <c r="QHF113" s="47"/>
      <c r="QHG113" s="47"/>
      <c r="QHH113" s="47"/>
      <c r="QHI113" s="47"/>
      <c r="QHJ113" s="47"/>
      <c r="QHK113" s="47"/>
      <c r="QHL113" s="47"/>
      <c r="QHM113" s="47"/>
      <c r="QHN113" s="47"/>
      <c r="QHO113" s="47"/>
      <c r="QHP113" s="47"/>
      <c r="QHQ113" s="47"/>
      <c r="QHR113" s="47"/>
      <c r="QHS113" s="47"/>
      <c r="QHT113" s="47"/>
      <c r="QHU113" s="47"/>
      <c r="QHV113" s="47"/>
      <c r="QHW113" s="47"/>
      <c r="QHX113" s="47"/>
      <c r="QHY113" s="47"/>
      <c r="QHZ113" s="47"/>
      <c r="QIA113" s="47"/>
      <c r="QIB113" s="47"/>
      <c r="QIC113" s="47"/>
      <c r="QID113" s="47"/>
      <c r="QIE113" s="47"/>
      <c r="QIF113" s="47"/>
      <c r="QIG113" s="47"/>
      <c r="QIH113" s="47"/>
      <c r="QII113" s="47"/>
      <c r="QIJ113" s="47"/>
      <c r="QIK113" s="47"/>
      <c r="QIL113" s="47"/>
      <c r="QIM113" s="47"/>
      <c r="QIN113" s="47"/>
      <c r="QIO113" s="47"/>
      <c r="QIP113" s="47"/>
      <c r="QIQ113" s="47"/>
      <c r="QIR113" s="47"/>
      <c r="QIS113" s="47"/>
      <c r="QIT113" s="47"/>
      <c r="QIU113" s="47"/>
      <c r="QIV113" s="47"/>
      <c r="QIW113" s="47"/>
      <c r="QIX113" s="47"/>
      <c r="QIY113" s="47"/>
      <c r="QIZ113" s="47"/>
      <c r="QJA113" s="47"/>
      <c r="QJB113" s="47"/>
      <c r="QJC113" s="47"/>
      <c r="QJD113" s="47"/>
      <c r="QJE113" s="47"/>
      <c r="QJF113" s="47"/>
      <c r="QJG113" s="47"/>
      <c r="QJH113" s="47"/>
      <c r="QJI113" s="47"/>
      <c r="QJJ113" s="47"/>
      <c r="QJK113" s="47"/>
      <c r="QJL113" s="47"/>
      <c r="QJM113" s="47"/>
      <c r="QJN113" s="47"/>
      <c r="QJO113" s="47"/>
      <c r="QJP113" s="47"/>
      <c r="QJQ113" s="47"/>
      <c r="QJR113" s="47"/>
      <c r="QJS113" s="47"/>
      <c r="QJT113" s="47"/>
      <c r="QJU113" s="47"/>
      <c r="QJV113" s="47"/>
      <c r="QJW113" s="47"/>
      <c r="QJX113" s="47"/>
      <c r="QJY113" s="47"/>
      <c r="QJZ113" s="47"/>
      <c r="QKA113" s="47"/>
      <c r="QKB113" s="47"/>
      <c r="QKC113" s="47"/>
      <c r="QKD113" s="47"/>
      <c r="QKE113" s="47"/>
      <c r="QKF113" s="47"/>
      <c r="QKG113" s="47"/>
      <c r="QKH113" s="47"/>
      <c r="QKI113" s="47"/>
      <c r="QKJ113" s="47"/>
      <c r="QKK113" s="47"/>
      <c r="QKL113" s="47"/>
      <c r="QKM113" s="47"/>
      <c r="QKN113" s="47"/>
      <c r="QKO113" s="47"/>
      <c r="QKP113" s="47"/>
      <c r="QKQ113" s="47"/>
      <c r="QKR113" s="47"/>
      <c r="QKS113" s="47"/>
      <c r="QKT113" s="47"/>
      <c r="QKU113" s="47"/>
      <c r="QKV113" s="47"/>
      <c r="QKW113" s="47"/>
      <c r="QKX113" s="47"/>
      <c r="QKY113" s="47"/>
      <c r="QKZ113" s="47"/>
      <c r="QLA113" s="47"/>
      <c r="QLB113" s="47"/>
      <c r="QLC113" s="47"/>
      <c r="QLD113" s="47"/>
      <c r="QLE113" s="47"/>
      <c r="QLF113" s="47"/>
      <c r="QLG113" s="47"/>
      <c r="QLH113" s="47"/>
      <c r="QLI113" s="47"/>
      <c r="QLJ113" s="47"/>
      <c r="QLK113" s="47"/>
      <c r="QLL113" s="47"/>
      <c r="QLM113" s="47"/>
      <c r="QLN113" s="47"/>
      <c r="QLO113" s="47"/>
      <c r="QLP113" s="47"/>
      <c r="QLQ113" s="47"/>
      <c r="QLR113" s="47"/>
      <c r="QLS113" s="47"/>
      <c r="QLT113" s="47"/>
      <c r="QLU113" s="47"/>
      <c r="QLV113" s="47"/>
      <c r="QLW113" s="47"/>
      <c r="QLX113" s="47"/>
      <c r="QLY113" s="47"/>
      <c r="QLZ113" s="47"/>
      <c r="QMA113" s="47"/>
      <c r="QMB113" s="47"/>
      <c r="QMC113" s="47"/>
      <c r="QMD113" s="47"/>
      <c r="QME113" s="47"/>
      <c r="QMF113" s="47"/>
      <c r="QMG113" s="47"/>
      <c r="QMH113" s="47"/>
      <c r="QMI113" s="47"/>
      <c r="QMJ113" s="47"/>
      <c r="QMK113" s="47"/>
      <c r="QML113" s="47"/>
      <c r="QMM113" s="47"/>
      <c r="QMN113" s="47"/>
      <c r="QMO113" s="47"/>
      <c r="QMP113" s="47"/>
      <c r="QMQ113" s="47"/>
      <c r="QMR113" s="47"/>
      <c r="QMS113" s="47"/>
      <c r="QMT113" s="47"/>
      <c r="QMU113" s="47"/>
      <c r="QMV113" s="47"/>
      <c r="QMW113" s="47"/>
      <c r="QMX113" s="47"/>
      <c r="QMY113" s="47"/>
      <c r="QMZ113" s="47"/>
      <c r="QNA113" s="47"/>
      <c r="QNB113" s="47"/>
      <c r="QNC113" s="47"/>
      <c r="QND113" s="47"/>
      <c r="QNE113" s="47"/>
      <c r="QNF113" s="47"/>
      <c r="QNG113" s="47"/>
      <c r="QNH113" s="47"/>
      <c r="QNI113" s="47"/>
      <c r="QNJ113" s="47"/>
      <c r="QNK113" s="47"/>
      <c r="QNL113" s="47"/>
      <c r="QNM113" s="47"/>
      <c r="QNN113" s="47"/>
      <c r="QNO113" s="47"/>
      <c r="QNP113" s="47"/>
      <c r="QNQ113" s="47"/>
      <c r="QNR113" s="47"/>
      <c r="QNS113" s="47"/>
      <c r="QNT113" s="47"/>
      <c r="QNU113" s="47"/>
      <c r="QNV113" s="47"/>
      <c r="QNW113" s="47"/>
      <c r="QNX113" s="47"/>
      <c r="QNY113" s="47"/>
      <c r="QNZ113" s="47"/>
      <c r="QOA113" s="47"/>
      <c r="QOB113" s="47"/>
      <c r="QOC113" s="47"/>
      <c r="QOD113" s="47"/>
      <c r="QOE113" s="47"/>
      <c r="QOF113" s="47"/>
      <c r="QOG113" s="47"/>
      <c r="QOH113" s="47"/>
      <c r="QOI113" s="47"/>
      <c r="QOJ113" s="47"/>
      <c r="QOK113" s="47"/>
      <c r="QOL113" s="47"/>
      <c r="QOM113" s="47"/>
      <c r="QON113" s="47"/>
      <c r="QOO113" s="47"/>
      <c r="QOP113" s="47"/>
      <c r="QOQ113" s="47"/>
      <c r="QOR113" s="47"/>
      <c r="QOS113" s="47"/>
      <c r="QOT113" s="47"/>
      <c r="QOU113" s="47"/>
      <c r="QOV113" s="47"/>
      <c r="QOW113" s="47"/>
      <c r="QOX113" s="47"/>
      <c r="QOY113" s="47"/>
      <c r="QOZ113" s="47"/>
      <c r="QPA113" s="47"/>
      <c r="QPB113" s="47"/>
      <c r="QPC113" s="47"/>
      <c r="QPD113" s="47"/>
      <c r="QPE113" s="47"/>
      <c r="QPF113" s="47"/>
      <c r="QPG113" s="47"/>
      <c r="QPH113" s="47"/>
      <c r="QPI113" s="47"/>
      <c r="QPJ113" s="47"/>
      <c r="QPK113" s="47"/>
      <c r="QPL113" s="47"/>
      <c r="QPM113" s="47"/>
      <c r="QPN113" s="47"/>
      <c r="QPO113" s="47"/>
      <c r="QPP113" s="47"/>
      <c r="QPQ113" s="47"/>
      <c r="QPR113" s="47"/>
      <c r="QPS113" s="47"/>
      <c r="QPT113" s="47"/>
      <c r="QPU113" s="47"/>
      <c r="QPV113" s="47"/>
      <c r="QPW113" s="47"/>
      <c r="QPX113" s="47"/>
      <c r="QPY113" s="47"/>
      <c r="QPZ113" s="47"/>
      <c r="QQA113" s="47"/>
      <c r="QQB113" s="47"/>
      <c r="QQC113" s="47"/>
      <c r="QQD113" s="47"/>
      <c r="QQE113" s="47"/>
      <c r="QQF113" s="47"/>
      <c r="QQG113" s="47"/>
      <c r="QQH113" s="47"/>
      <c r="QQI113" s="47"/>
      <c r="QQJ113" s="47"/>
      <c r="QQK113" s="47"/>
      <c r="QQL113" s="47"/>
      <c r="QQM113" s="47"/>
      <c r="QQN113" s="47"/>
      <c r="QQO113" s="47"/>
      <c r="QQP113" s="47"/>
      <c r="QQQ113" s="47"/>
      <c r="QQR113" s="47"/>
      <c r="QQS113" s="47"/>
      <c r="QQT113" s="47"/>
      <c r="QQU113" s="47"/>
      <c r="QQV113" s="47"/>
      <c r="QQW113" s="47"/>
      <c r="QQX113" s="47"/>
      <c r="QQY113" s="47"/>
      <c r="QQZ113" s="47"/>
      <c r="QRA113" s="47"/>
      <c r="QRB113" s="47"/>
      <c r="QRC113" s="47"/>
      <c r="QRD113" s="47"/>
      <c r="QRE113" s="47"/>
      <c r="QRF113" s="47"/>
      <c r="QRG113" s="47"/>
      <c r="QRH113" s="47"/>
      <c r="QRI113" s="47"/>
      <c r="QRJ113" s="47"/>
      <c r="QRK113" s="47"/>
      <c r="QRL113" s="47"/>
      <c r="QRM113" s="47"/>
      <c r="QRN113" s="47"/>
      <c r="QRO113" s="47"/>
      <c r="QRP113" s="47"/>
      <c r="QRQ113" s="47"/>
      <c r="QRR113" s="47"/>
      <c r="QRS113" s="47"/>
      <c r="QRT113" s="47"/>
      <c r="QRU113" s="47"/>
      <c r="QRV113" s="47"/>
      <c r="QRW113" s="47"/>
      <c r="QRX113" s="47"/>
      <c r="QRY113" s="47"/>
      <c r="QRZ113" s="47"/>
      <c r="QSA113" s="47"/>
      <c r="QSB113" s="47"/>
      <c r="QSC113" s="47"/>
      <c r="QSD113" s="47"/>
      <c r="QSE113" s="47"/>
      <c r="QSF113" s="47"/>
      <c r="QSG113" s="47"/>
      <c r="QSH113" s="47"/>
      <c r="QSI113" s="47"/>
      <c r="QSJ113" s="47"/>
      <c r="QSK113" s="47"/>
      <c r="QSL113" s="47"/>
      <c r="QSM113" s="47"/>
      <c r="QSN113" s="47"/>
      <c r="QSO113" s="47"/>
      <c r="QSP113" s="47"/>
      <c r="QSQ113" s="47"/>
      <c r="QSR113" s="47"/>
      <c r="QSS113" s="47"/>
      <c r="QST113" s="47"/>
      <c r="QSU113" s="47"/>
      <c r="QSV113" s="47"/>
      <c r="QSW113" s="47"/>
      <c r="QSX113" s="47"/>
      <c r="QSY113" s="47"/>
      <c r="QSZ113" s="47"/>
      <c r="QTA113" s="47"/>
      <c r="QTB113" s="47"/>
      <c r="QTC113" s="47"/>
      <c r="QTD113" s="47"/>
      <c r="QTE113" s="47"/>
      <c r="QTF113" s="47"/>
      <c r="QTG113" s="47"/>
      <c r="QTH113" s="47"/>
      <c r="QTI113" s="47"/>
      <c r="QTJ113" s="47"/>
      <c r="QTK113" s="47"/>
      <c r="QTL113" s="47"/>
      <c r="QTM113" s="47"/>
      <c r="QTN113" s="47"/>
      <c r="QTO113" s="47"/>
      <c r="QTP113" s="47"/>
      <c r="QTQ113" s="47"/>
      <c r="QTR113" s="47"/>
      <c r="QTS113" s="47"/>
      <c r="QTT113" s="47"/>
      <c r="QTU113" s="47"/>
      <c r="QTV113" s="47"/>
      <c r="QTW113" s="47"/>
      <c r="QTX113" s="47"/>
      <c r="QTY113" s="47"/>
      <c r="QTZ113" s="47"/>
      <c r="QUA113" s="47"/>
      <c r="QUB113" s="47"/>
      <c r="QUC113" s="47"/>
      <c r="QUD113" s="47"/>
      <c r="QUE113" s="47"/>
      <c r="QUF113" s="47"/>
      <c r="QUG113" s="47"/>
      <c r="QUH113" s="47"/>
      <c r="QUI113" s="47"/>
      <c r="QUJ113" s="47"/>
      <c r="QUK113" s="47"/>
      <c r="QUL113" s="47"/>
      <c r="QUM113" s="47"/>
      <c r="QUN113" s="47"/>
      <c r="QUO113" s="47"/>
      <c r="QUP113" s="47"/>
      <c r="QUQ113" s="47"/>
      <c r="QUR113" s="47"/>
      <c r="QUS113" s="47"/>
      <c r="QUT113" s="47"/>
      <c r="QUU113" s="47"/>
      <c r="QUV113" s="47"/>
      <c r="QUW113" s="47"/>
      <c r="QUX113" s="47"/>
      <c r="QUY113" s="47"/>
      <c r="QUZ113" s="47"/>
      <c r="QVA113" s="47"/>
      <c r="QVB113" s="47"/>
      <c r="QVC113" s="47"/>
      <c r="QVD113" s="47"/>
      <c r="QVE113" s="47"/>
      <c r="QVF113" s="47"/>
      <c r="QVG113" s="47"/>
      <c r="QVH113" s="47"/>
      <c r="QVI113" s="47"/>
      <c r="QVJ113" s="47"/>
      <c r="QVK113" s="47"/>
      <c r="QVL113" s="47"/>
      <c r="QVM113" s="47"/>
      <c r="QVN113" s="47"/>
      <c r="QVO113" s="47"/>
      <c r="QVP113" s="47"/>
      <c r="QVQ113" s="47"/>
      <c r="QVR113" s="47"/>
      <c r="QVS113" s="47"/>
      <c r="QVT113" s="47"/>
      <c r="QVU113" s="47"/>
      <c r="QVV113" s="47"/>
      <c r="QVW113" s="47"/>
      <c r="QVX113" s="47"/>
      <c r="QVY113" s="47"/>
      <c r="QVZ113" s="47"/>
      <c r="QWA113" s="47"/>
      <c r="QWB113" s="47"/>
      <c r="QWC113" s="47"/>
      <c r="QWD113" s="47"/>
      <c r="QWE113" s="47"/>
      <c r="QWF113" s="47"/>
      <c r="QWG113" s="47"/>
      <c r="QWH113" s="47"/>
      <c r="QWI113" s="47"/>
      <c r="QWJ113" s="47"/>
      <c r="QWK113" s="47"/>
      <c r="QWL113" s="47"/>
      <c r="QWM113" s="47"/>
      <c r="QWN113" s="47"/>
      <c r="QWO113" s="47"/>
      <c r="QWP113" s="47"/>
      <c r="QWQ113" s="47"/>
      <c r="QWR113" s="47"/>
      <c r="QWS113" s="47"/>
      <c r="QWT113" s="47"/>
      <c r="QWU113" s="47"/>
      <c r="QWV113" s="47"/>
      <c r="QWW113" s="47"/>
      <c r="QWX113" s="47"/>
      <c r="QWY113" s="47"/>
      <c r="QWZ113" s="47"/>
      <c r="QXA113" s="47"/>
      <c r="QXB113" s="47"/>
      <c r="QXC113" s="47"/>
      <c r="QXD113" s="47"/>
      <c r="QXE113" s="47"/>
      <c r="QXF113" s="47"/>
      <c r="QXG113" s="47"/>
      <c r="QXH113" s="47"/>
      <c r="QXI113" s="47"/>
      <c r="QXJ113" s="47"/>
      <c r="QXK113" s="47"/>
      <c r="QXL113" s="47"/>
      <c r="QXM113" s="47"/>
      <c r="QXN113" s="47"/>
      <c r="QXO113" s="47"/>
      <c r="QXP113" s="47"/>
      <c r="QXQ113" s="47"/>
      <c r="QXR113" s="47"/>
      <c r="QXS113" s="47"/>
      <c r="QXT113" s="47"/>
      <c r="QXU113" s="47"/>
      <c r="QXV113" s="47"/>
      <c r="QXW113" s="47"/>
      <c r="QXX113" s="47"/>
      <c r="QXY113" s="47"/>
      <c r="QXZ113" s="47"/>
      <c r="QYA113" s="47"/>
      <c r="QYB113" s="47"/>
      <c r="QYC113" s="47"/>
      <c r="QYD113" s="47"/>
      <c r="QYE113" s="47"/>
      <c r="QYF113" s="47"/>
      <c r="QYG113" s="47"/>
      <c r="QYH113" s="47"/>
      <c r="QYI113" s="47"/>
      <c r="QYJ113" s="47"/>
      <c r="QYK113" s="47"/>
      <c r="QYL113" s="47"/>
      <c r="QYM113" s="47"/>
      <c r="QYN113" s="47"/>
      <c r="QYO113" s="47"/>
      <c r="QYP113" s="47"/>
      <c r="QYQ113" s="47"/>
      <c r="QYR113" s="47"/>
      <c r="QYS113" s="47"/>
      <c r="QYT113" s="47"/>
      <c r="QYU113" s="47"/>
      <c r="QYV113" s="47"/>
      <c r="QYW113" s="47"/>
      <c r="QYX113" s="47"/>
      <c r="QYY113" s="47"/>
      <c r="QYZ113" s="47"/>
      <c r="QZA113" s="47"/>
      <c r="QZB113" s="47"/>
      <c r="QZC113" s="47"/>
      <c r="QZD113" s="47"/>
      <c r="QZE113" s="47"/>
      <c r="QZF113" s="47"/>
      <c r="QZG113" s="47"/>
      <c r="QZH113" s="47"/>
      <c r="QZI113" s="47"/>
      <c r="QZJ113" s="47"/>
      <c r="QZK113" s="47"/>
      <c r="QZL113" s="47"/>
      <c r="QZM113" s="47"/>
      <c r="QZN113" s="47"/>
      <c r="QZO113" s="47"/>
      <c r="QZP113" s="47"/>
      <c r="QZQ113" s="47"/>
      <c r="QZR113" s="47"/>
      <c r="QZS113" s="47"/>
      <c r="QZT113" s="47"/>
      <c r="QZU113" s="47"/>
      <c r="QZV113" s="47"/>
      <c r="QZW113" s="47"/>
      <c r="QZX113" s="47"/>
      <c r="QZY113" s="47"/>
      <c r="QZZ113" s="47"/>
      <c r="RAA113" s="47"/>
      <c r="RAB113" s="47"/>
      <c r="RAC113" s="47"/>
      <c r="RAD113" s="47"/>
      <c r="RAE113" s="47"/>
      <c r="RAF113" s="47"/>
      <c r="RAG113" s="47"/>
      <c r="RAH113" s="47"/>
      <c r="RAI113" s="47"/>
      <c r="RAJ113" s="47"/>
      <c r="RAK113" s="47"/>
      <c r="RAL113" s="47"/>
      <c r="RAM113" s="47"/>
      <c r="RAN113" s="47"/>
      <c r="RAO113" s="47"/>
      <c r="RAP113" s="47"/>
      <c r="RAQ113" s="47"/>
      <c r="RAR113" s="47"/>
      <c r="RAS113" s="47"/>
      <c r="RAT113" s="47"/>
      <c r="RAU113" s="47"/>
      <c r="RAV113" s="47"/>
      <c r="RAW113" s="47"/>
      <c r="RAX113" s="47"/>
      <c r="RAY113" s="47"/>
      <c r="RAZ113" s="47"/>
      <c r="RBA113" s="47"/>
      <c r="RBB113" s="47"/>
      <c r="RBC113" s="47"/>
      <c r="RBD113" s="47"/>
      <c r="RBE113" s="47"/>
      <c r="RBF113" s="47"/>
      <c r="RBG113" s="47"/>
      <c r="RBH113" s="47"/>
      <c r="RBI113" s="47"/>
      <c r="RBJ113" s="47"/>
      <c r="RBK113" s="47"/>
      <c r="RBL113" s="47"/>
      <c r="RBM113" s="47"/>
      <c r="RBN113" s="47"/>
      <c r="RBO113" s="47"/>
      <c r="RBP113" s="47"/>
      <c r="RBQ113" s="47"/>
      <c r="RBR113" s="47"/>
      <c r="RBS113" s="47"/>
      <c r="RBT113" s="47"/>
      <c r="RBU113" s="47"/>
      <c r="RBV113" s="47"/>
      <c r="RBW113" s="47"/>
      <c r="RBX113" s="47"/>
      <c r="RBY113" s="47"/>
      <c r="RBZ113" s="47"/>
      <c r="RCA113" s="47"/>
      <c r="RCB113" s="47"/>
      <c r="RCC113" s="47"/>
      <c r="RCD113" s="47"/>
      <c r="RCE113" s="47"/>
      <c r="RCF113" s="47"/>
      <c r="RCG113" s="47"/>
      <c r="RCH113" s="47"/>
      <c r="RCI113" s="47"/>
      <c r="RCJ113" s="47"/>
      <c r="RCK113" s="47"/>
      <c r="RCL113" s="47"/>
      <c r="RCM113" s="47"/>
      <c r="RCN113" s="47"/>
      <c r="RCO113" s="47"/>
      <c r="RCP113" s="47"/>
      <c r="RCQ113" s="47"/>
      <c r="RCR113" s="47"/>
      <c r="RCS113" s="47"/>
      <c r="RCT113" s="47"/>
      <c r="RCU113" s="47"/>
      <c r="RCV113" s="47"/>
      <c r="RCW113" s="47"/>
      <c r="RCX113" s="47"/>
      <c r="RCY113" s="47"/>
      <c r="RCZ113" s="47"/>
      <c r="RDA113" s="47"/>
      <c r="RDB113" s="47"/>
      <c r="RDC113" s="47"/>
      <c r="RDD113" s="47"/>
      <c r="RDE113" s="47"/>
      <c r="RDF113" s="47"/>
      <c r="RDG113" s="47"/>
      <c r="RDH113" s="47"/>
      <c r="RDI113" s="47"/>
      <c r="RDJ113" s="47"/>
      <c r="RDK113" s="47"/>
      <c r="RDL113" s="47"/>
      <c r="RDM113" s="47"/>
      <c r="RDN113" s="47"/>
      <c r="RDO113" s="47"/>
      <c r="RDP113" s="47"/>
      <c r="RDQ113" s="47"/>
      <c r="RDR113" s="47"/>
      <c r="RDS113" s="47"/>
      <c r="RDT113" s="47"/>
      <c r="RDU113" s="47"/>
      <c r="RDV113" s="47"/>
      <c r="RDW113" s="47"/>
      <c r="RDX113" s="47"/>
      <c r="RDY113" s="47"/>
      <c r="RDZ113" s="47"/>
      <c r="REA113" s="47"/>
      <c r="REB113" s="47"/>
      <c r="REC113" s="47"/>
      <c r="RED113" s="47"/>
      <c r="REE113" s="47"/>
      <c r="REF113" s="47"/>
      <c r="REG113" s="47"/>
      <c r="REH113" s="47"/>
      <c r="REI113" s="47"/>
      <c r="REJ113" s="47"/>
      <c r="REK113" s="47"/>
      <c r="REL113" s="47"/>
      <c r="REM113" s="47"/>
      <c r="REN113" s="47"/>
      <c r="REO113" s="47"/>
      <c r="REP113" s="47"/>
      <c r="REQ113" s="47"/>
      <c r="RER113" s="47"/>
      <c r="RES113" s="47"/>
      <c r="RET113" s="47"/>
      <c r="REU113" s="47"/>
      <c r="REV113" s="47"/>
      <c r="REW113" s="47"/>
      <c r="REX113" s="47"/>
      <c r="REY113" s="47"/>
      <c r="REZ113" s="47"/>
      <c r="RFA113" s="47"/>
      <c r="RFB113" s="47"/>
      <c r="RFC113" s="47"/>
      <c r="RFD113" s="47"/>
      <c r="RFE113" s="47"/>
      <c r="RFF113" s="47"/>
      <c r="RFG113" s="47"/>
      <c r="RFH113" s="47"/>
      <c r="RFI113" s="47"/>
      <c r="RFJ113" s="47"/>
      <c r="RFK113" s="47"/>
      <c r="RFL113" s="47"/>
      <c r="RFM113" s="47"/>
      <c r="RFN113" s="47"/>
      <c r="RFO113" s="47"/>
      <c r="RFP113" s="47"/>
      <c r="RFQ113" s="47"/>
      <c r="RFR113" s="47"/>
      <c r="RFS113" s="47"/>
      <c r="RFT113" s="47"/>
      <c r="RFU113" s="47"/>
      <c r="RFV113" s="47"/>
      <c r="RFW113" s="47"/>
      <c r="RFX113" s="47"/>
      <c r="RFY113" s="47"/>
      <c r="RFZ113" s="47"/>
      <c r="RGA113" s="47"/>
      <c r="RGB113" s="47"/>
      <c r="RGC113" s="47"/>
      <c r="RGD113" s="47"/>
      <c r="RGE113" s="47"/>
      <c r="RGF113" s="47"/>
      <c r="RGG113" s="47"/>
      <c r="RGH113" s="47"/>
      <c r="RGI113" s="47"/>
      <c r="RGJ113" s="47"/>
      <c r="RGK113" s="47"/>
      <c r="RGL113" s="47"/>
      <c r="RGM113" s="47"/>
      <c r="RGN113" s="47"/>
      <c r="RGO113" s="47"/>
      <c r="RGP113" s="47"/>
      <c r="RGQ113" s="47"/>
      <c r="RGR113" s="47"/>
      <c r="RGS113" s="47"/>
      <c r="RGT113" s="47"/>
      <c r="RGU113" s="47"/>
      <c r="RGV113" s="47"/>
      <c r="RGW113" s="47"/>
      <c r="RGX113" s="47"/>
      <c r="RGY113" s="47"/>
      <c r="RGZ113" s="47"/>
      <c r="RHA113" s="47"/>
      <c r="RHB113" s="47"/>
      <c r="RHC113" s="47"/>
      <c r="RHD113" s="47"/>
      <c r="RHE113" s="47"/>
      <c r="RHF113" s="47"/>
      <c r="RHG113" s="47"/>
      <c r="RHH113" s="47"/>
      <c r="RHI113" s="47"/>
      <c r="RHJ113" s="47"/>
      <c r="RHK113" s="47"/>
      <c r="RHL113" s="47"/>
      <c r="RHM113" s="47"/>
      <c r="RHN113" s="47"/>
      <c r="RHO113" s="47"/>
      <c r="RHP113" s="47"/>
      <c r="RHQ113" s="47"/>
      <c r="RHR113" s="47"/>
      <c r="RHS113" s="47"/>
      <c r="RHT113" s="47"/>
      <c r="RHU113" s="47"/>
      <c r="RHV113" s="47"/>
      <c r="RHW113" s="47"/>
      <c r="RHX113" s="47"/>
      <c r="RHY113" s="47"/>
      <c r="RHZ113" s="47"/>
      <c r="RIA113" s="47"/>
      <c r="RIB113" s="47"/>
      <c r="RIC113" s="47"/>
      <c r="RID113" s="47"/>
      <c r="RIE113" s="47"/>
      <c r="RIF113" s="47"/>
      <c r="RIG113" s="47"/>
      <c r="RIH113" s="47"/>
      <c r="RII113" s="47"/>
      <c r="RIJ113" s="47"/>
      <c r="RIK113" s="47"/>
      <c r="RIL113" s="47"/>
      <c r="RIM113" s="47"/>
      <c r="RIN113" s="47"/>
      <c r="RIO113" s="47"/>
      <c r="RIP113" s="47"/>
      <c r="RIQ113" s="47"/>
      <c r="RIR113" s="47"/>
      <c r="RIS113" s="47"/>
      <c r="RIT113" s="47"/>
      <c r="RIU113" s="47"/>
      <c r="RIV113" s="47"/>
      <c r="RIW113" s="47"/>
      <c r="RIX113" s="47"/>
      <c r="RIY113" s="47"/>
      <c r="RIZ113" s="47"/>
      <c r="RJA113" s="47"/>
      <c r="RJB113" s="47"/>
      <c r="RJC113" s="47"/>
      <c r="RJD113" s="47"/>
      <c r="RJE113" s="47"/>
      <c r="RJF113" s="47"/>
      <c r="RJG113" s="47"/>
      <c r="RJH113" s="47"/>
      <c r="RJI113" s="47"/>
      <c r="RJJ113" s="47"/>
      <c r="RJK113" s="47"/>
      <c r="RJL113" s="47"/>
      <c r="RJM113" s="47"/>
      <c r="RJN113" s="47"/>
      <c r="RJO113" s="47"/>
      <c r="RJP113" s="47"/>
      <c r="RJQ113" s="47"/>
      <c r="RJR113" s="47"/>
      <c r="RJS113" s="47"/>
      <c r="RJT113" s="47"/>
      <c r="RJU113" s="47"/>
      <c r="RJV113" s="47"/>
      <c r="RJW113" s="47"/>
      <c r="RJX113" s="47"/>
      <c r="RJY113" s="47"/>
      <c r="RJZ113" s="47"/>
      <c r="RKA113" s="47"/>
      <c r="RKB113" s="47"/>
      <c r="RKC113" s="47"/>
      <c r="RKD113" s="47"/>
      <c r="RKE113" s="47"/>
      <c r="RKF113" s="47"/>
      <c r="RKG113" s="47"/>
      <c r="RKH113" s="47"/>
      <c r="RKI113" s="47"/>
      <c r="RKJ113" s="47"/>
      <c r="RKK113" s="47"/>
      <c r="RKL113" s="47"/>
      <c r="RKM113" s="47"/>
      <c r="RKN113" s="47"/>
      <c r="RKO113" s="47"/>
      <c r="RKP113" s="47"/>
      <c r="RKQ113" s="47"/>
      <c r="RKR113" s="47"/>
      <c r="RKS113" s="47"/>
      <c r="RKT113" s="47"/>
      <c r="RKU113" s="47"/>
      <c r="RKV113" s="47"/>
      <c r="RKW113" s="47"/>
      <c r="RKX113" s="47"/>
      <c r="RKY113" s="47"/>
      <c r="RKZ113" s="47"/>
      <c r="RLA113" s="47"/>
      <c r="RLB113" s="47"/>
      <c r="RLC113" s="47"/>
      <c r="RLD113" s="47"/>
      <c r="RLE113" s="47"/>
      <c r="RLF113" s="47"/>
      <c r="RLG113" s="47"/>
      <c r="RLH113" s="47"/>
      <c r="RLI113" s="47"/>
      <c r="RLJ113" s="47"/>
      <c r="RLK113" s="47"/>
      <c r="RLL113" s="47"/>
      <c r="RLM113" s="47"/>
      <c r="RLN113" s="47"/>
      <c r="RLO113" s="47"/>
      <c r="RLP113" s="47"/>
      <c r="RLQ113" s="47"/>
      <c r="RLR113" s="47"/>
      <c r="RLS113" s="47"/>
      <c r="RLT113" s="47"/>
      <c r="RLU113" s="47"/>
      <c r="RLV113" s="47"/>
      <c r="RLW113" s="47"/>
      <c r="RLX113" s="47"/>
      <c r="RLY113" s="47"/>
      <c r="RLZ113" s="47"/>
      <c r="RMA113" s="47"/>
      <c r="RMB113" s="47"/>
      <c r="RMC113" s="47"/>
      <c r="RMD113" s="47"/>
      <c r="RME113" s="47"/>
      <c r="RMF113" s="47"/>
      <c r="RMG113" s="47"/>
      <c r="RMH113" s="47"/>
      <c r="RMI113" s="47"/>
      <c r="RMJ113" s="47"/>
      <c r="RMK113" s="47"/>
      <c r="RML113" s="47"/>
      <c r="RMM113" s="47"/>
      <c r="RMN113" s="47"/>
      <c r="RMO113" s="47"/>
      <c r="RMP113" s="47"/>
      <c r="RMQ113" s="47"/>
      <c r="RMR113" s="47"/>
      <c r="RMS113" s="47"/>
      <c r="RMT113" s="47"/>
      <c r="RMU113" s="47"/>
      <c r="RMV113" s="47"/>
      <c r="RMW113" s="47"/>
      <c r="RMX113" s="47"/>
      <c r="RMY113" s="47"/>
      <c r="RMZ113" s="47"/>
      <c r="RNA113" s="47"/>
      <c r="RNB113" s="47"/>
      <c r="RNC113" s="47"/>
      <c r="RND113" s="47"/>
      <c r="RNE113" s="47"/>
      <c r="RNF113" s="47"/>
      <c r="RNG113" s="47"/>
      <c r="RNH113" s="47"/>
      <c r="RNI113" s="47"/>
      <c r="RNJ113" s="47"/>
      <c r="RNK113" s="47"/>
      <c r="RNL113" s="47"/>
      <c r="RNM113" s="47"/>
      <c r="RNN113" s="47"/>
      <c r="RNO113" s="47"/>
      <c r="RNP113" s="47"/>
      <c r="RNQ113" s="47"/>
      <c r="RNR113" s="47"/>
      <c r="RNS113" s="47"/>
      <c r="RNT113" s="47"/>
      <c r="RNU113" s="47"/>
      <c r="RNV113" s="47"/>
      <c r="RNW113" s="47"/>
      <c r="RNX113" s="47"/>
      <c r="RNY113" s="47"/>
      <c r="RNZ113" s="47"/>
      <c r="ROA113" s="47"/>
      <c r="ROB113" s="47"/>
      <c r="ROC113" s="47"/>
      <c r="ROD113" s="47"/>
      <c r="ROE113" s="47"/>
      <c r="ROF113" s="47"/>
      <c r="ROG113" s="47"/>
      <c r="ROH113" s="47"/>
      <c r="ROI113" s="47"/>
      <c r="ROJ113" s="47"/>
      <c r="ROK113" s="47"/>
      <c r="ROL113" s="47"/>
      <c r="ROM113" s="47"/>
      <c r="RON113" s="47"/>
      <c r="ROO113" s="47"/>
      <c r="ROP113" s="47"/>
      <c r="ROQ113" s="47"/>
      <c r="ROR113" s="47"/>
      <c r="ROS113" s="47"/>
      <c r="ROT113" s="47"/>
      <c r="ROU113" s="47"/>
      <c r="ROV113" s="47"/>
      <c r="ROW113" s="47"/>
      <c r="ROX113" s="47"/>
      <c r="ROY113" s="47"/>
      <c r="ROZ113" s="47"/>
      <c r="RPA113" s="47"/>
      <c r="RPB113" s="47"/>
      <c r="RPC113" s="47"/>
      <c r="RPD113" s="47"/>
      <c r="RPE113" s="47"/>
      <c r="RPF113" s="47"/>
      <c r="RPG113" s="47"/>
      <c r="RPH113" s="47"/>
      <c r="RPI113" s="47"/>
      <c r="RPJ113" s="47"/>
      <c r="RPK113" s="47"/>
      <c r="RPL113" s="47"/>
      <c r="RPM113" s="47"/>
      <c r="RPN113" s="47"/>
      <c r="RPO113" s="47"/>
      <c r="RPP113" s="47"/>
      <c r="RPQ113" s="47"/>
      <c r="RPR113" s="47"/>
      <c r="RPS113" s="47"/>
      <c r="RPT113" s="47"/>
      <c r="RPU113" s="47"/>
      <c r="RPV113" s="47"/>
      <c r="RPW113" s="47"/>
      <c r="RPX113" s="47"/>
      <c r="RPY113" s="47"/>
      <c r="RPZ113" s="47"/>
      <c r="RQA113" s="47"/>
      <c r="RQB113" s="47"/>
      <c r="RQC113" s="47"/>
      <c r="RQD113" s="47"/>
      <c r="RQE113" s="47"/>
      <c r="RQF113" s="47"/>
      <c r="RQG113" s="47"/>
      <c r="RQH113" s="47"/>
      <c r="RQI113" s="47"/>
      <c r="RQJ113" s="47"/>
      <c r="RQK113" s="47"/>
      <c r="RQL113" s="47"/>
      <c r="RQM113" s="47"/>
      <c r="RQN113" s="47"/>
      <c r="RQO113" s="47"/>
      <c r="RQP113" s="47"/>
      <c r="RQQ113" s="47"/>
      <c r="RQR113" s="47"/>
      <c r="RQS113" s="47"/>
      <c r="RQT113" s="47"/>
      <c r="RQU113" s="47"/>
      <c r="RQV113" s="47"/>
      <c r="RQW113" s="47"/>
      <c r="RQX113" s="47"/>
      <c r="RQY113" s="47"/>
      <c r="RQZ113" s="47"/>
      <c r="RRA113" s="47"/>
      <c r="RRB113" s="47"/>
      <c r="RRC113" s="47"/>
      <c r="RRD113" s="47"/>
      <c r="RRE113" s="47"/>
      <c r="RRF113" s="47"/>
      <c r="RRG113" s="47"/>
      <c r="RRH113" s="47"/>
      <c r="RRI113" s="47"/>
      <c r="RRJ113" s="47"/>
      <c r="RRK113" s="47"/>
      <c r="RRL113" s="47"/>
      <c r="RRM113" s="47"/>
      <c r="RRN113" s="47"/>
      <c r="RRO113" s="47"/>
      <c r="RRP113" s="47"/>
      <c r="RRQ113" s="47"/>
      <c r="RRR113" s="47"/>
      <c r="RRS113" s="47"/>
      <c r="RRT113" s="47"/>
      <c r="RRU113" s="47"/>
      <c r="RRV113" s="47"/>
      <c r="RRW113" s="47"/>
      <c r="RRX113" s="47"/>
      <c r="RRY113" s="47"/>
      <c r="RRZ113" s="47"/>
      <c r="RSA113" s="47"/>
      <c r="RSB113" s="47"/>
      <c r="RSC113" s="47"/>
      <c r="RSD113" s="47"/>
      <c r="RSE113" s="47"/>
      <c r="RSF113" s="47"/>
      <c r="RSG113" s="47"/>
      <c r="RSH113" s="47"/>
      <c r="RSI113" s="47"/>
      <c r="RSJ113" s="47"/>
      <c r="RSK113" s="47"/>
      <c r="RSL113" s="47"/>
      <c r="RSM113" s="47"/>
      <c r="RSN113" s="47"/>
      <c r="RSO113" s="47"/>
      <c r="RSP113" s="47"/>
      <c r="RSQ113" s="47"/>
      <c r="RSR113" s="47"/>
      <c r="RSS113" s="47"/>
      <c r="RST113" s="47"/>
      <c r="RSU113" s="47"/>
      <c r="RSV113" s="47"/>
      <c r="RSW113" s="47"/>
      <c r="RSX113" s="47"/>
      <c r="RSY113" s="47"/>
      <c r="RSZ113" s="47"/>
      <c r="RTA113" s="47"/>
      <c r="RTB113" s="47"/>
      <c r="RTC113" s="47"/>
      <c r="RTD113" s="47"/>
      <c r="RTE113" s="47"/>
      <c r="RTF113" s="47"/>
      <c r="RTG113" s="47"/>
      <c r="RTH113" s="47"/>
      <c r="RTI113" s="47"/>
      <c r="RTJ113" s="47"/>
      <c r="RTK113" s="47"/>
      <c r="RTL113" s="47"/>
      <c r="RTM113" s="47"/>
      <c r="RTN113" s="47"/>
      <c r="RTO113" s="47"/>
      <c r="RTP113" s="47"/>
      <c r="RTQ113" s="47"/>
      <c r="RTR113" s="47"/>
      <c r="RTS113" s="47"/>
      <c r="RTT113" s="47"/>
      <c r="RTU113" s="47"/>
      <c r="RTV113" s="47"/>
      <c r="RTW113" s="47"/>
      <c r="RTX113" s="47"/>
      <c r="RTY113" s="47"/>
      <c r="RTZ113" s="47"/>
      <c r="RUA113" s="47"/>
      <c r="RUB113" s="47"/>
      <c r="RUC113" s="47"/>
      <c r="RUD113" s="47"/>
      <c r="RUE113" s="47"/>
      <c r="RUF113" s="47"/>
      <c r="RUG113" s="47"/>
      <c r="RUH113" s="47"/>
      <c r="RUI113" s="47"/>
      <c r="RUJ113" s="47"/>
      <c r="RUK113" s="47"/>
      <c r="RUL113" s="47"/>
      <c r="RUM113" s="47"/>
      <c r="RUN113" s="47"/>
      <c r="RUO113" s="47"/>
      <c r="RUP113" s="47"/>
      <c r="RUQ113" s="47"/>
      <c r="RUR113" s="47"/>
      <c r="RUS113" s="47"/>
      <c r="RUT113" s="47"/>
      <c r="RUU113" s="47"/>
      <c r="RUV113" s="47"/>
      <c r="RUW113" s="47"/>
      <c r="RUX113" s="47"/>
      <c r="RUY113" s="47"/>
      <c r="RUZ113" s="47"/>
      <c r="RVA113" s="47"/>
      <c r="RVB113" s="47"/>
      <c r="RVC113" s="47"/>
      <c r="RVD113" s="47"/>
      <c r="RVE113" s="47"/>
      <c r="RVF113" s="47"/>
      <c r="RVG113" s="47"/>
      <c r="RVH113" s="47"/>
      <c r="RVI113" s="47"/>
      <c r="RVJ113" s="47"/>
      <c r="RVK113" s="47"/>
      <c r="RVL113" s="47"/>
      <c r="RVM113" s="47"/>
      <c r="RVN113" s="47"/>
      <c r="RVO113" s="47"/>
      <c r="RVP113" s="47"/>
      <c r="RVQ113" s="47"/>
      <c r="RVR113" s="47"/>
      <c r="RVS113" s="47"/>
      <c r="RVT113" s="47"/>
      <c r="RVU113" s="47"/>
      <c r="RVV113" s="47"/>
      <c r="RVW113" s="47"/>
      <c r="RVX113" s="47"/>
      <c r="RVY113" s="47"/>
      <c r="RVZ113" s="47"/>
      <c r="RWA113" s="47"/>
      <c r="RWB113" s="47"/>
      <c r="RWC113" s="47"/>
      <c r="RWD113" s="47"/>
      <c r="RWE113" s="47"/>
      <c r="RWF113" s="47"/>
      <c r="RWG113" s="47"/>
      <c r="RWH113" s="47"/>
      <c r="RWI113" s="47"/>
      <c r="RWJ113" s="47"/>
      <c r="RWK113" s="47"/>
      <c r="RWL113" s="47"/>
      <c r="RWM113" s="47"/>
      <c r="RWN113" s="47"/>
      <c r="RWO113" s="47"/>
      <c r="RWP113" s="47"/>
      <c r="RWQ113" s="47"/>
      <c r="RWR113" s="47"/>
      <c r="RWS113" s="47"/>
      <c r="RWT113" s="47"/>
      <c r="RWU113" s="47"/>
      <c r="RWV113" s="47"/>
      <c r="RWW113" s="47"/>
      <c r="RWX113" s="47"/>
      <c r="RWY113" s="47"/>
      <c r="RWZ113" s="47"/>
      <c r="RXA113" s="47"/>
      <c r="RXB113" s="47"/>
      <c r="RXC113" s="47"/>
      <c r="RXD113" s="47"/>
      <c r="RXE113" s="47"/>
      <c r="RXF113" s="47"/>
      <c r="RXG113" s="47"/>
      <c r="RXH113" s="47"/>
      <c r="RXI113" s="47"/>
      <c r="RXJ113" s="47"/>
      <c r="RXK113" s="47"/>
      <c r="RXL113" s="47"/>
      <c r="RXM113" s="47"/>
      <c r="RXN113" s="47"/>
      <c r="RXO113" s="47"/>
      <c r="RXP113" s="47"/>
      <c r="RXQ113" s="47"/>
      <c r="RXR113" s="47"/>
      <c r="RXS113" s="47"/>
      <c r="RXT113" s="47"/>
      <c r="RXU113" s="47"/>
      <c r="RXV113" s="47"/>
      <c r="RXW113" s="47"/>
      <c r="RXX113" s="47"/>
      <c r="RXY113" s="47"/>
      <c r="RXZ113" s="47"/>
      <c r="RYA113" s="47"/>
      <c r="RYB113" s="47"/>
      <c r="RYC113" s="47"/>
      <c r="RYD113" s="47"/>
      <c r="RYE113" s="47"/>
      <c r="RYF113" s="47"/>
      <c r="RYG113" s="47"/>
      <c r="RYH113" s="47"/>
      <c r="RYI113" s="47"/>
      <c r="RYJ113" s="47"/>
      <c r="RYK113" s="47"/>
      <c r="RYL113" s="47"/>
      <c r="RYM113" s="47"/>
      <c r="RYN113" s="47"/>
      <c r="RYO113" s="47"/>
      <c r="RYP113" s="47"/>
      <c r="RYQ113" s="47"/>
      <c r="RYR113" s="47"/>
      <c r="RYS113" s="47"/>
      <c r="RYT113" s="47"/>
      <c r="RYU113" s="47"/>
      <c r="RYV113" s="47"/>
      <c r="RYW113" s="47"/>
      <c r="RYX113" s="47"/>
      <c r="RYY113" s="47"/>
      <c r="RYZ113" s="47"/>
      <c r="RZA113" s="47"/>
      <c r="RZB113" s="47"/>
      <c r="RZC113" s="47"/>
      <c r="RZD113" s="47"/>
      <c r="RZE113" s="47"/>
      <c r="RZF113" s="47"/>
      <c r="RZG113" s="47"/>
      <c r="RZH113" s="47"/>
      <c r="RZI113" s="47"/>
      <c r="RZJ113" s="47"/>
      <c r="RZK113" s="47"/>
      <c r="RZL113" s="47"/>
      <c r="RZM113" s="47"/>
      <c r="RZN113" s="47"/>
      <c r="RZO113" s="47"/>
      <c r="RZP113" s="47"/>
      <c r="RZQ113" s="47"/>
      <c r="RZR113" s="47"/>
      <c r="RZS113" s="47"/>
      <c r="RZT113" s="47"/>
      <c r="RZU113" s="47"/>
      <c r="RZV113" s="47"/>
      <c r="RZW113" s="47"/>
      <c r="RZX113" s="47"/>
      <c r="RZY113" s="47"/>
      <c r="RZZ113" s="47"/>
      <c r="SAA113" s="47"/>
      <c r="SAB113" s="47"/>
      <c r="SAC113" s="47"/>
      <c r="SAD113" s="47"/>
      <c r="SAE113" s="47"/>
      <c r="SAF113" s="47"/>
      <c r="SAG113" s="47"/>
      <c r="SAH113" s="47"/>
      <c r="SAI113" s="47"/>
      <c r="SAJ113" s="47"/>
      <c r="SAK113" s="47"/>
      <c r="SAL113" s="47"/>
      <c r="SAM113" s="47"/>
      <c r="SAN113" s="47"/>
      <c r="SAO113" s="47"/>
      <c r="SAP113" s="47"/>
      <c r="SAQ113" s="47"/>
      <c r="SAR113" s="47"/>
      <c r="SAS113" s="47"/>
      <c r="SAT113" s="47"/>
      <c r="SAU113" s="47"/>
      <c r="SAV113" s="47"/>
      <c r="SAW113" s="47"/>
      <c r="SAX113" s="47"/>
      <c r="SAY113" s="47"/>
      <c r="SAZ113" s="47"/>
      <c r="SBA113" s="47"/>
      <c r="SBB113" s="47"/>
      <c r="SBC113" s="47"/>
      <c r="SBD113" s="47"/>
      <c r="SBE113" s="47"/>
      <c r="SBF113" s="47"/>
      <c r="SBG113" s="47"/>
      <c r="SBH113" s="47"/>
      <c r="SBI113" s="47"/>
      <c r="SBJ113" s="47"/>
      <c r="SBK113" s="47"/>
      <c r="SBL113" s="47"/>
      <c r="SBM113" s="47"/>
      <c r="SBN113" s="47"/>
      <c r="SBO113" s="47"/>
      <c r="SBP113" s="47"/>
      <c r="SBQ113" s="47"/>
      <c r="SBR113" s="47"/>
      <c r="SBS113" s="47"/>
      <c r="SBT113" s="47"/>
      <c r="SBU113" s="47"/>
      <c r="SBV113" s="47"/>
      <c r="SBW113" s="47"/>
      <c r="SBX113" s="47"/>
      <c r="SBY113" s="47"/>
      <c r="SBZ113" s="47"/>
      <c r="SCA113" s="47"/>
      <c r="SCB113" s="47"/>
      <c r="SCC113" s="47"/>
      <c r="SCD113" s="47"/>
      <c r="SCE113" s="47"/>
      <c r="SCF113" s="47"/>
      <c r="SCG113" s="47"/>
      <c r="SCH113" s="47"/>
      <c r="SCI113" s="47"/>
      <c r="SCJ113" s="47"/>
      <c r="SCK113" s="47"/>
      <c r="SCL113" s="47"/>
      <c r="SCM113" s="47"/>
      <c r="SCN113" s="47"/>
      <c r="SCO113" s="47"/>
      <c r="SCP113" s="47"/>
      <c r="SCQ113" s="47"/>
      <c r="SCR113" s="47"/>
      <c r="SCS113" s="47"/>
      <c r="SCT113" s="47"/>
      <c r="SCU113" s="47"/>
      <c r="SCV113" s="47"/>
      <c r="SCW113" s="47"/>
      <c r="SCX113" s="47"/>
      <c r="SCY113" s="47"/>
      <c r="SCZ113" s="47"/>
      <c r="SDA113" s="47"/>
      <c r="SDB113" s="47"/>
      <c r="SDC113" s="47"/>
      <c r="SDD113" s="47"/>
      <c r="SDE113" s="47"/>
      <c r="SDF113" s="47"/>
      <c r="SDG113" s="47"/>
      <c r="SDH113" s="47"/>
      <c r="SDI113" s="47"/>
      <c r="SDJ113" s="47"/>
      <c r="SDK113" s="47"/>
      <c r="SDL113" s="47"/>
      <c r="SDM113" s="47"/>
      <c r="SDN113" s="47"/>
      <c r="SDO113" s="47"/>
      <c r="SDP113" s="47"/>
      <c r="SDQ113" s="47"/>
      <c r="SDR113" s="47"/>
      <c r="SDS113" s="47"/>
      <c r="SDT113" s="47"/>
      <c r="SDU113" s="47"/>
      <c r="SDV113" s="47"/>
      <c r="SDW113" s="47"/>
      <c r="SDX113" s="47"/>
      <c r="SDY113" s="47"/>
      <c r="SDZ113" s="47"/>
      <c r="SEA113" s="47"/>
      <c r="SEB113" s="47"/>
      <c r="SEC113" s="47"/>
      <c r="SED113" s="47"/>
      <c r="SEE113" s="47"/>
      <c r="SEF113" s="47"/>
      <c r="SEG113" s="47"/>
      <c r="SEH113" s="47"/>
      <c r="SEI113" s="47"/>
      <c r="SEJ113" s="47"/>
      <c r="SEK113" s="47"/>
      <c r="SEL113" s="47"/>
      <c r="SEM113" s="47"/>
      <c r="SEN113" s="47"/>
      <c r="SEO113" s="47"/>
      <c r="SEP113" s="47"/>
      <c r="SEQ113" s="47"/>
      <c r="SER113" s="47"/>
      <c r="SES113" s="47"/>
      <c r="SET113" s="47"/>
      <c r="SEU113" s="47"/>
      <c r="SEV113" s="47"/>
      <c r="SEW113" s="47"/>
      <c r="SEX113" s="47"/>
      <c r="SEY113" s="47"/>
      <c r="SEZ113" s="47"/>
      <c r="SFA113" s="47"/>
      <c r="SFB113" s="47"/>
      <c r="SFC113" s="47"/>
      <c r="SFD113" s="47"/>
      <c r="SFE113" s="47"/>
      <c r="SFF113" s="47"/>
      <c r="SFG113" s="47"/>
      <c r="SFH113" s="47"/>
      <c r="SFI113" s="47"/>
      <c r="SFJ113" s="47"/>
      <c r="SFK113" s="47"/>
      <c r="SFL113" s="47"/>
      <c r="SFM113" s="47"/>
      <c r="SFN113" s="47"/>
      <c r="SFO113" s="47"/>
      <c r="SFP113" s="47"/>
      <c r="SFQ113" s="47"/>
      <c r="SFR113" s="47"/>
      <c r="SFS113" s="47"/>
      <c r="SFT113" s="47"/>
      <c r="SFU113" s="47"/>
      <c r="SFV113" s="47"/>
      <c r="SFW113" s="47"/>
      <c r="SFX113" s="47"/>
      <c r="SFY113" s="47"/>
      <c r="SFZ113" s="47"/>
      <c r="SGA113" s="47"/>
      <c r="SGB113" s="47"/>
      <c r="SGC113" s="47"/>
      <c r="SGD113" s="47"/>
      <c r="SGE113" s="47"/>
      <c r="SGF113" s="47"/>
      <c r="SGG113" s="47"/>
      <c r="SGH113" s="47"/>
      <c r="SGI113" s="47"/>
      <c r="SGJ113" s="47"/>
      <c r="SGK113" s="47"/>
      <c r="SGL113" s="47"/>
      <c r="SGM113" s="47"/>
      <c r="SGN113" s="47"/>
      <c r="SGO113" s="47"/>
      <c r="SGP113" s="47"/>
      <c r="SGQ113" s="47"/>
      <c r="SGR113" s="47"/>
      <c r="SGS113" s="47"/>
      <c r="SGT113" s="47"/>
      <c r="SGU113" s="47"/>
      <c r="SGV113" s="47"/>
      <c r="SGW113" s="47"/>
      <c r="SGX113" s="47"/>
      <c r="SGY113" s="47"/>
      <c r="SGZ113" s="47"/>
      <c r="SHA113" s="47"/>
      <c r="SHB113" s="47"/>
      <c r="SHC113" s="47"/>
      <c r="SHD113" s="47"/>
      <c r="SHE113" s="47"/>
      <c r="SHF113" s="47"/>
      <c r="SHG113" s="47"/>
      <c r="SHH113" s="47"/>
      <c r="SHI113" s="47"/>
      <c r="SHJ113" s="47"/>
      <c r="SHK113" s="47"/>
      <c r="SHL113" s="47"/>
      <c r="SHM113" s="47"/>
      <c r="SHN113" s="47"/>
      <c r="SHO113" s="47"/>
      <c r="SHP113" s="47"/>
      <c r="SHQ113" s="47"/>
      <c r="SHR113" s="47"/>
      <c r="SHS113" s="47"/>
      <c r="SHT113" s="47"/>
      <c r="SHU113" s="47"/>
      <c r="SHV113" s="47"/>
      <c r="SHW113" s="47"/>
      <c r="SHX113" s="47"/>
      <c r="SHY113" s="47"/>
      <c r="SHZ113" s="47"/>
      <c r="SIA113" s="47"/>
      <c r="SIB113" s="47"/>
      <c r="SIC113" s="47"/>
      <c r="SID113" s="47"/>
      <c r="SIE113" s="47"/>
      <c r="SIF113" s="47"/>
      <c r="SIG113" s="47"/>
      <c r="SIH113" s="47"/>
      <c r="SII113" s="47"/>
      <c r="SIJ113" s="47"/>
      <c r="SIK113" s="47"/>
      <c r="SIL113" s="47"/>
      <c r="SIM113" s="47"/>
      <c r="SIN113" s="47"/>
      <c r="SIO113" s="47"/>
      <c r="SIP113" s="47"/>
      <c r="SIQ113" s="47"/>
      <c r="SIR113" s="47"/>
      <c r="SIS113" s="47"/>
      <c r="SIT113" s="47"/>
      <c r="SIU113" s="47"/>
      <c r="SIV113" s="47"/>
      <c r="SIW113" s="47"/>
      <c r="SIX113" s="47"/>
      <c r="SIY113" s="47"/>
      <c r="SIZ113" s="47"/>
      <c r="SJA113" s="47"/>
      <c r="SJB113" s="47"/>
      <c r="SJC113" s="47"/>
      <c r="SJD113" s="47"/>
      <c r="SJE113" s="47"/>
      <c r="SJF113" s="47"/>
      <c r="SJG113" s="47"/>
      <c r="SJH113" s="47"/>
      <c r="SJI113" s="47"/>
      <c r="SJJ113" s="47"/>
      <c r="SJK113" s="47"/>
      <c r="SJL113" s="47"/>
      <c r="SJM113" s="47"/>
      <c r="SJN113" s="47"/>
      <c r="SJO113" s="47"/>
      <c r="SJP113" s="47"/>
      <c r="SJQ113" s="47"/>
      <c r="SJR113" s="47"/>
      <c r="SJS113" s="47"/>
      <c r="SJT113" s="47"/>
      <c r="SJU113" s="47"/>
      <c r="SJV113" s="47"/>
      <c r="SJW113" s="47"/>
      <c r="SJX113" s="47"/>
      <c r="SJY113" s="47"/>
      <c r="SJZ113" s="47"/>
      <c r="SKA113" s="47"/>
      <c r="SKB113" s="47"/>
      <c r="SKC113" s="47"/>
      <c r="SKD113" s="47"/>
      <c r="SKE113" s="47"/>
      <c r="SKF113" s="47"/>
      <c r="SKG113" s="47"/>
      <c r="SKH113" s="47"/>
      <c r="SKI113" s="47"/>
      <c r="SKJ113" s="47"/>
      <c r="SKK113" s="47"/>
      <c r="SKL113" s="47"/>
      <c r="SKM113" s="47"/>
      <c r="SKN113" s="47"/>
      <c r="SKO113" s="47"/>
      <c r="SKP113" s="47"/>
      <c r="SKQ113" s="47"/>
      <c r="SKR113" s="47"/>
      <c r="SKS113" s="47"/>
      <c r="SKT113" s="47"/>
      <c r="SKU113" s="47"/>
      <c r="SKV113" s="47"/>
      <c r="SKW113" s="47"/>
      <c r="SKX113" s="47"/>
      <c r="SKY113" s="47"/>
      <c r="SKZ113" s="47"/>
      <c r="SLA113" s="47"/>
      <c r="SLB113" s="47"/>
      <c r="SLC113" s="47"/>
      <c r="SLD113" s="47"/>
      <c r="SLE113" s="47"/>
      <c r="SLF113" s="47"/>
      <c r="SLG113" s="47"/>
      <c r="SLH113" s="47"/>
      <c r="SLI113" s="47"/>
      <c r="SLJ113" s="47"/>
      <c r="SLK113" s="47"/>
      <c r="SLL113" s="47"/>
      <c r="SLM113" s="47"/>
      <c r="SLN113" s="47"/>
      <c r="SLO113" s="47"/>
      <c r="SLP113" s="47"/>
      <c r="SLQ113" s="47"/>
      <c r="SLR113" s="47"/>
      <c r="SLS113" s="47"/>
      <c r="SLT113" s="47"/>
      <c r="SLU113" s="47"/>
      <c r="SLV113" s="47"/>
      <c r="SLW113" s="47"/>
      <c r="SLX113" s="47"/>
      <c r="SLY113" s="47"/>
      <c r="SLZ113" s="47"/>
      <c r="SMA113" s="47"/>
      <c r="SMB113" s="47"/>
      <c r="SMC113" s="47"/>
      <c r="SMD113" s="47"/>
      <c r="SME113" s="47"/>
      <c r="SMF113" s="47"/>
      <c r="SMG113" s="47"/>
      <c r="SMH113" s="47"/>
      <c r="SMI113" s="47"/>
      <c r="SMJ113" s="47"/>
      <c r="SMK113" s="47"/>
      <c r="SML113" s="47"/>
      <c r="SMM113" s="47"/>
      <c r="SMN113" s="47"/>
      <c r="SMO113" s="47"/>
      <c r="SMP113" s="47"/>
      <c r="SMQ113" s="47"/>
      <c r="SMR113" s="47"/>
      <c r="SMS113" s="47"/>
      <c r="SMT113" s="47"/>
      <c r="SMU113" s="47"/>
      <c r="SMV113" s="47"/>
      <c r="SMW113" s="47"/>
      <c r="SMX113" s="47"/>
      <c r="SMY113" s="47"/>
      <c r="SMZ113" s="47"/>
      <c r="SNA113" s="47"/>
      <c r="SNB113" s="47"/>
      <c r="SNC113" s="47"/>
      <c r="SND113" s="47"/>
      <c r="SNE113" s="47"/>
      <c r="SNF113" s="47"/>
      <c r="SNG113" s="47"/>
      <c r="SNH113" s="47"/>
      <c r="SNI113" s="47"/>
      <c r="SNJ113" s="47"/>
      <c r="SNK113" s="47"/>
      <c r="SNL113" s="47"/>
      <c r="SNM113" s="47"/>
      <c r="SNN113" s="47"/>
      <c r="SNO113" s="47"/>
      <c r="SNP113" s="47"/>
      <c r="SNQ113" s="47"/>
      <c r="SNR113" s="47"/>
      <c r="SNS113" s="47"/>
      <c r="SNT113" s="47"/>
      <c r="SNU113" s="47"/>
      <c r="SNV113" s="47"/>
      <c r="SNW113" s="47"/>
      <c r="SNX113" s="47"/>
      <c r="SNY113" s="47"/>
      <c r="SNZ113" s="47"/>
      <c r="SOA113" s="47"/>
      <c r="SOB113" s="47"/>
      <c r="SOC113" s="47"/>
      <c r="SOD113" s="47"/>
      <c r="SOE113" s="47"/>
      <c r="SOF113" s="47"/>
      <c r="SOG113" s="47"/>
      <c r="SOH113" s="47"/>
      <c r="SOI113" s="47"/>
      <c r="SOJ113" s="47"/>
      <c r="SOK113" s="47"/>
      <c r="SOL113" s="47"/>
      <c r="SOM113" s="47"/>
      <c r="SON113" s="47"/>
      <c r="SOO113" s="47"/>
      <c r="SOP113" s="47"/>
      <c r="SOQ113" s="47"/>
      <c r="SOR113" s="47"/>
      <c r="SOS113" s="47"/>
      <c r="SOT113" s="47"/>
      <c r="SOU113" s="47"/>
      <c r="SOV113" s="47"/>
      <c r="SOW113" s="47"/>
      <c r="SOX113" s="47"/>
      <c r="SOY113" s="47"/>
      <c r="SOZ113" s="47"/>
      <c r="SPA113" s="47"/>
      <c r="SPB113" s="47"/>
      <c r="SPC113" s="47"/>
      <c r="SPD113" s="47"/>
      <c r="SPE113" s="47"/>
      <c r="SPF113" s="47"/>
      <c r="SPG113" s="47"/>
      <c r="SPH113" s="47"/>
      <c r="SPI113" s="47"/>
      <c r="SPJ113" s="47"/>
      <c r="SPK113" s="47"/>
      <c r="SPL113" s="47"/>
      <c r="SPM113" s="47"/>
      <c r="SPN113" s="47"/>
      <c r="SPO113" s="47"/>
      <c r="SPP113" s="47"/>
      <c r="SPQ113" s="47"/>
      <c r="SPR113" s="47"/>
      <c r="SPS113" s="47"/>
      <c r="SPT113" s="47"/>
      <c r="SPU113" s="47"/>
      <c r="SPV113" s="47"/>
      <c r="SPW113" s="47"/>
      <c r="SPX113" s="47"/>
      <c r="SPY113" s="47"/>
      <c r="SPZ113" s="47"/>
      <c r="SQA113" s="47"/>
      <c r="SQB113" s="47"/>
      <c r="SQC113" s="47"/>
      <c r="SQD113" s="47"/>
      <c r="SQE113" s="47"/>
      <c r="SQF113" s="47"/>
      <c r="SQG113" s="47"/>
      <c r="SQH113" s="47"/>
      <c r="SQI113" s="47"/>
      <c r="SQJ113" s="47"/>
      <c r="SQK113" s="47"/>
      <c r="SQL113" s="47"/>
      <c r="SQM113" s="47"/>
      <c r="SQN113" s="47"/>
      <c r="SQO113" s="47"/>
      <c r="SQP113" s="47"/>
      <c r="SQQ113" s="47"/>
      <c r="SQR113" s="47"/>
      <c r="SQS113" s="47"/>
      <c r="SQT113" s="47"/>
      <c r="SQU113" s="47"/>
      <c r="SQV113" s="47"/>
      <c r="SQW113" s="47"/>
      <c r="SQX113" s="47"/>
      <c r="SQY113" s="47"/>
      <c r="SQZ113" s="47"/>
      <c r="SRA113" s="47"/>
      <c r="SRB113" s="47"/>
      <c r="SRC113" s="47"/>
      <c r="SRD113" s="47"/>
      <c r="SRE113" s="47"/>
      <c r="SRF113" s="47"/>
      <c r="SRG113" s="47"/>
      <c r="SRH113" s="47"/>
      <c r="SRI113" s="47"/>
      <c r="SRJ113" s="47"/>
      <c r="SRK113" s="47"/>
      <c r="SRL113" s="47"/>
      <c r="SRM113" s="47"/>
      <c r="SRN113" s="47"/>
      <c r="SRO113" s="47"/>
      <c r="SRP113" s="47"/>
      <c r="SRQ113" s="47"/>
      <c r="SRR113" s="47"/>
      <c r="SRS113" s="47"/>
      <c r="SRT113" s="47"/>
      <c r="SRU113" s="47"/>
      <c r="SRV113" s="47"/>
      <c r="SRW113" s="47"/>
      <c r="SRX113" s="47"/>
      <c r="SRY113" s="47"/>
      <c r="SRZ113" s="47"/>
      <c r="SSA113" s="47"/>
      <c r="SSB113" s="47"/>
      <c r="SSC113" s="47"/>
      <c r="SSD113" s="47"/>
      <c r="SSE113" s="47"/>
      <c r="SSF113" s="47"/>
      <c r="SSG113" s="47"/>
      <c r="SSH113" s="47"/>
      <c r="SSI113" s="47"/>
      <c r="SSJ113" s="47"/>
      <c r="SSK113" s="47"/>
      <c r="SSL113" s="47"/>
      <c r="SSM113" s="47"/>
      <c r="SSN113" s="47"/>
      <c r="SSO113" s="47"/>
      <c r="SSP113" s="47"/>
      <c r="SSQ113" s="47"/>
      <c r="SSR113" s="47"/>
      <c r="SSS113" s="47"/>
      <c r="SST113" s="47"/>
      <c r="SSU113" s="47"/>
      <c r="SSV113" s="47"/>
      <c r="SSW113" s="47"/>
      <c r="SSX113" s="47"/>
      <c r="SSY113" s="47"/>
      <c r="SSZ113" s="47"/>
      <c r="STA113" s="47"/>
      <c r="STB113" s="47"/>
      <c r="STC113" s="47"/>
      <c r="STD113" s="47"/>
      <c r="STE113" s="47"/>
      <c r="STF113" s="47"/>
      <c r="STG113" s="47"/>
      <c r="STH113" s="47"/>
      <c r="STI113" s="47"/>
      <c r="STJ113" s="47"/>
      <c r="STK113" s="47"/>
      <c r="STL113" s="47"/>
      <c r="STM113" s="47"/>
      <c r="STN113" s="47"/>
      <c r="STO113" s="47"/>
      <c r="STP113" s="47"/>
      <c r="STQ113" s="47"/>
      <c r="STR113" s="47"/>
      <c r="STS113" s="47"/>
      <c r="STT113" s="47"/>
      <c r="STU113" s="47"/>
      <c r="STV113" s="47"/>
      <c r="STW113" s="47"/>
      <c r="STX113" s="47"/>
      <c r="STY113" s="47"/>
      <c r="STZ113" s="47"/>
      <c r="SUA113" s="47"/>
      <c r="SUB113" s="47"/>
      <c r="SUC113" s="47"/>
      <c r="SUD113" s="47"/>
      <c r="SUE113" s="47"/>
      <c r="SUF113" s="47"/>
      <c r="SUG113" s="47"/>
      <c r="SUH113" s="47"/>
      <c r="SUI113" s="47"/>
      <c r="SUJ113" s="47"/>
      <c r="SUK113" s="47"/>
      <c r="SUL113" s="47"/>
      <c r="SUM113" s="47"/>
      <c r="SUN113" s="47"/>
      <c r="SUO113" s="47"/>
      <c r="SUP113" s="47"/>
      <c r="SUQ113" s="47"/>
      <c r="SUR113" s="47"/>
      <c r="SUS113" s="47"/>
      <c r="SUT113" s="47"/>
      <c r="SUU113" s="47"/>
      <c r="SUV113" s="47"/>
      <c r="SUW113" s="47"/>
      <c r="SUX113" s="47"/>
      <c r="SUY113" s="47"/>
      <c r="SUZ113" s="47"/>
      <c r="SVA113" s="47"/>
      <c r="SVB113" s="47"/>
      <c r="SVC113" s="47"/>
      <c r="SVD113" s="47"/>
      <c r="SVE113" s="47"/>
      <c r="SVF113" s="47"/>
      <c r="SVG113" s="47"/>
      <c r="SVH113" s="47"/>
      <c r="SVI113" s="47"/>
      <c r="SVJ113" s="47"/>
      <c r="SVK113" s="47"/>
      <c r="SVL113" s="47"/>
      <c r="SVM113" s="47"/>
      <c r="SVN113" s="47"/>
      <c r="SVO113" s="47"/>
      <c r="SVP113" s="47"/>
      <c r="SVQ113" s="47"/>
      <c r="SVR113" s="47"/>
      <c r="SVS113" s="47"/>
      <c r="SVT113" s="47"/>
      <c r="SVU113" s="47"/>
      <c r="SVV113" s="47"/>
      <c r="SVW113" s="47"/>
      <c r="SVX113" s="47"/>
      <c r="SVY113" s="47"/>
      <c r="SVZ113" s="47"/>
      <c r="SWA113" s="47"/>
      <c r="SWB113" s="47"/>
      <c r="SWC113" s="47"/>
      <c r="SWD113" s="47"/>
      <c r="SWE113" s="47"/>
      <c r="SWF113" s="47"/>
      <c r="SWG113" s="47"/>
      <c r="SWH113" s="47"/>
      <c r="SWI113" s="47"/>
      <c r="SWJ113" s="47"/>
      <c r="SWK113" s="47"/>
      <c r="SWL113" s="47"/>
      <c r="SWM113" s="47"/>
      <c r="SWN113" s="47"/>
      <c r="SWO113" s="47"/>
      <c r="SWP113" s="47"/>
      <c r="SWQ113" s="47"/>
      <c r="SWR113" s="47"/>
      <c r="SWS113" s="47"/>
      <c r="SWT113" s="47"/>
      <c r="SWU113" s="47"/>
      <c r="SWV113" s="47"/>
      <c r="SWW113" s="47"/>
      <c r="SWX113" s="47"/>
      <c r="SWY113" s="47"/>
      <c r="SWZ113" s="47"/>
      <c r="SXA113" s="47"/>
      <c r="SXB113" s="47"/>
      <c r="SXC113" s="47"/>
      <c r="SXD113" s="47"/>
      <c r="SXE113" s="47"/>
      <c r="SXF113" s="47"/>
      <c r="SXG113" s="47"/>
      <c r="SXH113" s="47"/>
      <c r="SXI113" s="47"/>
      <c r="SXJ113" s="47"/>
      <c r="SXK113" s="47"/>
      <c r="SXL113" s="47"/>
      <c r="SXM113" s="47"/>
      <c r="SXN113" s="47"/>
      <c r="SXO113" s="47"/>
      <c r="SXP113" s="47"/>
      <c r="SXQ113" s="47"/>
      <c r="SXR113" s="47"/>
      <c r="SXS113" s="47"/>
      <c r="SXT113" s="47"/>
      <c r="SXU113" s="47"/>
      <c r="SXV113" s="47"/>
      <c r="SXW113" s="47"/>
      <c r="SXX113" s="47"/>
      <c r="SXY113" s="47"/>
      <c r="SXZ113" s="47"/>
      <c r="SYA113" s="47"/>
      <c r="SYB113" s="47"/>
      <c r="SYC113" s="47"/>
      <c r="SYD113" s="47"/>
      <c r="SYE113" s="47"/>
      <c r="SYF113" s="47"/>
      <c r="SYG113" s="47"/>
      <c r="SYH113" s="47"/>
      <c r="SYI113" s="47"/>
      <c r="SYJ113" s="47"/>
      <c r="SYK113" s="47"/>
      <c r="SYL113" s="47"/>
      <c r="SYM113" s="47"/>
      <c r="SYN113" s="47"/>
      <c r="SYO113" s="47"/>
      <c r="SYP113" s="47"/>
      <c r="SYQ113" s="47"/>
      <c r="SYR113" s="47"/>
      <c r="SYS113" s="47"/>
      <c r="SYT113" s="47"/>
      <c r="SYU113" s="47"/>
      <c r="SYV113" s="47"/>
      <c r="SYW113" s="47"/>
      <c r="SYX113" s="47"/>
      <c r="SYY113" s="47"/>
      <c r="SYZ113" s="47"/>
      <c r="SZA113" s="47"/>
      <c r="SZB113" s="47"/>
      <c r="SZC113" s="47"/>
      <c r="SZD113" s="47"/>
      <c r="SZE113" s="47"/>
      <c r="SZF113" s="47"/>
      <c r="SZG113" s="47"/>
      <c r="SZH113" s="47"/>
      <c r="SZI113" s="47"/>
      <c r="SZJ113" s="47"/>
      <c r="SZK113" s="47"/>
      <c r="SZL113" s="47"/>
      <c r="SZM113" s="47"/>
      <c r="SZN113" s="47"/>
      <c r="SZO113" s="47"/>
      <c r="SZP113" s="47"/>
      <c r="SZQ113" s="47"/>
      <c r="SZR113" s="47"/>
      <c r="SZS113" s="47"/>
      <c r="SZT113" s="47"/>
      <c r="SZU113" s="47"/>
      <c r="SZV113" s="47"/>
      <c r="SZW113" s="47"/>
      <c r="SZX113" s="47"/>
      <c r="SZY113" s="47"/>
      <c r="SZZ113" s="47"/>
      <c r="TAA113" s="47"/>
      <c r="TAB113" s="47"/>
      <c r="TAC113" s="47"/>
      <c r="TAD113" s="47"/>
      <c r="TAE113" s="47"/>
      <c r="TAF113" s="47"/>
      <c r="TAG113" s="47"/>
      <c r="TAH113" s="47"/>
      <c r="TAI113" s="47"/>
      <c r="TAJ113" s="47"/>
      <c r="TAK113" s="47"/>
      <c r="TAL113" s="47"/>
      <c r="TAM113" s="47"/>
      <c r="TAN113" s="47"/>
      <c r="TAO113" s="47"/>
      <c r="TAP113" s="47"/>
      <c r="TAQ113" s="47"/>
      <c r="TAR113" s="47"/>
      <c r="TAS113" s="47"/>
      <c r="TAT113" s="47"/>
      <c r="TAU113" s="47"/>
      <c r="TAV113" s="47"/>
      <c r="TAW113" s="47"/>
      <c r="TAX113" s="47"/>
      <c r="TAY113" s="47"/>
      <c r="TAZ113" s="47"/>
      <c r="TBA113" s="47"/>
      <c r="TBB113" s="47"/>
      <c r="TBC113" s="47"/>
      <c r="TBD113" s="47"/>
      <c r="TBE113" s="47"/>
      <c r="TBF113" s="47"/>
      <c r="TBG113" s="47"/>
      <c r="TBH113" s="47"/>
      <c r="TBI113" s="47"/>
      <c r="TBJ113" s="47"/>
      <c r="TBK113" s="47"/>
      <c r="TBL113" s="47"/>
      <c r="TBM113" s="47"/>
      <c r="TBN113" s="47"/>
      <c r="TBO113" s="47"/>
      <c r="TBP113" s="47"/>
      <c r="TBQ113" s="47"/>
      <c r="TBR113" s="47"/>
      <c r="TBS113" s="47"/>
      <c r="TBT113" s="47"/>
      <c r="TBU113" s="47"/>
      <c r="TBV113" s="47"/>
      <c r="TBW113" s="47"/>
      <c r="TBX113" s="47"/>
      <c r="TBY113" s="47"/>
      <c r="TBZ113" s="47"/>
      <c r="TCA113" s="47"/>
      <c r="TCB113" s="47"/>
      <c r="TCC113" s="47"/>
      <c r="TCD113" s="47"/>
      <c r="TCE113" s="47"/>
      <c r="TCF113" s="47"/>
      <c r="TCG113" s="47"/>
      <c r="TCH113" s="47"/>
      <c r="TCI113" s="47"/>
      <c r="TCJ113" s="47"/>
      <c r="TCK113" s="47"/>
      <c r="TCL113" s="47"/>
      <c r="TCM113" s="47"/>
      <c r="TCN113" s="47"/>
      <c r="TCO113" s="47"/>
      <c r="TCP113" s="47"/>
      <c r="TCQ113" s="47"/>
      <c r="TCR113" s="47"/>
      <c r="TCS113" s="47"/>
      <c r="TCT113" s="47"/>
      <c r="TCU113" s="47"/>
      <c r="TCV113" s="47"/>
      <c r="TCW113" s="47"/>
      <c r="TCX113" s="47"/>
      <c r="TCY113" s="47"/>
      <c r="TCZ113" s="47"/>
      <c r="TDA113" s="47"/>
      <c r="TDB113" s="47"/>
      <c r="TDC113" s="47"/>
      <c r="TDD113" s="47"/>
      <c r="TDE113" s="47"/>
      <c r="TDF113" s="47"/>
      <c r="TDG113" s="47"/>
      <c r="TDH113" s="47"/>
      <c r="TDI113" s="47"/>
      <c r="TDJ113" s="47"/>
      <c r="TDK113" s="47"/>
      <c r="TDL113" s="47"/>
      <c r="TDM113" s="47"/>
      <c r="TDN113" s="47"/>
      <c r="TDO113" s="47"/>
      <c r="TDP113" s="47"/>
      <c r="TDQ113" s="47"/>
      <c r="TDR113" s="47"/>
      <c r="TDS113" s="47"/>
      <c r="TDT113" s="47"/>
      <c r="TDU113" s="47"/>
      <c r="TDV113" s="47"/>
      <c r="TDW113" s="47"/>
      <c r="TDX113" s="47"/>
      <c r="TDY113" s="47"/>
      <c r="TDZ113" s="47"/>
      <c r="TEA113" s="47"/>
      <c r="TEB113" s="47"/>
      <c r="TEC113" s="47"/>
      <c r="TED113" s="47"/>
      <c r="TEE113" s="47"/>
      <c r="TEF113" s="47"/>
      <c r="TEG113" s="47"/>
      <c r="TEH113" s="47"/>
      <c r="TEI113" s="47"/>
      <c r="TEJ113" s="47"/>
      <c r="TEK113" s="47"/>
      <c r="TEL113" s="47"/>
      <c r="TEM113" s="47"/>
      <c r="TEN113" s="47"/>
      <c r="TEO113" s="47"/>
      <c r="TEP113" s="47"/>
      <c r="TEQ113" s="47"/>
      <c r="TER113" s="47"/>
      <c r="TES113" s="47"/>
      <c r="TET113" s="47"/>
      <c r="TEU113" s="47"/>
      <c r="TEV113" s="47"/>
      <c r="TEW113" s="47"/>
      <c r="TEX113" s="47"/>
      <c r="TEY113" s="47"/>
      <c r="TEZ113" s="47"/>
      <c r="TFA113" s="47"/>
      <c r="TFB113" s="47"/>
      <c r="TFC113" s="47"/>
      <c r="TFD113" s="47"/>
      <c r="TFE113" s="47"/>
      <c r="TFF113" s="47"/>
      <c r="TFG113" s="47"/>
      <c r="TFH113" s="47"/>
      <c r="TFI113" s="47"/>
      <c r="TFJ113" s="47"/>
      <c r="TFK113" s="47"/>
      <c r="TFL113" s="47"/>
      <c r="TFM113" s="47"/>
      <c r="TFN113" s="47"/>
      <c r="TFO113" s="47"/>
      <c r="TFP113" s="47"/>
      <c r="TFQ113" s="47"/>
      <c r="TFR113" s="47"/>
      <c r="TFS113" s="47"/>
      <c r="TFT113" s="47"/>
      <c r="TFU113" s="47"/>
      <c r="TFV113" s="47"/>
      <c r="TFW113" s="47"/>
      <c r="TFX113" s="47"/>
      <c r="TFY113" s="47"/>
      <c r="TFZ113" s="47"/>
      <c r="TGA113" s="47"/>
      <c r="TGB113" s="47"/>
      <c r="TGC113" s="47"/>
      <c r="TGD113" s="47"/>
      <c r="TGE113" s="47"/>
      <c r="TGF113" s="47"/>
      <c r="TGG113" s="47"/>
      <c r="TGH113" s="47"/>
      <c r="TGI113" s="47"/>
      <c r="TGJ113" s="47"/>
      <c r="TGK113" s="47"/>
      <c r="TGL113" s="47"/>
      <c r="TGM113" s="47"/>
      <c r="TGN113" s="47"/>
      <c r="TGO113" s="47"/>
      <c r="TGP113" s="47"/>
      <c r="TGQ113" s="47"/>
      <c r="TGR113" s="47"/>
      <c r="TGS113" s="47"/>
      <c r="TGT113" s="47"/>
      <c r="TGU113" s="47"/>
      <c r="TGV113" s="47"/>
      <c r="TGW113" s="47"/>
      <c r="TGX113" s="47"/>
      <c r="TGY113" s="47"/>
      <c r="TGZ113" s="47"/>
      <c r="THA113" s="47"/>
      <c r="THB113" s="47"/>
      <c r="THC113" s="47"/>
      <c r="THD113" s="47"/>
      <c r="THE113" s="47"/>
      <c r="THF113" s="47"/>
      <c r="THG113" s="47"/>
      <c r="THH113" s="47"/>
      <c r="THI113" s="47"/>
      <c r="THJ113" s="47"/>
      <c r="THK113" s="47"/>
      <c r="THL113" s="47"/>
      <c r="THM113" s="47"/>
      <c r="THN113" s="47"/>
      <c r="THO113" s="47"/>
      <c r="THP113" s="47"/>
      <c r="THQ113" s="47"/>
      <c r="THR113" s="47"/>
      <c r="THS113" s="47"/>
      <c r="THT113" s="47"/>
      <c r="THU113" s="47"/>
      <c r="THV113" s="47"/>
      <c r="THW113" s="47"/>
      <c r="THX113" s="47"/>
      <c r="THY113" s="47"/>
      <c r="THZ113" s="47"/>
      <c r="TIA113" s="47"/>
      <c r="TIB113" s="47"/>
      <c r="TIC113" s="47"/>
      <c r="TID113" s="47"/>
      <c r="TIE113" s="47"/>
      <c r="TIF113" s="47"/>
      <c r="TIG113" s="47"/>
      <c r="TIH113" s="47"/>
      <c r="TII113" s="47"/>
      <c r="TIJ113" s="47"/>
      <c r="TIK113" s="47"/>
      <c r="TIL113" s="47"/>
      <c r="TIM113" s="47"/>
      <c r="TIN113" s="47"/>
      <c r="TIO113" s="47"/>
      <c r="TIP113" s="47"/>
      <c r="TIQ113" s="47"/>
      <c r="TIR113" s="47"/>
      <c r="TIS113" s="47"/>
      <c r="TIT113" s="47"/>
      <c r="TIU113" s="47"/>
      <c r="TIV113" s="47"/>
      <c r="TIW113" s="47"/>
      <c r="TIX113" s="47"/>
      <c r="TIY113" s="47"/>
      <c r="TIZ113" s="47"/>
      <c r="TJA113" s="47"/>
      <c r="TJB113" s="47"/>
      <c r="TJC113" s="47"/>
      <c r="TJD113" s="47"/>
      <c r="TJE113" s="47"/>
      <c r="TJF113" s="47"/>
      <c r="TJG113" s="47"/>
      <c r="TJH113" s="47"/>
      <c r="TJI113" s="47"/>
      <c r="TJJ113" s="47"/>
      <c r="TJK113" s="47"/>
      <c r="TJL113" s="47"/>
      <c r="TJM113" s="47"/>
      <c r="TJN113" s="47"/>
      <c r="TJO113" s="47"/>
      <c r="TJP113" s="47"/>
      <c r="TJQ113" s="47"/>
      <c r="TJR113" s="47"/>
      <c r="TJS113" s="47"/>
      <c r="TJT113" s="47"/>
      <c r="TJU113" s="47"/>
      <c r="TJV113" s="47"/>
      <c r="TJW113" s="47"/>
      <c r="TJX113" s="47"/>
      <c r="TJY113" s="47"/>
      <c r="TJZ113" s="47"/>
      <c r="TKA113" s="47"/>
      <c r="TKB113" s="47"/>
      <c r="TKC113" s="47"/>
      <c r="TKD113" s="47"/>
      <c r="TKE113" s="47"/>
      <c r="TKF113" s="47"/>
      <c r="TKG113" s="47"/>
      <c r="TKH113" s="47"/>
      <c r="TKI113" s="47"/>
      <c r="TKJ113" s="47"/>
      <c r="TKK113" s="47"/>
      <c r="TKL113" s="47"/>
      <c r="TKM113" s="47"/>
      <c r="TKN113" s="47"/>
      <c r="TKO113" s="47"/>
      <c r="TKP113" s="47"/>
      <c r="TKQ113" s="47"/>
      <c r="TKR113" s="47"/>
      <c r="TKS113" s="47"/>
      <c r="TKT113" s="47"/>
      <c r="TKU113" s="47"/>
      <c r="TKV113" s="47"/>
      <c r="TKW113" s="47"/>
      <c r="TKX113" s="47"/>
      <c r="TKY113" s="47"/>
      <c r="TKZ113" s="47"/>
      <c r="TLA113" s="47"/>
      <c r="TLB113" s="47"/>
      <c r="TLC113" s="47"/>
      <c r="TLD113" s="47"/>
      <c r="TLE113" s="47"/>
      <c r="TLF113" s="47"/>
      <c r="TLG113" s="47"/>
      <c r="TLH113" s="47"/>
      <c r="TLI113" s="47"/>
      <c r="TLJ113" s="47"/>
      <c r="TLK113" s="47"/>
      <c r="TLL113" s="47"/>
      <c r="TLM113" s="47"/>
      <c r="TLN113" s="47"/>
      <c r="TLO113" s="47"/>
      <c r="TLP113" s="47"/>
      <c r="TLQ113" s="47"/>
      <c r="TLR113" s="47"/>
      <c r="TLS113" s="47"/>
      <c r="TLT113" s="47"/>
      <c r="TLU113" s="47"/>
      <c r="TLV113" s="47"/>
      <c r="TLW113" s="47"/>
      <c r="TLX113" s="47"/>
      <c r="TLY113" s="47"/>
      <c r="TLZ113" s="47"/>
      <c r="TMA113" s="47"/>
      <c r="TMB113" s="47"/>
      <c r="TMC113" s="47"/>
      <c r="TMD113" s="47"/>
      <c r="TME113" s="47"/>
      <c r="TMF113" s="47"/>
      <c r="TMG113" s="47"/>
      <c r="TMH113" s="47"/>
      <c r="TMI113" s="47"/>
      <c r="TMJ113" s="47"/>
      <c r="TMK113" s="47"/>
      <c r="TML113" s="47"/>
      <c r="TMM113" s="47"/>
      <c r="TMN113" s="47"/>
      <c r="TMO113" s="47"/>
      <c r="TMP113" s="47"/>
      <c r="TMQ113" s="47"/>
      <c r="TMR113" s="47"/>
      <c r="TMS113" s="47"/>
      <c r="TMT113" s="47"/>
      <c r="TMU113" s="47"/>
      <c r="TMV113" s="47"/>
      <c r="TMW113" s="47"/>
      <c r="TMX113" s="47"/>
      <c r="TMY113" s="47"/>
      <c r="TMZ113" s="47"/>
      <c r="TNA113" s="47"/>
      <c r="TNB113" s="47"/>
      <c r="TNC113" s="47"/>
      <c r="TND113" s="47"/>
      <c r="TNE113" s="47"/>
      <c r="TNF113" s="47"/>
      <c r="TNG113" s="47"/>
      <c r="TNH113" s="47"/>
      <c r="TNI113" s="47"/>
      <c r="TNJ113" s="47"/>
      <c r="TNK113" s="47"/>
      <c r="TNL113" s="47"/>
      <c r="TNM113" s="47"/>
      <c r="TNN113" s="47"/>
      <c r="TNO113" s="47"/>
      <c r="TNP113" s="47"/>
      <c r="TNQ113" s="47"/>
      <c r="TNR113" s="47"/>
      <c r="TNS113" s="47"/>
      <c r="TNT113" s="47"/>
      <c r="TNU113" s="47"/>
      <c r="TNV113" s="47"/>
      <c r="TNW113" s="47"/>
      <c r="TNX113" s="47"/>
      <c r="TNY113" s="47"/>
      <c r="TNZ113" s="47"/>
      <c r="TOA113" s="47"/>
      <c r="TOB113" s="47"/>
      <c r="TOC113" s="47"/>
      <c r="TOD113" s="47"/>
      <c r="TOE113" s="47"/>
      <c r="TOF113" s="47"/>
      <c r="TOG113" s="47"/>
      <c r="TOH113" s="47"/>
      <c r="TOI113" s="47"/>
      <c r="TOJ113" s="47"/>
      <c r="TOK113" s="47"/>
      <c r="TOL113" s="47"/>
      <c r="TOM113" s="47"/>
      <c r="TON113" s="47"/>
      <c r="TOO113" s="47"/>
      <c r="TOP113" s="47"/>
      <c r="TOQ113" s="47"/>
      <c r="TOR113" s="47"/>
      <c r="TOS113" s="47"/>
      <c r="TOT113" s="47"/>
      <c r="TOU113" s="47"/>
      <c r="TOV113" s="47"/>
      <c r="TOW113" s="47"/>
      <c r="TOX113" s="47"/>
      <c r="TOY113" s="47"/>
      <c r="TOZ113" s="47"/>
      <c r="TPA113" s="47"/>
      <c r="TPB113" s="47"/>
      <c r="TPC113" s="47"/>
      <c r="TPD113" s="47"/>
      <c r="TPE113" s="47"/>
      <c r="TPF113" s="47"/>
      <c r="TPG113" s="47"/>
      <c r="TPH113" s="47"/>
      <c r="TPI113" s="47"/>
      <c r="TPJ113" s="47"/>
      <c r="TPK113" s="47"/>
      <c r="TPL113" s="47"/>
      <c r="TPM113" s="47"/>
      <c r="TPN113" s="47"/>
      <c r="TPO113" s="47"/>
      <c r="TPP113" s="47"/>
      <c r="TPQ113" s="47"/>
      <c r="TPR113" s="47"/>
      <c r="TPS113" s="47"/>
      <c r="TPT113" s="47"/>
      <c r="TPU113" s="47"/>
      <c r="TPV113" s="47"/>
      <c r="TPW113" s="47"/>
      <c r="TPX113" s="47"/>
      <c r="TPY113" s="47"/>
      <c r="TPZ113" s="47"/>
      <c r="TQA113" s="47"/>
      <c r="TQB113" s="47"/>
      <c r="TQC113" s="47"/>
      <c r="TQD113" s="47"/>
      <c r="TQE113" s="47"/>
      <c r="TQF113" s="47"/>
      <c r="TQG113" s="47"/>
      <c r="TQH113" s="47"/>
      <c r="TQI113" s="47"/>
      <c r="TQJ113" s="47"/>
      <c r="TQK113" s="47"/>
      <c r="TQL113" s="47"/>
      <c r="TQM113" s="47"/>
      <c r="TQN113" s="47"/>
      <c r="TQO113" s="47"/>
      <c r="TQP113" s="47"/>
      <c r="TQQ113" s="47"/>
      <c r="TQR113" s="47"/>
      <c r="TQS113" s="47"/>
      <c r="TQT113" s="47"/>
      <c r="TQU113" s="47"/>
      <c r="TQV113" s="47"/>
      <c r="TQW113" s="47"/>
      <c r="TQX113" s="47"/>
      <c r="TQY113" s="47"/>
      <c r="TQZ113" s="47"/>
      <c r="TRA113" s="47"/>
      <c r="TRB113" s="47"/>
      <c r="TRC113" s="47"/>
      <c r="TRD113" s="47"/>
      <c r="TRE113" s="47"/>
      <c r="TRF113" s="47"/>
      <c r="TRG113" s="47"/>
      <c r="TRH113" s="47"/>
      <c r="TRI113" s="47"/>
      <c r="TRJ113" s="47"/>
      <c r="TRK113" s="47"/>
      <c r="TRL113" s="47"/>
      <c r="TRM113" s="47"/>
      <c r="TRN113" s="47"/>
      <c r="TRO113" s="47"/>
      <c r="TRP113" s="47"/>
      <c r="TRQ113" s="47"/>
      <c r="TRR113" s="47"/>
      <c r="TRS113" s="47"/>
      <c r="TRT113" s="47"/>
      <c r="TRU113" s="47"/>
      <c r="TRV113" s="47"/>
      <c r="TRW113" s="47"/>
      <c r="TRX113" s="47"/>
      <c r="TRY113" s="47"/>
      <c r="TRZ113" s="47"/>
      <c r="TSA113" s="47"/>
      <c r="TSB113" s="47"/>
      <c r="TSC113" s="47"/>
      <c r="TSD113" s="47"/>
      <c r="TSE113" s="47"/>
      <c r="TSF113" s="47"/>
      <c r="TSG113" s="47"/>
      <c r="TSH113" s="47"/>
      <c r="TSI113" s="47"/>
      <c r="TSJ113" s="47"/>
      <c r="TSK113" s="47"/>
      <c r="TSL113" s="47"/>
      <c r="TSM113" s="47"/>
      <c r="TSN113" s="47"/>
      <c r="TSO113" s="47"/>
      <c r="TSP113" s="47"/>
      <c r="TSQ113" s="47"/>
      <c r="TSR113" s="47"/>
      <c r="TSS113" s="47"/>
      <c r="TST113" s="47"/>
      <c r="TSU113" s="47"/>
      <c r="TSV113" s="47"/>
      <c r="TSW113" s="47"/>
      <c r="TSX113" s="47"/>
      <c r="TSY113" s="47"/>
      <c r="TSZ113" s="47"/>
      <c r="TTA113" s="47"/>
      <c r="TTB113" s="47"/>
      <c r="TTC113" s="47"/>
      <c r="TTD113" s="47"/>
      <c r="TTE113" s="47"/>
      <c r="TTF113" s="47"/>
      <c r="TTG113" s="47"/>
      <c r="TTH113" s="47"/>
      <c r="TTI113" s="47"/>
      <c r="TTJ113" s="47"/>
      <c r="TTK113" s="47"/>
      <c r="TTL113" s="47"/>
      <c r="TTM113" s="47"/>
      <c r="TTN113" s="47"/>
      <c r="TTO113" s="47"/>
      <c r="TTP113" s="47"/>
      <c r="TTQ113" s="47"/>
      <c r="TTR113" s="47"/>
      <c r="TTS113" s="47"/>
      <c r="TTT113" s="47"/>
      <c r="TTU113" s="47"/>
      <c r="TTV113" s="47"/>
      <c r="TTW113" s="47"/>
      <c r="TTX113" s="47"/>
      <c r="TTY113" s="47"/>
      <c r="TTZ113" s="47"/>
      <c r="TUA113" s="47"/>
      <c r="TUB113" s="47"/>
      <c r="TUC113" s="47"/>
      <c r="TUD113" s="47"/>
      <c r="TUE113" s="47"/>
      <c r="TUF113" s="47"/>
      <c r="TUG113" s="47"/>
      <c r="TUH113" s="47"/>
      <c r="TUI113" s="47"/>
      <c r="TUJ113" s="47"/>
      <c r="TUK113" s="47"/>
      <c r="TUL113" s="47"/>
      <c r="TUM113" s="47"/>
      <c r="TUN113" s="47"/>
      <c r="TUO113" s="47"/>
      <c r="TUP113" s="47"/>
      <c r="TUQ113" s="47"/>
      <c r="TUR113" s="47"/>
      <c r="TUS113" s="47"/>
      <c r="TUT113" s="47"/>
      <c r="TUU113" s="47"/>
      <c r="TUV113" s="47"/>
      <c r="TUW113" s="47"/>
      <c r="TUX113" s="47"/>
      <c r="TUY113" s="47"/>
      <c r="TUZ113" s="47"/>
      <c r="TVA113" s="47"/>
      <c r="TVB113" s="47"/>
      <c r="TVC113" s="47"/>
      <c r="TVD113" s="47"/>
      <c r="TVE113" s="47"/>
      <c r="TVF113" s="47"/>
      <c r="TVG113" s="47"/>
      <c r="TVH113" s="47"/>
      <c r="TVI113" s="47"/>
      <c r="TVJ113" s="47"/>
      <c r="TVK113" s="47"/>
      <c r="TVL113" s="47"/>
      <c r="TVM113" s="47"/>
      <c r="TVN113" s="47"/>
      <c r="TVO113" s="47"/>
      <c r="TVP113" s="47"/>
      <c r="TVQ113" s="47"/>
      <c r="TVR113" s="47"/>
      <c r="TVS113" s="47"/>
      <c r="TVT113" s="47"/>
      <c r="TVU113" s="47"/>
      <c r="TVV113" s="47"/>
      <c r="TVW113" s="47"/>
      <c r="TVX113" s="47"/>
      <c r="TVY113" s="47"/>
      <c r="TVZ113" s="47"/>
      <c r="TWA113" s="47"/>
      <c r="TWB113" s="47"/>
      <c r="TWC113" s="47"/>
      <c r="TWD113" s="47"/>
      <c r="TWE113" s="47"/>
      <c r="TWF113" s="47"/>
      <c r="TWG113" s="47"/>
      <c r="TWH113" s="47"/>
      <c r="TWI113" s="47"/>
      <c r="TWJ113" s="47"/>
      <c r="TWK113" s="47"/>
      <c r="TWL113" s="47"/>
      <c r="TWM113" s="47"/>
      <c r="TWN113" s="47"/>
      <c r="TWO113" s="47"/>
      <c r="TWP113" s="47"/>
      <c r="TWQ113" s="47"/>
      <c r="TWR113" s="47"/>
      <c r="TWS113" s="47"/>
      <c r="TWT113" s="47"/>
      <c r="TWU113" s="47"/>
      <c r="TWV113" s="47"/>
      <c r="TWW113" s="47"/>
      <c r="TWX113" s="47"/>
      <c r="TWY113" s="47"/>
      <c r="TWZ113" s="47"/>
      <c r="TXA113" s="47"/>
      <c r="TXB113" s="47"/>
      <c r="TXC113" s="47"/>
      <c r="TXD113" s="47"/>
      <c r="TXE113" s="47"/>
      <c r="TXF113" s="47"/>
      <c r="TXG113" s="47"/>
      <c r="TXH113" s="47"/>
      <c r="TXI113" s="47"/>
      <c r="TXJ113" s="47"/>
      <c r="TXK113" s="47"/>
      <c r="TXL113" s="47"/>
      <c r="TXM113" s="47"/>
      <c r="TXN113" s="47"/>
      <c r="TXO113" s="47"/>
      <c r="TXP113" s="47"/>
      <c r="TXQ113" s="47"/>
      <c r="TXR113" s="47"/>
      <c r="TXS113" s="47"/>
      <c r="TXT113" s="47"/>
      <c r="TXU113" s="47"/>
      <c r="TXV113" s="47"/>
      <c r="TXW113" s="47"/>
      <c r="TXX113" s="47"/>
      <c r="TXY113" s="47"/>
      <c r="TXZ113" s="47"/>
      <c r="TYA113" s="47"/>
      <c r="TYB113" s="47"/>
      <c r="TYC113" s="47"/>
      <c r="TYD113" s="47"/>
      <c r="TYE113" s="47"/>
      <c r="TYF113" s="47"/>
      <c r="TYG113" s="47"/>
      <c r="TYH113" s="47"/>
      <c r="TYI113" s="47"/>
      <c r="TYJ113" s="47"/>
      <c r="TYK113" s="47"/>
      <c r="TYL113" s="47"/>
      <c r="TYM113" s="47"/>
      <c r="TYN113" s="47"/>
      <c r="TYO113" s="47"/>
      <c r="TYP113" s="47"/>
      <c r="TYQ113" s="47"/>
      <c r="TYR113" s="47"/>
      <c r="TYS113" s="47"/>
      <c r="TYT113" s="47"/>
      <c r="TYU113" s="47"/>
      <c r="TYV113" s="47"/>
      <c r="TYW113" s="47"/>
      <c r="TYX113" s="47"/>
      <c r="TYY113" s="47"/>
      <c r="TYZ113" s="47"/>
      <c r="TZA113" s="47"/>
      <c r="TZB113" s="47"/>
      <c r="TZC113" s="47"/>
      <c r="TZD113" s="47"/>
      <c r="TZE113" s="47"/>
      <c r="TZF113" s="47"/>
      <c r="TZG113" s="47"/>
      <c r="TZH113" s="47"/>
      <c r="TZI113" s="47"/>
      <c r="TZJ113" s="47"/>
      <c r="TZK113" s="47"/>
      <c r="TZL113" s="47"/>
      <c r="TZM113" s="47"/>
      <c r="TZN113" s="47"/>
      <c r="TZO113" s="47"/>
      <c r="TZP113" s="47"/>
      <c r="TZQ113" s="47"/>
      <c r="TZR113" s="47"/>
      <c r="TZS113" s="47"/>
      <c r="TZT113" s="47"/>
      <c r="TZU113" s="47"/>
      <c r="TZV113" s="47"/>
      <c r="TZW113" s="47"/>
      <c r="TZX113" s="47"/>
      <c r="TZY113" s="47"/>
      <c r="TZZ113" s="47"/>
      <c r="UAA113" s="47"/>
      <c r="UAB113" s="47"/>
      <c r="UAC113" s="47"/>
      <c r="UAD113" s="47"/>
      <c r="UAE113" s="47"/>
      <c r="UAF113" s="47"/>
      <c r="UAG113" s="47"/>
      <c r="UAH113" s="47"/>
      <c r="UAI113" s="47"/>
      <c r="UAJ113" s="47"/>
      <c r="UAK113" s="47"/>
      <c r="UAL113" s="47"/>
      <c r="UAM113" s="47"/>
      <c r="UAN113" s="47"/>
      <c r="UAO113" s="47"/>
      <c r="UAP113" s="47"/>
      <c r="UAQ113" s="47"/>
      <c r="UAR113" s="47"/>
      <c r="UAS113" s="47"/>
      <c r="UAT113" s="47"/>
      <c r="UAU113" s="47"/>
      <c r="UAV113" s="47"/>
      <c r="UAW113" s="47"/>
      <c r="UAX113" s="47"/>
      <c r="UAY113" s="47"/>
      <c r="UAZ113" s="47"/>
      <c r="UBA113" s="47"/>
      <c r="UBB113" s="47"/>
      <c r="UBC113" s="47"/>
      <c r="UBD113" s="47"/>
      <c r="UBE113" s="47"/>
      <c r="UBF113" s="47"/>
      <c r="UBG113" s="47"/>
      <c r="UBH113" s="47"/>
      <c r="UBI113" s="47"/>
      <c r="UBJ113" s="47"/>
      <c r="UBK113" s="47"/>
      <c r="UBL113" s="47"/>
      <c r="UBM113" s="47"/>
      <c r="UBN113" s="47"/>
      <c r="UBO113" s="47"/>
      <c r="UBP113" s="47"/>
      <c r="UBQ113" s="47"/>
      <c r="UBR113" s="47"/>
      <c r="UBS113" s="47"/>
      <c r="UBT113" s="47"/>
      <c r="UBU113" s="47"/>
      <c r="UBV113" s="47"/>
      <c r="UBW113" s="47"/>
      <c r="UBX113" s="47"/>
      <c r="UBY113" s="47"/>
      <c r="UBZ113" s="47"/>
      <c r="UCA113" s="47"/>
      <c r="UCB113" s="47"/>
      <c r="UCC113" s="47"/>
      <c r="UCD113" s="47"/>
      <c r="UCE113" s="47"/>
      <c r="UCF113" s="47"/>
      <c r="UCG113" s="47"/>
      <c r="UCH113" s="47"/>
      <c r="UCI113" s="47"/>
      <c r="UCJ113" s="47"/>
      <c r="UCK113" s="47"/>
      <c r="UCL113" s="47"/>
      <c r="UCM113" s="47"/>
      <c r="UCN113" s="47"/>
      <c r="UCO113" s="47"/>
      <c r="UCP113" s="47"/>
      <c r="UCQ113" s="47"/>
      <c r="UCR113" s="47"/>
      <c r="UCS113" s="47"/>
      <c r="UCT113" s="47"/>
      <c r="UCU113" s="47"/>
      <c r="UCV113" s="47"/>
      <c r="UCW113" s="47"/>
      <c r="UCX113" s="47"/>
      <c r="UCY113" s="47"/>
      <c r="UCZ113" s="47"/>
      <c r="UDA113" s="47"/>
      <c r="UDB113" s="47"/>
      <c r="UDC113" s="47"/>
      <c r="UDD113" s="47"/>
      <c r="UDE113" s="47"/>
      <c r="UDF113" s="47"/>
      <c r="UDG113" s="47"/>
      <c r="UDH113" s="47"/>
      <c r="UDI113" s="47"/>
      <c r="UDJ113" s="47"/>
      <c r="UDK113" s="47"/>
      <c r="UDL113" s="47"/>
      <c r="UDM113" s="47"/>
      <c r="UDN113" s="47"/>
      <c r="UDO113" s="47"/>
      <c r="UDP113" s="47"/>
      <c r="UDQ113" s="47"/>
      <c r="UDR113" s="47"/>
      <c r="UDS113" s="47"/>
      <c r="UDT113" s="47"/>
      <c r="UDU113" s="47"/>
      <c r="UDV113" s="47"/>
      <c r="UDW113" s="47"/>
      <c r="UDX113" s="47"/>
      <c r="UDY113" s="47"/>
      <c r="UDZ113" s="47"/>
      <c r="UEA113" s="47"/>
      <c r="UEB113" s="47"/>
      <c r="UEC113" s="47"/>
      <c r="UED113" s="47"/>
      <c r="UEE113" s="47"/>
      <c r="UEF113" s="47"/>
      <c r="UEG113" s="47"/>
      <c r="UEH113" s="47"/>
      <c r="UEI113" s="47"/>
      <c r="UEJ113" s="47"/>
      <c r="UEK113" s="47"/>
      <c r="UEL113" s="47"/>
      <c r="UEM113" s="47"/>
      <c r="UEN113" s="47"/>
      <c r="UEO113" s="47"/>
      <c r="UEP113" s="47"/>
      <c r="UEQ113" s="47"/>
      <c r="UER113" s="47"/>
      <c r="UES113" s="47"/>
      <c r="UET113" s="47"/>
      <c r="UEU113" s="47"/>
      <c r="UEV113" s="47"/>
      <c r="UEW113" s="47"/>
      <c r="UEX113" s="47"/>
      <c r="UEY113" s="47"/>
      <c r="UEZ113" s="47"/>
      <c r="UFA113" s="47"/>
      <c r="UFB113" s="47"/>
      <c r="UFC113" s="47"/>
      <c r="UFD113" s="47"/>
      <c r="UFE113" s="47"/>
      <c r="UFF113" s="47"/>
      <c r="UFG113" s="47"/>
      <c r="UFH113" s="47"/>
      <c r="UFI113" s="47"/>
      <c r="UFJ113" s="47"/>
      <c r="UFK113" s="47"/>
      <c r="UFL113" s="47"/>
      <c r="UFM113" s="47"/>
      <c r="UFN113" s="47"/>
      <c r="UFO113" s="47"/>
      <c r="UFP113" s="47"/>
      <c r="UFQ113" s="47"/>
      <c r="UFR113" s="47"/>
      <c r="UFS113" s="47"/>
      <c r="UFT113" s="47"/>
      <c r="UFU113" s="47"/>
      <c r="UFV113" s="47"/>
      <c r="UFW113" s="47"/>
      <c r="UFX113" s="47"/>
      <c r="UFY113" s="47"/>
      <c r="UFZ113" s="47"/>
      <c r="UGA113" s="47"/>
      <c r="UGB113" s="47"/>
      <c r="UGC113" s="47"/>
      <c r="UGD113" s="47"/>
      <c r="UGE113" s="47"/>
      <c r="UGF113" s="47"/>
      <c r="UGG113" s="47"/>
      <c r="UGH113" s="47"/>
      <c r="UGI113" s="47"/>
      <c r="UGJ113" s="47"/>
      <c r="UGK113" s="47"/>
      <c r="UGL113" s="47"/>
      <c r="UGM113" s="47"/>
      <c r="UGN113" s="47"/>
      <c r="UGO113" s="47"/>
      <c r="UGP113" s="47"/>
      <c r="UGQ113" s="47"/>
      <c r="UGR113" s="47"/>
      <c r="UGS113" s="47"/>
      <c r="UGT113" s="47"/>
      <c r="UGU113" s="47"/>
      <c r="UGV113" s="47"/>
      <c r="UGW113" s="47"/>
      <c r="UGX113" s="47"/>
      <c r="UGY113" s="47"/>
      <c r="UGZ113" s="47"/>
      <c r="UHA113" s="47"/>
      <c r="UHB113" s="47"/>
      <c r="UHC113" s="47"/>
      <c r="UHD113" s="47"/>
      <c r="UHE113" s="47"/>
      <c r="UHF113" s="47"/>
      <c r="UHG113" s="47"/>
      <c r="UHH113" s="47"/>
      <c r="UHI113" s="47"/>
      <c r="UHJ113" s="47"/>
      <c r="UHK113" s="47"/>
      <c r="UHL113" s="47"/>
      <c r="UHM113" s="47"/>
      <c r="UHN113" s="47"/>
      <c r="UHO113" s="47"/>
      <c r="UHP113" s="47"/>
      <c r="UHQ113" s="47"/>
      <c r="UHR113" s="47"/>
      <c r="UHS113" s="47"/>
      <c r="UHT113" s="47"/>
      <c r="UHU113" s="47"/>
      <c r="UHV113" s="47"/>
      <c r="UHW113" s="47"/>
      <c r="UHX113" s="47"/>
      <c r="UHY113" s="47"/>
      <c r="UHZ113" s="47"/>
      <c r="UIA113" s="47"/>
      <c r="UIB113" s="47"/>
      <c r="UIC113" s="47"/>
      <c r="UID113" s="47"/>
      <c r="UIE113" s="47"/>
      <c r="UIF113" s="47"/>
      <c r="UIG113" s="47"/>
      <c r="UIH113" s="47"/>
      <c r="UII113" s="47"/>
      <c r="UIJ113" s="47"/>
      <c r="UIK113" s="47"/>
      <c r="UIL113" s="47"/>
      <c r="UIM113" s="47"/>
      <c r="UIN113" s="47"/>
      <c r="UIO113" s="47"/>
      <c r="UIP113" s="47"/>
      <c r="UIQ113" s="47"/>
      <c r="UIR113" s="47"/>
      <c r="UIS113" s="47"/>
      <c r="UIT113" s="47"/>
      <c r="UIU113" s="47"/>
      <c r="UIV113" s="47"/>
      <c r="UIW113" s="47"/>
      <c r="UIX113" s="47"/>
      <c r="UIY113" s="47"/>
      <c r="UIZ113" s="47"/>
      <c r="UJA113" s="47"/>
      <c r="UJB113" s="47"/>
      <c r="UJC113" s="47"/>
      <c r="UJD113" s="47"/>
      <c r="UJE113" s="47"/>
      <c r="UJF113" s="47"/>
      <c r="UJG113" s="47"/>
      <c r="UJH113" s="47"/>
      <c r="UJI113" s="47"/>
      <c r="UJJ113" s="47"/>
      <c r="UJK113" s="47"/>
      <c r="UJL113" s="47"/>
      <c r="UJM113" s="47"/>
      <c r="UJN113" s="47"/>
      <c r="UJO113" s="47"/>
      <c r="UJP113" s="47"/>
      <c r="UJQ113" s="47"/>
      <c r="UJR113" s="47"/>
      <c r="UJS113" s="47"/>
      <c r="UJT113" s="47"/>
      <c r="UJU113" s="47"/>
      <c r="UJV113" s="47"/>
      <c r="UJW113" s="47"/>
      <c r="UJX113" s="47"/>
      <c r="UJY113" s="47"/>
      <c r="UJZ113" s="47"/>
      <c r="UKA113" s="47"/>
      <c r="UKB113" s="47"/>
      <c r="UKC113" s="47"/>
      <c r="UKD113" s="47"/>
      <c r="UKE113" s="47"/>
      <c r="UKF113" s="47"/>
      <c r="UKG113" s="47"/>
      <c r="UKH113" s="47"/>
      <c r="UKI113" s="47"/>
      <c r="UKJ113" s="47"/>
      <c r="UKK113" s="47"/>
      <c r="UKL113" s="47"/>
      <c r="UKM113" s="47"/>
      <c r="UKN113" s="47"/>
      <c r="UKO113" s="47"/>
      <c r="UKP113" s="47"/>
      <c r="UKQ113" s="47"/>
      <c r="UKR113" s="47"/>
      <c r="UKS113" s="47"/>
      <c r="UKT113" s="47"/>
      <c r="UKU113" s="47"/>
      <c r="UKV113" s="47"/>
      <c r="UKW113" s="47"/>
      <c r="UKX113" s="47"/>
      <c r="UKY113" s="47"/>
      <c r="UKZ113" s="47"/>
      <c r="ULA113" s="47"/>
      <c r="ULB113" s="47"/>
      <c r="ULC113" s="47"/>
      <c r="ULD113" s="47"/>
      <c r="ULE113" s="47"/>
      <c r="ULF113" s="47"/>
      <c r="ULG113" s="47"/>
      <c r="ULH113" s="47"/>
      <c r="ULI113" s="47"/>
      <c r="ULJ113" s="47"/>
      <c r="ULK113" s="47"/>
      <c r="ULL113" s="47"/>
      <c r="ULM113" s="47"/>
      <c r="ULN113" s="47"/>
      <c r="ULO113" s="47"/>
      <c r="ULP113" s="47"/>
      <c r="ULQ113" s="47"/>
      <c r="ULR113" s="47"/>
      <c r="ULS113" s="47"/>
      <c r="ULT113" s="47"/>
      <c r="ULU113" s="47"/>
      <c r="ULV113" s="47"/>
      <c r="ULW113" s="47"/>
      <c r="ULX113" s="47"/>
      <c r="ULY113" s="47"/>
      <c r="ULZ113" s="47"/>
      <c r="UMA113" s="47"/>
      <c r="UMB113" s="47"/>
      <c r="UMC113" s="47"/>
      <c r="UMD113" s="47"/>
      <c r="UME113" s="47"/>
      <c r="UMF113" s="47"/>
      <c r="UMG113" s="47"/>
      <c r="UMH113" s="47"/>
      <c r="UMI113" s="47"/>
      <c r="UMJ113" s="47"/>
      <c r="UMK113" s="47"/>
      <c r="UML113" s="47"/>
      <c r="UMM113" s="47"/>
      <c r="UMN113" s="47"/>
      <c r="UMO113" s="47"/>
      <c r="UMP113" s="47"/>
      <c r="UMQ113" s="47"/>
      <c r="UMR113" s="47"/>
      <c r="UMS113" s="47"/>
      <c r="UMT113" s="47"/>
      <c r="UMU113" s="47"/>
      <c r="UMV113" s="47"/>
      <c r="UMW113" s="47"/>
      <c r="UMX113" s="47"/>
      <c r="UMY113" s="47"/>
      <c r="UMZ113" s="47"/>
      <c r="UNA113" s="47"/>
      <c r="UNB113" s="47"/>
      <c r="UNC113" s="47"/>
      <c r="UND113" s="47"/>
      <c r="UNE113" s="47"/>
      <c r="UNF113" s="47"/>
      <c r="UNG113" s="47"/>
      <c r="UNH113" s="47"/>
      <c r="UNI113" s="47"/>
      <c r="UNJ113" s="47"/>
      <c r="UNK113" s="47"/>
      <c r="UNL113" s="47"/>
      <c r="UNM113" s="47"/>
      <c r="UNN113" s="47"/>
      <c r="UNO113" s="47"/>
      <c r="UNP113" s="47"/>
      <c r="UNQ113" s="47"/>
      <c r="UNR113" s="47"/>
      <c r="UNS113" s="47"/>
      <c r="UNT113" s="47"/>
      <c r="UNU113" s="47"/>
      <c r="UNV113" s="47"/>
      <c r="UNW113" s="47"/>
      <c r="UNX113" s="47"/>
      <c r="UNY113" s="47"/>
      <c r="UNZ113" s="47"/>
      <c r="UOA113" s="47"/>
      <c r="UOB113" s="47"/>
      <c r="UOC113" s="47"/>
      <c r="UOD113" s="47"/>
      <c r="UOE113" s="47"/>
      <c r="UOF113" s="47"/>
      <c r="UOG113" s="47"/>
      <c r="UOH113" s="47"/>
      <c r="UOI113" s="47"/>
      <c r="UOJ113" s="47"/>
      <c r="UOK113" s="47"/>
      <c r="UOL113" s="47"/>
      <c r="UOM113" s="47"/>
      <c r="UON113" s="47"/>
      <c r="UOO113" s="47"/>
      <c r="UOP113" s="47"/>
      <c r="UOQ113" s="47"/>
      <c r="UOR113" s="47"/>
      <c r="UOS113" s="47"/>
      <c r="UOT113" s="47"/>
      <c r="UOU113" s="47"/>
      <c r="UOV113" s="47"/>
      <c r="UOW113" s="47"/>
      <c r="UOX113" s="47"/>
      <c r="UOY113" s="47"/>
      <c r="UOZ113" s="47"/>
      <c r="UPA113" s="47"/>
      <c r="UPB113" s="47"/>
      <c r="UPC113" s="47"/>
      <c r="UPD113" s="47"/>
      <c r="UPE113" s="47"/>
      <c r="UPF113" s="47"/>
      <c r="UPG113" s="47"/>
      <c r="UPH113" s="47"/>
      <c r="UPI113" s="47"/>
      <c r="UPJ113" s="47"/>
      <c r="UPK113" s="47"/>
      <c r="UPL113" s="47"/>
      <c r="UPM113" s="47"/>
      <c r="UPN113" s="47"/>
      <c r="UPO113" s="47"/>
      <c r="UPP113" s="47"/>
      <c r="UPQ113" s="47"/>
      <c r="UPR113" s="47"/>
      <c r="UPS113" s="47"/>
      <c r="UPT113" s="47"/>
      <c r="UPU113" s="47"/>
      <c r="UPV113" s="47"/>
      <c r="UPW113" s="47"/>
      <c r="UPX113" s="47"/>
      <c r="UPY113" s="47"/>
      <c r="UPZ113" s="47"/>
      <c r="UQA113" s="47"/>
      <c r="UQB113" s="47"/>
      <c r="UQC113" s="47"/>
      <c r="UQD113" s="47"/>
      <c r="UQE113" s="47"/>
      <c r="UQF113" s="47"/>
      <c r="UQG113" s="47"/>
      <c r="UQH113" s="47"/>
      <c r="UQI113" s="47"/>
      <c r="UQJ113" s="47"/>
      <c r="UQK113" s="47"/>
      <c r="UQL113" s="47"/>
      <c r="UQM113" s="47"/>
      <c r="UQN113" s="47"/>
      <c r="UQO113" s="47"/>
      <c r="UQP113" s="47"/>
      <c r="UQQ113" s="47"/>
      <c r="UQR113" s="47"/>
      <c r="UQS113" s="47"/>
      <c r="UQT113" s="47"/>
      <c r="UQU113" s="47"/>
      <c r="UQV113" s="47"/>
      <c r="UQW113" s="47"/>
      <c r="UQX113" s="47"/>
      <c r="UQY113" s="47"/>
      <c r="UQZ113" s="47"/>
      <c r="URA113" s="47"/>
      <c r="URB113" s="47"/>
      <c r="URC113" s="47"/>
      <c r="URD113" s="47"/>
      <c r="URE113" s="47"/>
      <c r="URF113" s="47"/>
      <c r="URG113" s="47"/>
      <c r="URH113" s="47"/>
      <c r="URI113" s="47"/>
      <c r="URJ113" s="47"/>
      <c r="URK113" s="47"/>
      <c r="URL113" s="47"/>
      <c r="URM113" s="47"/>
      <c r="URN113" s="47"/>
      <c r="URO113" s="47"/>
      <c r="URP113" s="47"/>
      <c r="URQ113" s="47"/>
      <c r="URR113" s="47"/>
      <c r="URS113" s="47"/>
      <c r="URT113" s="47"/>
      <c r="URU113" s="47"/>
      <c r="URV113" s="47"/>
      <c r="URW113" s="47"/>
      <c r="URX113" s="47"/>
      <c r="URY113" s="47"/>
      <c r="URZ113" s="47"/>
      <c r="USA113" s="47"/>
      <c r="USB113" s="47"/>
      <c r="USC113" s="47"/>
      <c r="USD113" s="47"/>
      <c r="USE113" s="47"/>
      <c r="USF113" s="47"/>
      <c r="USG113" s="47"/>
      <c r="USH113" s="47"/>
      <c r="USI113" s="47"/>
      <c r="USJ113" s="47"/>
      <c r="USK113" s="47"/>
      <c r="USL113" s="47"/>
      <c r="USM113" s="47"/>
      <c r="USN113" s="47"/>
      <c r="USO113" s="47"/>
      <c r="USP113" s="47"/>
      <c r="USQ113" s="47"/>
      <c r="USR113" s="47"/>
      <c r="USS113" s="47"/>
      <c r="UST113" s="47"/>
      <c r="USU113" s="47"/>
      <c r="USV113" s="47"/>
      <c r="USW113" s="47"/>
      <c r="USX113" s="47"/>
      <c r="USY113" s="47"/>
      <c r="USZ113" s="47"/>
      <c r="UTA113" s="47"/>
      <c r="UTB113" s="47"/>
      <c r="UTC113" s="47"/>
      <c r="UTD113" s="47"/>
      <c r="UTE113" s="47"/>
      <c r="UTF113" s="47"/>
      <c r="UTG113" s="47"/>
      <c r="UTH113" s="47"/>
      <c r="UTI113" s="47"/>
      <c r="UTJ113" s="47"/>
      <c r="UTK113" s="47"/>
      <c r="UTL113" s="47"/>
      <c r="UTM113" s="47"/>
      <c r="UTN113" s="47"/>
      <c r="UTO113" s="47"/>
      <c r="UTP113" s="47"/>
      <c r="UTQ113" s="47"/>
      <c r="UTR113" s="47"/>
      <c r="UTS113" s="47"/>
      <c r="UTT113" s="47"/>
      <c r="UTU113" s="47"/>
      <c r="UTV113" s="47"/>
      <c r="UTW113" s="47"/>
      <c r="UTX113" s="47"/>
      <c r="UTY113" s="47"/>
      <c r="UTZ113" s="47"/>
      <c r="UUA113" s="47"/>
      <c r="UUB113" s="47"/>
      <c r="UUC113" s="47"/>
      <c r="UUD113" s="47"/>
      <c r="UUE113" s="47"/>
      <c r="UUF113" s="47"/>
      <c r="UUG113" s="47"/>
      <c r="UUH113" s="47"/>
      <c r="UUI113" s="47"/>
      <c r="UUJ113" s="47"/>
      <c r="UUK113" s="47"/>
      <c r="UUL113" s="47"/>
      <c r="UUM113" s="47"/>
      <c r="UUN113" s="47"/>
      <c r="UUO113" s="47"/>
      <c r="UUP113" s="47"/>
      <c r="UUQ113" s="47"/>
      <c r="UUR113" s="47"/>
      <c r="UUS113" s="47"/>
      <c r="UUT113" s="47"/>
      <c r="UUU113" s="47"/>
      <c r="UUV113" s="47"/>
      <c r="UUW113" s="47"/>
      <c r="UUX113" s="47"/>
      <c r="UUY113" s="47"/>
      <c r="UUZ113" s="47"/>
      <c r="UVA113" s="47"/>
      <c r="UVB113" s="47"/>
      <c r="UVC113" s="47"/>
      <c r="UVD113" s="47"/>
      <c r="UVE113" s="47"/>
      <c r="UVF113" s="47"/>
      <c r="UVG113" s="47"/>
      <c r="UVH113" s="47"/>
      <c r="UVI113" s="47"/>
      <c r="UVJ113" s="47"/>
      <c r="UVK113" s="47"/>
      <c r="UVL113" s="47"/>
      <c r="UVM113" s="47"/>
      <c r="UVN113" s="47"/>
      <c r="UVO113" s="47"/>
      <c r="UVP113" s="47"/>
      <c r="UVQ113" s="47"/>
      <c r="UVR113" s="47"/>
      <c r="UVS113" s="47"/>
      <c r="UVT113" s="47"/>
      <c r="UVU113" s="47"/>
      <c r="UVV113" s="47"/>
      <c r="UVW113" s="47"/>
      <c r="UVX113" s="47"/>
      <c r="UVY113" s="47"/>
      <c r="UVZ113" s="47"/>
      <c r="UWA113" s="47"/>
      <c r="UWB113" s="47"/>
      <c r="UWC113" s="47"/>
      <c r="UWD113" s="47"/>
      <c r="UWE113" s="47"/>
      <c r="UWF113" s="47"/>
      <c r="UWG113" s="47"/>
      <c r="UWH113" s="47"/>
      <c r="UWI113" s="47"/>
      <c r="UWJ113" s="47"/>
      <c r="UWK113" s="47"/>
      <c r="UWL113" s="47"/>
      <c r="UWM113" s="47"/>
      <c r="UWN113" s="47"/>
      <c r="UWO113" s="47"/>
      <c r="UWP113" s="47"/>
      <c r="UWQ113" s="47"/>
      <c r="UWR113" s="47"/>
      <c r="UWS113" s="47"/>
      <c r="UWT113" s="47"/>
      <c r="UWU113" s="47"/>
      <c r="UWV113" s="47"/>
      <c r="UWW113" s="47"/>
      <c r="UWX113" s="47"/>
      <c r="UWY113" s="47"/>
      <c r="UWZ113" s="47"/>
      <c r="UXA113" s="47"/>
      <c r="UXB113" s="47"/>
      <c r="UXC113" s="47"/>
      <c r="UXD113" s="47"/>
      <c r="UXE113" s="47"/>
      <c r="UXF113" s="47"/>
      <c r="UXG113" s="47"/>
      <c r="UXH113" s="47"/>
      <c r="UXI113" s="47"/>
      <c r="UXJ113" s="47"/>
      <c r="UXK113" s="47"/>
      <c r="UXL113" s="47"/>
      <c r="UXM113" s="47"/>
      <c r="UXN113" s="47"/>
      <c r="UXO113" s="47"/>
      <c r="UXP113" s="47"/>
      <c r="UXQ113" s="47"/>
      <c r="UXR113" s="47"/>
      <c r="UXS113" s="47"/>
      <c r="UXT113" s="47"/>
      <c r="UXU113" s="47"/>
      <c r="UXV113" s="47"/>
      <c r="UXW113" s="47"/>
      <c r="UXX113" s="47"/>
      <c r="UXY113" s="47"/>
      <c r="UXZ113" s="47"/>
      <c r="UYA113" s="47"/>
      <c r="UYB113" s="47"/>
      <c r="UYC113" s="47"/>
      <c r="UYD113" s="47"/>
      <c r="UYE113" s="47"/>
      <c r="UYF113" s="47"/>
      <c r="UYG113" s="47"/>
      <c r="UYH113" s="47"/>
      <c r="UYI113" s="47"/>
      <c r="UYJ113" s="47"/>
      <c r="UYK113" s="47"/>
      <c r="UYL113" s="47"/>
      <c r="UYM113" s="47"/>
      <c r="UYN113" s="47"/>
      <c r="UYO113" s="47"/>
      <c r="UYP113" s="47"/>
      <c r="UYQ113" s="47"/>
      <c r="UYR113" s="47"/>
      <c r="UYS113" s="47"/>
      <c r="UYT113" s="47"/>
      <c r="UYU113" s="47"/>
      <c r="UYV113" s="47"/>
      <c r="UYW113" s="47"/>
      <c r="UYX113" s="47"/>
      <c r="UYY113" s="47"/>
      <c r="UYZ113" s="47"/>
      <c r="UZA113" s="47"/>
      <c r="UZB113" s="47"/>
      <c r="UZC113" s="47"/>
      <c r="UZD113" s="47"/>
      <c r="UZE113" s="47"/>
      <c r="UZF113" s="47"/>
      <c r="UZG113" s="47"/>
      <c r="UZH113" s="47"/>
      <c r="UZI113" s="47"/>
      <c r="UZJ113" s="47"/>
      <c r="UZK113" s="47"/>
      <c r="UZL113" s="47"/>
      <c r="UZM113" s="47"/>
      <c r="UZN113" s="47"/>
      <c r="UZO113" s="47"/>
      <c r="UZP113" s="47"/>
      <c r="UZQ113" s="47"/>
      <c r="UZR113" s="47"/>
      <c r="UZS113" s="47"/>
      <c r="UZT113" s="47"/>
      <c r="UZU113" s="47"/>
      <c r="UZV113" s="47"/>
      <c r="UZW113" s="47"/>
      <c r="UZX113" s="47"/>
      <c r="UZY113" s="47"/>
      <c r="UZZ113" s="47"/>
      <c r="VAA113" s="47"/>
      <c r="VAB113" s="47"/>
      <c r="VAC113" s="47"/>
      <c r="VAD113" s="47"/>
      <c r="VAE113" s="47"/>
      <c r="VAF113" s="47"/>
      <c r="VAG113" s="47"/>
      <c r="VAH113" s="47"/>
      <c r="VAI113" s="47"/>
      <c r="VAJ113" s="47"/>
      <c r="VAK113" s="47"/>
      <c r="VAL113" s="47"/>
      <c r="VAM113" s="47"/>
      <c r="VAN113" s="47"/>
      <c r="VAO113" s="47"/>
      <c r="VAP113" s="47"/>
      <c r="VAQ113" s="47"/>
      <c r="VAR113" s="47"/>
      <c r="VAS113" s="47"/>
      <c r="VAT113" s="47"/>
      <c r="VAU113" s="47"/>
      <c r="VAV113" s="47"/>
      <c r="VAW113" s="47"/>
      <c r="VAX113" s="47"/>
      <c r="VAY113" s="47"/>
      <c r="VAZ113" s="47"/>
      <c r="VBA113" s="47"/>
      <c r="VBB113" s="47"/>
      <c r="VBC113" s="47"/>
      <c r="VBD113" s="47"/>
      <c r="VBE113" s="47"/>
      <c r="VBF113" s="47"/>
      <c r="VBG113" s="47"/>
      <c r="VBH113" s="47"/>
      <c r="VBI113" s="47"/>
      <c r="VBJ113" s="47"/>
      <c r="VBK113" s="47"/>
      <c r="VBL113" s="47"/>
      <c r="VBM113" s="47"/>
      <c r="VBN113" s="47"/>
      <c r="VBO113" s="47"/>
      <c r="VBP113" s="47"/>
      <c r="VBQ113" s="47"/>
      <c r="VBR113" s="47"/>
      <c r="VBS113" s="47"/>
      <c r="VBT113" s="47"/>
      <c r="VBU113" s="47"/>
      <c r="VBV113" s="47"/>
      <c r="VBW113" s="47"/>
      <c r="VBX113" s="47"/>
      <c r="VBY113" s="47"/>
      <c r="VBZ113" s="47"/>
      <c r="VCA113" s="47"/>
      <c r="VCB113" s="47"/>
      <c r="VCC113" s="47"/>
      <c r="VCD113" s="47"/>
      <c r="VCE113" s="47"/>
      <c r="VCF113" s="47"/>
      <c r="VCG113" s="47"/>
      <c r="VCH113" s="47"/>
      <c r="VCI113" s="47"/>
      <c r="VCJ113" s="47"/>
      <c r="VCK113" s="47"/>
      <c r="VCL113" s="47"/>
      <c r="VCM113" s="47"/>
      <c r="VCN113" s="47"/>
      <c r="VCO113" s="47"/>
      <c r="VCP113" s="47"/>
      <c r="VCQ113" s="47"/>
      <c r="VCR113" s="47"/>
      <c r="VCS113" s="47"/>
      <c r="VCT113" s="47"/>
      <c r="VCU113" s="47"/>
      <c r="VCV113" s="47"/>
      <c r="VCW113" s="47"/>
      <c r="VCX113" s="47"/>
      <c r="VCY113" s="47"/>
      <c r="VCZ113" s="47"/>
      <c r="VDA113" s="47"/>
      <c r="VDB113" s="47"/>
      <c r="VDC113" s="47"/>
      <c r="VDD113" s="47"/>
      <c r="VDE113" s="47"/>
      <c r="VDF113" s="47"/>
      <c r="VDG113" s="47"/>
      <c r="VDH113" s="47"/>
      <c r="VDI113" s="47"/>
      <c r="VDJ113" s="47"/>
      <c r="VDK113" s="47"/>
      <c r="VDL113" s="47"/>
      <c r="VDM113" s="47"/>
      <c r="VDN113" s="47"/>
      <c r="VDO113" s="47"/>
      <c r="VDP113" s="47"/>
      <c r="VDQ113" s="47"/>
      <c r="VDR113" s="47"/>
      <c r="VDS113" s="47"/>
      <c r="VDT113" s="47"/>
      <c r="VDU113" s="47"/>
      <c r="VDV113" s="47"/>
      <c r="VDW113" s="47"/>
      <c r="VDX113" s="47"/>
      <c r="VDY113" s="47"/>
      <c r="VDZ113" s="47"/>
      <c r="VEA113" s="47"/>
      <c r="VEB113" s="47"/>
      <c r="VEC113" s="47"/>
      <c r="VED113" s="47"/>
      <c r="VEE113" s="47"/>
      <c r="VEF113" s="47"/>
      <c r="VEG113" s="47"/>
      <c r="VEH113" s="47"/>
      <c r="VEI113" s="47"/>
      <c r="VEJ113" s="47"/>
      <c r="VEK113" s="47"/>
      <c r="VEL113" s="47"/>
      <c r="VEM113" s="47"/>
      <c r="VEN113" s="47"/>
      <c r="VEO113" s="47"/>
      <c r="VEP113" s="47"/>
      <c r="VEQ113" s="47"/>
      <c r="VER113" s="47"/>
      <c r="VES113" s="47"/>
      <c r="VET113" s="47"/>
      <c r="VEU113" s="47"/>
      <c r="VEV113" s="47"/>
      <c r="VEW113" s="47"/>
      <c r="VEX113" s="47"/>
      <c r="VEY113" s="47"/>
      <c r="VEZ113" s="47"/>
      <c r="VFA113" s="47"/>
      <c r="VFB113" s="47"/>
      <c r="VFC113" s="47"/>
      <c r="VFD113" s="47"/>
      <c r="VFE113" s="47"/>
      <c r="VFF113" s="47"/>
      <c r="VFG113" s="47"/>
      <c r="VFH113" s="47"/>
      <c r="VFI113" s="47"/>
      <c r="VFJ113" s="47"/>
      <c r="VFK113" s="47"/>
      <c r="VFL113" s="47"/>
      <c r="VFM113" s="47"/>
      <c r="VFN113" s="47"/>
      <c r="VFO113" s="47"/>
      <c r="VFP113" s="47"/>
      <c r="VFQ113" s="47"/>
      <c r="VFR113" s="47"/>
      <c r="VFS113" s="47"/>
      <c r="VFT113" s="47"/>
      <c r="VFU113" s="47"/>
      <c r="VFV113" s="47"/>
      <c r="VFW113" s="47"/>
      <c r="VFX113" s="47"/>
      <c r="VFY113" s="47"/>
      <c r="VFZ113" s="47"/>
      <c r="VGA113" s="47"/>
      <c r="VGB113" s="47"/>
      <c r="VGC113" s="47"/>
      <c r="VGD113" s="47"/>
      <c r="VGE113" s="47"/>
      <c r="VGF113" s="47"/>
      <c r="VGG113" s="47"/>
      <c r="VGH113" s="47"/>
      <c r="VGI113" s="47"/>
      <c r="VGJ113" s="47"/>
      <c r="VGK113" s="47"/>
      <c r="VGL113" s="47"/>
      <c r="VGM113" s="47"/>
      <c r="VGN113" s="47"/>
      <c r="VGO113" s="47"/>
      <c r="VGP113" s="47"/>
      <c r="VGQ113" s="47"/>
      <c r="VGR113" s="47"/>
      <c r="VGS113" s="47"/>
      <c r="VGT113" s="47"/>
      <c r="VGU113" s="47"/>
      <c r="VGV113" s="47"/>
      <c r="VGW113" s="47"/>
      <c r="VGX113" s="47"/>
      <c r="VGY113" s="47"/>
      <c r="VGZ113" s="47"/>
      <c r="VHA113" s="47"/>
      <c r="VHB113" s="47"/>
      <c r="VHC113" s="47"/>
      <c r="VHD113" s="47"/>
      <c r="VHE113" s="47"/>
      <c r="VHF113" s="47"/>
      <c r="VHG113" s="47"/>
      <c r="VHH113" s="47"/>
      <c r="VHI113" s="47"/>
      <c r="VHJ113" s="47"/>
      <c r="VHK113" s="47"/>
      <c r="VHL113" s="47"/>
      <c r="VHM113" s="47"/>
      <c r="VHN113" s="47"/>
      <c r="VHO113" s="47"/>
      <c r="VHP113" s="47"/>
      <c r="VHQ113" s="47"/>
      <c r="VHR113" s="47"/>
      <c r="VHS113" s="47"/>
      <c r="VHT113" s="47"/>
      <c r="VHU113" s="47"/>
      <c r="VHV113" s="47"/>
      <c r="VHW113" s="47"/>
      <c r="VHX113" s="47"/>
      <c r="VHY113" s="47"/>
      <c r="VHZ113" s="47"/>
      <c r="VIA113" s="47"/>
      <c r="VIB113" s="47"/>
      <c r="VIC113" s="47"/>
      <c r="VID113" s="47"/>
      <c r="VIE113" s="47"/>
      <c r="VIF113" s="47"/>
      <c r="VIG113" s="47"/>
      <c r="VIH113" s="47"/>
      <c r="VII113" s="47"/>
      <c r="VIJ113" s="47"/>
      <c r="VIK113" s="47"/>
      <c r="VIL113" s="47"/>
      <c r="VIM113" s="47"/>
      <c r="VIN113" s="47"/>
      <c r="VIO113" s="47"/>
      <c r="VIP113" s="47"/>
      <c r="VIQ113" s="47"/>
      <c r="VIR113" s="47"/>
      <c r="VIS113" s="47"/>
      <c r="VIT113" s="47"/>
      <c r="VIU113" s="47"/>
      <c r="VIV113" s="47"/>
      <c r="VIW113" s="47"/>
      <c r="VIX113" s="47"/>
      <c r="VIY113" s="47"/>
      <c r="VIZ113" s="47"/>
      <c r="VJA113" s="47"/>
      <c r="VJB113" s="47"/>
      <c r="VJC113" s="47"/>
      <c r="VJD113" s="47"/>
      <c r="VJE113" s="47"/>
      <c r="VJF113" s="47"/>
      <c r="VJG113" s="47"/>
      <c r="VJH113" s="47"/>
      <c r="VJI113" s="47"/>
      <c r="VJJ113" s="47"/>
      <c r="VJK113" s="47"/>
      <c r="VJL113" s="47"/>
      <c r="VJM113" s="47"/>
      <c r="VJN113" s="47"/>
      <c r="VJO113" s="47"/>
      <c r="VJP113" s="47"/>
      <c r="VJQ113" s="47"/>
      <c r="VJR113" s="47"/>
      <c r="VJS113" s="47"/>
      <c r="VJT113" s="47"/>
      <c r="VJU113" s="47"/>
      <c r="VJV113" s="47"/>
      <c r="VJW113" s="47"/>
      <c r="VJX113" s="47"/>
      <c r="VJY113" s="47"/>
      <c r="VJZ113" s="47"/>
      <c r="VKA113" s="47"/>
      <c r="VKB113" s="47"/>
      <c r="VKC113" s="47"/>
      <c r="VKD113" s="47"/>
      <c r="VKE113" s="47"/>
      <c r="VKF113" s="47"/>
      <c r="VKG113" s="47"/>
      <c r="VKH113" s="47"/>
      <c r="VKI113" s="47"/>
      <c r="VKJ113" s="47"/>
      <c r="VKK113" s="47"/>
      <c r="VKL113" s="47"/>
      <c r="VKM113" s="47"/>
      <c r="VKN113" s="47"/>
      <c r="VKO113" s="47"/>
      <c r="VKP113" s="47"/>
      <c r="VKQ113" s="47"/>
      <c r="VKR113" s="47"/>
      <c r="VKS113" s="47"/>
      <c r="VKT113" s="47"/>
      <c r="VKU113" s="47"/>
      <c r="VKV113" s="47"/>
      <c r="VKW113" s="47"/>
      <c r="VKX113" s="47"/>
      <c r="VKY113" s="47"/>
      <c r="VKZ113" s="47"/>
      <c r="VLA113" s="47"/>
      <c r="VLB113" s="47"/>
      <c r="VLC113" s="47"/>
      <c r="VLD113" s="47"/>
      <c r="VLE113" s="47"/>
      <c r="VLF113" s="47"/>
      <c r="VLG113" s="47"/>
      <c r="VLH113" s="47"/>
      <c r="VLI113" s="47"/>
      <c r="VLJ113" s="47"/>
      <c r="VLK113" s="47"/>
      <c r="VLL113" s="47"/>
      <c r="VLM113" s="47"/>
      <c r="VLN113" s="47"/>
      <c r="VLO113" s="47"/>
      <c r="VLP113" s="47"/>
      <c r="VLQ113" s="47"/>
      <c r="VLR113" s="47"/>
      <c r="VLS113" s="47"/>
      <c r="VLT113" s="47"/>
      <c r="VLU113" s="47"/>
      <c r="VLV113" s="47"/>
      <c r="VLW113" s="47"/>
      <c r="VLX113" s="47"/>
      <c r="VLY113" s="47"/>
      <c r="VLZ113" s="47"/>
      <c r="VMA113" s="47"/>
      <c r="VMB113" s="47"/>
      <c r="VMC113" s="47"/>
      <c r="VMD113" s="47"/>
      <c r="VME113" s="47"/>
      <c r="VMF113" s="47"/>
      <c r="VMG113" s="47"/>
      <c r="VMH113" s="47"/>
      <c r="VMI113" s="47"/>
      <c r="VMJ113" s="47"/>
      <c r="VMK113" s="47"/>
      <c r="VML113" s="47"/>
      <c r="VMM113" s="47"/>
      <c r="VMN113" s="47"/>
      <c r="VMO113" s="47"/>
      <c r="VMP113" s="47"/>
      <c r="VMQ113" s="47"/>
      <c r="VMR113" s="47"/>
      <c r="VMS113" s="47"/>
      <c r="VMT113" s="47"/>
      <c r="VMU113" s="47"/>
      <c r="VMV113" s="47"/>
      <c r="VMW113" s="47"/>
      <c r="VMX113" s="47"/>
      <c r="VMY113" s="47"/>
      <c r="VMZ113" s="47"/>
      <c r="VNA113" s="47"/>
      <c r="VNB113" s="47"/>
      <c r="VNC113" s="47"/>
      <c r="VND113" s="47"/>
      <c r="VNE113" s="47"/>
      <c r="VNF113" s="47"/>
      <c r="VNG113" s="47"/>
      <c r="VNH113" s="47"/>
      <c r="VNI113" s="47"/>
      <c r="VNJ113" s="47"/>
      <c r="VNK113" s="47"/>
      <c r="VNL113" s="47"/>
      <c r="VNM113" s="47"/>
      <c r="VNN113" s="47"/>
      <c r="VNO113" s="47"/>
      <c r="VNP113" s="47"/>
      <c r="VNQ113" s="47"/>
      <c r="VNR113" s="47"/>
      <c r="VNS113" s="47"/>
      <c r="VNT113" s="47"/>
      <c r="VNU113" s="47"/>
      <c r="VNV113" s="47"/>
      <c r="VNW113" s="47"/>
      <c r="VNX113" s="47"/>
      <c r="VNY113" s="47"/>
      <c r="VNZ113" s="47"/>
      <c r="VOA113" s="47"/>
      <c r="VOB113" s="47"/>
      <c r="VOC113" s="47"/>
      <c r="VOD113" s="47"/>
      <c r="VOE113" s="47"/>
      <c r="VOF113" s="47"/>
      <c r="VOG113" s="47"/>
      <c r="VOH113" s="47"/>
      <c r="VOI113" s="47"/>
      <c r="VOJ113" s="47"/>
      <c r="VOK113" s="47"/>
      <c r="VOL113" s="47"/>
      <c r="VOM113" s="47"/>
      <c r="VON113" s="47"/>
      <c r="VOO113" s="47"/>
      <c r="VOP113" s="47"/>
      <c r="VOQ113" s="47"/>
      <c r="VOR113" s="47"/>
      <c r="VOS113" s="47"/>
      <c r="VOT113" s="47"/>
      <c r="VOU113" s="47"/>
      <c r="VOV113" s="47"/>
      <c r="VOW113" s="47"/>
      <c r="VOX113" s="47"/>
      <c r="VOY113" s="47"/>
      <c r="VOZ113" s="47"/>
      <c r="VPA113" s="47"/>
      <c r="VPB113" s="47"/>
      <c r="VPC113" s="47"/>
      <c r="VPD113" s="47"/>
      <c r="VPE113" s="47"/>
      <c r="VPF113" s="47"/>
      <c r="VPG113" s="47"/>
      <c r="VPH113" s="47"/>
      <c r="VPI113" s="47"/>
      <c r="VPJ113" s="47"/>
      <c r="VPK113" s="47"/>
      <c r="VPL113" s="47"/>
      <c r="VPM113" s="47"/>
      <c r="VPN113" s="47"/>
      <c r="VPO113" s="47"/>
      <c r="VPP113" s="47"/>
      <c r="VPQ113" s="47"/>
      <c r="VPR113" s="47"/>
      <c r="VPS113" s="47"/>
      <c r="VPT113" s="47"/>
      <c r="VPU113" s="47"/>
      <c r="VPV113" s="47"/>
      <c r="VPW113" s="47"/>
      <c r="VPX113" s="47"/>
      <c r="VPY113" s="47"/>
      <c r="VPZ113" s="47"/>
      <c r="VQA113" s="47"/>
      <c r="VQB113" s="47"/>
      <c r="VQC113" s="47"/>
      <c r="VQD113" s="47"/>
      <c r="VQE113" s="47"/>
      <c r="VQF113" s="47"/>
      <c r="VQG113" s="47"/>
      <c r="VQH113" s="47"/>
      <c r="VQI113" s="47"/>
      <c r="VQJ113" s="47"/>
      <c r="VQK113" s="47"/>
      <c r="VQL113" s="47"/>
      <c r="VQM113" s="47"/>
      <c r="VQN113" s="47"/>
      <c r="VQO113" s="47"/>
      <c r="VQP113" s="47"/>
      <c r="VQQ113" s="47"/>
      <c r="VQR113" s="47"/>
      <c r="VQS113" s="47"/>
      <c r="VQT113" s="47"/>
      <c r="VQU113" s="47"/>
      <c r="VQV113" s="47"/>
      <c r="VQW113" s="47"/>
      <c r="VQX113" s="47"/>
      <c r="VQY113" s="47"/>
      <c r="VQZ113" s="47"/>
      <c r="VRA113" s="47"/>
      <c r="VRB113" s="47"/>
      <c r="VRC113" s="47"/>
      <c r="VRD113" s="47"/>
      <c r="VRE113" s="47"/>
      <c r="VRF113" s="47"/>
      <c r="VRG113" s="47"/>
      <c r="VRH113" s="47"/>
      <c r="VRI113" s="47"/>
      <c r="VRJ113" s="47"/>
      <c r="VRK113" s="47"/>
      <c r="VRL113" s="47"/>
      <c r="VRM113" s="47"/>
      <c r="VRN113" s="47"/>
      <c r="VRO113" s="47"/>
      <c r="VRP113" s="47"/>
      <c r="VRQ113" s="47"/>
      <c r="VRR113" s="47"/>
      <c r="VRS113" s="47"/>
      <c r="VRT113" s="47"/>
      <c r="VRU113" s="47"/>
      <c r="VRV113" s="47"/>
      <c r="VRW113" s="47"/>
      <c r="VRX113" s="47"/>
      <c r="VRY113" s="47"/>
      <c r="VRZ113" s="47"/>
      <c r="VSA113" s="47"/>
      <c r="VSB113" s="47"/>
      <c r="VSC113" s="47"/>
      <c r="VSD113" s="47"/>
      <c r="VSE113" s="47"/>
      <c r="VSF113" s="47"/>
      <c r="VSG113" s="47"/>
      <c r="VSH113" s="47"/>
      <c r="VSI113" s="47"/>
      <c r="VSJ113" s="47"/>
      <c r="VSK113" s="47"/>
      <c r="VSL113" s="47"/>
      <c r="VSM113" s="47"/>
      <c r="VSN113" s="47"/>
      <c r="VSO113" s="47"/>
      <c r="VSP113" s="47"/>
      <c r="VSQ113" s="47"/>
      <c r="VSR113" s="47"/>
      <c r="VSS113" s="47"/>
      <c r="VST113" s="47"/>
      <c r="VSU113" s="47"/>
      <c r="VSV113" s="47"/>
      <c r="VSW113" s="47"/>
      <c r="VSX113" s="47"/>
      <c r="VSY113" s="47"/>
      <c r="VSZ113" s="47"/>
      <c r="VTA113" s="47"/>
      <c r="VTB113" s="47"/>
      <c r="VTC113" s="47"/>
      <c r="VTD113" s="47"/>
      <c r="VTE113" s="47"/>
      <c r="VTF113" s="47"/>
      <c r="VTG113" s="47"/>
      <c r="VTH113" s="47"/>
      <c r="VTI113" s="47"/>
      <c r="VTJ113" s="47"/>
      <c r="VTK113" s="47"/>
      <c r="VTL113" s="47"/>
      <c r="VTM113" s="47"/>
      <c r="VTN113" s="47"/>
      <c r="VTO113" s="47"/>
      <c r="VTP113" s="47"/>
      <c r="VTQ113" s="47"/>
      <c r="VTR113" s="47"/>
      <c r="VTS113" s="47"/>
      <c r="VTT113" s="47"/>
      <c r="VTU113" s="47"/>
      <c r="VTV113" s="47"/>
      <c r="VTW113" s="47"/>
      <c r="VTX113" s="47"/>
      <c r="VTY113" s="47"/>
      <c r="VTZ113" s="47"/>
      <c r="VUA113" s="47"/>
      <c r="VUB113" s="47"/>
      <c r="VUC113" s="47"/>
      <c r="VUD113" s="47"/>
      <c r="VUE113" s="47"/>
      <c r="VUF113" s="47"/>
      <c r="VUG113" s="47"/>
      <c r="VUH113" s="47"/>
      <c r="VUI113" s="47"/>
      <c r="VUJ113" s="47"/>
      <c r="VUK113" s="47"/>
      <c r="VUL113" s="47"/>
      <c r="VUM113" s="47"/>
      <c r="VUN113" s="47"/>
      <c r="VUO113" s="47"/>
      <c r="VUP113" s="47"/>
      <c r="VUQ113" s="47"/>
      <c r="VUR113" s="47"/>
      <c r="VUS113" s="47"/>
      <c r="VUT113" s="47"/>
      <c r="VUU113" s="47"/>
      <c r="VUV113" s="47"/>
      <c r="VUW113" s="47"/>
      <c r="VUX113" s="47"/>
      <c r="VUY113" s="47"/>
      <c r="VUZ113" s="47"/>
      <c r="VVA113" s="47"/>
      <c r="VVB113" s="47"/>
      <c r="VVC113" s="47"/>
      <c r="VVD113" s="47"/>
      <c r="VVE113" s="47"/>
      <c r="VVF113" s="47"/>
      <c r="VVG113" s="47"/>
      <c r="VVH113" s="47"/>
      <c r="VVI113" s="47"/>
      <c r="VVJ113" s="47"/>
      <c r="VVK113" s="47"/>
      <c r="VVL113" s="47"/>
      <c r="VVM113" s="47"/>
      <c r="VVN113" s="47"/>
      <c r="VVO113" s="47"/>
      <c r="VVP113" s="47"/>
      <c r="VVQ113" s="47"/>
      <c r="VVR113" s="47"/>
      <c r="VVS113" s="47"/>
      <c r="VVT113" s="47"/>
      <c r="VVU113" s="47"/>
      <c r="VVV113" s="47"/>
      <c r="VVW113" s="47"/>
      <c r="VVX113" s="47"/>
      <c r="VVY113" s="47"/>
      <c r="VVZ113" s="47"/>
      <c r="VWA113" s="47"/>
      <c r="VWB113" s="47"/>
      <c r="VWC113" s="47"/>
      <c r="VWD113" s="47"/>
      <c r="VWE113" s="47"/>
      <c r="VWF113" s="47"/>
      <c r="VWG113" s="47"/>
      <c r="VWH113" s="47"/>
      <c r="VWI113" s="47"/>
      <c r="VWJ113" s="47"/>
      <c r="VWK113" s="47"/>
      <c r="VWL113" s="47"/>
      <c r="VWM113" s="47"/>
      <c r="VWN113" s="47"/>
      <c r="VWO113" s="47"/>
      <c r="VWP113" s="47"/>
      <c r="VWQ113" s="47"/>
      <c r="VWR113" s="47"/>
      <c r="VWS113" s="47"/>
      <c r="VWT113" s="47"/>
      <c r="VWU113" s="47"/>
      <c r="VWV113" s="47"/>
      <c r="VWW113" s="47"/>
      <c r="VWX113" s="47"/>
      <c r="VWY113" s="47"/>
      <c r="VWZ113" s="47"/>
      <c r="VXA113" s="47"/>
      <c r="VXB113" s="47"/>
      <c r="VXC113" s="47"/>
      <c r="VXD113" s="47"/>
      <c r="VXE113" s="47"/>
      <c r="VXF113" s="47"/>
      <c r="VXG113" s="47"/>
      <c r="VXH113" s="47"/>
      <c r="VXI113" s="47"/>
      <c r="VXJ113" s="47"/>
      <c r="VXK113" s="47"/>
      <c r="VXL113" s="47"/>
      <c r="VXM113" s="47"/>
      <c r="VXN113" s="47"/>
      <c r="VXO113" s="47"/>
      <c r="VXP113" s="47"/>
      <c r="VXQ113" s="47"/>
      <c r="VXR113" s="47"/>
      <c r="VXS113" s="47"/>
      <c r="VXT113" s="47"/>
      <c r="VXU113" s="47"/>
      <c r="VXV113" s="47"/>
      <c r="VXW113" s="47"/>
      <c r="VXX113" s="47"/>
      <c r="VXY113" s="47"/>
      <c r="VXZ113" s="47"/>
      <c r="VYA113" s="47"/>
      <c r="VYB113" s="47"/>
      <c r="VYC113" s="47"/>
      <c r="VYD113" s="47"/>
      <c r="VYE113" s="47"/>
      <c r="VYF113" s="47"/>
      <c r="VYG113" s="47"/>
      <c r="VYH113" s="47"/>
      <c r="VYI113" s="47"/>
      <c r="VYJ113" s="47"/>
      <c r="VYK113" s="47"/>
      <c r="VYL113" s="47"/>
      <c r="VYM113" s="47"/>
      <c r="VYN113" s="47"/>
      <c r="VYO113" s="47"/>
      <c r="VYP113" s="47"/>
      <c r="VYQ113" s="47"/>
      <c r="VYR113" s="47"/>
      <c r="VYS113" s="47"/>
      <c r="VYT113" s="47"/>
      <c r="VYU113" s="47"/>
      <c r="VYV113" s="47"/>
      <c r="VYW113" s="47"/>
      <c r="VYX113" s="47"/>
      <c r="VYY113" s="47"/>
      <c r="VYZ113" s="47"/>
      <c r="VZA113" s="47"/>
      <c r="VZB113" s="47"/>
      <c r="VZC113" s="47"/>
      <c r="VZD113" s="47"/>
      <c r="VZE113" s="47"/>
      <c r="VZF113" s="47"/>
      <c r="VZG113" s="47"/>
      <c r="VZH113" s="47"/>
      <c r="VZI113" s="47"/>
      <c r="VZJ113" s="47"/>
      <c r="VZK113" s="47"/>
      <c r="VZL113" s="47"/>
      <c r="VZM113" s="47"/>
      <c r="VZN113" s="47"/>
      <c r="VZO113" s="47"/>
      <c r="VZP113" s="47"/>
      <c r="VZQ113" s="47"/>
      <c r="VZR113" s="47"/>
      <c r="VZS113" s="47"/>
      <c r="VZT113" s="47"/>
      <c r="VZU113" s="47"/>
      <c r="VZV113" s="47"/>
      <c r="VZW113" s="47"/>
      <c r="VZX113" s="47"/>
      <c r="VZY113" s="47"/>
      <c r="VZZ113" s="47"/>
      <c r="WAA113" s="47"/>
      <c r="WAB113" s="47"/>
      <c r="WAC113" s="47"/>
      <c r="WAD113" s="47"/>
      <c r="WAE113" s="47"/>
      <c r="WAF113" s="47"/>
      <c r="WAG113" s="47"/>
      <c r="WAH113" s="47"/>
      <c r="WAI113" s="47"/>
      <c r="WAJ113" s="47"/>
      <c r="WAK113" s="47"/>
      <c r="WAL113" s="47"/>
      <c r="WAM113" s="47"/>
      <c r="WAN113" s="47"/>
      <c r="WAO113" s="47"/>
      <c r="WAP113" s="47"/>
      <c r="WAQ113" s="47"/>
      <c r="WAR113" s="47"/>
      <c r="WAS113" s="47"/>
      <c r="WAT113" s="47"/>
      <c r="WAU113" s="47"/>
      <c r="WAV113" s="47"/>
      <c r="WAW113" s="47"/>
      <c r="WAX113" s="47"/>
      <c r="WAY113" s="47"/>
      <c r="WAZ113" s="47"/>
      <c r="WBA113" s="47"/>
      <c r="WBB113" s="47"/>
      <c r="WBC113" s="47"/>
      <c r="WBD113" s="47"/>
      <c r="WBE113" s="47"/>
      <c r="WBF113" s="47"/>
      <c r="WBG113" s="47"/>
      <c r="WBH113" s="47"/>
      <c r="WBI113" s="47"/>
      <c r="WBJ113" s="47"/>
      <c r="WBK113" s="47"/>
      <c r="WBL113" s="47"/>
      <c r="WBM113" s="47"/>
      <c r="WBN113" s="47"/>
      <c r="WBO113" s="47"/>
      <c r="WBP113" s="47"/>
      <c r="WBQ113" s="47"/>
      <c r="WBR113" s="47"/>
      <c r="WBS113" s="47"/>
      <c r="WBT113" s="47"/>
      <c r="WBU113" s="47"/>
      <c r="WBV113" s="47"/>
      <c r="WBW113" s="47"/>
      <c r="WBX113" s="47"/>
      <c r="WBY113" s="47"/>
      <c r="WBZ113" s="47"/>
      <c r="WCA113" s="47"/>
      <c r="WCB113" s="47"/>
      <c r="WCC113" s="47"/>
      <c r="WCD113" s="47"/>
      <c r="WCE113" s="47"/>
      <c r="WCF113" s="47"/>
      <c r="WCG113" s="47"/>
      <c r="WCH113" s="47"/>
      <c r="WCI113" s="47"/>
      <c r="WCJ113" s="47"/>
      <c r="WCK113" s="47"/>
      <c r="WCL113" s="47"/>
      <c r="WCM113" s="47"/>
      <c r="WCN113" s="47"/>
      <c r="WCO113" s="47"/>
      <c r="WCP113" s="47"/>
      <c r="WCQ113" s="47"/>
      <c r="WCR113" s="47"/>
      <c r="WCS113" s="47"/>
      <c r="WCT113" s="47"/>
      <c r="WCU113" s="47"/>
      <c r="WCV113" s="47"/>
      <c r="WCW113" s="47"/>
      <c r="WCX113" s="47"/>
      <c r="WCY113" s="47"/>
      <c r="WCZ113" s="47"/>
      <c r="WDA113" s="47"/>
      <c r="WDB113" s="47"/>
      <c r="WDC113" s="47"/>
      <c r="WDD113" s="47"/>
      <c r="WDE113" s="47"/>
      <c r="WDF113" s="47"/>
      <c r="WDG113" s="47"/>
      <c r="WDH113" s="47"/>
      <c r="WDI113" s="47"/>
      <c r="WDJ113" s="47"/>
      <c r="WDK113" s="47"/>
      <c r="WDL113" s="47"/>
      <c r="WDM113" s="47"/>
      <c r="WDN113" s="47"/>
      <c r="WDO113" s="47"/>
      <c r="WDP113" s="47"/>
      <c r="WDQ113" s="47"/>
      <c r="WDR113" s="47"/>
      <c r="WDS113" s="47"/>
      <c r="WDT113" s="47"/>
      <c r="WDU113" s="47"/>
      <c r="WDV113" s="47"/>
      <c r="WDW113" s="47"/>
      <c r="WDX113" s="47"/>
      <c r="WDY113" s="47"/>
      <c r="WDZ113" s="47"/>
      <c r="WEA113" s="47"/>
      <c r="WEB113" s="47"/>
      <c r="WEC113" s="47"/>
      <c r="WED113" s="47"/>
      <c r="WEE113" s="47"/>
      <c r="WEF113" s="47"/>
      <c r="WEG113" s="47"/>
      <c r="WEH113" s="47"/>
      <c r="WEI113" s="47"/>
      <c r="WEJ113" s="47"/>
      <c r="WEK113" s="47"/>
      <c r="WEL113" s="47"/>
      <c r="WEM113" s="47"/>
      <c r="WEN113" s="47"/>
      <c r="WEO113" s="47"/>
      <c r="WEP113" s="47"/>
      <c r="WEQ113" s="47"/>
      <c r="WER113" s="47"/>
      <c r="WES113" s="47"/>
      <c r="WET113" s="47"/>
      <c r="WEU113" s="47"/>
      <c r="WEV113" s="47"/>
      <c r="WEW113" s="47"/>
      <c r="WEX113" s="47"/>
      <c r="WEY113" s="47"/>
      <c r="WEZ113" s="47"/>
      <c r="WFA113" s="47"/>
      <c r="WFB113" s="47"/>
      <c r="WFC113" s="47"/>
      <c r="WFD113" s="47"/>
      <c r="WFE113" s="47"/>
      <c r="WFF113" s="47"/>
      <c r="WFG113" s="47"/>
      <c r="WFH113" s="47"/>
      <c r="WFI113" s="47"/>
      <c r="WFJ113" s="47"/>
      <c r="WFK113" s="47"/>
      <c r="WFL113" s="47"/>
      <c r="WFM113" s="47"/>
      <c r="WFN113" s="47"/>
      <c r="WFO113" s="47"/>
      <c r="WFP113" s="47"/>
      <c r="WFQ113" s="47"/>
      <c r="WFR113" s="47"/>
      <c r="WFS113" s="47"/>
      <c r="WFT113" s="47"/>
      <c r="WFU113" s="47"/>
      <c r="WFV113" s="47"/>
      <c r="WFW113" s="47"/>
      <c r="WFX113" s="47"/>
      <c r="WFY113" s="47"/>
      <c r="WFZ113" s="47"/>
      <c r="WGA113" s="47"/>
      <c r="WGB113" s="47"/>
      <c r="WGC113" s="47"/>
      <c r="WGD113" s="47"/>
      <c r="WGE113" s="47"/>
      <c r="WGF113" s="47"/>
      <c r="WGG113" s="47"/>
      <c r="WGH113" s="47"/>
      <c r="WGI113" s="47"/>
      <c r="WGJ113" s="47"/>
      <c r="WGK113" s="47"/>
      <c r="WGL113" s="47"/>
      <c r="WGM113" s="47"/>
      <c r="WGN113" s="47"/>
      <c r="WGO113" s="47"/>
      <c r="WGP113" s="47"/>
      <c r="WGQ113" s="47"/>
      <c r="WGR113" s="47"/>
      <c r="WGS113" s="47"/>
      <c r="WGT113" s="47"/>
      <c r="WGU113" s="47"/>
      <c r="WGV113" s="47"/>
      <c r="WGW113" s="47"/>
      <c r="WGX113" s="47"/>
      <c r="WGY113" s="47"/>
      <c r="WGZ113" s="47"/>
      <c r="WHA113" s="47"/>
      <c r="WHB113" s="47"/>
      <c r="WHC113" s="47"/>
      <c r="WHD113" s="47"/>
      <c r="WHE113" s="47"/>
      <c r="WHF113" s="47"/>
      <c r="WHG113" s="47"/>
      <c r="WHH113" s="47"/>
      <c r="WHI113" s="47"/>
      <c r="WHJ113" s="47"/>
      <c r="WHK113" s="47"/>
      <c r="WHL113" s="47"/>
      <c r="WHM113" s="47"/>
      <c r="WHN113" s="47"/>
      <c r="WHO113" s="47"/>
      <c r="WHP113" s="47"/>
      <c r="WHQ113" s="47"/>
      <c r="WHR113" s="47"/>
      <c r="WHS113" s="47"/>
      <c r="WHT113" s="47"/>
      <c r="WHU113" s="47"/>
      <c r="WHV113" s="47"/>
      <c r="WHW113" s="47"/>
      <c r="WHX113" s="47"/>
      <c r="WHY113" s="47"/>
      <c r="WHZ113" s="47"/>
      <c r="WIA113" s="47"/>
      <c r="WIB113" s="47"/>
      <c r="WIC113" s="47"/>
      <c r="WID113" s="47"/>
      <c r="WIE113" s="47"/>
      <c r="WIF113" s="47"/>
      <c r="WIG113" s="47"/>
      <c r="WIH113" s="47"/>
      <c r="WII113" s="47"/>
      <c r="WIJ113" s="47"/>
      <c r="WIK113" s="47"/>
      <c r="WIL113" s="47"/>
      <c r="WIM113" s="47"/>
      <c r="WIN113" s="47"/>
      <c r="WIO113" s="47"/>
      <c r="WIP113" s="47"/>
      <c r="WIQ113" s="47"/>
      <c r="WIR113" s="47"/>
      <c r="WIS113" s="47"/>
      <c r="WIT113" s="47"/>
      <c r="WIU113" s="47"/>
      <c r="WIV113" s="47"/>
      <c r="WIW113" s="47"/>
      <c r="WIX113" s="47"/>
      <c r="WIY113" s="47"/>
      <c r="WIZ113" s="47"/>
      <c r="WJA113" s="47"/>
      <c r="WJB113" s="47"/>
      <c r="WJC113" s="47"/>
      <c r="WJD113" s="47"/>
      <c r="WJE113" s="47"/>
      <c r="WJF113" s="47"/>
      <c r="WJG113" s="47"/>
      <c r="WJH113" s="47"/>
      <c r="WJI113" s="47"/>
      <c r="WJJ113" s="47"/>
      <c r="WJK113" s="47"/>
      <c r="WJL113" s="47"/>
      <c r="WJM113" s="47"/>
      <c r="WJN113" s="47"/>
      <c r="WJO113" s="47"/>
      <c r="WJP113" s="47"/>
      <c r="WJQ113" s="47"/>
      <c r="WJR113" s="47"/>
      <c r="WJS113" s="47"/>
      <c r="WJT113" s="47"/>
      <c r="WJU113" s="47"/>
      <c r="WJV113" s="47"/>
      <c r="WJW113" s="47"/>
      <c r="WJX113" s="47"/>
      <c r="WJY113" s="47"/>
      <c r="WJZ113" s="47"/>
      <c r="WKA113" s="47"/>
      <c r="WKB113" s="47"/>
      <c r="WKC113" s="47"/>
      <c r="WKD113" s="47"/>
      <c r="WKE113" s="47"/>
      <c r="WKF113" s="47"/>
      <c r="WKG113" s="47"/>
      <c r="WKH113" s="47"/>
      <c r="WKI113" s="47"/>
      <c r="WKJ113" s="47"/>
      <c r="WKK113" s="47"/>
      <c r="WKL113" s="47"/>
      <c r="WKM113" s="47"/>
      <c r="WKN113" s="47"/>
      <c r="WKO113" s="47"/>
      <c r="WKP113" s="47"/>
      <c r="WKQ113" s="47"/>
      <c r="WKR113" s="47"/>
      <c r="WKS113" s="47"/>
      <c r="WKT113" s="47"/>
      <c r="WKU113" s="47"/>
      <c r="WKV113" s="47"/>
      <c r="WKW113" s="47"/>
      <c r="WKX113" s="47"/>
      <c r="WKY113" s="47"/>
      <c r="WKZ113" s="47"/>
      <c r="WLA113" s="47"/>
      <c r="WLB113" s="47"/>
      <c r="WLC113" s="47"/>
      <c r="WLD113" s="47"/>
      <c r="WLE113" s="47"/>
      <c r="WLF113" s="47"/>
      <c r="WLG113" s="47"/>
      <c r="WLH113" s="47"/>
      <c r="WLI113" s="47"/>
      <c r="WLJ113" s="47"/>
      <c r="WLK113" s="47"/>
      <c r="WLL113" s="47"/>
      <c r="WLM113" s="47"/>
      <c r="WLN113" s="47"/>
      <c r="WLO113" s="47"/>
      <c r="WLP113" s="47"/>
      <c r="WLQ113" s="47"/>
      <c r="WLR113" s="47"/>
      <c r="WLS113" s="47"/>
      <c r="WLT113" s="47"/>
      <c r="WLU113" s="47"/>
      <c r="WLV113" s="47"/>
      <c r="WLW113" s="47"/>
      <c r="WLX113" s="47"/>
      <c r="WLY113" s="47"/>
      <c r="WLZ113" s="47"/>
      <c r="WMA113" s="47"/>
      <c r="WMB113" s="47"/>
      <c r="WMC113" s="47"/>
      <c r="WMD113" s="47"/>
      <c r="WME113" s="47"/>
      <c r="WMF113" s="47"/>
      <c r="WMG113" s="47"/>
      <c r="WMH113" s="47"/>
      <c r="WMI113" s="47"/>
      <c r="WMJ113" s="47"/>
      <c r="WMK113" s="47"/>
      <c r="WML113" s="47"/>
      <c r="WMM113" s="47"/>
      <c r="WMN113" s="47"/>
      <c r="WMO113" s="47"/>
      <c r="WMP113" s="47"/>
      <c r="WMQ113" s="47"/>
      <c r="WMR113" s="47"/>
      <c r="WMS113" s="47"/>
      <c r="WMT113" s="47"/>
      <c r="WMU113" s="47"/>
      <c r="WMV113" s="47"/>
      <c r="WMW113" s="47"/>
      <c r="WMX113" s="47"/>
      <c r="WMY113" s="47"/>
      <c r="WMZ113" s="47"/>
      <c r="WNA113" s="47"/>
      <c r="WNB113" s="47"/>
      <c r="WNC113" s="47"/>
      <c r="WND113" s="47"/>
      <c r="WNE113" s="47"/>
      <c r="WNF113" s="47"/>
      <c r="WNG113" s="47"/>
      <c r="WNH113" s="47"/>
      <c r="WNI113" s="47"/>
      <c r="WNJ113" s="47"/>
      <c r="WNK113" s="47"/>
      <c r="WNL113" s="47"/>
      <c r="WNM113" s="47"/>
      <c r="WNN113" s="47"/>
      <c r="WNO113" s="47"/>
      <c r="WNP113" s="47"/>
      <c r="WNQ113" s="47"/>
      <c r="WNR113" s="47"/>
      <c r="WNS113" s="47"/>
      <c r="WNT113" s="47"/>
      <c r="WNU113" s="47"/>
      <c r="WNV113" s="47"/>
      <c r="WNW113" s="47"/>
      <c r="WNX113" s="47"/>
      <c r="WNY113" s="47"/>
      <c r="WNZ113" s="47"/>
      <c r="WOA113" s="47"/>
      <c r="WOB113" s="47"/>
      <c r="WOC113" s="47"/>
      <c r="WOD113" s="47"/>
      <c r="WOE113" s="47"/>
      <c r="WOF113" s="47"/>
      <c r="WOG113" s="47"/>
      <c r="WOH113" s="47"/>
      <c r="WOI113" s="47"/>
      <c r="WOJ113" s="47"/>
      <c r="WOK113" s="47"/>
      <c r="WOL113" s="47"/>
      <c r="WOM113" s="47"/>
      <c r="WON113" s="47"/>
      <c r="WOO113" s="47"/>
      <c r="WOP113" s="47"/>
      <c r="WOQ113" s="47"/>
      <c r="WOR113" s="47"/>
      <c r="WOS113" s="47"/>
      <c r="WOT113" s="47"/>
      <c r="WOU113" s="47"/>
      <c r="WOV113" s="47"/>
      <c r="WOW113" s="47"/>
      <c r="WOX113" s="47"/>
      <c r="WOY113" s="47"/>
      <c r="WOZ113" s="47"/>
      <c r="WPA113" s="47"/>
      <c r="WPB113" s="47"/>
      <c r="WPC113" s="47"/>
      <c r="WPD113" s="47"/>
      <c r="WPE113" s="47"/>
      <c r="WPF113" s="47"/>
      <c r="WPG113" s="47"/>
      <c r="WPH113" s="47"/>
      <c r="WPI113" s="47"/>
      <c r="WPJ113" s="47"/>
      <c r="WPK113" s="47"/>
      <c r="WPL113" s="47"/>
      <c r="WPM113" s="47"/>
      <c r="WPN113" s="47"/>
      <c r="WPO113" s="47"/>
      <c r="WPP113" s="47"/>
      <c r="WPQ113" s="47"/>
      <c r="WPR113" s="47"/>
      <c r="WPS113" s="47"/>
      <c r="WPT113" s="47"/>
      <c r="WPU113" s="47"/>
      <c r="WPV113" s="47"/>
      <c r="WPW113" s="47"/>
      <c r="WPX113" s="47"/>
      <c r="WPY113" s="47"/>
      <c r="WPZ113" s="47"/>
      <c r="WQA113" s="47"/>
      <c r="WQB113" s="47"/>
      <c r="WQC113" s="47"/>
      <c r="WQD113" s="47"/>
      <c r="WQE113" s="47"/>
      <c r="WQF113" s="47"/>
      <c r="WQG113" s="47"/>
      <c r="WQH113" s="47"/>
      <c r="WQI113" s="47"/>
      <c r="WQJ113" s="47"/>
      <c r="WQK113" s="47"/>
      <c r="WQL113" s="47"/>
      <c r="WQM113" s="47"/>
      <c r="WQN113" s="47"/>
      <c r="WQO113" s="47"/>
      <c r="WQP113" s="47"/>
      <c r="WQQ113" s="47"/>
      <c r="WQR113" s="47"/>
      <c r="WQS113" s="47"/>
      <c r="WQT113" s="47"/>
      <c r="WQU113" s="47"/>
      <c r="WQV113" s="47"/>
      <c r="WQW113" s="47"/>
      <c r="WQX113" s="47"/>
      <c r="WQY113" s="47"/>
      <c r="WQZ113" s="47"/>
      <c r="WRA113" s="47"/>
      <c r="WRB113" s="47"/>
      <c r="WRC113" s="47"/>
      <c r="WRD113" s="47"/>
      <c r="WRE113" s="47"/>
      <c r="WRF113" s="47"/>
      <c r="WRG113" s="47"/>
      <c r="WRH113" s="47"/>
      <c r="WRI113" s="47"/>
      <c r="WRJ113" s="47"/>
      <c r="WRK113" s="47"/>
      <c r="WRL113" s="47"/>
      <c r="WRM113" s="47"/>
      <c r="WRN113" s="47"/>
      <c r="WRO113" s="47"/>
      <c r="WRP113" s="47"/>
      <c r="WRQ113" s="47"/>
      <c r="WRR113" s="47"/>
      <c r="WRS113" s="47"/>
      <c r="WRT113" s="47"/>
      <c r="WRU113" s="47"/>
      <c r="WRV113" s="47"/>
      <c r="WRW113" s="47"/>
      <c r="WRX113" s="47"/>
      <c r="WRY113" s="47"/>
      <c r="WRZ113" s="47"/>
      <c r="WSA113" s="47"/>
      <c r="WSB113" s="47"/>
      <c r="WSC113" s="47"/>
      <c r="WSD113" s="47"/>
      <c r="WSE113" s="47"/>
      <c r="WSF113" s="47"/>
      <c r="WSG113" s="47"/>
      <c r="WSH113" s="47"/>
      <c r="WSI113" s="47"/>
      <c r="WSJ113" s="47"/>
      <c r="WSK113" s="47"/>
      <c r="WSL113" s="47"/>
      <c r="WSM113" s="47"/>
      <c r="WSN113" s="47"/>
      <c r="WSO113" s="47"/>
      <c r="WSP113" s="47"/>
      <c r="WSQ113" s="47"/>
      <c r="WSR113" s="47"/>
      <c r="WSS113" s="47"/>
      <c r="WST113" s="47"/>
      <c r="WSU113" s="47"/>
      <c r="WSV113" s="47"/>
      <c r="WSW113" s="47"/>
      <c r="WSX113" s="47"/>
      <c r="WSY113" s="47"/>
      <c r="WSZ113" s="47"/>
      <c r="WTA113" s="47"/>
      <c r="WTB113" s="47"/>
      <c r="WTC113" s="47"/>
      <c r="WTD113" s="47"/>
      <c r="WTE113" s="47"/>
      <c r="WTF113" s="47"/>
      <c r="WTG113" s="47"/>
      <c r="WTH113" s="47"/>
      <c r="WTI113" s="47"/>
      <c r="WTJ113" s="47"/>
      <c r="WTK113" s="47"/>
      <c r="WTL113" s="47"/>
      <c r="WTM113" s="47"/>
      <c r="WTN113" s="47"/>
      <c r="WTO113" s="47"/>
      <c r="WTP113" s="47"/>
      <c r="WTQ113" s="47"/>
      <c r="WTR113" s="47"/>
      <c r="WTS113" s="47"/>
      <c r="WTT113" s="47"/>
      <c r="WTU113" s="47"/>
      <c r="WTV113" s="47"/>
      <c r="WTW113" s="47"/>
      <c r="WTX113" s="47"/>
      <c r="WTY113" s="47"/>
      <c r="WTZ113" s="47"/>
      <c r="WUA113" s="47"/>
      <c r="WUB113" s="47"/>
      <c r="WUC113" s="47"/>
      <c r="WUD113" s="47"/>
      <c r="WUE113" s="47"/>
      <c r="WUF113" s="47"/>
      <c r="WUG113" s="47"/>
      <c r="WUH113" s="47"/>
      <c r="WUI113" s="47"/>
      <c r="WUJ113" s="47"/>
      <c r="WUK113" s="47"/>
      <c r="WUL113" s="47"/>
      <c r="WUM113" s="47"/>
      <c r="WUN113" s="47"/>
      <c r="WUO113" s="47"/>
      <c r="WUP113" s="47"/>
      <c r="WUQ113" s="47"/>
      <c r="WUR113" s="47"/>
      <c r="WUS113" s="47"/>
      <c r="WUT113" s="47"/>
      <c r="WUU113" s="47"/>
      <c r="WUV113" s="47"/>
      <c r="WUW113" s="47"/>
      <c r="WUX113" s="47"/>
      <c r="WUY113" s="47"/>
      <c r="WUZ113" s="47"/>
      <c r="WVA113" s="47"/>
      <c r="WVB113" s="47"/>
      <c r="WVC113" s="47"/>
      <c r="WVD113" s="47"/>
      <c r="WVE113" s="47"/>
      <c r="WVF113" s="47"/>
      <c r="WVG113" s="47"/>
      <c r="WVH113" s="47"/>
      <c r="WVI113" s="47"/>
      <c r="WVJ113" s="47"/>
      <c r="WVK113" s="47"/>
      <c r="WVL113" s="47"/>
      <c r="WVM113" s="47"/>
      <c r="WVN113" s="47"/>
      <c r="WVO113" s="47"/>
      <c r="WVP113" s="47"/>
      <c r="WVQ113" s="47"/>
      <c r="WVR113" s="47"/>
      <c r="WVS113" s="47"/>
      <c r="WVT113" s="47"/>
      <c r="WVU113" s="47"/>
      <c r="WVV113" s="47"/>
      <c r="WVW113" s="47"/>
      <c r="WVX113" s="47"/>
      <c r="WVY113" s="47"/>
      <c r="WVZ113" s="47"/>
      <c r="WWA113" s="47"/>
      <c r="WWB113" s="47"/>
      <c r="WWC113" s="47"/>
      <c r="WWD113" s="47"/>
      <c r="WWE113" s="47"/>
      <c r="WWF113" s="47"/>
      <c r="WWG113" s="47"/>
      <c r="WWH113" s="47"/>
      <c r="WWI113" s="47"/>
      <c r="WWJ113" s="47"/>
      <c r="WWK113" s="47"/>
      <c r="WWL113" s="47"/>
      <c r="WWM113" s="47"/>
      <c r="WWN113" s="47"/>
      <c r="WWO113" s="47"/>
      <c r="WWP113" s="47"/>
      <c r="WWQ113" s="47"/>
      <c r="WWR113" s="47"/>
      <c r="WWS113" s="47"/>
      <c r="WWT113" s="47"/>
      <c r="WWU113" s="47"/>
      <c r="WWV113" s="47"/>
      <c r="WWW113" s="47"/>
      <c r="WWX113" s="47"/>
      <c r="WWY113" s="47"/>
      <c r="WWZ113" s="47"/>
      <c r="WXA113" s="47"/>
      <c r="WXB113" s="47"/>
      <c r="WXC113" s="47"/>
      <c r="WXD113" s="47"/>
      <c r="WXE113" s="47"/>
      <c r="WXF113" s="47"/>
      <c r="WXG113" s="47"/>
      <c r="WXH113" s="47"/>
      <c r="WXI113" s="47"/>
      <c r="WXJ113" s="47"/>
      <c r="WXK113" s="47"/>
      <c r="WXL113" s="47"/>
      <c r="WXM113" s="47"/>
      <c r="WXN113" s="47"/>
      <c r="WXO113" s="47"/>
      <c r="WXP113" s="47"/>
      <c r="WXQ113" s="47"/>
      <c r="WXR113" s="47"/>
      <c r="WXS113" s="47"/>
      <c r="WXT113" s="47"/>
      <c r="WXU113" s="47"/>
      <c r="WXV113" s="47"/>
      <c r="WXW113" s="47"/>
      <c r="WXX113" s="47"/>
      <c r="WXY113" s="47"/>
      <c r="WXZ113" s="47"/>
      <c r="WYA113" s="47"/>
      <c r="WYB113" s="47"/>
      <c r="WYC113" s="47"/>
      <c r="WYD113" s="47"/>
      <c r="WYE113" s="47"/>
      <c r="WYF113" s="47"/>
      <c r="WYG113" s="47"/>
      <c r="WYH113" s="47"/>
      <c r="WYI113" s="47"/>
      <c r="WYJ113" s="47"/>
      <c r="WYK113" s="47"/>
      <c r="WYL113" s="47"/>
      <c r="WYM113" s="47"/>
      <c r="WYN113" s="47"/>
      <c r="WYO113" s="47"/>
      <c r="WYP113" s="47"/>
      <c r="WYQ113" s="47"/>
      <c r="WYR113" s="47"/>
      <c r="WYS113" s="47"/>
      <c r="WYT113" s="47"/>
      <c r="WYU113" s="47"/>
      <c r="WYV113" s="47"/>
      <c r="WYW113" s="47"/>
      <c r="WYX113" s="47"/>
      <c r="WYY113" s="47"/>
      <c r="WYZ113" s="47"/>
      <c r="WZA113" s="47"/>
      <c r="WZB113" s="47"/>
      <c r="WZC113" s="47"/>
      <c r="WZD113" s="47"/>
      <c r="WZE113" s="47"/>
      <c r="WZF113" s="47"/>
      <c r="WZG113" s="47"/>
      <c r="WZH113" s="47"/>
      <c r="WZI113" s="47"/>
      <c r="WZJ113" s="47"/>
      <c r="WZK113" s="47"/>
      <c r="WZL113" s="47"/>
      <c r="WZM113" s="47"/>
      <c r="WZN113" s="47"/>
      <c r="WZO113" s="47"/>
      <c r="WZP113" s="47"/>
      <c r="WZQ113" s="47"/>
      <c r="WZR113" s="47"/>
      <c r="WZS113" s="47"/>
      <c r="WZT113" s="47"/>
      <c r="WZU113" s="47"/>
      <c r="WZV113" s="47"/>
      <c r="WZW113" s="47"/>
      <c r="WZX113" s="47"/>
      <c r="WZY113" s="47"/>
      <c r="WZZ113" s="47"/>
      <c r="XAA113" s="47"/>
      <c r="XAB113" s="47"/>
      <c r="XAC113" s="47"/>
      <c r="XAD113" s="47"/>
      <c r="XAE113" s="47"/>
      <c r="XAF113" s="47"/>
      <c r="XAG113" s="47"/>
      <c r="XAH113" s="47"/>
      <c r="XAI113" s="47"/>
      <c r="XAJ113" s="47"/>
      <c r="XAK113" s="47"/>
      <c r="XAL113" s="47"/>
      <c r="XAM113" s="47"/>
      <c r="XAN113" s="47"/>
      <c r="XAO113" s="47"/>
      <c r="XAP113" s="47"/>
      <c r="XAQ113" s="47"/>
      <c r="XAR113" s="47"/>
      <c r="XAS113" s="47"/>
      <c r="XAT113" s="47"/>
      <c r="XAU113" s="47"/>
      <c r="XAV113" s="47"/>
      <c r="XAW113" s="47"/>
      <c r="XAX113" s="47"/>
      <c r="XAY113" s="47"/>
      <c r="XAZ113" s="47"/>
      <c r="XBA113" s="47"/>
      <c r="XBB113" s="47"/>
      <c r="XBC113" s="47"/>
    </row>
    <row r="114" spans="1:16279" s="190" customFormat="1" ht="30" hidden="1">
      <c r="A114" s="166"/>
      <c r="B114" s="74" t="s">
        <v>2111</v>
      </c>
      <c r="C114" s="52"/>
      <c r="D114" s="74" t="s">
        <v>1913</v>
      </c>
      <c r="E114" s="74" t="s">
        <v>1033</v>
      </c>
      <c r="F114" s="74" t="s">
        <v>1033</v>
      </c>
      <c r="G114" s="74" t="s">
        <v>357</v>
      </c>
      <c r="H114" s="74" t="s">
        <v>358</v>
      </c>
      <c r="I114" s="74" t="s">
        <v>359</v>
      </c>
      <c r="J114" s="74" t="s">
        <v>497</v>
      </c>
      <c r="K114" s="74" t="s">
        <v>2712</v>
      </c>
      <c r="L114" s="74"/>
      <c r="M114" s="74" t="s">
        <v>332</v>
      </c>
      <c r="N114" s="107">
        <v>43885</v>
      </c>
      <c r="O114" s="191">
        <v>43899</v>
      </c>
      <c r="P114" s="107">
        <v>43792</v>
      </c>
      <c r="Q114" s="107">
        <f>P114-7</f>
        <v>43785</v>
      </c>
      <c r="R114" s="74" t="s">
        <v>333</v>
      </c>
      <c r="S114" s="74"/>
      <c r="T114" s="144"/>
      <c r="U114" s="74" t="s">
        <v>376</v>
      </c>
      <c r="V114" s="72" t="s">
        <v>552</v>
      </c>
      <c r="W114" s="44" t="s">
        <v>1017</v>
      </c>
      <c r="X114" s="47" t="str">
        <f>VLOOKUP(E114,'CTO List'!B:C,2,0)</f>
        <v>81WA</v>
      </c>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47"/>
      <c r="BO114" s="47"/>
      <c r="BP114" s="47"/>
      <c r="BQ114" s="47"/>
      <c r="BR114" s="47"/>
      <c r="BS114" s="47"/>
      <c r="BT114" s="47"/>
      <c r="BU114" s="47"/>
      <c r="BV114" s="47"/>
      <c r="BW114" s="47"/>
      <c r="BX114" s="47"/>
      <c r="BY114" s="47"/>
      <c r="BZ114" s="47"/>
      <c r="CA114" s="47"/>
      <c r="CB114" s="47"/>
      <c r="CC114" s="47"/>
      <c r="CD114" s="47"/>
      <c r="CE114" s="47"/>
      <c r="CF114" s="47"/>
      <c r="CG114" s="47"/>
      <c r="CH114" s="47"/>
      <c r="CI114" s="47"/>
      <c r="CJ114" s="47"/>
      <c r="CK114" s="47"/>
      <c r="CL114" s="47"/>
      <c r="CM114" s="47"/>
      <c r="CN114" s="47"/>
      <c r="CO114" s="47"/>
      <c r="CP114" s="47"/>
      <c r="CQ114" s="47"/>
      <c r="CR114" s="47"/>
      <c r="CS114" s="47"/>
      <c r="CT114" s="47"/>
      <c r="CU114" s="47"/>
      <c r="CV114" s="47"/>
      <c r="CW114" s="47"/>
      <c r="CX114" s="47"/>
      <c r="CY114" s="47"/>
      <c r="CZ114" s="47"/>
      <c r="DA114" s="47"/>
      <c r="DB114" s="47"/>
      <c r="DC114" s="47"/>
      <c r="DD114" s="47"/>
      <c r="DE114" s="47"/>
      <c r="DF114" s="47"/>
      <c r="DG114" s="47"/>
      <c r="DH114" s="47"/>
      <c r="DI114" s="47"/>
      <c r="DJ114" s="47"/>
      <c r="DK114" s="47"/>
      <c r="DL114" s="47"/>
      <c r="DM114" s="47"/>
      <c r="DN114" s="47"/>
      <c r="DO114" s="47"/>
      <c r="DP114" s="47"/>
      <c r="DQ114" s="47"/>
      <c r="DR114" s="47"/>
      <c r="DS114" s="47"/>
      <c r="DT114" s="47"/>
      <c r="DU114" s="47"/>
      <c r="DV114" s="47"/>
      <c r="DW114" s="47"/>
      <c r="DX114" s="47"/>
      <c r="DY114" s="47"/>
      <c r="DZ114" s="47"/>
      <c r="EA114" s="47"/>
      <c r="EB114" s="47"/>
      <c r="EC114" s="47"/>
      <c r="ED114" s="47"/>
      <c r="EE114" s="47"/>
      <c r="EF114" s="47"/>
      <c r="EG114" s="47"/>
      <c r="EH114" s="47"/>
      <c r="EI114" s="47"/>
      <c r="EJ114" s="47"/>
      <c r="EK114" s="47"/>
      <c r="EL114" s="47"/>
      <c r="EM114" s="47"/>
      <c r="EN114" s="47"/>
      <c r="EO114" s="47"/>
      <c r="EP114" s="47"/>
      <c r="EQ114" s="47"/>
      <c r="ER114" s="47"/>
      <c r="ES114" s="47"/>
      <c r="ET114" s="47"/>
      <c r="EU114" s="47"/>
      <c r="EV114" s="47"/>
      <c r="EW114" s="47"/>
      <c r="EX114" s="47"/>
      <c r="EY114" s="47"/>
      <c r="EZ114" s="47"/>
      <c r="FA114" s="47"/>
      <c r="FB114" s="47"/>
      <c r="FC114" s="47"/>
      <c r="FD114" s="47"/>
      <c r="FE114" s="47"/>
      <c r="FF114" s="47"/>
      <c r="FG114" s="47"/>
      <c r="FH114" s="47"/>
      <c r="FI114" s="47"/>
      <c r="FJ114" s="47"/>
      <c r="FK114" s="47"/>
      <c r="FL114" s="47"/>
      <c r="FM114" s="47"/>
      <c r="FN114" s="47"/>
      <c r="FO114" s="47"/>
      <c r="FP114" s="47"/>
      <c r="FQ114" s="47"/>
      <c r="FR114" s="47"/>
      <c r="FS114" s="47"/>
      <c r="FT114" s="47"/>
      <c r="FU114" s="47"/>
      <c r="FV114" s="47"/>
      <c r="FW114" s="47"/>
      <c r="FX114" s="47"/>
      <c r="FY114" s="47"/>
      <c r="FZ114" s="47"/>
      <c r="GA114" s="47"/>
      <c r="GB114" s="47"/>
      <c r="GC114" s="47"/>
      <c r="GD114" s="47"/>
      <c r="GE114" s="47"/>
      <c r="GF114" s="47"/>
      <c r="GG114" s="47"/>
      <c r="GH114" s="47"/>
      <c r="GI114" s="47"/>
      <c r="GJ114" s="47"/>
      <c r="GK114" s="47"/>
      <c r="GL114" s="47"/>
      <c r="GM114" s="47"/>
      <c r="GN114" s="47"/>
      <c r="GO114" s="47"/>
      <c r="GP114" s="47"/>
      <c r="GQ114" s="47"/>
      <c r="GR114" s="47"/>
      <c r="GS114" s="47"/>
      <c r="GT114" s="47"/>
      <c r="GU114" s="47"/>
      <c r="GV114" s="47"/>
      <c r="GW114" s="47"/>
      <c r="GX114" s="47"/>
      <c r="GY114" s="47"/>
      <c r="GZ114" s="47"/>
      <c r="HA114" s="47"/>
      <c r="HB114" s="47"/>
      <c r="HC114" s="47"/>
      <c r="HD114" s="47"/>
      <c r="HE114" s="47"/>
      <c r="HF114" s="47"/>
      <c r="HG114" s="47"/>
      <c r="HH114" s="47"/>
      <c r="HI114" s="47"/>
      <c r="HJ114" s="47"/>
      <c r="HK114" s="47"/>
      <c r="HL114" s="47"/>
      <c r="HM114" s="47"/>
      <c r="HN114" s="47"/>
      <c r="HO114" s="47"/>
      <c r="HP114" s="47"/>
      <c r="HQ114" s="47"/>
      <c r="HR114" s="47"/>
      <c r="HS114" s="47"/>
      <c r="HT114" s="47"/>
      <c r="HU114" s="47"/>
      <c r="HV114" s="47"/>
      <c r="HW114" s="47"/>
      <c r="HX114" s="47"/>
      <c r="HY114" s="47"/>
      <c r="HZ114" s="47"/>
      <c r="IA114" s="47"/>
      <c r="IB114" s="47"/>
      <c r="IC114" s="47"/>
      <c r="ID114" s="47"/>
      <c r="IE114" s="47"/>
      <c r="IF114" s="47"/>
      <c r="IG114" s="47"/>
      <c r="IH114" s="47"/>
      <c r="II114" s="47"/>
      <c r="IJ114" s="47"/>
      <c r="IK114" s="47"/>
      <c r="IL114" s="47"/>
      <c r="IM114" s="47"/>
      <c r="IN114" s="47"/>
      <c r="IO114" s="47"/>
      <c r="IP114" s="47"/>
      <c r="IQ114" s="47"/>
      <c r="IR114" s="47"/>
      <c r="IS114" s="47"/>
      <c r="IT114" s="47"/>
      <c r="IU114" s="47"/>
      <c r="IV114" s="47"/>
      <c r="IW114" s="47"/>
      <c r="IX114" s="47"/>
      <c r="IY114" s="47"/>
      <c r="IZ114" s="47"/>
      <c r="JA114" s="47"/>
      <c r="JB114" s="47"/>
      <c r="JC114" s="47"/>
      <c r="JD114" s="47"/>
      <c r="JE114" s="47"/>
      <c r="JF114" s="47"/>
      <c r="JG114" s="47"/>
      <c r="JH114" s="47"/>
      <c r="JI114" s="47"/>
      <c r="JJ114" s="47"/>
      <c r="JK114" s="47"/>
      <c r="JL114" s="47"/>
      <c r="JM114" s="47"/>
      <c r="JN114" s="47"/>
      <c r="JO114" s="47"/>
      <c r="JP114" s="47"/>
      <c r="JQ114" s="47"/>
      <c r="JR114" s="47"/>
      <c r="JS114" s="47"/>
      <c r="JT114" s="47"/>
      <c r="JU114" s="47"/>
      <c r="JV114" s="47"/>
      <c r="JW114" s="47"/>
      <c r="JX114" s="47"/>
      <c r="JY114" s="47"/>
      <c r="JZ114" s="47"/>
      <c r="KA114" s="47"/>
      <c r="KB114" s="47"/>
      <c r="KC114" s="47"/>
      <c r="KD114" s="47"/>
      <c r="KE114" s="47"/>
      <c r="KF114" s="47"/>
      <c r="KG114" s="47"/>
      <c r="KH114" s="47"/>
      <c r="KI114" s="47"/>
      <c r="KJ114" s="47"/>
      <c r="KK114" s="47"/>
      <c r="KL114" s="47"/>
      <c r="KM114" s="47"/>
      <c r="KN114" s="47"/>
      <c r="KO114" s="47"/>
      <c r="KP114" s="47"/>
      <c r="KQ114" s="47"/>
      <c r="KR114" s="47"/>
      <c r="KS114" s="47"/>
      <c r="KT114" s="47"/>
      <c r="KU114" s="47"/>
      <c r="KV114" s="47"/>
      <c r="KW114" s="47"/>
      <c r="KX114" s="47"/>
      <c r="KY114" s="47"/>
      <c r="KZ114" s="47"/>
      <c r="LA114" s="47"/>
      <c r="LB114" s="47"/>
      <c r="LC114" s="47"/>
      <c r="LD114" s="47"/>
      <c r="LE114" s="47"/>
      <c r="LF114" s="47"/>
      <c r="LG114" s="47"/>
      <c r="LH114" s="47"/>
      <c r="LI114" s="47"/>
      <c r="LJ114" s="47"/>
      <c r="LK114" s="47"/>
      <c r="LL114" s="47"/>
      <c r="LM114" s="47"/>
      <c r="LN114" s="47"/>
      <c r="LO114" s="47"/>
      <c r="LP114" s="47"/>
      <c r="LQ114" s="47"/>
      <c r="LR114" s="47"/>
      <c r="LS114" s="47"/>
      <c r="LT114" s="47"/>
      <c r="LU114" s="47"/>
      <c r="LV114" s="47"/>
      <c r="LW114" s="47"/>
      <c r="LX114" s="47"/>
      <c r="LY114" s="47"/>
      <c r="LZ114" s="47"/>
      <c r="MA114" s="47"/>
      <c r="MB114" s="47"/>
      <c r="MC114" s="47"/>
      <c r="MD114" s="47"/>
      <c r="ME114" s="47"/>
      <c r="MF114" s="47"/>
      <c r="MG114" s="47"/>
      <c r="MH114" s="47"/>
      <c r="MI114" s="47"/>
      <c r="MJ114" s="47"/>
      <c r="MK114" s="47"/>
      <c r="ML114" s="47"/>
      <c r="MM114" s="47"/>
      <c r="MN114" s="47"/>
      <c r="MO114" s="47"/>
      <c r="MP114" s="47"/>
      <c r="MQ114" s="47"/>
      <c r="MR114" s="47"/>
      <c r="MS114" s="47"/>
      <c r="MT114" s="47"/>
      <c r="MU114" s="47"/>
      <c r="MV114" s="47"/>
      <c r="MW114" s="47"/>
      <c r="MX114" s="47"/>
      <c r="MY114" s="47"/>
      <c r="MZ114" s="47"/>
      <c r="NA114" s="47"/>
      <c r="NB114" s="47"/>
      <c r="NC114" s="47"/>
      <c r="ND114" s="47"/>
      <c r="NE114" s="47"/>
      <c r="NF114" s="47"/>
      <c r="NG114" s="47"/>
      <c r="NH114" s="47"/>
      <c r="NI114" s="47"/>
      <c r="NJ114" s="47"/>
      <c r="NK114" s="47"/>
      <c r="NL114" s="47"/>
      <c r="NM114" s="47"/>
      <c r="NN114" s="47"/>
      <c r="NO114" s="47"/>
      <c r="NP114" s="47"/>
      <c r="NQ114" s="47"/>
      <c r="NR114" s="47"/>
      <c r="NS114" s="47"/>
      <c r="NT114" s="47"/>
      <c r="NU114" s="47"/>
      <c r="NV114" s="47"/>
      <c r="NW114" s="47"/>
      <c r="NX114" s="47"/>
      <c r="NY114" s="47"/>
      <c r="NZ114" s="47"/>
      <c r="OA114" s="47"/>
      <c r="OB114" s="47"/>
      <c r="OC114" s="47"/>
      <c r="OD114" s="47"/>
      <c r="OE114" s="47"/>
      <c r="OF114" s="47"/>
      <c r="OG114" s="47"/>
      <c r="OH114" s="47"/>
      <c r="OI114" s="47"/>
      <c r="OJ114" s="47"/>
      <c r="OK114" s="47"/>
      <c r="OL114" s="47"/>
      <c r="OM114" s="47"/>
      <c r="ON114" s="47"/>
      <c r="OO114" s="47"/>
      <c r="OP114" s="47"/>
      <c r="OQ114" s="47"/>
      <c r="OR114" s="47"/>
      <c r="OS114" s="47"/>
      <c r="OT114" s="47"/>
      <c r="OU114" s="47"/>
      <c r="OV114" s="47"/>
      <c r="OW114" s="47"/>
      <c r="OX114" s="47"/>
      <c r="OY114" s="47"/>
      <c r="OZ114" s="47"/>
      <c r="PA114" s="47"/>
      <c r="PB114" s="47"/>
      <c r="PC114" s="47"/>
      <c r="PD114" s="47"/>
      <c r="PE114" s="47"/>
      <c r="PF114" s="47"/>
      <c r="PG114" s="47"/>
      <c r="PH114" s="47"/>
      <c r="PI114" s="47"/>
      <c r="PJ114" s="47"/>
      <c r="PK114" s="47"/>
      <c r="PL114" s="47"/>
      <c r="PM114" s="47"/>
      <c r="PN114" s="47"/>
      <c r="PO114" s="47"/>
      <c r="PP114" s="47"/>
      <c r="PQ114" s="47"/>
      <c r="PR114" s="47"/>
      <c r="PS114" s="47"/>
      <c r="PT114" s="47"/>
      <c r="PU114" s="47"/>
      <c r="PV114" s="47"/>
      <c r="PW114" s="47"/>
      <c r="PX114" s="47"/>
      <c r="PY114" s="47"/>
      <c r="PZ114" s="47"/>
      <c r="QA114" s="47"/>
      <c r="QB114" s="47"/>
      <c r="QC114" s="47"/>
      <c r="QD114" s="47"/>
      <c r="QE114" s="47"/>
      <c r="QF114" s="47"/>
      <c r="QG114" s="47"/>
      <c r="QH114" s="47"/>
      <c r="QI114" s="47"/>
      <c r="QJ114" s="47"/>
      <c r="QK114" s="47"/>
      <c r="QL114" s="47"/>
      <c r="QM114" s="47"/>
      <c r="QN114" s="47"/>
      <c r="QO114" s="47"/>
      <c r="QP114" s="47"/>
      <c r="QQ114" s="47"/>
      <c r="QR114" s="47"/>
      <c r="QS114" s="47"/>
      <c r="QT114" s="47"/>
      <c r="QU114" s="47"/>
      <c r="QV114" s="47"/>
      <c r="QW114" s="47"/>
      <c r="QX114" s="47"/>
      <c r="QY114" s="47"/>
      <c r="QZ114" s="47"/>
      <c r="RA114" s="47"/>
      <c r="RB114" s="47"/>
      <c r="RC114" s="47"/>
      <c r="RD114" s="47"/>
      <c r="RE114" s="47"/>
      <c r="RF114" s="47"/>
      <c r="RG114" s="47"/>
      <c r="RH114" s="47"/>
      <c r="RI114" s="47"/>
      <c r="RJ114" s="47"/>
      <c r="RK114" s="47"/>
      <c r="RL114" s="47"/>
      <c r="RM114" s="47"/>
      <c r="RN114" s="47"/>
      <c r="RO114" s="47"/>
      <c r="RP114" s="47"/>
      <c r="RQ114" s="47"/>
      <c r="RR114" s="47"/>
      <c r="RS114" s="47"/>
      <c r="RT114" s="47"/>
      <c r="RU114" s="47"/>
      <c r="RV114" s="47"/>
      <c r="RW114" s="47"/>
      <c r="RX114" s="47"/>
      <c r="RY114" s="47"/>
      <c r="RZ114" s="47"/>
      <c r="SA114" s="47"/>
      <c r="SB114" s="47"/>
      <c r="SC114" s="47"/>
      <c r="SD114" s="47"/>
      <c r="SE114" s="47"/>
      <c r="SF114" s="47"/>
      <c r="SG114" s="47"/>
      <c r="SH114" s="47"/>
      <c r="SI114" s="47"/>
      <c r="SJ114" s="47"/>
      <c r="SK114" s="47"/>
      <c r="SL114" s="47"/>
      <c r="SM114" s="47"/>
      <c r="SN114" s="47"/>
      <c r="SO114" s="47"/>
      <c r="SP114" s="47"/>
      <c r="SQ114" s="47"/>
      <c r="SR114" s="47"/>
      <c r="SS114" s="47"/>
      <c r="ST114" s="47"/>
      <c r="SU114" s="47"/>
      <c r="SV114" s="47"/>
      <c r="SW114" s="47"/>
      <c r="SX114" s="47"/>
      <c r="SY114" s="47"/>
      <c r="SZ114" s="47"/>
      <c r="TA114" s="47"/>
      <c r="TB114" s="47"/>
      <c r="TC114" s="47"/>
      <c r="TD114" s="47"/>
      <c r="TE114" s="47"/>
      <c r="TF114" s="47"/>
      <c r="TG114" s="47"/>
      <c r="TH114" s="47"/>
      <c r="TI114" s="47"/>
      <c r="TJ114" s="47"/>
      <c r="TK114" s="47"/>
      <c r="TL114" s="47"/>
      <c r="TM114" s="47"/>
      <c r="TN114" s="47"/>
      <c r="TO114" s="47"/>
      <c r="TP114" s="47"/>
      <c r="TQ114" s="47"/>
      <c r="TR114" s="47"/>
      <c r="TS114" s="47"/>
      <c r="TT114" s="47"/>
      <c r="TU114" s="47"/>
      <c r="TV114" s="47"/>
      <c r="TW114" s="47"/>
      <c r="TX114" s="47"/>
      <c r="TY114" s="47"/>
      <c r="TZ114" s="47"/>
      <c r="UA114" s="47"/>
      <c r="UB114" s="47"/>
      <c r="UC114" s="47"/>
      <c r="UD114" s="47"/>
      <c r="UE114" s="47"/>
      <c r="UF114" s="47"/>
      <c r="UG114" s="47"/>
      <c r="UH114" s="47"/>
      <c r="UI114" s="47"/>
      <c r="UJ114" s="47"/>
      <c r="UK114" s="47"/>
      <c r="UL114" s="47"/>
      <c r="UM114" s="47"/>
      <c r="UN114" s="47"/>
      <c r="UO114" s="47"/>
      <c r="UP114" s="47"/>
      <c r="UQ114" s="47"/>
      <c r="UR114" s="47"/>
      <c r="US114" s="47"/>
      <c r="UT114" s="47"/>
      <c r="UU114" s="47"/>
      <c r="UV114" s="47"/>
      <c r="UW114" s="47"/>
      <c r="UX114" s="47"/>
      <c r="UY114" s="47"/>
      <c r="UZ114" s="47"/>
      <c r="VA114" s="47"/>
      <c r="VB114" s="47"/>
      <c r="VC114" s="47"/>
      <c r="VD114" s="47"/>
      <c r="VE114" s="47"/>
      <c r="VF114" s="47"/>
      <c r="VG114" s="47"/>
      <c r="VH114" s="47"/>
      <c r="VI114" s="47"/>
      <c r="VJ114" s="47"/>
      <c r="VK114" s="47"/>
      <c r="VL114" s="47"/>
      <c r="VM114" s="47"/>
      <c r="VN114" s="47"/>
      <c r="VO114" s="47"/>
      <c r="VP114" s="47"/>
      <c r="VQ114" s="47"/>
      <c r="VR114" s="47"/>
      <c r="VS114" s="47"/>
      <c r="VT114" s="47"/>
      <c r="VU114" s="47"/>
      <c r="VV114" s="47"/>
      <c r="VW114" s="47"/>
      <c r="VX114" s="47"/>
      <c r="VY114" s="47"/>
      <c r="VZ114" s="47"/>
      <c r="WA114" s="47"/>
      <c r="WB114" s="47"/>
      <c r="WC114" s="47"/>
      <c r="WD114" s="47"/>
      <c r="WE114" s="47"/>
      <c r="WF114" s="47"/>
      <c r="WG114" s="47"/>
      <c r="WH114" s="47"/>
      <c r="WI114" s="47"/>
      <c r="WJ114" s="47"/>
      <c r="WK114" s="47"/>
      <c r="WL114" s="47"/>
      <c r="WM114" s="47"/>
      <c r="WN114" s="47"/>
      <c r="WO114" s="47"/>
      <c r="WP114" s="47"/>
      <c r="WQ114" s="47"/>
      <c r="WR114" s="47"/>
      <c r="WS114" s="47"/>
      <c r="WT114" s="47"/>
      <c r="WU114" s="47"/>
      <c r="WV114" s="47"/>
      <c r="WW114" s="47"/>
      <c r="WX114" s="47"/>
      <c r="WY114" s="47"/>
      <c r="WZ114" s="47"/>
      <c r="XA114" s="47"/>
      <c r="XB114" s="47"/>
      <c r="XC114" s="47"/>
      <c r="XD114" s="47"/>
      <c r="XE114" s="47"/>
      <c r="XF114" s="47"/>
      <c r="XG114" s="47"/>
      <c r="XH114" s="47"/>
      <c r="XI114" s="47"/>
      <c r="XJ114" s="47"/>
      <c r="XK114" s="47"/>
      <c r="XL114" s="47"/>
      <c r="XM114" s="47"/>
      <c r="XN114" s="47"/>
      <c r="XO114" s="47"/>
      <c r="XP114" s="47"/>
      <c r="XQ114" s="47"/>
      <c r="XR114" s="47"/>
      <c r="XS114" s="47"/>
      <c r="XT114" s="47"/>
      <c r="XU114" s="47"/>
      <c r="XV114" s="47"/>
      <c r="XW114" s="47"/>
      <c r="XX114" s="47"/>
      <c r="XY114" s="47"/>
      <c r="XZ114" s="47"/>
      <c r="YA114" s="47"/>
      <c r="YB114" s="47"/>
      <c r="YC114" s="47"/>
      <c r="YD114" s="47"/>
      <c r="YE114" s="47"/>
      <c r="YF114" s="47"/>
      <c r="YG114" s="47"/>
      <c r="YH114" s="47"/>
      <c r="YI114" s="47"/>
      <c r="YJ114" s="47"/>
      <c r="YK114" s="47"/>
      <c r="YL114" s="47"/>
      <c r="YM114" s="47"/>
      <c r="YN114" s="47"/>
      <c r="YO114" s="47"/>
      <c r="YP114" s="47"/>
      <c r="YQ114" s="47"/>
      <c r="YR114" s="47"/>
      <c r="YS114" s="47"/>
      <c r="YT114" s="47"/>
      <c r="YU114" s="47"/>
      <c r="YV114" s="47"/>
      <c r="YW114" s="47"/>
      <c r="YX114" s="47"/>
      <c r="YY114" s="47"/>
      <c r="YZ114" s="47"/>
      <c r="ZA114" s="47"/>
      <c r="ZB114" s="47"/>
      <c r="ZC114" s="47"/>
      <c r="ZD114" s="47"/>
      <c r="ZE114" s="47"/>
      <c r="ZF114" s="47"/>
      <c r="ZG114" s="47"/>
      <c r="ZH114" s="47"/>
      <c r="ZI114" s="47"/>
      <c r="ZJ114" s="47"/>
      <c r="ZK114" s="47"/>
      <c r="ZL114" s="47"/>
      <c r="ZM114" s="47"/>
      <c r="ZN114" s="47"/>
      <c r="ZO114" s="47"/>
      <c r="ZP114" s="47"/>
      <c r="ZQ114" s="47"/>
      <c r="ZR114" s="47"/>
      <c r="ZS114" s="47"/>
      <c r="ZT114" s="47"/>
      <c r="ZU114" s="47"/>
      <c r="ZV114" s="47"/>
      <c r="ZW114" s="47"/>
      <c r="ZX114" s="47"/>
      <c r="ZY114" s="47"/>
      <c r="ZZ114" s="47"/>
      <c r="AAA114" s="47"/>
      <c r="AAB114" s="47"/>
      <c r="AAC114" s="47"/>
      <c r="AAD114" s="47"/>
      <c r="AAE114" s="47"/>
      <c r="AAF114" s="47"/>
      <c r="AAG114" s="47"/>
      <c r="AAH114" s="47"/>
      <c r="AAI114" s="47"/>
      <c r="AAJ114" s="47"/>
      <c r="AAK114" s="47"/>
      <c r="AAL114" s="47"/>
      <c r="AAM114" s="47"/>
      <c r="AAN114" s="47"/>
      <c r="AAO114" s="47"/>
      <c r="AAP114" s="47"/>
      <c r="AAQ114" s="47"/>
      <c r="AAR114" s="47"/>
      <c r="AAS114" s="47"/>
      <c r="AAT114" s="47"/>
      <c r="AAU114" s="47"/>
      <c r="AAV114" s="47"/>
      <c r="AAW114" s="47"/>
      <c r="AAX114" s="47"/>
      <c r="AAY114" s="47"/>
      <c r="AAZ114" s="47"/>
      <c r="ABA114" s="47"/>
      <c r="ABB114" s="47"/>
      <c r="ABC114" s="47"/>
      <c r="ABD114" s="47"/>
      <c r="ABE114" s="47"/>
      <c r="ABF114" s="47"/>
      <c r="ABG114" s="47"/>
      <c r="ABH114" s="47"/>
      <c r="ABI114" s="47"/>
      <c r="ABJ114" s="47"/>
      <c r="ABK114" s="47"/>
      <c r="ABL114" s="47"/>
      <c r="ABM114" s="47"/>
      <c r="ABN114" s="47"/>
      <c r="ABO114" s="47"/>
      <c r="ABP114" s="47"/>
      <c r="ABQ114" s="47"/>
      <c r="ABR114" s="47"/>
      <c r="ABS114" s="47"/>
      <c r="ABT114" s="47"/>
      <c r="ABU114" s="47"/>
      <c r="ABV114" s="47"/>
      <c r="ABW114" s="47"/>
      <c r="ABX114" s="47"/>
      <c r="ABY114" s="47"/>
      <c r="ABZ114" s="47"/>
      <c r="ACA114" s="47"/>
      <c r="ACB114" s="47"/>
      <c r="ACC114" s="47"/>
      <c r="ACD114" s="47"/>
      <c r="ACE114" s="47"/>
      <c r="ACF114" s="47"/>
      <c r="ACG114" s="47"/>
      <c r="ACH114" s="47"/>
      <c r="ACI114" s="47"/>
      <c r="ACJ114" s="47"/>
      <c r="ACK114" s="47"/>
      <c r="ACL114" s="47"/>
      <c r="ACM114" s="47"/>
      <c r="ACN114" s="47"/>
      <c r="ACO114" s="47"/>
      <c r="ACP114" s="47"/>
      <c r="ACQ114" s="47"/>
      <c r="ACR114" s="47"/>
      <c r="ACS114" s="47"/>
      <c r="ACT114" s="47"/>
      <c r="ACU114" s="47"/>
      <c r="ACV114" s="47"/>
      <c r="ACW114" s="47"/>
      <c r="ACX114" s="47"/>
      <c r="ACY114" s="47"/>
      <c r="ACZ114" s="47"/>
      <c r="ADA114" s="47"/>
      <c r="ADB114" s="47"/>
      <c r="ADC114" s="47"/>
      <c r="ADD114" s="47"/>
      <c r="ADE114" s="47"/>
      <c r="ADF114" s="47"/>
      <c r="ADG114" s="47"/>
      <c r="ADH114" s="47"/>
      <c r="ADI114" s="47"/>
      <c r="ADJ114" s="47"/>
      <c r="ADK114" s="47"/>
      <c r="ADL114" s="47"/>
      <c r="ADM114" s="47"/>
      <c r="ADN114" s="47"/>
      <c r="ADO114" s="47"/>
      <c r="ADP114" s="47"/>
      <c r="ADQ114" s="47"/>
      <c r="ADR114" s="47"/>
      <c r="ADS114" s="47"/>
      <c r="ADT114" s="47"/>
      <c r="ADU114" s="47"/>
      <c r="ADV114" s="47"/>
      <c r="ADW114" s="47"/>
      <c r="ADX114" s="47"/>
      <c r="ADY114" s="47"/>
      <c r="ADZ114" s="47"/>
      <c r="AEA114" s="47"/>
      <c r="AEB114" s="47"/>
      <c r="AEC114" s="47"/>
      <c r="AED114" s="47"/>
      <c r="AEE114" s="47"/>
      <c r="AEF114" s="47"/>
      <c r="AEG114" s="47"/>
      <c r="AEH114" s="47"/>
      <c r="AEI114" s="47"/>
      <c r="AEJ114" s="47"/>
      <c r="AEK114" s="47"/>
      <c r="AEL114" s="47"/>
      <c r="AEM114" s="47"/>
      <c r="AEN114" s="47"/>
      <c r="AEO114" s="47"/>
      <c r="AEP114" s="47"/>
      <c r="AEQ114" s="47"/>
      <c r="AER114" s="47"/>
      <c r="AES114" s="47"/>
      <c r="AET114" s="47"/>
      <c r="AEU114" s="47"/>
      <c r="AEV114" s="47"/>
      <c r="AEW114" s="47"/>
      <c r="AEX114" s="47"/>
      <c r="AEY114" s="47"/>
      <c r="AEZ114" s="47"/>
      <c r="AFA114" s="47"/>
      <c r="AFB114" s="47"/>
      <c r="AFC114" s="47"/>
      <c r="AFD114" s="47"/>
      <c r="AFE114" s="47"/>
      <c r="AFF114" s="47"/>
      <c r="AFG114" s="47"/>
      <c r="AFH114" s="47"/>
      <c r="AFI114" s="47"/>
      <c r="AFJ114" s="47"/>
      <c r="AFK114" s="47"/>
      <c r="AFL114" s="47"/>
      <c r="AFM114" s="47"/>
      <c r="AFN114" s="47"/>
      <c r="AFO114" s="47"/>
      <c r="AFP114" s="47"/>
      <c r="AFQ114" s="47"/>
      <c r="AFR114" s="47"/>
      <c r="AFS114" s="47"/>
      <c r="AFT114" s="47"/>
      <c r="AFU114" s="47"/>
      <c r="AFV114" s="47"/>
      <c r="AFW114" s="47"/>
      <c r="AFX114" s="47"/>
      <c r="AFY114" s="47"/>
      <c r="AFZ114" s="47"/>
      <c r="AGA114" s="47"/>
      <c r="AGB114" s="47"/>
      <c r="AGC114" s="47"/>
      <c r="AGD114" s="47"/>
      <c r="AGE114" s="47"/>
      <c r="AGF114" s="47"/>
      <c r="AGG114" s="47"/>
      <c r="AGH114" s="47"/>
      <c r="AGI114" s="47"/>
      <c r="AGJ114" s="47"/>
      <c r="AGK114" s="47"/>
      <c r="AGL114" s="47"/>
      <c r="AGM114" s="47"/>
      <c r="AGN114" s="47"/>
      <c r="AGO114" s="47"/>
      <c r="AGP114" s="47"/>
      <c r="AGQ114" s="47"/>
      <c r="AGR114" s="47"/>
      <c r="AGS114" s="47"/>
      <c r="AGT114" s="47"/>
      <c r="AGU114" s="47"/>
      <c r="AGV114" s="47"/>
      <c r="AGW114" s="47"/>
      <c r="AGX114" s="47"/>
      <c r="AGY114" s="47"/>
      <c r="AGZ114" s="47"/>
      <c r="AHA114" s="47"/>
      <c r="AHB114" s="47"/>
      <c r="AHC114" s="47"/>
      <c r="AHD114" s="47"/>
      <c r="AHE114" s="47"/>
      <c r="AHF114" s="47"/>
      <c r="AHG114" s="47"/>
      <c r="AHH114" s="47"/>
      <c r="AHI114" s="47"/>
      <c r="AHJ114" s="47"/>
      <c r="AHK114" s="47"/>
      <c r="AHL114" s="47"/>
      <c r="AHM114" s="47"/>
      <c r="AHN114" s="47"/>
      <c r="AHO114" s="47"/>
      <c r="AHP114" s="47"/>
      <c r="AHQ114" s="47"/>
      <c r="AHR114" s="47"/>
      <c r="AHS114" s="47"/>
      <c r="AHT114" s="47"/>
      <c r="AHU114" s="47"/>
      <c r="AHV114" s="47"/>
      <c r="AHW114" s="47"/>
      <c r="AHX114" s="47"/>
      <c r="AHY114" s="47"/>
      <c r="AHZ114" s="47"/>
      <c r="AIA114" s="47"/>
      <c r="AIB114" s="47"/>
      <c r="AIC114" s="47"/>
      <c r="AID114" s="47"/>
      <c r="AIE114" s="47"/>
      <c r="AIF114" s="47"/>
      <c r="AIG114" s="47"/>
      <c r="AIH114" s="47"/>
      <c r="AII114" s="47"/>
      <c r="AIJ114" s="47"/>
      <c r="AIK114" s="47"/>
      <c r="AIL114" s="47"/>
      <c r="AIM114" s="47"/>
      <c r="AIN114" s="47"/>
      <c r="AIO114" s="47"/>
      <c r="AIP114" s="47"/>
      <c r="AIQ114" s="47"/>
      <c r="AIR114" s="47"/>
      <c r="AIS114" s="47"/>
      <c r="AIT114" s="47"/>
      <c r="AIU114" s="47"/>
      <c r="AIV114" s="47"/>
      <c r="AIW114" s="47"/>
      <c r="AIX114" s="47"/>
      <c r="AIY114" s="47"/>
      <c r="AIZ114" s="47"/>
      <c r="AJA114" s="47"/>
      <c r="AJB114" s="47"/>
      <c r="AJC114" s="47"/>
      <c r="AJD114" s="47"/>
      <c r="AJE114" s="47"/>
      <c r="AJF114" s="47"/>
      <c r="AJG114" s="47"/>
      <c r="AJH114" s="47"/>
      <c r="AJI114" s="47"/>
      <c r="AJJ114" s="47"/>
      <c r="AJK114" s="47"/>
      <c r="AJL114" s="47"/>
      <c r="AJM114" s="47"/>
      <c r="AJN114" s="47"/>
      <c r="AJO114" s="47"/>
      <c r="AJP114" s="47"/>
      <c r="AJQ114" s="47"/>
      <c r="AJR114" s="47"/>
      <c r="AJS114" s="47"/>
      <c r="AJT114" s="47"/>
      <c r="AJU114" s="47"/>
      <c r="AJV114" s="47"/>
      <c r="AJW114" s="47"/>
      <c r="AJX114" s="47"/>
      <c r="AJY114" s="47"/>
      <c r="AJZ114" s="47"/>
      <c r="AKA114" s="47"/>
      <c r="AKB114" s="47"/>
      <c r="AKC114" s="47"/>
      <c r="AKD114" s="47"/>
      <c r="AKE114" s="47"/>
      <c r="AKF114" s="47"/>
      <c r="AKG114" s="47"/>
      <c r="AKH114" s="47"/>
      <c r="AKI114" s="47"/>
      <c r="AKJ114" s="47"/>
      <c r="AKK114" s="47"/>
      <c r="AKL114" s="47"/>
      <c r="AKM114" s="47"/>
      <c r="AKN114" s="47"/>
      <c r="AKO114" s="47"/>
      <c r="AKP114" s="47"/>
      <c r="AKQ114" s="47"/>
      <c r="AKR114" s="47"/>
      <c r="AKS114" s="47"/>
      <c r="AKT114" s="47"/>
      <c r="AKU114" s="47"/>
      <c r="AKV114" s="47"/>
      <c r="AKW114" s="47"/>
      <c r="AKX114" s="47"/>
      <c r="AKY114" s="47"/>
      <c r="AKZ114" s="47"/>
      <c r="ALA114" s="47"/>
      <c r="ALB114" s="47"/>
      <c r="ALC114" s="47"/>
      <c r="ALD114" s="47"/>
      <c r="ALE114" s="47"/>
      <c r="ALF114" s="47"/>
      <c r="ALG114" s="47"/>
      <c r="ALH114" s="47"/>
      <c r="ALI114" s="47"/>
      <c r="ALJ114" s="47"/>
      <c r="ALK114" s="47"/>
      <c r="ALL114" s="47"/>
      <c r="ALM114" s="47"/>
      <c r="ALN114" s="47"/>
      <c r="ALO114" s="47"/>
      <c r="ALP114" s="47"/>
      <c r="ALQ114" s="47"/>
      <c r="ALR114" s="47"/>
      <c r="ALS114" s="47"/>
      <c r="ALT114" s="47"/>
      <c r="ALU114" s="47"/>
      <c r="ALV114" s="47"/>
      <c r="ALW114" s="47"/>
      <c r="ALX114" s="47"/>
      <c r="ALY114" s="47"/>
      <c r="ALZ114" s="47"/>
      <c r="AMA114" s="47"/>
      <c r="AMB114" s="47"/>
      <c r="AMC114" s="47"/>
      <c r="AMD114" s="47"/>
      <c r="AME114" s="47"/>
      <c r="AMF114" s="47"/>
      <c r="AMG114" s="47"/>
      <c r="AMH114" s="47"/>
      <c r="AMI114" s="47"/>
      <c r="AMJ114" s="47"/>
      <c r="AMK114" s="47"/>
      <c r="AML114" s="47"/>
      <c r="AMM114" s="47"/>
      <c r="AMN114" s="47"/>
      <c r="AMO114" s="47"/>
      <c r="AMP114" s="47"/>
      <c r="AMQ114" s="47"/>
      <c r="AMR114" s="47"/>
      <c r="AMS114" s="47"/>
      <c r="AMT114" s="47"/>
      <c r="AMU114" s="47"/>
      <c r="AMV114" s="47"/>
      <c r="AMW114" s="47"/>
      <c r="AMX114" s="47"/>
      <c r="AMY114" s="47"/>
      <c r="AMZ114" s="47"/>
      <c r="ANA114" s="47"/>
      <c r="ANB114" s="47"/>
      <c r="ANC114" s="47"/>
      <c r="AND114" s="47"/>
      <c r="ANE114" s="47"/>
      <c r="ANF114" s="47"/>
      <c r="ANG114" s="47"/>
      <c r="ANH114" s="47"/>
      <c r="ANI114" s="47"/>
      <c r="ANJ114" s="47"/>
      <c r="ANK114" s="47"/>
      <c r="ANL114" s="47"/>
      <c r="ANM114" s="47"/>
      <c r="ANN114" s="47"/>
      <c r="ANO114" s="47"/>
      <c r="ANP114" s="47"/>
      <c r="ANQ114" s="47"/>
      <c r="ANR114" s="47"/>
      <c r="ANS114" s="47"/>
      <c r="ANT114" s="47"/>
      <c r="ANU114" s="47"/>
      <c r="ANV114" s="47"/>
      <c r="ANW114" s="47"/>
      <c r="ANX114" s="47"/>
      <c r="ANY114" s="47"/>
      <c r="ANZ114" s="47"/>
      <c r="AOA114" s="47"/>
      <c r="AOB114" s="47"/>
      <c r="AOC114" s="47"/>
      <c r="AOD114" s="47"/>
      <c r="AOE114" s="47"/>
      <c r="AOF114" s="47"/>
      <c r="AOG114" s="47"/>
      <c r="AOH114" s="47"/>
      <c r="AOI114" s="47"/>
      <c r="AOJ114" s="47"/>
      <c r="AOK114" s="47"/>
      <c r="AOL114" s="47"/>
      <c r="AOM114" s="47"/>
      <c r="AON114" s="47"/>
      <c r="AOO114" s="47"/>
      <c r="AOP114" s="47"/>
      <c r="AOQ114" s="47"/>
      <c r="AOR114" s="47"/>
      <c r="AOS114" s="47"/>
      <c r="AOT114" s="47"/>
      <c r="AOU114" s="47"/>
      <c r="AOV114" s="47"/>
      <c r="AOW114" s="47"/>
      <c r="AOX114" s="47"/>
      <c r="AOY114" s="47"/>
      <c r="AOZ114" s="47"/>
      <c r="APA114" s="47"/>
      <c r="APB114" s="47"/>
      <c r="APC114" s="47"/>
      <c r="APD114" s="47"/>
      <c r="APE114" s="47"/>
      <c r="APF114" s="47"/>
      <c r="APG114" s="47"/>
      <c r="APH114" s="47"/>
      <c r="API114" s="47"/>
      <c r="APJ114" s="47"/>
      <c r="APK114" s="47"/>
      <c r="APL114" s="47"/>
      <c r="APM114" s="47"/>
      <c r="APN114" s="47"/>
      <c r="APO114" s="47"/>
      <c r="APP114" s="47"/>
      <c r="APQ114" s="47"/>
      <c r="APR114" s="47"/>
      <c r="APS114" s="47"/>
      <c r="APT114" s="47"/>
      <c r="APU114" s="47"/>
      <c r="APV114" s="47"/>
      <c r="APW114" s="47"/>
      <c r="APX114" s="47"/>
      <c r="APY114" s="47"/>
      <c r="APZ114" s="47"/>
      <c r="AQA114" s="47"/>
      <c r="AQB114" s="47"/>
      <c r="AQC114" s="47"/>
      <c r="AQD114" s="47"/>
      <c r="AQE114" s="47"/>
      <c r="AQF114" s="47"/>
      <c r="AQG114" s="47"/>
      <c r="AQH114" s="47"/>
      <c r="AQI114" s="47"/>
      <c r="AQJ114" s="47"/>
      <c r="AQK114" s="47"/>
      <c r="AQL114" s="47"/>
      <c r="AQM114" s="47"/>
      <c r="AQN114" s="47"/>
      <c r="AQO114" s="47"/>
      <c r="AQP114" s="47"/>
      <c r="AQQ114" s="47"/>
      <c r="AQR114" s="47"/>
      <c r="AQS114" s="47"/>
      <c r="AQT114" s="47"/>
      <c r="AQU114" s="47"/>
      <c r="AQV114" s="47"/>
      <c r="AQW114" s="47"/>
      <c r="AQX114" s="47"/>
      <c r="AQY114" s="47"/>
      <c r="AQZ114" s="47"/>
      <c r="ARA114" s="47"/>
      <c r="ARB114" s="47"/>
      <c r="ARC114" s="47"/>
      <c r="ARD114" s="47"/>
      <c r="ARE114" s="47"/>
      <c r="ARF114" s="47"/>
      <c r="ARG114" s="47"/>
      <c r="ARH114" s="47"/>
      <c r="ARI114" s="47"/>
      <c r="ARJ114" s="47"/>
      <c r="ARK114" s="47"/>
      <c r="ARL114" s="47"/>
      <c r="ARM114" s="47"/>
      <c r="ARN114" s="47"/>
      <c r="ARO114" s="47"/>
      <c r="ARP114" s="47"/>
      <c r="ARQ114" s="47"/>
      <c r="ARR114" s="47"/>
      <c r="ARS114" s="47"/>
      <c r="ART114" s="47"/>
      <c r="ARU114" s="47"/>
      <c r="ARV114" s="47"/>
      <c r="ARW114" s="47"/>
      <c r="ARX114" s="47"/>
      <c r="ARY114" s="47"/>
      <c r="ARZ114" s="47"/>
      <c r="ASA114" s="47"/>
      <c r="ASB114" s="47"/>
      <c r="ASC114" s="47"/>
      <c r="ASD114" s="47"/>
      <c r="ASE114" s="47"/>
      <c r="ASF114" s="47"/>
      <c r="ASG114" s="47"/>
      <c r="ASH114" s="47"/>
      <c r="ASI114" s="47"/>
      <c r="ASJ114" s="47"/>
      <c r="ASK114" s="47"/>
      <c r="ASL114" s="47"/>
      <c r="ASM114" s="47"/>
      <c r="ASN114" s="47"/>
      <c r="ASO114" s="47"/>
      <c r="ASP114" s="47"/>
      <c r="ASQ114" s="47"/>
      <c r="ASR114" s="47"/>
      <c r="ASS114" s="47"/>
      <c r="AST114" s="47"/>
      <c r="ASU114" s="47"/>
      <c r="ASV114" s="47"/>
      <c r="ASW114" s="47"/>
      <c r="ASX114" s="47"/>
      <c r="ASY114" s="47"/>
      <c r="ASZ114" s="47"/>
      <c r="ATA114" s="47"/>
      <c r="ATB114" s="47"/>
      <c r="ATC114" s="47"/>
      <c r="ATD114" s="47"/>
      <c r="ATE114" s="47"/>
      <c r="ATF114" s="47"/>
      <c r="ATG114" s="47"/>
      <c r="ATH114" s="47"/>
      <c r="ATI114" s="47"/>
      <c r="ATJ114" s="47"/>
      <c r="ATK114" s="47"/>
      <c r="ATL114" s="47"/>
      <c r="ATM114" s="47"/>
      <c r="ATN114" s="47"/>
      <c r="ATO114" s="47"/>
      <c r="ATP114" s="47"/>
      <c r="ATQ114" s="47"/>
      <c r="ATR114" s="47"/>
      <c r="ATS114" s="47"/>
      <c r="ATT114" s="47"/>
      <c r="ATU114" s="47"/>
      <c r="ATV114" s="47"/>
      <c r="ATW114" s="47"/>
      <c r="ATX114" s="47"/>
      <c r="ATY114" s="47"/>
      <c r="ATZ114" s="47"/>
      <c r="AUA114" s="47"/>
      <c r="AUB114" s="47"/>
      <c r="AUC114" s="47"/>
      <c r="AUD114" s="47"/>
      <c r="AUE114" s="47"/>
      <c r="AUF114" s="47"/>
      <c r="AUG114" s="47"/>
      <c r="AUH114" s="47"/>
      <c r="AUI114" s="47"/>
      <c r="AUJ114" s="47"/>
      <c r="AUK114" s="47"/>
      <c r="AUL114" s="47"/>
      <c r="AUM114" s="47"/>
      <c r="AUN114" s="47"/>
      <c r="AUO114" s="47"/>
      <c r="AUP114" s="47"/>
      <c r="AUQ114" s="47"/>
      <c r="AUR114" s="47"/>
      <c r="AUS114" s="47"/>
      <c r="AUT114" s="47"/>
      <c r="AUU114" s="47"/>
      <c r="AUV114" s="47"/>
      <c r="AUW114" s="47"/>
      <c r="AUX114" s="47"/>
      <c r="AUY114" s="47"/>
      <c r="AUZ114" s="47"/>
      <c r="AVA114" s="47"/>
      <c r="AVB114" s="47"/>
      <c r="AVC114" s="47"/>
      <c r="AVD114" s="47"/>
      <c r="AVE114" s="47"/>
      <c r="AVF114" s="47"/>
      <c r="AVG114" s="47"/>
      <c r="AVH114" s="47"/>
      <c r="AVI114" s="47"/>
      <c r="AVJ114" s="47"/>
      <c r="AVK114" s="47"/>
      <c r="AVL114" s="47"/>
      <c r="AVM114" s="47"/>
      <c r="AVN114" s="47"/>
      <c r="AVO114" s="47"/>
      <c r="AVP114" s="47"/>
      <c r="AVQ114" s="47"/>
      <c r="AVR114" s="47"/>
      <c r="AVS114" s="47"/>
      <c r="AVT114" s="47"/>
      <c r="AVU114" s="47"/>
      <c r="AVV114" s="47"/>
      <c r="AVW114" s="47"/>
      <c r="AVX114" s="47"/>
      <c r="AVY114" s="47"/>
      <c r="AVZ114" s="47"/>
      <c r="AWA114" s="47"/>
      <c r="AWB114" s="47"/>
      <c r="AWC114" s="47"/>
      <c r="AWD114" s="47"/>
      <c r="AWE114" s="47"/>
      <c r="AWF114" s="47"/>
      <c r="AWG114" s="47"/>
      <c r="AWH114" s="47"/>
      <c r="AWI114" s="47"/>
      <c r="AWJ114" s="47"/>
      <c r="AWK114" s="47"/>
      <c r="AWL114" s="47"/>
      <c r="AWM114" s="47"/>
      <c r="AWN114" s="47"/>
      <c r="AWO114" s="47"/>
      <c r="AWP114" s="47"/>
      <c r="AWQ114" s="47"/>
      <c r="AWR114" s="47"/>
      <c r="AWS114" s="47"/>
      <c r="AWT114" s="47"/>
      <c r="AWU114" s="47"/>
      <c r="AWV114" s="47"/>
      <c r="AWW114" s="47"/>
      <c r="AWX114" s="47"/>
      <c r="AWY114" s="47"/>
      <c r="AWZ114" s="47"/>
      <c r="AXA114" s="47"/>
      <c r="AXB114" s="47"/>
      <c r="AXC114" s="47"/>
      <c r="AXD114" s="47"/>
      <c r="AXE114" s="47"/>
      <c r="AXF114" s="47"/>
      <c r="AXG114" s="47"/>
      <c r="AXH114" s="47"/>
      <c r="AXI114" s="47"/>
      <c r="AXJ114" s="47"/>
      <c r="AXK114" s="47"/>
      <c r="AXL114" s="47"/>
      <c r="AXM114" s="47"/>
      <c r="AXN114" s="47"/>
      <c r="AXO114" s="47"/>
      <c r="AXP114" s="47"/>
      <c r="AXQ114" s="47"/>
      <c r="AXR114" s="47"/>
      <c r="AXS114" s="47"/>
      <c r="AXT114" s="47"/>
      <c r="AXU114" s="47"/>
      <c r="AXV114" s="47"/>
      <c r="AXW114" s="47"/>
      <c r="AXX114" s="47"/>
      <c r="AXY114" s="47"/>
      <c r="AXZ114" s="47"/>
      <c r="AYA114" s="47"/>
      <c r="AYB114" s="47"/>
      <c r="AYC114" s="47"/>
      <c r="AYD114" s="47"/>
      <c r="AYE114" s="47"/>
      <c r="AYF114" s="47"/>
      <c r="AYG114" s="47"/>
      <c r="AYH114" s="47"/>
      <c r="AYI114" s="47"/>
      <c r="AYJ114" s="47"/>
      <c r="AYK114" s="47"/>
      <c r="AYL114" s="47"/>
      <c r="AYM114" s="47"/>
      <c r="AYN114" s="47"/>
      <c r="AYO114" s="47"/>
      <c r="AYP114" s="47"/>
      <c r="AYQ114" s="47"/>
      <c r="AYR114" s="47"/>
      <c r="AYS114" s="47"/>
      <c r="AYT114" s="47"/>
      <c r="AYU114" s="47"/>
      <c r="AYV114" s="47"/>
      <c r="AYW114" s="47"/>
      <c r="AYX114" s="47"/>
      <c r="AYY114" s="47"/>
      <c r="AYZ114" s="47"/>
      <c r="AZA114" s="47"/>
      <c r="AZB114" s="47"/>
      <c r="AZC114" s="47"/>
      <c r="AZD114" s="47"/>
      <c r="AZE114" s="47"/>
      <c r="AZF114" s="47"/>
      <c r="AZG114" s="47"/>
      <c r="AZH114" s="47"/>
      <c r="AZI114" s="47"/>
      <c r="AZJ114" s="47"/>
      <c r="AZK114" s="47"/>
      <c r="AZL114" s="47"/>
      <c r="AZM114" s="47"/>
      <c r="AZN114" s="47"/>
      <c r="AZO114" s="47"/>
      <c r="AZP114" s="47"/>
      <c r="AZQ114" s="47"/>
      <c r="AZR114" s="47"/>
      <c r="AZS114" s="47"/>
      <c r="AZT114" s="47"/>
      <c r="AZU114" s="47"/>
      <c r="AZV114" s="47"/>
      <c r="AZW114" s="47"/>
      <c r="AZX114" s="47"/>
      <c r="AZY114" s="47"/>
      <c r="AZZ114" s="47"/>
      <c r="BAA114" s="47"/>
      <c r="BAB114" s="47"/>
      <c r="BAC114" s="47"/>
      <c r="BAD114" s="47"/>
      <c r="BAE114" s="47"/>
      <c r="BAF114" s="47"/>
      <c r="BAG114" s="47"/>
      <c r="BAH114" s="47"/>
      <c r="BAI114" s="47"/>
      <c r="BAJ114" s="47"/>
      <c r="BAK114" s="47"/>
      <c r="BAL114" s="47"/>
      <c r="BAM114" s="47"/>
      <c r="BAN114" s="47"/>
      <c r="BAO114" s="47"/>
      <c r="BAP114" s="47"/>
      <c r="BAQ114" s="47"/>
      <c r="BAR114" s="47"/>
      <c r="BAS114" s="47"/>
      <c r="BAT114" s="47"/>
      <c r="BAU114" s="47"/>
      <c r="BAV114" s="47"/>
      <c r="BAW114" s="47"/>
      <c r="BAX114" s="47"/>
      <c r="BAY114" s="47"/>
      <c r="BAZ114" s="47"/>
      <c r="BBA114" s="47"/>
      <c r="BBB114" s="47"/>
      <c r="BBC114" s="47"/>
      <c r="BBD114" s="47"/>
      <c r="BBE114" s="47"/>
      <c r="BBF114" s="47"/>
      <c r="BBG114" s="47"/>
      <c r="BBH114" s="47"/>
      <c r="BBI114" s="47"/>
      <c r="BBJ114" s="47"/>
      <c r="BBK114" s="47"/>
      <c r="BBL114" s="47"/>
      <c r="BBM114" s="47"/>
      <c r="BBN114" s="47"/>
      <c r="BBO114" s="47"/>
      <c r="BBP114" s="47"/>
      <c r="BBQ114" s="47"/>
      <c r="BBR114" s="47"/>
      <c r="BBS114" s="47"/>
      <c r="BBT114" s="47"/>
      <c r="BBU114" s="47"/>
      <c r="BBV114" s="47"/>
      <c r="BBW114" s="47"/>
      <c r="BBX114" s="47"/>
      <c r="BBY114" s="47"/>
      <c r="BBZ114" s="47"/>
      <c r="BCA114" s="47"/>
      <c r="BCB114" s="47"/>
      <c r="BCC114" s="47"/>
      <c r="BCD114" s="47"/>
      <c r="BCE114" s="47"/>
      <c r="BCF114" s="47"/>
      <c r="BCG114" s="47"/>
      <c r="BCH114" s="47"/>
      <c r="BCI114" s="47"/>
      <c r="BCJ114" s="47"/>
      <c r="BCK114" s="47"/>
      <c r="BCL114" s="47"/>
      <c r="BCM114" s="47"/>
      <c r="BCN114" s="47"/>
      <c r="BCO114" s="47"/>
      <c r="BCP114" s="47"/>
      <c r="BCQ114" s="47"/>
      <c r="BCR114" s="47"/>
      <c r="BCS114" s="47"/>
      <c r="BCT114" s="47"/>
      <c r="BCU114" s="47"/>
      <c r="BCV114" s="47"/>
      <c r="BCW114" s="47"/>
      <c r="BCX114" s="47"/>
      <c r="BCY114" s="47"/>
      <c r="BCZ114" s="47"/>
      <c r="BDA114" s="47"/>
      <c r="BDB114" s="47"/>
      <c r="BDC114" s="47"/>
      <c r="BDD114" s="47"/>
      <c r="BDE114" s="47"/>
      <c r="BDF114" s="47"/>
      <c r="BDG114" s="47"/>
      <c r="BDH114" s="47"/>
      <c r="BDI114" s="47"/>
      <c r="BDJ114" s="47"/>
      <c r="BDK114" s="47"/>
      <c r="BDL114" s="47"/>
      <c r="BDM114" s="47"/>
      <c r="BDN114" s="47"/>
      <c r="BDO114" s="47"/>
      <c r="BDP114" s="47"/>
      <c r="BDQ114" s="47"/>
      <c r="BDR114" s="47"/>
      <c r="BDS114" s="47"/>
      <c r="BDT114" s="47"/>
      <c r="BDU114" s="47"/>
      <c r="BDV114" s="47"/>
      <c r="BDW114" s="47"/>
      <c r="BDX114" s="47"/>
      <c r="BDY114" s="47"/>
      <c r="BDZ114" s="47"/>
      <c r="BEA114" s="47"/>
      <c r="BEB114" s="47"/>
      <c r="BEC114" s="47"/>
      <c r="BED114" s="47"/>
      <c r="BEE114" s="47"/>
      <c r="BEF114" s="47"/>
      <c r="BEG114" s="47"/>
      <c r="BEH114" s="47"/>
      <c r="BEI114" s="47"/>
      <c r="BEJ114" s="47"/>
      <c r="BEK114" s="47"/>
      <c r="BEL114" s="47"/>
      <c r="BEM114" s="47"/>
      <c r="BEN114" s="47"/>
      <c r="BEO114" s="47"/>
      <c r="BEP114" s="47"/>
      <c r="BEQ114" s="47"/>
      <c r="BER114" s="47"/>
      <c r="BES114" s="47"/>
      <c r="BET114" s="47"/>
      <c r="BEU114" s="47"/>
      <c r="BEV114" s="47"/>
      <c r="BEW114" s="47"/>
      <c r="BEX114" s="47"/>
      <c r="BEY114" s="47"/>
      <c r="BEZ114" s="47"/>
      <c r="BFA114" s="47"/>
      <c r="BFB114" s="47"/>
      <c r="BFC114" s="47"/>
      <c r="BFD114" s="47"/>
      <c r="BFE114" s="47"/>
      <c r="BFF114" s="47"/>
      <c r="BFG114" s="47"/>
      <c r="BFH114" s="47"/>
      <c r="BFI114" s="47"/>
      <c r="BFJ114" s="47"/>
      <c r="BFK114" s="47"/>
      <c r="BFL114" s="47"/>
      <c r="BFM114" s="47"/>
      <c r="BFN114" s="47"/>
      <c r="BFO114" s="47"/>
      <c r="BFP114" s="47"/>
      <c r="BFQ114" s="47"/>
      <c r="BFR114" s="47"/>
      <c r="BFS114" s="47"/>
      <c r="BFT114" s="47"/>
      <c r="BFU114" s="47"/>
      <c r="BFV114" s="47"/>
      <c r="BFW114" s="47"/>
      <c r="BFX114" s="47"/>
      <c r="BFY114" s="47"/>
      <c r="BFZ114" s="47"/>
      <c r="BGA114" s="47"/>
      <c r="BGB114" s="47"/>
      <c r="BGC114" s="47"/>
      <c r="BGD114" s="47"/>
      <c r="BGE114" s="47"/>
      <c r="BGF114" s="47"/>
      <c r="BGG114" s="47"/>
      <c r="BGH114" s="47"/>
      <c r="BGI114" s="47"/>
      <c r="BGJ114" s="47"/>
      <c r="BGK114" s="47"/>
      <c r="BGL114" s="47"/>
      <c r="BGM114" s="47"/>
      <c r="BGN114" s="47"/>
      <c r="BGO114" s="47"/>
      <c r="BGP114" s="47"/>
      <c r="BGQ114" s="47"/>
      <c r="BGR114" s="47"/>
      <c r="BGS114" s="47"/>
      <c r="BGT114" s="47"/>
      <c r="BGU114" s="47"/>
      <c r="BGV114" s="47"/>
      <c r="BGW114" s="47"/>
      <c r="BGX114" s="47"/>
      <c r="BGY114" s="47"/>
      <c r="BGZ114" s="47"/>
      <c r="BHA114" s="47"/>
      <c r="BHB114" s="47"/>
      <c r="BHC114" s="47"/>
      <c r="BHD114" s="47"/>
      <c r="BHE114" s="47"/>
      <c r="BHF114" s="47"/>
      <c r="BHG114" s="47"/>
      <c r="BHH114" s="47"/>
      <c r="BHI114" s="47"/>
      <c r="BHJ114" s="47"/>
      <c r="BHK114" s="47"/>
      <c r="BHL114" s="47"/>
      <c r="BHM114" s="47"/>
      <c r="BHN114" s="47"/>
      <c r="BHO114" s="47"/>
      <c r="BHP114" s="47"/>
      <c r="BHQ114" s="47"/>
      <c r="BHR114" s="47"/>
      <c r="BHS114" s="47"/>
      <c r="BHT114" s="47"/>
      <c r="BHU114" s="47"/>
      <c r="BHV114" s="47"/>
      <c r="BHW114" s="47"/>
      <c r="BHX114" s="47"/>
      <c r="BHY114" s="47"/>
      <c r="BHZ114" s="47"/>
      <c r="BIA114" s="47"/>
      <c r="BIB114" s="47"/>
      <c r="BIC114" s="47"/>
      <c r="BID114" s="47"/>
      <c r="BIE114" s="47"/>
      <c r="BIF114" s="47"/>
      <c r="BIG114" s="47"/>
      <c r="BIH114" s="47"/>
      <c r="BII114" s="47"/>
      <c r="BIJ114" s="47"/>
      <c r="BIK114" s="47"/>
      <c r="BIL114" s="47"/>
      <c r="BIM114" s="47"/>
      <c r="BIN114" s="47"/>
      <c r="BIO114" s="47"/>
      <c r="BIP114" s="47"/>
      <c r="BIQ114" s="47"/>
      <c r="BIR114" s="47"/>
      <c r="BIS114" s="47"/>
      <c r="BIT114" s="47"/>
      <c r="BIU114" s="47"/>
      <c r="BIV114" s="47"/>
      <c r="BIW114" s="47"/>
      <c r="BIX114" s="47"/>
      <c r="BIY114" s="47"/>
      <c r="BIZ114" s="47"/>
      <c r="BJA114" s="47"/>
      <c r="BJB114" s="47"/>
      <c r="BJC114" s="47"/>
      <c r="BJD114" s="47"/>
      <c r="BJE114" s="47"/>
      <c r="BJF114" s="47"/>
      <c r="BJG114" s="47"/>
      <c r="BJH114" s="47"/>
      <c r="BJI114" s="47"/>
      <c r="BJJ114" s="47"/>
      <c r="BJK114" s="47"/>
      <c r="BJL114" s="47"/>
      <c r="BJM114" s="47"/>
      <c r="BJN114" s="47"/>
      <c r="BJO114" s="47"/>
      <c r="BJP114" s="47"/>
      <c r="BJQ114" s="47"/>
      <c r="BJR114" s="47"/>
      <c r="BJS114" s="47"/>
      <c r="BJT114" s="47"/>
      <c r="BJU114" s="47"/>
      <c r="BJV114" s="47"/>
      <c r="BJW114" s="47"/>
      <c r="BJX114" s="47"/>
      <c r="BJY114" s="47"/>
      <c r="BJZ114" s="47"/>
      <c r="BKA114" s="47"/>
      <c r="BKB114" s="47"/>
      <c r="BKC114" s="47"/>
      <c r="BKD114" s="47"/>
      <c r="BKE114" s="47"/>
      <c r="BKF114" s="47"/>
      <c r="BKG114" s="47"/>
      <c r="BKH114" s="47"/>
      <c r="BKI114" s="47"/>
      <c r="BKJ114" s="47"/>
      <c r="BKK114" s="47"/>
      <c r="BKL114" s="47"/>
      <c r="BKM114" s="47"/>
      <c r="BKN114" s="47"/>
      <c r="BKO114" s="47"/>
      <c r="BKP114" s="47"/>
      <c r="BKQ114" s="47"/>
      <c r="BKR114" s="47"/>
      <c r="BKS114" s="47"/>
      <c r="BKT114" s="47"/>
      <c r="BKU114" s="47"/>
      <c r="BKV114" s="47"/>
      <c r="BKW114" s="47"/>
      <c r="BKX114" s="47"/>
      <c r="BKY114" s="47"/>
      <c r="BKZ114" s="47"/>
      <c r="BLA114" s="47"/>
      <c r="BLB114" s="47"/>
      <c r="BLC114" s="47"/>
      <c r="BLD114" s="47"/>
      <c r="BLE114" s="47"/>
      <c r="BLF114" s="47"/>
      <c r="BLG114" s="47"/>
      <c r="BLH114" s="47"/>
      <c r="BLI114" s="47"/>
      <c r="BLJ114" s="47"/>
      <c r="BLK114" s="47"/>
      <c r="BLL114" s="47"/>
      <c r="BLM114" s="47"/>
      <c r="BLN114" s="47"/>
      <c r="BLO114" s="47"/>
      <c r="BLP114" s="47"/>
      <c r="BLQ114" s="47"/>
      <c r="BLR114" s="47"/>
      <c r="BLS114" s="47"/>
      <c r="BLT114" s="47"/>
      <c r="BLU114" s="47"/>
      <c r="BLV114" s="47"/>
      <c r="BLW114" s="47"/>
      <c r="BLX114" s="47"/>
      <c r="BLY114" s="47"/>
      <c r="BLZ114" s="47"/>
      <c r="BMA114" s="47"/>
      <c r="BMB114" s="47"/>
      <c r="BMC114" s="47"/>
      <c r="BMD114" s="47"/>
      <c r="BME114" s="47"/>
      <c r="BMF114" s="47"/>
      <c r="BMG114" s="47"/>
      <c r="BMH114" s="47"/>
      <c r="BMI114" s="47"/>
      <c r="BMJ114" s="47"/>
      <c r="BMK114" s="47"/>
      <c r="BML114" s="47"/>
      <c r="BMM114" s="47"/>
      <c r="BMN114" s="47"/>
      <c r="BMO114" s="47"/>
      <c r="BMP114" s="47"/>
      <c r="BMQ114" s="47"/>
      <c r="BMR114" s="47"/>
      <c r="BMS114" s="47"/>
      <c r="BMT114" s="47"/>
      <c r="BMU114" s="47"/>
      <c r="BMV114" s="47"/>
      <c r="BMW114" s="47"/>
      <c r="BMX114" s="47"/>
      <c r="BMY114" s="47"/>
      <c r="BMZ114" s="47"/>
      <c r="BNA114" s="47"/>
      <c r="BNB114" s="47"/>
      <c r="BNC114" s="47"/>
      <c r="BND114" s="47"/>
      <c r="BNE114" s="47"/>
      <c r="BNF114" s="47"/>
      <c r="BNG114" s="47"/>
      <c r="BNH114" s="47"/>
      <c r="BNI114" s="47"/>
      <c r="BNJ114" s="47"/>
      <c r="BNK114" s="47"/>
      <c r="BNL114" s="47"/>
      <c r="BNM114" s="47"/>
      <c r="BNN114" s="47"/>
      <c r="BNO114" s="47"/>
      <c r="BNP114" s="47"/>
      <c r="BNQ114" s="47"/>
      <c r="BNR114" s="47"/>
      <c r="BNS114" s="47"/>
      <c r="BNT114" s="47"/>
      <c r="BNU114" s="47"/>
      <c r="BNV114" s="47"/>
      <c r="BNW114" s="47"/>
      <c r="BNX114" s="47"/>
      <c r="BNY114" s="47"/>
      <c r="BNZ114" s="47"/>
      <c r="BOA114" s="47"/>
      <c r="BOB114" s="47"/>
      <c r="BOC114" s="47"/>
      <c r="BOD114" s="47"/>
      <c r="BOE114" s="47"/>
      <c r="BOF114" s="47"/>
      <c r="BOG114" s="47"/>
      <c r="BOH114" s="47"/>
      <c r="BOI114" s="47"/>
      <c r="BOJ114" s="47"/>
      <c r="BOK114" s="47"/>
      <c r="BOL114" s="47"/>
      <c r="BOM114" s="47"/>
      <c r="BON114" s="47"/>
      <c r="BOO114" s="47"/>
      <c r="BOP114" s="47"/>
      <c r="BOQ114" s="47"/>
      <c r="BOR114" s="47"/>
      <c r="BOS114" s="47"/>
      <c r="BOT114" s="47"/>
      <c r="BOU114" s="47"/>
      <c r="BOV114" s="47"/>
      <c r="BOW114" s="47"/>
      <c r="BOX114" s="47"/>
      <c r="BOY114" s="47"/>
      <c r="BOZ114" s="47"/>
      <c r="BPA114" s="47"/>
      <c r="BPB114" s="47"/>
      <c r="BPC114" s="47"/>
      <c r="BPD114" s="47"/>
      <c r="BPE114" s="47"/>
      <c r="BPF114" s="47"/>
      <c r="BPG114" s="47"/>
      <c r="BPH114" s="47"/>
      <c r="BPI114" s="47"/>
      <c r="BPJ114" s="47"/>
      <c r="BPK114" s="47"/>
      <c r="BPL114" s="47"/>
      <c r="BPM114" s="47"/>
      <c r="BPN114" s="47"/>
      <c r="BPO114" s="47"/>
      <c r="BPP114" s="47"/>
      <c r="BPQ114" s="47"/>
      <c r="BPR114" s="47"/>
      <c r="BPS114" s="47"/>
      <c r="BPT114" s="47"/>
      <c r="BPU114" s="47"/>
      <c r="BPV114" s="47"/>
      <c r="BPW114" s="47"/>
      <c r="BPX114" s="47"/>
      <c r="BPY114" s="47"/>
      <c r="BPZ114" s="47"/>
      <c r="BQA114" s="47"/>
      <c r="BQB114" s="47"/>
      <c r="BQC114" s="47"/>
      <c r="BQD114" s="47"/>
      <c r="BQE114" s="47"/>
      <c r="BQF114" s="47"/>
      <c r="BQG114" s="47"/>
      <c r="BQH114" s="47"/>
      <c r="BQI114" s="47"/>
      <c r="BQJ114" s="47"/>
      <c r="BQK114" s="47"/>
      <c r="BQL114" s="47"/>
      <c r="BQM114" s="47"/>
      <c r="BQN114" s="47"/>
      <c r="BQO114" s="47"/>
      <c r="BQP114" s="47"/>
      <c r="BQQ114" s="47"/>
      <c r="BQR114" s="47"/>
      <c r="BQS114" s="47"/>
      <c r="BQT114" s="47"/>
      <c r="BQU114" s="47"/>
      <c r="BQV114" s="47"/>
      <c r="BQW114" s="47"/>
      <c r="BQX114" s="47"/>
      <c r="BQY114" s="47"/>
      <c r="BQZ114" s="47"/>
      <c r="BRA114" s="47"/>
      <c r="BRB114" s="47"/>
      <c r="BRC114" s="47"/>
      <c r="BRD114" s="47"/>
      <c r="BRE114" s="47"/>
      <c r="BRF114" s="47"/>
      <c r="BRG114" s="47"/>
      <c r="BRH114" s="47"/>
      <c r="BRI114" s="47"/>
      <c r="BRJ114" s="47"/>
      <c r="BRK114" s="47"/>
      <c r="BRL114" s="47"/>
      <c r="BRM114" s="47"/>
      <c r="BRN114" s="47"/>
      <c r="BRO114" s="47"/>
      <c r="BRP114" s="47"/>
      <c r="BRQ114" s="47"/>
      <c r="BRR114" s="47"/>
      <c r="BRS114" s="47"/>
      <c r="BRT114" s="47"/>
      <c r="BRU114" s="47"/>
      <c r="BRV114" s="47"/>
      <c r="BRW114" s="47"/>
      <c r="BRX114" s="47"/>
      <c r="BRY114" s="47"/>
      <c r="BRZ114" s="47"/>
      <c r="BSA114" s="47"/>
      <c r="BSB114" s="47"/>
      <c r="BSC114" s="47"/>
      <c r="BSD114" s="47"/>
      <c r="BSE114" s="47"/>
      <c r="BSF114" s="47"/>
      <c r="BSG114" s="47"/>
      <c r="BSH114" s="47"/>
      <c r="BSI114" s="47"/>
      <c r="BSJ114" s="47"/>
      <c r="BSK114" s="47"/>
      <c r="BSL114" s="47"/>
      <c r="BSM114" s="47"/>
      <c r="BSN114" s="47"/>
      <c r="BSO114" s="47"/>
      <c r="BSP114" s="47"/>
      <c r="BSQ114" s="47"/>
      <c r="BSR114" s="47"/>
      <c r="BSS114" s="47"/>
      <c r="BST114" s="47"/>
      <c r="BSU114" s="47"/>
      <c r="BSV114" s="47"/>
      <c r="BSW114" s="47"/>
      <c r="BSX114" s="47"/>
      <c r="BSY114" s="47"/>
      <c r="BSZ114" s="47"/>
      <c r="BTA114" s="47"/>
      <c r="BTB114" s="47"/>
      <c r="BTC114" s="47"/>
      <c r="BTD114" s="47"/>
      <c r="BTE114" s="47"/>
      <c r="BTF114" s="47"/>
      <c r="BTG114" s="47"/>
      <c r="BTH114" s="47"/>
      <c r="BTI114" s="47"/>
      <c r="BTJ114" s="47"/>
      <c r="BTK114" s="47"/>
      <c r="BTL114" s="47"/>
      <c r="BTM114" s="47"/>
      <c r="BTN114" s="47"/>
      <c r="BTO114" s="47"/>
      <c r="BTP114" s="47"/>
      <c r="BTQ114" s="47"/>
      <c r="BTR114" s="47"/>
      <c r="BTS114" s="47"/>
      <c r="BTT114" s="47"/>
      <c r="BTU114" s="47"/>
      <c r="BTV114" s="47"/>
      <c r="BTW114" s="47"/>
      <c r="BTX114" s="47"/>
      <c r="BTY114" s="47"/>
      <c r="BTZ114" s="47"/>
      <c r="BUA114" s="47"/>
      <c r="BUB114" s="47"/>
      <c r="BUC114" s="47"/>
      <c r="BUD114" s="47"/>
      <c r="BUE114" s="47"/>
      <c r="BUF114" s="47"/>
      <c r="BUG114" s="47"/>
      <c r="BUH114" s="47"/>
      <c r="BUI114" s="47"/>
      <c r="BUJ114" s="47"/>
      <c r="BUK114" s="47"/>
      <c r="BUL114" s="47"/>
      <c r="BUM114" s="47"/>
      <c r="BUN114" s="47"/>
      <c r="BUO114" s="47"/>
      <c r="BUP114" s="47"/>
      <c r="BUQ114" s="47"/>
      <c r="BUR114" s="47"/>
      <c r="BUS114" s="47"/>
      <c r="BUT114" s="47"/>
      <c r="BUU114" s="47"/>
      <c r="BUV114" s="47"/>
      <c r="BUW114" s="47"/>
      <c r="BUX114" s="47"/>
      <c r="BUY114" s="47"/>
      <c r="BUZ114" s="47"/>
      <c r="BVA114" s="47"/>
      <c r="BVB114" s="47"/>
      <c r="BVC114" s="47"/>
      <c r="BVD114" s="47"/>
      <c r="BVE114" s="47"/>
      <c r="BVF114" s="47"/>
      <c r="BVG114" s="47"/>
      <c r="BVH114" s="47"/>
      <c r="BVI114" s="47"/>
      <c r="BVJ114" s="47"/>
      <c r="BVK114" s="47"/>
      <c r="BVL114" s="47"/>
      <c r="BVM114" s="47"/>
      <c r="BVN114" s="47"/>
      <c r="BVO114" s="47"/>
      <c r="BVP114" s="47"/>
      <c r="BVQ114" s="47"/>
      <c r="BVR114" s="47"/>
      <c r="BVS114" s="47"/>
      <c r="BVT114" s="47"/>
      <c r="BVU114" s="47"/>
      <c r="BVV114" s="47"/>
      <c r="BVW114" s="47"/>
      <c r="BVX114" s="47"/>
      <c r="BVY114" s="47"/>
      <c r="BVZ114" s="47"/>
      <c r="BWA114" s="47"/>
      <c r="BWB114" s="47"/>
      <c r="BWC114" s="47"/>
      <c r="BWD114" s="47"/>
      <c r="BWE114" s="47"/>
      <c r="BWF114" s="47"/>
      <c r="BWG114" s="47"/>
      <c r="BWH114" s="47"/>
      <c r="BWI114" s="47"/>
      <c r="BWJ114" s="47"/>
      <c r="BWK114" s="47"/>
      <c r="BWL114" s="47"/>
      <c r="BWM114" s="47"/>
      <c r="BWN114" s="47"/>
      <c r="BWO114" s="47"/>
      <c r="BWP114" s="47"/>
      <c r="BWQ114" s="47"/>
      <c r="BWR114" s="47"/>
      <c r="BWS114" s="47"/>
      <c r="BWT114" s="47"/>
      <c r="BWU114" s="47"/>
      <c r="BWV114" s="47"/>
      <c r="BWW114" s="47"/>
      <c r="BWX114" s="47"/>
      <c r="BWY114" s="47"/>
      <c r="BWZ114" s="47"/>
      <c r="BXA114" s="47"/>
      <c r="BXB114" s="47"/>
      <c r="BXC114" s="47"/>
      <c r="BXD114" s="47"/>
      <c r="BXE114" s="47"/>
      <c r="BXF114" s="47"/>
      <c r="BXG114" s="47"/>
      <c r="BXH114" s="47"/>
      <c r="BXI114" s="47"/>
      <c r="BXJ114" s="47"/>
      <c r="BXK114" s="47"/>
      <c r="BXL114" s="47"/>
      <c r="BXM114" s="47"/>
      <c r="BXN114" s="47"/>
      <c r="BXO114" s="47"/>
      <c r="BXP114" s="47"/>
      <c r="BXQ114" s="47"/>
      <c r="BXR114" s="47"/>
      <c r="BXS114" s="47"/>
      <c r="BXT114" s="47"/>
      <c r="BXU114" s="47"/>
      <c r="BXV114" s="47"/>
      <c r="BXW114" s="47"/>
      <c r="BXX114" s="47"/>
      <c r="BXY114" s="47"/>
      <c r="BXZ114" s="47"/>
      <c r="BYA114" s="47"/>
      <c r="BYB114" s="47"/>
      <c r="BYC114" s="47"/>
      <c r="BYD114" s="47"/>
      <c r="BYE114" s="47"/>
      <c r="BYF114" s="47"/>
      <c r="BYG114" s="47"/>
      <c r="BYH114" s="47"/>
      <c r="BYI114" s="47"/>
      <c r="BYJ114" s="47"/>
      <c r="BYK114" s="47"/>
      <c r="BYL114" s="47"/>
      <c r="BYM114" s="47"/>
      <c r="BYN114" s="47"/>
      <c r="BYO114" s="47"/>
      <c r="BYP114" s="47"/>
      <c r="BYQ114" s="47"/>
      <c r="BYR114" s="47"/>
      <c r="BYS114" s="47"/>
      <c r="BYT114" s="47"/>
      <c r="BYU114" s="47"/>
      <c r="BYV114" s="47"/>
      <c r="BYW114" s="47"/>
      <c r="BYX114" s="47"/>
      <c r="BYY114" s="47"/>
      <c r="BYZ114" s="47"/>
      <c r="BZA114" s="47"/>
      <c r="BZB114" s="47"/>
      <c r="BZC114" s="47"/>
      <c r="BZD114" s="47"/>
      <c r="BZE114" s="47"/>
      <c r="BZF114" s="47"/>
      <c r="BZG114" s="47"/>
      <c r="BZH114" s="47"/>
      <c r="BZI114" s="47"/>
      <c r="BZJ114" s="47"/>
      <c r="BZK114" s="47"/>
      <c r="BZL114" s="47"/>
      <c r="BZM114" s="47"/>
      <c r="BZN114" s="47"/>
      <c r="BZO114" s="47"/>
      <c r="BZP114" s="47"/>
      <c r="BZQ114" s="47"/>
      <c r="BZR114" s="47"/>
      <c r="BZS114" s="47"/>
      <c r="BZT114" s="47"/>
      <c r="BZU114" s="47"/>
      <c r="BZV114" s="47"/>
      <c r="BZW114" s="47"/>
      <c r="BZX114" s="47"/>
      <c r="BZY114" s="47"/>
      <c r="BZZ114" s="47"/>
      <c r="CAA114" s="47"/>
      <c r="CAB114" s="47"/>
      <c r="CAC114" s="47"/>
      <c r="CAD114" s="47"/>
      <c r="CAE114" s="47"/>
      <c r="CAF114" s="47"/>
      <c r="CAG114" s="47"/>
      <c r="CAH114" s="47"/>
      <c r="CAI114" s="47"/>
      <c r="CAJ114" s="47"/>
      <c r="CAK114" s="47"/>
      <c r="CAL114" s="47"/>
      <c r="CAM114" s="47"/>
      <c r="CAN114" s="47"/>
      <c r="CAO114" s="47"/>
      <c r="CAP114" s="47"/>
      <c r="CAQ114" s="47"/>
      <c r="CAR114" s="47"/>
      <c r="CAS114" s="47"/>
      <c r="CAT114" s="47"/>
      <c r="CAU114" s="47"/>
      <c r="CAV114" s="47"/>
      <c r="CAW114" s="47"/>
      <c r="CAX114" s="47"/>
      <c r="CAY114" s="47"/>
      <c r="CAZ114" s="47"/>
      <c r="CBA114" s="47"/>
      <c r="CBB114" s="47"/>
      <c r="CBC114" s="47"/>
      <c r="CBD114" s="47"/>
      <c r="CBE114" s="47"/>
      <c r="CBF114" s="47"/>
      <c r="CBG114" s="47"/>
      <c r="CBH114" s="47"/>
      <c r="CBI114" s="47"/>
      <c r="CBJ114" s="47"/>
      <c r="CBK114" s="47"/>
      <c r="CBL114" s="47"/>
      <c r="CBM114" s="47"/>
      <c r="CBN114" s="47"/>
      <c r="CBO114" s="47"/>
      <c r="CBP114" s="47"/>
      <c r="CBQ114" s="47"/>
      <c r="CBR114" s="47"/>
      <c r="CBS114" s="47"/>
      <c r="CBT114" s="47"/>
      <c r="CBU114" s="47"/>
      <c r="CBV114" s="47"/>
      <c r="CBW114" s="47"/>
      <c r="CBX114" s="47"/>
      <c r="CBY114" s="47"/>
      <c r="CBZ114" s="47"/>
      <c r="CCA114" s="47"/>
      <c r="CCB114" s="47"/>
      <c r="CCC114" s="47"/>
      <c r="CCD114" s="47"/>
      <c r="CCE114" s="47"/>
      <c r="CCF114" s="47"/>
      <c r="CCG114" s="47"/>
      <c r="CCH114" s="47"/>
      <c r="CCI114" s="47"/>
      <c r="CCJ114" s="47"/>
      <c r="CCK114" s="47"/>
      <c r="CCL114" s="47"/>
      <c r="CCM114" s="47"/>
      <c r="CCN114" s="47"/>
      <c r="CCO114" s="47"/>
      <c r="CCP114" s="47"/>
      <c r="CCQ114" s="47"/>
      <c r="CCR114" s="47"/>
      <c r="CCS114" s="47"/>
      <c r="CCT114" s="47"/>
      <c r="CCU114" s="47"/>
      <c r="CCV114" s="47"/>
      <c r="CCW114" s="47"/>
      <c r="CCX114" s="47"/>
      <c r="CCY114" s="47"/>
      <c r="CCZ114" s="47"/>
      <c r="CDA114" s="47"/>
      <c r="CDB114" s="47"/>
      <c r="CDC114" s="47"/>
      <c r="CDD114" s="47"/>
      <c r="CDE114" s="47"/>
      <c r="CDF114" s="47"/>
      <c r="CDG114" s="47"/>
      <c r="CDH114" s="47"/>
      <c r="CDI114" s="47"/>
      <c r="CDJ114" s="47"/>
      <c r="CDK114" s="47"/>
      <c r="CDL114" s="47"/>
      <c r="CDM114" s="47"/>
      <c r="CDN114" s="47"/>
      <c r="CDO114" s="47"/>
      <c r="CDP114" s="47"/>
      <c r="CDQ114" s="47"/>
      <c r="CDR114" s="47"/>
      <c r="CDS114" s="47"/>
      <c r="CDT114" s="47"/>
      <c r="CDU114" s="47"/>
      <c r="CDV114" s="47"/>
      <c r="CDW114" s="47"/>
      <c r="CDX114" s="47"/>
      <c r="CDY114" s="47"/>
      <c r="CDZ114" s="47"/>
      <c r="CEA114" s="47"/>
      <c r="CEB114" s="47"/>
      <c r="CEC114" s="47"/>
      <c r="CED114" s="47"/>
      <c r="CEE114" s="47"/>
      <c r="CEF114" s="47"/>
      <c r="CEG114" s="47"/>
      <c r="CEH114" s="47"/>
      <c r="CEI114" s="47"/>
      <c r="CEJ114" s="47"/>
      <c r="CEK114" s="47"/>
      <c r="CEL114" s="47"/>
      <c r="CEM114" s="47"/>
      <c r="CEN114" s="47"/>
      <c r="CEO114" s="47"/>
      <c r="CEP114" s="47"/>
      <c r="CEQ114" s="47"/>
      <c r="CER114" s="47"/>
      <c r="CES114" s="47"/>
      <c r="CET114" s="47"/>
      <c r="CEU114" s="47"/>
      <c r="CEV114" s="47"/>
      <c r="CEW114" s="47"/>
      <c r="CEX114" s="47"/>
      <c r="CEY114" s="47"/>
      <c r="CEZ114" s="47"/>
      <c r="CFA114" s="47"/>
      <c r="CFB114" s="47"/>
      <c r="CFC114" s="47"/>
      <c r="CFD114" s="47"/>
      <c r="CFE114" s="47"/>
      <c r="CFF114" s="47"/>
      <c r="CFG114" s="47"/>
      <c r="CFH114" s="47"/>
      <c r="CFI114" s="47"/>
      <c r="CFJ114" s="47"/>
      <c r="CFK114" s="47"/>
      <c r="CFL114" s="47"/>
      <c r="CFM114" s="47"/>
      <c r="CFN114" s="47"/>
      <c r="CFO114" s="47"/>
      <c r="CFP114" s="47"/>
      <c r="CFQ114" s="47"/>
      <c r="CFR114" s="47"/>
      <c r="CFS114" s="47"/>
      <c r="CFT114" s="47"/>
      <c r="CFU114" s="47"/>
      <c r="CFV114" s="47"/>
      <c r="CFW114" s="47"/>
      <c r="CFX114" s="47"/>
      <c r="CFY114" s="47"/>
      <c r="CFZ114" s="47"/>
      <c r="CGA114" s="47"/>
      <c r="CGB114" s="47"/>
      <c r="CGC114" s="47"/>
      <c r="CGD114" s="47"/>
      <c r="CGE114" s="47"/>
      <c r="CGF114" s="47"/>
      <c r="CGG114" s="47"/>
      <c r="CGH114" s="47"/>
      <c r="CGI114" s="47"/>
      <c r="CGJ114" s="47"/>
      <c r="CGK114" s="47"/>
      <c r="CGL114" s="47"/>
      <c r="CGM114" s="47"/>
      <c r="CGN114" s="47"/>
      <c r="CGO114" s="47"/>
      <c r="CGP114" s="47"/>
      <c r="CGQ114" s="47"/>
      <c r="CGR114" s="47"/>
      <c r="CGS114" s="47"/>
      <c r="CGT114" s="47"/>
      <c r="CGU114" s="47"/>
      <c r="CGV114" s="47"/>
      <c r="CGW114" s="47"/>
      <c r="CGX114" s="47"/>
      <c r="CGY114" s="47"/>
      <c r="CGZ114" s="47"/>
      <c r="CHA114" s="47"/>
      <c r="CHB114" s="47"/>
      <c r="CHC114" s="47"/>
      <c r="CHD114" s="47"/>
      <c r="CHE114" s="47"/>
      <c r="CHF114" s="47"/>
      <c r="CHG114" s="47"/>
      <c r="CHH114" s="47"/>
      <c r="CHI114" s="47"/>
      <c r="CHJ114" s="47"/>
      <c r="CHK114" s="47"/>
      <c r="CHL114" s="47"/>
      <c r="CHM114" s="47"/>
      <c r="CHN114" s="47"/>
      <c r="CHO114" s="47"/>
      <c r="CHP114" s="47"/>
      <c r="CHQ114" s="47"/>
      <c r="CHR114" s="47"/>
      <c r="CHS114" s="47"/>
      <c r="CHT114" s="47"/>
      <c r="CHU114" s="47"/>
      <c r="CHV114" s="47"/>
      <c r="CHW114" s="47"/>
      <c r="CHX114" s="47"/>
      <c r="CHY114" s="47"/>
      <c r="CHZ114" s="47"/>
      <c r="CIA114" s="47"/>
      <c r="CIB114" s="47"/>
      <c r="CIC114" s="47"/>
      <c r="CID114" s="47"/>
      <c r="CIE114" s="47"/>
      <c r="CIF114" s="47"/>
      <c r="CIG114" s="47"/>
      <c r="CIH114" s="47"/>
      <c r="CII114" s="47"/>
      <c r="CIJ114" s="47"/>
      <c r="CIK114" s="47"/>
      <c r="CIL114" s="47"/>
      <c r="CIM114" s="47"/>
      <c r="CIN114" s="47"/>
      <c r="CIO114" s="47"/>
      <c r="CIP114" s="47"/>
      <c r="CIQ114" s="47"/>
      <c r="CIR114" s="47"/>
      <c r="CIS114" s="47"/>
      <c r="CIT114" s="47"/>
      <c r="CIU114" s="47"/>
      <c r="CIV114" s="47"/>
      <c r="CIW114" s="47"/>
      <c r="CIX114" s="47"/>
      <c r="CIY114" s="47"/>
      <c r="CIZ114" s="47"/>
      <c r="CJA114" s="47"/>
      <c r="CJB114" s="47"/>
      <c r="CJC114" s="47"/>
      <c r="CJD114" s="47"/>
      <c r="CJE114" s="47"/>
      <c r="CJF114" s="47"/>
      <c r="CJG114" s="47"/>
      <c r="CJH114" s="47"/>
      <c r="CJI114" s="47"/>
      <c r="CJJ114" s="47"/>
      <c r="CJK114" s="47"/>
      <c r="CJL114" s="47"/>
      <c r="CJM114" s="47"/>
      <c r="CJN114" s="47"/>
      <c r="CJO114" s="47"/>
      <c r="CJP114" s="47"/>
      <c r="CJQ114" s="47"/>
      <c r="CJR114" s="47"/>
      <c r="CJS114" s="47"/>
      <c r="CJT114" s="47"/>
      <c r="CJU114" s="47"/>
      <c r="CJV114" s="47"/>
      <c r="CJW114" s="47"/>
      <c r="CJX114" s="47"/>
      <c r="CJY114" s="47"/>
      <c r="CJZ114" s="47"/>
      <c r="CKA114" s="47"/>
      <c r="CKB114" s="47"/>
      <c r="CKC114" s="47"/>
      <c r="CKD114" s="47"/>
      <c r="CKE114" s="47"/>
      <c r="CKF114" s="47"/>
      <c r="CKG114" s="47"/>
      <c r="CKH114" s="47"/>
      <c r="CKI114" s="47"/>
      <c r="CKJ114" s="47"/>
      <c r="CKK114" s="47"/>
      <c r="CKL114" s="47"/>
      <c r="CKM114" s="47"/>
      <c r="CKN114" s="47"/>
      <c r="CKO114" s="47"/>
      <c r="CKP114" s="47"/>
      <c r="CKQ114" s="47"/>
      <c r="CKR114" s="47"/>
      <c r="CKS114" s="47"/>
      <c r="CKT114" s="47"/>
      <c r="CKU114" s="47"/>
      <c r="CKV114" s="47"/>
      <c r="CKW114" s="47"/>
      <c r="CKX114" s="47"/>
      <c r="CKY114" s="47"/>
      <c r="CKZ114" s="47"/>
      <c r="CLA114" s="47"/>
      <c r="CLB114" s="47"/>
      <c r="CLC114" s="47"/>
      <c r="CLD114" s="47"/>
      <c r="CLE114" s="47"/>
      <c r="CLF114" s="47"/>
      <c r="CLG114" s="47"/>
      <c r="CLH114" s="47"/>
      <c r="CLI114" s="47"/>
      <c r="CLJ114" s="47"/>
      <c r="CLK114" s="47"/>
      <c r="CLL114" s="47"/>
      <c r="CLM114" s="47"/>
      <c r="CLN114" s="47"/>
      <c r="CLO114" s="47"/>
      <c r="CLP114" s="47"/>
      <c r="CLQ114" s="47"/>
      <c r="CLR114" s="47"/>
      <c r="CLS114" s="47"/>
      <c r="CLT114" s="47"/>
      <c r="CLU114" s="47"/>
      <c r="CLV114" s="47"/>
      <c r="CLW114" s="47"/>
      <c r="CLX114" s="47"/>
      <c r="CLY114" s="47"/>
      <c r="CLZ114" s="47"/>
      <c r="CMA114" s="47"/>
      <c r="CMB114" s="47"/>
      <c r="CMC114" s="47"/>
      <c r="CMD114" s="47"/>
      <c r="CME114" s="47"/>
      <c r="CMF114" s="47"/>
      <c r="CMG114" s="47"/>
      <c r="CMH114" s="47"/>
      <c r="CMI114" s="47"/>
      <c r="CMJ114" s="47"/>
      <c r="CMK114" s="47"/>
      <c r="CML114" s="47"/>
      <c r="CMM114" s="47"/>
      <c r="CMN114" s="47"/>
      <c r="CMO114" s="47"/>
      <c r="CMP114" s="47"/>
      <c r="CMQ114" s="47"/>
      <c r="CMR114" s="47"/>
      <c r="CMS114" s="47"/>
      <c r="CMT114" s="47"/>
      <c r="CMU114" s="47"/>
      <c r="CMV114" s="47"/>
      <c r="CMW114" s="47"/>
      <c r="CMX114" s="47"/>
      <c r="CMY114" s="47"/>
      <c r="CMZ114" s="47"/>
      <c r="CNA114" s="47"/>
      <c r="CNB114" s="47"/>
      <c r="CNC114" s="47"/>
      <c r="CND114" s="47"/>
      <c r="CNE114" s="47"/>
      <c r="CNF114" s="47"/>
      <c r="CNG114" s="47"/>
      <c r="CNH114" s="47"/>
      <c r="CNI114" s="47"/>
      <c r="CNJ114" s="47"/>
      <c r="CNK114" s="47"/>
      <c r="CNL114" s="47"/>
      <c r="CNM114" s="47"/>
      <c r="CNN114" s="47"/>
      <c r="CNO114" s="47"/>
      <c r="CNP114" s="47"/>
      <c r="CNQ114" s="47"/>
      <c r="CNR114" s="47"/>
      <c r="CNS114" s="47"/>
      <c r="CNT114" s="47"/>
      <c r="CNU114" s="47"/>
      <c r="CNV114" s="47"/>
      <c r="CNW114" s="47"/>
      <c r="CNX114" s="47"/>
      <c r="CNY114" s="47"/>
      <c r="CNZ114" s="47"/>
      <c r="COA114" s="47"/>
      <c r="COB114" s="47"/>
      <c r="COC114" s="47"/>
      <c r="COD114" s="47"/>
      <c r="COE114" s="47"/>
      <c r="COF114" s="47"/>
      <c r="COG114" s="47"/>
      <c r="COH114" s="47"/>
      <c r="COI114" s="47"/>
      <c r="COJ114" s="47"/>
      <c r="COK114" s="47"/>
      <c r="COL114" s="47"/>
      <c r="COM114" s="47"/>
      <c r="CON114" s="47"/>
      <c r="COO114" s="47"/>
      <c r="COP114" s="47"/>
      <c r="COQ114" s="47"/>
      <c r="COR114" s="47"/>
      <c r="COS114" s="47"/>
      <c r="COT114" s="47"/>
      <c r="COU114" s="47"/>
      <c r="COV114" s="47"/>
      <c r="COW114" s="47"/>
      <c r="COX114" s="47"/>
      <c r="COY114" s="47"/>
      <c r="COZ114" s="47"/>
      <c r="CPA114" s="47"/>
      <c r="CPB114" s="47"/>
      <c r="CPC114" s="47"/>
      <c r="CPD114" s="47"/>
      <c r="CPE114" s="47"/>
      <c r="CPF114" s="47"/>
      <c r="CPG114" s="47"/>
      <c r="CPH114" s="47"/>
      <c r="CPI114" s="47"/>
      <c r="CPJ114" s="47"/>
      <c r="CPK114" s="47"/>
      <c r="CPL114" s="47"/>
      <c r="CPM114" s="47"/>
      <c r="CPN114" s="47"/>
      <c r="CPO114" s="47"/>
      <c r="CPP114" s="47"/>
      <c r="CPQ114" s="47"/>
      <c r="CPR114" s="47"/>
      <c r="CPS114" s="47"/>
      <c r="CPT114" s="47"/>
      <c r="CPU114" s="47"/>
      <c r="CPV114" s="47"/>
      <c r="CPW114" s="47"/>
      <c r="CPX114" s="47"/>
      <c r="CPY114" s="47"/>
      <c r="CPZ114" s="47"/>
      <c r="CQA114" s="47"/>
      <c r="CQB114" s="47"/>
      <c r="CQC114" s="47"/>
      <c r="CQD114" s="47"/>
      <c r="CQE114" s="47"/>
      <c r="CQF114" s="47"/>
      <c r="CQG114" s="47"/>
      <c r="CQH114" s="47"/>
      <c r="CQI114" s="47"/>
      <c r="CQJ114" s="47"/>
      <c r="CQK114" s="47"/>
      <c r="CQL114" s="47"/>
      <c r="CQM114" s="47"/>
      <c r="CQN114" s="47"/>
      <c r="CQO114" s="47"/>
      <c r="CQP114" s="47"/>
      <c r="CQQ114" s="47"/>
      <c r="CQR114" s="47"/>
      <c r="CQS114" s="47"/>
      <c r="CQT114" s="47"/>
      <c r="CQU114" s="47"/>
      <c r="CQV114" s="47"/>
      <c r="CQW114" s="47"/>
      <c r="CQX114" s="47"/>
      <c r="CQY114" s="47"/>
      <c r="CQZ114" s="47"/>
      <c r="CRA114" s="47"/>
      <c r="CRB114" s="47"/>
      <c r="CRC114" s="47"/>
      <c r="CRD114" s="47"/>
      <c r="CRE114" s="47"/>
      <c r="CRF114" s="47"/>
      <c r="CRG114" s="47"/>
      <c r="CRH114" s="47"/>
      <c r="CRI114" s="47"/>
      <c r="CRJ114" s="47"/>
      <c r="CRK114" s="47"/>
      <c r="CRL114" s="47"/>
      <c r="CRM114" s="47"/>
      <c r="CRN114" s="47"/>
      <c r="CRO114" s="47"/>
      <c r="CRP114" s="47"/>
      <c r="CRQ114" s="47"/>
      <c r="CRR114" s="47"/>
      <c r="CRS114" s="47"/>
      <c r="CRT114" s="47"/>
      <c r="CRU114" s="47"/>
      <c r="CRV114" s="47"/>
      <c r="CRW114" s="47"/>
      <c r="CRX114" s="47"/>
      <c r="CRY114" s="47"/>
      <c r="CRZ114" s="47"/>
      <c r="CSA114" s="47"/>
      <c r="CSB114" s="47"/>
      <c r="CSC114" s="47"/>
      <c r="CSD114" s="47"/>
      <c r="CSE114" s="47"/>
      <c r="CSF114" s="47"/>
      <c r="CSG114" s="47"/>
      <c r="CSH114" s="47"/>
      <c r="CSI114" s="47"/>
      <c r="CSJ114" s="47"/>
      <c r="CSK114" s="47"/>
      <c r="CSL114" s="47"/>
      <c r="CSM114" s="47"/>
      <c r="CSN114" s="47"/>
      <c r="CSO114" s="47"/>
      <c r="CSP114" s="47"/>
      <c r="CSQ114" s="47"/>
      <c r="CSR114" s="47"/>
      <c r="CSS114" s="47"/>
      <c r="CST114" s="47"/>
      <c r="CSU114" s="47"/>
      <c r="CSV114" s="47"/>
      <c r="CSW114" s="47"/>
      <c r="CSX114" s="47"/>
      <c r="CSY114" s="47"/>
      <c r="CSZ114" s="47"/>
      <c r="CTA114" s="47"/>
      <c r="CTB114" s="47"/>
      <c r="CTC114" s="47"/>
      <c r="CTD114" s="47"/>
      <c r="CTE114" s="47"/>
      <c r="CTF114" s="47"/>
      <c r="CTG114" s="47"/>
      <c r="CTH114" s="47"/>
      <c r="CTI114" s="47"/>
      <c r="CTJ114" s="47"/>
      <c r="CTK114" s="47"/>
      <c r="CTL114" s="47"/>
      <c r="CTM114" s="47"/>
      <c r="CTN114" s="47"/>
      <c r="CTO114" s="47"/>
      <c r="CTP114" s="47"/>
      <c r="CTQ114" s="47"/>
      <c r="CTR114" s="47"/>
      <c r="CTS114" s="47"/>
      <c r="CTT114" s="47"/>
      <c r="CTU114" s="47"/>
      <c r="CTV114" s="47"/>
      <c r="CTW114" s="47"/>
      <c r="CTX114" s="47"/>
      <c r="CTY114" s="47"/>
      <c r="CTZ114" s="47"/>
      <c r="CUA114" s="47"/>
      <c r="CUB114" s="47"/>
      <c r="CUC114" s="47"/>
      <c r="CUD114" s="47"/>
      <c r="CUE114" s="47"/>
      <c r="CUF114" s="47"/>
      <c r="CUG114" s="47"/>
      <c r="CUH114" s="47"/>
      <c r="CUI114" s="47"/>
      <c r="CUJ114" s="47"/>
      <c r="CUK114" s="47"/>
      <c r="CUL114" s="47"/>
      <c r="CUM114" s="47"/>
      <c r="CUN114" s="47"/>
      <c r="CUO114" s="47"/>
      <c r="CUP114" s="47"/>
      <c r="CUQ114" s="47"/>
      <c r="CUR114" s="47"/>
      <c r="CUS114" s="47"/>
      <c r="CUT114" s="47"/>
      <c r="CUU114" s="47"/>
      <c r="CUV114" s="47"/>
      <c r="CUW114" s="47"/>
      <c r="CUX114" s="47"/>
      <c r="CUY114" s="47"/>
      <c r="CUZ114" s="47"/>
      <c r="CVA114" s="47"/>
      <c r="CVB114" s="47"/>
      <c r="CVC114" s="47"/>
      <c r="CVD114" s="47"/>
      <c r="CVE114" s="47"/>
      <c r="CVF114" s="47"/>
      <c r="CVG114" s="47"/>
      <c r="CVH114" s="47"/>
      <c r="CVI114" s="47"/>
      <c r="CVJ114" s="47"/>
      <c r="CVK114" s="47"/>
      <c r="CVL114" s="47"/>
      <c r="CVM114" s="47"/>
      <c r="CVN114" s="47"/>
      <c r="CVO114" s="47"/>
      <c r="CVP114" s="47"/>
      <c r="CVQ114" s="47"/>
      <c r="CVR114" s="47"/>
      <c r="CVS114" s="47"/>
      <c r="CVT114" s="47"/>
      <c r="CVU114" s="47"/>
      <c r="CVV114" s="47"/>
      <c r="CVW114" s="47"/>
      <c r="CVX114" s="47"/>
      <c r="CVY114" s="47"/>
      <c r="CVZ114" s="47"/>
      <c r="CWA114" s="47"/>
      <c r="CWB114" s="47"/>
      <c r="CWC114" s="47"/>
      <c r="CWD114" s="47"/>
      <c r="CWE114" s="47"/>
      <c r="CWF114" s="47"/>
      <c r="CWG114" s="47"/>
      <c r="CWH114" s="47"/>
      <c r="CWI114" s="47"/>
      <c r="CWJ114" s="47"/>
      <c r="CWK114" s="47"/>
      <c r="CWL114" s="47"/>
      <c r="CWM114" s="47"/>
      <c r="CWN114" s="47"/>
      <c r="CWO114" s="47"/>
      <c r="CWP114" s="47"/>
      <c r="CWQ114" s="47"/>
      <c r="CWR114" s="47"/>
      <c r="CWS114" s="47"/>
      <c r="CWT114" s="47"/>
      <c r="CWU114" s="47"/>
      <c r="CWV114" s="47"/>
      <c r="CWW114" s="47"/>
      <c r="CWX114" s="47"/>
      <c r="CWY114" s="47"/>
      <c r="CWZ114" s="47"/>
      <c r="CXA114" s="47"/>
      <c r="CXB114" s="47"/>
      <c r="CXC114" s="47"/>
      <c r="CXD114" s="47"/>
      <c r="CXE114" s="47"/>
      <c r="CXF114" s="47"/>
      <c r="CXG114" s="47"/>
      <c r="CXH114" s="47"/>
      <c r="CXI114" s="47"/>
      <c r="CXJ114" s="47"/>
      <c r="CXK114" s="47"/>
      <c r="CXL114" s="47"/>
      <c r="CXM114" s="47"/>
      <c r="CXN114" s="47"/>
      <c r="CXO114" s="47"/>
      <c r="CXP114" s="47"/>
      <c r="CXQ114" s="47"/>
      <c r="CXR114" s="47"/>
      <c r="CXS114" s="47"/>
      <c r="CXT114" s="47"/>
      <c r="CXU114" s="47"/>
      <c r="CXV114" s="47"/>
      <c r="CXW114" s="47"/>
      <c r="CXX114" s="47"/>
      <c r="CXY114" s="47"/>
      <c r="CXZ114" s="47"/>
      <c r="CYA114" s="47"/>
      <c r="CYB114" s="47"/>
      <c r="CYC114" s="47"/>
      <c r="CYD114" s="47"/>
      <c r="CYE114" s="47"/>
      <c r="CYF114" s="47"/>
      <c r="CYG114" s="47"/>
      <c r="CYH114" s="47"/>
      <c r="CYI114" s="47"/>
      <c r="CYJ114" s="47"/>
      <c r="CYK114" s="47"/>
      <c r="CYL114" s="47"/>
      <c r="CYM114" s="47"/>
      <c r="CYN114" s="47"/>
      <c r="CYO114" s="47"/>
      <c r="CYP114" s="47"/>
      <c r="CYQ114" s="47"/>
      <c r="CYR114" s="47"/>
      <c r="CYS114" s="47"/>
      <c r="CYT114" s="47"/>
      <c r="CYU114" s="47"/>
      <c r="CYV114" s="47"/>
      <c r="CYW114" s="47"/>
      <c r="CYX114" s="47"/>
      <c r="CYY114" s="47"/>
      <c r="CYZ114" s="47"/>
      <c r="CZA114" s="47"/>
      <c r="CZB114" s="47"/>
      <c r="CZC114" s="47"/>
      <c r="CZD114" s="47"/>
      <c r="CZE114" s="47"/>
      <c r="CZF114" s="47"/>
      <c r="CZG114" s="47"/>
      <c r="CZH114" s="47"/>
      <c r="CZI114" s="47"/>
      <c r="CZJ114" s="47"/>
      <c r="CZK114" s="47"/>
      <c r="CZL114" s="47"/>
      <c r="CZM114" s="47"/>
      <c r="CZN114" s="47"/>
      <c r="CZO114" s="47"/>
      <c r="CZP114" s="47"/>
      <c r="CZQ114" s="47"/>
      <c r="CZR114" s="47"/>
      <c r="CZS114" s="47"/>
      <c r="CZT114" s="47"/>
      <c r="CZU114" s="47"/>
      <c r="CZV114" s="47"/>
      <c r="CZW114" s="47"/>
      <c r="CZX114" s="47"/>
      <c r="CZY114" s="47"/>
      <c r="CZZ114" s="47"/>
      <c r="DAA114" s="47"/>
      <c r="DAB114" s="47"/>
      <c r="DAC114" s="47"/>
      <c r="DAD114" s="47"/>
      <c r="DAE114" s="47"/>
      <c r="DAF114" s="47"/>
      <c r="DAG114" s="47"/>
      <c r="DAH114" s="47"/>
      <c r="DAI114" s="47"/>
      <c r="DAJ114" s="47"/>
      <c r="DAK114" s="47"/>
      <c r="DAL114" s="47"/>
      <c r="DAM114" s="47"/>
      <c r="DAN114" s="47"/>
      <c r="DAO114" s="47"/>
      <c r="DAP114" s="47"/>
      <c r="DAQ114" s="47"/>
      <c r="DAR114" s="47"/>
      <c r="DAS114" s="47"/>
      <c r="DAT114" s="47"/>
      <c r="DAU114" s="47"/>
      <c r="DAV114" s="47"/>
      <c r="DAW114" s="47"/>
      <c r="DAX114" s="47"/>
      <c r="DAY114" s="47"/>
      <c r="DAZ114" s="47"/>
      <c r="DBA114" s="47"/>
      <c r="DBB114" s="47"/>
      <c r="DBC114" s="47"/>
      <c r="DBD114" s="47"/>
      <c r="DBE114" s="47"/>
      <c r="DBF114" s="47"/>
      <c r="DBG114" s="47"/>
      <c r="DBH114" s="47"/>
      <c r="DBI114" s="47"/>
      <c r="DBJ114" s="47"/>
      <c r="DBK114" s="47"/>
      <c r="DBL114" s="47"/>
      <c r="DBM114" s="47"/>
      <c r="DBN114" s="47"/>
      <c r="DBO114" s="47"/>
      <c r="DBP114" s="47"/>
      <c r="DBQ114" s="47"/>
      <c r="DBR114" s="47"/>
      <c r="DBS114" s="47"/>
      <c r="DBT114" s="47"/>
      <c r="DBU114" s="47"/>
      <c r="DBV114" s="47"/>
      <c r="DBW114" s="47"/>
      <c r="DBX114" s="47"/>
      <c r="DBY114" s="47"/>
      <c r="DBZ114" s="47"/>
      <c r="DCA114" s="47"/>
      <c r="DCB114" s="47"/>
      <c r="DCC114" s="47"/>
      <c r="DCD114" s="47"/>
      <c r="DCE114" s="47"/>
      <c r="DCF114" s="47"/>
      <c r="DCG114" s="47"/>
      <c r="DCH114" s="47"/>
      <c r="DCI114" s="47"/>
      <c r="DCJ114" s="47"/>
      <c r="DCK114" s="47"/>
      <c r="DCL114" s="47"/>
      <c r="DCM114" s="47"/>
      <c r="DCN114" s="47"/>
      <c r="DCO114" s="47"/>
      <c r="DCP114" s="47"/>
      <c r="DCQ114" s="47"/>
      <c r="DCR114" s="47"/>
      <c r="DCS114" s="47"/>
      <c r="DCT114" s="47"/>
      <c r="DCU114" s="47"/>
      <c r="DCV114" s="47"/>
      <c r="DCW114" s="47"/>
      <c r="DCX114" s="47"/>
      <c r="DCY114" s="47"/>
      <c r="DCZ114" s="47"/>
      <c r="DDA114" s="47"/>
      <c r="DDB114" s="47"/>
      <c r="DDC114" s="47"/>
      <c r="DDD114" s="47"/>
      <c r="DDE114" s="47"/>
      <c r="DDF114" s="47"/>
      <c r="DDG114" s="47"/>
      <c r="DDH114" s="47"/>
      <c r="DDI114" s="47"/>
      <c r="DDJ114" s="47"/>
      <c r="DDK114" s="47"/>
      <c r="DDL114" s="47"/>
      <c r="DDM114" s="47"/>
      <c r="DDN114" s="47"/>
      <c r="DDO114" s="47"/>
      <c r="DDP114" s="47"/>
      <c r="DDQ114" s="47"/>
      <c r="DDR114" s="47"/>
      <c r="DDS114" s="47"/>
      <c r="DDT114" s="47"/>
      <c r="DDU114" s="47"/>
      <c r="DDV114" s="47"/>
      <c r="DDW114" s="47"/>
      <c r="DDX114" s="47"/>
      <c r="DDY114" s="47"/>
      <c r="DDZ114" s="47"/>
      <c r="DEA114" s="47"/>
      <c r="DEB114" s="47"/>
      <c r="DEC114" s="47"/>
      <c r="DED114" s="47"/>
      <c r="DEE114" s="47"/>
      <c r="DEF114" s="47"/>
      <c r="DEG114" s="47"/>
      <c r="DEH114" s="47"/>
      <c r="DEI114" s="47"/>
      <c r="DEJ114" s="47"/>
      <c r="DEK114" s="47"/>
      <c r="DEL114" s="47"/>
      <c r="DEM114" s="47"/>
      <c r="DEN114" s="47"/>
      <c r="DEO114" s="47"/>
      <c r="DEP114" s="47"/>
      <c r="DEQ114" s="47"/>
      <c r="DER114" s="47"/>
      <c r="DES114" s="47"/>
      <c r="DET114" s="47"/>
      <c r="DEU114" s="47"/>
      <c r="DEV114" s="47"/>
      <c r="DEW114" s="47"/>
      <c r="DEX114" s="47"/>
      <c r="DEY114" s="47"/>
      <c r="DEZ114" s="47"/>
      <c r="DFA114" s="47"/>
      <c r="DFB114" s="47"/>
      <c r="DFC114" s="47"/>
      <c r="DFD114" s="47"/>
      <c r="DFE114" s="47"/>
      <c r="DFF114" s="47"/>
      <c r="DFG114" s="47"/>
      <c r="DFH114" s="47"/>
      <c r="DFI114" s="47"/>
      <c r="DFJ114" s="47"/>
      <c r="DFK114" s="47"/>
      <c r="DFL114" s="47"/>
      <c r="DFM114" s="47"/>
      <c r="DFN114" s="47"/>
      <c r="DFO114" s="47"/>
      <c r="DFP114" s="47"/>
      <c r="DFQ114" s="47"/>
      <c r="DFR114" s="47"/>
      <c r="DFS114" s="47"/>
      <c r="DFT114" s="47"/>
      <c r="DFU114" s="47"/>
      <c r="DFV114" s="47"/>
      <c r="DFW114" s="47"/>
      <c r="DFX114" s="47"/>
      <c r="DFY114" s="47"/>
      <c r="DFZ114" s="47"/>
      <c r="DGA114" s="47"/>
      <c r="DGB114" s="47"/>
      <c r="DGC114" s="47"/>
      <c r="DGD114" s="47"/>
      <c r="DGE114" s="47"/>
      <c r="DGF114" s="47"/>
      <c r="DGG114" s="47"/>
      <c r="DGH114" s="47"/>
      <c r="DGI114" s="47"/>
      <c r="DGJ114" s="47"/>
      <c r="DGK114" s="47"/>
      <c r="DGL114" s="47"/>
      <c r="DGM114" s="47"/>
      <c r="DGN114" s="47"/>
      <c r="DGO114" s="47"/>
      <c r="DGP114" s="47"/>
      <c r="DGQ114" s="47"/>
      <c r="DGR114" s="47"/>
      <c r="DGS114" s="47"/>
      <c r="DGT114" s="47"/>
      <c r="DGU114" s="47"/>
      <c r="DGV114" s="47"/>
      <c r="DGW114" s="47"/>
      <c r="DGX114" s="47"/>
      <c r="DGY114" s="47"/>
      <c r="DGZ114" s="47"/>
      <c r="DHA114" s="47"/>
      <c r="DHB114" s="47"/>
      <c r="DHC114" s="47"/>
      <c r="DHD114" s="47"/>
      <c r="DHE114" s="47"/>
      <c r="DHF114" s="47"/>
      <c r="DHG114" s="47"/>
      <c r="DHH114" s="47"/>
      <c r="DHI114" s="47"/>
      <c r="DHJ114" s="47"/>
      <c r="DHK114" s="47"/>
      <c r="DHL114" s="47"/>
      <c r="DHM114" s="47"/>
      <c r="DHN114" s="47"/>
      <c r="DHO114" s="47"/>
      <c r="DHP114" s="47"/>
      <c r="DHQ114" s="47"/>
      <c r="DHR114" s="47"/>
      <c r="DHS114" s="47"/>
      <c r="DHT114" s="47"/>
      <c r="DHU114" s="47"/>
      <c r="DHV114" s="47"/>
      <c r="DHW114" s="47"/>
      <c r="DHX114" s="47"/>
      <c r="DHY114" s="47"/>
      <c r="DHZ114" s="47"/>
      <c r="DIA114" s="47"/>
      <c r="DIB114" s="47"/>
      <c r="DIC114" s="47"/>
      <c r="DID114" s="47"/>
      <c r="DIE114" s="47"/>
      <c r="DIF114" s="47"/>
      <c r="DIG114" s="47"/>
      <c r="DIH114" s="47"/>
      <c r="DII114" s="47"/>
      <c r="DIJ114" s="47"/>
      <c r="DIK114" s="47"/>
      <c r="DIL114" s="47"/>
      <c r="DIM114" s="47"/>
      <c r="DIN114" s="47"/>
      <c r="DIO114" s="47"/>
      <c r="DIP114" s="47"/>
      <c r="DIQ114" s="47"/>
      <c r="DIR114" s="47"/>
      <c r="DIS114" s="47"/>
      <c r="DIT114" s="47"/>
      <c r="DIU114" s="47"/>
      <c r="DIV114" s="47"/>
      <c r="DIW114" s="47"/>
      <c r="DIX114" s="47"/>
      <c r="DIY114" s="47"/>
      <c r="DIZ114" s="47"/>
      <c r="DJA114" s="47"/>
      <c r="DJB114" s="47"/>
      <c r="DJC114" s="47"/>
      <c r="DJD114" s="47"/>
      <c r="DJE114" s="47"/>
      <c r="DJF114" s="47"/>
      <c r="DJG114" s="47"/>
      <c r="DJH114" s="47"/>
      <c r="DJI114" s="47"/>
      <c r="DJJ114" s="47"/>
      <c r="DJK114" s="47"/>
      <c r="DJL114" s="47"/>
      <c r="DJM114" s="47"/>
      <c r="DJN114" s="47"/>
      <c r="DJO114" s="47"/>
      <c r="DJP114" s="47"/>
      <c r="DJQ114" s="47"/>
      <c r="DJR114" s="47"/>
      <c r="DJS114" s="47"/>
      <c r="DJT114" s="47"/>
      <c r="DJU114" s="47"/>
      <c r="DJV114" s="47"/>
      <c r="DJW114" s="47"/>
      <c r="DJX114" s="47"/>
      <c r="DJY114" s="47"/>
      <c r="DJZ114" s="47"/>
      <c r="DKA114" s="47"/>
      <c r="DKB114" s="47"/>
      <c r="DKC114" s="47"/>
      <c r="DKD114" s="47"/>
      <c r="DKE114" s="47"/>
      <c r="DKF114" s="47"/>
      <c r="DKG114" s="47"/>
      <c r="DKH114" s="47"/>
      <c r="DKI114" s="47"/>
      <c r="DKJ114" s="47"/>
      <c r="DKK114" s="47"/>
      <c r="DKL114" s="47"/>
      <c r="DKM114" s="47"/>
      <c r="DKN114" s="47"/>
      <c r="DKO114" s="47"/>
      <c r="DKP114" s="47"/>
      <c r="DKQ114" s="47"/>
      <c r="DKR114" s="47"/>
      <c r="DKS114" s="47"/>
      <c r="DKT114" s="47"/>
      <c r="DKU114" s="47"/>
      <c r="DKV114" s="47"/>
      <c r="DKW114" s="47"/>
      <c r="DKX114" s="47"/>
      <c r="DKY114" s="47"/>
      <c r="DKZ114" s="47"/>
      <c r="DLA114" s="47"/>
      <c r="DLB114" s="47"/>
      <c r="DLC114" s="47"/>
      <c r="DLD114" s="47"/>
      <c r="DLE114" s="47"/>
      <c r="DLF114" s="47"/>
      <c r="DLG114" s="47"/>
      <c r="DLH114" s="47"/>
      <c r="DLI114" s="47"/>
      <c r="DLJ114" s="47"/>
      <c r="DLK114" s="47"/>
      <c r="DLL114" s="47"/>
      <c r="DLM114" s="47"/>
      <c r="DLN114" s="47"/>
      <c r="DLO114" s="47"/>
      <c r="DLP114" s="47"/>
      <c r="DLQ114" s="47"/>
      <c r="DLR114" s="47"/>
      <c r="DLS114" s="47"/>
      <c r="DLT114" s="47"/>
      <c r="DLU114" s="47"/>
      <c r="DLV114" s="47"/>
      <c r="DLW114" s="47"/>
      <c r="DLX114" s="47"/>
      <c r="DLY114" s="47"/>
      <c r="DLZ114" s="47"/>
      <c r="DMA114" s="47"/>
      <c r="DMB114" s="47"/>
      <c r="DMC114" s="47"/>
      <c r="DMD114" s="47"/>
      <c r="DME114" s="47"/>
      <c r="DMF114" s="47"/>
      <c r="DMG114" s="47"/>
      <c r="DMH114" s="47"/>
      <c r="DMI114" s="47"/>
      <c r="DMJ114" s="47"/>
      <c r="DMK114" s="47"/>
      <c r="DML114" s="47"/>
      <c r="DMM114" s="47"/>
      <c r="DMN114" s="47"/>
      <c r="DMO114" s="47"/>
      <c r="DMP114" s="47"/>
      <c r="DMQ114" s="47"/>
      <c r="DMR114" s="47"/>
      <c r="DMS114" s="47"/>
      <c r="DMT114" s="47"/>
      <c r="DMU114" s="47"/>
      <c r="DMV114" s="47"/>
      <c r="DMW114" s="47"/>
      <c r="DMX114" s="47"/>
      <c r="DMY114" s="47"/>
      <c r="DMZ114" s="47"/>
      <c r="DNA114" s="47"/>
      <c r="DNB114" s="47"/>
      <c r="DNC114" s="47"/>
      <c r="DND114" s="47"/>
      <c r="DNE114" s="47"/>
      <c r="DNF114" s="47"/>
      <c r="DNG114" s="47"/>
      <c r="DNH114" s="47"/>
      <c r="DNI114" s="47"/>
      <c r="DNJ114" s="47"/>
      <c r="DNK114" s="47"/>
      <c r="DNL114" s="47"/>
      <c r="DNM114" s="47"/>
      <c r="DNN114" s="47"/>
      <c r="DNO114" s="47"/>
      <c r="DNP114" s="47"/>
      <c r="DNQ114" s="47"/>
      <c r="DNR114" s="47"/>
      <c r="DNS114" s="47"/>
      <c r="DNT114" s="47"/>
      <c r="DNU114" s="47"/>
      <c r="DNV114" s="47"/>
      <c r="DNW114" s="47"/>
      <c r="DNX114" s="47"/>
      <c r="DNY114" s="47"/>
      <c r="DNZ114" s="47"/>
      <c r="DOA114" s="47"/>
      <c r="DOB114" s="47"/>
      <c r="DOC114" s="47"/>
      <c r="DOD114" s="47"/>
      <c r="DOE114" s="47"/>
      <c r="DOF114" s="47"/>
      <c r="DOG114" s="47"/>
      <c r="DOH114" s="47"/>
      <c r="DOI114" s="47"/>
      <c r="DOJ114" s="47"/>
      <c r="DOK114" s="47"/>
      <c r="DOL114" s="47"/>
      <c r="DOM114" s="47"/>
      <c r="DON114" s="47"/>
      <c r="DOO114" s="47"/>
      <c r="DOP114" s="47"/>
      <c r="DOQ114" s="47"/>
      <c r="DOR114" s="47"/>
      <c r="DOS114" s="47"/>
      <c r="DOT114" s="47"/>
      <c r="DOU114" s="47"/>
      <c r="DOV114" s="47"/>
      <c r="DOW114" s="47"/>
      <c r="DOX114" s="47"/>
      <c r="DOY114" s="47"/>
      <c r="DOZ114" s="47"/>
      <c r="DPA114" s="47"/>
      <c r="DPB114" s="47"/>
      <c r="DPC114" s="47"/>
      <c r="DPD114" s="47"/>
      <c r="DPE114" s="47"/>
      <c r="DPF114" s="47"/>
      <c r="DPG114" s="47"/>
      <c r="DPH114" s="47"/>
      <c r="DPI114" s="47"/>
      <c r="DPJ114" s="47"/>
      <c r="DPK114" s="47"/>
      <c r="DPL114" s="47"/>
      <c r="DPM114" s="47"/>
      <c r="DPN114" s="47"/>
      <c r="DPO114" s="47"/>
      <c r="DPP114" s="47"/>
      <c r="DPQ114" s="47"/>
      <c r="DPR114" s="47"/>
      <c r="DPS114" s="47"/>
      <c r="DPT114" s="47"/>
      <c r="DPU114" s="47"/>
      <c r="DPV114" s="47"/>
      <c r="DPW114" s="47"/>
      <c r="DPX114" s="47"/>
      <c r="DPY114" s="47"/>
      <c r="DPZ114" s="47"/>
      <c r="DQA114" s="47"/>
      <c r="DQB114" s="47"/>
      <c r="DQC114" s="47"/>
      <c r="DQD114" s="47"/>
      <c r="DQE114" s="47"/>
      <c r="DQF114" s="47"/>
      <c r="DQG114" s="47"/>
      <c r="DQH114" s="47"/>
      <c r="DQI114" s="47"/>
      <c r="DQJ114" s="47"/>
      <c r="DQK114" s="47"/>
      <c r="DQL114" s="47"/>
      <c r="DQM114" s="47"/>
      <c r="DQN114" s="47"/>
      <c r="DQO114" s="47"/>
      <c r="DQP114" s="47"/>
      <c r="DQQ114" s="47"/>
      <c r="DQR114" s="47"/>
      <c r="DQS114" s="47"/>
      <c r="DQT114" s="47"/>
      <c r="DQU114" s="47"/>
      <c r="DQV114" s="47"/>
      <c r="DQW114" s="47"/>
      <c r="DQX114" s="47"/>
      <c r="DQY114" s="47"/>
      <c r="DQZ114" s="47"/>
      <c r="DRA114" s="47"/>
      <c r="DRB114" s="47"/>
      <c r="DRC114" s="47"/>
      <c r="DRD114" s="47"/>
      <c r="DRE114" s="47"/>
      <c r="DRF114" s="47"/>
      <c r="DRG114" s="47"/>
      <c r="DRH114" s="47"/>
      <c r="DRI114" s="47"/>
      <c r="DRJ114" s="47"/>
      <c r="DRK114" s="47"/>
      <c r="DRL114" s="47"/>
      <c r="DRM114" s="47"/>
      <c r="DRN114" s="47"/>
      <c r="DRO114" s="47"/>
      <c r="DRP114" s="47"/>
      <c r="DRQ114" s="47"/>
      <c r="DRR114" s="47"/>
      <c r="DRS114" s="47"/>
      <c r="DRT114" s="47"/>
      <c r="DRU114" s="47"/>
      <c r="DRV114" s="47"/>
      <c r="DRW114" s="47"/>
      <c r="DRX114" s="47"/>
      <c r="DRY114" s="47"/>
      <c r="DRZ114" s="47"/>
      <c r="DSA114" s="47"/>
      <c r="DSB114" s="47"/>
      <c r="DSC114" s="47"/>
      <c r="DSD114" s="47"/>
      <c r="DSE114" s="47"/>
      <c r="DSF114" s="47"/>
      <c r="DSG114" s="47"/>
      <c r="DSH114" s="47"/>
      <c r="DSI114" s="47"/>
      <c r="DSJ114" s="47"/>
      <c r="DSK114" s="47"/>
      <c r="DSL114" s="47"/>
      <c r="DSM114" s="47"/>
      <c r="DSN114" s="47"/>
      <c r="DSO114" s="47"/>
      <c r="DSP114" s="47"/>
      <c r="DSQ114" s="47"/>
      <c r="DSR114" s="47"/>
      <c r="DSS114" s="47"/>
      <c r="DST114" s="47"/>
      <c r="DSU114" s="47"/>
      <c r="DSV114" s="47"/>
      <c r="DSW114" s="47"/>
      <c r="DSX114" s="47"/>
      <c r="DSY114" s="47"/>
      <c r="DSZ114" s="47"/>
      <c r="DTA114" s="47"/>
      <c r="DTB114" s="47"/>
      <c r="DTC114" s="47"/>
      <c r="DTD114" s="47"/>
      <c r="DTE114" s="47"/>
      <c r="DTF114" s="47"/>
      <c r="DTG114" s="47"/>
      <c r="DTH114" s="47"/>
      <c r="DTI114" s="47"/>
      <c r="DTJ114" s="47"/>
      <c r="DTK114" s="47"/>
      <c r="DTL114" s="47"/>
      <c r="DTM114" s="47"/>
      <c r="DTN114" s="47"/>
      <c r="DTO114" s="47"/>
      <c r="DTP114" s="47"/>
      <c r="DTQ114" s="47"/>
      <c r="DTR114" s="47"/>
      <c r="DTS114" s="47"/>
      <c r="DTT114" s="47"/>
      <c r="DTU114" s="47"/>
      <c r="DTV114" s="47"/>
      <c r="DTW114" s="47"/>
      <c r="DTX114" s="47"/>
      <c r="DTY114" s="47"/>
      <c r="DTZ114" s="47"/>
      <c r="DUA114" s="47"/>
      <c r="DUB114" s="47"/>
      <c r="DUC114" s="47"/>
      <c r="DUD114" s="47"/>
      <c r="DUE114" s="47"/>
      <c r="DUF114" s="47"/>
      <c r="DUG114" s="47"/>
      <c r="DUH114" s="47"/>
      <c r="DUI114" s="47"/>
      <c r="DUJ114" s="47"/>
      <c r="DUK114" s="47"/>
      <c r="DUL114" s="47"/>
      <c r="DUM114" s="47"/>
      <c r="DUN114" s="47"/>
      <c r="DUO114" s="47"/>
      <c r="DUP114" s="47"/>
      <c r="DUQ114" s="47"/>
      <c r="DUR114" s="47"/>
      <c r="DUS114" s="47"/>
      <c r="DUT114" s="47"/>
      <c r="DUU114" s="47"/>
      <c r="DUV114" s="47"/>
      <c r="DUW114" s="47"/>
      <c r="DUX114" s="47"/>
      <c r="DUY114" s="47"/>
      <c r="DUZ114" s="47"/>
      <c r="DVA114" s="47"/>
      <c r="DVB114" s="47"/>
      <c r="DVC114" s="47"/>
      <c r="DVD114" s="47"/>
      <c r="DVE114" s="47"/>
      <c r="DVF114" s="47"/>
      <c r="DVG114" s="47"/>
      <c r="DVH114" s="47"/>
      <c r="DVI114" s="47"/>
      <c r="DVJ114" s="47"/>
      <c r="DVK114" s="47"/>
      <c r="DVL114" s="47"/>
      <c r="DVM114" s="47"/>
      <c r="DVN114" s="47"/>
      <c r="DVO114" s="47"/>
      <c r="DVP114" s="47"/>
      <c r="DVQ114" s="47"/>
      <c r="DVR114" s="47"/>
      <c r="DVS114" s="47"/>
      <c r="DVT114" s="47"/>
      <c r="DVU114" s="47"/>
      <c r="DVV114" s="47"/>
      <c r="DVW114" s="47"/>
      <c r="DVX114" s="47"/>
      <c r="DVY114" s="47"/>
      <c r="DVZ114" s="47"/>
      <c r="DWA114" s="47"/>
      <c r="DWB114" s="47"/>
      <c r="DWC114" s="47"/>
      <c r="DWD114" s="47"/>
      <c r="DWE114" s="47"/>
      <c r="DWF114" s="47"/>
      <c r="DWG114" s="47"/>
      <c r="DWH114" s="47"/>
      <c r="DWI114" s="47"/>
      <c r="DWJ114" s="47"/>
      <c r="DWK114" s="47"/>
      <c r="DWL114" s="47"/>
      <c r="DWM114" s="47"/>
      <c r="DWN114" s="47"/>
      <c r="DWO114" s="47"/>
      <c r="DWP114" s="47"/>
      <c r="DWQ114" s="47"/>
      <c r="DWR114" s="47"/>
      <c r="DWS114" s="47"/>
      <c r="DWT114" s="47"/>
      <c r="DWU114" s="47"/>
      <c r="DWV114" s="47"/>
      <c r="DWW114" s="47"/>
      <c r="DWX114" s="47"/>
      <c r="DWY114" s="47"/>
      <c r="DWZ114" s="47"/>
      <c r="DXA114" s="47"/>
      <c r="DXB114" s="47"/>
      <c r="DXC114" s="47"/>
      <c r="DXD114" s="47"/>
      <c r="DXE114" s="47"/>
      <c r="DXF114" s="47"/>
      <c r="DXG114" s="47"/>
      <c r="DXH114" s="47"/>
      <c r="DXI114" s="47"/>
      <c r="DXJ114" s="47"/>
      <c r="DXK114" s="47"/>
      <c r="DXL114" s="47"/>
      <c r="DXM114" s="47"/>
      <c r="DXN114" s="47"/>
      <c r="DXO114" s="47"/>
      <c r="DXP114" s="47"/>
      <c r="DXQ114" s="47"/>
      <c r="DXR114" s="47"/>
      <c r="DXS114" s="47"/>
      <c r="DXT114" s="47"/>
      <c r="DXU114" s="47"/>
      <c r="DXV114" s="47"/>
      <c r="DXW114" s="47"/>
      <c r="DXX114" s="47"/>
      <c r="DXY114" s="47"/>
      <c r="DXZ114" s="47"/>
      <c r="DYA114" s="47"/>
      <c r="DYB114" s="47"/>
      <c r="DYC114" s="47"/>
      <c r="DYD114" s="47"/>
      <c r="DYE114" s="47"/>
      <c r="DYF114" s="47"/>
      <c r="DYG114" s="47"/>
      <c r="DYH114" s="47"/>
      <c r="DYI114" s="47"/>
      <c r="DYJ114" s="47"/>
      <c r="DYK114" s="47"/>
      <c r="DYL114" s="47"/>
      <c r="DYM114" s="47"/>
      <c r="DYN114" s="47"/>
      <c r="DYO114" s="47"/>
      <c r="DYP114" s="47"/>
      <c r="DYQ114" s="47"/>
      <c r="DYR114" s="47"/>
      <c r="DYS114" s="47"/>
      <c r="DYT114" s="47"/>
      <c r="DYU114" s="47"/>
      <c r="DYV114" s="47"/>
      <c r="DYW114" s="47"/>
      <c r="DYX114" s="47"/>
      <c r="DYY114" s="47"/>
      <c r="DYZ114" s="47"/>
      <c r="DZA114" s="47"/>
      <c r="DZB114" s="47"/>
      <c r="DZC114" s="47"/>
      <c r="DZD114" s="47"/>
      <c r="DZE114" s="47"/>
      <c r="DZF114" s="47"/>
      <c r="DZG114" s="47"/>
      <c r="DZH114" s="47"/>
      <c r="DZI114" s="47"/>
      <c r="DZJ114" s="47"/>
      <c r="DZK114" s="47"/>
      <c r="DZL114" s="47"/>
      <c r="DZM114" s="47"/>
      <c r="DZN114" s="47"/>
      <c r="DZO114" s="47"/>
      <c r="DZP114" s="47"/>
      <c r="DZQ114" s="47"/>
      <c r="DZR114" s="47"/>
      <c r="DZS114" s="47"/>
      <c r="DZT114" s="47"/>
      <c r="DZU114" s="47"/>
      <c r="DZV114" s="47"/>
      <c r="DZW114" s="47"/>
      <c r="DZX114" s="47"/>
      <c r="DZY114" s="47"/>
      <c r="DZZ114" s="47"/>
      <c r="EAA114" s="47"/>
      <c r="EAB114" s="47"/>
      <c r="EAC114" s="47"/>
      <c r="EAD114" s="47"/>
      <c r="EAE114" s="47"/>
      <c r="EAF114" s="47"/>
      <c r="EAG114" s="47"/>
      <c r="EAH114" s="47"/>
      <c r="EAI114" s="47"/>
      <c r="EAJ114" s="47"/>
      <c r="EAK114" s="47"/>
      <c r="EAL114" s="47"/>
      <c r="EAM114" s="47"/>
      <c r="EAN114" s="47"/>
      <c r="EAO114" s="47"/>
      <c r="EAP114" s="47"/>
      <c r="EAQ114" s="47"/>
      <c r="EAR114" s="47"/>
      <c r="EAS114" s="47"/>
      <c r="EAT114" s="47"/>
      <c r="EAU114" s="47"/>
      <c r="EAV114" s="47"/>
      <c r="EAW114" s="47"/>
      <c r="EAX114" s="47"/>
      <c r="EAY114" s="47"/>
      <c r="EAZ114" s="47"/>
      <c r="EBA114" s="47"/>
      <c r="EBB114" s="47"/>
      <c r="EBC114" s="47"/>
      <c r="EBD114" s="47"/>
      <c r="EBE114" s="47"/>
      <c r="EBF114" s="47"/>
      <c r="EBG114" s="47"/>
      <c r="EBH114" s="47"/>
      <c r="EBI114" s="47"/>
      <c r="EBJ114" s="47"/>
      <c r="EBK114" s="47"/>
      <c r="EBL114" s="47"/>
      <c r="EBM114" s="47"/>
      <c r="EBN114" s="47"/>
      <c r="EBO114" s="47"/>
      <c r="EBP114" s="47"/>
      <c r="EBQ114" s="47"/>
      <c r="EBR114" s="47"/>
      <c r="EBS114" s="47"/>
      <c r="EBT114" s="47"/>
      <c r="EBU114" s="47"/>
      <c r="EBV114" s="47"/>
      <c r="EBW114" s="47"/>
      <c r="EBX114" s="47"/>
      <c r="EBY114" s="47"/>
      <c r="EBZ114" s="47"/>
      <c r="ECA114" s="47"/>
      <c r="ECB114" s="47"/>
      <c r="ECC114" s="47"/>
      <c r="ECD114" s="47"/>
      <c r="ECE114" s="47"/>
      <c r="ECF114" s="47"/>
      <c r="ECG114" s="47"/>
      <c r="ECH114" s="47"/>
      <c r="ECI114" s="47"/>
      <c r="ECJ114" s="47"/>
      <c r="ECK114" s="47"/>
      <c r="ECL114" s="47"/>
      <c r="ECM114" s="47"/>
      <c r="ECN114" s="47"/>
      <c r="ECO114" s="47"/>
      <c r="ECP114" s="47"/>
      <c r="ECQ114" s="47"/>
      <c r="ECR114" s="47"/>
      <c r="ECS114" s="47"/>
      <c r="ECT114" s="47"/>
      <c r="ECU114" s="47"/>
      <c r="ECV114" s="47"/>
      <c r="ECW114" s="47"/>
      <c r="ECX114" s="47"/>
      <c r="ECY114" s="47"/>
      <c r="ECZ114" s="47"/>
      <c r="EDA114" s="47"/>
      <c r="EDB114" s="47"/>
      <c r="EDC114" s="47"/>
      <c r="EDD114" s="47"/>
      <c r="EDE114" s="47"/>
      <c r="EDF114" s="47"/>
      <c r="EDG114" s="47"/>
      <c r="EDH114" s="47"/>
      <c r="EDI114" s="47"/>
      <c r="EDJ114" s="47"/>
      <c r="EDK114" s="47"/>
      <c r="EDL114" s="47"/>
      <c r="EDM114" s="47"/>
      <c r="EDN114" s="47"/>
      <c r="EDO114" s="47"/>
      <c r="EDP114" s="47"/>
      <c r="EDQ114" s="47"/>
      <c r="EDR114" s="47"/>
      <c r="EDS114" s="47"/>
      <c r="EDT114" s="47"/>
      <c r="EDU114" s="47"/>
      <c r="EDV114" s="47"/>
      <c r="EDW114" s="47"/>
      <c r="EDX114" s="47"/>
      <c r="EDY114" s="47"/>
      <c r="EDZ114" s="47"/>
      <c r="EEA114" s="47"/>
      <c r="EEB114" s="47"/>
      <c r="EEC114" s="47"/>
      <c r="EED114" s="47"/>
      <c r="EEE114" s="47"/>
      <c r="EEF114" s="47"/>
      <c r="EEG114" s="47"/>
      <c r="EEH114" s="47"/>
      <c r="EEI114" s="47"/>
      <c r="EEJ114" s="47"/>
      <c r="EEK114" s="47"/>
      <c r="EEL114" s="47"/>
      <c r="EEM114" s="47"/>
      <c r="EEN114" s="47"/>
      <c r="EEO114" s="47"/>
      <c r="EEP114" s="47"/>
      <c r="EEQ114" s="47"/>
      <c r="EER114" s="47"/>
      <c r="EES114" s="47"/>
      <c r="EET114" s="47"/>
      <c r="EEU114" s="47"/>
      <c r="EEV114" s="47"/>
      <c r="EEW114" s="47"/>
      <c r="EEX114" s="47"/>
      <c r="EEY114" s="47"/>
      <c r="EEZ114" s="47"/>
      <c r="EFA114" s="47"/>
      <c r="EFB114" s="47"/>
      <c r="EFC114" s="47"/>
      <c r="EFD114" s="47"/>
      <c r="EFE114" s="47"/>
      <c r="EFF114" s="47"/>
      <c r="EFG114" s="47"/>
      <c r="EFH114" s="47"/>
      <c r="EFI114" s="47"/>
      <c r="EFJ114" s="47"/>
      <c r="EFK114" s="47"/>
      <c r="EFL114" s="47"/>
      <c r="EFM114" s="47"/>
      <c r="EFN114" s="47"/>
      <c r="EFO114" s="47"/>
      <c r="EFP114" s="47"/>
      <c r="EFQ114" s="47"/>
      <c r="EFR114" s="47"/>
      <c r="EFS114" s="47"/>
      <c r="EFT114" s="47"/>
      <c r="EFU114" s="47"/>
      <c r="EFV114" s="47"/>
      <c r="EFW114" s="47"/>
      <c r="EFX114" s="47"/>
      <c r="EFY114" s="47"/>
      <c r="EFZ114" s="47"/>
      <c r="EGA114" s="47"/>
      <c r="EGB114" s="47"/>
      <c r="EGC114" s="47"/>
      <c r="EGD114" s="47"/>
      <c r="EGE114" s="47"/>
      <c r="EGF114" s="47"/>
      <c r="EGG114" s="47"/>
      <c r="EGH114" s="47"/>
      <c r="EGI114" s="47"/>
      <c r="EGJ114" s="47"/>
      <c r="EGK114" s="47"/>
      <c r="EGL114" s="47"/>
      <c r="EGM114" s="47"/>
      <c r="EGN114" s="47"/>
      <c r="EGO114" s="47"/>
      <c r="EGP114" s="47"/>
      <c r="EGQ114" s="47"/>
      <c r="EGR114" s="47"/>
      <c r="EGS114" s="47"/>
      <c r="EGT114" s="47"/>
      <c r="EGU114" s="47"/>
      <c r="EGV114" s="47"/>
      <c r="EGW114" s="47"/>
      <c r="EGX114" s="47"/>
      <c r="EGY114" s="47"/>
      <c r="EGZ114" s="47"/>
      <c r="EHA114" s="47"/>
      <c r="EHB114" s="47"/>
      <c r="EHC114" s="47"/>
      <c r="EHD114" s="47"/>
      <c r="EHE114" s="47"/>
      <c r="EHF114" s="47"/>
      <c r="EHG114" s="47"/>
      <c r="EHH114" s="47"/>
      <c r="EHI114" s="47"/>
      <c r="EHJ114" s="47"/>
      <c r="EHK114" s="47"/>
      <c r="EHL114" s="47"/>
      <c r="EHM114" s="47"/>
      <c r="EHN114" s="47"/>
      <c r="EHO114" s="47"/>
      <c r="EHP114" s="47"/>
      <c r="EHQ114" s="47"/>
      <c r="EHR114" s="47"/>
      <c r="EHS114" s="47"/>
      <c r="EHT114" s="47"/>
      <c r="EHU114" s="47"/>
      <c r="EHV114" s="47"/>
      <c r="EHW114" s="47"/>
      <c r="EHX114" s="47"/>
      <c r="EHY114" s="47"/>
      <c r="EHZ114" s="47"/>
      <c r="EIA114" s="47"/>
      <c r="EIB114" s="47"/>
      <c r="EIC114" s="47"/>
      <c r="EID114" s="47"/>
      <c r="EIE114" s="47"/>
      <c r="EIF114" s="47"/>
      <c r="EIG114" s="47"/>
      <c r="EIH114" s="47"/>
      <c r="EII114" s="47"/>
      <c r="EIJ114" s="47"/>
      <c r="EIK114" s="47"/>
      <c r="EIL114" s="47"/>
      <c r="EIM114" s="47"/>
      <c r="EIN114" s="47"/>
      <c r="EIO114" s="47"/>
      <c r="EIP114" s="47"/>
      <c r="EIQ114" s="47"/>
      <c r="EIR114" s="47"/>
      <c r="EIS114" s="47"/>
      <c r="EIT114" s="47"/>
      <c r="EIU114" s="47"/>
      <c r="EIV114" s="47"/>
      <c r="EIW114" s="47"/>
      <c r="EIX114" s="47"/>
      <c r="EIY114" s="47"/>
      <c r="EIZ114" s="47"/>
      <c r="EJA114" s="47"/>
      <c r="EJB114" s="47"/>
      <c r="EJC114" s="47"/>
      <c r="EJD114" s="47"/>
      <c r="EJE114" s="47"/>
      <c r="EJF114" s="47"/>
      <c r="EJG114" s="47"/>
      <c r="EJH114" s="47"/>
      <c r="EJI114" s="47"/>
      <c r="EJJ114" s="47"/>
      <c r="EJK114" s="47"/>
      <c r="EJL114" s="47"/>
      <c r="EJM114" s="47"/>
      <c r="EJN114" s="47"/>
      <c r="EJO114" s="47"/>
      <c r="EJP114" s="47"/>
      <c r="EJQ114" s="47"/>
      <c r="EJR114" s="47"/>
      <c r="EJS114" s="47"/>
      <c r="EJT114" s="47"/>
      <c r="EJU114" s="47"/>
      <c r="EJV114" s="47"/>
      <c r="EJW114" s="47"/>
      <c r="EJX114" s="47"/>
      <c r="EJY114" s="47"/>
      <c r="EJZ114" s="47"/>
      <c r="EKA114" s="47"/>
      <c r="EKB114" s="47"/>
      <c r="EKC114" s="47"/>
      <c r="EKD114" s="47"/>
      <c r="EKE114" s="47"/>
      <c r="EKF114" s="47"/>
      <c r="EKG114" s="47"/>
      <c r="EKH114" s="47"/>
      <c r="EKI114" s="47"/>
      <c r="EKJ114" s="47"/>
      <c r="EKK114" s="47"/>
      <c r="EKL114" s="47"/>
      <c r="EKM114" s="47"/>
      <c r="EKN114" s="47"/>
      <c r="EKO114" s="47"/>
      <c r="EKP114" s="47"/>
      <c r="EKQ114" s="47"/>
      <c r="EKR114" s="47"/>
      <c r="EKS114" s="47"/>
      <c r="EKT114" s="47"/>
      <c r="EKU114" s="47"/>
      <c r="EKV114" s="47"/>
      <c r="EKW114" s="47"/>
      <c r="EKX114" s="47"/>
      <c r="EKY114" s="47"/>
      <c r="EKZ114" s="47"/>
      <c r="ELA114" s="47"/>
      <c r="ELB114" s="47"/>
      <c r="ELC114" s="47"/>
      <c r="ELD114" s="47"/>
      <c r="ELE114" s="47"/>
      <c r="ELF114" s="47"/>
      <c r="ELG114" s="47"/>
      <c r="ELH114" s="47"/>
      <c r="ELI114" s="47"/>
      <c r="ELJ114" s="47"/>
      <c r="ELK114" s="47"/>
      <c r="ELL114" s="47"/>
      <c r="ELM114" s="47"/>
      <c r="ELN114" s="47"/>
      <c r="ELO114" s="47"/>
      <c r="ELP114" s="47"/>
      <c r="ELQ114" s="47"/>
      <c r="ELR114" s="47"/>
      <c r="ELS114" s="47"/>
      <c r="ELT114" s="47"/>
      <c r="ELU114" s="47"/>
      <c r="ELV114" s="47"/>
      <c r="ELW114" s="47"/>
      <c r="ELX114" s="47"/>
      <c r="ELY114" s="47"/>
      <c r="ELZ114" s="47"/>
      <c r="EMA114" s="47"/>
      <c r="EMB114" s="47"/>
      <c r="EMC114" s="47"/>
      <c r="EMD114" s="47"/>
      <c r="EME114" s="47"/>
      <c r="EMF114" s="47"/>
      <c r="EMG114" s="47"/>
      <c r="EMH114" s="47"/>
      <c r="EMI114" s="47"/>
      <c r="EMJ114" s="47"/>
      <c r="EMK114" s="47"/>
      <c r="EML114" s="47"/>
      <c r="EMM114" s="47"/>
      <c r="EMN114" s="47"/>
      <c r="EMO114" s="47"/>
      <c r="EMP114" s="47"/>
      <c r="EMQ114" s="47"/>
      <c r="EMR114" s="47"/>
      <c r="EMS114" s="47"/>
      <c r="EMT114" s="47"/>
      <c r="EMU114" s="47"/>
      <c r="EMV114" s="47"/>
      <c r="EMW114" s="47"/>
      <c r="EMX114" s="47"/>
      <c r="EMY114" s="47"/>
      <c r="EMZ114" s="47"/>
      <c r="ENA114" s="47"/>
      <c r="ENB114" s="47"/>
      <c r="ENC114" s="47"/>
      <c r="END114" s="47"/>
      <c r="ENE114" s="47"/>
      <c r="ENF114" s="47"/>
      <c r="ENG114" s="47"/>
      <c r="ENH114" s="47"/>
      <c r="ENI114" s="47"/>
      <c r="ENJ114" s="47"/>
      <c r="ENK114" s="47"/>
      <c r="ENL114" s="47"/>
      <c r="ENM114" s="47"/>
      <c r="ENN114" s="47"/>
      <c r="ENO114" s="47"/>
      <c r="ENP114" s="47"/>
      <c r="ENQ114" s="47"/>
      <c r="ENR114" s="47"/>
      <c r="ENS114" s="47"/>
      <c r="ENT114" s="47"/>
      <c r="ENU114" s="47"/>
      <c r="ENV114" s="47"/>
      <c r="ENW114" s="47"/>
      <c r="ENX114" s="47"/>
      <c r="ENY114" s="47"/>
      <c r="ENZ114" s="47"/>
      <c r="EOA114" s="47"/>
      <c r="EOB114" s="47"/>
      <c r="EOC114" s="47"/>
      <c r="EOD114" s="47"/>
      <c r="EOE114" s="47"/>
      <c r="EOF114" s="47"/>
      <c r="EOG114" s="47"/>
      <c r="EOH114" s="47"/>
      <c r="EOI114" s="47"/>
      <c r="EOJ114" s="47"/>
      <c r="EOK114" s="47"/>
      <c r="EOL114" s="47"/>
      <c r="EOM114" s="47"/>
      <c r="EON114" s="47"/>
      <c r="EOO114" s="47"/>
      <c r="EOP114" s="47"/>
      <c r="EOQ114" s="47"/>
      <c r="EOR114" s="47"/>
      <c r="EOS114" s="47"/>
      <c r="EOT114" s="47"/>
      <c r="EOU114" s="47"/>
      <c r="EOV114" s="47"/>
      <c r="EOW114" s="47"/>
      <c r="EOX114" s="47"/>
      <c r="EOY114" s="47"/>
      <c r="EOZ114" s="47"/>
      <c r="EPA114" s="47"/>
      <c r="EPB114" s="47"/>
      <c r="EPC114" s="47"/>
      <c r="EPD114" s="47"/>
      <c r="EPE114" s="47"/>
      <c r="EPF114" s="47"/>
      <c r="EPG114" s="47"/>
      <c r="EPH114" s="47"/>
      <c r="EPI114" s="47"/>
      <c r="EPJ114" s="47"/>
      <c r="EPK114" s="47"/>
      <c r="EPL114" s="47"/>
      <c r="EPM114" s="47"/>
      <c r="EPN114" s="47"/>
      <c r="EPO114" s="47"/>
      <c r="EPP114" s="47"/>
      <c r="EPQ114" s="47"/>
      <c r="EPR114" s="47"/>
      <c r="EPS114" s="47"/>
      <c r="EPT114" s="47"/>
      <c r="EPU114" s="47"/>
      <c r="EPV114" s="47"/>
      <c r="EPW114" s="47"/>
      <c r="EPX114" s="47"/>
      <c r="EPY114" s="47"/>
      <c r="EPZ114" s="47"/>
      <c r="EQA114" s="47"/>
      <c r="EQB114" s="47"/>
      <c r="EQC114" s="47"/>
      <c r="EQD114" s="47"/>
      <c r="EQE114" s="47"/>
      <c r="EQF114" s="47"/>
      <c r="EQG114" s="47"/>
      <c r="EQH114" s="47"/>
      <c r="EQI114" s="47"/>
      <c r="EQJ114" s="47"/>
      <c r="EQK114" s="47"/>
      <c r="EQL114" s="47"/>
      <c r="EQM114" s="47"/>
      <c r="EQN114" s="47"/>
      <c r="EQO114" s="47"/>
      <c r="EQP114" s="47"/>
      <c r="EQQ114" s="47"/>
      <c r="EQR114" s="47"/>
      <c r="EQS114" s="47"/>
      <c r="EQT114" s="47"/>
      <c r="EQU114" s="47"/>
      <c r="EQV114" s="47"/>
      <c r="EQW114" s="47"/>
      <c r="EQX114" s="47"/>
      <c r="EQY114" s="47"/>
      <c r="EQZ114" s="47"/>
      <c r="ERA114" s="47"/>
      <c r="ERB114" s="47"/>
      <c r="ERC114" s="47"/>
      <c r="ERD114" s="47"/>
      <c r="ERE114" s="47"/>
      <c r="ERF114" s="47"/>
      <c r="ERG114" s="47"/>
      <c r="ERH114" s="47"/>
      <c r="ERI114" s="47"/>
      <c r="ERJ114" s="47"/>
      <c r="ERK114" s="47"/>
      <c r="ERL114" s="47"/>
      <c r="ERM114" s="47"/>
      <c r="ERN114" s="47"/>
      <c r="ERO114" s="47"/>
      <c r="ERP114" s="47"/>
      <c r="ERQ114" s="47"/>
      <c r="ERR114" s="47"/>
      <c r="ERS114" s="47"/>
      <c r="ERT114" s="47"/>
      <c r="ERU114" s="47"/>
      <c r="ERV114" s="47"/>
      <c r="ERW114" s="47"/>
      <c r="ERX114" s="47"/>
      <c r="ERY114" s="47"/>
      <c r="ERZ114" s="47"/>
      <c r="ESA114" s="47"/>
      <c r="ESB114" s="47"/>
      <c r="ESC114" s="47"/>
      <c r="ESD114" s="47"/>
      <c r="ESE114" s="47"/>
      <c r="ESF114" s="47"/>
      <c r="ESG114" s="47"/>
      <c r="ESH114" s="47"/>
      <c r="ESI114" s="47"/>
      <c r="ESJ114" s="47"/>
      <c r="ESK114" s="47"/>
      <c r="ESL114" s="47"/>
      <c r="ESM114" s="47"/>
      <c r="ESN114" s="47"/>
      <c r="ESO114" s="47"/>
      <c r="ESP114" s="47"/>
      <c r="ESQ114" s="47"/>
      <c r="ESR114" s="47"/>
      <c r="ESS114" s="47"/>
      <c r="EST114" s="47"/>
      <c r="ESU114" s="47"/>
      <c r="ESV114" s="47"/>
      <c r="ESW114" s="47"/>
      <c r="ESX114" s="47"/>
      <c r="ESY114" s="47"/>
      <c r="ESZ114" s="47"/>
      <c r="ETA114" s="47"/>
      <c r="ETB114" s="47"/>
      <c r="ETC114" s="47"/>
      <c r="ETD114" s="47"/>
      <c r="ETE114" s="47"/>
      <c r="ETF114" s="47"/>
      <c r="ETG114" s="47"/>
      <c r="ETH114" s="47"/>
      <c r="ETI114" s="47"/>
      <c r="ETJ114" s="47"/>
      <c r="ETK114" s="47"/>
      <c r="ETL114" s="47"/>
      <c r="ETM114" s="47"/>
      <c r="ETN114" s="47"/>
      <c r="ETO114" s="47"/>
      <c r="ETP114" s="47"/>
      <c r="ETQ114" s="47"/>
      <c r="ETR114" s="47"/>
      <c r="ETS114" s="47"/>
      <c r="ETT114" s="47"/>
      <c r="ETU114" s="47"/>
      <c r="ETV114" s="47"/>
      <c r="ETW114" s="47"/>
      <c r="ETX114" s="47"/>
      <c r="ETY114" s="47"/>
      <c r="ETZ114" s="47"/>
      <c r="EUA114" s="47"/>
      <c r="EUB114" s="47"/>
      <c r="EUC114" s="47"/>
      <c r="EUD114" s="47"/>
      <c r="EUE114" s="47"/>
      <c r="EUF114" s="47"/>
      <c r="EUG114" s="47"/>
      <c r="EUH114" s="47"/>
      <c r="EUI114" s="47"/>
      <c r="EUJ114" s="47"/>
      <c r="EUK114" s="47"/>
      <c r="EUL114" s="47"/>
      <c r="EUM114" s="47"/>
      <c r="EUN114" s="47"/>
      <c r="EUO114" s="47"/>
      <c r="EUP114" s="47"/>
      <c r="EUQ114" s="47"/>
      <c r="EUR114" s="47"/>
      <c r="EUS114" s="47"/>
      <c r="EUT114" s="47"/>
      <c r="EUU114" s="47"/>
      <c r="EUV114" s="47"/>
      <c r="EUW114" s="47"/>
      <c r="EUX114" s="47"/>
      <c r="EUY114" s="47"/>
      <c r="EUZ114" s="47"/>
      <c r="EVA114" s="47"/>
      <c r="EVB114" s="47"/>
      <c r="EVC114" s="47"/>
      <c r="EVD114" s="47"/>
      <c r="EVE114" s="47"/>
      <c r="EVF114" s="47"/>
      <c r="EVG114" s="47"/>
      <c r="EVH114" s="47"/>
      <c r="EVI114" s="47"/>
      <c r="EVJ114" s="47"/>
      <c r="EVK114" s="47"/>
      <c r="EVL114" s="47"/>
      <c r="EVM114" s="47"/>
      <c r="EVN114" s="47"/>
      <c r="EVO114" s="47"/>
      <c r="EVP114" s="47"/>
      <c r="EVQ114" s="47"/>
      <c r="EVR114" s="47"/>
      <c r="EVS114" s="47"/>
      <c r="EVT114" s="47"/>
      <c r="EVU114" s="47"/>
      <c r="EVV114" s="47"/>
      <c r="EVW114" s="47"/>
      <c r="EVX114" s="47"/>
      <c r="EVY114" s="47"/>
      <c r="EVZ114" s="47"/>
      <c r="EWA114" s="47"/>
      <c r="EWB114" s="47"/>
      <c r="EWC114" s="47"/>
      <c r="EWD114" s="47"/>
      <c r="EWE114" s="47"/>
      <c r="EWF114" s="47"/>
      <c r="EWG114" s="47"/>
      <c r="EWH114" s="47"/>
      <c r="EWI114" s="47"/>
      <c r="EWJ114" s="47"/>
      <c r="EWK114" s="47"/>
      <c r="EWL114" s="47"/>
      <c r="EWM114" s="47"/>
      <c r="EWN114" s="47"/>
      <c r="EWO114" s="47"/>
      <c r="EWP114" s="47"/>
      <c r="EWQ114" s="47"/>
      <c r="EWR114" s="47"/>
      <c r="EWS114" s="47"/>
      <c r="EWT114" s="47"/>
      <c r="EWU114" s="47"/>
      <c r="EWV114" s="47"/>
      <c r="EWW114" s="47"/>
      <c r="EWX114" s="47"/>
      <c r="EWY114" s="47"/>
      <c r="EWZ114" s="47"/>
      <c r="EXA114" s="47"/>
      <c r="EXB114" s="47"/>
      <c r="EXC114" s="47"/>
      <c r="EXD114" s="47"/>
      <c r="EXE114" s="47"/>
      <c r="EXF114" s="47"/>
      <c r="EXG114" s="47"/>
      <c r="EXH114" s="47"/>
      <c r="EXI114" s="47"/>
      <c r="EXJ114" s="47"/>
      <c r="EXK114" s="47"/>
      <c r="EXL114" s="47"/>
      <c r="EXM114" s="47"/>
      <c r="EXN114" s="47"/>
      <c r="EXO114" s="47"/>
      <c r="EXP114" s="47"/>
      <c r="EXQ114" s="47"/>
      <c r="EXR114" s="47"/>
      <c r="EXS114" s="47"/>
      <c r="EXT114" s="47"/>
      <c r="EXU114" s="47"/>
      <c r="EXV114" s="47"/>
      <c r="EXW114" s="47"/>
      <c r="EXX114" s="47"/>
      <c r="EXY114" s="47"/>
      <c r="EXZ114" s="47"/>
      <c r="EYA114" s="47"/>
      <c r="EYB114" s="47"/>
      <c r="EYC114" s="47"/>
      <c r="EYD114" s="47"/>
      <c r="EYE114" s="47"/>
      <c r="EYF114" s="47"/>
      <c r="EYG114" s="47"/>
      <c r="EYH114" s="47"/>
      <c r="EYI114" s="47"/>
      <c r="EYJ114" s="47"/>
      <c r="EYK114" s="47"/>
      <c r="EYL114" s="47"/>
      <c r="EYM114" s="47"/>
      <c r="EYN114" s="47"/>
      <c r="EYO114" s="47"/>
      <c r="EYP114" s="47"/>
      <c r="EYQ114" s="47"/>
      <c r="EYR114" s="47"/>
      <c r="EYS114" s="47"/>
      <c r="EYT114" s="47"/>
      <c r="EYU114" s="47"/>
      <c r="EYV114" s="47"/>
      <c r="EYW114" s="47"/>
      <c r="EYX114" s="47"/>
      <c r="EYY114" s="47"/>
      <c r="EYZ114" s="47"/>
      <c r="EZA114" s="47"/>
      <c r="EZB114" s="47"/>
      <c r="EZC114" s="47"/>
      <c r="EZD114" s="47"/>
      <c r="EZE114" s="47"/>
      <c r="EZF114" s="47"/>
      <c r="EZG114" s="47"/>
      <c r="EZH114" s="47"/>
      <c r="EZI114" s="47"/>
      <c r="EZJ114" s="47"/>
      <c r="EZK114" s="47"/>
      <c r="EZL114" s="47"/>
      <c r="EZM114" s="47"/>
      <c r="EZN114" s="47"/>
      <c r="EZO114" s="47"/>
      <c r="EZP114" s="47"/>
      <c r="EZQ114" s="47"/>
      <c r="EZR114" s="47"/>
      <c r="EZS114" s="47"/>
      <c r="EZT114" s="47"/>
      <c r="EZU114" s="47"/>
      <c r="EZV114" s="47"/>
      <c r="EZW114" s="47"/>
      <c r="EZX114" s="47"/>
      <c r="EZY114" s="47"/>
      <c r="EZZ114" s="47"/>
      <c r="FAA114" s="47"/>
      <c r="FAB114" s="47"/>
      <c r="FAC114" s="47"/>
      <c r="FAD114" s="47"/>
      <c r="FAE114" s="47"/>
      <c r="FAF114" s="47"/>
      <c r="FAG114" s="47"/>
      <c r="FAH114" s="47"/>
      <c r="FAI114" s="47"/>
      <c r="FAJ114" s="47"/>
      <c r="FAK114" s="47"/>
      <c r="FAL114" s="47"/>
      <c r="FAM114" s="47"/>
      <c r="FAN114" s="47"/>
      <c r="FAO114" s="47"/>
      <c r="FAP114" s="47"/>
      <c r="FAQ114" s="47"/>
      <c r="FAR114" s="47"/>
      <c r="FAS114" s="47"/>
      <c r="FAT114" s="47"/>
      <c r="FAU114" s="47"/>
      <c r="FAV114" s="47"/>
      <c r="FAW114" s="47"/>
      <c r="FAX114" s="47"/>
      <c r="FAY114" s="47"/>
      <c r="FAZ114" s="47"/>
      <c r="FBA114" s="47"/>
      <c r="FBB114" s="47"/>
      <c r="FBC114" s="47"/>
      <c r="FBD114" s="47"/>
      <c r="FBE114" s="47"/>
      <c r="FBF114" s="47"/>
      <c r="FBG114" s="47"/>
      <c r="FBH114" s="47"/>
      <c r="FBI114" s="47"/>
      <c r="FBJ114" s="47"/>
      <c r="FBK114" s="47"/>
      <c r="FBL114" s="47"/>
      <c r="FBM114" s="47"/>
      <c r="FBN114" s="47"/>
      <c r="FBO114" s="47"/>
      <c r="FBP114" s="47"/>
      <c r="FBQ114" s="47"/>
      <c r="FBR114" s="47"/>
      <c r="FBS114" s="47"/>
      <c r="FBT114" s="47"/>
      <c r="FBU114" s="47"/>
      <c r="FBV114" s="47"/>
      <c r="FBW114" s="47"/>
      <c r="FBX114" s="47"/>
      <c r="FBY114" s="47"/>
      <c r="FBZ114" s="47"/>
      <c r="FCA114" s="47"/>
      <c r="FCB114" s="47"/>
      <c r="FCC114" s="47"/>
      <c r="FCD114" s="47"/>
      <c r="FCE114" s="47"/>
      <c r="FCF114" s="47"/>
      <c r="FCG114" s="47"/>
      <c r="FCH114" s="47"/>
      <c r="FCI114" s="47"/>
      <c r="FCJ114" s="47"/>
      <c r="FCK114" s="47"/>
      <c r="FCL114" s="47"/>
      <c r="FCM114" s="47"/>
      <c r="FCN114" s="47"/>
      <c r="FCO114" s="47"/>
      <c r="FCP114" s="47"/>
      <c r="FCQ114" s="47"/>
      <c r="FCR114" s="47"/>
      <c r="FCS114" s="47"/>
      <c r="FCT114" s="47"/>
      <c r="FCU114" s="47"/>
      <c r="FCV114" s="47"/>
      <c r="FCW114" s="47"/>
      <c r="FCX114" s="47"/>
      <c r="FCY114" s="47"/>
      <c r="FCZ114" s="47"/>
      <c r="FDA114" s="47"/>
      <c r="FDB114" s="47"/>
      <c r="FDC114" s="47"/>
      <c r="FDD114" s="47"/>
      <c r="FDE114" s="47"/>
      <c r="FDF114" s="47"/>
      <c r="FDG114" s="47"/>
      <c r="FDH114" s="47"/>
      <c r="FDI114" s="47"/>
      <c r="FDJ114" s="47"/>
      <c r="FDK114" s="47"/>
      <c r="FDL114" s="47"/>
      <c r="FDM114" s="47"/>
      <c r="FDN114" s="47"/>
      <c r="FDO114" s="47"/>
      <c r="FDP114" s="47"/>
      <c r="FDQ114" s="47"/>
      <c r="FDR114" s="47"/>
      <c r="FDS114" s="47"/>
      <c r="FDT114" s="47"/>
      <c r="FDU114" s="47"/>
      <c r="FDV114" s="47"/>
      <c r="FDW114" s="47"/>
      <c r="FDX114" s="47"/>
      <c r="FDY114" s="47"/>
      <c r="FDZ114" s="47"/>
      <c r="FEA114" s="47"/>
      <c r="FEB114" s="47"/>
      <c r="FEC114" s="47"/>
      <c r="FED114" s="47"/>
      <c r="FEE114" s="47"/>
      <c r="FEF114" s="47"/>
      <c r="FEG114" s="47"/>
      <c r="FEH114" s="47"/>
      <c r="FEI114" s="47"/>
      <c r="FEJ114" s="47"/>
      <c r="FEK114" s="47"/>
      <c r="FEL114" s="47"/>
      <c r="FEM114" s="47"/>
      <c r="FEN114" s="47"/>
      <c r="FEO114" s="47"/>
      <c r="FEP114" s="47"/>
      <c r="FEQ114" s="47"/>
      <c r="FER114" s="47"/>
      <c r="FES114" s="47"/>
      <c r="FET114" s="47"/>
      <c r="FEU114" s="47"/>
      <c r="FEV114" s="47"/>
      <c r="FEW114" s="47"/>
      <c r="FEX114" s="47"/>
      <c r="FEY114" s="47"/>
      <c r="FEZ114" s="47"/>
      <c r="FFA114" s="47"/>
      <c r="FFB114" s="47"/>
      <c r="FFC114" s="47"/>
      <c r="FFD114" s="47"/>
      <c r="FFE114" s="47"/>
      <c r="FFF114" s="47"/>
      <c r="FFG114" s="47"/>
      <c r="FFH114" s="47"/>
      <c r="FFI114" s="47"/>
      <c r="FFJ114" s="47"/>
      <c r="FFK114" s="47"/>
      <c r="FFL114" s="47"/>
      <c r="FFM114" s="47"/>
      <c r="FFN114" s="47"/>
      <c r="FFO114" s="47"/>
      <c r="FFP114" s="47"/>
      <c r="FFQ114" s="47"/>
      <c r="FFR114" s="47"/>
      <c r="FFS114" s="47"/>
      <c r="FFT114" s="47"/>
      <c r="FFU114" s="47"/>
      <c r="FFV114" s="47"/>
      <c r="FFW114" s="47"/>
      <c r="FFX114" s="47"/>
      <c r="FFY114" s="47"/>
      <c r="FFZ114" s="47"/>
      <c r="FGA114" s="47"/>
      <c r="FGB114" s="47"/>
      <c r="FGC114" s="47"/>
      <c r="FGD114" s="47"/>
      <c r="FGE114" s="47"/>
      <c r="FGF114" s="47"/>
      <c r="FGG114" s="47"/>
      <c r="FGH114" s="47"/>
      <c r="FGI114" s="47"/>
      <c r="FGJ114" s="47"/>
      <c r="FGK114" s="47"/>
      <c r="FGL114" s="47"/>
      <c r="FGM114" s="47"/>
      <c r="FGN114" s="47"/>
      <c r="FGO114" s="47"/>
      <c r="FGP114" s="47"/>
      <c r="FGQ114" s="47"/>
      <c r="FGR114" s="47"/>
      <c r="FGS114" s="47"/>
      <c r="FGT114" s="47"/>
      <c r="FGU114" s="47"/>
      <c r="FGV114" s="47"/>
      <c r="FGW114" s="47"/>
      <c r="FGX114" s="47"/>
      <c r="FGY114" s="47"/>
      <c r="FGZ114" s="47"/>
      <c r="FHA114" s="47"/>
      <c r="FHB114" s="47"/>
      <c r="FHC114" s="47"/>
      <c r="FHD114" s="47"/>
      <c r="FHE114" s="47"/>
      <c r="FHF114" s="47"/>
      <c r="FHG114" s="47"/>
      <c r="FHH114" s="47"/>
      <c r="FHI114" s="47"/>
      <c r="FHJ114" s="47"/>
      <c r="FHK114" s="47"/>
      <c r="FHL114" s="47"/>
      <c r="FHM114" s="47"/>
      <c r="FHN114" s="47"/>
      <c r="FHO114" s="47"/>
      <c r="FHP114" s="47"/>
      <c r="FHQ114" s="47"/>
      <c r="FHR114" s="47"/>
      <c r="FHS114" s="47"/>
      <c r="FHT114" s="47"/>
      <c r="FHU114" s="47"/>
      <c r="FHV114" s="47"/>
      <c r="FHW114" s="47"/>
      <c r="FHX114" s="47"/>
      <c r="FHY114" s="47"/>
      <c r="FHZ114" s="47"/>
      <c r="FIA114" s="47"/>
      <c r="FIB114" s="47"/>
      <c r="FIC114" s="47"/>
      <c r="FID114" s="47"/>
      <c r="FIE114" s="47"/>
      <c r="FIF114" s="47"/>
      <c r="FIG114" s="47"/>
      <c r="FIH114" s="47"/>
      <c r="FII114" s="47"/>
      <c r="FIJ114" s="47"/>
      <c r="FIK114" s="47"/>
      <c r="FIL114" s="47"/>
      <c r="FIM114" s="47"/>
      <c r="FIN114" s="47"/>
      <c r="FIO114" s="47"/>
      <c r="FIP114" s="47"/>
      <c r="FIQ114" s="47"/>
      <c r="FIR114" s="47"/>
      <c r="FIS114" s="47"/>
      <c r="FIT114" s="47"/>
      <c r="FIU114" s="47"/>
      <c r="FIV114" s="47"/>
      <c r="FIW114" s="47"/>
      <c r="FIX114" s="47"/>
      <c r="FIY114" s="47"/>
      <c r="FIZ114" s="47"/>
      <c r="FJA114" s="47"/>
      <c r="FJB114" s="47"/>
      <c r="FJC114" s="47"/>
      <c r="FJD114" s="47"/>
      <c r="FJE114" s="47"/>
      <c r="FJF114" s="47"/>
      <c r="FJG114" s="47"/>
      <c r="FJH114" s="47"/>
      <c r="FJI114" s="47"/>
      <c r="FJJ114" s="47"/>
      <c r="FJK114" s="47"/>
      <c r="FJL114" s="47"/>
      <c r="FJM114" s="47"/>
      <c r="FJN114" s="47"/>
      <c r="FJO114" s="47"/>
      <c r="FJP114" s="47"/>
      <c r="FJQ114" s="47"/>
      <c r="FJR114" s="47"/>
      <c r="FJS114" s="47"/>
      <c r="FJT114" s="47"/>
      <c r="FJU114" s="47"/>
      <c r="FJV114" s="47"/>
      <c r="FJW114" s="47"/>
      <c r="FJX114" s="47"/>
      <c r="FJY114" s="47"/>
      <c r="FJZ114" s="47"/>
      <c r="FKA114" s="47"/>
      <c r="FKB114" s="47"/>
      <c r="FKC114" s="47"/>
      <c r="FKD114" s="47"/>
      <c r="FKE114" s="47"/>
      <c r="FKF114" s="47"/>
      <c r="FKG114" s="47"/>
      <c r="FKH114" s="47"/>
      <c r="FKI114" s="47"/>
      <c r="FKJ114" s="47"/>
      <c r="FKK114" s="47"/>
      <c r="FKL114" s="47"/>
      <c r="FKM114" s="47"/>
      <c r="FKN114" s="47"/>
      <c r="FKO114" s="47"/>
      <c r="FKP114" s="47"/>
      <c r="FKQ114" s="47"/>
      <c r="FKR114" s="47"/>
      <c r="FKS114" s="47"/>
      <c r="FKT114" s="47"/>
      <c r="FKU114" s="47"/>
      <c r="FKV114" s="47"/>
      <c r="FKW114" s="47"/>
      <c r="FKX114" s="47"/>
      <c r="FKY114" s="47"/>
      <c r="FKZ114" s="47"/>
      <c r="FLA114" s="47"/>
      <c r="FLB114" s="47"/>
      <c r="FLC114" s="47"/>
      <c r="FLD114" s="47"/>
      <c r="FLE114" s="47"/>
      <c r="FLF114" s="47"/>
      <c r="FLG114" s="47"/>
      <c r="FLH114" s="47"/>
      <c r="FLI114" s="47"/>
      <c r="FLJ114" s="47"/>
      <c r="FLK114" s="47"/>
      <c r="FLL114" s="47"/>
      <c r="FLM114" s="47"/>
      <c r="FLN114" s="47"/>
      <c r="FLO114" s="47"/>
      <c r="FLP114" s="47"/>
      <c r="FLQ114" s="47"/>
      <c r="FLR114" s="47"/>
      <c r="FLS114" s="47"/>
      <c r="FLT114" s="47"/>
      <c r="FLU114" s="47"/>
      <c r="FLV114" s="47"/>
      <c r="FLW114" s="47"/>
      <c r="FLX114" s="47"/>
      <c r="FLY114" s="47"/>
      <c r="FLZ114" s="47"/>
      <c r="FMA114" s="47"/>
      <c r="FMB114" s="47"/>
      <c r="FMC114" s="47"/>
      <c r="FMD114" s="47"/>
      <c r="FME114" s="47"/>
      <c r="FMF114" s="47"/>
      <c r="FMG114" s="47"/>
      <c r="FMH114" s="47"/>
      <c r="FMI114" s="47"/>
      <c r="FMJ114" s="47"/>
      <c r="FMK114" s="47"/>
      <c r="FML114" s="47"/>
      <c r="FMM114" s="47"/>
      <c r="FMN114" s="47"/>
      <c r="FMO114" s="47"/>
      <c r="FMP114" s="47"/>
      <c r="FMQ114" s="47"/>
      <c r="FMR114" s="47"/>
      <c r="FMS114" s="47"/>
      <c r="FMT114" s="47"/>
      <c r="FMU114" s="47"/>
      <c r="FMV114" s="47"/>
      <c r="FMW114" s="47"/>
      <c r="FMX114" s="47"/>
      <c r="FMY114" s="47"/>
      <c r="FMZ114" s="47"/>
      <c r="FNA114" s="47"/>
      <c r="FNB114" s="47"/>
      <c r="FNC114" s="47"/>
      <c r="FND114" s="47"/>
      <c r="FNE114" s="47"/>
      <c r="FNF114" s="47"/>
      <c r="FNG114" s="47"/>
      <c r="FNH114" s="47"/>
      <c r="FNI114" s="47"/>
      <c r="FNJ114" s="47"/>
      <c r="FNK114" s="47"/>
      <c r="FNL114" s="47"/>
      <c r="FNM114" s="47"/>
      <c r="FNN114" s="47"/>
      <c r="FNO114" s="47"/>
      <c r="FNP114" s="47"/>
      <c r="FNQ114" s="47"/>
      <c r="FNR114" s="47"/>
      <c r="FNS114" s="47"/>
      <c r="FNT114" s="47"/>
      <c r="FNU114" s="47"/>
      <c r="FNV114" s="47"/>
      <c r="FNW114" s="47"/>
      <c r="FNX114" s="47"/>
      <c r="FNY114" s="47"/>
      <c r="FNZ114" s="47"/>
      <c r="FOA114" s="47"/>
      <c r="FOB114" s="47"/>
      <c r="FOC114" s="47"/>
      <c r="FOD114" s="47"/>
      <c r="FOE114" s="47"/>
      <c r="FOF114" s="47"/>
      <c r="FOG114" s="47"/>
      <c r="FOH114" s="47"/>
      <c r="FOI114" s="47"/>
      <c r="FOJ114" s="47"/>
      <c r="FOK114" s="47"/>
      <c r="FOL114" s="47"/>
      <c r="FOM114" s="47"/>
      <c r="FON114" s="47"/>
      <c r="FOO114" s="47"/>
      <c r="FOP114" s="47"/>
      <c r="FOQ114" s="47"/>
      <c r="FOR114" s="47"/>
      <c r="FOS114" s="47"/>
      <c r="FOT114" s="47"/>
      <c r="FOU114" s="47"/>
      <c r="FOV114" s="47"/>
      <c r="FOW114" s="47"/>
      <c r="FOX114" s="47"/>
      <c r="FOY114" s="47"/>
      <c r="FOZ114" s="47"/>
      <c r="FPA114" s="47"/>
      <c r="FPB114" s="47"/>
      <c r="FPC114" s="47"/>
      <c r="FPD114" s="47"/>
      <c r="FPE114" s="47"/>
      <c r="FPF114" s="47"/>
      <c r="FPG114" s="47"/>
      <c r="FPH114" s="47"/>
      <c r="FPI114" s="47"/>
      <c r="FPJ114" s="47"/>
      <c r="FPK114" s="47"/>
      <c r="FPL114" s="47"/>
      <c r="FPM114" s="47"/>
      <c r="FPN114" s="47"/>
      <c r="FPO114" s="47"/>
      <c r="FPP114" s="47"/>
      <c r="FPQ114" s="47"/>
      <c r="FPR114" s="47"/>
      <c r="FPS114" s="47"/>
      <c r="FPT114" s="47"/>
      <c r="FPU114" s="47"/>
      <c r="FPV114" s="47"/>
      <c r="FPW114" s="47"/>
      <c r="FPX114" s="47"/>
      <c r="FPY114" s="47"/>
      <c r="FPZ114" s="47"/>
      <c r="FQA114" s="47"/>
      <c r="FQB114" s="47"/>
      <c r="FQC114" s="47"/>
      <c r="FQD114" s="47"/>
      <c r="FQE114" s="47"/>
      <c r="FQF114" s="47"/>
      <c r="FQG114" s="47"/>
      <c r="FQH114" s="47"/>
      <c r="FQI114" s="47"/>
      <c r="FQJ114" s="47"/>
      <c r="FQK114" s="47"/>
      <c r="FQL114" s="47"/>
      <c r="FQM114" s="47"/>
      <c r="FQN114" s="47"/>
      <c r="FQO114" s="47"/>
      <c r="FQP114" s="47"/>
      <c r="FQQ114" s="47"/>
      <c r="FQR114" s="47"/>
      <c r="FQS114" s="47"/>
      <c r="FQT114" s="47"/>
      <c r="FQU114" s="47"/>
      <c r="FQV114" s="47"/>
      <c r="FQW114" s="47"/>
      <c r="FQX114" s="47"/>
      <c r="FQY114" s="47"/>
      <c r="FQZ114" s="47"/>
      <c r="FRA114" s="47"/>
      <c r="FRB114" s="47"/>
      <c r="FRC114" s="47"/>
      <c r="FRD114" s="47"/>
      <c r="FRE114" s="47"/>
      <c r="FRF114" s="47"/>
      <c r="FRG114" s="47"/>
      <c r="FRH114" s="47"/>
      <c r="FRI114" s="47"/>
      <c r="FRJ114" s="47"/>
      <c r="FRK114" s="47"/>
      <c r="FRL114" s="47"/>
      <c r="FRM114" s="47"/>
      <c r="FRN114" s="47"/>
      <c r="FRO114" s="47"/>
      <c r="FRP114" s="47"/>
      <c r="FRQ114" s="47"/>
      <c r="FRR114" s="47"/>
      <c r="FRS114" s="47"/>
      <c r="FRT114" s="47"/>
      <c r="FRU114" s="47"/>
      <c r="FRV114" s="47"/>
      <c r="FRW114" s="47"/>
      <c r="FRX114" s="47"/>
      <c r="FRY114" s="47"/>
      <c r="FRZ114" s="47"/>
      <c r="FSA114" s="47"/>
      <c r="FSB114" s="47"/>
      <c r="FSC114" s="47"/>
      <c r="FSD114" s="47"/>
      <c r="FSE114" s="47"/>
      <c r="FSF114" s="47"/>
      <c r="FSG114" s="47"/>
      <c r="FSH114" s="47"/>
      <c r="FSI114" s="47"/>
      <c r="FSJ114" s="47"/>
      <c r="FSK114" s="47"/>
      <c r="FSL114" s="47"/>
      <c r="FSM114" s="47"/>
      <c r="FSN114" s="47"/>
      <c r="FSO114" s="47"/>
      <c r="FSP114" s="47"/>
      <c r="FSQ114" s="47"/>
      <c r="FSR114" s="47"/>
      <c r="FSS114" s="47"/>
      <c r="FST114" s="47"/>
      <c r="FSU114" s="47"/>
      <c r="FSV114" s="47"/>
      <c r="FSW114" s="47"/>
      <c r="FSX114" s="47"/>
      <c r="FSY114" s="47"/>
      <c r="FSZ114" s="47"/>
      <c r="FTA114" s="47"/>
      <c r="FTB114" s="47"/>
      <c r="FTC114" s="47"/>
      <c r="FTD114" s="47"/>
      <c r="FTE114" s="47"/>
      <c r="FTF114" s="47"/>
      <c r="FTG114" s="47"/>
      <c r="FTH114" s="47"/>
      <c r="FTI114" s="47"/>
      <c r="FTJ114" s="47"/>
      <c r="FTK114" s="47"/>
      <c r="FTL114" s="47"/>
      <c r="FTM114" s="47"/>
      <c r="FTN114" s="47"/>
      <c r="FTO114" s="47"/>
      <c r="FTP114" s="47"/>
      <c r="FTQ114" s="47"/>
      <c r="FTR114" s="47"/>
      <c r="FTS114" s="47"/>
      <c r="FTT114" s="47"/>
      <c r="FTU114" s="47"/>
      <c r="FTV114" s="47"/>
      <c r="FTW114" s="47"/>
      <c r="FTX114" s="47"/>
      <c r="FTY114" s="47"/>
      <c r="FTZ114" s="47"/>
      <c r="FUA114" s="47"/>
      <c r="FUB114" s="47"/>
      <c r="FUC114" s="47"/>
      <c r="FUD114" s="47"/>
      <c r="FUE114" s="47"/>
      <c r="FUF114" s="47"/>
      <c r="FUG114" s="47"/>
      <c r="FUH114" s="47"/>
      <c r="FUI114" s="47"/>
      <c r="FUJ114" s="47"/>
      <c r="FUK114" s="47"/>
      <c r="FUL114" s="47"/>
      <c r="FUM114" s="47"/>
      <c r="FUN114" s="47"/>
      <c r="FUO114" s="47"/>
      <c r="FUP114" s="47"/>
      <c r="FUQ114" s="47"/>
      <c r="FUR114" s="47"/>
      <c r="FUS114" s="47"/>
      <c r="FUT114" s="47"/>
      <c r="FUU114" s="47"/>
      <c r="FUV114" s="47"/>
      <c r="FUW114" s="47"/>
      <c r="FUX114" s="47"/>
      <c r="FUY114" s="47"/>
      <c r="FUZ114" s="47"/>
      <c r="FVA114" s="47"/>
      <c r="FVB114" s="47"/>
      <c r="FVC114" s="47"/>
      <c r="FVD114" s="47"/>
      <c r="FVE114" s="47"/>
      <c r="FVF114" s="47"/>
      <c r="FVG114" s="47"/>
      <c r="FVH114" s="47"/>
      <c r="FVI114" s="47"/>
      <c r="FVJ114" s="47"/>
      <c r="FVK114" s="47"/>
      <c r="FVL114" s="47"/>
      <c r="FVM114" s="47"/>
      <c r="FVN114" s="47"/>
      <c r="FVO114" s="47"/>
      <c r="FVP114" s="47"/>
      <c r="FVQ114" s="47"/>
      <c r="FVR114" s="47"/>
      <c r="FVS114" s="47"/>
      <c r="FVT114" s="47"/>
      <c r="FVU114" s="47"/>
      <c r="FVV114" s="47"/>
      <c r="FVW114" s="47"/>
      <c r="FVX114" s="47"/>
      <c r="FVY114" s="47"/>
      <c r="FVZ114" s="47"/>
      <c r="FWA114" s="47"/>
      <c r="FWB114" s="47"/>
      <c r="FWC114" s="47"/>
      <c r="FWD114" s="47"/>
      <c r="FWE114" s="47"/>
      <c r="FWF114" s="47"/>
      <c r="FWG114" s="47"/>
      <c r="FWH114" s="47"/>
      <c r="FWI114" s="47"/>
      <c r="FWJ114" s="47"/>
      <c r="FWK114" s="47"/>
      <c r="FWL114" s="47"/>
      <c r="FWM114" s="47"/>
      <c r="FWN114" s="47"/>
      <c r="FWO114" s="47"/>
      <c r="FWP114" s="47"/>
      <c r="FWQ114" s="47"/>
      <c r="FWR114" s="47"/>
      <c r="FWS114" s="47"/>
      <c r="FWT114" s="47"/>
      <c r="FWU114" s="47"/>
      <c r="FWV114" s="47"/>
      <c r="FWW114" s="47"/>
      <c r="FWX114" s="47"/>
      <c r="FWY114" s="47"/>
      <c r="FWZ114" s="47"/>
      <c r="FXA114" s="47"/>
      <c r="FXB114" s="47"/>
      <c r="FXC114" s="47"/>
      <c r="FXD114" s="47"/>
      <c r="FXE114" s="47"/>
      <c r="FXF114" s="47"/>
      <c r="FXG114" s="47"/>
      <c r="FXH114" s="47"/>
      <c r="FXI114" s="47"/>
      <c r="FXJ114" s="47"/>
      <c r="FXK114" s="47"/>
      <c r="FXL114" s="47"/>
      <c r="FXM114" s="47"/>
      <c r="FXN114" s="47"/>
      <c r="FXO114" s="47"/>
      <c r="FXP114" s="47"/>
      <c r="FXQ114" s="47"/>
      <c r="FXR114" s="47"/>
      <c r="FXS114" s="47"/>
      <c r="FXT114" s="47"/>
      <c r="FXU114" s="47"/>
      <c r="FXV114" s="47"/>
      <c r="FXW114" s="47"/>
      <c r="FXX114" s="47"/>
      <c r="FXY114" s="47"/>
      <c r="FXZ114" s="47"/>
      <c r="FYA114" s="47"/>
      <c r="FYB114" s="47"/>
      <c r="FYC114" s="47"/>
      <c r="FYD114" s="47"/>
      <c r="FYE114" s="47"/>
      <c r="FYF114" s="47"/>
      <c r="FYG114" s="47"/>
      <c r="FYH114" s="47"/>
      <c r="FYI114" s="47"/>
      <c r="FYJ114" s="47"/>
      <c r="FYK114" s="47"/>
      <c r="FYL114" s="47"/>
      <c r="FYM114" s="47"/>
      <c r="FYN114" s="47"/>
      <c r="FYO114" s="47"/>
      <c r="FYP114" s="47"/>
      <c r="FYQ114" s="47"/>
      <c r="FYR114" s="47"/>
      <c r="FYS114" s="47"/>
      <c r="FYT114" s="47"/>
      <c r="FYU114" s="47"/>
      <c r="FYV114" s="47"/>
      <c r="FYW114" s="47"/>
      <c r="FYX114" s="47"/>
      <c r="FYY114" s="47"/>
      <c r="FYZ114" s="47"/>
      <c r="FZA114" s="47"/>
      <c r="FZB114" s="47"/>
      <c r="FZC114" s="47"/>
      <c r="FZD114" s="47"/>
      <c r="FZE114" s="47"/>
      <c r="FZF114" s="47"/>
      <c r="FZG114" s="47"/>
      <c r="FZH114" s="47"/>
      <c r="FZI114" s="47"/>
      <c r="FZJ114" s="47"/>
      <c r="FZK114" s="47"/>
      <c r="FZL114" s="47"/>
      <c r="FZM114" s="47"/>
      <c r="FZN114" s="47"/>
      <c r="FZO114" s="47"/>
      <c r="FZP114" s="47"/>
      <c r="FZQ114" s="47"/>
      <c r="FZR114" s="47"/>
      <c r="FZS114" s="47"/>
      <c r="FZT114" s="47"/>
      <c r="FZU114" s="47"/>
      <c r="FZV114" s="47"/>
      <c r="FZW114" s="47"/>
      <c r="FZX114" s="47"/>
      <c r="FZY114" s="47"/>
      <c r="FZZ114" s="47"/>
      <c r="GAA114" s="47"/>
      <c r="GAB114" s="47"/>
      <c r="GAC114" s="47"/>
      <c r="GAD114" s="47"/>
      <c r="GAE114" s="47"/>
      <c r="GAF114" s="47"/>
      <c r="GAG114" s="47"/>
      <c r="GAH114" s="47"/>
      <c r="GAI114" s="47"/>
      <c r="GAJ114" s="47"/>
      <c r="GAK114" s="47"/>
      <c r="GAL114" s="47"/>
      <c r="GAM114" s="47"/>
      <c r="GAN114" s="47"/>
      <c r="GAO114" s="47"/>
      <c r="GAP114" s="47"/>
      <c r="GAQ114" s="47"/>
      <c r="GAR114" s="47"/>
      <c r="GAS114" s="47"/>
      <c r="GAT114" s="47"/>
      <c r="GAU114" s="47"/>
      <c r="GAV114" s="47"/>
      <c r="GAW114" s="47"/>
      <c r="GAX114" s="47"/>
      <c r="GAY114" s="47"/>
      <c r="GAZ114" s="47"/>
      <c r="GBA114" s="47"/>
      <c r="GBB114" s="47"/>
      <c r="GBC114" s="47"/>
      <c r="GBD114" s="47"/>
      <c r="GBE114" s="47"/>
      <c r="GBF114" s="47"/>
      <c r="GBG114" s="47"/>
      <c r="GBH114" s="47"/>
      <c r="GBI114" s="47"/>
      <c r="GBJ114" s="47"/>
      <c r="GBK114" s="47"/>
      <c r="GBL114" s="47"/>
      <c r="GBM114" s="47"/>
      <c r="GBN114" s="47"/>
      <c r="GBO114" s="47"/>
      <c r="GBP114" s="47"/>
      <c r="GBQ114" s="47"/>
      <c r="GBR114" s="47"/>
      <c r="GBS114" s="47"/>
      <c r="GBT114" s="47"/>
      <c r="GBU114" s="47"/>
      <c r="GBV114" s="47"/>
      <c r="GBW114" s="47"/>
      <c r="GBX114" s="47"/>
      <c r="GBY114" s="47"/>
      <c r="GBZ114" s="47"/>
      <c r="GCA114" s="47"/>
      <c r="GCB114" s="47"/>
      <c r="GCC114" s="47"/>
      <c r="GCD114" s="47"/>
      <c r="GCE114" s="47"/>
      <c r="GCF114" s="47"/>
      <c r="GCG114" s="47"/>
      <c r="GCH114" s="47"/>
      <c r="GCI114" s="47"/>
      <c r="GCJ114" s="47"/>
      <c r="GCK114" s="47"/>
      <c r="GCL114" s="47"/>
      <c r="GCM114" s="47"/>
      <c r="GCN114" s="47"/>
      <c r="GCO114" s="47"/>
      <c r="GCP114" s="47"/>
      <c r="GCQ114" s="47"/>
      <c r="GCR114" s="47"/>
      <c r="GCS114" s="47"/>
      <c r="GCT114" s="47"/>
      <c r="GCU114" s="47"/>
      <c r="GCV114" s="47"/>
      <c r="GCW114" s="47"/>
      <c r="GCX114" s="47"/>
      <c r="GCY114" s="47"/>
      <c r="GCZ114" s="47"/>
      <c r="GDA114" s="47"/>
      <c r="GDB114" s="47"/>
      <c r="GDC114" s="47"/>
      <c r="GDD114" s="47"/>
      <c r="GDE114" s="47"/>
      <c r="GDF114" s="47"/>
      <c r="GDG114" s="47"/>
      <c r="GDH114" s="47"/>
      <c r="GDI114" s="47"/>
      <c r="GDJ114" s="47"/>
      <c r="GDK114" s="47"/>
      <c r="GDL114" s="47"/>
      <c r="GDM114" s="47"/>
      <c r="GDN114" s="47"/>
      <c r="GDO114" s="47"/>
      <c r="GDP114" s="47"/>
      <c r="GDQ114" s="47"/>
      <c r="GDR114" s="47"/>
      <c r="GDS114" s="47"/>
      <c r="GDT114" s="47"/>
      <c r="GDU114" s="47"/>
      <c r="GDV114" s="47"/>
      <c r="GDW114" s="47"/>
      <c r="GDX114" s="47"/>
      <c r="GDY114" s="47"/>
      <c r="GDZ114" s="47"/>
      <c r="GEA114" s="47"/>
      <c r="GEB114" s="47"/>
      <c r="GEC114" s="47"/>
      <c r="GED114" s="47"/>
      <c r="GEE114" s="47"/>
      <c r="GEF114" s="47"/>
      <c r="GEG114" s="47"/>
      <c r="GEH114" s="47"/>
      <c r="GEI114" s="47"/>
      <c r="GEJ114" s="47"/>
      <c r="GEK114" s="47"/>
      <c r="GEL114" s="47"/>
      <c r="GEM114" s="47"/>
      <c r="GEN114" s="47"/>
      <c r="GEO114" s="47"/>
      <c r="GEP114" s="47"/>
      <c r="GEQ114" s="47"/>
      <c r="GER114" s="47"/>
      <c r="GES114" s="47"/>
      <c r="GET114" s="47"/>
      <c r="GEU114" s="47"/>
      <c r="GEV114" s="47"/>
      <c r="GEW114" s="47"/>
      <c r="GEX114" s="47"/>
      <c r="GEY114" s="47"/>
      <c r="GEZ114" s="47"/>
      <c r="GFA114" s="47"/>
      <c r="GFB114" s="47"/>
      <c r="GFC114" s="47"/>
      <c r="GFD114" s="47"/>
      <c r="GFE114" s="47"/>
      <c r="GFF114" s="47"/>
      <c r="GFG114" s="47"/>
      <c r="GFH114" s="47"/>
      <c r="GFI114" s="47"/>
      <c r="GFJ114" s="47"/>
      <c r="GFK114" s="47"/>
      <c r="GFL114" s="47"/>
      <c r="GFM114" s="47"/>
      <c r="GFN114" s="47"/>
      <c r="GFO114" s="47"/>
      <c r="GFP114" s="47"/>
      <c r="GFQ114" s="47"/>
      <c r="GFR114" s="47"/>
      <c r="GFS114" s="47"/>
      <c r="GFT114" s="47"/>
      <c r="GFU114" s="47"/>
      <c r="GFV114" s="47"/>
      <c r="GFW114" s="47"/>
      <c r="GFX114" s="47"/>
      <c r="GFY114" s="47"/>
      <c r="GFZ114" s="47"/>
      <c r="GGA114" s="47"/>
      <c r="GGB114" s="47"/>
      <c r="GGC114" s="47"/>
      <c r="GGD114" s="47"/>
      <c r="GGE114" s="47"/>
      <c r="GGF114" s="47"/>
      <c r="GGG114" s="47"/>
      <c r="GGH114" s="47"/>
      <c r="GGI114" s="47"/>
      <c r="GGJ114" s="47"/>
      <c r="GGK114" s="47"/>
      <c r="GGL114" s="47"/>
      <c r="GGM114" s="47"/>
      <c r="GGN114" s="47"/>
      <c r="GGO114" s="47"/>
      <c r="GGP114" s="47"/>
      <c r="GGQ114" s="47"/>
      <c r="GGR114" s="47"/>
      <c r="GGS114" s="47"/>
      <c r="GGT114" s="47"/>
      <c r="GGU114" s="47"/>
      <c r="GGV114" s="47"/>
      <c r="GGW114" s="47"/>
      <c r="GGX114" s="47"/>
      <c r="GGY114" s="47"/>
      <c r="GGZ114" s="47"/>
      <c r="GHA114" s="47"/>
      <c r="GHB114" s="47"/>
      <c r="GHC114" s="47"/>
      <c r="GHD114" s="47"/>
      <c r="GHE114" s="47"/>
      <c r="GHF114" s="47"/>
      <c r="GHG114" s="47"/>
      <c r="GHH114" s="47"/>
      <c r="GHI114" s="47"/>
      <c r="GHJ114" s="47"/>
      <c r="GHK114" s="47"/>
      <c r="GHL114" s="47"/>
      <c r="GHM114" s="47"/>
      <c r="GHN114" s="47"/>
      <c r="GHO114" s="47"/>
      <c r="GHP114" s="47"/>
      <c r="GHQ114" s="47"/>
      <c r="GHR114" s="47"/>
      <c r="GHS114" s="47"/>
      <c r="GHT114" s="47"/>
      <c r="GHU114" s="47"/>
      <c r="GHV114" s="47"/>
      <c r="GHW114" s="47"/>
      <c r="GHX114" s="47"/>
      <c r="GHY114" s="47"/>
      <c r="GHZ114" s="47"/>
      <c r="GIA114" s="47"/>
      <c r="GIB114" s="47"/>
      <c r="GIC114" s="47"/>
      <c r="GID114" s="47"/>
      <c r="GIE114" s="47"/>
      <c r="GIF114" s="47"/>
      <c r="GIG114" s="47"/>
      <c r="GIH114" s="47"/>
      <c r="GII114" s="47"/>
      <c r="GIJ114" s="47"/>
      <c r="GIK114" s="47"/>
      <c r="GIL114" s="47"/>
      <c r="GIM114" s="47"/>
      <c r="GIN114" s="47"/>
      <c r="GIO114" s="47"/>
      <c r="GIP114" s="47"/>
      <c r="GIQ114" s="47"/>
      <c r="GIR114" s="47"/>
      <c r="GIS114" s="47"/>
      <c r="GIT114" s="47"/>
      <c r="GIU114" s="47"/>
      <c r="GIV114" s="47"/>
      <c r="GIW114" s="47"/>
      <c r="GIX114" s="47"/>
      <c r="GIY114" s="47"/>
      <c r="GIZ114" s="47"/>
      <c r="GJA114" s="47"/>
      <c r="GJB114" s="47"/>
      <c r="GJC114" s="47"/>
      <c r="GJD114" s="47"/>
      <c r="GJE114" s="47"/>
      <c r="GJF114" s="47"/>
      <c r="GJG114" s="47"/>
      <c r="GJH114" s="47"/>
      <c r="GJI114" s="47"/>
      <c r="GJJ114" s="47"/>
      <c r="GJK114" s="47"/>
      <c r="GJL114" s="47"/>
      <c r="GJM114" s="47"/>
      <c r="GJN114" s="47"/>
      <c r="GJO114" s="47"/>
      <c r="GJP114" s="47"/>
      <c r="GJQ114" s="47"/>
      <c r="GJR114" s="47"/>
      <c r="GJS114" s="47"/>
      <c r="GJT114" s="47"/>
      <c r="GJU114" s="47"/>
      <c r="GJV114" s="47"/>
      <c r="GJW114" s="47"/>
      <c r="GJX114" s="47"/>
      <c r="GJY114" s="47"/>
      <c r="GJZ114" s="47"/>
      <c r="GKA114" s="47"/>
      <c r="GKB114" s="47"/>
      <c r="GKC114" s="47"/>
      <c r="GKD114" s="47"/>
      <c r="GKE114" s="47"/>
      <c r="GKF114" s="47"/>
      <c r="GKG114" s="47"/>
      <c r="GKH114" s="47"/>
      <c r="GKI114" s="47"/>
      <c r="GKJ114" s="47"/>
      <c r="GKK114" s="47"/>
      <c r="GKL114" s="47"/>
      <c r="GKM114" s="47"/>
      <c r="GKN114" s="47"/>
      <c r="GKO114" s="47"/>
      <c r="GKP114" s="47"/>
      <c r="GKQ114" s="47"/>
      <c r="GKR114" s="47"/>
      <c r="GKS114" s="47"/>
      <c r="GKT114" s="47"/>
      <c r="GKU114" s="47"/>
      <c r="GKV114" s="47"/>
      <c r="GKW114" s="47"/>
      <c r="GKX114" s="47"/>
      <c r="GKY114" s="47"/>
      <c r="GKZ114" s="47"/>
      <c r="GLA114" s="47"/>
      <c r="GLB114" s="47"/>
      <c r="GLC114" s="47"/>
      <c r="GLD114" s="47"/>
      <c r="GLE114" s="47"/>
      <c r="GLF114" s="47"/>
      <c r="GLG114" s="47"/>
      <c r="GLH114" s="47"/>
      <c r="GLI114" s="47"/>
      <c r="GLJ114" s="47"/>
      <c r="GLK114" s="47"/>
      <c r="GLL114" s="47"/>
      <c r="GLM114" s="47"/>
      <c r="GLN114" s="47"/>
      <c r="GLO114" s="47"/>
      <c r="GLP114" s="47"/>
      <c r="GLQ114" s="47"/>
      <c r="GLR114" s="47"/>
      <c r="GLS114" s="47"/>
      <c r="GLT114" s="47"/>
      <c r="GLU114" s="47"/>
      <c r="GLV114" s="47"/>
      <c r="GLW114" s="47"/>
      <c r="GLX114" s="47"/>
      <c r="GLY114" s="47"/>
      <c r="GLZ114" s="47"/>
      <c r="GMA114" s="47"/>
      <c r="GMB114" s="47"/>
      <c r="GMC114" s="47"/>
      <c r="GMD114" s="47"/>
      <c r="GME114" s="47"/>
      <c r="GMF114" s="47"/>
      <c r="GMG114" s="47"/>
      <c r="GMH114" s="47"/>
      <c r="GMI114" s="47"/>
      <c r="GMJ114" s="47"/>
      <c r="GMK114" s="47"/>
      <c r="GML114" s="47"/>
      <c r="GMM114" s="47"/>
      <c r="GMN114" s="47"/>
      <c r="GMO114" s="47"/>
      <c r="GMP114" s="47"/>
      <c r="GMQ114" s="47"/>
      <c r="GMR114" s="47"/>
      <c r="GMS114" s="47"/>
      <c r="GMT114" s="47"/>
      <c r="GMU114" s="47"/>
      <c r="GMV114" s="47"/>
      <c r="GMW114" s="47"/>
      <c r="GMX114" s="47"/>
      <c r="GMY114" s="47"/>
      <c r="GMZ114" s="47"/>
      <c r="GNA114" s="47"/>
      <c r="GNB114" s="47"/>
      <c r="GNC114" s="47"/>
      <c r="GND114" s="47"/>
      <c r="GNE114" s="47"/>
      <c r="GNF114" s="47"/>
      <c r="GNG114" s="47"/>
      <c r="GNH114" s="47"/>
      <c r="GNI114" s="47"/>
      <c r="GNJ114" s="47"/>
      <c r="GNK114" s="47"/>
      <c r="GNL114" s="47"/>
      <c r="GNM114" s="47"/>
      <c r="GNN114" s="47"/>
      <c r="GNO114" s="47"/>
      <c r="GNP114" s="47"/>
      <c r="GNQ114" s="47"/>
      <c r="GNR114" s="47"/>
      <c r="GNS114" s="47"/>
      <c r="GNT114" s="47"/>
      <c r="GNU114" s="47"/>
      <c r="GNV114" s="47"/>
      <c r="GNW114" s="47"/>
      <c r="GNX114" s="47"/>
      <c r="GNY114" s="47"/>
      <c r="GNZ114" s="47"/>
      <c r="GOA114" s="47"/>
      <c r="GOB114" s="47"/>
      <c r="GOC114" s="47"/>
      <c r="GOD114" s="47"/>
      <c r="GOE114" s="47"/>
      <c r="GOF114" s="47"/>
      <c r="GOG114" s="47"/>
      <c r="GOH114" s="47"/>
      <c r="GOI114" s="47"/>
      <c r="GOJ114" s="47"/>
      <c r="GOK114" s="47"/>
      <c r="GOL114" s="47"/>
      <c r="GOM114" s="47"/>
      <c r="GON114" s="47"/>
      <c r="GOO114" s="47"/>
      <c r="GOP114" s="47"/>
      <c r="GOQ114" s="47"/>
      <c r="GOR114" s="47"/>
      <c r="GOS114" s="47"/>
      <c r="GOT114" s="47"/>
      <c r="GOU114" s="47"/>
      <c r="GOV114" s="47"/>
      <c r="GOW114" s="47"/>
      <c r="GOX114" s="47"/>
      <c r="GOY114" s="47"/>
      <c r="GOZ114" s="47"/>
      <c r="GPA114" s="47"/>
      <c r="GPB114" s="47"/>
      <c r="GPC114" s="47"/>
      <c r="GPD114" s="47"/>
      <c r="GPE114" s="47"/>
      <c r="GPF114" s="47"/>
      <c r="GPG114" s="47"/>
      <c r="GPH114" s="47"/>
      <c r="GPI114" s="47"/>
      <c r="GPJ114" s="47"/>
      <c r="GPK114" s="47"/>
      <c r="GPL114" s="47"/>
      <c r="GPM114" s="47"/>
      <c r="GPN114" s="47"/>
      <c r="GPO114" s="47"/>
      <c r="GPP114" s="47"/>
      <c r="GPQ114" s="47"/>
      <c r="GPR114" s="47"/>
      <c r="GPS114" s="47"/>
      <c r="GPT114" s="47"/>
      <c r="GPU114" s="47"/>
      <c r="GPV114" s="47"/>
      <c r="GPW114" s="47"/>
      <c r="GPX114" s="47"/>
      <c r="GPY114" s="47"/>
      <c r="GPZ114" s="47"/>
      <c r="GQA114" s="47"/>
      <c r="GQB114" s="47"/>
      <c r="GQC114" s="47"/>
      <c r="GQD114" s="47"/>
      <c r="GQE114" s="47"/>
      <c r="GQF114" s="47"/>
      <c r="GQG114" s="47"/>
      <c r="GQH114" s="47"/>
      <c r="GQI114" s="47"/>
      <c r="GQJ114" s="47"/>
      <c r="GQK114" s="47"/>
      <c r="GQL114" s="47"/>
      <c r="GQM114" s="47"/>
      <c r="GQN114" s="47"/>
      <c r="GQO114" s="47"/>
      <c r="GQP114" s="47"/>
      <c r="GQQ114" s="47"/>
      <c r="GQR114" s="47"/>
      <c r="GQS114" s="47"/>
      <c r="GQT114" s="47"/>
      <c r="GQU114" s="47"/>
      <c r="GQV114" s="47"/>
      <c r="GQW114" s="47"/>
      <c r="GQX114" s="47"/>
      <c r="GQY114" s="47"/>
      <c r="GQZ114" s="47"/>
      <c r="GRA114" s="47"/>
      <c r="GRB114" s="47"/>
      <c r="GRC114" s="47"/>
      <c r="GRD114" s="47"/>
      <c r="GRE114" s="47"/>
      <c r="GRF114" s="47"/>
      <c r="GRG114" s="47"/>
      <c r="GRH114" s="47"/>
      <c r="GRI114" s="47"/>
      <c r="GRJ114" s="47"/>
      <c r="GRK114" s="47"/>
      <c r="GRL114" s="47"/>
      <c r="GRM114" s="47"/>
      <c r="GRN114" s="47"/>
      <c r="GRO114" s="47"/>
      <c r="GRP114" s="47"/>
      <c r="GRQ114" s="47"/>
      <c r="GRR114" s="47"/>
      <c r="GRS114" s="47"/>
      <c r="GRT114" s="47"/>
      <c r="GRU114" s="47"/>
      <c r="GRV114" s="47"/>
      <c r="GRW114" s="47"/>
      <c r="GRX114" s="47"/>
      <c r="GRY114" s="47"/>
      <c r="GRZ114" s="47"/>
      <c r="GSA114" s="47"/>
      <c r="GSB114" s="47"/>
      <c r="GSC114" s="47"/>
      <c r="GSD114" s="47"/>
      <c r="GSE114" s="47"/>
      <c r="GSF114" s="47"/>
      <c r="GSG114" s="47"/>
      <c r="GSH114" s="47"/>
      <c r="GSI114" s="47"/>
      <c r="GSJ114" s="47"/>
      <c r="GSK114" s="47"/>
      <c r="GSL114" s="47"/>
      <c r="GSM114" s="47"/>
      <c r="GSN114" s="47"/>
      <c r="GSO114" s="47"/>
      <c r="GSP114" s="47"/>
      <c r="GSQ114" s="47"/>
      <c r="GSR114" s="47"/>
      <c r="GSS114" s="47"/>
      <c r="GST114" s="47"/>
      <c r="GSU114" s="47"/>
      <c r="GSV114" s="47"/>
      <c r="GSW114" s="47"/>
      <c r="GSX114" s="47"/>
      <c r="GSY114" s="47"/>
      <c r="GSZ114" s="47"/>
      <c r="GTA114" s="47"/>
      <c r="GTB114" s="47"/>
      <c r="GTC114" s="47"/>
      <c r="GTD114" s="47"/>
      <c r="GTE114" s="47"/>
      <c r="GTF114" s="47"/>
      <c r="GTG114" s="47"/>
      <c r="GTH114" s="47"/>
      <c r="GTI114" s="47"/>
      <c r="GTJ114" s="47"/>
      <c r="GTK114" s="47"/>
      <c r="GTL114" s="47"/>
      <c r="GTM114" s="47"/>
      <c r="GTN114" s="47"/>
      <c r="GTO114" s="47"/>
      <c r="GTP114" s="47"/>
      <c r="GTQ114" s="47"/>
      <c r="GTR114" s="47"/>
      <c r="GTS114" s="47"/>
      <c r="GTT114" s="47"/>
      <c r="GTU114" s="47"/>
      <c r="GTV114" s="47"/>
      <c r="GTW114" s="47"/>
      <c r="GTX114" s="47"/>
      <c r="GTY114" s="47"/>
      <c r="GTZ114" s="47"/>
      <c r="GUA114" s="47"/>
      <c r="GUB114" s="47"/>
      <c r="GUC114" s="47"/>
      <c r="GUD114" s="47"/>
      <c r="GUE114" s="47"/>
      <c r="GUF114" s="47"/>
      <c r="GUG114" s="47"/>
      <c r="GUH114" s="47"/>
      <c r="GUI114" s="47"/>
      <c r="GUJ114" s="47"/>
      <c r="GUK114" s="47"/>
      <c r="GUL114" s="47"/>
      <c r="GUM114" s="47"/>
      <c r="GUN114" s="47"/>
      <c r="GUO114" s="47"/>
      <c r="GUP114" s="47"/>
      <c r="GUQ114" s="47"/>
      <c r="GUR114" s="47"/>
      <c r="GUS114" s="47"/>
      <c r="GUT114" s="47"/>
      <c r="GUU114" s="47"/>
      <c r="GUV114" s="47"/>
      <c r="GUW114" s="47"/>
      <c r="GUX114" s="47"/>
      <c r="GUY114" s="47"/>
      <c r="GUZ114" s="47"/>
      <c r="GVA114" s="47"/>
      <c r="GVB114" s="47"/>
      <c r="GVC114" s="47"/>
      <c r="GVD114" s="47"/>
      <c r="GVE114" s="47"/>
      <c r="GVF114" s="47"/>
      <c r="GVG114" s="47"/>
      <c r="GVH114" s="47"/>
      <c r="GVI114" s="47"/>
      <c r="GVJ114" s="47"/>
      <c r="GVK114" s="47"/>
      <c r="GVL114" s="47"/>
      <c r="GVM114" s="47"/>
      <c r="GVN114" s="47"/>
      <c r="GVO114" s="47"/>
      <c r="GVP114" s="47"/>
      <c r="GVQ114" s="47"/>
      <c r="GVR114" s="47"/>
      <c r="GVS114" s="47"/>
      <c r="GVT114" s="47"/>
      <c r="GVU114" s="47"/>
      <c r="GVV114" s="47"/>
      <c r="GVW114" s="47"/>
      <c r="GVX114" s="47"/>
      <c r="GVY114" s="47"/>
      <c r="GVZ114" s="47"/>
      <c r="GWA114" s="47"/>
      <c r="GWB114" s="47"/>
      <c r="GWC114" s="47"/>
      <c r="GWD114" s="47"/>
      <c r="GWE114" s="47"/>
      <c r="GWF114" s="47"/>
      <c r="GWG114" s="47"/>
      <c r="GWH114" s="47"/>
      <c r="GWI114" s="47"/>
      <c r="GWJ114" s="47"/>
      <c r="GWK114" s="47"/>
      <c r="GWL114" s="47"/>
      <c r="GWM114" s="47"/>
      <c r="GWN114" s="47"/>
      <c r="GWO114" s="47"/>
      <c r="GWP114" s="47"/>
      <c r="GWQ114" s="47"/>
      <c r="GWR114" s="47"/>
      <c r="GWS114" s="47"/>
      <c r="GWT114" s="47"/>
      <c r="GWU114" s="47"/>
      <c r="GWV114" s="47"/>
      <c r="GWW114" s="47"/>
      <c r="GWX114" s="47"/>
      <c r="GWY114" s="47"/>
      <c r="GWZ114" s="47"/>
      <c r="GXA114" s="47"/>
      <c r="GXB114" s="47"/>
      <c r="GXC114" s="47"/>
      <c r="GXD114" s="47"/>
      <c r="GXE114" s="47"/>
      <c r="GXF114" s="47"/>
      <c r="GXG114" s="47"/>
      <c r="GXH114" s="47"/>
      <c r="GXI114" s="47"/>
      <c r="GXJ114" s="47"/>
      <c r="GXK114" s="47"/>
      <c r="GXL114" s="47"/>
      <c r="GXM114" s="47"/>
      <c r="GXN114" s="47"/>
      <c r="GXO114" s="47"/>
      <c r="GXP114" s="47"/>
      <c r="GXQ114" s="47"/>
      <c r="GXR114" s="47"/>
      <c r="GXS114" s="47"/>
      <c r="GXT114" s="47"/>
      <c r="GXU114" s="47"/>
      <c r="GXV114" s="47"/>
      <c r="GXW114" s="47"/>
      <c r="GXX114" s="47"/>
      <c r="GXY114" s="47"/>
      <c r="GXZ114" s="47"/>
      <c r="GYA114" s="47"/>
      <c r="GYB114" s="47"/>
      <c r="GYC114" s="47"/>
      <c r="GYD114" s="47"/>
      <c r="GYE114" s="47"/>
      <c r="GYF114" s="47"/>
      <c r="GYG114" s="47"/>
      <c r="GYH114" s="47"/>
      <c r="GYI114" s="47"/>
      <c r="GYJ114" s="47"/>
      <c r="GYK114" s="47"/>
      <c r="GYL114" s="47"/>
      <c r="GYM114" s="47"/>
      <c r="GYN114" s="47"/>
      <c r="GYO114" s="47"/>
      <c r="GYP114" s="47"/>
      <c r="GYQ114" s="47"/>
      <c r="GYR114" s="47"/>
      <c r="GYS114" s="47"/>
      <c r="GYT114" s="47"/>
      <c r="GYU114" s="47"/>
      <c r="GYV114" s="47"/>
      <c r="GYW114" s="47"/>
      <c r="GYX114" s="47"/>
      <c r="GYY114" s="47"/>
      <c r="GYZ114" s="47"/>
      <c r="GZA114" s="47"/>
      <c r="GZB114" s="47"/>
      <c r="GZC114" s="47"/>
      <c r="GZD114" s="47"/>
      <c r="GZE114" s="47"/>
      <c r="GZF114" s="47"/>
      <c r="GZG114" s="47"/>
      <c r="GZH114" s="47"/>
      <c r="GZI114" s="47"/>
      <c r="GZJ114" s="47"/>
      <c r="GZK114" s="47"/>
      <c r="GZL114" s="47"/>
      <c r="GZM114" s="47"/>
      <c r="GZN114" s="47"/>
      <c r="GZO114" s="47"/>
      <c r="GZP114" s="47"/>
      <c r="GZQ114" s="47"/>
      <c r="GZR114" s="47"/>
      <c r="GZS114" s="47"/>
      <c r="GZT114" s="47"/>
      <c r="GZU114" s="47"/>
      <c r="GZV114" s="47"/>
      <c r="GZW114" s="47"/>
      <c r="GZX114" s="47"/>
      <c r="GZY114" s="47"/>
      <c r="GZZ114" s="47"/>
      <c r="HAA114" s="47"/>
      <c r="HAB114" s="47"/>
      <c r="HAC114" s="47"/>
      <c r="HAD114" s="47"/>
      <c r="HAE114" s="47"/>
      <c r="HAF114" s="47"/>
      <c r="HAG114" s="47"/>
      <c r="HAH114" s="47"/>
      <c r="HAI114" s="47"/>
      <c r="HAJ114" s="47"/>
      <c r="HAK114" s="47"/>
      <c r="HAL114" s="47"/>
      <c r="HAM114" s="47"/>
      <c r="HAN114" s="47"/>
      <c r="HAO114" s="47"/>
      <c r="HAP114" s="47"/>
      <c r="HAQ114" s="47"/>
      <c r="HAR114" s="47"/>
      <c r="HAS114" s="47"/>
      <c r="HAT114" s="47"/>
      <c r="HAU114" s="47"/>
      <c r="HAV114" s="47"/>
      <c r="HAW114" s="47"/>
      <c r="HAX114" s="47"/>
      <c r="HAY114" s="47"/>
      <c r="HAZ114" s="47"/>
      <c r="HBA114" s="47"/>
      <c r="HBB114" s="47"/>
      <c r="HBC114" s="47"/>
      <c r="HBD114" s="47"/>
      <c r="HBE114" s="47"/>
      <c r="HBF114" s="47"/>
      <c r="HBG114" s="47"/>
      <c r="HBH114" s="47"/>
      <c r="HBI114" s="47"/>
      <c r="HBJ114" s="47"/>
      <c r="HBK114" s="47"/>
      <c r="HBL114" s="47"/>
      <c r="HBM114" s="47"/>
      <c r="HBN114" s="47"/>
      <c r="HBO114" s="47"/>
      <c r="HBP114" s="47"/>
      <c r="HBQ114" s="47"/>
      <c r="HBR114" s="47"/>
      <c r="HBS114" s="47"/>
      <c r="HBT114" s="47"/>
      <c r="HBU114" s="47"/>
      <c r="HBV114" s="47"/>
      <c r="HBW114" s="47"/>
      <c r="HBX114" s="47"/>
      <c r="HBY114" s="47"/>
      <c r="HBZ114" s="47"/>
      <c r="HCA114" s="47"/>
      <c r="HCB114" s="47"/>
      <c r="HCC114" s="47"/>
      <c r="HCD114" s="47"/>
      <c r="HCE114" s="47"/>
      <c r="HCF114" s="47"/>
      <c r="HCG114" s="47"/>
      <c r="HCH114" s="47"/>
      <c r="HCI114" s="47"/>
      <c r="HCJ114" s="47"/>
      <c r="HCK114" s="47"/>
      <c r="HCL114" s="47"/>
      <c r="HCM114" s="47"/>
      <c r="HCN114" s="47"/>
      <c r="HCO114" s="47"/>
      <c r="HCP114" s="47"/>
      <c r="HCQ114" s="47"/>
      <c r="HCR114" s="47"/>
      <c r="HCS114" s="47"/>
      <c r="HCT114" s="47"/>
      <c r="HCU114" s="47"/>
      <c r="HCV114" s="47"/>
      <c r="HCW114" s="47"/>
      <c r="HCX114" s="47"/>
      <c r="HCY114" s="47"/>
      <c r="HCZ114" s="47"/>
      <c r="HDA114" s="47"/>
      <c r="HDB114" s="47"/>
      <c r="HDC114" s="47"/>
      <c r="HDD114" s="47"/>
      <c r="HDE114" s="47"/>
      <c r="HDF114" s="47"/>
      <c r="HDG114" s="47"/>
      <c r="HDH114" s="47"/>
      <c r="HDI114" s="47"/>
      <c r="HDJ114" s="47"/>
      <c r="HDK114" s="47"/>
      <c r="HDL114" s="47"/>
      <c r="HDM114" s="47"/>
      <c r="HDN114" s="47"/>
      <c r="HDO114" s="47"/>
      <c r="HDP114" s="47"/>
      <c r="HDQ114" s="47"/>
      <c r="HDR114" s="47"/>
      <c r="HDS114" s="47"/>
      <c r="HDT114" s="47"/>
      <c r="HDU114" s="47"/>
      <c r="HDV114" s="47"/>
      <c r="HDW114" s="47"/>
      <c r="HDX114" s="47"/>
      <c r="HDY114" s="47"/>
      <c r="HDZ114" s="47"/>
      <c r="HEA114" s="47"/>
      <c r="HEB114" s="47"/>
      <c r="HEC114" s="47"/>
      <c r="HED114" s="47"/>
      <c r="HEE114" s="47"/>
      <c r="HEF114" s="47"/>
      <c r="HEG114" s="47"/>
      <c r="HEH114" s="47"/>
      <c r="HEI114" s="47"/>
      <c r="HEJ114" s="47"/>
      <c r="HEK114" s="47"/>
      <c r="HEL114" s="47"/>
      <c r="HEM114" s="47"/>
      <c r="HEN114" s="47"/>
      <c r="HEO114" s="47"/>
      <c r="HEP114" s="47"/>
      <c r="HEQ114" s="47"/>
      <c r="HER114" s="47"/>
      <c r="HES114" s="47"/>
      <c r="HET114" s="47"/>
      <c r="HEU114" s="47"/>
      <c r="HEV114" s="47"/>
      <c r="HEW114" s="47"/>
      <c r="HEX114" s="47"/>
      <c r="HEY114" s="47"/>
      <c r="HEZ114" s="47"/>
      <c r="HFA114" s="47"/>
      <c r="HFB114" s="47"/>
      <c r="HFC114" s="47"/>
      <c r="HFD114" s="47"/>
      <c r="HFE114" s="47"/>
      <c r="HFF114" s="47"/>
      <c r="HFG114" s="47"/>
      <c r="HFH114" s="47"/>
      <c r="HFI114" s="47"/>
      <c r="HFJ114" s="47"/>
      <c r="HFK114" s="47"/>
      <c r="HFL114" s="47"/>
      <c r="HFM114" s="47"/>
      <c r="HFN114" s="47"/>
      <c r="HFO114" s="47"/>
      <c r="HFP114" s="47"/>
      <c r="HFQ114" s="47"/>
      <c r="HFR114" s="47"/>
      <c r="HFS114" s="47"/>
      <c r="HFT114" s="47"/>
      <c r="HFU114" s="47"/>
      <c r="HFV114" s="47"/>
      <c r="HFW114" s="47"/>
      <c r="HFX114" s="47"/>
      <c r="HFY114" s="47"/>
      <c r="HFZ114" s="47"/>
      <c r="HGA114" s="47"/>
      <c r="HGB114" s="47"/>
      <c r="HGC114" s="47"/>
      <c r="HGD114" s="47"/>
      <c r="HGE114" s="47"/>
      <c r="HGF114" s="47"/>
      <c r="HGG114" s="47"/>
      <c r="HGH114" s="47"/>
      <c r="HGI114" s="47"/>
      <c r="HGJ114" s="47"/>
      <c r="HGK114" s="47"/>
      <c r="HGL114" s="47"/>
      <c r="HGM114" s="47"/>
      <c r="HGN114" s="47"/>
      <c r="HGO114" s="47"/>
      <c r="HGP114" s="47"/>
      <c r="HGQ114" s="47"/>
      <c r="HGR114" s="47"/>
      <c r="HGS114" s="47"/>
      <c r="HGT114" s="47"/>
      <c r="HGU114" s="47"/>
      <c r="HGV114" s="47"/>
      <c r="HGW114" s="47"/>
      <c r="HGX114" s="47"/>
      <c r="HGY114" s="47"/>
      <c r="HGZ114" s="47"/>
      <c r="HHA114" s="47"/>
      <c r="HHB114" s="47"/>
      <c r="HHC114" s="47"/>
      <c r="HHD114" s="47"/>
      <c r="HHE114" s="47"/>
      <c r="HHF114" s="47"/>
      <c r="HHG114" s="47"/>
      <c r="HHH114" s="47"/>
      <c r="HHI114" s="47"/>
      <c r="HHJ114" s="47"/>
      <c r="HHK114" s="47"/>
      <c r="HHL114" s="47"/>
      <c r="HHM114" s="47"/>
      <c r="HHN114" s="47"/>
      <c r="HHO114" s="47"/>
      <c r="HHP114" s="47"/>
      <c r="HHQ114" s="47"/>
      <c r="HHR114" s="47"/>
      <c r="HHS114" s="47"/>
      <c r="HHT114" s="47"/>
      <c r="HHU114" s="47"/>
      <c r="HHV114" s="47"/>
      <c r="HHW114" s="47"/>
      <c r="HHX114" s="47"/>
      <c r="HHY114" s="47"/>
      <c r="HHZ114" s="47"/>
      <c r="HIA114" s="47"/>
      <c r="HIB114" s="47"/>
      <c r="HIC114" s="47"/>
      <c r="HID114" s="47"/>
      <c r="HIE114" s="47"/>
      <c r="HIF114" s="47"/>
      <c r="HIG114" s="47"/>
      <c r="HIH114" s="47"/>
      <c r="HII114" s="47"/>
      <c r="HIJ114" s="47"/>
      <c r="HIK114" s="47"/>
      <c r="HIL114" s="47"/>
      <c r="HIM114" s="47"/>
      <c r="HIN114" s="47"/>
      <c r="HIO114" s="47"/>
      <c r="HIP114" s="47"/>
      <c r="HIQ114" s="47"/>
      <c r="HIR114" s="47"/>
      <c r="HIS114" s="47"/>
      <c r="HIT114" s="47"/>
      <c r="HIU114" s="47"/>
      <c r="HIV114" s="47"/>
      <c r="HIW114" s="47"/>
      <c r="HIX114" s="47"/>
      <c r="HIY114" s="47"/>
      <c r="HIZ114" s="47"/>
      <c r="HJA114" s="47"/>
      <c r="HJB114" s="47"/>
      <c r="HJC114" s="47"/>
      <c r="HJD114" s="47"/>
      <c r="HJE114" s="47"/>
      <c r="HJF114" s="47"/>
      <c r="HJG114" s="47"/>
      <c r="HJH114" s="47"/>
      <c r="HJI114" s="47"/>
      <c r="HJJ114" s="47"/>
      <c r="HJK114" s="47"/>
      <c r="HJL114" s="47"/>
      <c r="HJM114" s="47"/>
      <c r="HJN114" s="47"/>
      <c r="HJO114" s="47"/>
      <c r="HJP114" s="47"/>
      <c r="HJQ114" s="47"/>
      <c r="HJR114" s="47"/>
      <c r="HJS114" s="47"/>
      <c r="HJT114" s="47"/>
      <c r="HJU114" s="47"/>
      <c r="HJV114" s="47"/>
      <c r="HJW114" s="47"/>
      <c r="HJX114" s="47"/>
      <c r="HJY114" s="47"/>
      <c r="HJZ114" s="47"/>
      <c r="HKA114" s="47"/>
      <c r="HKB114" s="47"/>
      <c r="HKC114" s="47"/>
      <c r="HKD114" s="47"/>
      <c r="HKE114" s="47"/>
      <c r="HKF114" s="47"/>
      <c r="HKG114" s="47"/>
      <c r="HKH114" s="47"/>
      <c r="HKI114" s="47"/>
      <c r="HKJ114" s="47"/>
      <c r="HKK114" s="47"/>
      <c r="HKL114" s="47"/>
      <c r="HKM114" s="47"/>
      <c r="HKN114" s="47"/>
      <c r="HKO114" s="47"/>
      <c r="HKP114" s="47"/>
      <c r="HKQ114" s="47"/>
      <c r="HKR114" s="47"/>
      <c r="HKS114" s="47"/>
      <c r="HKT114" s="47"/>
      <c r="HKU114" s="47"/>
      <c r="HKV114" s="47"/>
      <c r="HKW114" s="47"/>
      <c r="HKX114" s="47"/>
      <c r="HKY114" s="47"/>
      <c r="HKZ114" s="47"/>
      <c r="HLA114" s="47"/>
      <c r="HLB114" s="47"/>
      <c r="HLC114" s="47"/>
      <c r="HLD114" s="47"/>
      <c r="HLE114" s="47"/>
      <c r="HLF114" s="47"/>
      <c r="HLG114" s="47"/>
      <c r="HLH114" s="47"/>
      <c r="HLI114" s="47"/>
      <c r="HLJ114" s="47"/>
      <c r="HLK114" s="47"/>
      <c r="HLL114" s="47"/>
      <c r="HLM114" s="47"/>
      <c r="HLN114" s="47"/>
      <c r="HLO114" s="47"/>
      <c r="HLP114" s="47"/>
      <c r="HLQ114" s="47"/>
      <c r="HLR114" s="47"/>
      <c r="HLS114" s="47"/>
      <c r="HLT114" s="47"/>
      <c r="HLU114" s="47"/>
      <c r="HLV114" s="47"/>
      <c r="HLW114" s="47"/>
      <c r="HLX114" s="47"/>
      <c r="HLY114" s="47"/>
      <c r="HLZ114" s="47"/>
      <c r="HMA114" s="47"/>
      <c r="HMB114" s="47"/>
      <c r="HMC114" s="47"/>
      <c r="HMD114" s="47"/>
      <c r="HME114" s="47"/>
      <c r="HMF114" s="47"/>
      <c r="HMG114" s="47"/>
      <c r="HMH114" s="47"/>
      <c r="HMI114" s="47"/>
      <c r="HMJ114" s="47"/>
      <c r="HMK114" s="47"/>
      <c r="HML114" s="47"/>
      <c r="HMM114" s="47"/>
      <c r="HMN114" s="47"/>
      <c r="HMO114" s="47"/>
      <c r="HMP114" s="47"/>
      <c r="HMQ114" s="47"/>
      <c r="HMR114" s="47"/>
      <c r="HMS114" s="47"/>
      <c r="HMT114" s="47"/>
      <c r="HMU114" s="47"/>
      <c r="HMV114" s="47"/>
      <c r="HMW114" s="47"/>
      <c r="HMX114" s="47"/>
      <c r="HMY114" s="47"/>
      <c r="HMZ114" s="47"/>
      <c r="HNA114" s="47"/>
      <c r="HNB114" s="47"/>
      <c r="HNC114" s="47"/>
      <c r="HND114" s="47"/>
      <c r="HNE114" s="47"/>
      <c r="HNF114" s="47"/>
      <c r="HNG114" s="47"/>
      <c r="HNH114" s="47"/>
      <c r="HNI114" s="47"/>
      <c r="HNJ114" s="47"/>
      <c r="HNK114" s="47"/>
      <c r="HNL114" s="47"/>
      <c r="HNM114" s="47"/>
      <c r="HNN114" s="47"/>
      <c r="HNO114" s="47"/>
      <c r="HNP114" s="47"/>
      <c r="HNQ114" s="47"/>
      <c r="HNR114" s="47"/>
      <c r="HNS114" s="47"/>
      <c r="HNT114" s="47"/>
      <c r="HNU114" s="47"/>
      <c r="HNV114" s="47"/>
      <c r="HNW114" s="47"/>
      <c r="HNX114" s="47"/>
      <c r="HNY114" s="47"/>
      <c r="HNZ114" s="47"/>
      <c r="HOA114" s="47"/>
      <c r="HOB114" s="47"/>
      <c r="HOC114" s="47"/>
      <c r="HOD114" s="47"/>
      <c r="HOE114" s="47"/>
      <c r="HOF114" s="47"/>
      <c r="HOG114" s="47"/>
      <c r="HOH114" s="47"/>
      <c r="HOI114" s="47"/>
      <c r="HOJ114" s="47"/>
      <c r="HOK114" s="47"/>
      <c r="HOL114" s="47"/>
      <c r="HOM114" s="47"/>
      <c r="HON114" s="47"/>
      <c r="HOO114" s="47"/>
      <c r="HOP114" s="47"/>
      <c r="HOQ114" s="47"/>
      <c r="HOR114" s="47"/>
      <c r="HOS114" s="47"/>
      <c r="HOT114" s="47"/>
      <c r="HOU114" s="47"/>
      <c r="HOV114" s="47"/>
      <c r="HOW114" s="47"/>
      <c r="HOX114" s="47"/>
      <c r="HOY114" s="47"/>
      <c r="HOZ114" s="47"/>
      <c r="HPA114" s="47"/>
      <c r="HPB114" s="47"/>
      <c r="HPC114" s="47"/>
      <c r="HPD114" s="47"/>
      <c r="HPE114" s="47"/>
      <c r="HPF114" s="47"/>
      <c r="HPG114" s="47"/>
      <c r="HPH114" s="47"/>
      <c r="HPI114" s="47"/>
      <c r="HPJ114" s="47"/>
      <c r="HPK114" s="47"/>
      <c r="HPL114" s="47"/>
      <c r="HPM114" s="47"/>
      <c r="HPN114" s="47"/>
      <c r="HPO114" s="47"/>
      <c r="HPP114" s="47"/>
      <c r="HPQ114" s="47"/>
      <c r="HPR114" s="47"/>
      <c r="HPS114" s="47"/>
      <c r="HPT114" s="47"/>
      <c r="HPU114" s="47"/>
      <c r="HPV114" s="47"/>
      <c r="HPW114" s="47"/>
      <c r="HPX114" s="47"/>
      <c r="HPY114" s="47"/>
      <c r="HPZ114" s="47"/>
      <c r="HQA114" s="47"/>
      <c r="HQB114" s="47"/>
      <c r="HQC114" s="47"/>
      <c r="HQD114" s="47"/>
      <c r="HQE114" s="47"/>
      <c r="HQF114" s="47"/>
      <c r="HQG114" s="47"/>
      <c r="HQH114" s="47"/>
      <c r="HQI114" s="47"/>
      <c r="HQJ114" s="47"/>
      <c r="HQK114" s="47"/>
      <c r="HQL114" s="47"/>
      <c r="HQM114" s="47"/>
      <c r="HQN114" s="47"/>
      <c r="HQO114" s="47"/>
      <c r="HQP114" s="47"/>
      <c r="HQQ114" s="47"/>
      <c r="HQR114" s="47"/>
      <c r="HQS114" s="47"/>
      <c r="HQT114" s="47"/>
      <c r="HQU114" s="47"/>
      <c r="HQV114" s="47"/>
      <c r="HQW114" s="47"/>
      <c r="HQX114" s="47"/>
      <c r="HQY114" s="47"/>
      <c r="HQZ114" s="47"/>
      <c r="HRA114" s="47"/>
      <c r="HRB114" s="47"/>
      <c r="HRC114" s="47"/>
      <c r="HRD114" s="47"/>
      <c r="HRE114" s="47"/>
      <c r="HRF114" s="47"/>
      <c r="HRG114" s="47"/>
      <c r="HRH114" s="47"/>
      <c r="HRI114" s="47"/>
      <c r="HRJ114" s="47"/>
      <c r="HRK114" s="47"/>
      <c r="HRL114" s="47"/>
      <c r="HRM114" s="47"/>
      <c r="HRN114" s="47"/>
      <c r="HRO114" s="47"/>
      <c r="HRP114" s="47"/>
      <c r="HRQ114" s="47"/>
      <c r="HRR114" s="47"/>
      <c r="HRS114" s="47"/>
      <c r="HRT114" s="47"/>
      <c r="HRU114" s="47"/>
      <c r="HRV114" s="47"/>
      <c r="HRW114" s="47"/>
      <c r="HRX114" s="47"/>
      <c r="HRY114" s="47"/>
      <c r="HRZ114" s="47"/>
      <c r="HSA114" s="47"/>
      <c r="HSB114" s="47"/>
      <c r="HSC114" s="47"/>
      <c r="HSD114" s="47"/>
      <c r="HSE114" s="47"/>
      <c r="HSF114" s="47"/>
      <c r="HSG114" s="47"/>
      <c r="HSH114" s="47"/>
      <c r="HSI114" s="47"/>
      <c r="HSJ114" s="47"/>
      <c r="HSK114" s="47"/>
      <c r="HSL114" s="47"/>
      <c r="HSM114" s="47"/>
      <c r="HSN114" s="47"/>
      <c r="HSO114" s="47"/>
      <c r="HSP114" s="47"/>
      <c r="HSQ114" s="47"/>
      <c r="HSR114" s="47"/>
      <c r="HSS114" s="47"/>
      <c r="HST114" s="47"/>
      <c r="HSU114" s="47"/>
      <c r="HSV114" s="47"/>
      <c r="HSW114" s="47"/>
      <c r="HSX114" s="47"/>
      <c r="HSY114" s="47"/>
      <c r="HSZ114" s="47"/>
      <c r="HTA114" s="47"/>
      <c r="HTB114" s="47"/>
      <c r="HTC114" s="47"/>
      <c r="HTD114" s="47"/>
      <c r="HTE114" s="47"/>
      <c r="HTF114" s="47"/>
      <c r="HTG114" s="47"/>
      <c r="HTH114" s="47"/>
      <c r="HTI114" s="47"/>
      <c r="HTJ114" s="47"/>
      <c r="HTK114" s="47"/>
      <c r="HTL114" s="47"/>
      <c r="HTM114" s="47"/>
      <c r="HTN114" s="47"/>
      <c r="HTO114" s="47"/>
      <c r="HTP114" s="47"/>
      <c r="HTQ114" s="47"/>
      <c r="HTR114" s="47"/>
      <c r="HTS114" s="47"/>
      <c r="HTT114" s="47"/>
      <c r="HTU114" s="47"/>
      <c r="HTV114" s="47"/>
      <c r="HTW114" s="47"/>
      <c r="HTX114" s="47"/>
      <c r="HTY114" s="47"/>
      <c r="HTZ114" s="47"/>
      <c r="HUA114" s="47"/>
      <c r="HUB114" s="47"/>
      <c r="HUC114" s="47"/>
      <c r="HUD114" s="47"/>
      <c r="HUE114" s="47"/>
      <c r="HUF114" s="47"/>
      <c r="HUG114" s="47"/>
      <c r="HUH114" s="47"/>
      <c r="HUI114" s="47"/>
      <c r="HUJ114" s="47"/>
      <c r="HUK114" s="47"/>
      <c r="HUL114" s="47"/>
      <c r="HUM114" s="47"/>
      <c r="HUN114" s="47"/>
      <c r="HUO114" s="47"/>
      <c r="HUP114" s="47"/>
      <c r="HUQ114" s="47"/>
      <c r="HUR114" s="47"/>
      <c r="HUS114" s="47"/>
      <c r="HUT114" s="47"/>
      <c r="HUU114" s="47"/>
      <c r="HUV114" s="47"/>
      <c r="HUW114" s="47"/>
      <c r="HUX114" s="47"/>
      <c r="HUY114" s="47"/>
      <c r="HUZ114" s="47"/>
      <c r="HVA114" s="47"/>
      <c r="HVB114" s="47"/>
      <c r="HVC114" s="47"/>
      <c r="HVD114" s="47"/>
      <c r="HVE114" s="47"/>
      <c r="HVF114" s="47"/>
      <c r="HVG114" s="47"/>
      <c r="HVH114" s="47"/>
      <c r="HVI114" s="47"/>
      <c r="HVJ114" s="47"/>
      <c r="HVK114" s="47"/>
      <c r="HVL114" s="47"/>
      <c r="HVM114" s="47"/>
      <c r="HVN114" s="47"/>
      <c r="HVO114" s="47"/>
      <c r="HVP114" s="47"/>
      <c r="HVQ114" s="47"/>
      <c r="HVR114" s="47"/>
      <c r="HVS114" s="47"/>
      <c r="HVT114" s="47"/>
      <c r="HVU114" s="47"/>
      <c r="HVV114" s="47"/>
      <c r="HVW114" s="47"/>
      <c r="HVX114" s="47"/>
      <c r="HVY114" s="47"/>
      <c r="HVZ114" s="47"/>
      <c r="HWA114" s="47"/>
      <c r="HWB114" s="47"/>
      <c r="HWC114" s="47"/>
      <c r="HWD114" s="47"/>
      <c r="HWE114" s="47"/>
      <c r="HWF114" s="47"/>
      <c r="HWG114" s="47"/>
      <c r="HWH114" s="47"/>
      <c r="HWI114" s="47"/>
      <c r="HWJ114" s="47"/>
      <c r="HWK114" s="47"/>
      <c r="HWL114" s="47"/>
      <c r="HWM114" s="47"/>
      <c r="HWN114" s="47"/>
      <c r="HWO114" s="47"/>
      <c r="HWP114" s="47"/>
      <c r="HWQ114" s="47"/>
      <c r="HWR114" s="47"/>
      <c r="HWS114" s="47"/>
      <c r="HWT114" s="47"/>
      <c r="HWU114" s="47"/>
      <c r="HWV114" s="47"/>
      <c r="HWW114" s="47"/>
      <c r="HWX114" s="47"/>
      <c r="HWY114" s="47"/>
      <c r="HWZ114" s="47"/>
      <c r="HXA114" s="47"/>
      <c r="HXB114" s="47"/>
      <c r="HXC114" s="47"/>
      <c r="HXD114" s="47"/>
      <c r="HXE114" s="47"/>
      <c r="HXF114" s="47"/>
      <c r="HXG114" s="47"/>
      <c r="HXH114" s="47"/>
      <c r="HXI114" s="47"/>
      <c r="HXJ114" s="47"/>
      <c r="HXK114" s="47"/>
      <c r="HXL114" s="47"/>
      <c r="HXM114" s="47"/>
      <c r="HXN114" s="47"/>
      <c r="HXO114" s="47"/>
      <c r="HXP114" s="47"/>
      <c r="HXQ114" s="47"/>
      <c r="HXR114" s="47"/>
      <c r="HXS114" s="47"/>
      <c r="HXT114" s="47"/>
      <c r="HXU114" s="47"/>
      <c r="HXV114" s="47"/>
      <c r="HXW114" s="47"/>
      <c r="HXX114" s="47"/>
      <c r="HXY114" s="47"/>
      <c r="HXZ114" s="47"/>
      <c r="HYA114" s="47"/>
      <c r="HYB114" s="47"/>
      <c r="HYC114" s="47"/>
      <c r="HYD114" s="47"/>
      <c r="HYE114" s="47"/>
      <c r="HYF114" s="47"/>
      <c r="HYG114" s="47"/>
      <c r="HYH114" s="47"/>
      <c r="HYI114" s="47"/>
      <c r="HYJ114" s="47"/>
      <c r="HYK114" s="47"/>
      <c r="HYL114" s="47"/>
      <c r="HYM114" s="47"/>
      <c r="HYN114" s="47"/>
      <c r="HYO114" s="47"/>
      <c r="HYP114" s="47"/>
      <c r="HYQ114" s="47"/>
      <c r="HYR114" s="47"/>
      <c r="HYS114" s="47"/>
      <c r="HYT114" s="47"/>
      <c r="HYU114" s="47"/>
      <c r="HYV114" s="47"/>
      <c r="HYW114" s="47"/>
      <c r="HYX114" s="47"/>
      <c r="HYY114" s="47"/>
      <c r="HYZ114" s="47"/>
      <c r="HZA114" s="47"/>
      <c r="HZB114" s="47"/>
      <c r="HZC114" s="47"/>
      <c r="HZD114" s="47"/>
      <c r="HZE114" s="47"/>
      <c r="HZF114" s="47"/>
      <c r="HZG114" s="47"/>
      <c r="HZH114" s="47"/>
      <c r="HZI114" s="47"/>
      <c r="HZJ114" s="47"/>
      <c r="HZK114" s="47"/>
      <c r="HZL114" s="47"/>
      <c r="HZM114" s="47"/>
      <c r="HZN114" s="47"/>
      <c r="HZO114" s="47"/>
      <c r="HZP114" s="47"/>
      <c r="HZQ114" s="47"/>
      <c r="HZR114" s="47"/>
      <c r="HZS114" s="47"/>
      <c r="HZT114" s="47"/>
      <c r="HZU114" s="47"/>
      <c r="HZV114" s="47"/>
      <c r="HZW114" s="47"/>
      <c r="HZX114" s="47"/>
      <c r="HZY114" s="47"/>
      <c r="HZZ114" s="47"/>
      <c r="IAA114" s="47"/>
      <c r="IAB114" s="47"/>
      <c r="IAC114" s="47"/>
      <c r="IAD114" s="47"/>
      <c r="IAE114" s="47"/>
      <c r="IAF114" s="47"/>
      <c r="IAG114" s="47"/>
      <c r="IAH114" s="47"/>
      <c r="IAI114" s="47"/>
      <c r="IAJ114" s="47"/>
      <c r="IAK114" s="47"/>
      <c r="IAL114" s="47"/>
      <c r="IAM114" s="47"/>
      <c r="IAN114" s="47"/>
      <c r="IAO114" s="47"/>
      <c r="IAP114" s="47"/>
      <c r="IAQ114" s="47"/>
      <c r="IAR114" s="47"/>
      <c r="IAS114" s="47"/>
      <c r="IAT114" s="47"/>
      <c r="IAU114" s="47"/>
      <c r="IAV114" s="47"/>
      <c r="IAW114" s="47"/>
      <c r="IAX114" s="47"/>
      <c r="IAY114" s="47"/>
      <c r="IAZ114" s="47"/>
      <c r="IBA114" s="47"/>
      <c r="IBB114" s="47"/>
      <c r="IBC114" s="47"/>
      <c r="IBD114" s="47"/>
      <c r="IBE114" s="47"/>
      <c r="IBF114" s="47"/>
      <c r="IBG114" s="47"/>
      <c r="IBH114" s="47"/>
      <c r="IBI114" s="47"/>
      <c r="IBJ114" s="47"/>
      <c r="IBK114" s="47"/>
      <c r="IBL114" s="47"/>
      <c r="IBM114" s="47"/>
      <c r="IBN114" s="47"/>
      <c r="IBO114" s="47"/>
      <c r="IBP114" s="47"/>
      <c r="IBQ114" s="47"/>
      <c r="IBR114" s="47"/>
      <c r="IBS114" s="47"/>
      <c r="IBT114" s="47"/>
      <c r="IBU114" s="47"/>
      <c r="IBV114" s="47"/>
      <c r="IBW114" s="47"/>
      <c r="IBX114" s="47"/>
      <c r="IBY114" s="47"/>
      <c r="IBZ114" s="47"/>
      <c r="ICA114" s="47"/>
      <c r="ICB114" s="47"/>
      <c r="ICC114" s="47"/>
      <c r="ICD114" s="47"/>
      <c r="ICE114" s="47"/>
      <c r="ICF114" s="47"/>
      <c r="ICG114" s="47"/>
      <c r="ICH114" s="47"/>
      <c r="ICI114" s="47"/>
      <c r="ICJ114" s="47"/>
      <c r="ICK114" s="47"/>
      <c r="ICL114" s="47"/>
      <c r="ICM114" s="47"/>
      <c r="ICN114" s="47"/>
      <c r="ICO114" s="47"/>
      <c r="ICP114" s="47"/>
      <c r="ICQ114" s="47"/>
      <c r="ICR114" s="47"/>
      <c r="ICS114" s="47"/>
      <c r="ICT114" s="47"/>
      <c r="ICU114" s="47"/>
      <c r="ICV114" s="47"/>
      <c r="ICW114" s="47"/>
      <c r="ICX114" s="47"/>
      <c r="ICY114" s="47"/>
      <c r="ICZ114" s="47"/>
      <c r="IDA114" s="47"/>
      <c r="IDB114" s="47"/>
      <c r="IDC114" s="47"/>
      <c r="IDD114" s="47"/>
      <c r="IDE114" s="47"/>
      <c r="IDF114" s="47"/>
      <c r="IDG114" s="47"/>
      <c r="IDH114" s="47"/>
      <c r="IDI114" s="47"/>
      <c r="IDJ114" s="47"/>
      <c r="IDK114" s="47"/>
      <c r="IDL114" s="47"/>
      <c r="IDM114" s="47"/>
      <c r="IDN114" s="47"/>
      <c r="IDO114" s="47"/>
      <c r="IDP114" s="47"/>
      <c r="IDQ114" s="47"/>
      <c r="IDR114" s="47"/>
      <c r="IDS114" s="47"/>
      <c r="IDT114" s="47"/>
      <c r="IDU114" s="47"/>
      <c r="IDV114" s="47"/>
      <c r="IDW114" s="47"/>
      <c r="IDX114" s="47"/>
      <c r="IDY114" s="47"/>
      <c r="IDZ114" s="47"/>
      <c r="IEA114" s="47"/>
      <c r="IEB114" s="47"/>
      <c r="IEC114" s="47"/>
      <c r="IED114" s="47"/>
      <c r="IEE114" s="47"/>
      <c r="IEF114" s="47"/>
      <c r="IEG114" s="47"/>
      <c r="IEH114" s="47"/>
      <c r="IEI114" s="47"/>
      <c r="IEJ114" s="47"/>
      <c r="IEK114" s="47"/>
      <c r="IEL114" s="47"/>
      <c r="IEM114" s="47"/>
      <c r="IEN114" s="47"/>
      <c r="IEO114" s="47"/>
      <c r="IEP114" s="47"/>
      <c r="IEQ114" s="47"/>
      <c r="IER114" s="47"/>
      <c r="IES114" s="47"/>
      <c r="IET114" s="47"/>
      <c r="IEU114" s="47"/>
      <c r="IEV114" s="47"/>
      <c r="IEW114" s="47"/>
      <c r="IEX114" s="47"/>
      <c r="IEY114" s="47"/>
      <c r="IEZ114" s="47"/>
      <c r="IFA114" s="47"/>
      <c r="IFB114" s="47"/>
      <c r="IFC114" s="47"/>
      <c r="IFD114" s="47"/>
      <c r="IFE114" s="47"/>
      <c r="IFF114" s="47"/>
      <c r="IFG114" s="47"/>
      <c r="IFH114" s="47"/>
      <c r="IFI114" s="47"/>
      <c r="IFJ114" s="47"/>
      <c r="IFK114" s="47"/>
      <c r="IFL114" s="47"/>
      <c r="IFM114" s="47"/>
      <c r="IFN114" s="47"/>
      <c r="IFO114" s="47"/>
      <c r="IFP114" s="47"/>
      <c r="IFQ114" s="47"/>
      <c r="IFR114" s="47"/>
      <c r="IFS114" s="47"/>
      <c r="IFT114" s="47"/>
      <c r="IFU114" s="47"/>
      <c r="IFV114" s="47"/>
      <c r="IFW114" s="47"/>
      <c r="IFX114" s="47"/>
      <c r="IFY114" s="47"/>
      <c r="IFZ114" s="47"/>
      <c r="IGA114" s="47"/>
      <c r="IGB114" s="47"/>
      <c r="IGC114" s="47"/>
      <c r="IGD114" s="47"/>
      <c r="IGE114" s="47"/>
      <c r="IGF114" s="47"/>
      <c r="IGG114" s="47"/>
      <c r="IGH114" s="47"/>
      <c r="IGI114" s="47"/>
      <c r="IGJ114" s="47"/>
      <c r="IGK114" s="47"/>
      <c r="IGL114" s="47"/>
      <c r="IGM114" s="47"/>
      <c r="IGN114" s="47"/>
      <c r="IGO114" s="47"/>
      <c r="IGP114" s="47"/>
      <c r="IGQ114" s="47"/>
      <c r="IGR114" s="47"/>
      <c r="IGS114" s="47"/>
      <c r="IGT114" s="47"/>
      <c r="IGU114" s="47"/>
      <c r="IGV114" s="47"/>
      <c r="IGW114" s="47"/>
      <c r="IGX114" s="47"/>
      <c r="IGY114" s="47"/>
      <c r="IGZ114" s="47"/>
      <c r="IHA114" s="47"/>
      <c r="IHB114" s="47"/>
      <c r="IHC114" s="47"/>
      <c r="IHD114" s="47"/>
      <c r="IHE114" s="47"/>
      <c r="IHF114" s="47"/>
      <c r="IHG114" s="47"/>
      <c r="IHH114" s="47"/>
      <c r="IHI114" s="47"/>
      <c r="IHJ114" s="47"/>
      <c r="IHK114" s="47"/>
      <c r="IHL114" s="47"/>
      <c r="IHM114" s="47"/>
      <c r="IHN114" s="47"/>
      <c r="IHO114" s="47"/>
      <c r="IHP114" s="47"/>
      <c r="IHQ114" s="47"/>
      <c r="IHR114" s="47"/>
      <c r="IHS114" s="47"/>
      <c r="IHT114" s="47"/>
      <c r="IHU114" s="47"/>
      <c r="IHV114" s="47"/>
      <c r="IHW114" s="47"/>
      <c r="IHX114" s="47"/>
      <c r="IHY114" s="47"/>
      <c r="IHZ114" s="47"/>
      <c r="IIA114" s="47"/>
      <c r="IIB114" s="47"/>
      <c r="IIC114" s="47"/>
      <c r="IID114" s="47"/>
      <c r="IIE114" s="47"/>
      <c r="IIF114" s="47"/>
      <c r="IIG114" s="47"/>
      <c r="IIH114" s="47"/>
      <c r="III114" s="47"/>
      <c r="IIJ114" s="47"/>
      <c r="IIK114" s="47"/>
      <c r="IIL114" s="47"/>
      <c r="IIM114" s="47"/>
      <c r="IIN114" s="47"/>
      <c r="IIO114" s="47"/>
      <c r="IIP114" s="47"/>
      <c r="IIQ114" s="47"/>
      <c r="IIR114" s="47"/>
      <c r="IIS114" s="47"/>
      <c r="IIT114" s="47"/>
      <c r="IIU114" s="47"/>
      <c r="IIV114" s="47"/>
      <c r="IIW114" s="47"/>
      <c r="IIX114" s="47"/>
      <c r="IIY114" s="47"/>
      <c r="IIZ114" s="47"/>
      <c r="IJA114" s="47"/>
      <c r="IJB114" s="47"/>
      <c r="IJC114" s="47"/>
      <c r="IJD114" s="47"/>
      <c r="IJE114" s="47"/>
      <c r="IJF114" s="47"/>
      <c r="IJG114" s="47"/>
      <c r="IJH114" s="47"/>
      <c r="IJI114" s="47"/>
      <c r="IJJ114" s="47"/>
      <c r="IJK114" s="47"/>
      <c r="IJL114" s="47"/>
      <c r="IJM114" s="47"/>
      <c r="IJN114" s="47"/>
      <c r="IJO114" s="47"/>
      <c r="IJP114" s="47"/>
      <c r="IJQ114" s="47"/>
      <c r="IJR114" s="47"/>
      <c r="IJS114" s="47"/>
      <c r="IJT114" s="47"/>
      <c r="IJU114" s="47"/>
      <c r="IJV114" s="47"/>
      <c r="IJW114" s="47"/>
      <c r="IJX114" s="47"/>
      <c r="IJY114" s="47"/>
      <c r="IJZ114" s="47"/>
      <c r="IKA114" s="47"/>
      <c r="IKB114" s="47"/>
      <c r="IKC114" s="47"/>
      <c r="IKD114" s="47"/>
      <c r="IKE114" s="47"/>
      <c r="IKF114" s="47"/>
      <c r="IKG114" s="47"/>
      <c r="IKH114" s="47"/>
      <c r="IKI114" s="47"/>
      <c r="IKJ114" s="47"/>
      <c r="IKK114" s="47"/>
      <c r="IKL114" s="47"/>
      <c r="IKM114" s="47"/>
      <c r="IKN114" s="47"/>
      <c r="IKO114" s="47"/>
      <c r="IKP114" s="47"/>
      <c r="IKQ114" s="47"/>
      <c r="IKR114" s="47"/>
      <c r="IKS114" s="47"/>
      <c r="IKT114" s="47"/>
      <c r="IKU114" s="47"/>
      <c r="IKV114" s="47"/>
      <c r="IKW114" s="47"/>
      <c r="IKX114" s="47"/>
      <c r="IKY114" s="47"/>
      <c r="IKZ114" s="47"/>
      <c r="ILA114" s="47"/>
      <c r="ILB114" s="47"/>
      <c r="ILC114" s="47"/>
      <c r="ILD114" s="47"/>
      <c r="ILE114" s="47"/>
      <c r="ILF114" s="47"/>
      <c r="ILG114" s="47"/>
      <c r="ILH114" s="47"/>
      <c r="ILI114" s="47"/>
      <c r="ILJ114" s="47"/>
      <c r="ILK114" s="47"/>
      <c r="ILL114" s="47"/>
      <c r="ILM114" s="47"/>
      <c r="ILN114" s="47"/>
      <c r="ILO114" s="47"/>
      <c r="ILP114" s="47"/>
      <c r="ILQ114" s="47"/>
      <c r="ILR114" s="47"/>
      <c r="ILS114" s="47"/>
      <c r="ILT114" s="47"/>
      <c r="ILU114" s="47"/>
      <c r="ILV114" s="47"/>
      <c r="ILW114" s="47"/>
      <c r="ILX114" s="47"/>
      <c r="ILY114" s="47"/>
      <c r="ILZ114" s="47"/>
      <c r="IMA114" s="47"/>
      <c r="IMB114" s="47"/>
      <c r="IMC114" s="47"/>
      <c r="IMD114" s="47"/>
      <c r="IME114" s="47"/>
      <c r="IMF114" s="47"/>
      <c r="IMG114" s="47"/>
      <c r="IMH114" s="47"/>
      <c r="IMI114" s="47"/>
      <c r="IMJ114" s="47"/>
      <c r="IMK114" s="47"/>
      <c r="IML114" s="47"/>
      <c r="IMM114" s="47"/>
      <c r="IMN114" s="47"/>
      <c r="IMO114" s="47"/>
      <c r="IMP114" s="47"/>
      <c r="IMQ114" s="47"/>
      <c r="IMR114" s="47"/>
      <c r="IMS114" s="47"/>
      <c r="IMT114" s="47"/>
      <c r="IMU114" s="47"/>
      <c r="IMV114" s="47"/>
      <c r="IMW114" s="47"/>
      <c r="IMX114" s="47"/>
      <c r="IMY114" s="47"/>
      <c r="IMZ114" s="47"/>
      <c r="INA114" s="47"/>
      <c r="INB114" s="47"/>
      <c r="INC114" s="47"/>
      <c r="IND114" s="47"/>
      <c r="INE114" s="47"/>
      <c r="INF114" s="47"/>
      <c r="ING114" s="47"/>
      <c r="INH114" s="47"/>
      <c r="INI114" s="47"/>
      <c r="INJ114" s="47"/>
      <c r="INK114" s="47"/>
      <c r="INL114" s="47"/>
      <c r="INM114" s="47"/>
      <c r="INN114" s="47"/>
      <c r="INO114" s="47"/>
      <c r="INP114" s="47"/>
      <c r="INQ114" s="47"/>
      <c r="INR114" s="47"/>
      <c r="INS114" s="47"/>
      <c r="INT114" s="47"/>
      <c r="INU114" s="47"/>
      <c r="INV114" s="47"/>
      <c r="INW114" s="47"/>
      <c r="INX114" s="47"/>
      <c r="INY114" s="47"/>
      <c r="INZ114" s="47"/>
      <c r="IOA114" s="47"/>
      <c r="IOB114" s="47"/>
      <c r="IOC114" s="47"/>
      <c r="IOD114" s="47"/>
      <c r="IOE114" s="47"/>
      <c r="IOF114" s="47"/>
      <c r="IOG114" s="47"/>
      <c r="IOH114" s="47"/>
      <c r="IOI114" s="47"/>
      <c r="IOJ114" s="47"/>
      <c r="IOK114" s="47"/>
      <c r="IOL114" s="47"/>
      <c r="IOM114" s="47"/>
      <c r="ION114" s="47"/>
      <c r="IOO114" s="47"/>
      <c r="IOP114" s="47"/>
      <c r="IOQ114" s="47"/>
      <c r="IOR114" s="47"/>
      <c r="IOS114" s="47"/>
      <c r="IOT114" s="47"/>
      <c r="IOU114" s="47"/>
      <c r="IOV114" s="47"/>
      <c r="IOW114" s="47"/>
      <c r="IOX114" s="47"/>
      <c r="IOY114" s="47"/>
      <c r="IOZ114" s="47"/>
      <c r="IPA114" s="47"/>
      <c r="IPB114" s="47"/>
      <c r="IPC114" s="47"/>
      <c r="IPD114" s="47"/>
      <c r="IPE114" s="47"/>
      <c r="IPF114" s="47"/>
      <c r="IPG114" s="47"/>
      <c r="IPH114" s="47"/>
      <c r="IPI114" s="47"/>
      <c r="IPJ114" s="47"/>
      <c r="IPK114" s="47"/>
      <c r="IPL114" s="47"/>
      <c r="IPM114" s="47"/>
      <c r="IPN114" s="47"/>
      <c r="IPO114" s="47"/>
      <c r="IPP114" s="47"/>
      <c r="IPQ114" s="47"/>
      <c r="IPR114" s="47"/>
      <c r="IPS114" s="47"/>
      <c r="IPT114" s="47"/>
      <c r="IPU114" s="47"/>
      <c r="IPV114" s="47"/>
      <c r="IPW114" s="47"/>
      <c r="IPX114" s="47"/>
      <c r="IPY114" s="47"/>
      <c r="IPZ114" s="47"/>
      <c r="IQA114" s="47"/>
      <c r="IQB114" s="47"/>
      <c r="IQC114" s="47"/>
      <c r="IQD114" s="47"/>
      <c r="IQE114" s="47"/>
      <c r="IQF114" s="47"/>
      <c r="IQG114" s="47"/>
      <c r="IQH114" s="47"/>
      <c r="IQI114" s="47"/>
      <c r="IQJ114" s="47"/>
      <c r="IQK114" s="47"/>
      <c r="IQL114" s="47"/>
      <c r="IQM114" s="47"/>
      <c r="IQN114" s="47"/>
      <c r="IQO114" s="47"/>
      <c r="IQP114" s="47"/>
      <c r="IQQ114" s="47"/>
      <c r="IQR114" s="47"/>
      <c r="IQS114" s="47"/>
      <c r="IQT114" s="47"/>
      <c r="IQU114" s="47"/>
      <c r="IQV114" s="47"/>
      <c r="IQW114" s="47"/>
      <c r="IQX114" s="47"/>
      <c r="IQY114" s="47"/>
      <c r="IQZ114" s="47"/>
      <c r="IRA114" s="47"/>
      <c r="IRB114" s="47"/>
      <c r="IRC114" s="47"/>
      <c r="IRD114" s="47"/>
      <c r="IRE114" s="47"/>
      <c r="IRF114" s="47"/>
      <c r="IRG114" s="47"/>
      <c r="IRH114" s="47"/>
      <c r="IRI114" s="47"/>
      <c r="IRJ114" s="47"/>
      <c r="IRK114" s="47"/>
      <c r="IRL114" s="47"/>
      <c r="IRM114" s="47"/>
      <c r="IRN114" s="47"/>
      <c r="IRO114" s="47"/>
      <c r="IRP114" s="47"/>
      <c r="IRQ114" s="47"/>
      <c r="IRR114" s="47"/>
      <c r="IRS114" s="47"/>
      <c r="IRT114" s="47"/>
      <c r="IRU114" s="47"/>
      <c r="IRV114" s="47"/>
      <c r="IRW114" s="47"/>
      <c r="IRX114" s="47"/>
      <c r="IRY114" s="47"/>
      <c r="IRZ114" s="47"/>
      <c r="ISA114" s="47"/>
      <c r="ISB114" s="47"/>
      <c r="ISC114" s="47"/>
      <c r="ISD114" s="47"/>
      <c r="ISE114" s="47"/>
      <c r="ISF114" s="47"/>
      <c r="ISG114" s="47"/>
      <c r="ISH114" s="47"/>
      <c r="ISI114" s="47"/>
      <c r="ISJ114" s="47"/>
      <c r="ISK114" s="47"/>
      <c r="ISL114" s="47"/>
      <c r="ISM114" s="47"/>
      <c r="ISN114" s="47"/>
      <c r="ISO114" s="47"/>
      <c r="ISP114" s="47"/>
      <c r="ISQ114" s="47"/>
      <c r="ISR114" s="47"/>
      <c r="ISS114" s="47"/>
      <c r="IST114" s="47"/>
      <c r="ISU114" s="47"/>
      <c r="ISV114" s="47"/>
      <c r="ISW114" s="47"/>
      <c r="ISX114" s="47"/>
      <c r="ISY114" s="47"/>
      <c r="ISZ114" s="47"/>
      <c r="ITA114" s="47"/>
      <c r="ITB114" s="47"/>
      <c r="ITC114" s="47"/>
      <c r="ITD114" s="47"/>
      <c r="ITE114" s="47"/>
      <c r="ITF114" s="47"/>
      <c r="ITG114" s="47"/>
      <c r="ITH114" s="47"/>
      <c r="ITI114" s="47"/>
      <c r="ITJ114" s="47"/>
      <c r="ITK114" s="47"/>
      <c r="ITL114" s="47"/>
      <c r="ITM114" s="47"/>
      <c r="ITN114" s="47"/>
      <c r="ITO114" s="47"/>
      <c r="ITP114" s="47"/>
      <c r="ITQ114" s="47"/>
      <c r="ITR114" s="47"/>
      <c r="ITS114" s="47"/>
      <c r="ITT114" s="47"/>
      <c r="ITU114" s="47"/>
      <c r="ITV114" s="47"/>
      <c r="ITW114" s="47"/>
      <c r="ITX114" s="47"/>
      <c r="ITY114" s="47"/>
      <c r="ITZ114" s="47"/>
      <c r="IUA114" s="47"/>
      <c r="IUB114" s="47"/>
      <c r="IUC114" s="47"/>
      <c r="IUD114" s="47"/>
      <c r="IUE114" s="47"/>
      <c r="IUF114" s="47"/>
      <c r="IUG114" s="47"/>
      <c r="IUH114" s="47"/>
      <c r="IUI114" s="47"/>
      <c r="IUJ114" s="47"/>
      <c r="IUK114" s="47"/>
      <c r="IUL114" s="47"/>
      <c r="IUM114" s="47"/>
      <c r="IUN114" s="47"/>
      <c r="IUO114" s="47"/>
      <c r="IUP114" s="47"/>
      <c r="IUQ114" s="47"/>
      <c r="IUR114" s="47"/>
      <c r="IUS114" s="47"/>
      <c r="IUT114" s="47"/>
      <c r="IUU114" s="47"/>
      <c r="IUV114" s="47"/>
      <c r="IUW114" s="47"/>
      <c r="IUX114" s="47"/>
      <c r="IUY114" s="47"/>
      <c r="IUZ114" s="47"/>
      <c r="IVA114" s="47"/>
      <c r="IVB114" s="47"/>
      <c r="IVC114" s="47"/>
      <c r="IVD114" s="47"/>
      <c r="IVE114" s="47"/>
      <c r="IVF114" s="47"/>
      <c r="IVG114" s="47"/>
      <c r="IVH114" s="47"/>
      <c r="IVI114" s="47"/>
      <c r="IVJ114" s="47"/>
      <c r="IVK114" s="47"/>
      <c r="IVL114" s="47"/>
      <c r="IVM114" s="47"/>
      <c r="IVN114" s="47"/>
      <c r="IVO114" s="47"/>
      <c r="IVP114" s="47"/>
      <c r="IVQ114" s="47"/>
      <c r="IVR114" s="47"/>
      <c r="IVS114" s="47"/>
      <c r="IVT114" s="47"/>
      <c r="IVU114" s="47"/>
      <c r="IVV114" s="47"/>
      <c r="IVW114" s="47"/>
      <c r="IVX114" s="47"/>
      <c r="IVY114" s="47"/>
      <c r="IVZ114" s="47"/>
      <c r="IWA114" s="47"/>
      <c r="IWB114" s="47"/>
      <c r="IWC114" s="47"/>
      <c r="IWD114" s="47"/>
      <c r="IWE114" s="47"/>
      <c r="IWF114" s="47"/>
      <c r="IWG114" s="47"/>
      <c r="IWH114" s="47"/>
      <c r="IWI114" s="47"/>
      <c r="IWJ114" s="47"/>
      <c r="IWK114" s="47"/>
      <c r="IWL114" s="47"/>
      <c r="IWM114" s="47"/>
      <c r="IWN114" s="47"/>
      <c r="IWO114" s="47"/>
      <c r="IWP114" s="47"/>
      <c r="IWQ114" s="47"/>
      <c r="IWR114" s="47"/>
      <c r="IWS114" s="47"/>
      <c r="IWT114" s="47"/>
      <c r="IWU114" s="47"/>
      <c r="IWV114" s="47"/>
      <c r="IWW114" s="47"/>
      <c r="IWX114" s="47"/>
      <c r="IWY114" s="47"/>
      <c r="IWZ114" s="47"/>
      <c r="IXA114" s="47"/>
      <c r="IXB114" s="47"/>
      <c r="IXC114" s="47"/>
      <c r="IXD114" s="47"/>
      <c r="IXE114" s="47"/>
      <c r="IXF114" s="47"/>
      <c r="IXG114" s="47"/>
      <c r="IXH114" s="47"/>
      <c r="IXI114" s="47"/>
      <c r="IXJ114" s="47"/>
      <c r="IXK114" s="47"/>
      <c r="IXL114" s="47"/>
      <c r="IXM114" s="47"/>
      <c r="IXN114" s="47"/>
      <c r="IXO114" s="47"/>
      <c r="IXP114" s="47"/>
      <c r="IXQ114" s="47"/>
      <c r="IXR114" s="47"/>
      <c r="IXS114" s="47"/>
      <c r="IXT114" s="47"/>
      <c r="IXU114" s="47"/>
      <c r="IXV114" s="47"/>
      <c r="IXW114" s="47"/>
      <c r="IXX114" s="47"/>
      <c r="IXY114" s="47"/>
      <c r="IXZ114" s="47"/>
      <c r="IYA114" s="47"/>
      <c r="IYB114" s="47"/>
      <c r="IYC114" s="47"/>
      <c r="IYD114" s="47"/>
      <c r="IYE114" s="47"/>
      <c r="IYF114" s="47"/>
      <c r="IYG114" s="47"/>
      <c r="IYH114" s="47"/>
      <c r="IYI114" s="47"/>
      <c r="IYJ114" s="47"/>
      <c r="IYK114" s="47"/>
      <c r="IYL114" s="47"/>
      <c r="IYM114" s="47"/>
      <c r="IYN114" s="47"/>
      <c r="IYO114" s="47"/>
      <c r="IYP114" s="47"/>
      <c r="IYQ114" s="47"/>
      <c r="IYR114" s="47"/>
      <c r="IYS114" s="47"/>
      <c r="IYT114" s="47"/>
      <c r="IYU114" s="47"/>
      <c r="IYV114" s="47"/>
      <c r="IYW114" s="47"/>
      <c r="IYX114" s="47"/>
      <c r="IYY114" s="47"/>
      <c r="IYZ114" s="47"/>
      <c r="IZA114" s="47"/>
      <c r="IZB114" s="47"/>
      <c r="IZC114" s="47"/>
      <c r="IZD114" s="47"/>
      <c r="IZE114" s="47"/>
      <c r="IZF114" s="47"/>
      <c r="IZG114" s="47"/>
      <c r="IZH114" s="47"/>
      <c r="IZI114" s="47"/>
      <c r="IZJ114" s="47"/>
      <c r="IZK114" s="47"/>
      <c r="IZL114" s="47"/>
      <c r="IZM114" s="47"/>
      <c r="IZN114" s="47"/>
      <c r="IZO114" s="47"/>
      <c r="IZP114" s="47"/>
      <c r="IZQ114" s="47"/>
      <c r="IZR114" s="47"/>
      <c r="IZS114" s="47"/>
      <c r="IZT114" s="47"/>
      <c r="IZU114" s="47"/>
      <c r="IZV114" s="47"/>
      <c r="IZW114" s="47"/>
      <c r="IZX114" s="47"/>
      <c r="IZY114" s="47"/>
      <c r="IZZ114" s="47"/>
      <c r="JAA114" s="47"/>
      <c r="JAB114" s="47"/>
      <c r="JAC114" s="47"/>
      <c r="JAD114" s="47"/>
      <c r="JAE114" s="47"/>
      <c r="JAF114" s="47"/>
      <c r="JAG114" s="47"/>
      <c r="JAH114" s="47"/>
      <c r="JAI114" s="47"/>
      <c r="JAJ114" s="47"/>
      <c r="JAK114" s="47"/>
      <c r="JAL114" s="47"/>
      <c r="JAM114" s="47"/>
      <c r="JAN114" s="47"/>
      <c r="JAO114" s="47"/>
      <c r="JAP114" s="47"/>
      <c r="JAQ114" s="47"/>
      <c r="JAR114" s="47"/>
      <c r="JAS114" s="47"/>
      <c r="JAT114" s="47"/>
      <c r="JAU114" s="47"/>
      <c r="JAV114" s="47"/>
      <c r="JAW114" s="47"/>
      <c r="JAX114" s="47"/>
      <c r="JAY114" s="47"/>
      <c r="JAZ114" s="47"/>
      <c r="JBA114" s="47"/>
      <c r="JBB114" s="47"/>
      <c r="JBC114" s="47"/>
      <c r="JBD114" s="47"/>
      <c r="JBE114" s="47"/>
      <c r="JBF114" s="47"/>
      <c r="JBG114" s="47"/>
      <c r="JBH114" s="47"/>
      <c r="JBI114" s="47"/>
      <c r="JBJ114" s="47"/>
      <c r="JBK114" s="47"/>
      <c r="JBL114" s="47"/>
      <c r="JBM114" s="47"/>
      <c r="JBN114" s="47"/>
      <c r="JBO114" s="47"/>
      <c r="JBP114" s="47"/>
      <c r="JBQ114" s="47"/>
      <c r="JBR114" s="47"/>
      <c r="JBS114" s="47"/>
      <c r="JBT114" s="47"/>
      <c r="JBU114" s="47"/>
      <c r="JBV114" s="47"/>
      <c r="JBW114" s="47"/>
      <c r="JBX114" s="47"/>
      <c r="JBY114" s="47"/>
      <c r="JBZ114" s="47"/>
      <c r="JCA114" s="47"/>
      <c r="JCB114" s="47"/>
      <c r="JCC114" s="47"/>
      <c r="JCD114" s="47"/>
      <c r="JCE114" s="47"/>
      <c r="JCF114" s="47"/>
      <c r="JCG114" s="47"/>
      <c r="JCH114" s="47"/>
      <c r="JCI114" s="47"/>
      <c r="JCJ114" s="47"/>
      <c r="JCK114" s="47"/>
      <c r="JCL114" s="47"/>
      <c r="JCM114" s="47"/>
      <c r="JCN114" s="47"/>
      <c r="JCO114" s="47"/>
      <c r="JCP114" s="47"/>
      <c r="JCQ114" s="47"/>
      <c r="JCR114" s="47"/>
      <c r="JCS114" s="47"/>
      <c r="JCT114" s="47"/>
      <c r="JCU114" s="47"/>
      <c r="JCV114" s="47"/>
      <c r="JCW114" s="47"/>
      <c r="JCX114" s="47"/>
      <c r="JCY114" s="47"/>
      <c r="JCZ114" s="47"/>
      <c r="JDA114" s="47"/>
      <c r="JDB114" s="47"/>
      <c r="JDC114" s="47"/>
      <c r="JDD114" s="47"/>
      <c r="JDE114" s="47"/>
      <c r="JDF114" s="47"/>
      <c r="JDG114" s="47"/>
      <c r="JDH114" s="47"/>
      <c r="JDI114" s="47"/>
      <c r="JDJ114" s="47"/>
      <c r="JDK114" s="47"/>
      <c r="JDL114" s="47"/>
      <c r="JDM114" s="47"/>
      <c r="JDN114" s="47"/>
      <c r="JDO114" s="47"/>
      <c r="JDP114" s="47"/>
      <c r="JDQ114" s="47"/>
      <c r="JDR114" s="47"/>
      <c r="JDS114" s="47"/>
      <c r="JDT114" s="47"/>
      <c r="JDU114" s="47"/>
      <c r="JDV114" s="47"/>
      <c r="JDW114" s="47"/>
      <c r="JDX114" s="47"/>
      <c r="JDY114" s="47"/>
      <c r="JDZ114" s="47"/>
      <c r="JEA114" s="47"/>
      <c r="JEB114" s="47"/>
      <c r="JEC114" s="47"/>
      <c r="JED114" s="47"/>
      <c r="JEE114" s="47"/>
      <c r="JEF114" s="47"/>
      <c r="JEG114" s="47"/>
      <c r="JEH114" s="47"/>
      <c r="JEI114" s="47"/>
      <c r="JEJ114" s="47"/>
      <c r="JEK114" s="47"/>
      <c r="JEL114" s="47"/>
      <c r="JEM114" s="47"/>
      <c r="JEN114" s="47"/>
      <c r="JEO114" s="47"/>
      <c r="JEP114" s="47"/>
      <c r="JEQ114" s="47"/>
      <c r="JER114" s="47"/>
      <c r="JES114" s="47"/>
      <c r="JET114" s="47"/>
      <c r="JEU114" s="47"/>
      <c r="JEV114" s="47"/>
      <c r="JEW114" s="47"/>
      <c r="JEX114" s="47"/>
      <c r="JEY114" s="47"/>
      <c r="JEZ114" s="47"/>
      <c r="JFA114" s="47"/>
      <c r="JFB114" s="47"/>
      <c r="JFC114" s="47"/>
      <c r="JFD114" s="47"/>
      <c r="JFE114" s="47"/>
      <c r="JFF114" s="47"/>
      <c r="JFG114" s="47"/>
      <c r="JFH114" s="47"/>
      <c r="JFI114" s="47"/>
      <c r="JFJ114" s="47"/>
      <c r="JFK114" s="47"/>
      <c r="JFL114" s="47"/>
      <c r="JFM114" s="47"/>
      <c r="JFN114" s="47"/>
      <c r="JFO114" s="47"/>
      <c r="JFP114" s="47"/>
      <c r="JFQ114" s="47"/>
      <c r="JFR114" s="47"/>
      <c r="JFS114" s="47"/>
      <c r="JFT114" s="47"/>
      <c r="JFU114" s="47"/>
      <c r="JFV114" s="47"/>
      <c r="JFW114" s="47"/>
      <c r="JFX114" s="47"/>
      <c r="JFY114" s="47"/>
      <c r="JFZ114" s="47"/>
      <c r="JGA114" s="47"/>
      <c r="JGB114" s="47"/>
      <c r="JGC114" s="47"/>
      <c r="JGD114" s="47"/>
      <c r="JGE114" s="47"/>
      <c r="JGF114" s="47"/>
      <c r="JGG114" s="47"/>
      <c r="JGH114" s="47"/>
      <c r="JGI114" s="47"/>
      <c r="JGJ114" s="47"/>
      <c r="JGK114" s="47"/>
      <c r="JGL114" s="47"/>
      <c r="JGM114" s="47"/>
      <c r="JGN114" s="47"/>
      <c r="JGO114" s="47"/>
      <c r="JGP114" s="47"/>
      <c r="JGQ114" s="47"/>
      <c r="JGR114" s="47"/>
      <c r="JGS114" s="47"/>
      <c r="JGT114" s="47"/>
      <c r="JGU114" s="47"/>
      <c r="JGV114" s="47"/>
      <c r="JGW114" s="47"/>
      <c r="JGX114" s="47"/>
      <c r="JGY114" s="47"/>
      <c r="JGZ114" s="47"/>
      <c r="JHA114" s="47"/>
      <c r="JHB114" s="47"/>
      <c r="JHC114" s="47"/>
      <c r="JHD114" s="47"/>
      <c r="JHE114" s="47"/>
      <c r="JHF114" s="47"/>
      <c r="JHG114" s="47"/>
      <c r="JHH114" s="47"/>
      <c r="JHI114" s="47"/>
      <c r="JHJ114" s="47"/>
      <c r="JHK114" s="47"/>
      <c r="JHL114" s="47"/>
      <c r="JHM114" s="47"/>
      <c r="JHN114" s="47"/>
      <c r="JHO114" s="47"/>
      <c r="JHP114" s="47"/>
      <c r="JHQ114" s="47"/>
      <c r="JHR114" s="47"/>
      <c r="JHS114" s="47"/>
      <c r="JHT114" s="47"/>
      <c r="JHU114" s="47"/>
      <c r="JHV114" s="47"/>
      <c r="JHW114" s="47"/>
      <c r="JHX114" s="47"/>
      <c r="JHY114" s="47"/>
      <c r="JHZ114" s="47"/>
      <c r="JIA114" s="47"/>
      <c r="JIB114" s="47"/>
      <c r="JIC114" s="47"/>
      <c r="JID114" s="47"/>
      <c r="JIE114" s="47"/>
      <c r="JIF114" s="47"/>
      <c r="JIG114" s="47"/>
      <c r="JIH114" s="47"/>
      <c r="JII114" s="47"/>
      <c r="JIJ114" s="47"/>
      <c r="JIK114" s="47"/>
      <c r="JIL114" s="47"/>
      <c r="JIM114" s="47"/>
      <c r="JIN114" s="47"/>
      <c r="JIO114" s="47"/>
      <c r="JIP114" s="47"/>
      <c r="JIQ114" s="47"/>
      <c r="JIR114" s="47"/>
      <c r="JIS114" s="47"/>
      <c r="JIT114" s="47"/>
      <c r="JIU114" s="47"/>
      <c r="JIV114" s="47"/>
      <c r="JIW114" s="47"/>
      <c r="JIX114" s="47"/>
      <c r="JIY114" s="47"/>
      <c r="JIZ114" s="47"/>
      <c r="JJA114" s="47"/>
      <c r="JJB114" s="47"/>
      <c r="JJC114" s="47"/>
      <c r="JJD114" s="47"/>
      <c r="JJE114" s="47"/>
      <c r="JJF114" s="47"/>
      <c r="JJG114" s="47"/>
      <c r="JJH114" s="47"/>
      <c r="JJI114" s="47"/>
      <c r="JJJ114" s="47"/>
      <c r="JJK114" s="47"/>
      <c r="JJL114" s="47"/>
      <c r="JJM114" s="47"/>
      <c r="JJN114" s="47"/>
      <c r="JJO114" s="47"/>
      <c r="JJP114" s="47"/>
      <c r="JJQ114" s="47"/>
      <c r="JJR114" s="47"/>
      <c r="JJS114" s="47"/>
      <c r="JJT114" s="47"/>
      <c r="JJU114" s="47"/>
      <c r="JJV114" s="47"/>
      <c r="JJW114" s="47"/>
      <c r="JJX114" s="47"/>
      <c r="JJY114" s="47"/>
      <c r="JJZ114" s="47"/>
      <c r="JKA114" s="47"/>
      <c r="JKB114" s="47"/>
      <c r="JKC114" s="47"/>
      <c r="JKD114" s="47"/>
      <c r="JKE114" s="47"/>
      <c r="JKF114" s="47"/>
      <c r="JKG114" s="47"/>
      <c r="JKH114" s="47"/>
      <c r="JKI114" s="47"/>
      <c r="JKJ114" s="47"/>
      <c r="JKK114" s="47"/>
      <c r="JKL114" s="47"/>
      <c r="JKM114" s="47"/>
      <c r="JKN114" s="47"/>
      <c r="JKO114" s="47"/>
      <c r="JKP114" s="47"/>
      <c r="JKQ114" s="47"/>
      <c r="JKR114" s="47"/>
      <c r="JKS114" s="47"/>
      <c r="JKT114" s="47"/>
      <c r="JKU114" s="47"/>
      <c r="JKV114" s="47"/>
      <c r="JKW114" s="47"/>
      <c r="JKX114" s="47"/>
      <c r="JKY114" s="47"/>
      <c r="JKZ114" s="47"/>
      <c r="JLA114" s="47"/>
      <c r="JLB114" s="47"/>
      <c r="JLC114" s="47"/>
      <c r="JLD114" s="47"/>
      <c r="JLE114" s="47"/>
      <c r="JLF114" s="47"/>
      <c r="JLG114" s="47"/>
      <c r="JLH114" s="47"/>
      <c r="JLI114" s="47"/>
      <c r="JLJ114" s="47"/>
      <c r="JLK114" s="47"/>
      <c r="JLL114" s="47"/>
      <c r="JLM114" s="47"/>
      <c r="JLN114" s="47"/>
      <c r="JLO114" s="47"/>
      <c r="JLP114" s="47"/>
      <c r="JLQ114" s="47"/>
      <c r="JLR114" s="47"/>
      <c r="JLS114" s="47"/>
      <c r="JLT114" s="47"/>
      <c r="JLU114" s="47"/>
      <c r="JLV114" s="47"/>
      <c r="JLW114" s="47"/>
      <c r="JLX114" s="47"/>
      <c r="JLY114" s="47"/>
      <c r="JLZ114" s="47"/>
      <c r="JMA114" s="47"/>
      <c r="JMB114" s="47"/>
      <c r="JMC114" s="47"/>
      <c r="JMD114" s="47"/>
      <c r="JME114" s="47"/>
      <c r="JMF114" s="47"/>
      <c r="JMG114" s="47"/>
      <c r="JMH114" s="47"/>
      <c r="JMI114" s="47"/>
      <c r="JMJ114" s="47"/>
      <c r="JMK114" s="47"/>
      <c r="JML114" s="47"/>
      <c r="JMM114" s="47"/>
      <c r="JMN114" s="47"/>
      <c r="JMO114" s="47"/>
      <c r="JMP114" s="47"/>
      <c r="JMQ114" s="47"/>
      <c r="JMR114" s="47"/>
      <c r="JMS114" s="47"/>
      <c r="JMT114" s="47"/>
      <c r="JMU114" s="47"/>
      <c r="JMV114" s="47"/>
      <c r="JMW114" s="47"/>
      <c r="JMX114" s="47"/>
      <c r="JMY114" s="47"/>
      <c r="JMZ114" s="47"/>
      <c r="JNA114" s="47"/>
      <c r="JNB114" s="47"/>
      <c r="JNC114" s="47"/>
      <c r="JND114" s="47"/>
      <c r="JNE114" s="47"/>
      <c r="JNF114" s="47"/>
      <c r="JNG114" s="47"/>
      <c r="JNH114" s="47"/>
      <c r="JNI114" s="47"/>
      <c r="JNJ114" s="47"/>
      <c r="JNK114" s="47"/>
      <c r="JNL114" s="47"/>
      <c r="JNM114" s="47"/>
      <c r="JNN114" s="47"/>
      <c r="JNO114" s="47"/>
      <c r="JNP114" s="47"/>
      <c r="JNQ114" s="47"/>
      <c r="JNR114" s="47"/>
      <c r="JNS114" s="47"/>
      <c r="JNT114" s="47"/>
      <c r="JNU114" s="47"/>
      <c r="JNV114" s="47"/>
      <c r="JNW114" s="47"/>
      <c r="JNX114" s="47"/>
      <c r="JNY114" s="47"/>
      <c r="JNZ114" s="47"/>
      <c r="JOA114" s="47"/>
      <c r="JOB114" s="47"/>
      <c r="JOC114" s="47"/>
      <c r="JOD114" s="47"/>
      <c r="JOE114" s="47"/>
      <c r="JOF114" s="47"/>
      <c r="JOG114" s="47"/>
      <c r="JOH114" s="47"/>
      <c r="JOI114" s="47"/>
      <c r="JOJ114" s="47"/>
      <c r="JOK114" s="47"/>
      <c r="JOL114" s="47"/>
      <c r="JOM114" s="47"/>
      <c r="JON114" s="47"/>
      <c r="JOO114" s="47"/>
      <c r="JOP114" s="47"/>
      <c r="JOQ114" s="47"/>
      <c r="JOR114" s="47"/>
      <c r="JOS114" s="47"/>
      <c r="JOT114" s="47"/>
      <c r="JOU114" s="47"/>
      <c r="JOV114" s="47"/>
      <c r="JOW114" s="47"/>
      <c r="JOX114" s="47"/>
      <c r="JOY114" s="47"/>
      <c r="JOZ114" s="47"/>
      <c r="JPA114" s="47"/>
      <c r="JPB114" s="47"/>
      <c r="JPC114" s="47"/>
      <c r="JPD114" s="47"/>
      <c r="JPE114" s="47"/>
      <c r="JPF114" s="47"/>
      <c r="JPG114" s="47"/>
      <c r="JPH114" s="47"/>
      <c r="JPI114" s="47"/>
      <c r="JPJ114" s="47"/>
      <c r="JPK114" s="47"/>
      <c r="JPL114" s="47"/>
      <c r="JPM114" s="47"/>
      <c r="JPN114" s="47"/>
      <c r="JPO114" s="47"/>
      <c r="JPP114" s="47"/>
      <c r="JPQ114" s="47"/>
      <c r="JPR114" s="47"/>
      <c r="JPS114" s="47"/>
      <c r="JPT114" s="47"/>
      <c r="JPU114" s="47"/>
      <c r="JPV114" s="47"/>
      <c r="JPW114" s="47"/>
      <c r="JPX114" s="47"/>
      <c r="JPY114" s="47"/>
      <c r="JPZ114" s="47"/>
      <c r="JQA114" s="47"/>
      <c r="JQB114" s="47"/>
      <c r="JQC114" s="47"/>
      <c r="JQD114" s="47"/>
      <c r="JQE114" s="47"/>
      <c r="JQF114" s="47"/>
      <c r="JQG114" s="47"/>
      <c r="JQH114" s="47"/>
      <c r="JQI114" s="47"/>
      <c r="JQJ114" s="47"/>
      <c r="JQK114" s="47"/>
      <c r="JQL114" s="47"/>
      <c r="JQM114" s="47"/>
      <c r="JQN114" s="47"/>
      <c r="JQO114" s="47"/>
      <c r="JQP114" s="47"/>
      <c r="JQQ114" s="47"/>
      <c r="JQR114" s="47"/>
      <c r="JQS114" s="47"/>
      <c r="JQT114" s="47"/>
      <c r="JQU114" s="47"/>
      <c r="JQV114" s="47"/>
      <c r="JQW114" s="47"/>
      <c r="JQX114" s="47"/>
      <c r="JQY114" s="47"/>
      <c r="JQZ114" s="47"/>
      <c r="JRA114" s="47"/>
      <c r="JRB114" s="47"/>
      <c r="JRC114" s="47"/>
      <c r="JRD114" s="47"/>
      <c r="JRE114" s="47"/>
      <c r="JRF114" s="47"/>
      <c r="JRG114" s="47"/>
      <c r="JRH114" s="47"/>
      <c r="JRI114" s="47"/>
      <c r="JRJ114" s="47"/>
      <c r="JRK114" s="47"/>
      <c r="JRL114" s="47"/>
      <c r="JRM114" s="47"/>
      <c r="JRN114" s="47"/>
      <c r="JRO114" s="47"/>
      <c r="JRP114" s="47"/>
      <c r="JRQ114" s="47"/>
      <c r="JRR114" s="47"/>
      <c r="JRS114" s="47"/>
      <c r="JRT114" s="47"/>
      <c r="JRU114" s="47"/>
      <c r="JRV114" s="47"/>
      <c r="JRW114" s="47"/>
      <c r="JRX114" s="47"/>
      <c r="JRY114" s="47"/>
      <c r="JRZ114" s="47"/>
      <c r="JSA114" s="47"/>
      <c r="JSB114" s="47"/>
      <c r="JSC114" s="47"/>
      <c r="JSD114" s="47"/>
      <c r="JSE114" s="47"/>
      <c r="JSF114" s="47"/>
      <c r="JSG114" s="47"/>
      <c r="JSH114" s="47"/>
      <c r="JSI114" s="47"/>
      <c r="JSJ114" s="47"/>
      <c r="JSK114" s="47"/>
      <c r="JSL114" s="47"/>
      <c r="JSM114" s="47"/>
      <c r="JSN114" s="47"/>
      <c r="JSO114" s="47"/>
      <c r="JSP114" s="47"/>
      <c r="JSQ114" s="47"/>
      <c r="JSR114" s="47"/>
      <c r="JSS114" s="47"/>
      <c r="JST114" s="47"/>
      <c r="JSU114" s="47"/>
      <c r="JSV114" s="47"/>
      <c r="JSW114" s="47"/>
      <c r="JSX114" s="47"/>
      <c r="JSY114" s="47"/>
      <c r="JSZ114" s="47"/>
      <c r="JTA114" s="47"/>
      <c r="JTB114" s="47"/>
      <c r="JTC114" s="47"/>
      <c r="JTD114" s="47"/>
      <c r="JTE114" s="47"/>
      <c r="JTF114" s="47"/>
      <c r="JTG114" s="47"/>
      <c r="JTH114" s="47"/>
      <c r="JTI114" s="47"/>
      <c r="JTJ114" s="47"/>
      <c r="JTK114" s="47"/>
      <c r="JTL114" s="47"/>
      <c r="JTM114" s="47"/>
      <c r="JTN114" s="47"/>
      <c r="JTO114" s="47"/>
      <c r="JTP114" s="47"/>
      <c r="JTQ114" s="47"/>
      <c r="JTR114" s="47"/>
      <c r="JTS114" s="47"/>
      <c r="JTT114" s="47"/>
      <c r="JTU114" s="47"/>
      <c r="JTV114" s="47"/>
      <c r="JTW114" s="47"/>
      <c r="JTX114" s="47"/>
      <c r="JTY114" s="47"/>
      <c r="JTZ114" s="47"/>
      <c r="JUA114" s="47"/>
      <c r="JUB114" s="47"/>
      <c r="JUC114" s="47"/>
      <c r="JUD114" s="47"/>
      <c r="JUE114" s="47"/>
      <c r="JUF114" s="47"/>
      <c r="JUG114" s="47"/>
      <c r="JUH114" s="47"/>
      <c r="JUI114" s="47"/>
      <c r="JUJ114" s="47"/>
      <c r="JUK114" s="47"/>
      <c r="JUL114" s="47"/>
      <c r="JUM114" s="47"/>
      <c r="JUN114" s="47"/>
      <c r="JUO114" s="47"/>
      <c r="JUP114" s="47"/>
      <c r="JUQ114" s="47"/>
      <c r="JUR114" s="47"/>
      <c r="JUS114" s="47"/>
      <c r="JUT114" s="47"/>
      <c r="JUU114" s="47"/>
      <c r="JUV114" s="47"/>
      <c r="JUW114" s="47"/>
      <c r="JUX114" s="47"/>
      <c r="JUY114" s="47"/>
      <c r="JUZ114" s="47"/>
      <c r="JVA114" s="47"/>
      <c r="JVB114" s="47"/>
      <c r="JVC114" s="47"/>
      <c r="JVD114" s="47"/>
      <c r="JVE114" s="47"/>
      <c r="JVF114" s="47"/>
      <c r="JVG114" s="47"/>
      <c r="JVH114" s="47"/>
      <c r="JVI114" s="47"/>
      <c r="JVJ114" s="47"/>
      <c r="JVK114" s="47"/>
      <c r="JVL114" s="47"/>
      <c r="JVM114" s="47"/>
      <c r="JVN114" s="47"/>
      <c r="JVO114" s="47"/>
      <c r="JVP114" s="47"/>
      <c r="JVQ114" s="47"/>
      <c r="JVR114" s="47"/>
      <c r="JVS114" s="47"/>
      <c r="JVT114" s="47"/>
      <c r="JVU114" s="47"/>
      <c r="JVV114" s="47"/>
      <c r="JVW114" s="47"/>
      <c r="JVX114" s="47"/>
      <c r="JVY114" s="47"/>
      <c r="JVZ114" s="47"/>
      <c r="JWA114" s="47"/>
      <c r="JWB114" s="47"/>
      <c r="JWC114" s="47"/>
      <c r="JWD114" s="47"/>
      <c r="JWE114" s="47"/>
      <c r="JWF114" s="47"/>
      <c r="JWG114" s="47"/>
      <c r="JWH114" s="47"/>
      <c r="JWI114" s="47"/>
      <c r="JWJ114" s="47"/>
      <c r="JWK114" s="47"/>
      <c r="JWL114" s="47"/>
      <c r="JWM114" s="47"/>
      <c r="JWN114" s="47"/>
      <c r="JWO114" s="47"/>
      <c r="JWP114" s="47"/>
      <c r="JWQ114" s="47"/>
      <c r="JWR114" s="47"/>
      <c r="JWS114" s="47"/>
      <c r="JWT114" s="47"/>
      <c r="JWU114" s="47"/>
      <c r="JWV114" s="47"/>
      <c r="JWW114" s="47"/>
      <c r="JWX114" s="47"/>
      <c r="JWY114" s="47"/>
      <c r="JWZ114" s="47"/>
      <c r="JXA114" s="47"/>
      <c r="JXB114" s="47"/>
      <c r="JXC114" s="47"/>
      <c r="JXD114" s="47"/>
      <c r="JXE114" s="47"/>
      <c r="JXF114" s="47"/>
      <c r="JXG114" s="47"/>
      <c r="JXH114" s="47"/>
      <c r="JXI114" s="47"/>
      <c r="JXJ114" s="47"/>
      <c r="JXK114" s="47"/>
      <c r="JXL114" s="47"/>
      <c r="JXM114" s="47"/>
      <c r="JXN114" s="47"/>
      <c r="JXO114" s="47"/>
      <c r="JXP114" s="47"/>
      <c r="JXQ114" s="47"/>
      <c r="JXR114" s="47"/>
      <c r="JXS114" s="47"/>
      <c r="JXT114" s="47"/>
      <c r="JXU114" s="47"/>
      <c r="JXV114" s="47"/>
      <c r="JXW114" s="47"/>
      <c r="JXX114" s="47"/>
      <c r="JXY114" s="47"/>
      <c r="JXZ114" s="47"/>
      <c r="JYA114" s="47"/>
      <c r="JYB114" s="47"/>
      <c r="JYC114" s="47"/>
      <c r="JYD114" s="47"/>
      <c r="JYE114" s="47"/>
      <c r="JYF114" s="47"/>
      <c r="JYG114" s="47"/>
      <c r="JYH114" s="47"/>
      <c r="JYI114" s="47"/>
      <c r="JYJ114" s="47"/>
      <c r="JYK114" s="47"/>
      <c r="JYL114" s="47"/>
      <c r="JYM114" s="47"/>
      <c r="JYN114" s="47"/>
      <c r="JYO114" s="47"/>
      <c r="JYP114" s="47"/>
      <c r="JYQ114" s="47"/>
      <c r="JYR114" s="47"/>
      <c r="JYS114" s="47"/>
      <c r="JYT114" s="47"/>
      <c r="JYU114" s="47"/>
      <c r="JYV114" s="47"/>
      <c r="JYW114" s="47"/>
      <c r="JYX114" s="47"/>
      <c r="JYY114" s="47"/>
      <c r="JYZ114" s="47"/>
      <c r="JZA114" s="47"/>
      <c r="JZB114" s="47"/>
      <c r="JZC114" s="47"/>
      <c r="JZD114" s="47"/>
      <c r="JZE114" s="47"/>
      <c r="JZF114" s="47"/>
      <c r="JZG114" s="47"/>
      <c r="JZH114" s="47"/>
      <c r="JZI114" s="47"/>
      <c r="JZJ114" s="47"/>
      <c r="JZK114" s="47"/>
      <c r="JZL114" s="47"/>
      <c r="JZM114" s="47"/>
      <c r="JZN114" s="47"/>
      <c r="JZO114" s="47"/>
      <c r="JZP114" s="47"/>
      <c r="JZQ114" s="47"/>
      <c r="JZR114" s="47"/>
      <c r="JZS114" s="47"/>
      <c r="JZT114" s="47"/>
      <c r="JZU114" s="47"/>
      <c r="JZV114" s="47"/>
      <c r="JZW114" s="47"/>
      <c r="JZX114" s="47"/>
      <c r="JZY114" s="47"/>
      <c r="JZZ114" s="47"/>
      <c r="KAA114" s="47"/>
      <c r="KAB114" s="47"/>
      <c r="KAC114" s="47"/>
      <c r="KAD114" s="47"/>
      <c r="KAE114" s="47"/>
      <c r="KAF114" s="47"/>
      <c r="KAG114" s="47"/>
      <c r="KAH114" s="47"/>
      <c r="KAI114" s="47"/>
      <c r="KAJ114" s="47"/>
      <c r="KAK114" s="47"/>
      <c r="KAL114" s="47"/>
      <c r="KAM114" s="47"/>
      <c r="KAN114" s="47"/>
      <c r="KAO114" s="47"/>
      <c r="KAP114" s="47"/>
      <c r="KAQ114" s="47"/>
      <c r="KAR114" s="47"/>
      <c r="KAS114" s="47"/>
      <c r="KAT114" s="47"/>
      <c r="KAU114" s="47"/>
      <c r="KAV114" s="47"/>
      <c r="KAW114" s="47"/>
      <c r="KAX114" s="47"/>
      <c r="KAY114" s="47"/>
      <c r="KAZ114" s="47"/>
      <c r="KBA114" s="47"/>
      <c r="KBB114" s="47"/>
      <c r="KBC114" s="47"/>
      <c r="KBD114" s="47"/>
      <c r="KBE114" s="47"/>
      <c r="KBF114" s="47"/>
      <c r="KBG114" s="47"/>
      <c r="KBH114" s="47"/>
      <c r="KBI114" s="47"/>
      <c r="KBJ114" s="47"/>
      <c r="KBK114" s="47"/>
      <c r="KBL114" s="47"/>
      <c r="KBM114" s="47"/>
      <c r="KBN114" s="47"/>
      <c r="KBO114" s="47"/>
      <c r="KBP114" s="47"/>
      <c r="KBQ114" s="47"/>
      <c r="KBR114" s="47"/>
      <c r="KBS114" s="47"/>
      <c r="KBT114" s="47"/>
      <c r="KBU114" s="47"/>
      <c r="KBV114" s="47"/>
      <c r="KBW114" s="47"/>
      <c r="KBX114" s="47"/>
      <c r="KBY114" s="47"/>
      <c r="KBZ114" s="47"/>
      <c r="KCA114" s="47"/>
      <c r="KCB114" s="47"/>
      <c r="KCC114" s="47"/>
      <c r="KCD114" s="47"/>
      <c r="KCE114" s="47"/>
      <c r="KCF114" s="47"/>
      <c r="KCG114" s="47"/>
      <c r="KCH114" s="47"/>
      <c r="KCI114" s="47"/>
      <c r="KCJ114" s="47"/>
      <c r="KCK114" s="47"/>
      <c r="KCL114" s="47"/>
      <c r="KCM114" s="47"/>
      <c r="KCN114" s="47"/>
      <c r="KCO114" s="47"/>
      <c r="KCP114" s="47"/>
      <c r="KCQ114" s="47"/>
      <c r="KCR114" s="47"/>
      <c r="KCS114" s="47"/>
      <c r="KCT114" s="47"/>
      <c r="KCU114" s="47"/>
      <c r="KCV114" s="47"/>
      <c r="KCW114" s="47"/>
      <c r="KCX114" s="47"/>
      <c r="KCY114" s="47"/>
      <c r="KCZ114" s="47"/>
      <c r="KDA114" s="47"/>
      <c r="KDB114" s="47"/>
      <c r="KDC114" s="47"/>
      <c r="KDD114" s="47"/>
      <c r="KDE114" s="47"/>
      <c r="KDF114" s="47"/>
      <c r="KDG114" s="47"/>
      <c r="KDH114" s="47"/>
      <c r="KDI114" s="47"/>
      <c r="KDJ114" s="47"/>
      <c r="KDK114" s="47"/>
      <c r="KDL114" s="47"/>
      <c r="KDM114" s="47"/>
      <c r="KDN114" s="47"/>
      <c r="KDO114" s="47"/>
      <c r="KDP114" s="47"/>
      <c r="KDQ114" s="47"/>
      <c r="KDR114" s="47"/>
      <c r="KDS114" s="47"/>
      <c r="KDT114" s="47"/>
      <c r="KDU114" s="47"/>
      <c r="KDV114" s="47"/>
      <c r="KDW114" s="47"/>
      <c r="KDX114" s="47"/>
      <c r="KDY114" s="47"/>
      <c r="KDZ114" s="47"/>
      <c r="KEA114" s="47"/>
      <c r="KEB114" s="47"/>
      <c r="KEC114" s="47"/>
      <c r="KED114" s="47"/>
      <c r="KEE114" s="47"/>
      <c r="KEF114" s="47"/>
      <c r="KEG114" s="47"/>
      <c r="KEH114" s="47"/>
      <c r="KEI114" s="47"/>
      <c r="KEJ114" s="47"/>
      <c r="KEK114" s="47"/>
      <c r="KEL114" s="47"/>
      <c r="KEM114" s="47"/>
      <c r="KEN114" s="47"/>
      <c r="KEO114" s="47"/>
      <c r="KEP114" s="47"/>
      <c r="KEQ114" s="47"/>
      <c r="KER114" s="47"/>
      <c r="KES114" s="47"/>
      <c r="KET114" s="47"/>
      <c r="KEU114" s="47"/>
      <c r="KEV114" s="47"/>
      <c r="KEW114" s="47"/>
      <c r="KEX114" s="47"/>
      <c r="KEY114" s="47"/>
      <c r="KEZ114" s="47"/>
      <c r="KFA114" s="47"/>
      <c r="KFB114" s="47"/>
      <c r="KFC114" s="47"/>
      <c r="KFD114" s="47"/>
      <c r="KFE114" s="47"/>
      <c r="KFF114" s="47"/>
      <c r="KFG114" s="47"/>
      <c r="KFH114" s="47"/>
      <c r="KFI114" s="47"/>
      <c r="KFJ114" s="47"/>
      <c r="KFK114" s="47"/>
      <c r="KFL114" s="47"/>
      <c r="KFM114" s="47"/>
      <c r="KFN114" s="47"/>
      <c r="KFO114" s="47"/>
      <c r="KFP114" s="47"/>
      <c r="KFQ114" s="47"/>
      <c r="KFR114" s="47"/>
      <c r="KFS114" s="47"/>
      <c r="KFT114" s="47"/>
      <c r="KFU114" s="47"/>
      <c r="KFV114" s="47"/>
      <c r="KFW114" s="47"/>
      <c r="KFX114" s="47"/>
      <c r="KFY114" s="47"/>
      <c r="KFZ114" s="47"/>
      <c r="KGA114" s="47"/>
      <c r="KGB114" s="47"/>
      <c r="KGC114" s="47"/>
      <c r="KGD114" s="47"/>
      <c r="KGE114" s="47"/>
      <c r="KGF114" s="47"/>
      <c r="KGG114" s="47"/>
      <c r="KGH114" s="47"/>
      <c r="KGI114" s="47"/>
      <c r="KGJ114" s="47"/>
      <c r="KGK114" s="47"/>
      <c r="KGL114" s="47"/>
      <c r="KGM114" s="47"/>
      <c r="KGN114" s="47"/>
      <c r="KGO114" s="47"/>
      <c r="KGP114" s="47"/>
      <c r="KGQ114" s="47"/>
      <c r="KGR114" s="47"/>
      <c r="KGS114" s="47"/>
      <c r="KGT114" s="47"/>
      <c r="KGU114" s="47"/>
      <c r="KGV114" s="47"/>
      <c r="KGW114" s="47"/>
      <c r="KGX114" s="47"/>
      <c r="KGY114" s="47"/>
      <c r="KGZ114" s="47"/>
      <c r="KHA114" s="47"/>
      <c r="KHB114" s="47"/>
      <c r="KHC114" s="47"/>
      <c r="KHD114" s="47"/>
      <c r="KHE114" s="47"/>
      <c r="KHF114" s="47"/>
      <c r="KHG114" s="47"/>
      <c r="KHH114" s="47"/>
      <c r="KHI114" s="47"/>
      <c r="KHJ114" s="47"/>
      <c r="KHK114" s="47"/>
      <c r="KHL114" s="47"/>
      <c r="KHM114" s="47"/>
      <c r="KHN114" s="47"/>
      <c r="KHO114" s="47"/>
      <c r="KHP114" s="47"/>
      <c r="KHQ114" s="47"/>
      <c r="KHR114" s="47"/>
      <c r="KHS114" s="47"/>
      <c r="KHT114" s="47"/>
      <c r="KHU114" s="47"/>
      <c r="KHV114" s="47"/>
      <c r="KHW114" s="47"/>
      <c r="KHX114" s="47"/>
      <c r="KHY114" s="47"/>
      <c r="KHZ114" s="47"/>
      <c r="KIA114" s="47"/>
      <c r="KIB114" s="47"/>
      <c r="KIC114" s="47"/>
      <c r="KID114" s="47"/>
      <c r="KIE114" s="47"/>
      <c r="KIF114" s="47"/>
      <c r="KIG114" s="47"/>
      <c r="KIH114" s="47"/>
      <c r="KII114" s="47"/>
      <c r="KIJ114" s="47"/>
      <c r="KIK114" s="47"/>
      <c r="KIL114" s="47"/>
      <c r="KIM114" s="47"/>
      <c r="KIN114" s="47"/>
      <c r="KIO114" s="47"/>
      <c r="KIP114" s="47"/>
      <c r="KIQ114" s="47"/>
      <c r="KIR114" s="47"/>
      <c r="KIS114" s="47"/>
      <c r="KIT114" s="47"/>
      <c r="KIU114" s="47"/>
      <c r="KIV114" s="47"/>
      <c r="KIW114" s="47"/>
      <c r="KIX114" s="47"/>
      <c r="KIY114" s="47"/>
      <c r="KIZ114" s="47"/>
      <c r="KJA114" s="47"/>
      <c r="KJB114" s="47"/>
      <c r="KJC114" s="47"/>
      <c r="KJD114" s="47"/>
      <c r="KJE114" s="47"/>
      <c r="KJF114" s="47"/>
      <c r="KJG114" s="47"/>
      <c r="KJH114" s="47"/>
      <c r="KJI114" s="47"/>
      <c r="KJJ114" s="47"/>
      <c r="KJK114" s="47"/>
      <c r="KJL114" s="47"/>
      <c r="KJM114" s="47"/>
      <c r="KJN114" s="47"/>
      <c r="KJO114" s="47"/>
      <c r="KJP114" s="47"/>
      <c r="KJQ114" s="47"/>
      <c r="KJR114" s="47"/>
      <c r="KJS114" s="47"/>
      <c r="KJT114" s="47"/>
      <c r="KJU114" s="47"/>
      <c r="KJV114" s="47"/>
      <c r="KJW114" s="47"/>
      <c r="KJX114" s="47"/>
      <c r="KJY114" s="47"/>
      <c r="KJZ114" s="47"/>
      <c r="KKA114" s="47"/>
      <c r="KKB114" s="47"/>
      <c r="KKC114" s="47"/>
      <c r="KKD114" s="47"/>
      <c r="KKE114" s="47"/>
      <c r="KKF114" s="47"/>
      <c r="KKG114" s="47"/>
      <c r="KKH114" s="47"/>
      <c r="KKI114" s="47"/>
      <c r="KKJ114" s="47"/>
      <c r="KKK114" s="47"/>
      <c r="KKL114" s="47"/>
      <c r="KKM114" s="47"/>
      <c r="KKN114" s="47"/>
      <c r="KKO114" s="47"/>
      <c r="KKP114" s="47"/>
      <c r="KKQ114" s="47"/>
      <c r="KKR114" s="47"/>
      <c r="KKS114" s="47"/>
      <c r="KKT114" s="47"/>
      <c r="KKU114" s="47"/>
      <c r="KKV114" s="47"/>
      <c r="KKW114" s="47"/>
      <c r="KKX114" s="47"/>
      <c r="KKY114" s="47"/>
      <c r="KKZ114" s="47"/>
      <c r="KLA114" s="47"/>
      <c r="KLB114" s="47"/>
      <c r="KLC114" s="47"/>
      <c r="KLD114" s="47"/>
      <c r="KLE114" s="47"/>
      <c r="KLF114" s="47"/>
      <c r="KLG114" s="47"/>
      <c r="KLH114" s="47"/>
      <c r="KLI114" s="47"/>
      <c r="KLJ114" s="47"/>
      <c r="KLK114" s="47"/>
      <c r="KLL114" s="47"/>
      <c r="KLM114" s="47"/>
      <c r="KLN114" s="47"/>
      <c r="KLO114" s="47"/>
      <c r="KLP114" s="47"/>
      <c r="KLQ114" s="47"/>
      <c r="KLR114" s="47"/>
      <c r="KLS114" s="47"/>
      <c r="KLT114" s="47"/>
      <c r="KLU114" s="47"/>
      <c r="KLV114" s="47"/>
      <c r="KLW114" s="47"/>
      <c r="KLX114" s="47"/>
      <c r="KLY114" s="47"/>
      <c r="KLZ114" s="47"/>
      <c r="KMA114" s="47"/>
      <c r="KMB114" s="47"/>
      <c r="KMC114" s="47"/>
      <c r="KMD114" s="47"/>
      <c r="KME114" s="47"/>
      <c r="KMF114" s="47"/>
      <c r="KMG114" s="47"/>
      <c r="KMH114" s="47"/>
      <c r="KMI114" s="47"/>
      <c r="KMJ114" s="47"/>
      <c r="KMK114" s="47"/>
      <c r="KML114" s="47"/>
      <c r="KMM114" s="47"/>
      <c r="KMN114" s="47"/>
      <c r="KMO114" s="47"/>
      <c r="KMP114" s="47"/>
      <c r="KMQ114" s="47"/>
      <c r="KMR114" s="47"/>
      <c r="KMS114" s="47"/>
      <c r="KMT114" s="47"/>
      <c r="KMU114" s="47"/>
      <c r="KMV114" s="47"/>
      <c r="KMW114" s="47"/>
      <c r="KMX114" s="47"/>
      <c r="KMY114" s="47"/>
      <c r="KMZ114" s="47"/>
      <c r="KNA114" s="47"/>
      <c r="KNB114" s="47"/>
      <c r="KNC114" s="47"/>
      <c r="KND114" s="47"/>
      <c r="KNE114" s="47"/>
      <c r="KNF114" s="47"/>
      <c r="KNG114" s="47"/>
      <c r="KNH114" s="47"/>
      <c r="KNI114" s="47"/>
      <c r="KNJ114" s="47"/>
      <c r="KNK114" s="47"/>
      <c r="KNL114" s="47"/>
      <c r="KNM114" s="47"/>
      <c r="KNN114" s="47"/>
      <c r="KNO114" s="47"/>
      <c r="KNP114" s="47"/>
      <c r="KNQ114" s="47"/>
      <c r="KNR114" s="47"/>
      <c r="KNS114" s="47"/>
      <c r="KNT114" s="47"/>
      <c r="KNU114" s="47"/>
      <c r="KNV114" s="47"/>
      <c r="KNW114" s="47"/>
      <c r="KNX114" s="47"/>
      <c r="KNY114" s="47"/>
      <c r="KNZ114" s="47"/>
      <c r="KOA114" s="47"/>
      <c r="KOB114" s="47"/>
      <c r="KOC114" s="47"/>
      <c r="KOD114" s="47"/>
      <c r="KOE114" s="47"/>
      <c r="KOF114" s="47"/>
      <c r="KOG114" s="47"/>
      <c r="KOH114" s="47"/>
      <c r="KOI114" s="47"/>
      <c r="KOJ114" s="47"/>
      <c r="KOK114" s="47"/>
      <c r="KOL114" s="47"/>
      <c r="KOM114" s="47"/>
      <c r="KON114" s="47"/>
      <c r="KOO114" s="47"/>
      <c r="KOP114" s="47"/>
      <c r="KOQ114" s="47"/>
      <c r="KOR114" s="47"/>
      <c r="KOS114" s="47"/>
      <c r="KOT114" s="47"/>
      <c r="KOU114" s="47"/>
      <c r="KOV114" s="47"/>
      <c r="KOW114" s="47"/>
      <c r="KOX114" s="47"/>
      <c r="KOY114" s="47"/>
      <c r="KOZ114" s="47"/>
      <c r="KPA114" s="47"/>
      <c r="KPB114" s="47"/>
      <c r="KPC114" s="47"/>
      <c r="KPD114" s="47"/>
      <c r="KPE114" s="47"/>
      <c r="KPF114" s="47"/>
      <c r="KPG114" s="47"/>
      <c r="KPH114" s="47"/>
      <c r="KPI114" s="47"/>
      <c r="KPJ114" s="47"/>
      <c r="KPK114" s="47"/>
      <c r="KPL114" s="47"/>
      <c r="KPM114" s="47"/>
      <c r="KPN114" s="47"/>
      <c r="KPO114" s="47"/>
      <c r="KPP114" s="47"/>
      <c r="KPQ114" s="47"/>
      <c r="KPR114" s="47"/>
      <c r="KPS114" s="47"/>
      <c r="KPT114" s="47"/>
      <c r="KPU114" s="47"/>
      <c r="KPV114" s="47"/>
      <c r="KPW114" s="47"/>
      <c r="KPX114" s="47"/>
      <c r="KPY114" s="47"/>
      <c r="KPZ114" s="47"/>
      <c r="KQA114" s="47"/>
      <c r="KQB114" s="47"/>
      <c r="KQC114" s="47"/>
      <c r="KQD114" s="47"/>
      <c r="KQE114" s="47"/>
      <c r="KQF114" s="47"/>
      <c r="KQG114" s="47"/>
      <c r="KQH114" s="47"/>
      <c r="KQI114" s="47"/>
      <c r="KQJ114" s="47"/>
      <c r="KQK114" s="47"/>
      <c r="KQL114" s="47"/>
      <c r="KQM114" s="47"/>
      <c r="KQN114" s="47"/>
      <c r="KQO114" s="47"/>
      <c r="KQP114" s="47"/>
      <c r="KQQ114" s="47"/>
      <c r="KQR114" s="47"/>
      <c r="KQS114" s="47"/>
      <c r="KQT114" s="47"/>
      <c r="KQU114" s="47"/>
      <c r="KQV114" s="47"/>
      <c r="KQW114" s="47"/>
      <c r="KQX114" s="47"/>
      <c r="KQY114" s="47"/>
      <c r="KQZ114" s="47"/>
      <c r="KRA114" s="47"/>
      <c r="KRB114" s="47"/>
      <c r="KRC114" s="47"/>
      <c r="KRD114" s="47"/>
      <c r="KRE114" s="47"/>
      <c r="KRF114" s="47"/>
      <c r="KRG114" s="47"/>
      <c r="KRH114" s="47"/>
      <c r="KRI114" s="47"/>
      <c r="KRJ114" s="47"/>
      <c r="KRK114" s="47"/>
      <c r="KRL114" s="47"/>
      <c r="KRM114" s="47"/>
      <c r="KRN114" s="47"/>
      <c r="KRO114" s="47"/>
      <c r="KRP114" s="47"/>
      <c r="KRQ114" s="47"/>
      <c r="KRR114" s="47"/>
      <c r="KRS114" s="47"/>
      <c r="KRT114" s="47"/>
      <c r="KRU114" s="47"/>
      <c r="KRV114" s="47"/>
      <c r="KRW114" s="47"/>
      <c r="KRX114" s="47"/>
      <c r="KRY114" s="47"/>
      <c r="KRZ114" s="47"/>
      <c r="KSA114" s="47"/>
      <c r="KSB114" s="47"/>
      <c r="KSC114" s="47"/>
      <c r="KSD114" s="47"/>
      <c r="KSE114" s="47"/>
      <c r="KSF114" s="47"/>
      <c r="KSG114" s="47"/>
      <c r="KSH114" s="47"/>
      <c r="KSI114" s="47"/>
      <c r="KSJ114" s="47"/>
      <c r="KSK114" s="47"/>
      <c r="KSL114" s="47"/>
      <c r="KSM114" s="47"/>
      <c r="KSN114" s="47"/>
      <c r="KSO114" s="47"/>
      <c r="KSP114" s="47"/>
      <c r="KSQ114" s="47"/>
      <c r="KSR114" s="47"/>
      <c r="KSS114" s="47"/>
      <c r="KST114" s="47"/>
      <c r="KSU114" s="47"/>
      <c r="KSV114" s="47"/>
      <c r="KSW114" s="47"/>
      <c r="KSX114" s="47"/>
      <c r="KSY114" s="47"/>
      <c r="KSZ114" s="47"/>
      <c r="KTA114" s="47"/>
      <c r="KTB114" s="47"/>
      <c r="KTC114" s="47"/>
      <c r="KTD114" s="47"/>
      <c r="KTE114" s="47"/>
      <c r="KTF114" s="47"/>
      <c r="KTG114" s="47"/>
      <c r="KTH114" s="47"/>
      <c r="KTI114" s="47"/>
      <c r="KTJ114" s="47"/>
      <c r="KTK114" s="47"/>
      <c r="KTL114" s="47"/>
      <c r="KTM114" s="47"/>
      <c r="KTN114" s="47"/>
      <c r="KTO114" s="47"/>
      <c r="KTP114" s="47"/>
      <c r="KTQ114" s="47"/>
      <c r="KTR114" s="47"/>
      <c r="KTS114" s="47"/>
      <c r="KTT114" s="47"/>
      <c r="KTU114" s="47"/>
      <c r="KTV114" s="47"/>
      <c r="KTW114" s="47"/>
      <c r="KTX114" s="47"/>
      <c r="KTY114" s="47"/>
      <c r="KTZ114" s="47"/>
      <c r="KUA114" s="47"/>
      <c r="KUB114" s="47"/>
      <c r="KUC114" s="47"/>
      <c r="KUD114" s="47"/>
      <c r="KUE114" s="47"/>
      <c r="KUF114" s="47"/>
      <c r="KUG114" s="47"/>
      <c r="KUH114" s="47"/>
      <c r="KUI114" s="47"/>
      <c r="KUJ114" s="47"/>
      <c r="KUK114" s="47"/>
      <c r="KUL114" s="47"/>
      <c r="KUM114" s="47"/>
      <c r="KUN114" s="47"/>
      <c r="KUO114" s="47"/>
      <c r="KUP114" s="47"/>
      <c r="KUQ114" s="47"/>
      <c r="KUR114" s="47"/>
      <c r="KUS114" s="47"/>
      <c r="KUT114" s="47"/>
      <c r="KUU114" s="47"/>
      <c r="KUV114" s="47"/>
      <c r="KUW114" s="47"/>
      <c r="KUX114" s="47"/>
      <c r="KUY114" s="47"/>
      <c r="KUZ114" s="47"/>
      <c r="KVA114" s="47"/>
      <c r="KVB114" s="47"/>
      <c r="KVC114" s="47"/>
      <c r="KVD114" s="47"/>
      <c r="KVE114" s="47"/>
      <c r="KVF114" s="47"/>
      <c r="KVG114" s="47"/>
      <c r="KVH114" s="47"/>
      <c r="KVI114" s="47"/>
      <c r="KVJ114" s="47"/>
      <c r="KVK114" s="47"/>
      <c r="KVL114" s="47"/>
      <c r="KVM114" s="47"/>
      <c r="KVN114" s="47"/>
      <c r="KVO114" s="47"/>
      <c r="KVP114" s="47"/>
      <c r="KVQ114" s="47"/>
      <c r="KVR114" s="47"/>
      <c r="KVS114" s="47"/>
      <c r="KVT114" s="47"/>
      <c r="KVU114" s="47"/>
      <c r="KVV114" s="47"/>
      <c r="KVW114" s="47"/>
      <c r="KVX114" s="47"/>
      <c r="KVY114" s="47"/>
      <c r="KVZ114" s="47"/>
      <c r="KWA114" s="47"/>
      <c r="KWB114" s="47"/>
      <c r="KWC114" s="47"/>
      <c r="KWD114" s="47"/>
      <c r="KWE114" s="47"/>
      <c r="KWF114" s="47"/>
      <c r="KWG114" s="47"/>
      <c r="KWH114" s="47"/>
      <c r="KWI114" s="47"/>
      <c r="KWJ114" s="47"/>
      <c r="KWK114" s="47"/>
      <c r="KWL114" s="47"/>
      <c r="KWM114" s="47"/>
      <c r="KWN114" s="47"/>
      <c r="KWO114" s="47"/>
      <c r="KWP114" s="47"/>
      <c r="KWQ114" s="47"/>
      <c r="KWR114" s="47"/>
      <c r="KWS114" s="47"/>
      <c r="KWT114" s="47"/>
      <c r="KWU114" s="47"/>
      <c r="KWV114" s="47"/>
      <c r="KWW114" s="47"/>
      <c r="KWX114" s="47"/>
      <c r="KWY114" s="47"/>
      <c r="KWZ114" s="47"/>
      <c r="KXA114" s="47"/>
      <c r="KXB114" s="47"/>
      <c r="KXC114" s="47"/>
      <c r="KXD114" s="47"/>
      <c r="KXE114" s="47"/>
      <c r="KXF114" s="47"/>
      <c r="KXG114" s="47"/>
      <c r="KXH114" s="47"/>
      <c r="KXI114" s="47"/>
      <c r="KXJ114" s="47"/>
      <c r="KXK114" s="47"/>
      <c r="KXL114" s="47"/>
      <c r="KXM114" s="47"/>
      <c r="KXN114" s="47"/>
      <c r="KXO114" s="47"/>
      <c r="KXP114" s="47"/>
      <c r="KXQ114" s="47"/>
      <c r="KXR114" s="47"/>
      <c r="KXS114" s="47"/>
      <c r="KXT114" s="47"/>
      <c r="KXU114" s="47"/>
      <c r="KXV114" s="47"/>
      <c r="KXW114" s="47"/>
      <c r="KXX114" s="47"/>
      <c r="KXY114" s="47"/>
      <c r="KXZ114" s="47"/>
      <c r="KYA114" s="47"/>
      <c r="KYB114" s="47"/>
      <c r="KYC114" s="47"/>
      <c r="KYD114" s="47"/>
      <c r="KYE114" s="47"/>
      <c r="KYF114" s="47"/>
      <c r="KYG114" s="47"/>
      <c r="KYH114" s="47"/>
      <c r="KYI114" s="47"/>
      <c r="KYJ114" s="47"/>
      <c r="KYK114" s="47"/>
      <c r="KYL114" s="47"/>
      <c r="KYM114" s="47"/>
      <c r="KYN114" s="47"/>
      <c r="KYO114" s="47"/>
      <c r="KYP114" s="47"/>
      <c r="KYQ114" s="47"/>
      <c r="KYR114" s="47"/>
      <c r="KYS114" s="47"/>
      <c r="KYT114" s="47"/>
      <c r="KYU114" s="47"/>
      <c r="KYV114" s="47"/>
      <c r="KYW114" s="47"/>
      <c r="KYX114" s="47"/>
      <c r="KYY114" s="47"/>
      <c r="KYZ114" s="47"/>
      <c r="KZA114" s="47"/>
      <c r="KZB114" s="47"/>
      <c r="KZC114" s="47"/>
      <c r="KZD114" s="47"/>
      <c r="KZE114" s="47"/>
      <c r="KZF114" s="47"/>
      <c r="KZG114" s="47"/>
      <c r="KZH114" s="47"/>
      <c r="KZI114" s="47"/>
      <c r="KZJ114" s="47"/>
      <c r="KZK114" s="47"/>
      <c r="KZL114" s="47"/>
      <c r="KZM114" s="47"/>
      <c r="KZN114" s="47"/>
      <c r="KZO114" s="47"/>
      <c r="KZP114" s="47"/>
      <c r="KZQ114" s="47"/>
      <c r="KZR114" s="47"/>
      <c r="KZS114" s="47"/>
      <c r="KZT114" s="47"/>
      <c r="KZU114" s="47"/>
      <c r="KZV114" s="47"/>
      <c r="KZW114" s="47"/>
      <c r="KZX114" s="47"/>
      <c r="KZY114" s="47"/>
      <c r="KZZ114" s="47"/>
      <c r="LAA114" s="47"/>
      <c r="LAB114" s="47"/>
      <c r="LAC114" s="47"/>
      <c r="LAD114" s="47"/>
      <c r="LAE114" s="47"/>
      <c r="LAF114" s="47"/>
      <c r="LAG114" s="47"/>
      <c r="LAH114" s="47"/>
      <c r="LAI114" s="47"/>
      <c r="LAJ114" s="47"/>
      <c r="LAK114" s="47"/>
      <c r="LAL114" s="47"/>
      <c r="LAM114" s="47"/>
      <c r="LAN114" s="47"/>
      <c r="LAO114" s="47"/>
      <c r="LAP114" s="47"/>
      <c r="LAQ114" s="47"/>
      <c r="LAR114" s="47"/>
      <c r="LAS114" s="47"/>
      <c r="LAT114" s="47"/>
      <c r="LAU114" s="47"/>
      <c r="LAV114" s="47"/>
      <c r="LAW114" s="47"/>
      <c r="LAX114" s="47"/>
      <c r="LAY114" s="47"/>
      <c r="LAZ114" s="47"/>
      <c r="LBA114" s="47"/>
      <c r="LBB114" s="47"/>
      <c r="LBC114" s="47"/>
      <c r="LBD114" s="47"/>
      <c r="LBE114" s="47"/>
      <c r="LBF114" s="47"/>
      <c r="LBG114" s="47"/>
      <c r="LBH114" s="47"/>
      <c r="LBI114" s="47"/>
      <c r="LBJ114" s="47"/>
      <c r="LBK114" s="47"/>
      <c r="LBL114" s="47"/>
      <c r="LBM114" s="47"/>
      <c r="LBN114" s="47"/>
      <c r="LBO114" s="47"/>
      <c r="LBP114" s="47"/>
      <c r="LBQ114" s="47"/>
      <c r="LBR114" s="47"/>
      <c r="LBS114" s="47"/>
      <c r="LBT114" s="47"/>
      <c r="LBU114" s="47"/>
      <c r="LBV114" s="47"/>
      <c r="LBW114" s="47"/>
      <c r="LBX114" s="47"/>
      <c r="LBY114" s="47"/>
      <c r="LBZ114" s="47"/>
      <c r="LCA114" s="47"/>
      <c r="LCB114" s="47"/>
      <c r="LCC114" s="47"/>
      <c r="LCD114" s="47"/>
      <c r="LCE114" s="47"/>
      <c r="LCF114" s="47"/>
      <c r="LCG114" s="47"/>
      <c r="LCH114" s="47"/>
      <c r="LCI114" s="47"/>
      <c r="LCJ114" s="47"/>
      <c r="LCK114" s="47"/>
      <c r="LCL114" s="47"/>
      <c r="LCM114" s="47"/>
      <c r="LCN114" s="47"/>
      <c r="LCO114" s="47"/>
      <c r="LCP114" s="47"/>
      <c r="LCQ114" s="47"/>
      <c r="LCR114" s="47"/>
      <c r="LCS114" s="47"/>
      <c r="LCT114" s="47"/>
      <c r="LCU114" s="47"/>
      <c r="LCV114" s="47"/>
      <c r="LCW114" s="47"/>
      <c r="LCX114" s="47"/>
      <c r="LCY114" s="47"/>
      <c r="LCZ114" s="47"/>
      <c r="LDA114" s="47"/>
      <c r="LDB114" s="47"/>
      <c r="LDC114" s="47"/>
      <c r="LDD114" s="47"/>
      <c r="LDE114" s="47"/>
      <c r="LDF114" s="47"/>
      <c r="LDG114" s="47"/>
      <c r="LDH114" s="47"/>
      <c r="LDI114" s="47"/>
      <c r="LDJ114" s="47"/>
      <c r="LDK114" s="47"/>
      <c r="LDL114" s="47"/>
      <c r="LDM114" s="47"/>
      <c r="LDN114" s="47"/>
      <c r="LDO114" s="47"/>
      <c r="LDP114" s="47"/>
      <c r="LDQ114" s="47"/>
      <c r="LDR114" s="47"/>
      <c r="LDS114" s="47"/>
      <c r="LDT114" s="47"/>
      <c r="LDU114" s="47"/>
      <c r="LDV114" s="47"/>
      <c r="LDW114" s="47"/>
      <c r="LDX114" s="47"/>
      <c r="LDY114" s="47"/>
      <c r="LDZ114" s="47"/>
      <c r="LEA114" s="47"/>
      <c r="LEB114" s="47"/>
      <c r="LEC114" s="47"/>
      <c r="LED114" s="47"/>
      <c r="LEE114" s="47"/>
      <c r="LEF114" s="47"/>
      <c r="LEG114" s="47"/>
      <c r="LEH114" s="47"/>
      <c r="LEI114" s="47"/>
      <c r="LEJ114" s="47"/>
      <c r="LEK114" s="47"/>
      <c r="LEL114" s="47"/>
      <c r="LEM114" s="47"/>
      <c r="LEN114" s="47"/>
      <c r="LEO114" s="47"/>
      <c r="LEP114" s="47"/>
      <c r="LEQ114" s="47"/>
      <c r="LER114" s="47"/>
      <c r="LES114" s="47"/>
      <c r="LET114" s="47"/>
      <c r="LEU114" s="47"/>
      <c r="LEV114" s="47"/>
      <c r="LEW114" s="47"/>
      <c r="LEX114" s="47"/>
      <c r="LEY114" s="47"/>
      <c r="LEZ114" s="47"/>
      <c r="LFA114" s="47"/>
      <c r="LFB114" s="47"/>
      <c r="LFC114" s="47"/>
      <c r="LFD114" s="47"/>
      <c r="LFE114" s="47"/>
      <c r="LFF114" s="47"/>
      <c r="LFG114" s="47"/>
      <c r="LFH114" s="47"/>
      <c r="LFI114" s="47"/>
      <c r="LFJ114" s="47"/>
      <c r="LFK114" s="47"/>
      <c r="LFL114" s="47"/>
      <c r="LFM114" s="47"/>
      <c r="LFN114" s="47"/>
      <c r="LFO114" s="47"/>
      <c r="LFP114" s="47"/>
      <c r="LFQ114" s="47"/>
      <c r="LFR114" s="47"/>
      <c r="LFS114" s="47"/>
      <c r="LFT114" s="47"/>
      <c r="LFU114" s="47"/>
      <c r="LFV114" s="47"/>
      <c r="LFW114" s="47"/>
      <c r="LFX114" s="47"/>
      <c r="LFY114" s="47"/>
      <c r="LFZ114" s="47"/>
      <c r="LGA114" s="47"/>
      <c r="LGB114" s="47"/>
      <c r="LGC114" s="47"/>
      <c r="LGD114" s="47"/>
      <c r="LGE114" s="47"/>
      <c r="LGF114" s="47"/>
      <c r="LGG114" s="47"/>
      <c r="LGH114" s="47"/>
      <c r="LGI114" s="47"/>
      <c r="LGJ114" s="47"/>
      <c r="LGK114" s="47"/>
      <c r="LGL114" s="47"/>
      <c r="LGM114" s="47"/>
      <c r="LGN114" s="47"/>
      <c r="LGO114" s="47"/>
      <c r="LGP114" s="47"/>
      <c r="LGQ114" s="47"/>
      <c r="LGR114" s="47"/>
      <c r="LGS114" s="47"/>
      <c r="LGT114" s="47"/>
      <c r="LGU114" s="47"/>
      <c r="LGV114" s="47"/>
      <c r="LGW114" s="47"/>
      <c r="LGX114" s="47"/>
      <c r="LGY114" s="47"/>
      <c r="LGZ114" s="47"/>
      <c r="LHA114" s="47"/>
      <c r="LHB114" s="47"/>
      <c r="LHC114" s="47"/>
      <c r="LHD114" s="47"/>
      <c r="LHE114" s="47"/>
      <c r="LHF114" s="47"/>
      <c r="LHG114" s="47"/>
      <c r="LHH114" s="47"/>
      <c r="LHI114" s="47"/>
      <c r="LHJ114" s="47"/>
      <c r="LHK114" s="47"/>
      <c r="LHL114" s="47"/>
      <c r="LHM114" s="47"/>
      <c r="LHN114" s="47"/>
      <c r="LHO114" s="47"/>
      <c r="LHP114" s="47"/>
      <c r="LHQ114" s="47"/>
      <c r="LHR114" s="47"/>
      <c r="LHS114" s="47"/>
      <c r="LHT114" s="47"/>
      <c r="LHU114" s="47"/>
      <c r="LHV114" s="47"/>
      <c r="LHW114" s="47"/>
      <c r="LHX114" s="47"/>
      <c r="LHY114" s="47"/>
      <c r="LHZ114" s="47"/>
      <c r="LIA114" s="47"/>
      <c r="LIB114" s="47"/>
      <c r="LIC114" s="47"/>
      <c r="LID114" s="47"/>
      <c r="LIE114" s="47"/>
      <c r="LIF114" s="47"/>
      <c r="LIG114" s="47"/>
      <c r="LIH114" s="47"/>
      <c r="LII114" s="47"/>
      <c r="LIJ114" s="47"/>
      <c r="LIK114" s="47"/>
      <c r="LIL114" s="47"/>
      <c r="LIM114" s="47"/>
      <c r="LIN114" s="47"/>
      <c r="LIO114" s="47"/>
      <c r="LIP114" s="47"/>
      <c r="LIQ114" s="47"/>
      <c r="LIR114" s="47"/>
      <c r="LIS114" s="47"/>
      <c r="LIT114" s="47"/>
      <c r="LIU114" s="47"/>
      <c r="LIV114" s="47"/>
      <c r="LIW114" s="47"/>
      <c r="LIX114" s="47"/>
      <c r="LIY114" s="47"/>
      <c r="LIZ114" s="47"/>
      <c r="LJA114" s="47"/>
      <c r="LJB114" s="47"/>
      <c r="LJC114" s="47"/>
      <c r="LJD114" s="47"/>
      <c r="LJE114" s="47"/>
      <c r="LJF114" s="47"/>
      <c r="LJG114" s="47"/>
      <c r="LJH114" s="47"/>
      <c r="LJI114" s="47"/>
      <c r="LJJ114" s="47"/>
      <c r="LJK114" s="47"/>
      <c r="LJL114" s="47"/>
      <c r="LJM114" s="47"/>
      <c r="LJN114" s="47"/>
      <c r="LJO114" s="47"/>
      <c r="LJP114" s="47"/>
      <c r="LJQ114" s="47"/>
      <c r="LJR114" s="47"/>
      <c r="LJS114" s="47"/>
      <c r="LJT114" s="47"/>
      <c r="LJU114" s="47"/>
      <c r="LJV114" s="47"/>
      <c r="LJW114" s="47"/>
      <c r="LJX114" s="47"/>
      <c r="LJY114" s="47"/>
      <c r="LJZ114" s="47"/>
      <c r="LKA114" s="47"/>
      <c r="LKB114" s="47"/>
      <c r="LKC114" s="47"/>
      <c r="LKD114" s="47"/>
      <c r="LKE114" s="47"/>
      <c r="LKF114" s="47"/>
      <c r="LKG114" s="47"/>
      <c r="LKH114" s="47"/>
      <c r="LKI114" s="47"/>
      <c r="LKJ114" s="47"/>
      <c r="LKK114" s="47"/>
      <c r="LKL114" s="47"/>
      <c r="LKM114" s="47"/>
      <c r="LKN114" s="47"/>
      <c r="LKO114" s="47"/>
      <c r="LKP114" s="47"/>
      <c r="LKQ114" s="47"/>
      <c r="LKR114" s="47"/>
      <c r="LKS114" s="47"/>
      <c r="LKT114" s="47"/>
      <c r="LKU114" s="47"/>
      <c r="LKV114" s="47"/>
      <c r="LKW114" s="47"/>
      <c r="LKX114" s="47"/>
      <c r="LKY114" s="47"/>
      <c r="LKZ114" s="47"/>
      <c r="LLA114" s="47"/>
      <c r="LLB114" s="47"/>
      <c r="LLC114" s="47"/>
      <c r="LLD114" s="47"/>
      <c r="LLE114" s="47"/>
      <c r="LLF114" s="47"/>
      <c r="LLG114" s="47"/>
      <c r="LLH114" s="47"/>
      <c r="LLI114" s="47"/>
      <c r="LLJ114" s="47"/>
      <c r="LLK114" s="47"/>
      <c r="LLL114" s="47"/>
      <c r="LLM114" s="47"/>
      <c r="LLN114" s="47"/>
      <c r="LLO114" s="47"/>
      <c r="LLP114" s="47"/>
      <c r="LLQ114" s="47"/>
      <c r="LLR114" s="47"/>
      <c r="LLS114" s="47"/>
      <c r="LLT114" s="47"/>
      <c r="LLU114" s="47"/>
      <c r="LLV114" s="47"/>
      <c r="LLW114" s="47"/>
      <c r="LLX114" s="47"/>
      <c r="LLY114" s="47"/>
      <c r="LLZ114" s="47"/>
      <c r="LMA114" s="47"/>
      <c r="LMB114" s="47"/>
      <c r="LMC114" s="47"/>
      <c r="LMD114" s="47"/>
      <c r="LME114" s="47"/>
      <c r="LMF114" s="47"/>
      <c r="LMG114" s="47"/>
      <c r="LMH114" s="47"/>
      <c r="LMI114" s="47"/>
      <c r="LMJ114" s="47"/>
      <c r="LMK114" s="47"/>
      <c r="LML114" s="47"/>
      <c r="LMM114" s="47"/>
      <c r="LMN114" s="47"/>
      <c r="LMO114" s="47"/>
      <c r="LMP114" s="47"/>
      <c r="LMQ114" s="47"/>
      <c r="LMR114" s="47"/>
      <c r="LMS114" s="47"/>
      <c r="LMT114" s="47"/>
      <c r="LMU114" s="47"/>
      <c r="LMV114" s="47"/>
      <c r="LMW114" s="47"/>
      <c r="LMX114" s="47"/>
      <c r="LMY114" s="47"/>
      <c r="LMZ114" s="47"/>
      <c r="LNA114" s="47"/>
      <c r="LNB114" s="47"/>
      <c r="LNC114" s="47"/>
      <c r="LND114" s="47"/>
      <c r="LNE114" s="47"/>
      <c r="LNF114" s="47"/>
      <c r="LNG114" s="47"/>
      <c r="LNH114" s="47"/>
      <c r="LNI114" s="47"/>
      <c r="LNJ114" s="47"/>
      <c r="LNK114" s="47"/>
      <c r="LNL114" s="47"/>
      <c r="LNM114" s="47"/>
      <c r="LNN114" s="47"/>
      <c r="LNO114" s="47"/>
      <c r="LNP114" s="47"/>
      <c r="LNQ114" s="47"/>
      <c r="LNR114" s="47"/>
      <c r="LNS114" s="47"/>
      <c r="LNT114" s="47"/>
      <c r="LNU114" s="47"/>
      <c r="LNV114" s="47"/>
      <c r="LNW114" s="47"/>
      <c r="LNX114" s="47"/>
      <c r="LNY114" s="47"/>
      <c r="LNZ114" s="47"/>
      <c r="LOA114" s="47"/>
      <c r="LOB114" s="47"/>
      <c r="LOC114" s="47"/>
      <c r="LOD114" s="47"/>
      <c r="LOE114" s="47"/>
      <c r="LOF114" s="47"/>
      <c r="LOG114" s="47"/>
      <c r="LOH114" s="47"/>
      <c r="LOI114" s="47"/>
      <c r="LOJ114" s="47"/>
      <c r="LOK114" s="47"/>
      <c r="LOL114" s="47"/>
      <c r="LOM114" s="47"/>
      <c r="LON114" s="47"/>
      <c r="LOO114" s="47"/>
      <c r="LOP114" s="47"/>
      <c r="LOQ114" s="47"/>
      <c r="LOR114" s="47"/>
      <c r="LOS114" s="47"/>
      <c r="LOT114" s="47"/>
      <c r="LOU114" s="47"/>
      <c r="LOV114" s="47"/>
      <c r="LOW114" s="47"/>
      <c r="LOX114" s="47"/>
      <c r="LOY114" s="47"/>
      <c r="LOZ114" s="47"/>
      <c r="LPA114" s="47"/>
      <c r="LPB114" s="47"/>
      <c r="LPC114" s="47"/>
      <c r="LPD114" s="47"/>
      <c r="LPE114" s="47"/>
      <c r="LPF114" s="47"/>
      <c r="LPG114" s="47"/>
      <c r="LPH114" s="47"/>
      <c r="LPI114" s="47"/>
      <c r="LPJ114" s="47"/>
      <c r="LPK114" s="47"/>
      <c r="LPL114" s="47"/>
      <c r="LPM114" s="47"/>
      <c r="LPN114" s="47"/>
      <c r="LPO114" s="47"/>
      <c r="LPP114" s="47"/>
      <c r="LPQ114" s="47"/>
      <c r="LPR114" s="47"/>
      <c r="LPS114" s="47"/>
      <c r="LPT114" s="47"/>
      <c r="LPU114" s="47"/>
      <c r="LPV114" s="47"/>
      <c r="LPW114" s="47"/>
      <c r="LPX114" s="47"/>
      <c r="LPY114" s="47"/>
      <c r="LPZ114" s="47"/>
      <c r="LQA114" s="47"/>
      <c r="LQB114" s="47"/>
      <c r="LQC114" s="47"/>
      <c r="LQD114" s="47"/>
      <c r="LQE114" s="47"/>
      <c r="LQF114" s="47"/>
      <c r="LQG114" s="47"/>
      <c r="LQH114" s="47"/>
      <c r="LQI114" s="47"/>
      <c r="LQJ114" s="47"/>
      <c r="LQK114" s="47"/>
      <c r="LQL114" s="47"/>
      <c r="LQM114" s="47"/>
      <c r="LQN114" s="47"/>
      <c r="LQO114" s="47"/>
      <c r="LQP114" s="47"/>
      <c r="LQQ114" s="47"/>
      <c r="LQR114" s="47"/>
      <c r="LQS114" s="47"/>
      <c r="LQT114" s="47"/>
      <c r="LQU114" s="47"/>
      <c r="LQV114" s="47"/>
      <c r="LQW114" s="47"/>
      <c r="LQX114" s="47"/>
      <c r="LQY114" s="47"/>
      <c r="LQZ114" s="47"/>
      <c r="LRA114" s="47"/>
      <c r="LRB114" s="47"/>
      <c r="LRC114" s="47"/>
      <c r="LRD114" s="47"/>
      <c r="LRE114" s="47"/>
      <c r="LRF114" s="47"/>
      <c r="LRG114" s="47"/>
      <c r="LRH114" s="47"/>
      <c r="LRI114" s="47"/>
      <c r="LRJ114" s="47"/>
      <c r="LRK114" s="47"/>
      <c r="LRL114" s="47"/>
      <c r="LRM114" s="47"/>
      <c r="LRN114" s="47"/>
      <c r="LRO114" s="47"/>
      <c r="LRP114" s="47"/>
      <c r="LRQ114" s="47"/>
      <c r="LRR114" s="47"/>
      <c r="LRS114" s="47"/>
      <c r="LRT114" s="47"/>
      <c r="LRU114" s="47"/>
      <c r="LRV114" s="47"/>
      <c r="LRW114" s="47"/>
      <c r="LRX114" s="47"/>
      <c r="LRY114" s="47"/>
      <c r="LRZ114" s="47"/>
      <c r="LSA114" s="47"/>
      <c r="LSB114" s="47"/>
      <c r="LSC114" s="47"/>
      <c r="LSD114" s="47"/>
      <c r="LSE114" s="47"/>
      <c r="LSF114" s="47"/>
      <c r="LSG114" s="47"/>
      <c r="LSH114" s="47"/>
      <c r="LSI114" s="47"/>
      <c r="LSJ114" s="47"/>
      <c r="LSK114" s="47"/>
      <c r="LSL114" s="47"/>
      <c r="LSM114" s="47"/>
      <c r="LSN114" s="47"/>
      <c r="LSO114" s="47"/>
      <c r="LSP114" s="47"/>
      <c r="LSQ114" s="47"/>
      <c r="LSR114" s="47"/>
      <c r="LSS114" s="47"/>
      <c r="LST114" s="47"/>
      <c r="LSU114" s="47"/>
      <c r="LSV114" s="47"/>
      <c r="LSW114" s="47"/>
      <c r="LSX114" s="47"/>
      <c r="LSY114" s="47"/>
      <c r="LSZ114" s="47"/>
      <c r="LTA114" s="47"/>
      <c r="LTB114" s="47"/>
      <c r="LTC114" s="47"/>
      <c r="LTD114" s="47"/>
      <c r="LTE114" s="47"/>
      <c r="LTF114" s="47"/>
      <c r="LTG114" s="47"/>
      <c r="LTH114" s="47"/>
      <c r="LTI114" s="47"/>
      <c r="LTJ114" s="47"/>
      <c r="LTK114" s="47"/>
      <c r="LTL114" s="47"/>
      <c r="LTM114" s="47"/>
      <c r="LTN114" s="47"/>
      <c r="LTO114" s="47"/>
      <c r="LTP114" s="47"/>
      <c r="LTQ114" s="47"/>
      <c r="LTR114" s="47"/>
      <c r="LTS114" s="47"/>
      <c r="LTT114" s="47"/>
      <c r="LTU114" s="47"/>
      <c r="LTV114" s="47"/>
      <c r="LTW114" s="47"/>
      <c r="LTX114" s="47"/>
      <c r="LTY114" s="47"/>
      <c r="LTZ114" s="47"/>
      <c r="LUA114" s="47"/>
      <c r="LUB114" s="47"/>
      <c r="LUC114" s="47"/>
      <c r="LUD114" s="47"/>
      <c r="LUE114" s="47"/>
      <c r="LUF114" s="47"/>
      <c r="LUG114" s="47"/>
      <c r="LUH114" s="47"/>
      <c r="LUI114" s="47"/>
      <c r="LUJ114" s="47"/>
      <c r="LUK114" s="47"/>
      <c r="LUL114" s="47"/>
      <c r="LUM114" s="47"/>
      <c r="LUN114" s="47"/>
      <c r="LUO114" s="47"/>
      <c r="LUP114" s="47"/>
      <c r="LUQ114" s="47"/>
      <c r="LUR114" s="47"/>
      <c r="LUS114" s="47"/>
      <c r="LUT114" s="47"/>
      <c r="LUU114" s="47"/>
      <c r="LUV114" s="47"/>
      <c r="LUW114" s="47"/>
      <c r="LUX114" s="47"/>
      <c r="LUY114" s="47"/>
      <c r="LUZ114" s="47"/>
      <c r="LVA114" s="47"/>
      <c r="LVB114" s="47"/>
      <c r="LVC114" s="47"/>
      <c r="LVD114" s="47"/>
      <c r="LVE114" s="47"/>
      <c r="LVF114" s="47"/>
      <c r="LVG114" s="47"/>
      <c r="LVH114" s="47"/>
      <c r="LVI114" s="47"/>
      <c r="LVJ114" s="47"/>
      <c r="LVK114" s="47"/>
      <c r="LVL114" s="47"/>
      <c r="LVM114" s="47"/>
      <c r="LVN114" s="47"/>
      <c r="LVO114" s="47"/>
      <c r="LVP114" s="47"/>
      <c r="LVQ114" s="47"/>
      <c r="LVR114" s="47"/>
      <c r="LVS114" s="47"/>
      <c r="LVT114" s="47"/>
      <c r="LVU114" s="47"/>
      <c r="LVV114" s="47"/>
      <c r="LVW114" s="47"/>
      <c r="LVX114" s="47"/>
      <c r="LVY114" s="47"/>
      <c r="LVZ114" s="47"/>
      <c r="LWA114" s="47"/>
      <c r="LWB114" s="47"/>
      <c r="LWC114" s="47"/>
      <c r="LWD114" s="47"/>
      <c r="LWE114" s="47"/>
      <c r="LWF114" s="47"/>
      <c r="LWG114" s="47"/>
      <c r="LWH114" s="47"/>
      <c r="LWI114" s="47"/>
      <c r="LWJ114" s="47"/>
      <c r="LWK114" s="47"/>
      <c r="LWL114" s="47"/>
      <c r="LWM114" s="47"/>
      <c r="LWN114" s="47"/>
      <c r="LWO114" s="47"/>
      <c r="LWP114" s="47"/>
      <c r="LWQ114" s="47"/>
      <c r="LWR114" s="47"/>
      <c r="LWS114" s="47"/>
      <c r="LWT114" s="47"/>
      <c r="LWU114" s="47"/>
      <c r="LWV114" s="47"/>
      <c r="LWW114" s="47"/>
      <c r="LWX114" s="47"/>
      <c r="LWY114" s="47"/>
      <c r="LWZ114" s="47"/>
      <c r="LXA114" s="47"/>
      <c r="LXB114" s="47"/>
      <c r="LXC114" s="47"/>
      <c r="LXD114" s="47"/>
      <c r="LXE114" s="47"/>
      <c r="LXF114" s="47"/>
      <c r="LXG114" s="47"/>
      <c r="LXH114" s="47"/>
      <c r="LXI114" s="47"/>
      <c r="LXJ114" s="47"/>
      <c r="LXK114" s="47"/>
      <c r="LXL114" s="47"/>
      <c r="LXM114" s="47"/>
      <c r="LXN114" s="47"/>
      <c r="LXO114" s="47"/>
      <c r="LXP114" s="47"/>
      <c r="LXQ114" s="47"/>
      <c r="LXR114" s="47"/>
      <c r="LXS114" s="47"/>
      <c r="LXT114" s="47"/>
      <c r="LXU114" s="47"/>
      <c r="LXV114" s="47"/>
      <c r="LXW114" s="47"/>
      <c r="LXX114" s="47"/>
      <c r="LXY114" s="47"/>
      <c r="LXZ114" s="47"/>
      <c r="LYA114" s="47"/>
      <c r="LYB114" s="47"/>
      <c r="LYC114" s="47"/>
      <c r="LYD114" s="47"/>
      <c r="LYE114" s="47"/>
      <c r="LYF114" s="47"/>
      <c r="LYG114" s="47"/>
      <c r="LYH114" s="47"/>
      <c r="LYI114" s="47"/>
      <c r="LYJ114" s="47"/>
      <c r="LYK114" s="47"/>
      <c r="LYL114" s="47"/>
      <c r="LYM114" s="47"/>
      <c r="LYN114" s="47"/>
      <c r="LYO114" s="47"/>
      <c r="LYP114" s="47"/>
      <c r="LYQ114" s="47"/>
      <c r="LYR114" s="47"/>
      <c r="LYS114" s="47"/>
      <c r="LYT114" s="47"/>
      <c r="LYU114" s="47"/>
      <c r="LYV114" s="47"/>
      <c r="LYW114" s="47"/>
      <c r="LYX114" s="47"/>
      <c r="LYY114" s="47"/>
      <c r="LYZ114" s="47"/>
      <c r="LZA114" s="47"/>
      <c r="LZB114" s="47"/>
      <c r="LZC114" s="47"/>
      <c r="LZD114" s="47"/>
      <c r="LZE114" s="47"/>
      <c r="LZF114" s="47"/>
      <c r="LZG114" s="47"/>
      <c r="LZH114" s="47"/>
      <c r="LZI114" s="47"/>
      <c r="LZJ114" s="47"/>
      <c r="LZK114" s="47"/>
      <c r="LZL114" s="47"/>
      <c r="LZM114" s="47"/>
      <c r="LZN114" s="47"/>
      <c r="LZO114" s="47"/>
      <c r="LZP114" s="47"/>
      <c r="LZQ114" s="47"/>
      <c r="LZR114" s="47"/>
      <c r="LZS114" s="47"/>
      <c r="LZT114" s="47"/>
      <c r="LZU114" s="47"/>
      <c r="LZV114" s="47"/>
      <c r="LZW114" s="47"/>
      <c r="LZX114" s="47"/>
      <c r="LZY114" s="47"/>
      <c r="LZZ114" s="47"/>
      <c r="MAA114" s="47"/>
      <c r="MAB114" s="47"/>
      <c r="MAC114" s="47"/>
      <c r="MAD114" s="47"/>
      <c r="MAE114" s="47"/>
      <c r="MAF114" s="47"/>
      <c r="MAG114" s="47"/>
      <c r="MAH114" s="47"/>
      <c r="MAI114" s="47"/>
      <c r="MAJ114" s="47"/>
      <c r="MAK114" s="47"/>
      <c r="MAL114" s="47"/>
      <c r="MAM114" s="47"/>
      <c r="MAN114" s="47"/>
      <c r="MAO114" s="47"/>
      <c r="MAP114" s="47"/>
      <c r="MAQ114" s="47"/>
      <c r="MAR114" s="47"/>
      <c r="MAS114" s="47"/>
      <c r="MAT114" s="47"/>
      <c r="MAU114" s="47"/>
      <c r="MAV114" s="47"/>
      <c r="MAW114" s="47"/>
      <c r="MAX114" s="47"/>
      <c r="MAY114" s="47"/>
      <c r="MAZ114" s="47"/>
      <c r="MBA114" s="47"/>
      <c r="MBB114" s="47"/>
      <c r="MBC114" s="47"/>
      <c r="MBD114" s="47"/>
      <c r="MBE114" s="47"/>
      <c r="MBF114" s="47"/>
      <c r="MBG114" s="47"/>
      <c r="MBH114" s="47"/>
      <c r="MBI114" s="47"/>
      <c r="MBJ114" s="47"/>
      <c r="MBK114" s="47"/>
      <c r="MBL114" s="47"/>
      <c r="MBM114" s="47"/>
      <c r="MBN114" s="47"/>
      <c r="MBO114" s="47"/>
      <c r="MBP114" s="47"/>
      <c r="MBQ114" s="47"/>
      <c r="MBR114" s="47"/>
      <c r="MBS114" s="47"/>
      <c r="MBT114" s="47"/>
      <c r="MBU114" s="47"/>
      <c r="MBV114" s="47"/>
      <c r="MBW114" s="47"/>
      <c r="MBX114" s="47"/>
      <c r="MBY114" s="47"/>
      <c r="MBZ114" s="47"/>
      <c r="MCA114" s="47"/>
      <c r="MCB114" s="47"/>
      <c r="MCC114" s="47"/>
      <c r="MCD114" s="47"/>
      <c r="MCE114" s="47"/>
      <c r="MCF114" s="47"/>
      <c r="MCG114" s="47"/>
      <c r="MCH114" s="47"/>
      <c r="MCI114" s="47"/>
      <c r="MCJ114" s="47"/>
      <c r="MCK114" s="47"/>
      <c r="MCL114" s="47"/>
      <c r="MCM114" s="47"/>
      <c r="MCN114" s="47"/>
      <c r="MCO114" s="47"/>
      <c r="MCP114" s="47"/>
      <c r="MCQ114" s="47"/>
      <c r="MCR114" s="47"/>
      <c r="MCS114" s="47"/>
      <c r="MCT114" s="47"/>
      <c r="MCU114" s="47"/>
      <c r="MCV114" s="47"/>
      <c r="MCW114" s="47"/>
      <c r="MCX114" s="47"/>
      <c r="MCY114" s="47"/>
      <c r="MCZ114" s="47"/>
      <c r="MDA114" s="47"/>
      <c r="MDB114" s="47"/>
      <c r="MDC114" s="47"/>
      <c r="MDD114" s="47"/>
      <c r="MDE114" s="47"/>
      <c r="MDF114" s="47"/>
      <c r="MDG114" s="47"/>
      <c r="MDH114" s="47"/>
      <c r="MDI114" s="47"/>
      <c r="MDJ114" s="47"/>
      <c r="MDK114" s="47"/>
      <c r="MDL114" s="47"/>
      <c r="MDM114" s="47"/>
      <c r="MDN114" s="47"/>
      <c r="MDO114" s="47"/>
      <c r="MDP114" s="47"/>
      <c r="MDQ114" s="47"/>
      <c r="MDR114" s="47"/>
      <c r="MDS114" s="47"/>
      <c r="MDT114" s="47"/>
      <c r="MDU114" s="47"/>
      <c r="MDV114" s="47"/>
      <c r="MDW114" s="47"/>
      <c r="MDX114" s="47"/>
      <c r="MDY114" s="47"/>
      <c r="MDZ114" s="47"/>
      <c r="MEA114" s="47"/>
      <c r="MEB114" s="47"/>
      <c r="MEC114" s="47"/>
      <c r="MED114" s="47"/>
      <c r="MEE114" s="47"/>
      <c r="MEF114" s="47"/>
      <c r="MEG114" s="47"/>
      <c r="MEH114" s="47"/>
      <c r="MEI114" s="47"/>
      <c r="MEJ114" s="47"/>
      <c r="MEK114" s="47"/>
      <c r="MEL114" s="47"/>
      <c r="MEM114" s="47"/>
      <c r="MEN114" s="47"/>
      <c r="MEO114" s="47"/>
      <c r="MEP114" s="47"/>
      <c r="MEQ114" s="47"/>
      <c r="MER114" s="47"/>
      <c r="MES114" s="47"/>
      <c r="MET114" s="47"/>
      <c r="MEU114" s="47"/>
      <c r="MEV114" s="47"/>
      <c r="MEW114" s="47"/>
      <c r="MEX114" s="47"/>
      <c r="MEY114" s="47"/>
      <c r="MEZ114" s="47"/>
      <c r="MFA114" s="47"/>
      <c r="MFB114" s="47"/>
      <c r="MFC114" s="47"/>
      <c r="MFD114" s="47"/>
      <c r="MFE114" s="47"/>
      <c r="MFF114" s="47"/>
      <c r="MFG114" s="47"/>
      <c r="MFH114" s="47"/>
      <c r="MFI114" s="47"/>
      <c r="MFJ114" s="47"/>
      <c r="MFK114" s="47"/>
      <c r="MFL114" s="47"/>
      <c r="MFM114" s="47"/>
      <c r="MFN114" s="47"/>
      <c r="MFO114" s="47"/>
      <c r="MFP114" s="47"/>
      <c r="MFQ114" s="47"/>
      <c r="MFR114" s="47"/>
      <c r="MFS114" s="47"/>
      <c r="MFT114" s="47"/>
      <c r="MFU114" s="47"/>
      <c r="MFV114" s="47"/>
      <c r="MFW114" s="47"/>
      <c r="MFX114" s="47"/>
      <c r="MFY114" s="47"/>
      <c r="MFZ114" s="47"/>
      <c r="MGA114" s="47"/>
      <c r="MGB114" s="47"/>
      <c r="MGC114" s="47"/>
      <c r="MGD114" s="47"/>
      <c r="MGE114" s="47"/>
      <c r="MGF114" s="47"/>
      <c r="MGG114" s="47"/>
      <c r="MGH114" s="47"/>
      <c r="MGI114" s="47"/>
      <c r="MGJ114" s="47"/>
      <c r="MGK114" s="47"/>
      <c r="MGL114" s="47"/>
      <c r="MGM114" s="47"/>
      <c r="MGN114" s="47"/>
      <c r="MGO114" s="47"/>
      <c r="MGP114" s="47"/>
      <c r="MGQ114" s="47"/>
      <c r="MGR114" s="47"/>
      <c r="MGS114" s="47"/>
      <c r="MGT114" s="47"/>
      <c r="MGU114" s="47"/>
      <c r="MGV114" s="47"/>
      <c r="MGW114" s="47"/>
      <c r="MGX114" s="47"/>
      <c r="MGY114" s="47"/>
      <c r="MGZ114" s="47"/>
      <c r="MHA114" s="47"/>
      <c r="MHB114" s="47"/>
      <c r="MHC114" s="47"/>
      <c r="MHD114" s="47"/>
      <c r="MHE114" s="47"/>
      <c r="MHF114" s="47"/>
      <c r="MHG114" s="47"/>
      <c r="MHH114" s="47"/>
      <c r="MHI114" s="47"/>
      <c r="MHJ114" s="47"/>
      <c r="MHK114" s="47"/>
      <c r="MHL114" s="47"/>
      <c r="MHM114" s="47"/>
      <c r="MHN114" s="47"/>
      <c r="MHO114" s="47"/>
      <c r="MHP114" s="47"/>
      <c r="MHQ114" s="47"/>
      <c r="MHR114" s="47"/>
      <c r="MHS114" s="47"/>
      <c r="MHT114" s="47"/>
      <c r="MHU114" s="47"/>
      <c r="MHV114" s="47"/>
      <c r="MHW114" s="47"/>
      <c r="MHX114" s="47"/>
      <c r="MHY114" s="47"/>
      <c r="MHZ114" s="47"/>
      <c r="MIA114" s="47"/>
      <c r="MIB114" s="47"/>
      <c r="MIC114" s="47"/>
      <c r="MID114" s="47"/>
      <c r="MIE114" s="47"/>
      <c r="MIF114" s="47"/>
      <c r="MIG114" s="47"/>
      <c r="MIH114" s="47"/>
      <c r="MII114" s="47"/>
      <c r="MIJ114" s="47"/>
      <c r="MIK114" s="47"/>
      <c r="MIL114" s="47"/>
      <c r="MIM114" s="47"/>
      <c r="MIN114" s="47"/>
      <c r="MIO114" s="47"/>
      <c r="MIP114" s="47"/>
      <c r="MIQ114" s="47"/>
      <c r="MIR114" s="47"/>
      <c r="MIS114" s="47"/>
      <c r="MIT114" s="47"/>
      <c r="MIU114" s="47"/>
      <c r="MIV114" s="47"/>
      <c r="MIW114" s="47"/>
      <c r="MIX114" s="47"/>
      <c r="MIY114" s="47"/>
      <c r="MIZ114" s="47"/>
      <c r="MJA114" s="47"/>
      <c r="MJB114" s="47"/>
      <c r="MJC114" s="47"/>
      <c r="MJD114" s="47"/>
      <c r="MJE114" s="47"/>
      <c r="MJF114" s="47"/>
      <c r="MJG114" s="47"/>
      <c r="MJH114" s="47"/>
      <c r="MJI114" s="47"/>
      <c r="MJJ114" s="47"/>
      <c r="MJK114" s="47"/>
      <c r="MJL114" s="47"/>
      <c r="MJM114" s="47"/>
      <c r="MJN114" s="47"/>
      <c r="MJO114" s="47"/>
      <c r="MJP114" s="47"/>
      <c r="MJQ114" s="47"/>
      <c r="MJR114" s="47"/>
      <c r="MJS114" s="47"/>
      <c r="MJT114" s="47"/>
      <c r="MJU114" s="47"/>
      <c r="MJV114" s="47"/>
      <c r="MJW114" s="47"/>
      <c r="MJX114" s="47"/>
      <c r="MJY114" s="47"/>
      <c r="MJZ114" s="47"/>
      <c r="MKA114" s="47"/>
      <c r="MKB114" s="47"/>
      <c r="MKC114" s="47"/>
      <c r="MKD114" s="47"/>
      <c r="MKE114" s="47"/>
      <c r="MKF114" s="47"/>
      <c r="MKG114" s="47"/>
      <c r="MKH114" s="47"/>
      <c r="MKI114" s="47"/>
      <c r="MKJ114" s="47"/>
      <c r="MKK114" s="47"/>
      <c r="MKL114" s="47"/>
      <c r="MKM114" s="47"/>
      <c r="MKN114" s="47"/>
      <c r="MKO114" s="47"/>
      <c r="MKP114" s="47"/>
      <c r="MKQ114" s="47"/>
      <c r="MKR114" s="47"/>
      <c r="MKS114" s="47"/>
      <c r="MKT114" s="47"/>
      <c r="MKU114" s="47"/>
      <c r="MKV114" s="47"/>
      <c r="MKW114" s="47"/>
      <c r="MKX114" s="47"/>
      <c r="MKY114" s="47"/>
      <c r="MKZ114" s="47"/>
      <c r="MLA114" s="47"/>
      <c r="MLB114" s="47"/>
      <c r="MLC114" s="47"/>
      <c r="MLD114" s="47"/>
      <c r="MLE114" s="47"/>
      <c r="MLF114" s="47"/>
      <c r="MLG114" s="47"/>
      <c r="MLH114" s="47"/>
      <c r="MLI114" s="47"/>
      <c r="MLJ114" s="47"/>
      <c r="MLK114" s="47"/>
      <c r="MLL114" s="47"/>
      <c r="MLM114" s="47"/>
      <c r="MLN114" s="47"/>
      <c r="MLO114" s="47"/>
      <c r="MLP114" s="47"/>
      <c r="MLQ114" s="47"/>
      <c r="MLR114" s="47"/>
      <c r="MLS114" s="47"/>
      <c r="MLT114" s="47"/>
      <c r="MLU114" s="47"/>
      <c r="MLV114" s="47"/>
      <c r="MLW114" s="47"/>
      <c r="MLX114" s="47"/>
      <c r="MLY114" s="47"/>
      <c r="MLZ114" s="47"/>
      <c r="MMA114" s="47"/>
      <c r="MMB114" s="47"/>
      <c r="MMC114" s="47"/>
      <c r="MMD114" s="47"/>
      <c r="MME114" s="47"/>
      <c r="MMF114" s="47"/>
      <c r="MMG114" s="47"/>
      <c r="MMH114" s="47"/>
      <c r="MMI114" s="47"/>
      <c r="MMJ114" s="47"/>
      <c r="MMK114" s="47"/>
      <c r="MML114" s="47"/>
      <c r="MMM114" s="47"/>
      <c r="MMN114" s="47"/>
      <c r="MMO114" s="47"/>
      <c r="MMP114" s="47"/>
      <c r="MMQ114" s="47"/>
      <c r="MMR114" s="47"/>
      <c r="MMS114" s="47"/>
      <c r="MMT114" s="47"/>
      <c r="MMU114" s="47"/>
      <c r="MMV114" s="47"/>
      <c r="MMW114" s="47"/>
      <c r="MMX114" s="47"/>
      <c r="MMY114" s="47"/>
      <c r="MMZ114" s="47"/>
      <c r="MNA114" s="47"/>
      <c r="MNB114" s="47"/>
      <c r="MNC114" s="47"/>
      <c r="MND114" s="47"/>
      <c r="MNE114" s="47"/>
      <c r="MNF114" s="47"/>
      <c r="MNG114" s="47"/>
      <c r="MNH114" s="47"/>
      <c r="MNI114" s="47"/>
      <c r="MNJ114" s="47"/>
      <c r="MNK114" s="47"/>
      <c r="MNL114" s="47"/>
      <c r="MNM114" s="47"/>
      <c r="MNN114" s="47"/>
      <c r="MNO114" s="47"/>
      <c r="MNP114" s="47"/>
      <c r="MNQ114" s="47"/>
      <c r="MNR114" s="47"/>
      <c r="MNS114" s="47"/>
      <c r="MNT114" s="47"/>
      <c r="MNU114" s="47"/>
      <c r="MNV114" s="47"/>
      <c r="MNW114" s="47"/>
      <c r="MNX114" s="47"/>
      <c r="MNY114" s="47"/>
      <c r="MNZ114" s="47"/>
      <c r="MOA114" s="47"/>
      <c r="MOB114" s="47"/>
      <c r="MOC114" s="47"/>
      <c r="MOD114" s="47"/>
      <c r="MOE114" s="47"/>
      <c r="MOF114" s="47"/>
      <c r="MOG114" s="47"/>
      <c r="MOH114" s="47"/>
      <c r="MOI114" s="47"/>
      <c r="MOJ114" s="47"/>
      <c r="MOK114" s="47"/>
      <c r="MOL114" s="47"/>
      <c r="MOM114" s="47"/>
      <c r="MON114" s="47"/>
      <c r="MOO114" s="47"/>
      <c r="MOP114" s="47"/>
      <c r="MOQ114" s="47"/>
      <c r="MOR114" s="47"/>
      <c r="MOS114" s="47"/>
      <c r="MOT114" s="47"/>
      <c r="MOU114" s="47"/>
      <c r="MOV114" s="47"/>
      <c r="MOW114" s="47"/>
      <c r="MOX114" s="47"/>
      <c r="MOY114" s="47"/>
      <c r="MOZ114" s="47"/>
      <c r="MPA114" s="47"/>
      <c r="MPB114" s="47"/>
      <c r="MPC114" s="47"/>
      <c r="MPD114" s="47"/>
      <c r="MPE114" s="47"/>
      <c r="MPF114" s="47"/>
      <c r="MPG114" s="47"/>
      <c r="MPH114" s="47"/>
      <c r="MPI114" s="47"/>
      <c r="MPJ114" s="47"/>
      <c r="MPK114" s="47"/>
      <c r="MPL114" s="47"/>
      <c r="MPM114" s="47"/>
      <c r="MPN114" s="47"/>
      <c r="MPO114" s="47"/>
      <c r="MPP114" s="47"/>
      <c r="MPQ114" s="47"/>
      <c r="MPR114" s="47"/>
      <c r="MPS114" s="47"/>
      <c r="MPT114" s="47"/>
      <c r="MPU114" s="47"/>
      <c r="MPV114" s="47"/>
      <c r="MPW114" s="47"/>
      <c r="MPX114" s="47"/>
      <c r="MPY114" s="47"/>
      <c r="MPZ114" s="47"/>
      <c r="MQA114" s="47"/>
      <c r="MQB114" s="47"/>
      <c r="MQC114" s="47"/>
      <c r="MQD114" s="47"/>
      <c r="MQE114" s="47"/>
      <c r="MQF114" s="47"/>
      <c r="MQG114" s="47"/>
      <c r="MQH114" s="47"/>
      <c r="MQI114" s="47"/>
      <c r="MQJ114" s="47"/>
      <c r="MQK114" s="47"/>
      <c r="MQL114" s="47"/>
      <c r="MQM114" s="47"/>
      <c r="MQN114" s="47"/>
      <c r="MQO114" s="47"/>
      <c r="MQP114" s="47"/>
      <c r="MQQ114" s="47"/>
      <c r="MQR114" s="47"/>
      <c r="MQS114" s="47"/>
      <c r="MQT114" s="47"/>
      <c r="MQU114" s="47"/>
      <c r="MQV114" s="47"/>
      <c r="MQW114" s="47"/>
      <c r="MQX114" s="47"/>
      <c r="MQY114" s="47"/>
      <c r="MQZ114" s="47"/>
      <c r="MRA114" s="47"/>
      <c r="MRB114" s="47"/>
      <c r="MRC114" s="47"/>
      <c r="MRD114" s="47"/>
      <c r="MRE114" s="47"/>
      <c r="MRF114" s="47"/>
      <c r="MRG114" s="47"/>
      <c r="MRH114" s="47"/>
      <c r="MRI114" s="47"/>
      <c r="MRJ114" s="47"/>
      <c r="MRK114" s="47"/>
      <c r="MRL114" s="47"/>
      <c r="MRM114" s="47"/>
      <c r="MRN114" s="47"/>
      <c r="MRO114" s="47"/>
      <c r="MRP114" s="47"/>
      <c r="MRQ114" s="47"/>
      <c r="MRR114" s="47"/>
      <c r="MRS114" s="47"/>
      <c r="MRT114" s="47"/>
      <c r="MRU114" s="47"/>
      <c r="MRV114" s="47"/>
      <c r="MRW114" s="47"/>
      <c r="MRX114" s="47"/>
      <c r="MRY114" s="47"/>
      <c r="MRZ114" s="47"/>
      <c r="MSA114" s="47"/>
      <c r="MSB114" s="47"/>
      <c r="MSC114" s="47"/>
      <c r="MSD114" s="47"/>
      <c r="MSE114" s="47"/>
      <c r="MSF114" s="47"/>
      <c r="MSG114" s="47"/>
      <c r="MSH114" s="47"/>
      <c r="MSI114" s="47"/>
      <c r="MSJ114" s="47"/>
      <c r="MSK114" s="47"/>
      <c r="MSL114" s="47"/>
      <c r="MSM114" s="47"/>
      <c r="MSN114" s="47"/>
      <c r="MSO114" s="47"/>
      <c r="MSP114" s="47"/>
      <c r="MSQ114" s="47"/>
      <c r="MSR114" s="47"/>
      <c r="MSS114" s="47"/>
      <c r="MST114" s="47"/>
      <c r="MSU114" s="47"/>
      <c r="MSV114" s="47"/>
      <c r="MSW114" s="47"/>
      <c r="MSX114" s="47"/>
      <c r="MSY114" s="47"/>
      <c r="MSZ114" s="47"/>
      <c r="MTA114" s="47"/>
      <c r="MTB114" s="47"/>
      <c r="MTC114" s="47"/>
      <c r="MTD114" s="47"/>
      <c r="MTE114" s="47"/>
      <c r="MTF114" s="47"/>
      <c r="MTG114" s="47"/>
      <c r="MTH114" s="47"/>
      <c r="MTI114" s="47"/>
      <c r="MTJ114" s="47"/>
      <c r="MTK114" s="47"/>
      <c r="MTL114" s="47"/>
      <c r="MTM114" s="47"/>
      <c r="MTN114" s="47"/>
      <c r="MTO114" s="47"/>
      <c r="MTP114" s="47"/>
      <c r="MTQ114" s="47"/>
      <c r="MTR114" s="47"/>
      <c r="MTS114" s="47"/>
      <c r="MTT114" s="47"/>
      <c r="MTU114" s="47"/>
      <c r="MTV114" s="47"/>
      <c r="MTW114" s="47"/>
      <c r="MTX114" s="47"/>
      <c r="MTY114" s="47"/>
      <c r="MTZ114" s="47"/>
      <c r="MUA114" s="47"/>
      <c r="MUB114" s="47"/>
      <c r="MUC114" s="47"/>
      <c r="MUD114" s="47"/>
      <c r="MUE114" s="47"/>
      <c r="MUF114" s="47"/>
      <c r="MUG114" s="47"/>
      <c r="MUH114" s="47"/>
      <c r="MUI114" s="47"/>
      <c r="MUJ114" s="47"/>
      <c r="MUK114" s="47"/>
      <c r="MUL114" s="47"/>
      <c r="MUM114" s="47"/>
      <c r="MUN114" s="47"/>
      <c r="MUO114" s="47"/>
      <c r="MUP114" s="47"/>
      <c r="MUQ114" s="47"/>
      <c r="MUR114" s="47"/>
      <c r="MUS114" s="47"/>
      <c r="MUT114" s="47"/>
      <c r="MUU114" s="47"/>
      <c r="MUV114" s="47"/>
      <c r="MUW114" s="47"/>
      <c r="MUX114" s="47"/>
      <c r="MUY114" s="47"/>
      <c r="MUZ114" s="47"/>
      <c r="MVA114" s="47"/>
      <c r="MVB114" s="47"/>
      <c r="MVC114" s="47"/>
      <c r="MVD114" s="47"/>
      <c r="MVE114" s="47"/>
      <c r="MVF114" s="47"/>
      <c r="MVG114" s="47"/>
      <c r="MVH114" s="47"/>
      <c r="MVI114" s="47"/>
      <c r="MVJ114" s="47"/>
      <c r="MVK114" s="47"/>
      <c r="MVL114" s="47"/>
      <c r="MVM114" s="47"/>
      <c r="MVN114" s="47"/>
      <c r="MVO114" s="47"/>
      <c r="MVP114" s="47"/>
      <c r="MVQ114" s="47"/>
      <c r="MVR114" s="47"/>
      <c r="MVS114" s="47"/>
      <c r="MVT114" s="47"/>
      <c r="MVU114" s="47"/>
      <c r="MVV114" s="47"/>
      <c r="MVW114" s="47"/>
      <c r="MVX114" s="47"/>
      <c r="MVY114" s="47"/>
      <c r="MVZ114" s="47"/>
      <c r="MWA114" s="47"/>
      <c r="MWB114" s="47"/>
      <c r="MWC114" s="47"/>
      <c r="MWD114" s="47"/>
      <c r="MWE114" s="47"/>
      <c r="MWF114" s="47"/>
      <c r="MWG114" s="47"/>
      <c r="MWH114" s="47"/>
      <c r="MWI114" s="47"/>
      <c r="MWJ114" s="47"/>
      <c r="MWK114" s="47"/>
      <c r="MWL114" s="47"/>
      <c r="MWM114" s="47"/>
      <c r="MWN114" s="47"/>
      <c r="MWO114" s="47"/>
      <c r="MWP114" s="47"/>
      <c r="MWQ114" s="47"/>
      <c r="MWR114" s="47"/>
      <c r="MWS114" s="47"/>
      <c r="MWT114" s="47"/>
      <c r="MWU114" s="47"/>
      <c r="MWV114" s="47"/>
      <c r="MWW114" s="47"/>
      <c r="MWX114" s="47"/>
      <c r="MWY114" s="47"/>
      <c r="MWZ114" s="47"/>
      <c r="MXA114" s="47"/>
      <c r="MXB114" s="47"/>
      <c r="MXC114" s="47"/>
      <c r="MXD114" s="47"/>
      <c r="MXE114" s="47"/>
      <c r="MXF114" s="47"/>
      <c r="MXG114" s="47"/>
      <c r="MXH114" s="47"/>
      <c r="MXI114" s="47"/>
      <c r="MXJ114" s="47"/>
      <c r="MXK114" s="47"/>
      <c r="MXL114" s="47"/>
      <c r="MXM114" s="47"/>
      <c r="MXN114" s="47"/>
      <c r="MXO114" s="47"/>
      <c r="MXP114" s="47"/>
      <c r="MXQ114" s="47"/>
      <c r="MXR114" s="47"/>
      <c r="MXS114" s="47"/>
      <c r="MXT114" s="47"/>
      <c r="MXU114" s="47"/>
      <c r="MXV114" s="47"/>
      <c r="MXW114" s="47"/>
      <c r="MXX114" s="47"/>
      <c r="MXY114" s="47"/>
      <c r="MXZ114" s="47"/>
      <c r="MYA114" s="47"/>
      <c r="MYB114" s="47"/>
      <c r="MYC114" s="47"/>
      <c r="MYD114" s="47"/>
      <c r="MYE114" s="47"/>
      <c r="MYF114" s="47"/>
      <c r="MYG114" s="47"/>
      <c r="MYH114" s="47"/>
      <c r="MYI114" s="47"/>
      <c r="MYJ114" s="47"/>
      <c r="MYK114" s="47"/>
      <c r="MYL114" s="47"/>
      <c r="MYM114" s="47"/>
      <c r="MYN114" s="47"/>
      <c r="MYO114" s="47"/>
      <c r="MYP114" s="47"/>
      <c r="MYQ114" s="47"/>
      <c r="MYR114" s="47"/>
      <c r="MYS114" s="47"/>
      <c r="MYT114" s="47"/>
      <c r="MYU114" s="47"/>
      <c r="MYV114" s="47"/>
      <c r="MYW114" s="47"/>
      <c r="MYX114" s="47"/>
      <c r="MYY114" s="47"/>
      <c r="MYZ114" s="47"/>
      <c r="MZA114" s="47"/>
      <c r="MZB114" s="47"/>
      <c r="MZC114" s="47"/>
      <c r="MZD114" s="47"/>
      <c r="MZE114" s="47"/>
      <c r="MZF114" s="47"/>
      <c r="MZG114" s="47"/>
      <c r="MZH114" s="47"/>
      <c r="MZI114" s="47"/>
      <c r="MZJ114" s="47"/>
      <c r="MZK114" s="47"/>
      <c r="MZL114" s="47"/>
      <c r="MZM114" s="47"/>
      <c r="MZN114" s="47"/>
      <c r="MZO114" s="47"/>
      <c r="MZP114" s="47"/>
      <c r="MZQ114" s="47"/>
      <c r="MZR114" s="47"/>
      <c r="MZS114" s="47"/>
      <c r="MZT114" s="47"/>
      <c r="MZU114" s="47"/>
      <c r="MZV114" s="47"/>
      <c r="MZW114" s="47"/>
      <c r="MZX114" s="47"/>
      <c r="MZY114" s="47"/>
      <c r="MZZ114" s="47"/>
      <c r="NAA114" s="47"/>
      <c r="NAB114" s="47"/>
      <c r="NAC114" s="47"/>
      <c r="NAD114" s="47"/>
      <c r="NAE114" s="47"/>
      <c r="NAF114" s="47"/>
      <c r="NAG114" s="47"/>
      <c r="NAH114" s="47"/>
      <c r="NAI114" s="47"/>
      <c r="NAJ114" s="47"/>
      <c r="NAK114" s="47"/>
      <c r="NAL114" s="47"/>
      <c r="NAM114" s="47"/>
      <c r="NAN114" s="47"/>
      <c r="NAO114" s="47"/>
      <c r="NAP114" s="47"/>
      <c r="NAQ114" s="47"/>
      <c r="NAR114" s="47"/>
      <c r="NAS114" s="47"/>
      <c r="NAT114" s="47"/>
      <c r="NAU114" s="47"/>
      <c r="NAV114" s="47"/>
      <c r="NAW114" s="47"/>
      <c r="NAX114" s="47"/>
      <c r="NAY114" s="47"/>
      <c r="NAZ114" s="47"/>
      <c r="NBA114" s="47"/>
      <c r="NBB114" s="47"/>
      <c r="NBC114" s="47"/>
      <c r="NBD114" s="47"/>
      <c r="NBE114" s="47"/>
      <c r="NBF114" s="47"/>
      <c r="NBG114" s="47"/>
      <c r="NBH114" s="47"/>
      <c r="NBI114" s="47"/>
      <c r="NBJ114" s="47"/>
      <c r="NBK114" s="47"/>
      <c r="NBL114" s="47"/>
      <c r="NBM114" s="47"/>
      <c r="NBN114" s="47"/>
      <c r="NBO114" s="47"/>
      <c r="NBP114" s="47"/>
      <c r="NBQ114" s="47"/>
      <c r="NBR114" s="47"/>
      <c r="NBS114" s="47"/>
      <c r="NBT114" s="47"/>
      <c r="NBU114" s="47"/>
      <c r="NBV114" s="47"/>
      <c r="NBW114" s="47"/>
      <c r="NBX114" s="47"/>
      <c r="NBY114" s="47"/>
      <c r="NBZ114" s="47"/>
      <c r="NCA114" s="47"/>
      <c r="NCB114" s="47"/>
      <c r="NCC114" s="47"/>
      <c r="NCD114" s="47"/>
      <c r="NCE114" s="47"/>
      <c r="NCF114" s="47"/>
      <c r="NCG114" s="47"/>
      <c r="NCH114" s="47"/>
      <c r="NCI114" s="47"/>
      <c r="NCJ114" s="47"/>
      <c r="NCK114" s="47"/>
      <c r="NCL114" s="47"/>
      <c r="NCM114" s="47"/>
      <c r="NCN114" s="47"/>
      <c r="NCO114" s="47"/>
      <c r="NCP114" s="47"/>
      <c r="NCQ114" s="47"/>
      <c r="NCR114" s="47"/>
      <c r="NCS114" s="47"/>
      <c r="NCT114" s="47"/>
      <c r="NCU114" s="47"/>
      <c r="NCV114" s="47"/>
      <c r="NCW114" s="47"/>
      <c r="NCX114" s="47"/>
      <c r="NCY114" s="47"/>
      <c r="NCZ114" s="47"/>
      <c r="NDA114" s="47"/>
      <c r="NDB114" s="47"/>
      <c r="NDC114" s="47"/>
      <c r="NDD114" s="47"/>
      <c r="NDE114" s="47"/>
      <c r="NDF114" s="47"/>
      <c r="NDG114" s="47"/>
      <c r="NDH114" s="47"/>
      <c r="NDI114" s="47"/>
      <c r="NDJ114" s="47"/>
      <c r="NDK114" s="47"/>
      <c r="NDL114" s="47"/>
      <c r="NDM114" s="47"/>
      <c r="NDN114" s="47"/>
      <c r="NDO114" s="47"/>
      <c r="NDP114" s="47"/>
      <c r="NDQ114" s="47"/>
      <c r="NDR114" s="47"/>
      <c r="NDS114" s="47"/>
      <c r="NDT114" s="47"/>
      <c r="NDU114" s="47"/>
      <c r="NDV114" s="47"/>
      <c r="NDW114" s="47"/>
      <c r="NDX114" s="47"/>
      <c r="NDY114" s="47"/>
      <c r="NDZ114" s="47"/>
      <c r="NEA114" s="47"/>
      <c r="NEB114" s="47"/>
      <c r="NEC114" s="47"/>
      <c r="NED114" s="47"/>
      <c r="NEE114" s="47"/>
      <c r="NEF114" s="47"/>
      <c r="NEG114" s="47"/>
      <c r="NEH114" s="47"/>
      <c r="NEI114" s="47"/>
      <c r="NEJ114" s="47"/>
      <c r="NEK114" s="47"/>
      <c r="NEL114" s="47"/>
      <c r="NEM114" s="47"/>
      <c r="NEN114" s="47"/>
      <c r="NEO114" s="47"/>
      <c r="NEP114" s="47"/>
      <c r="NEQ114" s="47"/>
      <c r="NER114" s="47"/>
      <c r="NES114" s="47"/>
      <c r="NET114" s="47"/>
      <c r="NEU114" s="47"/>
      <c r="NEV114" s="47"/>
      <c r="NEW114" s="47"/>
      <c r="NEX114" s="47"/>
      <c r="NEY114" s="47"/>
      <c r="NEZ114" s="47"/>
      <c r="NFA114" s="47"/>
      <c r="NFB114" s="47"/>
      <c r="NFC114" s="47"/>
      <c r="NFD114" s="47"/>
      <c r="NFE114" s="47"/>
      <c r="NFF114" s="47"/>
      <c r="NFG114" s="47"/>
      <c r="NFH114" s="47"/>
      <c r="NFI114" s="47"/>
      <c r="NFJ114" s="47"/>
      <c r="NFK114" s="47"/>
      <c r="NFL114" s="47"/>
      <c r="NFM114" s="47"/>
      <c r="NFN114" s="47"/>
      <c r="NFO114" s="47"/>
      <c r="NFP114" s="47"/>
      <c r="NFQ114" s="47"/>
      <c r="NFR114" s="47"/>
      <c r="NFS114" s="47"/>
      <c r="NFT114" s="47"/>
      <c r="NFU114" s="47"/>
      <c r="NFV114" s="47"/>
      <c r="NFW114" s="47"/>
      <c r="NFX114" s="47"/>
      <c r="NFY114" s="47"/>
      <c r="NFZ114" s="47"/>
      <c r="NGA114" s="47"/>
      <c r="NGB114" s="47"/>
      <c r="NGC114" s="47"/>
      <c r="NGD114" s="47"/>
      <c r="NGE114" s="47"/>
      <c r="NGF114" s="47"/>
      <c r="NGG114" s="47"/>
      <c r="NGH114" s="47"/>
      <c r="NGI114" s="47"/>
      <c r="NGJ114" s="47"/>
      <c r="NGK114" s="47"/>
      <c r="NGL114" s="47"/>
      <c r="NGM114" s="47"/>
      <c r="NGN114" s="47"/>
      <c r="NGO114" s="47"/>
      <c r="NGP114" s="47"/>
      <c r="NGQ114" s="47"/>
      <c r="NGR114" s="47"/>
      <c r="NGS114" s="47"/>
      <c r="NGT114" s="47"/>
      <c r="NGU114" s="47"/>
      <c r="NGV114" s="47"/>
      <c r="NGW114" s="47"/>
      <c r="NGX114" s="47"/>
      <c r="NGY114" s="47"/>
      <c r="NGZ114" s="47"/>
      <c r="NHA114" s="47"/>
      <c r="NHB114" s="47"/>
      <c r="NHC114" s="47"/>
      <c r="NHD114" s="47"/>
      <c r="NHE114" s="47"/>
      <c r="NHF114" s="47"/>
      <c r="NHG114" s="47"/>
      <c r="NHH114" s="47"/>
      <c r="NHI114" s="47"/>
      <c r="NHJ114" s="47"/>
      <c r="NHK114" s="47"/>
      <c r="NHL114" s="47"/>
      <c r="NHM114" s="47"/>
      <c r="NHN114" s="47"/>
      <c r="NHO114" s="47"/>
      <c r="NHP114" s="47"/>
      <c r="NHQ114" s="47"/>
      <c r="NHR114" s="47"/>
      <c r="NHS114" s="47"/>
      <c r="NHT114" s="47"/>
      <c r="NHU114" s="47"/>
      <c r="NHV114" s="47"/>
      <c r="NHW114" s="47"/>
      <c r="NHX114" s="47"/>
      <c r="NHY114" s="47"/>
      <c r="NHZ114" s="47"/>
      <c r="NIA114" s="47"/>
      <c r="NIB114" s="47"/>
      <c r="NIC114" s="47"/>
      <c r="NID114" s="47"/>
      <c r="NIE114" s="47"/>
      <c r="NIF114" s="47"/>
      <c r="NIG114" s="47"/>
      <c r="NIH114" s="47"/>
      <c r="NII114" s="47"/>
      <c r="NIJ114" s="47"/>
      <c r="NIK114" s="47"/>
      <c r="NIL114" s="47"/>
      <c r="NIM114" s="47"/>
      <c r="NIN114" s="47"/>
      <c r="NIO114" s="47"/>
      <c r="NIP114" s="47"/>
      <c r="NIQ114" s="47"/>
      <c r="NIR114" s="47"/>
      <c r="NIS114" s="47"/>
      <c r="NIT114" s="47"/>
      <c r="NIU114" s="47"/>
      <c r="NIV114" s="47"/>
      <c r="NIW114" s="47"/>
      <c r="NIX114" s="47"/>
      <c r="NIY114" s="47"/>
      <c r="NIZ114" s="47"/>
      <c r="NJA114" s="47"/>
      <c r="NJB114" s="47"/>
      <c r="NJC114" s="47"/>
      <c r="NJD114" s="47"/>
      <c r="NJE114" s="47"/>
      <c r="NJF114" s="47"/>
      <c r="NJG114" s="47"/>
      <c r="NJH114" s="47"/>
      <c r="NJI114" s="47"/>
      <c r="NJJ114" s="47"/>
      <c r="NJK114" s="47"/>
      <c r="NJL114" s="47"/>
      <c r="NJM114" s="47"/>
      <c r="NJN114" s="47"/>
      <c r="NJO114" s="47"/>
      <c r="NJP114" s="47"/>
      <c r="NJQ114" s="47"/>
      <c r="NJR114" s="47"/>
      <c r="NJS114" s="47"/>
      <c r="NJT114" s="47"/>
      <c r="NJU114" s="47"/>
      <c r="NJV114" s="47"/>
      <c r="NJW114" s="47"/>
      <c r="NJX114" s="47"/>
      <c r="NJY114" s="47"/>
      <c r="NJZ114" s="47"/>
      <c r="NKA114" s="47"/>
      <c r="NKB114" s="47"/>
      <c r="NKC114" s="47"/>
      <c r="NKD114" s="47"/>
      <c r="NKE114" s="47"/>
      <c r="NKF114" s="47"/>
      <c r="NKG114" s="47"/>
      <c r="NKH114" s="47"/>
      <c r="NKI114" s="47"/>
      <c r="NKJ114" s="47"/>
      <c r="NKK114" s="47"/>
      <c r="NKL114" s="47"/>
      <c r="NKM114" s="47"/>
      <c r="NKN114" s="47"/>
      <c r="NKO114" s="47"/>
      <c r="NKP114" s="47"/>
      <c r="NKQ114" s="47"/>
      <c r="NKR114" s="47"/>
      <c r="NKS114" s="47"/>
      <c r="NKT114" s="47"/>
      <c r="NKU114" s="47"/>
      <c r="NKV114" s="47"/>
      <c r="NKW114" s="47"/>
      <c r="NKX114" s="47"/>
      <c r="NKY114" s="47"/>
      <c r="NKZ114" s="47"/>
      <c r="NLA114" s="47"/>
      <c r="NLB114" s="47"/>
      <c r="NLC114" s="47"/>
      <c r="NLD114" s="47"/>
      <c r="NLE114" s="47"/>
      <c r="NLF114" s="47"/>
      <c r="NLG114" s="47"/>
      <c r="NLH114" s="47"/>
      <c r="NLI114" s="47"/>
      <c r="NLJ114" s="47"/>
      <c r="NLK114" s="47"/>
      <c r="NLL114" s="47"/>
      <c r="NLM114" s="47"/>
      <c r="NLN114" s="47"/>
      <c r="NLO114" s="47"/>
      <c r="NLP114" s="47"/>
      <c r="NLQ114" s="47"/>
      <c r="NLR114" s="47"/>
      <c r="NLS114" s="47"/>
      <c r="NLT114" s="47"/>
      <c r="NLU114" s="47"/>
      <c r="NLV114" s="47"/>
      <c r="NLW114" s="47"/>
      <c r="NLX114" s="47"/>
      <c r="NLY114" s="47"/>
      <c r="NLZ114" s="47"/>
      <c r="NMA114" s="47"/>
      <c r="NMB114" s="47"/>
      <c r="NMC114" s="47"/>
      <c r="NMD114" s="47"/>
      <c r="NME114" s="47"/>
      <c r="NMF114" s="47"/>
      <c r="NMG114" s="47"/>
      <c r="NMH114" s="47"/>
      <c r="NMI114" s="47"/>
      <c r="NMJ114" s="47"/>
      <c r="NMK114" s="47"/>
      <c r="NML114" s="47"/>
      <c r="NMM114" s="47"/>
      <c r="NMN114" s="47"/>
      <c r="NMO114" s="47"/>
      <c r="NMP114" s="47"/>
      <c r="NMQ114" s="47"/>
      <c r="NMR114" s="47"/>
      <c r="NMS114" s="47"/>
      <c r="NMT114" s="47"/>
      <c r="NMU114" s="47"/>
      <c r="NMV114" s="47"/>
      <c r="NMW114" s="47"/>
      <c r="NMX114" s="47"/>
      <c r="NMY114" s="47"/>
      <c r="NMZ114" s="47"/>
      <c r="NNA114" s="47"/>
      <c r="NNB114" s="47"/>
      <c r="NNC114" s="47"/>
      <c r="NND114" s="47"/>
      <c r="NNE114" s="47"/>
      <c r="NNF114" s="47"/>
      <c r="NNG114" s="47"/>
      <c r="NNH114" s="47"/>
      <c r="NNI114" s="47"/>
      <c r="NNJ114" s="47"/>
      <c r="NNK114" s="47"/>
      <c r="NNL114" s="47"/>
      <c r="NNM114" s="47"/>
      <c r="NNN114" s="47"/>
      <c r="NNO114" s="47"/>
      <c r="NNP114" s="47"/>
      <c r="NNQ114" s="47"/>
      <c r="NNR114" s="47"/>
      <c r="NNS114" s="47"/>
      <c r="NNT114" s="47"/>
      <c r="NNU114" s="47"/>
      <c r="NNV114" s="47"/>
      <c r="NNW114" s="47"/>
      <c r="NNX114" s="47"/>
      <c r="NNY114" s="47"/>
      <c r="NNZ114" s="47"/>
      <c r="NOA114" s="47"/>
      <c r="NOB114" s="47"/>
      <c r="NOC114" s="47"/>
      <c r="NOD114" s="47"/>
      <c r="NOE114" s="47"/>
      <c r="NOF114" s="47"/>
      <c r="NOG114" s="47"/>
      <c r="NOH114" s="47"/>
      <c r="NOI114" s="47"/>
      <c r="NOJ114" s="47"/>
      <c r="NOK114" s="47"/>
      <c r="NOL114" s="47"/>
      <c r="NOM114" s="47"/>
      <c r="NON114" s="47"/>
      <c r="NOO114" s="47"/>
      <c r="NOP114" s="47"/>
      <c r="NOQ114" s="47"/>
      <c r="NOR114" s="47"/>
      <c r="NOS114" s="47"/>
      <c r="NOT114" s="47"/>
      <c r="NOU114" s="47"/>
      <c r="NOV114" s="47"/>
      <c r="NOW114" s="47"/>
      <c r="NOX114" s="47"/>
      <c r="NOY114" s="47"/>
      <c r="NOZ114" s="47"/>
      <c r="NPA114" s="47"/>
      <c r="NPB114" s="47"/>
      <c r="NPC114" s="47"/>
      <c r="NPD114" s="47"/>
      <c r="NPE114" s="47"/>
      <c r="NPF114" s="47"/>
      <c r="NPG114" s="47"/>
      <c r="NPH114" s="47"/>
      <c r="NPI114" s="47"/>
      <c r="NPJ114" s="47"/>
      <c r="NPK114" s="47"/>
      <c r="NPL114" s="47"/>
      <c r="NPM114" s="47"/>
      <c r="NPN114" s="47"/>
      <c r="NPO114" s="47"/>
      <c r="NPP114" s="47"/>
      <c r="NPQ114" s="47"/>
      <c r="NPR114" s="47"/>
      <c r="NPS114" s="47"/>
      <c r="NPT114" s="47"/>
      <c r="NPU114" s="47"/>
      <c r="NPV114" s="47"/>
      <c r="NPW114" s="47"/>
      <c r="NPX114" s="47"/>
      <c r="NPY114" s="47"/>
      <c r="NPZ114" s="47"/>
      <c r="NQA114" s="47"/>
      <c r="NQB114" s="47"/>
      <c r="NQC114" s="47"/>
      <c r="NQD114" s="47"/>
      <c r="NQE114" s="47"/>
      <c r="NQF114" s="47"/>
      <c r="NQG114" s="47"/>
      <c r="NQH114" s="47"/>
      <c r="NQI114" s="47"/>
      <c r="NQJ114" s="47"/>
      <c r="NQK114" s="47"/>
      <c r="NQL114" s="47"/>
      <c r="NQM114" s="47"/>
      <c r="NQN114" s="47"/>
      <c r="NQO114" s="47"/>
      <c r="NQP114" s="47"/>
      <c r="NQQ114" s="47"/>
      <c r="NQR114" s="47"/>
      <c r="NQS114" s="47"/>
      <c r="NQT114" s="47"/>
      <c r="NQU114" s="47"/>
      <c r="NQV114" s="47"/>
      <c r="NQW114" s="47"/>
      <c r="NQX114" s="47"/>
      <c r="NQY114" s="47"/>
      <c r="NQZ114" s="47"/>
      <c r="NRA114" s="47"/>
      <c r="NRB114" s="47"/>
      <c r="NRC114" s="47"/>
      <c r="NRD114" s="47"/>
      <c r="NRE114" s="47"/>
      <c r="NRF114" s="47"/>
      <c r="NRG114" s="47"/>
      <c r="NRH114" s="47"/>
      <c r="NRI114" s="47"/>
      <c r="NRJ114" s="47"/>
      <c r="NRK114" s="47"/>
      <c r="NRL114" s="47"/>
      <c r="NRM114" s="47"/>
      <c r="NRN114" s="47"/>
      <c r="NRO114" s="47"/>
      <c r="NRP114" s="47"/>
      <c r="NRQ114" s="47"/>
      <c r="NRR114" s="47"/>
      <c r="NRS114" s="47"/>
      <c r="NRT114" s="47"/>
      <c r="NRU114" s="47"/>
      <c r="NRV114" s="47"/>
      <c r="NRW114" s="47"/>
      <c r="NRX114" s="47"/>
      <c r="NRY114" s="47"/>
      <c r="NRZ114" s="47"/>
      <c r="NSA114" s="47"/>
      <c r="NSB114" s="47"/>
      <c r="NSC114" s="47"/>
      <c r="NSD114" s="47"/>
      <c r="NSE114" s="47"/>
      <c r="NSF114" s="47"/>
      <c r="NSG114" s="47"/>
      <c r="NSH114" s="47"/>
      <c r="NSI114" s="47"/>
      <c r="NSJ114" s="47"/>
      <c r="NSK114" s="47"/>
      <c r="NSL114" s="47"/>
      <c r="NSM114" s="47"/>
      <c r="NSN114" s="47"/>
      <c r="NSO114" s="47"/>
      <c r="NSP114" s="47"/>
      <c r="NSQ114" s="47"/>
      <c r="NSR114" s="47"/>
      <c r="NSS114" s="47"/>
      <c r="NST114" s="47"/>
      <c r="NSU114" s="47"/>
      <c r="NSV114" s="47"/>
      <c r="NSW114" s="47"/>
      <c r="NSX114" s="47"/>
      <c r="NSY114" s="47"/>
      <c r="NSZ114" s="47"/>
      <c r="NTA114" s="47"/>
      <c r="NTB114" s="47"/>
      <c r="NTC114" s="47"/>
      <c r="NTD114" s="47"/>
      <c r="NTE114" s="47"/>
      <c r="NTF114" s="47"/>
      <c r="NTG114" s="47"/>
      <c r="NTH114" s="47"/>
      <c r="NTI114" s="47"/>
      <c r="NTJ114" s="47"/>
      <c r="NTK114" s="47"/>
      <c r="NTL114" s="47"/>
      <c r="NTM114" s="47"/>
      <c r="NTN114" s="47"/>
      <c r="NTO114" s="47"/>
      <c r="NTP114" s="47"/>
      <c r="NTQ114" s="47"/>
      <c r="NTR114" s="47"/>
      <c r="NTS114" s="47"/>
      <c r="NTT114" s="47"/>
      <c r="NTU114" s="47"/>
      <c r="NTV114" s="47"/>
      <c r="NTW114" s="47"/>
      <c r="NTX114" s="47"/>
      <c r="NTY114" s="47"/>
      <c r="NTZ114" s="47"/>
      <c r="NUA114" s="47"/>
      <c r="NUB114" s="47"/>
      <c r="NUC114" s="47"/>
      <c r="NUD114" s="47"/>
      <c r="NUE114" s="47"/>
      <c r="NUF114" s="47"/>
      <c r="NUG114" s="47"/>
      <c r="NUH114" s="47"/>
      <c r="NUI114" s="47"/>
      <c r="NUJ114" s="47"/>
      <c r="NUK114" s="47"/>
      <c r="NUL114" s="47"/>
      <c r="NUM114" s="47"/>
      <c r="NUN114" s="47"/>
      <c r="NUO114" s="47"/>
      <c r="NUP114" s="47"/>
      <c r="NUQ114" s="47"/>
      <c r="NUR114" s="47"/>
      <c r="NUS114" s="47"/>
      <c r="NUT114" s="47"/>
      <c r="NUU114" s="47"/>
      <c r="NUV114" s="47"/>
      <c r="NUW114" s="47"/>
      <c r="NUX114" s="47"/>
      <c r="NUY114" s="47"/>
      <c r="NUZ114" s="47"/>
      <c r="NVA114" s="47"/>
      <c r="NVB114" s="47"/>
      <c r="NVC114" s="47"/>
      <c r="NVD114" s="47"/>
      <c r="NVE114" s="47"/>
      <c r="NVF114" s="47"/>
      <c r="NVG114" s="47"/>
      <c r="NVH114" s="47"/>
      <c r="NVI114" s="47"/>
      <c r="NVJ114" s="47"/>
      <c r="NVK114" s="47"/>
      <c r="NVL114" s="47"/>
      <c r="NVM114" s="47"/>
      <c r="NVN114" s="47"/>
      <c r="NVO114" s="47"/>
      <c r="NVP114" s="47"/>
      <c r="NVQ114" s="47"/>
      <c r="NVR114" s="47"/>
      <c r="NVS114" s="47"/>
      <c r="NVT114" s="47"/>
      <c r="NVU114" s="47"/>
      <c r="NVV114" s="47"/>
      <c r="NVW114" s="47"/>
      <c r="NVX114" s="47"/>
      <c r="NVY114" s="47"/>
      <c r="NVZ114" s="47"/>
      <c r="NWA114" s="47"/>
      <c r="NWB114" s="47"/>
      <c r="NWC114" s="47"/>
      <c r="NWD114" s="47"/>
      <c r="NWE114" s="47"/>
      <c r="NWF114" s="47"/>
      <c r="NWG114" s="47"/>
      <c r="NWH114" s="47"/>
      <c r="NWI114" s="47"/>
      <c r="NWJ114" s="47"/>
      <c r="NWK114" s="47"/>
      <c r="NWL114" s="47"/>
      <c r="NWM114" s="47"/>
      <c r="NWN114" s="47"/>
      <c r="NWO114" s="47"/>
      <c r="NWP114" s="47"/>
      <c r="NWQ114" s="47"/>
      <c r="NWR114" s="47"/>
      <c r="NWS114" s="47"/>
      <c r="NWT114" s="47"/>
      <c r="NWU114" s="47"/>
      <c r="NWV114" s="47"/>
      <c r="NWW114" s="47"/>
      <c r="NWX114" s="47"/>
      <c r="NWY114" s="47"/>
      <c r="NWZ114" s="47"/>
      <c r="NXA114" s="47"/>
      <c r="NXB114" s="47"/>
      <c r="NXC114" s="47"/>
      <c r="NXD114" s="47"/>
      <c r="NXE114" s="47"/>
      <c r="NXF114" s="47"/>
      <c r="NXG114" s="47"/>
      <c r="NXH114" s="47"/>
      <c r="NXI114" s="47"/>
      <c r="NXJ114" s="47"/>
      <c r="NXK114" s="47"/>
      <c r="NXL114" s="47"/>
      <c r="NXM114" s="47"/>
      <c r="NXN114" s="47"/>
      <c r="NXO114" s="47"/>
      <c r="NXP114" s="47"/>
      <c r="NXQ114" s="47"/>
      <c r="NXR114" s="47"/>
      <c r="NXS114" s="47"/>
      <c r="NXT114" s="47"/>
      <c r="NXU114" s="47"/>
      <c r="NXV114" s="47"/>
      <c r="NXW114" s="47"/>
      <c r="NXX114" s="47"/>
      <c r="NXY114" s="47"/>
      <c r="NXZ114" s="47"/>
      <c r="NYA114" s="47"/>
      <c r="NYB114" s="47"/>
      <c r="NYC114" s="47"/>
      <c r="NYD114" s="47"/>
      <c r="NYE114" s="47"/>
      <c r="NYF114" s="47"/>
      <c r="NYG114" s="47"/>
      <c r="NYH114" s="47"/>
      <c r="NYI114" s="47"/>
      <c r="NYJ114" s="47"/>
      <c r="NYK114" s="47"/>
      <c r="NYL114" s="47"/>
      <c r="NYM114" s="47"/>
      <c r="NYN114" s="47"/>
      <c r="NYO114" s="47"/>
      <c r="NYP114" s="47"/>
      <c r="NYQ114" s="47"/>
      <c r="NYR114" s="47"/>
      <c r="NYS114" s="47"/>
      <c r="NYT114" s="47"/>
      <c r="NYU114" s="47"/>
      <c r="NYV114" s="47"/>
      <c r="NYW114" s="47"/>
      <c r="NYX114" s="47"/>
      <c r="NYY114" s="47"/>
      <c r="NYZ114" s="47"/>
      <c r="NZA114" s="47"/>
      <c r="NZB114" s="47"/>
      <c r="NZC114" s="47"/>
      <c r="NZD114" s="47"/>
      <c r="NZE114" s="47"/>
      <c r="NZF114" s="47"/>
      <c r="NZG114" s="47"/>
      <c r="NZH114" s="47"/>
      <c r="NZI114" s="47"/>
      <c r="NZJ114" s="47"/>
      <c r="NZK114" s="47"/>
      <c r="NZL114" s="47"/>
      <c r="NZM114" s="47"/>
      <c r="NZN114" s="47"/>
      <c r="NZO114" s="47"/>
      <c r="NZP114" s="47"/>
      <c r="NZQ114" s="47"/>
      <c r="NZR114" s="47"/>
      <c r="NZS114" s="47"/>
      <c r="NZT114" s="47"/>
      <c r="NZU114" s="47"/>
      <c r="NZV114" s="47"/>
      <c r="NZW114" s="47"/>
      <c r="NZX114" s="47"/>
      <c r="NZY114" s="47"/>
      <c r="NZZ114" s="47"/>
      <c r="OAA114" s="47"/>
      <c r="OAB114" s="47"/>
      <c r="OAC114" s="47"/>
      <c r="OAD114" s="47"/>
      <c r="OAE114" s="47"/>
      <c r="OAF114" s="47"/>
      <c r="OAG114" s="47"/>
      <c r="OAH114" s="47"/>
      <c r="OAI114" s="47"/>
      <c r="OAJ114" s="47"/>
      <c r="OAK114" s="47"/>
      <c r="OAL114" s="47"/>
      <c r="OAM114" s="47"/>
      <c r="OAN114" s="47"/>
      <c r="OAO114" s="47"/>
      <c r="OAP114" s="47"/>
      <c r="OAQ114" s="47"/>
      <c r="OAR114" s="47"/>
      <c r="OAS114" s="47"/>
      <c r="OAT114" s="47"/>
      <c r="OAU114" s="47"/>
      <c r="OAV114" s="47"/>
      <c r="OAW114" s="47"/>
      <c r="OAX114" s="47"/>
      <c r="OAY114" s="47"/>
      <c r="OAZ114" s="47"/>
      <c r="OBA114" s="47"/>
      <c r="OBB114" s="47"/>
      <c r="OBC114" s="47"/>
      <c r="OBD114" s="47"/>
      <c r="OBE114" s="47"/>
      <c r="OBF114" s="47"/>
      <c r="OBG114" s="47"/>
      <c r="OBH114" s="47"/>
      <c r="OBI114" s="47"/>
      <c r="OBJ114" s="47"/>
      <c r="OBK114" s="47"/>
      <c r="OBL114" s="47"/>
      <c r="OBM114" s="47"/>
      <c r="OBN114" s="47"/>
      <c r="OBO114" s="47"/>
      <c r="OBP114" s="47"/>
      <c r="OBQ114" s="47"/>
      <c r="OBR114" s="47"/>
      <c r="OBS114" s="47"/>
      <c r="OBT114" s="47"/>
      <c r="OBU114" s="47"/>
      <c r="OBV114" s="47"/>
      <c r="OBW114" s="47"/>
      <c r="OBX114" s="47"/>
      <c r="OBY114" s="47"/>
      <c r="OBZ114" s="47"/>
      <c r="OCA114" s="47"/>
      <c r="OCB114" s="47"/>
      <c r="OCC114" s="47"/>
      <c r="OCD114" s="47"/>
      <c r="OCE114" s="47"/>
      <c r="OCF114" s="47"/>
      <c r="OCG114" s="47"/>
      <c r="OCH114" s="47"/>
      <c r="OCI114" s="47"/>
      <c r="OCJ114" s="47"/>
      <c r="OCK114" s="47"/>
      <c r="OCL114" s="47"/>
      <c r="OCM114" s="47"/>
      <c r="OCN114" s="47"/>
      <c r="OCO114" s="47"/>
      <c r="OCP114" s="47"/>
      <c r="OCQ114" s="47"/>
      <c r="OCR114" s="47"/>
      <c r="OCS114" s="47"/>
      <c r="OCT114" s="47"/>
      <c r="OCU114" s="47"/>
      <c r="OCV114" s="47"/>
      <c r="OCW114" s="47"/>
      <c r="OCX114" s="47"/>
      <c r="OCY114" s="47"/>
      <c r="OCZ114" s="47"/>
      <c r="ODA114" s="47"/>
      <c r="ODB114" s="47"/>
      <c r="ODC114" s="47"/>
      <c r="ODD114" s="47"/>
      <c r="ODE114" s="47"/>
      <c r="ODF114" s="47"/>
      <c r="ODG114" s="47"/>
      <c r="ODH114" s="47"/>
      <c r="ODI114" s="47"/>
      <c r="ODJ114" s="47"/>
      <c r="ODK114" s="47"/>
      <c r="ODL114" s="47"/>
      <c r="ODM114" s="47"/>
      <c r="ODN114" s="47"/>
      <c r="ODO114" s="47"/>
      <c r="ODP114" s="47"/>
      <c r="ODQ114" s="47"/>
      <c r="ODR114" s="47"/>
      <c r="ODS114" s="47"/>
      <c r="ODT114" s="47"/>
      <c r="ODU114" s="47"/>
      <c r="ODV114" s="47"/>
      <c r="ODW114" s="47"/>
      <c r="ODX114" s="47"/>
      <c r="ODY114" s="47"/>
      <c r="ODZ114" s="47"/>
      <c r="OEA114" s="47"/>
      <c r="OEB114" s="47"/>
      <c r="OEC114" s="47"/>
      <c r="OED114" s="47"/>
      <c r="OEE114" s="47"/>
      <c r="OEF114" s="47"/>
      <c r="OEG114" s="47"/>
      <c r="OEH114" s="47"/>
      <c r="OEI114" s="47"/>
      <c r="OEJ114" s="47"/>
      <c r="OEK114" s="47"/>
      <c r="OEL114" s="47"/>
      <c r="OEM114" s="47"/>
      <c r="OEN114" s="47"/>
      <c r="OEO114" s="47"/>
      <c r="OEP114" s="47"/>
      <c r="OEQ114" s="47"/>
      <c r="OER114" s="47"/>
      <c r="OES114" s="47"/>
      <c r="OET114" s="47"/>
      <c r="OEU114" s="47"/>
      <c r="OEV114" s="47"/>
      <c r="OEW114" s="47"/>
      <c r="OEX114" s="47"/>
      <c r="OEY114" s="47"/>
      <c r="OEZ114" s="47"/>
      <c r="OFA114" s="47"/>
      <c r="OFB114" s="47"/>
      <c r="OFC114" s="47"/>
      <c r="OFD114" s="47"/>
      <c r="OFE114" s="47"/>
      <c r="OFF114" s="47"/>
      <c r="OFG114" s="47"/>
      <c r="OFH114" s="47"/>
      <c r="OFI114" s="47"/>
      <c r="OFJ114" s="47"/>
      <c r="OFK114" s="47"/>
      <c r="OFL114" s="47"/>
      <c r="OFM114" s="47"/>
      <c r="OFN114" s="47"/>
      <c r="OFO114" s="47"/>
      <c r="OFP114" s="47"/>
      <c r="OFQ114" s="47"/>
      <c r="OFR114" s="47"/>
      <c r="OFS114" s="47"/>
      <c r="OFT114" s="47"/>
      <c r="OFU114" s="47"/>
      <c r="OFV114" s="47"/>
      <c r="OFW114" s="47"/>
      <c r="OFX114" s="47"/>
      <c r="OFY114" s="47"/>
      <c r="OFZ114" s="47"/>
      <c r="OGA114" s="47"/>
      <c r="OGB114" s="47"/>
      <c r="OGC114" s="47"/>
      <c r="OGD114" s="47"/>
      <c r="OGE114" s="47"/>
      <c r="OGF114" s="47"/>
      <c r="OGG114" s="47"/>
      <c r="OGH114" s="47"/>
      <c r="OGI114" s="47"/>
      <c r="OGJ114" s="47"/>
      <c r="OGK114" s="47"/>
      <c r="OGL114" s="47"/>
      <c r="OGM114" s="47"/>
      <c r="OGN114" s="47"/>
      <c r="OGO114" s="47"/>
      <c r="OGP114" s="47"/>
      <c r="OGQ114" s="47"/>
      <c r="OGR114" s="47"/>
      <c r="OGS114" s="47"/>
      <c r="OGT114" s="47"/>
      <c r="OGU114" s="47"/>
      <c r="OGV114" s="47"/>
      <c r="OGW114" s="47"/>
      <c r="OGX114" s="47"/>
      <c r="OGY114" s="47"/>
      <c r="OGZ114" s="47"/>
      <c r="OHA114" s="47"/>
      <c r="OHB114" s="47"/>
      <c r="OHC114" s="47"/>
      <c r="OHD114" s="47"/>
      <c r="OHE114" s="47"/>
      <c r="OHF114" s="47"/>
      <c r="OHG114" s="47"/>
      <c r="OHH114" s="47"/>
      <c r="OHI114" s="47"/>
      <c r="OHJ114" s="47"/>
      <c r="OHK114" s="47"/>
      <c r="OHL114" s="47"/>
      <c r="OHM114" s="47"/>
      <c r="OHN114" s="47"/>
      <c r="OHO114" s="47"/>
      <c r="OHP114" s="47"/>
      <c r="OHQ114" s="47"/>
      <c r="OHR114" s="47"/>
      <c r="OHS114" s="47"/>
      <c r="OHT114" s="47"/>
      <c r="OHU114" s="47"/>
      <c r="OHV114" s="47"/>
      <c r="OHW114" s="47"/>
      <c r="OHX114" s="47"/>
      <c r="OHY114" s="47"/>
      <c r="OHZ114" s="47"/>
      <c r="OIA114" s="47"/>
      <c r="OIB114" s="47"/>
      <c r="OIC114" s="47"/>
      <c r="OID114" s="47"/>
      <c r="OIE114" s="47"/>
      <c r="OIF114" s="47"/>
      <c r="OIG114" s="47"/>
      <c r="OIH114" s="47"/>
      <c r="OII114" s="47"/>
      <c r="OIJ114" s="47"/>
      <c r="OIK114" s="47"/>
      <c r="OIL114" s="47"/>
      <c r="OIM114" s="47"/>
      <c r="OIN114" s="47"/>
      <c r="OIO114" s="47"/>
      <c r="OIP114" s="47"/>
      <c r="OIQ114" s="47"/>
      <c r="OIR114" s="47"/>
      <c r="OIS114" s="47"/>
      <c r="OIT114" s="47"/>
      <c r="OIU114" s="47"/>
      <c r="OIV114" s="47"/>
      <c r="OIW114" s="47"/>
      <c r="OIX114" s="47"/>
      <c r="OIY114" s="47"/>
      <c r="OIZ114" s="47"/>
      <c r="OJA114" s="47"/>
      <c r="OJB114" s="47"/>
      <c r="OJC114" s="47"/>
      <c r="OJD114" s="47"/>
      <c r="OJE114" s="47"/>
      <c r="OJF114" s="47"/>
      <c r="OJG114" s="47"/>
      <c r="OJH114" s="47"/>
      <c r="OJI114" s="47"/>
      <c r="OJJ114" s="47"/>
      <c r="OJK114" s="47"/>
      <c r="OJL114" s="47"/>
      <c r="OJM114" s="47"/>
      <c r="OJN114" s="47"/>
      <c r="OJO114" s="47"/>
      <c r="OJP114" s="47"/>
      <c r="OJQ114" s="47"/>
      <c r="OJR114" s="47"/>
      <c r="OJS114" s="47"/>
      <c r="OJT114" s="47"/>
      <c r="OJU114" s="47"/>
      <c r="OJV114" s="47"/>
      <c r="OJW114" s="47"/>
      <c r="OJX114" s="47"/>
      <c r="OJY114" s="47"/>
      <c r="OJZ114" s="47"/>
      <c r="OKA114" s="47"/>
      <c r="OKB114" s="47"/>
      <c r="OKC114" s="47"/>
      <c r="OKD114" s="47"/>
      <c r="OKE114" s="47"/>
      <c r="OKF114" s="47"/>
      <c r="OKG114" s="47"/>
      <c r="OKH114" s="47"/>
      <c r="OKI114" s="47"/>
      <c r="OKJ114" s="47"/>
      <c r="OKK114" s="47"/>
      <c r="OKL114" s="47"/>
      <c r="OKM114" s="47"/>
      <c r="OKN114" s="47"/>
      <c r="OKO114" s="47"/>
      <c r="OKP114" s="47"/>
      <c r="OKQ114" s="47"/>
      <c r="OKR114" s="47"/>
      <c r="OKS114" s="47"/>
      <c r="OKT114" s="47"/>
      <c r="OKU114" s="47"/>
      <c r="OKV114" s="47"/>
      <c r="OKW114" s="47"/>
      <c r="OKX114" s="47"/>
      <c r="OKY114" s="47"/>
      <c r="OKZ114" s="47"/>
      <c r="OLA114" s="47"/>
      <c r="OLB114" s="47"/>
      <c r="OLC114" s="47"/>
      <c r="OLD114" s="47"/>
      <c r="OLE114" s="47"/>
      <c r="OLF114" s="47"/>
      <c r="OLG114" s="47"/>
      <c r="OLH114" s="47"/>
      <c r="OLI114" s="47"/>
      <c r="OLJ114" s="47"/>
      <c r="OLK114" s="47"/>
      <c r="OLL114" s="47"/>
      <c r="OLM114" s="47"/>
      <c r="OLN114" s="47"/>
      <c r="OLO114" s="47"/>
      <c r="OLP114" s="47"/>
      <c r="OLQ114" s="47"/>
      <c r="OLR114" s="47"/>
      <c r="OLS114" s="47"/>
      <c r="OLT114" s="47"/>
      <c r="OLU114" s="47"/>
      <c r="OLV114" s="47"/>
      <c r="OLW114" s="47"/>
      <c r="OLX114" s="47"/>
      <c r="OLY114" s="47"/>
      <c r="OLZ114" s="47"/>
      <c r="OMA114" s="47"/>
      <c r="OMB114" s="47"/>
      <c r="OMC114" s="47"/>
      <c r="OMD114" s="47"/>
      <c r="OME114" s="47"/>
      <c r="OMF114" s="47"/>
      <c r="OMG114" s="47"/>
      <c r="OMH114" s="47"/>
      <c r="OMI114" s="47"/>
      <c r="OMJ114" s="47"/>
      <c r="OMK114" s="47"/>
      <c r="OML114" s="47"/>
      <c r="OMM114" s="47"/>
      <c r="OMN114" s="47"/>
      <c r="OMO114" s="47"/>
      <c r="OMP114" s="47"/>
      <c r="OMQ114" s="47"/>
      <c r="OMR114" s="47"/>
      <c r="OMS114" s="47"/>
      <c r="OMT114" s="47"/>
      <c r="OMU114" s="47"/>
      <c r="OMV114" s="47"/>
      <c r="OMW114" s="47"/>
      <c r="OMX114" s="47"/>
      <c r="OMY114" s="47"/>
      <c r="OMZ114" s="47"/>
      <c r="ONA114" s="47"/>
      <c r="ONB114" s="47"/>
      <c r="ONC114" s="47"/>
      <c r="OND114" s="47"/>
      <c r="ONE114" s="47"/>
      <c r="ONF114" s="47"/>
      <c r="ONG114" s="47"/>
      <c r="ONH114" s="47"/>
      <c r="ONI114" s="47"/>
      <c r="ONJ114" s="47"/>
      <c r="ONK114" s="47"/>
      <c r="ONL114" s="47"/>
      <c r="ONM114" s="47"/>
      <c r="ONN114" s="47"/>
      <c r="ONO114" s="47"/>
      <c r="ONP114" s="47"/>
      <c r="ONQ114" s="47"/>
      <c r="ONR114" s="47"/>
      <c r="ONS114" s="47"/>
      <c r="ONT114" s="47"/>
      <c r="ONU114" s="47"/>
      <c r="ONV114" s="47"/>
      <c r="ONW114" s="47"/>
      <c r="ONX114" s="47"/>
      <c r="ONY114" s="47"/>
      <c r="ONZ114" s="47"/>
      <c r="OOA114" s="47"/>
      <c r="OOB114" s="47"/>
      <c r="OOC114" s="47"/>
      <c r="OOD114" s="47"/>
      <c r="OOE114" s="47"/>
      <c r="OOF114" s="47"/>
      <c r="OOG114" s="47"/>
      <c r="OOH114" s="47"/>
      <c r="OOI114" s="47"/>
      <c r="OOJ114" s="47"/>
      <c r="OOK114" s="47"/>
      <c r="OOL114" s="47"/>
      <c r="OOM114" s="47"/>
      <c r="OON114" s="47"/>
      <c r="OOO114" s="47"/>
      <c r="OOP114" s="47"/>
      <c r="OOQ114" s="47"/>
      <c r="OOR114" s="47"/>
      <c r="OOS114" s="47"/>
      <c r="OOT114" s="47"/>
      <c r="OOU114" s="47"/>
      <c r="OOV114" s="47"/>
      <c r="OOW114" s="47"/>
      <c r="OOX114" s="47"/>
      <c r="OOY114" s="47"/>
      <c r="OOZ114" s="47"/>
      <c r="OPA114" s="47"/>
      <c r="OPB114" s="47"/>
      <c r="OPC114" s="47"/>
      <c r="OPD114" s="47"/>
      <c r="OPE114" s="47"/>
      <c r="OPF114" s="47"/>
      <c r="OPG114" s="47"/>
      <c r="OPH114" s="47"/>
      <c r="OPI114" s="47"/>
      <c r="OPJ114" s="47"/>
      <c r="OPK114" s="47"/>
      <c r="OPL114" s="47"/>
      <c r="OPM114" s="47"/>
      <c r="OPN114" s="47"/>
      <c r="OPO114" s="47"/>
      <c r="OPP114" s="47"/>
      <c r="OPQ114" s="47"/>
      <c r="OPR114" s="47"/>
      <c r="OPS114" s="47"/>
      <c r="OPT114" s="47"/>
      <c r="OPU114" s="47"/>
      <c r="OPV114" s="47"/>
      <c r="OPW114" s="47"/>
      <c r="OPX114" s="47"/>
      <c r="OPY114" s="47"/>
      <c r="OPZ114" s="47"/>
      <c r="OQA114" s="47"/>
      <c r="OQB114" s="47"/>
      <c r="OQC114" s="47"/>
      <c r="OQD114" s="47"/>
      <c r="OQE114" s="47"/>
      <c r="OQF114" s="47"/>
      <c r="OQG114" s="47"/>
      <c r="OQH114" s="47"/>
      <c r="OQI114" s="47"/>
      <c r="OQJ114" s="47"/>
      <c r="OQK114" s="47"/>
      <c r="OQL114" s="47"/>
      <c r="OQM114" s="47"/>
      <c r="OQN114" s="47"/>
      <c r="OQO114" s="47"/>
      <c r="OQP114" s="47"/>
      <c r="OQQ114" s="47"/>
      <c r="OQR114" s="47"/>
      <c r="OQS114" s="47"/>
      <c r="OQT114" s="47"/>
      <c r="OQU114" s="47"/>
      <c r="OQV114" s="47"/>
      <c r="OQW114" s="47"/>
      <c r="OQX114" s="47"/>
      <c r="OQY114" s="47"/>
      <c r="OQZ114" s="47"/>
      <c r="ORA114" s="47"/>
      <c r="ORB114" s="47"/>
      <c r="ORC114" s="47"/>
      <c r="ORD114" s="47"/>
      <c r="ORE114" s="47"/>
      <c r="ORF114" s="47"/>
      <c r="ORG114" s="47"/>
      <c r="ORH114" s="47"/>
      <c r="ORI114" s="47"/>
      <c r="ORJ114" s="47"/>
      <c r="ORK114" s="47"/>
      <c r="ORL114" s="47"/>
      <c r="ORM114" s="47"/>
      <c r="ORN114" s="47"/>
      <c r="ORO114" s="47"/>
      <c r="ORP114" s="47"/>
      <c r="ORQ114" s="47"/>
      <c r="ORR114" s="47"/>
      <c r="ORS114" s="47"/>
      <c r="ORT114" s="47"/>
      <c r="ORU114" s="47"/>
      <c r="ORV114" s="47"/>
      <c r="ORW114" s="47"/>
      <c r="ORX114" s="47"/>
      <c r="ORY114" s="47"/>
      <c r="ORZ114" s="47"/>
      <c r="OSA114" s="47"/>
      <c r="OSB114" s="47"/>
      <c r="OSC114" s="47"/>
      <c r="OSD114" s="47"/>
      <c r="OSE114" s="47"/>
      <c r="OSF114" s="47"/>
      <c r="OSG114" s="47"/>
      <c r="OSH114" s="47"/>
      <c r="OSI114" s="47"/>
      <c r="OSJ114" s="47"/>
      <c r="OSK114" s="47"/>
      <c r="OSL114" s="47"/>
      <c r="OSM114" s="47"/>
      <c r="OSN114" s="47"/>
      <c r="OSO114" s="47"/>
      <c r="OSP114" s="47"/>
      <c r="OSQ114" s="47"/>
      <c r="OSR114" s="47"/>
      <c r="OSS114" s="47"/>
      <c r="OST114" s="47"/>
      <c r="OSU114" s="47"/>
      <c r="OSV114" s="47"/>
      <c r="OSW114" s="47"/>
      <c r="OSX114" s="47"/>
      <c r="OSY114" s="47"/>
      <c r="OSZ114" s="47"/>
      <c r="OTA114" s="47"/>
      <c r="OTB114" s="47"/>
      <c r="OTC114" s="47"/>
      <c r="OTD114" s="47"/>
      <c r="OTE114" s="47"/>
      <c r="OTF114" s="47"/>
      <c r="OTG114" s="47"/>
      <c r="OTH114" s="47"/>
      <c r="OTI114" s="47"/>
      <c r="OTJ114" s="47"/>
      <c r="OTK114" s="47"/>
      <c r="OTL114" s="47"/>
      <c r="OTM114" s="47"/>
      <c r="OTN114" s="47"/>
      <c r="OTO114" s="47"/>
      <c r="OTP114" s="47"/>
      <c r="OTQ114" s="47"/>
      <c r="OTR114" s="47"/>
      <c r="OTS114" s="47"/>
      <c r="OTT114" s="47"/>
      <c r="OTU114" s="47"/>
      <c r="OTV114" s="47"/>
      <c r="OTW114" s="47"/>
      <c r="OTX114" s="47"/>
      <c r="OTY114" s="47"/>
      <c r="OTZ114" s="47"/>
      <c r="OUA114" s="47"/>
      <c r="OUB114" s="47"/>
      <c r="OUC114" s="47"/>
      <c r="OUD114" s="47"/>
      <c r="OUE114" s="47"/>
      <c r="OUF114" s="47"/>
      <c r="OUG114" s="47"/>
      <c r="OUH114" s="47"/>
      <c r="OUI114" s="47"/>
      <c r="OUJ114" s="47"/>
      <c r="OUK114" s="47"/>
      <c r="OUL114" s="47"/>
      <c r="OUM114" s="47"/>
      <c r="OUN114" s="47"/>
      <c r="OUO114" s="47"/>
      <c r="OUP114" s="47"/>
      <c r="OUQ114" s="47"/>
      <c r="OUR114" s="47"/>
      <c r="OUS114" s="47"/>
      <c r="OUT114" s="47"/>
      <c r="OUU114" s="47"/>
      <c r="OUV114" s="47"/>
      <c r="OUW114" s="47"/>
      <c r="OUX114" s="47"/>
      <c r="OUY114" s="47"/>
      <c r="OUZ114" s="47"/>
      <c r="OVA114" s="47"/>
      <c r="OVB114" s="47"/>
      <c r="OVC114" s="47"/>
      <c r="OVD114" s="47"/>
      <c r="OVE114" s="47"/>
      <c r="OVF114" s="47"/>
      <c r="OVG114" s="47"/>
      <c r="OVH114" s="47"/>
      <c r="OVI114" s="47"/>
      <c r="OVJ114" s="47"/>
      <c r="OVK114" s="47"/>
      <c r="OVL114" s="47"/>
      <c r="OVM114" s="47"/>
      <c r="OVN114" s="47"/>
      <c r="OVO114" s="47"/>
      <c r="OVP114" s="47"/>
      <c r="OVQ114" s="47"/>
      <c r="OVR114" s="47"/>
      <c r="OVS114" s="47"/>
      <c r="OVT114" s="47"/>
      <c r="OVU114" s="47"/>
      <c r="OVV114" s="47"/>
      <c r="OVW114" s="47"/>
      <c r="OVX114" s="47"/>
      <c r="OVY114" s="47"/>
      <c r="OVZ114" s="47"/>
      <c r="OWA114" s="47"/>
      <c r="OWB114" s="47"/>
      <c r="OWC114" s="47"/>
      <c r="OWD114" s="47"/>
      <c r="OWE114" s="47"/>
      <c r="OWF114" s="47"/>
      <c r="OWG114" s="47"/>
      <c r="OWH114" s="47"/>
      <c r="OWI114" s="47"/>
      <c r="OWJ114" s="47"/>
      <c r="OWK114" s="47"/>
      <c r="OWL114" s="47"/>
      <c r="OWM114" s="47"/>
      <c r="OWN114" s="47"/>
      <c r="OWO114" s="47"/>
      <c r="OWP114" s="47"/>
      <c r="OWQ114" s="47"/>
      <c r="OWR114" s="47"/>
      <c r="OWS114" s="47"/>
      <c r="OWT114" s="47"/>
      <c r="OWU114" s="47"/>
      <c r="OWV114" s="47"/>
      <c r="OWW114" s="47"/>
      <c r="OWX114" s="47"/>
      <c r="OWY114" s="47"/>
      <c r="OWZ114" s="47"/>
      <c r="OXA114" s="47"/>
      <c r="OXB114" s="47"/>
      <c r="OXC114" s="47"/>
      <c r="OXD114" s="47"/>
      <c r="OXE114" s="47"/>
      <c r="OXF114" s="47"/>
      <c r="OXG114" s="47"/>
      <c r="OXH114" s="47"/>
      <c r="OXI114" s="47"/>
      <c r="OXJ114" s="47"/>
      <c r="OXK114" s="47"/>
      <c r="OXL114" s="47"/>
      <c r="OXM114" s="47"/>
      <c r="OXN114" s="47"/>
      <c r="OXO114" s="47"/>
      <c r="OXP114" s="47"/>
      <c r="OXQ114" s="47"/>
      <c r="OXR114" s="47"/>
      <c r="OXS114" s="47"/>
      <c r="OXT114" s="47"/>
      <c r="OXU114" s="47"/>
      <c r="OXV114" s="47"/>
      <c r="OXW114" s="47"/>
      <c r="OXX114" s="47"/>
      <c r="OXY114" s="47"/>
      <c r="OXZ114" s="47"/>
      <c r="OYA114" s="47"/>
      <c r="OYB114" s="47"/>
      <c r="OYC114" s="47"/>
      <c r="OYD114" s="47"/>
      <c r="OYE114" s="47"/>
      <c r="OYF114" s="47"/>
      <c r="OYG114" s="47"/>
      <c r="OYH114" s="47"/>
      <c r="OYI114" s="47"/>
      <c r="OYJ114" s="47"/>
      <c r="OYK114" s="47"/>
      <c r="OYL114" s="47"/>
      <c r="OYM114" s="47"/>
      <c r="OYN114" s="47"/>
      <c r="OYO114" s="47"/>
      <c r="OYP114" s="47"/>
      <c r="OYQ114" s="47"/>
      <c r="OYR114" s="47"/>
      <c r="OYS114" s="47"/>
      <c r="OYT114" s="47"/>
      <c r="OYU114" s="47"/>
      <c r="OYV114" s="47"/>
      <c r="OYW114" s="47"/>
      <c r="OYX114" s="47"/>
      <c r="OYY114" s="47"/>
      <c r="OYZ114" s="47"/>
      <c r="OZA114" s="47"/>
      <c r="OZB114" s="47"/>
      <c r="OZC114" s="47"/>
      <c r="OZD114" s="47"/>
      <c r="OZE114" s="47"/>
      <c r="OZF114" s="47"/>
      <c r="OZG114" s="47"/>
      <c r="OZH114" s="47"/>
      <c r="OZI114" s="47"/>
      <c r="OZJ114" s="47"/>
      <c r="OZK114" s="47"/>
      <c r="OZL114" s="47"/>
      <c r="OZM114" s="47"/>
      <c r="OZN114" s="47"/>
      <c r="OZO114" s="47"/>
      <c r="OZP114" s="47"/>
      <c r="OZQ114" s="47"/>
      <c r="OZR114" s="47"/>
      <c r="OZS114" s="47"/>
      <c r="OZT114" s="47"/>
      <c r="OZU114" s="47"/>
      <c r="OZV114" s="47"/>
      <c r="OZW114" s="47"/>
      <c r="OZX114" s="47"/>
      <c r="OZY114" s="47"/>
      <c r="OZZ114" s="47"/>
      <c r="PAA114" s="47"/>
      <c r="PAB114" s="47"/>
      <c r="PAC114" s="47"/>
      <c r="PAD114" s="47"/>
      <c r="PAE114" s="47"/>
      <c r="PAF114" s="47"/>
      <c r="PAG114" s="47"/>
      <c r="PAH114" s="47"/>
      <c r="PAI114" s="47"/>
      <c r="PAJ114" s="47"/>
      <c r="PAK114" s="47"/>
      <c r="PAL114" s="47"/>
      <c r="PAM114" s="47"/>
      <c r="PAN114" s="47"/>
      <c r="PAO114" s="47"/>
      <c r="PAP114" s="47"/>
      <c r="PAQ114" s="47"/>
      <c r="PAR114" s="47"/>
      <c r="PAS114" s="47"/>
      <c r="PAT114" s="47"/>
      <c r="PAU114" s="47"/>
      <c r="PAV114" s="47"/>
      <c r="PAW114" s="47"/>
      <c r="PAX114" s="47"/>
      <c r="PAY114" s="47"/>
      <c r="PAZ114" s="47"/>
      <c r="PBA114" s="47"/>
      <c r="PBB114" s="47"/>
      <c r="PBC114" s="47"/>
      <c r="PBD114" s="47"/>
      <c r="PBE114" s="47"/>
      <c r="PBF114" s="47"/>
      <c r="PBG114" s="47"/>
      <c r="PBH114" s="47"/>
      <c r="PBI114" s="47"/>
      <c r="PBJ114" s="47"/>
      <c r="PBK114" s="47"/>
      <c r="PBL114" s="47"/>
      <c r="PBM114" s="47"/>
      <c r="PBN114" s="47"/>
      <c r="PBO114" s="47"/>
      <c r="PBP114" s="47"/>
      <c r="PBQ114" s="47"/>
      <c r="PBR114" s="47"/>
      <c r="PBS114" s="47"/>
      <c r="PBT114" s="47"/>
      <c r="PBU114" s="47"/>
      <c r="PBV114" s="47"/>
      <c r="PBW114" s="47"/>
      <c r="PBX114" s="47"/>
      <c r="PBY114" s="47"/>
      <c r="PBZ114" s="47"/>
      <c r="PCA114" s="47"/>
      <c r="PCB114" s="47"/>
      <c r="PCC114" s="47"/>
      <c r="PCD114" s="47"/>
      <c r="PCE114" s="47"/>
      <c r="PCF114" s="47"/>
      <c r="PCG114" s="47"/>
      <c r="PCH114" s="47"/>
      <c r="PCI114" s="47"/>
      <c r="PCJ114" s="47"/>
      <c r="PCK114" s="47"/>
      <c r="PCL114" s="47"/>
      <c r="PCM114" s="47"/>
      <c r="PCN114" s="47"/>
      <c r="PCO114" s="47"/>
      <c r="PCP114" s="47"/>
      <c r="PCQ114" s="47"/>
      <c r="PCR114" s="47"/>
      <c r="PCS114" s="47"/>
      <c r="PCT114" s="47"/>
      <c r="PCU114" s="47"/>
      <c r="PCV114" s="47"/>
      <c r="PCW114" s="47"/>
      <c r="PCX114" s="47"/>
      <c r="PCY114" s="47"/>
      <c r="PCZ114" s="47"/>
      <c r="PDA114" s="47"/>
      <c r="PDB114" s="47"/>
      <c r="PDC114" s="47"/>
      <c r="PDD114" s="47"/>
      <c r="PDE114" s="47"/>
      <c r="PDF114" s="47"/>
      <c r="PDG114" s="47"/>
      <c r="PDH114" s="47"/>
      <c r="PDI114" s="47"/>
      <c r="PDJ114" s="47"/>
      <c r="PDK114" s="47"/>
      <c r="PDL114" s="47"/>
      <c r="PDM114" s="47"/>
      <c r="PDN114" s="47"/>
      <c r="PDO114" s="47"/>
      <c r="PDP114" s="47"/>
      <c r="PDQ114" s="47"/>
      <c r="PDR114" s="47"/>
      <c r="PDS114" s="47"/>
      <c r="PDT114" s="47"/>
      <c r="PDU114" s="47"/>
      <c r="PDV114" s="47"/>
      <c r="PDW114" s="47"/>
      <c r="PDX114" s="47"/>
      <c r="PDY114" s="47"/>
      <c r="PDZ114" s="47"/>
      <c r="PEA114" s="47"/>
      <c r="PEB114" s="47"/>
      <c r="PEC114" s="47"/>
      <c r="PED114" s="47"/>
      <c r="PEE114" s="47"/>
      <c r="PEF114" s="47"/>
      <c r="PEG114" s="47"/>
      <c r="PEH114" s="47"/>
      <c r="PEI114" s="47"/>
      <c r="PEJ114" s="47"/>
      <c r="PEK114" s="47"/>
      <c r="PEL114" s="47"/>
      <c r="PEM114" s="47"/>
      <c r="PEN114" s="47"/>
      <c r="PEO114" s="47"/>
      <c r="PEP114" s="47"/>
      <c r="PEQ114" s="47"/>
      <c r="PER114" s="47"/>
      <c r="PES114" s="47"/>
      <c r="PET114" s="47"/>
      <c r="PEU114" s="47"/>
      <c r="PEV114" s="47"/>
      <c r="PEW114" s="47"/>
      <c r="PEX114" s="47"/>
      <c r="PEY114" s="47"/>
      <c r="PEZ114" s="47"/>
      <c r="PFA114" s="47"/>
      <c r="PFB114" s="47"/>
      <c r="PFC114" s="47"/>
      <c r="PFD114" s="47"/>
      <c r="PFE114" s="47"/>
      <c r="PFF114" s="47"/>
      <c r="PFG114" s="47"/>
      <c r="PFH114" s="47"/>
      <c r="PFI114" s="47"/>
      <c r="PFJ114" s="47"/>
      <c r="PFK114" s="47"/>
      <c r="PFL114" s="47"/>
      <c r="PFM114" s="47"/>
      <c r="PFN114" s="47"/>
      <c r="PFO114" s="47"/>
      <c r="PFP114" s="47"/>
      <c r="PFQ114" s="47"/>
      <c r="PFR114" s="47"/>
      <c r="PFS114" s="47"/>
      <c r="PFT114" s="47"/>
      <c r="PFU114" s="47"/>
      <c r="PFV114" s="47"/>
      <c r="PFW114" s="47"/>
      <c r="PFX114" s="47"/>
      <c r="PFY114" s="47"/>
      <c r="PFZ114" s="47"/>
      <c r="PGA114" s="47"/>
      <c r="PGB114" s="47"/>
      <c r="PGC114" s="47"/>
      <c r="PGD114" s="47"/>
      <c r="PGE114" s="47"/>
      <c r="PGF114" s="47"/>
      <c r="PGG114" s="47"/>
      <c r="PGH114" s="47"/>
      <c r="PGI114" s="47"/>
      <c r="PGJ114" s="47"/>
      <c r="PGK114" s="47"/>
      <c r="PGL114" s="47"/>
      <c r="PGM114" s="47"/>
      <c r="PGN114" s="47"/>
      <c r="PGO114" s="47"/>
      <c r="PGP114" s="47"/>
      <c r="PGQ114" s="47"/>
      <c r="PGR114" s="47"/>
      <c r="PGS114" s="47"/>
      <c r="PGT114" s="47"/>
      <c r="PGU114" s="47"/>
      <c r="PGV114" s="47"/>
      <c r="PGW114" s="47"/>
      <c r="PGX114" s="47"/>
      <c r="PGY114" s="47"/>
      <c r="PGZ114" s="47"/>
      <c r="PHA114" s="47"/>
      <c r="PHB114" s="47"/>
      <c r="PHC114" s="47"/>
      <c r="PHD114" s="47"/>
      <c r="PHE114" s="47"/>
      <c r="PHF114" s="47"/>
      <c r="PHG114" s="47"/>
      <c r="PHH114" s="47"/>
      <c r="PHI114" s="47"/>
      <c r="PHJ114" s="47"/>
      <c r="PHK114" s="47"/>
      <c r="PHL114" s="47"/>
      <c r="PHM114" s="47"/>
      <c r="PHN114" s="47"/>
      <c r="PHO114" s="47"/>
      <c r="PHP114" s="47"/>
      <c r="PHQ114" s="47"/>
      <c r="PHR114" s="47"/>
      <c r="PHS114" s="47"/>
      <c r="PHT114" s="47"/>
      <c r="PHU114" s="47"/>
      <c r="PHV114" s="47"/>
      <c r="PHW114" s="47"/>
      <c r="PHX114" s="47"/>
      <c r="PHY114" s="47"/>
      <c r="PHZ114" s="47"/>
      <c r="PIA114" s="47"/>
      <c r="PIB114" s="47"/>
      <c r="PIC114" s="47"/>
      <c r="PID114" s="47"/>
      <c r="PIE114" s="47"/>
      <c r="PIF114" s="47"/>
      <c r="PIG114" s="47"/>
      <c r="PIH114" s="47"/>
      <c r="PII114" s="47"/>
      <c r="PIJ114" s="47"/>
      <c r="PIK114" s="47"/>
      <c r="PIL114" s="47"/>
      <c r="PIM114" s="47"/>
      <c r="PIN114" s="47"/>
      <c r="PIO114" s="47"/>
      <c r="PIP114" s="47"/>
      <c r="PIQ114" s="47"/>
      <c r="PIR114" s="47"/>
      <c r="PIS114" s="47"/>
      <c r="PIT114" s="47"/>
      <c r="PIU114" s="47"/>
      <c r="PIV114" s="47"/>
      <c r="PIW114" s="47"/>
      <c r="PIX114" s="47"/>
      <c r="PIY114" s="47"/>
      <c r="PIZ114" s="47"/>
      <c r="PJA114" s="47"/>
      <c r="PJB114" s="47"/>
      <c r="PJC114" s="47"/>
      <c r="PJD114" s="47"/>
      <c r="PJE114" s="47"/>
      <c r="PJF114" s="47"/>
      <c r="PJG114" s="47"/>
      <c r="PJH114" s="47"/>
      <c r="PJI114" s="47"/>
      <c r="PJJ114" s="47"/>
      <c r="PJK114" s="47"/>
      <c r="PJL114" s="47"/>
      <c r="PJM114" s="47"/>
      <c r="PJN114" s="47"/>
      <c r="PJO114" s="47"/>
      <c r="PJP114" s="47"/>
      <c r="PJQ114" s="47"/>
      <c r="PJR114" s="47"/>
      <c r="PJS114" s="47"/>
      <c r="PJT114" s="47"/>
      <c r="PJU114" s="47"/>
      <c r="PJV114" s="47"/>
      <c r="PJW114" s="47"/>
      <c r="PJX114" s="47"/>
      <c r="PJY114" s="47"/>
      <c r="PJZ114" s="47"/>
      <c r="PKA114" s="47"/>
      <c r="PKB114" s="47"/>
      <c r="PKC114" s="47"/>
      <c r="PKD114" s="47"/>
      <c r="PKE114" s="47"/>
      <c r="PKF114" s="47"/>
      <c r="PKG114" s="47"/>
      <c r="PKH114" s="47"/>
      <c r="PKI114" s="47"/>
      <c r="PKJ114" s="47"/>
      <c r="PKK114" s="47"/>
      <c r="PKL114" s="47"/>
      <c r="PKM114" s="47"/>
      <c r="PKN114" s="47"/>
      <c r="PKO114" s="47"/>
      <c r="PKP114" s="47"/>
      <c r="PKQ114" s="47"/>
      <c r="PKR114" s="47"/>
      <c r="PKS114" s="47"/>
      <c r="PKT114" s="47"/>
      <c r="PKU114" s="47"/>
      <c r="PKV114" s="47"/>
      <c r="PKW114" s="47"/>
      <c r="PKX114" s="47"/>
      <c r="PKY114" s="47"/>
      <c r="PKZ114" s="47"/>
      <c r="PLA114" s="47"/>
      <c r="PLB114" s="47"/>
      <c r="PLC114" s="47"/>
      <c r="PLD114" s="47"/>
      <c r="PLE114" s="47"/>
      <c r="PLF114" s="47"/>
      <c r="PLG114" s="47"/>
      <c r="PLH114" s="47"/>
      <c r="PLI114" s="47"/>
      <c r="PLJ114" s="47"/>
      <c r="PLK114" s="47"/>
      <c r="PLL114" s="47"/>
      <c r="PLM114" s="47"/>
      <c r="PLN114" s="47"/>
      <c r="PLO114" s="47"/>
      <c r="PLP114" s="47"/>
      <c r="PLQ114" s="47"/>
      <c r="PLR114" s="47"/>
      <c r="PLS114" s="47"/>
      <c r="PLT114" s="47"/>
      <c r="PLU114" s="47"/>
      <c r="PLV114" s="47"/>
      <c r="PLW114" s="47"/>
      <c r="PLX114" s="47"/>
      <c r="PLY114" s="47"/>
      <c r="PLZ114" s="47"/>
      <c r="PMA114" s="47"/>
      <c r="PMB114" s="47"/>
      <c r="PMC114" s="47"/>
      <c r="PMD114" s="47"/>
      <c r="PME114" s="47"/>
      <c r="PMF114" s="47"/>
      <c r="PMG114" s="47"/>
      <c r="PMH114" s="47"/>
      <c r="PMI114" s="47"/>
      <c r="PMJ114" s="47"/>
      <c r="PMK114" s="47"/>
      <c r="PML114" s="47"/>
      <c r="PMM114" s="47"/>
      <c r="PMN114" s="47"/>
      <c r="PMO114" s="47"/>
      <c r="PMP114" s="47"/>
      <c r="PMQ114" s="47"/>
      <c r="PMR114" s="47"/>
      <c r="PMS114" s="47"/>
      <c r="PMT114" s="47"/>
      <c r="PMU114" s="47"/>
      <c r="PMV114" s="47"/>
      <c r="PMW114" s="47"/>
      <c r="PMX114" s="47"/>
      <c r="PMY114" s="47"/>
      <c r="PMZ114" s="47"/>
      <c r="PNA114" s="47"/>
      <c r="PNB114" s="47"/>
      <c r="PNC114" s="47"/>
      <c r="PND114" s="47"/>
      <c r="PNE114" s="47"/>
      <c r="PNF114" s="47"/>
      <c r="PNG114" s="47"/>
      <c r="PNH114" s="47"/>
      <c r="PNI114" s="47"/>
      <c r="PNJ114" s="47"/>
      <c r="PNK114" s="47"/>
      <c r="PNL114" s="47"/>
      <c r="PNM114" s="47"/>
      <c r="PNN114" s="47"/>
      <c r="PNO114" s="47"/>
      <c r="PNP114" s="47"/>
      <c r="PNQ114" s="47"/>
      <c r="PNR114" s="47"/>
      <c r="PNS114" s="47"/>
      <c r="PNT114" s="47"/>
      <c r="PNU114" s="47"/>
      <c r="PNV114" s="47"/>
      <c r="PNW114" s="47"/>
      <c r="PNX114" s="47"/>
      <c r="PNY114" s="47"/>
      <c r="PNZ114" s="47"/>
      <c r="POA114" s="47"/>
      <c r="POB114" s="47"/>
      <c r="POC114" s="47"/>
      <c r="POD114" s="47"/>
      <c r="POE114" s="47"/>
      <c r="POF114" s="47"/>
      <c r="POG114" s="47"/>
      <c r="POH114" s="47"/>
      <c r="POI114" s="47"/>
      <c r="POJ114" s="47"/>
      <c r="POK114" s="47"/>
      <c r="POL114" s="47"/>
      <c r="POM114" s="47"/>
      <c r="PON114" s="47"/>
      <c r="POO114" s="47"/>
      <c r="POP114" s="47"/>
      <c r="POQ114" s="47"/>
      <c r="POR114" s="47"/>
      <c r="POS114" s="47"/>
      <c r="POT114" s="47"/>
      <c r="POU114" s="47"/>
      <c r="POV114" s="47"/>
      <c r="POW114" s="47"/>
      <c r="POX114" s="47"/>
      <c r="POY114" s="47"/>
      <c r="POZ114" s="47"/>
      <c r="PPA114" s="47"/>
      <c r="PPB114" s="47"/>
      <c r="PPC114" s="47"/>
      <c r="PPD114" s="47"/>
      <c r="PPE114" s="47"/>
      <c r="PPF114" s="47"/>
      <c r="PPG114" s="47"/>
      <c r="PPH114" s="47"/>
      <c r="PPI114" s="47"/>
      <c r="PPJ114" s="47"/>
      <c r="PPK114" s="47"/>
      <c r="PPL114" s="47"/>
      <c r="PPM114" s="47"/>
      <c r="PPN114" s="47"/>
      <c r="PPO114" s="47"/>
      <c r="PPP114" s="47"/>
      <c r="PPQ114" s="47"/>
      <c r="PPR114" s="47"/>
      <c r="PPS114" s="47"/>
      <c r="PPT114" s="47"/>
      <c r="PPU114" s="47"/>
      <c r="PPV114" s="47"/>
      <c r="PPW114" s="47"/>
      <c r="PPX114" s="47"/>
      <c r="PPY114" s="47"/>
      <c r="PPZ114" s="47"/>
      <c r="PQA114" s="47"/>
      <c r="PQB114" s="47"/>
      <c r="PQC114" s="47"/>
      <c r="PQD114" s="47"/>
      <c r="PQE114" s="47"/>
      <c r="PQF114" s="47"/>
      <c r="PQG114" s="47"/>
      <c r="PQH114" s="47"/>
      <c r="PQI114" s="47"/>
      <c r="PQJ114" s="47"/>
      <c r="PQK114" s="47"/>
      <c r="PQL114" s="47"/>
      <c r="PQM114" s="47"/>
      <c r="PQN114" s="47"/>
      <c r="PQO114" s="47"/>
      <c r="PQP114" s="47"/>
      <c r="PQQ114" s="47"/>
      <c r="PQR114" s="47"/>
      <c r="PQS114" s="47"/>
      <c r="PQT114" s="47"/>
      <c r="PQU114" s="47"/>
      <c r="PQV114" s="47"/>
      <c r="PQW114" s="47"/>
      <c r="PQX114" s="47"/>
      <c r="PQY114" s="47"/>
      <c r="PQZ114" s="47"/>
      <c r="PRA114" s="47"/>
      <c r="PRB114" s="47"/>
      <c r="PRC114" s="47"/>
      <c r="PRD114" s="47"/>
      <c r="PRE114" s="47"/>
      <c r="PRF114" s="47"/>
      <c r="PRG114" s="47"/>
      <c r="PRH114" s="47"/>
      <c r="PRI114" s="47"/>
      <c r="PRJ114" s="47"/>
      <c r="PRK114" s="47"/>
      <c r="PRL114" s="47"/>
      <c r="PRM114" s="47"/>
      <c r="PRN114" s="47"/>
      <c r="PRO114" s="47"/>
      <c r="PRP114" s="47"/>
      <c r="PRQ114" s="47"/>
      <c r="PRR114" s="47"/>
      <c r="PRS114" s="47"/>
      <c r="PRT114" s="47"/>
      <c r="PRU114" s="47"/>
      <c r="PRV114" s="47"/>
      <c r="PRW114" s="47"/>
      <c r="PRX114" s="47"/>
      <c r="PRY114" s="47"/>
      <c r="PRZ114" s="47"/>
      <c r="PSA114" s="47"/>
      <c r="PSB114" s="47"/>
      <c r="PSC114" s="47"/>
      <c r="PSD114" s="47"/>
      <c r="PSE114" s="47"/>
      <c r="PSF114" s="47"/>
      <c r="PSG114" s="47"/>
      <c r="PSH114" s="47"/>
      <c r="PSI114" s="47"/>
      <c r="PSJ114" s="47"/>
      <c r="PSK114" s="47"/>
      <c r="PSL114" s="47"/>
      <c r="PSM114" s="47"/>
      <c r="PSN114" s="47"/>
      <c r="PSO114" s="47"/>
      <c r="PSP114" s="47"/>
      <c r="PSQ114" s="47"/>
      <c r="PSR114" s="47"/>
      <c r="PSS114" s="47"/>
      <c r="PST114" s="47"/>
      <c r="PSU114" s="47"/>
      <c r="PSV114" s="47"/>
      <c r="PSW114" s="47"/>
      <c r="PSX114" s="47"/>
      <c r="PSY114" s="47"/>
      <c r="PSZ114" s="47"/>
      <c r="PTA114" s="47"/>
      <c r="PTB114" s="47"/>
      <c r="PTC114" s="47"/>
      <c r="PTD114" s="47"/>
      <c r="PTE114" s="47"/>
      <c r="PTF114" s="47"/>
      <c r="PTG114" s="47"/>
      <c r="PTH114" s="47"/>
      <c r="PTI114" s="47"/>
      <c r="PTJ114" s="47"/>
      <c r="PTK114" s="47"/>
      <c r="PTL114" s="47"/>
      <c r="PTM114" s="47"/>
      <c r="PTN114" s="47"/>
      <c r="PTO114" s="47"/>
      <c r="PTP114" s="47"/>
      <c r="PTQ114" s="47"/>
      <c r="PTR114" s="47"/>
      <c r="PTS114" s="47"/>
      <c r="PTT114" s="47"/>
      <c r="PTU114" s="47"/>
      <c r="PTV114" s="47"/>
      <c r="PTW114" s="47"/>
      <c r="PTX114" s="47"/>
      <c r="PTY114" s="47"/>
      <c r="PTZ114" s="47"/>
      <c r="PUA114" s="47"/>
      <c r="PUB114" s="47"/>
      <c r="PUC114" s="47"/>
      <c r="PUD114" s="47"/>
      <c r="PUE114" s="47"/>
      <c r="PUF114" s="47"/>
      <c r="PUG114" s="47"/>
      <c r="PUH114" s="47"/>
      <c r="PUI114" s="47"/>
      <c r="PUJ114" s="47"/>
      <c r="PUK114" s="47"/>
      <c r="PUL114" s="47"/>
      <c r="PUM114" s="47"/>
      <c r="PUN114" s="47"/>
      <c r="PUO114" s="47"/>
      <c r="PUP114" s="47"/>
      <c r="PUQ114" s="47"/>
      <c r="PUR114" s="47"/>
      <c r="PUS114" s="47"/>
      <c r="PUT114" s="47"/>
      <c r="PUU114" s="47"/>
      <c r="PUV114" s="47"/>
      <c r="PUW114" s="47"/>
      <c r="PUX114" s="47"/>
      <c r="PUY114" s="47"/>
      <c r="PUZ114" s="47"/>
      <c r="PVA114" s="47"/>
      <c r="PVB114" s="47"/>
      <c r="PVC114" s="47"/>
      <c r="PVD114" s="47"/>
      <c r="PVE114" s="47"/>
      <c r="PVF114" s="47"/>
      <c r="PVG114" s="47"/>
      <c r="PVH114" s="47"/>
      <c r="PVI114" s="47"/>
      <c r="PVJ114" s="47"/>
      <c r="PVK114" s="47"/>
      <c r="PVL114" s="47"/>
      <c r="PVM114" s="47"/>
      <c r="PVN114" s="47"/>
      <c r="PVO114" s="47"/>
      <c r="PVP114" s="47"/>
      <c r="PVQ114" s="47"/>
      <c r="PVR114" s="47"/>
      <c r="PVS114" s="47"/>
      <c r="PVT114" s="47"/>
      <c r="PVU114" s="47"/>
      <c r="PVV114" s="47"/>
      <c r="PVW114" s="47"/>
      <c r="PVX114" s="47"/>
      <c r="PVY114" s="47"/>
      <c r="PVZ114" s="47"/>
      <c r="PWA114" s="47"/>
      <c r="PWB114" s="47"/>
      <c r="PWC114" s="47"/>
      <c r="PWD114" s="47"/>
      <c r="PWE114" s="47"/>
      <c r="PWF114" s="47"/>
      <c r="PWG114" s="47"/>
      <c r="PWH114" s="47"/>
      <c r="PWI114" s="47"/>
      <c r="PWJ114" s="47"/>
      <c r="PWK114" s="47"/>
      <c r="PWL114" s="47"/>
      <c r="PWM114" s="47"/>
      <c r="PWN114" s="47"/>
      <c r="PWO114" s="47"/>
      <c r="PWP114" s="47"/>
      <c r="PWQ114" s="47"/>
      <c r="PWR114" s="47"/>
      <c r="PWS114" s="47"/>
      <c r="PWT114" s="47"/>
      <c r="PWU114" s="47"/>
      <c r="PWV114" s="47"/>
      <c r="PWW114" s="47"/>
      <c r="PWX114" s="47"/>
      <c r="PWY114" s="47"/>
      <c r="PWZ114" s="47"/>
      <c r="PXA114" s="47"/>
      <c r="PXB114" s="47"/>
      <c r="PXC114" s="47"/>
      <c r="PXD114" s="47"/>
      <c r="PXE114" s="47"/>
      <c r="PXF114" s="47"/>
      <c r="PXG114" s="47"/>
      <c r="PXH114" s="47"/>
      <c r="PXI114" s="47"/>
      <c r="PXJ114" s="47"/>
      <c r="PXK114" s="47"/>
      <c r="PXL114" s="47"/>
      <c r="PXM114" s="47"/>
      <c r="PXN114" s="47"/>
      <c r="PXO114" s="47"/>
      <c r="PXP114" s="47"/>
      <c r="PXQ114" s="47"/>
      <c r="PXR114" s="47"/>
      <c r="PXS114" s="47"/>
      <c r="PXT114" s="47"/>
      <c r="PXU114" s="47"/>
      <c r="PXV114" s="47"/>
      <c r="PXW114" s="47"/>
      <c r="PXX114" s="47"/>
      <c r="PXY114" s="47"/>
      <c r="PXZ114" s="47"/>
      <c r="PYA114" s="47"/>
      <c r="PYB114" s="47"/>
      <c r="PYC114" s="47"/>
      <c r="PYD114" s="47"/>
      <c r="PYE114" s="47"/>
      <c r="PYF114" s="47"/>
      <c r="PYG114" s="47"/>
      <c r="PYH114" s="47"/>
      <c r="PYI114" s="47"/>
      <c r="PYJ114" s="47"/>
      <c r="PYK114" s="47"/>
      <c r="PYL114" s="47"/>
      <c r="PYM114" s="47"/>
      <c r="PYN114" s="47"/>
      <c r="PYO114" s="47"/>
      <c r="PYP114" s="47"/>
      <c r="PYQ114" s="47"/>
      <c r="PYR114" s="47"/>
      <c r="PYS114" s="47"/>
      <c r="PYT114" s="47"/>
      <c r="PYU114" s="47"/>
      <c r="PYV114" s="47"/>
      <c r="PYW114" s="47"/>
      <c r="PYX114" s="47"/>
      <c r="PYY114" s="47"/>
      <c r="PYZ114" s="47"/>
      <c r="PZA114" s="47"/>
      <c r="PZB114" s="47"/>
      <c r="PZC114" s="47"/>
      <c r="PZD114" s="47"/>
      <c r="PZE114" s="47"/>
      <c r="PZF114" s="47"/>
      <c r="PZG114" s="47"/>
      <c r="PZH114" s="47"/>
      <c r="PZI114" s="47"/>
      <c r="PZJ114" s="47"/>
      <c r="PZK114" s="47"/>
      <c r="PZL114" s="47"/>
      <c r="PZM114" s="47"/>
      <c r="PZN114" s="47"/>
      <c r="PZO114" s="47"/>
      <c r="PZP114" s="47"/>
      <c r="PZQ114" s="47"/>
      <c r="PZR114" s="47"/>
      <c r="PZS114" s="47"/>
      <c r="PZT114" s="47"/>
      <c r="PZU114" s="47"/>
      <c r="PZV114" s="47"/>
      <c r="PZW114" s="47"/>
      <c r="PZX114" s="47"/>
      <c r="PZY114" s="47"/>
      <c r="PZZ114" s="47"/>
      <c r="QAA114" s="47"/>
      <c r="QAB114" s="47"/>
      <c r="QAC114" s="47"/>
      <c r="QAD114" s="47"/>
      <c r="QAE114" s="47"/>
      <c r="QAF114" s="47"/>
      <c r="QAG114" s="47"/>
      <c r="QAH114" s="47"/>
      <c r="QAI114" s="47"/>
      <c r="QAJ114" s="47"/>
      <c r="QAK114" s="47"/>
      <c r="QAL114" s="47"/>
      <c r="QAM114" s="47"/>
      <c r="QAN114" s="47"/>
      <c r="QAO114" s="47"/>
      <c r="QAP114" s="47"/>
      <c r="QAQ114" s="47"/>
      <c r="QAR114" s="47"/>
      <c r="QAS114" s="47"/>
      <c r="QAT114" s="47"/>
      <c r="QAU114" s="47"/>
      <c r="QAV114" s="47"/>
      <c r="QAW114" s="47"/>
      <c r="QAX114" s="47"/>
      <c r="QAY114" s="47"/>
      <c r="QAZ114" s="47"/>
      <c r="QBA114" s="47"/>
      <c r="QBB114" s="47"/>
      <c r="QBC114" s="47"/>
      <c r="QBD114" s="47"/>
      <c r="QBE114" s="47"/>
      <c r="QBF114" s="47"/>
      <c r="QBG114" s="47"/>
      <c r="QBH114" s="47"/>
      <c r="QBI114" s="47"/>
      <c r="QBJ114" s="47"/>
      <c r="QBK114" s="47"/>
      <c r="QBL114" s="47"/>
      <c r="QBM114" s="47"/>
      <c r="QBN114" s="47"/>
      <c r="QBO114" s="47"/>
      <c r="QBP114" s="47"/>
      <c r="QBQ114" s="47"/>
      <c r="QBR114" s="47"/>
      <c r="QBS114" s="47"/>
      <c r="QBT114" s="47"/>
      <c r="QBU114" s="47"/>
      <c r="QBV114" s="47"/>
      <c r="QBW114" s="47"/>
      <c r="QBX114" s="47"/>
      <c r="QBY114" s="47"/>
      <c r="QBZ114" s="47"/>
      <c r="QCA114" s="47"/>
      <c r="QCB114" s="47"/>
      <c r="QCC114" s="47"/>
      <c r="QCD114" s="47"/>
      <c r="QCE114" s="47"/>
      <c r="QCF114" s="47"/>
      <c r="QCG114" s="47"/>
      <c r="QCH114" s="47"/>
      <c r="QCI114" s="47"/>
      <c r="QCJ114" s="47"/>
      <c r="QCK114" s="47"/>
      <c r="QCL114" s="47"/>
      <c r="QCM114" s="47"/>
      <c r="QCN114" s="47"/>
      <c r="QCO114" s="47"/>
      <c r="QCP114" s="47"/>
      <c r="QCQ114" s="47"/>
      <c r="QCR114" s="47"/>
      <c r="QCS114" s="47"/>
      <c r="QCT114" s="47"/>
      <c r="QCU114" s="47"/>
      <c r="QCV114" s="47"/>
      <c r="QCW114" s="47"/>
      <c r="QCX114" s="47"/>
      <c r="QCY114" s="47"/>
      <c r="QCZ114" s="47"/>
      <c r="QDA114" s="47"/>
      <c r="QDB114" s="47"/>
      <c r="QDC114" s="47"/>
      <c r="QDD114" s="47"/>
      <c r="QDE114" s="47"/>
      <c r="QDF114" s="47"/>
      <c r="QDG114" s="47"/>
      <c r="QDH114" s="47"/>
      <c r="QDI114" s="47"/>
      <c r="QDJ114" s="47"/>
      <c r="QDK114" s="47"/>
      <c r="QDL114" s="47"/>
      <c r="QDM114" s="47"/>
      <c r="QDN114" s="47"/>
      <c r="QDO114" s="47"/>
      <c r="QDP114" s="47"/>
      <c r="QDQ114" s="47"/>
      <c r="QDR114" s="47"/>
      <c r="QDS114" s="47"/>
      <c r="QDT114" s="47"/>
      <c r="QDU114" s="47"/>
      <c r="QDV114" s="47"/>
      <c r="QDW114" s="47"/>
      <c r="QDX114" s="47"/>
      <c r="QDY114" s="47"/>
      <c r="QDZ114" s="47"/>
      <c r="QEA114" s="47"/>
      <c r="QEB114" s="47"/>
      <c r="QEC114" s="47"/>
      <c r="QED114" s="47"/>
      <c r="QEE114" s="47"/>
      <c r="QEF114" s="47"/>
      <c r="QEG114" s="47"/>
      <c r="QEH114" s="47"/>
      <c r="QEI114" s="47"/>
      <c r="QEJ114" s="47"/>
      <c r="QEK114" s="47"/>
      <c r="QEL114" s="47"/>
      <c r="QEM114" s="47"/>
      <c r="QEN114" s="47"/>
      <c r="QEO114" s="47"/>
      <c r="QEP114" s="47"/>
      <c r="QEQ114" s="47"/>
      <c r="QER114" s="47"/>
      <c r="QES114" s="47"/>
      <c r="QET114" s="47"/>
      <c r="QEU114" s="47"/>
      <c r="QEV114" s="47"/>
      <c r="QEW114" s="47"/>
      <c r="QEX114" s="47"/>
      <c r="QEY114" s="47"/>
      <c r="QEZ114" s="47"/>
      <c r="QFA114" s="47"/>
      <c r="QFB114" s="47"/>
      <c r="QFC114" s="47"/>
      <c r="QFD114" s="47"/>
      <c r="QFE114" s="47"/>
      <c r="QFF114" s="47"/>
      <c r="QFG114" s="47"/>
      <c r="QFH114" s="47"/>
      <c r="QFI114" s="47"/>
      <c r="QFJ114" s="47"/>
      <c r="QFK114" s="47"/>
      <c r="QFL114" s="47"/>
      <c r="QFM114" s="47"/>
      <c r="QFN114" s="47"/>
      <c r="QFO114" s="47"/>
      <c r="QFP114" s="47"/>
      <c r="QFQ114" s="47"/>
      <c r="QFR114" s="47"/>
      <c r="QFS114" s="47"/>
      <c r="QFT114" s="47"/>
      <c r="QFU114" s="47"/>
      <c r="QFV114" s="47"/>
      <c r="QFW114" s="47"/>
      <c r="QFX114" s="47"/>
      <c r="QFY114" s="47"/>
      <c r="QFZ114" s="47"/>
      <c r="QGA114" s="47"/>
      <c r="QGB114" s="47"/>
      <c r="QGC114" s="47"/>
      <c r="QGD114" s="47"/>
      <c r="QGE114" s="47"/>
      <c r="QGF114" s="47"/>
      <c r="QGG114" s="47"/>
      <c r="QGH114" s="47"/>
      <c r="QGI114" s="47"/>
      <c r="QGJ114" s="47"/>
      <c r="QGK114" s="47"/>
      <c r="QGL114" s="47"/>
      <c r="QGM114" s="47"/>
      <c r="QGN114" s="47"/>
      <c r="QGO114" s="47"/>
      <c r="QGP114" s="47"/>
      <c r="QGQ114" s="47"/>
      <c r="QGR114" s="47"/>
      <c r="QGS114" s="47"/>
      <c r="QGT114" s="47"/>
      <c r="QGU114" s="47"/>
      <c r="QGV114" s="47"/>
      <c r="QGW114" s="47"/>
      <c r="QGX114" s="47"/>
      <c r="QGY114" s="47"/>
      <c r="QGZ114" s="47"/>
      <c r="QHA114" s="47"/>
      <c r="QHB114" s="47"/>
      <c r="QHC114" s="47"/>
      <c r="QHD114" s="47"/>
      <c r="QHE114" s="47"/>
      <c r="QHF114" s="47"/>
      <c r="QHG114" s="47"/>
      <c r="QHH114" s="47"/>
      <c r="QHI114" s="47"/>
      <c r="QHJ114" s="47"/>
      <c r="QHK114" s="47"/>
      <c r="QHL114" s="47"/>
      <c r="QHM114" s="47"/>
      <c r="QHN114" s="47"/>
      <c r="QHO114" s="47"/>
      <c r="QHP114" s="47"/>
      <c r="QHQ114" s="47"/>
      <c r="QHR114" s="47"/>
      <c r="QHS114" s="47"/>
      <c r="QHT114" s="47"/>
      <c r="QHU114" s="47"/>
      <c r="QHV114" s="47"/>
      <c r="QHW114" s="47"/>
      <c r="QHX114" s="47"/>
      <c r="QHY114" s="47"/>
      <c r="QHZ114" s="47"/>
      <c r="QIA114" s="47"/>
      <c r="QIB114" s="47"/>
      <c r="QIC114" s="47"/>
      <c r="QID114" s="47"/>
      <c r="QIE114" s="47"/>
      <c r="QIF114" s="47"/>
      <c r="QIG114" s="47"/>
      <c r="QIH114" s="47"/>
      <c r="QII114" s="47"/>
      <c r="QIJ114" s="47"/>
      <c r="QIK114" s="47"/>
      <c r="QIL114" s="47"/>
      <c r="QIM114" s="47"/>
      <c r="QIN114" s="47"/>
      <c r="QIO114" s="47"/>
      <c r="QIP114" s="47"/>
      <c r="QIQ114" s="47"/>
      <c r="QIR114" s="47"/>
      <c r="QIS114" s="47"/>
      <c r="QIT114" s="47"/>
      <c r="QIU114" s="47"/>
      <c r="QIV114" s="47"/>
      <c r="QIW114" s="47"/>
      <c r="QIX114" s="47"/>
      <c r="QIY114" s="47"/>
      <c r="QIZ114" s="47"/>
      <c r="QJA114" s="47"/>
      <c r="QJB114" s="47"/>
      <c r="QJC114" s="47"/>
      <c r="QJD114" s="47"/>
      <c r="QJE114" s="47"/>
      <c r="QJF114" s="47"/>
      <c r="QJG114" s="47"/>
      <c r="QJH114" s="47"/>
      <c r="QJI114" s="47"/>
      <c r="QJJ114" s="47"/>
      <c r="QJK114" s="47"/>
      <c r="QJL114" s="47"/>
      <c r="QJM114" s="47"/>
      <c r="QJN114" s="47"/>
      <c r="QJO114" s="47"/>
      <c r="QJP114" s="47"/>
      <c r="QJQ114" s="47"/>
      <c r="QJR114" s="47"/>
      <c r="QJS114" s="47"/>
      <c r="QJT114" s="47"/>
      <c r="QJU114" s="47"/>
      <c r="QJV114" s="47"/>
      <c r="QJW114" s="47"/>
      <c r="QJX114" s="47"/>
      <c r="QJY114" s="47"/>
      <c r="QJZ114" s="47"/>
      <c r="QKA114" s="47"/>
      <c r="QKB114" s="47"/>
      <c r="QKC114" s="47"/>
      <c r="QKD114" s="47"/>
      <c r="QKE114" s="47"/>
      <c r="QKF114" s="47"/>
      <c r="QKG114" s="47"/>
      <c r="QKH114" s="47"/>
      <c r="QKI114" s="47"/>
      <c r="QKJ114" s="47"/>
      <c r="QKK114" s="47"/>
      <c r="QKL114" s="47"/>
      <c r="QKM114" s="47"/>
      <c r="QKN114" s="47"/>
      <c r="QKO114" s="47"/>
      <c r="QKP114" s="47"/>
      <c r="QKQ114" s="47"/>
      <c r="QKR114" s="47"/>
      <c r="QKS114" s="47"/>
      <c r="QKT114" s="47"/>
      <c r="QKU114" s="47"/>
      <c r="QKV114" s="47"/>
      <c r="QKW114" s="47"/>
      <c r="QKX114" s="47"/>
      <c r="QKY114" s="47"/>
      <c r="QKZ114" s="47"/>
      <c r="QLA114" s="47"/>
      <c r="QLB114" s="47"/>
      <c r="QLC114" s="47"/>
      <c r="QLD114" s="47"/>
      <c r="QLE114" s="47"/>
      <c r="QLF114" s="47"/>
      <c r="QLG114" s="47"/>
      <c r="QLH114" s="47"/>
      <c r="QLI114" s="47"/>
      <c r="QLJ114" s="47"/>
      <c r="QLK114" s="47"/>
      <c r="QLL114" s="47"/>
      <c r="QLM114" s="47"/>
      <c r="QLN114" s="47"/>
      <c r="QLO114" s="47"/>
      <c r="QLP114" s="47"/>
      <c r="QLQ114" s="47"/>
      <c r="QLR114" s="47"/>
      <c r="QLS114" s="47"/>
      <c r="QLT114" s="47"/>
      <c r="QLU114" s="47"/>
      <c r="QLV114" s="47"/>
      <c r="QLW114" s="47"/>
      <c r="QLX114" s="47"/>
      <c r="QLY114" s="47"/>
      <c r="QLZ114" s="47"/>
      <c r="QMA114" s="47"/>
      <c r="QMB114" s="47"/>
      <c r="QMC114" s="47"/>
      <c r="QMD114" s="47"/>
      <c r="QME114" s="47"/>
      <c r="QMF114" s="47"/>
      <c r="QMG114" s="47"/>
      <c r="QMH114" s="47"/>
      <c r="QMI114" s="47"/>
      <c r="QMJ114" s="47"/>
      <c r="QMK114" s="47"/>
      <c r="QML114" s="47"/>
      <c r="QMM114" s="47"/>
      <c r="QMN114" s="47"/>
      <c r="QMO114" s="47"/>
      <c r="QMP114" s="47"/>
      <c r="QMQ114" s="47"/>
      <c r="QMR114" s="47"/>
      <c r="QMS114" s="47"/>
      <c r="QMT114" s="47"/>
      <c r="QMU114" s="47"/>
      <c r="QMV114" s="47"/>
      <c r="QMW114" s="47"/>
      <c r="QMX114" s="47"/>
      <c r="QMY114" s="47"/>
      <c r="QMZ114" s="47"/>
      <c r="QNA114" s="47"/>
      <c r="QNB114" s="47"/>
      <c r="QNC114" s="47"/>
      <c r="QND114" s="47"/>
      <c r="QNE114" s="47"/>
      <c r="QNF114" s="47"/>
      <c r="QNG114" s="47"/>
      <c r="QNH114" s="47"/>
      <c r="QNI114" s="47"/>
      <c r="QNJ114" s="47"/>
      <c r="QNK114" s="47"/>
      <c r="QNL114" s="47"/>
      <c r="QNM114" s="47"/>
      <c r="QNN114" s="47"/>
      <c r="QNO114" s="47"/>
      <c r="QNP114" s="47"/>
      <c r="QNQ114" s="47"/>
      <c r="QNR114" s="47"/>
      <c r="QNS114" s="47"/>
      <c r="QNT114" s="47"/>
      <c r="QNU114" s="47"/>
      <c r="QNV114" s="47"/>
      <c r="QNW114" s="47"/>
      <c r="QNX114" s="47"/>
      <c r="QNY114" s="47"/>
      <c r="QNZ114" s="47"/>
      <c r="QOA114" s="47"/>
      <c r="QOB114" s="47"/>
      <c r="QOC114" s="47"/>
      <c r="QOD114" s="47"/>
      <c r="QOE114" s="47"/>
      <c r="QOF114" s="47"/>
      <c r="QOG114" s="47"/>
      <c r="QOH114" s="47"/>
      <c r="QOI114" s="47"/>
      <c r="QOJ114" s="47"/>
      <c r="QOK114" s="47"/>
      <c r="QOL114" s="47"/>
      <c r="QOM114" s="47"/>
      <c r="QON114" s="47"/>
      <c r="QOO114" s="47"/>
      <c r="QOP114" s="47"/>
      <c r="QOQ114" s="47"/>
      <c r="QOR114" s="47"/>
      <c r="QOS114" s="47"/>
      <c r="QOT114" s="47"/>
      <c r="QOU114" s="47"/>
      <c r="QOV114" s="47"/>
      <c r="QOW114" s="47"/>
      <c r="QOX114" s="47"/>
      <c r="QOY114" s="47"/>
      <c r="QOZ114" s="47"/>
      <c r="QPA114" s="47"/>
      <c r="QPB114" s="47"/>
      <c r="QPC114" s="47"/>
      <c r="QPD114" s="47"/>
      <c r="QPE114" s="47"/>
      <c r="QPF114" s="47"/>
      <c r="QPG114" s="47"/>
      <c r="QPH114" s="47"/>
      <c r="QPI114" s="47"/>
      <c r="QPJ114" s="47"/>
      <c r="QPK114" s="47"/>
      <c r="QPL114" s="47"/>
      <c r="QPM114" s="47"/>
      <c r="QPN114" s="47"/>
      <c r="QPO114" s="47"/>
      <c r="QPP114" s="47"/>
      <c r="QPQ114" s="47"/>
      <c r="QPR114" s="47"/>
      <c r="QPS114" s="47"/>
      <c r="QPT114" s="47"/>
      <c r="QPU114" s="47"/>
      <c r="QPV114" s="47"/>
      <c r="QPW114" s="47"/>
      <c r="QPX114" s="47"/>
      <c r="QPY114" s="47"/>
      <c r="QPZ114" s="47"/>
      <c r="QQA114" s="47"/>
      <c r="QQB114" s="47"/>
      <c r="QQC114" s="47"/>
      <c r="QQD114" s="47"/>
      <c r="QQE114" s="47"/>
      <c r="QQF114" s="47"/>
      <c r="QQG114" s="47"/>
      <c r="QQH114" s="47"/>
      <c r="QQI114" s="47"/>
      <c r="QQJ114" s="47"/>
      <c r="QQK114" s="47"/>
      <c r="QQL114" s="47"/>
      <c r="QQM114" s="47"/>
      <c r="QQN114" s="47"/>
      <c r="QQO114" s="47"/>
      <c r="QQP114" s="47"/>
      <c r="QQQ114" s="47"/>
      <c r="QQR114" s="47"/>
      <c r="QQS114" s="47"/>
      <c r="QQT114" s="47"/>
      <c r="QQU114" s="47"/>
      <c r="QQV114" s="47"/>
      <c r="QQW114" s="47"/>
      <c r="QQX114" s="47"/>
      <c r="QQY114" s="47"/>
      <c r="QQZ114" s="47"/>
      <c r="QRA114" s="47"/>
      <c r="QRB114" s="47"/>
      <c r="QRC114" s="47"/>
      <c r="QRD114" s="47"/>
      <c r="QRE114" s="47"/>
      <c r="QRF114" s="47"/>
      <c r="QRG114" s="47"/>
      <c r="QRH114" s="47"/>
      <c r="QRI114" s="47"/>
      <c r="QRJ114" s="47"/>
      <c r="QRK114" s="47"/>
      <c r="QRL114" s="47"/>
      <c r="QRM114" s="47"/>
      <c r="QRN114" s="47"/>
      <c r="QRO114" s="47"/>
      <c r="QRP114" s="47"/>
      <c r="QRQ114" s="47"/>
      <c r="QRR114" s="47"/>
      <c r="QRS114" s="47"/>
      <c r="QRT114" s="47"/>
      <c r="QRU114" s="47"/>
      <c r="QRV114" s="47"/>
      <c r="QRW114" s="47"/>
      <c r="QRX114" s="47"/>
      <c r="QRY114" s="47"/>
      <c r="QRZ114" s="47"/>
      <c r="QSA114" s="47"/>
      <c r="QSB114" s="47"/>
      <c r="QSC114" s="47"/>
      <c r="QSD114" s="47"/>
      <c r="QSE114" s="47"/>
      <c r="QSF114" s="47"/>
      <c r="QSG114" s="47"/>
      <c r="QSH114" s="47"/>
      <c r="QSI114" s="47"/>
      <c r="QSJ114" s="47"/>
      <c r="QSK114" s="47"/>
      <c r="QSL114" s="47"/>
      <c r="QSM114" s="47"/>
      <c r="QSN114" s="47"/>
      <c r="QSO114" s="47"/>
      <c r="QSP114" s="47"/>
      <c r="QSQ114" s="47"/>
      <c r="QSR114" s="47"/>
      <c r="QSS114" s="47"/>
      <c r="QST114" s="47"/>
      <c r="QSU114" s="47"/>
      <c r="QSV114" s="47"/>
      <c r="QSW114" s="47"/>
      <c r="QSX114" s="47"/>
      <c r="QSY114" s="47"/>
      <c r="QSZ114" s="47"/>
      <c r="QTA114" s="47"/>
      <c r="QTB114" s="47"/>
      <c r="QTC114" s="47"/>
      <c r="QTD114" s="47"/>
      <c r="QTE114" s="47"/>
      <c r="QTF114" s="47"/>
      <c r="QTG114" s="47"/>
      <c r="QTH114" s="47"/>
      <c r="QTI114" s="47"/>
      <c r="QTJ114" s="47"/>
      <c r="QTK114" s="47"/>
      <c r="QTL114" s="47"/>
      <c r="QTM114" s="47"/>
      <c r="QTN114" s="47"/>
      <c r="QTO114" s="47"/>
      <c r="QTP114" s="47"/>
      <c r="QTQ114" s="47"/>
      <c r="QTR114" s="47"/>
      <c r="QTS114" s="47"/>
      <c r="QTT114" s="47"/>
      <c r="QTU114" s="47"/>
      <c r="QTV114" s="47"/>
      <c r="QTW114" s="47"/>
      <c r="QTX114" s="47"/>
      <c r="QTY114" s="47"/>
      <c r="QTZ114" s="47"/>
      <c r="QUA114" s="47"/>
      <c r="QUB114" s="47"/>
      <c r="QUC114" s="47"/>
      <c r="QUD114" s="47"/>
      <c r="QUE114" s="47"/>
      <c r="QUF114" s="47"/>
      <c r="QUG114" s="47"/>
      <c r="QUH114" s="47"/>
      <c r="QUI114" s="47"/>
      <c r="QUJ114" s="47"/>
      <c r="QUK114" s="47"/>
      <c r="QUL114" s="47"/>
      <c r="QUM114" s="47"/>
      <c r="QUN114" s="47"/>
      <c r="QUO114" s="47"/>
      <c r="QUP114" s="47"/>
      <c r="QUQ114" s="47"/>
      <c r="QUR114" s="47"/>
      <c r="QUS114" s="47"/>
      <c r="QUT114" s="47"/>
      <c r="QUU114" s="47"/>
      <c r="QUV114" s="47"/>
      <c r="QUW114" s="47"/>
      <c r="QUX114" s="47"/>
      <c r="QUY114" s="47"/>
      <c r="QUZ114" s="47"/>
      <c r="QVA114" s="47"/>
      <c r="QVB114" s="47"/>
      <c r="QVC114" s="47"/>
      <c r="QVD114" s="47"/>
      <c r="QVE114" s="47"/>
      <c r="QVF114" s="47"/>
      <c r="QVG114" s="47"/>
      <c r="QVH114" s="47"/>
      <c r="QVI114" s="47"/>
      <c r="QVJ114" s="47"/>
      <c r="QVK114" s="47"/>
      <c r="QVL114" s="47"/>
      <c r="QVM114" s="47"/>
      <c r="QVN114" s="47"/>
      <c r="QVO114" s="47"/>
      <c r="QVP114" s="47"/>
      <c r="QVQ114" s="47"/>
      <c r="QVR114" s="47"/>
      <c r="QVS114" s="47"/>
      <c r="QVT114" s="47"/>
      <c r="QVU114" s="47"/>
      <c r="QVV114" s="47"/>
      <c r="QVW114" s="47"/>
      <c r="QVX114" s="47"/>
      <c r="QVY114" s="47"/>
      <c r="QVZ114" s="47"/>
      <c r="QWA114" s="47"/>
      <c r="QWB114" s="47"/>
      <c r="QWC114" s="47"/>
      <c r="QWD114" s="47"/>
      <c r="QWE114" s="47"/>
      <c r="QWF114" s="47"/>
      <c r="QWG114" s="47"/>
      <c r="QWH114" s="47"/>
      <c r="QWI114" s="47"/>
      <c r="QWJ114" s="47"/>
      <c r="QWK114" s="47"/>
      <c r="QWL114" s="47"/>
      <c r="QWM114" s="47"/>
      <c r="QWN114" s="47"/>
      <c r="QWO114" s="47"/>
      <c r="QWP114" s="47"/>
      <c r="QWQ114" s="47"/>
      <c r="QWR114" s="47"/>
      <c r="QWS114" s="47"/>
      <c r="QWT114" s="47"/>
      <c r="QWU114" s="47"/>
      <c r="QWV114" s="47"/>
      <c r="QWW114" s="47"/>
      <c r="QWX114" s="47"/>
      <c r="QWY114" s="47"/>
      <c r="QWZ114" s="47"/>
      <c r="QXA114" s="47"/>
      <c r="QXB114" s="47"/>
      <c r="QXC114" s="47"/>
      <c r="QXD114" s="47"/>
      <c r="QXE114" s="47"/>
      <c r="QXF114" s="47"/>
      <c r="QXG114" s="47"/>
      <c r="QXH114" s="47"/>
      <c r="QXI114" s="47"/>
      <c r="QXJ114" s="47"/>
      <c r="QXK114" s="47"/>
      <c r="QXL114" s="47"/>
      <c r="QXM114" s="47"/>
      <c r="QXN114" s="47"/>
      <c r="QXO114" s="47"/>
      <c r="QXP114" s="47"/>
      <c r="QXQ114" s="47"/>
      <c r="QXR114" s="47"/>
      <c r="QXS114" s="47"/>
      <c r="QXT114" s="47"/>
      <c r="QXU114" s="47"/>
      <c r="QXV114" s="47"/>
      <c r="QXW114" s="47"/>
      <c r="QXX114" s="47"/>
      <c r="QXY114" s="47"/>
      <c r="QXZ114" s="47"/>
      <c r="QYA114" s="47"/>
      <c r="QYB114" s="47"/>
      <c r="QYC114" s="47"/>
      <c r="QYD114" s="47"/>
      <c r="QYE114" s="47"/>
      <c r="QYF114" s="47"/>
      <c r="QYG114" s="47"/>
      <c r="QYH114" s="47"/>
      <c r="QYI114" s="47"/>
      <c r="QYJ114" s="47"/>
      <c r="QYK114" s="47"/>
      <c r="QYL114" s="47"/>
      <c r="QYM114" s="47"/>
      <c r="QYN114" s="47"/>
      <c r="QYO114" s="47"/>
      <c r="QYP114" s="47"/>
      <c r="QYQ114" s="47"/>
      <c r="QYR114" s="47"/>
      <c r="QYS114" s="47"/>
      <c r="QYT114" s="47"/>
      <c r="QYU114" s="47"/>
      <c r="QYV114" s="47"/>
      <c r="QYW114" s="47"/>
      <c r="QYX114" s="47"/>
      <c r="QYY114" s="47"/>
      <c r="QYZ114" s="47"/>
      <c r="QZA114" s="47"/>
      <c r="QZB114" s="47"/>
      <c r="QZC114" s="47"/>
      <c r="QZD114" s="47"/>
      <c r="QZE114" s="47"/>
      <c r="QZF114" s="47"/>
      <c r="QZG114" s="47"/>
      <c r="QZH114" s="47"/>
      <c r="QZI114" s="47"/>
      <c r="QZJ114" s="47"/>
      <c r="QZK114" s="47"/>
      <c r="QZL114" s="47"/>
      <c r="QZM114" s="47"/>
      <c r="QZN114" s="47"/>
      <c r="QZO114" s="47"/>
      <c r="QZP114" s="47"/>
      <c r="QZQ114" s="47"/>
      <c r="QZR114" s="47"/>
      <c r="QZS114" s="47"/>
      <c r="QZT114" s="47"/>
      <c r="QZU114" s="47"/>
      <c r="QZV114" s="47"/>
      <c r="QZW114" s="47"/>
      <c r="QZX114" s="47"/>
      <c r="QZY114" s="47"/>
      <c r="QZZ114" s="47"/>
      <c r="RAA114" s="47"/>
      <c r="RAB114" s="47"/>
      <c r="RAC114" s="47"/>
      <c r="RAD114" s="47"/>
      <c r="RAE114" s="47"/>
      <c r="RAF114" s="47"/>
      <c r="RAG114" s="47"/>
      <c r="RAH114" s="47"/>
      <c r="RAI114" s="47"/>
      <c r="RAJ114" s="47"/>
      <c r="RAK114" s="47"/>
      <c r="RAL114" s="47"/>
      <c r="RAM114" s="47"/>
      <c r="RAN114" s="47"/>
      <c r="RAO114" s="47"/>
      <c r="RAP114" s="47"/>
      <c r="RAQ114" s="47"/>
      <c r="RAR114" s="47"/>
      <c r="RAS114" s="47"/>
      <c r="RAT114" s="47"/>
      <c r="RAU114" s="47"/>
      <c r="RAV114" s="47"/>
      <c r="RAW114" s="47"/>
      <c r="RAX114" s="47"/>
      <c r="RAY114" s="47"/>
      <c r="RAZ114" s="47"/>
      <c r="RBA114" s="47"/>
      <c r="RBB114" s="47"/>
      <c r="RBC114" s="47"/>
      <c r="RBD114" s="47"/>
      <c r="RBE114" s="47"/>
      <c r="RBF114" s="47"/>
      <c r="RBG114" s="47"/>
      <c r="RBH114" s="47"/>
      <c r="RBI114" s="47"/>
      <c r="RBJ114" s="47"/>
      <c r="RBK114" s="47"/>
      <c r="RBL114" s="47"/>
      <c r="RBM114" s="47"/>
      <c r="RBN114" s="47"/>
      <c r="RBO114" s="47"/>
      <c r="RBP114" s="47"/>
      <c r="RBQ114" s="47"/>
      <c r="RBR114" s="47"/>
      <c r="RBS114" s="47"/>
      <c r="RBT114" s="47"/>
      <c r="RBU114" s="47"/>
      <c r="RBV114" s="47"/>
      <c r="RBW114" s="47"/>
      <c r="RBX114" s="47"/>
      <c r="RBY114" s="47"/>
      <c r="RBZ114" s="47"/>
      <c r="RCA114" s="47"/>
      <c r="RCB114" s="47"/>
      <c r="RCC114" s="47"/>
      <c r="RCD114" s="47"/>
      <c r="RCE114" s="47"/>
      <c r="RCF114" s="47"/>
      <c r="RCG114" s="47"/>
      <c r="RCH114" s="47"/>
      <c r="RCI114" s="47"/>
      <c r="RCJ114" s="47"/>
      <c r="RCK114" s="47"/>
      <c r="RCL114" s="47"/>
      <c r="RCM114" s="47"/>
      <c r="RCN114" s="47"/>
      <c r="RCO114" s="47"/>
      <c r="RCP114" s="47"/>
      <c r="RCQ114" s="47"/>
      <c r="RCR114" s="47"/>
      <c r="RCS114" s="47"/>
      <c r="RCT114" s="47"/>
      <c r="RCU114" s="47"/>
      <c r="RCV114" s="47"/>
      <c r="RCW114" s="47"/>
      <c r="RCX114" s="47"/>
      <c r="RCY114" s="47"/>
      <c r="RCZ114" s="47"/>
      <c r="RDA114" s="47"/>
      <c r="RDB114" s="47"/>
      <c r="RDC114" s="47"/>
      <c r="RDD114" s="47"/>
      <c r="RDE114" s="47"/>
      <c r="RDF114" s="47"/>
      <c r="RDG114" s="47"/>
      <c r="RDH114" s="47"/>
      <c r="RDI114" s="47"/>
      <c r="RDJ114" s="47"/>
      <c r="RDK114" s="47"/>
      <c r="RDL114" s="47"/>
      <c r="RDM114" s="47"/>
      <c r="RDN114" s="47"/>
      <c r="RDO114" s="47"/>
      <c r="RDP114" s="47"/>
      <c r="RDQ114" s="47"/>
      <c r="RDR114" s="47"/>
      <c r="RDS114" s="47"/>
      <c r="RDT114" s="47"/>
      <c r="RDU114" s="47"/>
      <c r="RDV114" s="47"/>
      <c r="RDW114" s="47"/>
      <c r="RDX114" s="47"/>
      <c r="RDY114" s="47"/>
      <c r="RDZ114" s="47"/>
      <c r="REA114" s="47"/>
      <c r="REB114" s="47"/>
      <c r="REC114" s="47"/>
      <c r="RED114" s="47"/>
      <c r="REE114" s="47"/>
      <c r="REF114" s="47"/>
      <c r="REG114" s="47"/>
      <c r="REH114" s="47"/>
      <c r="REI114" s="47"/>
      <c r="REJ114" s="47"/>
      <c r="REK114" s="47"/>
      <c r="REL114" s="47"/>
      <c r="REM114" s="47"/>
      <c r="REN114" s="47"/>
      <c r="REO114" s="47"/>
      <c r="REP114" s="47"/>
      <c r="REQ114" s="47"/>
      <c r="RER114" s="47"/>
      <c r="RES114" s="47"/>
      <c r="RET114" s="47"/>
      <c r="REU114" s="47"/>
      <c r="REV114" s="47"/>
      <c r="REW114" s="47"/>
      <c r="REX114" s="47"/>
      <c r="REY114" s="47"/>
      <c r="REZ114" s="47"/>
      <c r="RFA114" s="47"/>
      <c r="RFB114" s="47"/>
      <c r="RFC114" s="47"/>
      <c r="RFD114" s="47"/>
      <c r="RFE114" s="47"/>
      <c r="RFF114" s="47"/>
      <c r="RFG114" s="47"/>
      <c r="RFH114" s="47"/>
      <c r="RFI114" s="47"/>
      <c r="RFJ114" s="47"/>
      <c r="RFK114" s="47"/>
      <c r="RFL114" s="47"/>
      <c r="RFM114" s="47"/>
      <c r="RFN114" s="47"/>
      <c r="RFO114" s="47"/>
      <c r="RFP114" s="47"/>
      <c r="RFQ114" s="47"/>
      <c r="RFR114" s="47"/>
      <c r="RFS114" s="47"/>
      <c r="RFT114" s="47"/>
      <c r="RFU114" s="47"/>
      <c r="RFV114" s="47"/>
      <c r="RFW114" s="47"/>
      <c r="RFX114" s="47"/>
      <c r="RFY114" s="47"/>
      <c r="RFZ114" s="47"/>
      <c r="RGA114" s="47"/>
      <c r="RGB114" s="47"/>
      <c r="RGC114" s="47"/>
      <c r="RGD114" s="47"/>
      <c r="RGE114" s="47"/>
      <c r="RGF114" s="47"/>
      <c r="RGG114" s="47"/>
      <c r="RGH114" s="47"/>
      <c r="RGI114" s="47"/>
      <c r="RGJ114" s="47"/>
      <c r="RGK114" s="47"/>
      <c r="RGL114" s="47"/>
      <c r="RGM114" s="47"/>
      <c r="RGN114" s="47"/>
      <c r="RGO114" s="47"/>
      <c r="RGP114" s="47"/>
      <c r="RGQ114" s="47"/>
      <c r="RGR114" s="47"/>
      <c r="RGS114" s="47"/>
      <c r="RGT114" s="47"/>
      <c r="RGU114" s="47"/>
      <c r="RGV114" s="47"/>
      <c r="RGW114" s="47"/>
      <c r="RGX114" s="47"/>
      <c r="RGY114" s="47"/>
      <c r="RGZ114" s="47"/>
      <c r="RHA114" s="47"/>
      <c r="RHB114" s="47"/>
      <c r="RHC114" s="47"/>
      <c r="RHD114" s="47"/>
      <c r="RHE114" s="47"/>
      <c r="RHF114" s="47"/>
      <c r="RHG114" s="47"/>
      <c r="RHH114" s="47"/>
      <c r="RHI114" s="47"/>
      <c r="RHJ114" s="47"/>
      <c r="RHK114" s="47"/>
      <c r="RHL114" s="47"/>
      <c r="RHM114" s="47"/>
      <c r="RHN114" s="47"/>
      <c r="RHO114" s="47"/>
      <c r="RHP114" s="47"/>
      <c r="RHQ114" s="47"/>
      <c r="RHR114" s="47"/>
      <c r="RHS114" s="47"/>
      <c r="RHT114" s="47"/>
      <c r="RHU114" s="47"/>
      <c r="RHV114" s="47"/>
      <c r="RHW114" s="47"/>
      <c r="RHX114" s="47"/>
      <c r="RHY114" s="47"/>
      <c r="RHZ114" s="47"/>
      <c r="RIA114" s="47"/>
      <c r="RIB114" s="47"/>
      <c r="RIC114" s="47"/>
      <c r="RID114" s="47"/>
      <c r="RIE114" s="47"/>
      <c r="RIF114" s="47"/>
      <c r="RIG114" s="47"/>
      <c r="RIH114" s="47"/>
      <c r="RII114" s="47"/>
      <c r="RIJ114" s="47"/>
      <c r="RIK114" s="47"/>
      <c r="RIL114" s="47"/>
      <c r="RIM114" s="47"/>
      <c r="RIN114" s="47"/>
      <c r="RIO114" s="47"/>
      <c r="RIP114" s="47"/>
      <c r="RIQ114" s="47"/>
      <c r="RIR114" s="47"/>
      <c r="RIS114" s="47"/>
      <c r="RIT114" s="47"/>
      <c r="RIU114" s="47"/>
      <c r="RIV114" s="47"/>
      <c r="RIW114" s="47"/>
      <c r="RIX114" s="47"/>
      <c r="RIY114" s="47"/>
      <c r="RIZ114" s="47"/>
      <c r="RJA114" s="47"/>
      <c r="RJB114" s="47"/>
      <c r="RJC114" s="47"/>
      <c r="RJD114" s="47"/>
      <c r="RJE114" s="47"/>
      <c r="RJF114" s="47"/>
      <c r="RJG114" s="47"/>
      <c r="RJH114" s="47"/>
      <c r="RJI114" s="47"/>
      <c r="RJJ114" s="47"/>
      <c r="RJK114" s="47"/>
      <c r="RJL114" s="47"/>
      <c r="RJM114" s="47"/>
      <c r="RJN114" s="47"/>
      <c r="RJO114" s="47"/>
      <c r="RJP114" s="47"/>
      <c r="RJQ114" s="47"/>
      <c r="RJR114" s="47"/>
      <c r="RJS114" s="47"/>
      <c r="RJT114" s="47"/>
      <c r="RJU114" s="47"/>
      <c r="RJV114" s="47"/>
      <c r="RJW114" s="47"/>
      <c r="RJX114" s="47"/>
      <c r="RJY114" s="47"/>
      <c r="RJZ114" s="47"/>
      <c r="RKA114" s="47"/>
      <c r="RKB114" s="47"/>
      <c r="RKC114" s="47"/>
      <c r="RKD114" s="47"/>
      <c r="RKE114" s="47"/>
      <c r="RKF114" s="47"/>
      <c r="RKG114" s="47"/>
      <c r="RKH114" s="47"/>
      <c r="RKI114" s="47"/>
      <c r="RKJ114" s="47"/>
      <c r="RKK114" s="47"/>
      <c r="RKL114" s="47"/>
      <c r="RKM114" s="47"/>
      <c r="RKN114" s="47"/>
      <c r="RKO114" s="47"/>
      <c r="RKP114" s="47"/>
      <c r="RKQ114" s="47"/>
      <c r="RKR114" s="47"/>
      <c r="RKS114" s="47"/>
      <c r="RKT114" s="47"/>
      <c r="RKU114" s="47"/>
      <c r="RKV114" s="47"/>
      <c r="RKW114" s="47"/>
      <c r="RKX114" s="47"/>
      <c r="RKY114" s="47"/>
      <c r="RKZ114" s="47"/>
      <c r="RLA114" s="47"/>
      <c r="RLB114" s="47"/>
      <c r="RLC114" s="47"/>
      <c r="RLD114" s="47"/>
      <c r="RLE114" s="47"/>
      <c r="RLF114" s="47"/>
      <c r="RLG114" s="47"/>
      <c r="RLH114" s="47"/>
      <c r="RLI114" s="47"/>
      <c r="RLJ114" s="47"/>
      <c r="RLK114" s="47"/>
      <c r="RLL114" s="47"/>
      <c r="RLM114" s="47"/>
      <c r="RLN114" s="47"/>
      <c r="RLO114" s="47"/>
      <c r="RLP114" s="47"/>
      <c r="RLQ114" s="47"/>
      <c r="RLR114" s="47"/>
      <c r="RLS114" s="47"/>
      <c r="RLT114" s="47"/>
      <c r="RLU114" s="47"/>
      <c r="RLV114" s="47"/>
      <c r="RLW114" s="47"/>
      <c r="RLX114" s="47"/>
      <c r="RLY114" s="47"/>
      <c r="RLZ114" s="47"/>
      <c r="RMA114" s="47"/>
      <c r="RMB114" s="47"/>
      <c r="RMC114" s="47"/>
      <c r="RMD114" s="47"/>
      <c r="RME114" s="47"/>
      <c r="RMF114" s="47"/>
      <c r="RMG114" s="47"/>
      <c r="RMH114" s="47"/>
      <c r="RMI114" s="47"/>
      <c r="RMJ114" s="47"/>
      <c r="RMK114" s="47"/>
      <c r="RML114" s="47"/>
      <c r="RMM114" s="47"/>
      <c r="RMN114" s="47"/>
      <c r="RMO114" s="47"/>
      <c r="RMP114" s="47"/>
      <c r="RMQ114" s="47"/>
      <c r="RMR114" s="47"/>
      <c r="RMS114" s="47"/>
      <c r="RMT114" s="47"/>
      <c r="RMU114" s="47"/>
      <c r="RMV114" s="47"/>
      <c r="RMW114" s="47"/>
      <c r="RMX114" s="47"/>
      <c r="RMY114" s="47"/>
      <c r="RMZ114" s="47"/>
      <c r="RNA114" s="47"/>
      <c r="RNB114" s="47"/>
      <c r="RNC114" s="47"/>
      <c r="RND114" s="47"/>
      <c r="RNE114" s="47"/>
      <c r="RNF114" s="47"/>
      <c r="RNG114" s="47"/>
      <c r="RNH114" s="47"/>
      <c r="RNI114" s="47"/>
      <c r="RNJ114" s="47"/>
      <c r="RNK114" s="47"/>
      <c r="RNL114" s="47"/>
      <c r="RNM114" s="47"/>
      <c r="RNN114" s="47"/>
      <c r="RNO114" s="47"/>
      <c r="RNP114" s="47"/>
      <c r="RNQ114" s="47"/>
      <c r="RNR114" s="47"/>
      <c r="RNS114" s="47"/>
      <c r="RNT114" s="47"/>
      <c r="RNU114" s="47"/>
      <c r="RNV114" s="47"/>
      <c r="RNW114" s="47"/>
      <c r="RNX114" s="47"/>
      <c r="RNY114" s="47"/>
      <c r="RNZ114" s="47"/>
      <c r="ROA114" s="47"/>
      <c r="ROB114" s="47"/>
      <c r="ROC114" s="47"/>
      <c r="ROD114" s="47"/>
      <c r="ROE114" s="47"/>
      <c r="ROF114" s="47"/>
      <c r="ROG114" s="47"/>
      <c r="ROH114" s="47"/>
      <c r="ROI114" s="47"/>
      <c r="ROJ114" s="47"/>
      <c r="ROK114" s="47"/>
      <c r="ROL114" s="47"/>
      <c r="ROM114" s="47"/>
      <c r="RON114" s="47"/>
      <c r="ROO114" s="47"/>
      <c r="ROP114" s="47"/>
      <c r="ROQ114" s="47"/>
      <c r="ROR114" s="47"/>
      <c r="ROS114" s="47"/>
      <c r="ROT114" s="47"/>
      <c r="ROU114" s="47"/>
      <c r="ROV114" s="47"/>
      <c r="ROW114" s="47"/>
      <c r="ROX114" s="47"/>
      <c r="ROY114" s="47"/>
      <c r="ROZ114" s="47"/>
      <c r="RPA114" s="47"/>
      <c r="RPB114" s="47"/>
      <c r="RPC114" s="47"/>
      <c r="RPD114" s="47"/>
      <c r="RPE114" s="47"/>
      <c r="RPF114" s="47"/>
      <c r="RPG114" s="47"/>
      <c r="RPH114" s="47"/>
      <c r="RPI114" s="47"/>
      <c r="RPJ114" s="47"/>
      <c r="RPK114" s="47"/>
      <c r="RPL114" s="47"/>
      <c r="RPM114" s="47"/>
      <c r="RPN114" s="47"/>
      <c r="RPO114" s="47"/>
      <c r="RPP114" s="47"/>
      <c r="RPQ114" s="47"/>
      <c r="RPR114" s="47"/>
      <c r="RPS114" s="47"/>
      <c r="RPT114" s="47"/>
      <c r="RPU114" s="47"/>
      <c r="RPV114" s="47"/>
      <c r="RPW114" s="47"/>
      <c r="RPX114" s="47"/>
      <c r="RPY114" s="47"/>
      <c r="RPZ114" s="47"/>
      <c r="RQA114" s="47"/>
      <c r="RQB114" s="47"/>
      <c r="RQC114" s="47"/>
      <c r="RQD114" s="47"/>
      <c r="RQE114" s="47"/>
      <c r="RQF114" s="47"/>
      <c r="RQG114" s="47"/>
      <c r="RQH114" s="47"/>
      <c r="RQI114" s="47"/>
      <c r="RQJ114" s="47"/>
      <c r="RQK114" s="47"/>
      <c r="RQL114" s="47"/>
      <c r="RQM114" s="47"/>
      <c r="RQN114" s="47"/>
      <c r="RQO114" s="47"/>
      <c r="RQP114" s="47"/>
      <c r="RQQ114" s="47"/>
      <c r="RQR114" s="47"/>
      <c r="RQS114" s="47"/>
      <c r="RQT114" s="47"/>
      <c r="RQU114" s="47"/>
      <c r="RQV114" s="47"/>
      <c r="RQW114" s="47"/>
      <c r="RQX114" s="47"/>
      <c r="RQY114" s="47"/>
      <c r="RQZ114" s="47"/>
      <c r="RRA114" s="47"/>
      <c r="RRB114" s="47"/>
      <c r="RRC114" s="47"/>
      <c r="RRD114" s="47"/>
      <c r="RRE114" s="47"/>
      <c r="RRF114" s="47"/>
      <c r="RRG114" s="47"/>
      <c r="RRH114" s="47"/>
      <c r="RRI114" s="47"/>
      <c r="RRJ114" s="47"/>
      <c r="RRK114" s="47"/>
      <c r="RRL114" s="47"/>
      <c r="RRM114" s="47"/>
      <c r="RRN114" s="47"/>
      <c r="RRO114" s="47"/>
      <c r="RRP114" s="47"/>
      <c r="RRQ114" s="47"/>
      <c r="RRR114" s="47"/>
      <c r="RRS114" s="47"/>
      <c r="RRT114" s="47"/>
      <c r="RRU114" s="47"/>
      <c r="RRV114" s="47"/>
      <c r="RRW114" s="47"/>
      <c r="RRX114" s="47"/>
      <c r="RRY114" s="47"/>
      <c r="RRZ114" s="47"/>
      <c r="RSA114" s="47"/>
      <c r="RSB114" s="47"/>
      <c r="RSC114" s="47"/>
      <c r="RSD114" s="47"/>
      <c r="RSE114" s="47"/>
      <c r="RSF114" s="47"/>
      <c r="RSG114" s="47"/>
      <c r="RSH114" s="47"/>
      <c r="RSI114" s="47"/>
      <c r="RSJ114" s="47"/>
      <c r="RSK114" s="47"/>
      <c r="RSL114" s="47"/>
      <c r="RSM114" s="47"/>
      <c r="RSN114" s="47"/>
      <c r="RSO114" s="47"/>
      <c r="RSP114" s="47"/>
      <c r="RSQ114" s="47"/>
      <c r="RSR114" s="47"/>
      <c r="RSS114" s="47"/>
      <c r="RST114" s="47"/>
      <c r="RSU114" s="47"/>
      <c r="RSV114" s="47"/>
      <c r="RSW114" s="47"/>
      <c r="RSX114" s="47"/>
      <c r="RSY114" s="47"/>
      <c r="RSZ114" s="47"/>
      <c r="RTA114" s="47"/>
      <c r="RTB114" s="47"/>
      <c r="RTC114" s="47"/>
      <c r="RTD114" s="47"/>
      <c r="RTE114" s="47"/>
      <c r="RTF114" s="47"/>
      <c r="RTG114" s="47"/>
      <c r="RTH114" s="47"/>
      <c r="RTI114" s="47"/>
      <c r="RTJ114" s="47"/>
      <c r="RTK114" s="47"/>
      <c r="RTL114" s="47"/>
      <c r="RTM114" s="47"/>
      <c r="RTN114" s="47"/>
      <c r="RTO114" s="47"/>
      <c r="RTP114" s="47"/>
      <c r="RTQ114" s="47"/>
      <c r="RTR114" s="47"/>
      <c r="RTS114" s="47"/>
      <c r="RTT114" s="47"/>
      <c r="RTU114" s="47"/>
      <c r="RTV114" s="47"/>
      <c r="RTW114" s="47"/>
      <c r="RTX114" s="47"/>
      <c r="RTY114" s="47"/>
      <c r="RTZ114" s="47"/>
      <c r="RUA114" s="47"/>
      <c r="RUB114" s="47"/>
      <c r="RUC114" s="47"/>
      <c r="RUD114" s="47"/>
      <c r="RUE114" s="47"/>
      <c r="RUF114" s="47"/>
      <c r="RUG114" s="47"/>
      <c r="RUH114" s="47"/>
      <c r="RUI114" s="47"/>
      <c r="RUJ114" s="47"/>
      <c r="RUK114" s="47"/>
      <c r="RUL114" s="47"/>
      <c r="RUM114" s="47"/>
      <c r="RUN114" s="47"/>
      <c r="RUO114" s="47"/>
      <c r="RUP114" s="47"/>
      <c r="RUQ114" s="47"/>
      <c r="RUR114" s="47"/>
      <c r="RUS114" s="47"/>
      <c r="RUT114" s="47"/>
      <c r="RUU114" s="47"/>
      <c r="RUV114" s="47"/>
      <c r="RUW114" s="47"/>
      <c r="RUX114" s="47"/>
      <c r="RUY114" s="47"/>
      <c r="RUZ114" s="47"/>
      <c r="RVA114" s="47"/>
      <c r="RVB114" s="47"/>
      <c r="RVC114" s="47"/>
      <c r="RVD114" s="47"/>
      <c r="RVE114" s="47"/>
      <c r="RVF114" s="47"/>
      <c r="RVG114" s="47"/>
      <c r="RVH114" s="47"/>
      <c r="RVI114" s="47"/>
      <c r="RVJ114" s="47"/>
      <c r="RVK114" s="47"/>
      <c r="RVL114" s="47"/>
      <c r="RVM114" s="47"/>
      <c r="RVN114" s="47"/>
      <c r="RVO114" s="47"/>
      <c r="RVP114" s="47"/>
      <c r="RVQ114" s="47"/>
      <c r="RVR114" s="47"/>
      <c r="RVS114" s="47"/>
      <c r="RVT114" s="47"/>
      <c r="RVU114" s="47"/>
      <c r="RVV114" s="47"/>
      <c r="RVW114" s="47"/>
      <c r="RVX114" s="47"/>
      <c r="RVY114" s="47"/>
      <c r="RVZ114" s="47"/>
      <c r="RWA114" s="47"/>
      <c r="RWB114" s="47"/>
      <c r="RWC114" s="47"/>
      <c r="RWD114" s="47"/>
      <c r="RWE114" s="47"/>
      <c r="RWF114" s="47"/>
      <c r="RWG114" s="47"/>
      <c r="RWH114" s="47"/>
      <c r="RWI114" s="47"/>
      <c r="RWJ114" s="47"/>
      <c r="RWK114" s="47"/>
      <c r="RWL114" s="47"/>
      <c r="RWM114" s="47"/>
      <c r="RWN114" s="47"/>
      <c r="RWO114" s="47"/>
      <c r="RWP114" s="47"/>
      <c r="RWQ114" s="47"/>
      <c r="RWR114" s="47"/>
      <c r="RWS114" s="47"/>
      <c r="RWT114" s="47"/>
      <c r="RWU114" s="47"/>
      <c r="RWV114" s="47"/>
      <c r="RWW114" s="47"/>
      <c r="RWX114" s="47"/>
      <c r="RWY114" s="47"/>
      <c r="RWZ114" s="47"/>
      <c r="RXA114" s="47"/>
      <c r="RXB114" s="47"/>
      <c r="RXC114" s="47"/>
      <c r="RXD114" s="47"/>
      <c r="RXE114" s="47"/>
      <c r="RXF114" s="47"/>
      <c r="RXG114" s="47"/>
      <c r="RXH114" s="47"/>
      <c r="RXI114" s="47"/>
      <c r="RXJ114" s="47"/>
      <c r="RXK114" s="47"/>
      <c r="RXL114" s="47"/>
      <c r="RXM114" s="47"/>
      <c r="RXN114" s="47"/>
      <c r="RXO114" s="47"/>
      <c r="RXP114" s="47"/>
      <c r="RXQ114" s="47"/>
      <c r="RXR114" s="47"/>
      <c r="RXS114" s="47"/>
      <c r="RXT114" s="47"/>
      <c r="RXU114" s="47"/>
      <c r="RXV114" s="47"/>
      <c r="RXW114" s="47"/>
      <c r="RXX114" s="47"/>
      <c r="RXY114" s="47"/>
      <c r="RXZ114" s="47"/>
      <c r="RYA114" s="47"/>
      <c r="RYB114" s="47"/>
      <c r="RYC114" s="47"/>
      <c r="RYD114" s="47"/>
      <c r="RYE114" s="47"/>
      <c r="RYF114" s="47"/>
      <c r="RYG114" s="47"/>
      <c r="RYH114" s="47"/>
      <c r="RYI114" s="47"/>
      <c r="RYJ114" s="47"/>
      <c r="RYK114" s="47"/>
      <c r="RYL114" s="47"/>
      <c r="RYM114" s="47"/>
      <c r="RYN114" s="47"/>
      <c r="RYO114" s="47"/>
      <c r="RYP114" s="47"/>
      <c r="RYQ114" s="47"/>
      <c r="RYR114" s="47"/>
      <c r="RYS114" s="47"/>
      <c r="RYT114" s="47"/>
      <c r="RYU114" s="47"/>
      <c r="RYV114" s="47"/>
      <c r="RYW114" s="47"/>
      <c r="RYX114" s="47"/>
      <c r="RYY114" s="47"/>
      <c r="RYZ114" s="47"/>
      <c r="RZA114" s="47"/>
      <c r="RZB114" s="47"/>
      <c r="RZC114" s="47"/>
      <c r="RZD114" s="47"/>
      <c r="RZE114" s="47"/>
      <c r="RZF114" s="47"/>
      <c r="RZG114" s="47"/>
      <c r="RZH114" s="47"/>
      <c r="RZI114" s="47"/>
      <c r="RZJ114" s="47"/>
      <c r="RZK114" s="47"/>
      <c r="RZL114" s="47"/>
      <c r="RZM114" s="47"/>
      <c r="RZN114" s="47"/>
      <c r="RZO114" s="47"/>
      <c r="RZP114" s="47"/>
      <c r="RZQ114" s="47"/>
      <c r="RZR114" s="47"/>
      <c r="RZS114" s="47"/>
      <c r="RZT114" s="47"/>
      <c r="RZU114" s="47"/>
      <c r="RZV114" s="47"/>
      <c r="RZW114" s="47"/>
      <c r="RZX114" s="47"/>
      <c r="RZY114" s="47"/>
      <c r="RZZ114" s="47"/>
      <c r="SAA114" s="47"/>
      <c r="SAB114" s="47"/>
      <c r="SAC114" s="47"/>
      <c r="SAD114" s="47"/>
      <c r="SAE114" s="47"/>
      <c r="SAF114" s="47"/>
      <c r="SAG114" s="47"/>
      <c r="SAH114" s="47"/>
      <c r="SAI114" s="47"/>
      <c r="SAJ114" s="47"/>
      <c r="SAK114" s="47"/>
      <c r="SAL114" s="47"/>
      <c r="SAM114" s="47"/>
      <c r="SAN114" s="47"/>
      <c r="SAO114" s="47"/>
      <c r="SAP114" s="47"/>
      <c r="SAQ114" s="47"/>
      <c r="SAR114" s="47"/>
      <c r="SAS114" s="47"/>
      <c r="SAT114" s="47"/>
      <c r="SAU114" s="47"/>
      <c r="SAV114" s="47"/>
      <c r="SAW114" s="47"/>
      <c r="SAX114" s="47"/>
      <c r="SAY114" s="47"/>
      <c r="SAZ114" s="47"/>
      <c r="SBA114" s="47"/>
      <c r="SBB114" s="47"/>
      <c r="SBC114" s="47"/>
      <c r="SBD114" s="47"/>
      <c r="SBE114" s="47"/>
      <c r="SBF114" s="47"/>
      <c r="SBG114" s="47"/>
      <c r="SBH114" s="47"/>
      <c r="SBI114" s="47"/>
      <c r="SBJ114" s="47"/>
      <c r="SBK114" s="47"/>
      <c r="SBL114" s="47"/>
      <c r="SBM114" s="47"/>
      <c r="SBN114" s="47"/>
      <c r="SBO114" s="47"/>
      <c r="SBP114" s="47"/>
      <c r="SBQ114" s="47"/>
      <c r="SBR114" s="47"/>
      <c r="SBS114" s="47"/>
      <c r="SBT114" s="47"/>
      <c r="SBU114" s="47"/>
      <c r="SBV114" s="47"/>
      <c r="SBW114" s="47"/>
      <c r="SBX114" s="47"/>
      <c r="SBY114" s="47"/>
      <c r="SBZ114" s="47"/>
      <c r="SCA114" s="47"/>
      <c r="SCB114" s="47"/>
      <c r="SCC114" s="47"/>
      <c r="SCD114" s="47"/>
      <c r="SCE114" s="47"/>
      <c r="SCF114" s="47"/>
      <c r="SCG114" s="47"/>
      <c r="SCH114" s="47"/>
      <c r="SCI114" s="47"/>
      <c r="SCJ114" s="47"/>
      <c r="SCK114" s="47"/>
      <c r="SCL114" s="47"/>
      <c r="SCM114" s="47"/>
      <c r="SCN114" s="47"/>
      <c r="SCO114" s="47"/>
      <c r="SCP114" s="47"/>
      <c r="SCQ114" s="47"/>
      <c r="SCR114" s="47"/>
      <c r="SCS114" s="47"/>
      <c r="SCT114" s="47"/>
      <c r="SCU114" s="47"/>
      <c r="SCV114" s="47"/>
      <c r="SCW114" s="47"/>
      <c r="SCX114" s="47"/>
      <c r="SCY114" s="47"/>
      <c r="SCZ114" s="47"/>
      <c r="SDA114" s="47"/>
      <c r="SDB114" s="47"/>
      <c r="SDC114" s="47"/>
      <c r="SDD114" s="47"/>
      <c r="SDE114" s="47"/>
      <c r="SDF114" s="47"/>
      <c r="SDG114" s="47"/>
      <c r="SDH114" s="47"/>
      <c r="SDI114" s="47"/>
      <c r="SDJ114" s="47"/>
      <c r="SDK114" s="47"/>
      <c r="SDL114" s="47"/>
      <c r="SDM114" s="47"/>
      <c r="SDN114" s="47"/>
      <c r="SDO114" s="47"/>
      <c r="SDP114" s="47"/>
      <c r="SDQ114" s="47"/>
      <c r="SDR114" s="47"/>
      <c r="SDS114" s="47"/>
      <c r="SDT114" s="47"/>
      <c r="SDU114" s="47"/>
      <c r="SDV114" s="47"/>
      <c r="SDW114" s="47"/>
      <c r="SDX114" s="47"/>
      <c r="SDY114" s="47"/>
      <c r="SDZ114" s="47"/>
      <c r="SEA114" s="47"/>
      <c r="SEB114" s="47"/>
      <c r="SEC114" s="47"/>
      <c r="SED114" s="47"/>
      <c r="SEE114" s="47"/>
      <c r="SEF114" s="47"/>
      <c r="SEG114" s="47"/>
      <c r="SEH114" s="47"/>
      <c r="SEI114" s="47"/>
      <c r="SEJ114" s="47"/>
      <c r="SEK114" s="47"/>
      <c r="SEL114" s="47"/>
      <c r="SEM114" s="47"/>
      <c r="SEN114" s="47"/>
      <c r="SEO114" s="47"/>
      <c r="SEP114" s="47"/>
      <c r="SEQ114" s="47"/>
      <c r="SER114" s="47"/>
      <c r="SES114" s="47"/>
      <c r="SET114" s="47"/>
      <c r="SEU114" s="47"/>
      <c r="SEV114" s="47"/>
      <c r="SEW114" s="47"/>
      <c r="SEX114" s="47"/>
      <c r="SEY114" s="47"/>
      <c r="SEZ114" s="47"/>
      <c r="SFA114" s="47"/>
      <c r="SFB114" s="47"/>
      <c r="SFC114" s="47"/>
      <c r="SFD114" s="47"/>
      <c r="SFE114" s="47"/>
      <c r="SFF114" s="47"/>
      <c r="SFG114" s="47"/>
      <c r="SFH114" s="47"/>
      <c r="SFI114" s="47"/>
      <c r="SFJ114" s="47"/>
      <c r="SFK114" s="47"/>
      <c r="SFL114" s="47"/>
      <c r="SFM114" s="47"/>
      <c r="SFN114" s="47"/>
      <c r="SFO114" s="47"/>
      <c r="SFP114" s="47"/>
      <c r="SFQ114" s="47"/>
      <c r="SFR114" s="47"/>
      <c r="SFS114" s="47"/>
      <c r="SFT114" s="47"/>
      <c r="SFU114" s="47"/>
      <c r="SFV114" s="47"/>
      <c r="SFW114" s="47"/>
      <c r="SFX114" s="47"/>
      <c r="SFY114" s="47"/>
      <c r="SFZ114" s="47"/>
      <c r="SGA114" s="47"/>
      <c r="SGB114" s="47"/>
      <c r="SGC114" s="47"/>
      <c r="SGD114" s="47"/>
      <c r="SGE114" s="47"/>
      <c r="SGF114" s="47"/>
      <c r="SGG114" s="47"/>
      <c r="SGH114" s="47"/>
      <c r="SGI114" s="47"/>
      <c r="SGJ114" s="47"/>
      <c r="SGK114" s="47"/>
      <c r="SGL114" s="47"/>
      <c r="SGM114" s="47"/>
      <c r="SGN114" s="47"/>
      <c r="SGO114" s="47"/>
      <c r="SGP114" s="47"/>
      <c r="SGQ114" s="47"/>
      <c r="SGR114" s="47"/>
      <c r="SGS114" s="47"/>
      <c r="SGT114" s="47"/>
      <c r="SGU114" s="47"/>
      <c r="SGV114" s="47"/>
      <c r="SGW114" s="47"/>
      <c r="SGX114" s="47"/>
      <c r="SGY114" s="47"/>
      <c r="SGZ114" s="47"/>
      <c r="SHA114" s="47"/>
      <c r="SHB114" s="47"/>
      <c r="SHC114" s="47"/>
      <c r="SHD114" s="47"/>
      <c r="SHE114" s="47"/>
      <c r="SHF114" s="47"/>
      <c r="SHG114" s="47"/>
      <c r="SHH114" s="47"/>
      <c r="SHI114" s="47"/>
      <c r="SHJ114" s="47"/>
      <c r="SHK114" s="47"/>
      <c r="SHL114" s="47"/>
      <c r="SHM114" s="47"/>
      <c r="SHN114" s="47"/>
      <c r="SHO114" s="47"/>
      <c r="SHP114" s="47"/>
      <c r="SHQ114" s="47"/>
      <c r="SHR114" s="47"/>
      <c r="SHS114" s="47"/>
      <c r="SHT114" s="47"/>
      <c r="SHU114" s="47"/>
      <c r="SHV114" s="47"/>
      <c r="SHW114" s="47"/>
      <c r="SHX114" s="47"/>
      <c r="SHY114" s="47"/>
      <c r="SHZ114" s="47"/>
      <c r="SIA114" s="47"/>
      <c r="SIB114" s="47"/>
      <c r="SIC114" s="47"/>
      <c r="SID114" s="47"/>
      <c r="SIE114" s="47"/>
      <c r="SIF114" s="47"/>
      <c r="SIG114" s="47"/>
      <c r="SIH114" s="47"/>
      <c r="SII114" s="47"/>
      <c r="SIJ114" s="47"/>
      <c r="SIK114" s="47"/>
      <c r="SIL114" s="47"/>
      <c r="SIM114" s="47"/>
      <c r="SIN114" s="47"/>
      <c r="SIO114" s="47"/>
      <c r="SIP114" s="47"/>
      <c r="SIQ114" s="47"/>
      <c r="SIR114" s="47"/>
      <c r="SIS114" s="47"/>
      <c r="SIT114" s="47"/>
      <c r="SIU114" s="47"/>
      <c r="SIV114" s="47"/>
      <c r="SIW114" s="47"/>
      <c r="SIX114" s="47"/>
      <c r="SIY114" s="47"/>
      <c r="SIZ114" s="47"/>
      <c r="SJA114" s="47"/>
      <c r="SJB114" s="47"/>
      <c r="SJC114" s="47"/>
      <c r="SJD114" s="47"/>
      <c r="SJE114" s="47"/>
      <c r="SJF114" s="47"/>
      <c r="SJG114" s="47"/>
      <c r="SJH114" s="47"/>
      <c r="SJI114" s="47"/>
      <c r="SJJ114" s="47"/>
      <c r="SJK114" s="47"/>
      <c r="SJL114" s="47"/>
      <c r="SJM114" s="47"/>
      <c r="SJN114" s="47"/>
      <c r="SJO114" s="47"/>
      <c r="SJP114" s="47"/>
      <c r="SJQ114" s="47"/>
      <c r="SJR114" s="47"/>
      <c r="SJS114" s="47"/>
      <c r="SJT114" s="47"/>
      <c r="SJU114" s="47"/>
      <c r="SJV114" s="47"/>
      <c r="SJW114" s="47"/>
      <c r="SJX114" s="47"/>
      <c r="SJY114" s="47"/>
      <c r="SJZ114" s="47"/>
      <c r="SKA114" s="47"/>
      <c r="SKB114" s="47"/>
      <c r="SKC114" s="47"/>
      <c r="SKD114" s="47"/>
      <c r="SKE114" s="47"/>
      <c r="SKF114" s="47"/>
      <c r="SKG114" s="47"/>
      <c r="SKH114" s="47"/>
      <c r="SKI114" s="47"/>
      <c r="SKJ114" s="47"/>
      <c r="SKK114" s="47"/>
      <c r="SKL114" s="47"/>
      <c r="SKM114" s="47"/>
      <c r="SKN114" s="47"/>
      <c r="SKO114" s="47"/>
      <c r="SKP114" s="47"/>
      <c r="SKQ114" s="47"/>
      <c r="SKR114" s="47"/>
      <c r="SKS114" s="47"/>
      <c r="SKT114" s="47"/>
      <c r="SKU114" s="47"/>
      <c r="SKV114" s="47"/>
      <c r="SKW114" s="47"/>
      <c r="SKX114" s="47"/>
      <c r="SKY114" s="47"/>
      <c r="SKZ114" s="47"/>
      <c r="SLA114" s="47"/>
      <c r="SLB114" s="47"/>
      <c r="SLC114" s="47"/>
      <c r="SLD114" s="47"/>
      <c r="SLE114" s="47"/>
      <c r="SLF114" s="47"/>
      <c r="SLG114" s="47"/>
      <c r="SLH114" s="47"/>
      <c r="SLI114" s="47"/>
      <c r="SLJ114" s="47"/>
      <c r="SLK114" s="47"/>
      <c r="SLL114" s="47"/>
      <c r="SLM114" s="47"/>
      <c r="SLN114" s="47"/>
      <c r="SLO114" s="47"/>
      <c r="SLP114" s="47"/>
      <c r="SLQ114" s="47"/>
      <c r="SLR114" s="47"/>
      <c r="SLS114" s="47"/>
      <c r="SLT114" s="47"/>
      <c r="SLU114" s="47"/>
      <c r="SLV114" s="47"/>
      <c r="SLW114" s="47"/>
      <c r="SLX114" s="47"/>
      <c r="SLY114" s="47"/>
      <c r="SLZ114" s="47"/>
      <c r="SMA114" s="47"/>
      <c r="SMB114" s="47"/>
      <c r="SMC114" s="47"/>
      <c r="SMD114" s="47"/>
      <c r="SME114" s="47"/>
      <c r="SMF114" s="47"/>
      <c r="SMG114" s="47"/>
      <c r="SMH114" s="47"/>
      <c r="SMI114" s="47"/>
      <c r="SMJ114" s="47"/>
      <c r="SMK114" s="47"/>
      <c r="SML114" s="47"/>
      <c r="SMM114" s="47"/>
      <c r="SMN114" s="47"/>
      <c r="SMO114" s="47"/>
      <c r="SMP114" s="47"/>
      <c r="SMQ114" s="47"/>
      <c r="SMR114" s="47"/>
      <c r="SMS114" s="47"/>
      <c r="SMT114" s="47"/>
      <c r="SMU114" s="47"/>
      <c r="SMV114" s="47"/>
      <c r="SMW114" s="47"/>
      <c r="SMX114" s="47"/>
      <c r="SMY114" s="47"/>
      <c r="SMZ114" s="47"/>
      <c r="SNA114" s="47"/>
      <c r="SNB114" s="47"/>
      <c r="SNC114" s="47"/>
      <c r="SND114" s="47"/>
      <c r="SNE114" s="47"/>
      <c r="SNF114" s="47"/>
      <c r="SNG114" s="47"/>
      <c r="SNH114" s="47"/>
      <c r="SNI114" s="47"/>
      <c r="SNJ114" s="47"/>
      <c r="SNK114" s="47"/>
      <c r="SNL114" s="47"/>
      <c r="SNM114" s="47"/>
      <c r="SNN114" s="47"/>
      <c r="SNO114" s="47"/>
      <c r="SNP114" s="47"/>
      <c r="SNQ114" s="47"/>
      <c r="SNR114" s="47"/>
      <c r="SNS114" s="47"/>
      <c r="SNT114" s="47"/>
      <c r="SNU114" s="47"/>
      <c r="SNV114" s="47"/>
      <c r="SNW114" s="47"/>
      <c r="SNX114" s="47"/>
      <c r="SNY114" s="47"/>
      <c r="SNZ114" s="47"/>
      <c r="SOA114" s="47"/>
      <c r="SOB114" s="47"/>
      <c r="SOC114" s="47"/>
      <c r="SOD114" s="47"/>
      <c r="SOE114" s="47"/>
      <c r="SOF114" s="47"/>
      <c r="SOG114" s="47"/>
      <c r="SOH114" s="47"/>
      <c r="SOI114" s="47"/>
      <c r="SOJ114" s="47"/>
      <c r="SOK114" s="47"/>
      <c r="SOL114" s="47"/>
      <c r="SOM114" s="47"/>
      <c r="SON114" s="47"/>
      <c r="SOO114" s="47"/>
      <c r="SOP114" s="47"/>
      <c r="SOQ114" s="47"/>
      <c r="SOR114" s="47"/>
      <c r="SOS114" s="47"/>
      <c r="SOT114" s="47"/>
      <c r="SOU114" s="47"/>
      <c r="SOV114" s="47"/>
      <c r="SOW114" s="47"/>
      <c r="SOX114" s="47"/>
      <c r="SOY114" s="47"/>
      <c r="SOZ114" s="47"/>
      <c r="SPA114" s="47"/>
      <c r="SPB114" s="47"/>
      <c r="SPC114" s="47"/>
      <c r="SPD114" s="47"/>
      <c r="SPE114" s="47"/>
      <c r="SPF114" s="47"/>
      <c r="SPG114" s="47"/>
      <c r="SPH114" s="47"/>
      <c r="SPI114" s="47"/>
      <c r="SPJ114" s="47"/>
      <c r="SPK114" s="47"/>
      <c r="SPL114" s="47"/>
      <c r="SPM114" s="47"/>
      <c r="SPN114" s="47"/>
      <c r="SPO114" s="47"/>
      <c r="SPP114" s="47"/>
      <c r="SPQ114" s="47"/>
      <c r="SPR114" s="47"/>
      <c r="SPS114" s="47"/>
      <c r="SPT114" s="47"/>
      <c r="SPU114" s="47"/>
      <c r="SPV114" s="47"/>
      <c r="SPW114" s="47"/>
      <c r="SPX114" s="47"/>
      <c r="SPY114" s="47"/>
      <c r="SPZ114" s="47"/>
      <c r="SQA114" s="47"/>
      <c r="SQB114" s="47"/>
      <c r="SQC114" s="47"/>
      <c r="SQD114" s="47"/>
      <c r="SQE114" s="47"/>
      <c r="SQF114" s="47"/>
      <c r="SQG114" s="47"/>
      <c r="SQH114" s="47"/>
      <c r="SQI114" s="47"/>
      <c r="SQJ114" s="47"/>
      <c r="SQK114" s="47"/>
      <c r="SQL114" s="47"/>
      <c r="SQM114" s="47"/>
      <c r="SQN114" s="47"/>
      <c r="SQO114" s="47"/>
      <c r="SQP114" s="47"/>
      <c r="SQQ114" s="47"/>
      <c r="SQR114" s="47"/>
      <c r="SQS114" s="47"/>
      <c r="SQT114" s="47"/>
      <c r="SQU114" s="47"/>
      <c r="SQV114" s="47"/>
      <c r="SQW114" s="47"/>
      <c r="SQX114" s="47"/>
      <c r="SQY114" s="47"/>
      <c r="SQZ114" s="47"/>
      <c r="SRA114" s="47"/>
      <c r="SRB114" s="47"/>
      <c r="SRC114" s="47"/>
      <c r="SRD114" s="47"/>
      <c r="SRE114" s="47"/>
      <c r="SRF114" s="47"/>
      <c r="SRG114" s="47"/>
      <c r="SRH114" s="47"/>
      <c r="SRI114" s="47"/>
      <c r="SRJ114" s="47"/>
      <c r="SRK114" s="47"/>
      <c r="SRL114" s="47"/>
      <c r="SRM114" s="47"/>
      <c r="SRN114" s="47"/>
      <c r="SRO114" s="47"/>
      <c r="SRP114" s="47"/>
      <c r="SRQ114" s="47"/>
      <c r="SRR114" s="47"/>
      <c r="SRS114" s="47"/>
      <c r="SRT114" s="47"/>
      <c r="SRU114" s="47"/>
      <c r="SRV114" s="47"/>
      <c r="SRW114" s="47"/>
      <c r="SRX114" s="47"/>
      <c r="SRY114" s="47"/>
      <c r="SRZ114" s="47"/>
      <c r="SSA114" s="47"/>
      <c r="SSB114" s="47"/>
      <c r="SSC114" s="47"/>
      <c r="SSD114" s="47"/>
      <c r="SSE114" s="47"/>
      <c r="SSF114" s="47"/>
      <c r="SSG114" s="47"/>
      <c r="SSH114" s="47"/>
      <c r="SSI114" s="47"/>
      <c r="SSJ114" s="47"/>
      <c r="SSK114" s="47"/>
      <c r="SSL114" s="47"/>
      <c r="SSM114" s="47"/>
      <c r="SSN114" s="47"/>
      <c r="SSO114" s="47"/>
      <c r="SSP114" s="47"/>
      <c r="SSQ114" s="47"/>
      <c r="SSR114" s="47"/>
      <c r="SSS114" s="47"/>
      <c r="SST114" s="47"/>
      <c r="SSU114" s="47"/>
      <c r="SSV114" s="47"/>
      <c r="SSW114" s="47"/>
      <c r="SSX114" s="47"/>
      <c r="SSY114" s="47"/>
      <c r="SSZ114" s="47"/>
      <c r="STA114" s="47"/>
      <c r="STB114" s="47"/>
      <c r="STC114" s="47"/>
      <c r="STD114" s="47"/>
      <c r="STE114" s="47"/>
      <c r="STF114" s="47"/>
      <c r="STG114" s="47"/>
      <c r="STH114" s="47"/>
      <c r="STI114" s="47"/>
      <c r="STJ114" s="47"/>
      <c r="STK114" s="47"/>
      <c r="STL114" s="47"/>
      <c r="STM114" s="47"/>
      <c r="STN114" s="47"/>
      <c r="STO114" s="47"/>
      <c r="STP114" s="47"/>
      <c r="STQ114" s="47"/>
      <c r="STR114" s="47"/>
      <c r="STS114" s="47"/>
      <c r="STT114" s="47"/>
      <c r="STU114" s="47"/>
      <c r="STV114" s="47"/>
      <c r="STW114" s="47"/>
      <c r="STX114" s="47"/>
      <c r="STY114" s="47"/>
      <c r="STZ114" s="47"/>
      <c r="SUA114" s="47"/>
      <c r="SUB114" s="47"/>
      <c r="SUC114" s="47"/>
      <c r="SUD114" s="47"/>
      <c r="SUE114" s="47"/>
      <c r="SUF114" s="47"/>
      <c r="SUG114" s="47"/>
      <c r="SUH114" s="47"/>
      <c r="SUI114" s="47"/>
      <c r="SUJ114" s="47"/>
      <c r="SUK114" s="47"/>
      <c r="SUL114" s="47"/>
      <c r="SUM114" s="47"/>
      <c r="SUN114" s="47"/>
      <c r="SUO114" s="47"/>
      <c r="SUP114" s="47"/>
      <c r="SUQ114" s="47"/>
      <c r="SUR114" s="47"/>
      <c r="SUS114" s="47"/>
      <c r="SUT114" s="47"/>
      <c r="SUU114" s="47"/>
      <c r="SUV114" s="47"/>
      <c r="SUW114" s="47"/>
      <c r="SUX114" s="47"/>
      <c r="SUY114" s="47"/>
      <c r="SUZ114" s="47"/>
      <c r="SVA114" s="47"/>
      <c r="SVB114" s="47"/>
      <c r="SVC114" s="47"/>
      <c r="SVD114" s="47"/>
      <c r="SVE114" s="47"/>
      <c r="SVF114" s="47"/>
      <c r="SVG114" s="47"/>
      <c r="SVH114" s="47"/>
      <c r="SVI114" s="47"/>
      <c r="SVJ114" s="47"/>
      <c r="SVK114" s="47"/>
      <c r="SVL114" s="47"/>
      <c r="SVM114" s="47"/>
      <c r="SVN114" s="47"/>
      <c r="SVO114" s="47"/>
      <c r="SVP114" s="47"/>
      <c r="SVQ114" s="47"/>
      <c r="SVR114" s="47"/>
      <c r="SVS114" s="47"/>
      <c r="SVT114" s="47"/>
      <c r="SVU114" s="47"/>
      <c r="SVV114" s="47"/>
      <c r="SVW114" s="47"/>
      <c r="SVX114" s="47"/>
      <c r="SVY114" s="47"/>
      <c r="SVZ114" s="47"/>
      <c r="SWA114" s="47"/>
      <c r="SWB114" s="47"/>
      <c r="SWC114" s="47"/>
      <c r="SWD114" s="47"/>
      <c r="SWE114" s="47"/>
      <c r="SWF114" s="47"/>
      <c r="SWG114" s="47"/>
      <c r="SWH114" s="47"/>
      <c r="SWI114" s="47"/>
      <c r="SWJ114" s="47"/>
      <c r="SWK114" s="47"/>
      <c r="SWL114" s="47"/>
      <c r="SWM114" s="47"/>
      <c r="SWN114" s="47"/>
      <c r="SWO114" s="47"/>
      <c r="SWP114" s="47"/>
      <c r="SWQ114" s="47"/>
      <c r="SWR114" s="47"/>
      <c r="SWS114" s="47"/>
      <c r="SWT114" s="47"/>
      <c r="SWU114" s="47"/>
      <c r="SWV114" s="47"/>
      <c r="SWW114" s="47"/>
      <c r="SWX114" s="47"/>
      <c r="SWY114" s="47"/>
      <c r="SWZ114" s="47"/>
      <c r="SXA114" s="47"/>
      <c r="SXB114" s="47"/>
      <c r="SXC114" s="47"/>
      <c r="SXD114" s="47"/>
      <c r="SXE114" s="47"/>
      <c r="SXF114" s="47"/>
      <c r="SXG114" s="47"/>
      <c r="SXH114" s="47"/>
      <c r="SXI114" s="47"/>
      <c r="SXJ114" s="47"/>
      <c r="SXK114" s="47"/>
      <c r="SXL114" s="47"/>
      <c r="SXM114" s="47"/>
      <c r="SXN114" s="47"/>
      <c r="SXO114" s="47"/>
      <c r="SXP114" s="47"/>
      <c r="SXQ114" s="47"/>
      <c r="SXR114" s="47"/>
      <c r="SXS114" s="47"/>
      <c r="SXT114" s="47"/>
      <c r="SXU114" s="47"/>
      <c r="SXV114" s="47"/>
      <c r="SXW114" s="47"/>
      <c r="SXX114" s="47"/>
      <c r="SXY114" s="47"/>
      <c r="SXZ114" s="47"/>
      <c r="SYA114" s="47"/>
      <c r="SYB114" s="47"/>
      <c r="SYC114" s="47"/>
      <c r="SYD114" s="47"/>
      <c r="SYE114" s="47"/>
      <c r="SYF114" s="47"/>
      <c r="SYG114" s="47"/>
      <c r="SYH114" s="47"/>
      <c r="SYI114" s="47"/>
      <c r="SYJ114" s="47"/>
      <c r="SYK114" s="47"/>
      <c r="SYL114" s="47"/>
      <c r="SYM114" s="47"/>
      <c r="SYN114" s="47"/>
      <c r="SYO114" s="47"/>
      <c r="SYP114" s="47"/>
      <c r="SYQ114" s="47"/>
      <c r="SYR114" s="47"/>
      <c r="SYS114" s="47"/>
      <c r="SYT114" s="47"/>
      <c r="SYU114" s="47"/>
      <c r="SYV114" s="47"/>
      <c r="SYW114" s="47"/>
      <c r="SYX114" s="47"/>
      <c r="SYY114" s="47"/>
      <c r="SYZ114" s="47"/>
      <c r="SZA114" s="47"/>
      <c r="SZB114" s="47"/>
      <c r="SZC114" s="47"/>
      <c r="SZD114" s="47"/>
      <c r="SZE114" s="47"/>
      <c r="SZF114" s="47"/>
      <c r="SZG114" s="47"/>
      <c r="SZH114" s="47"/>
      <c r="SZI114" s="47"/>
      <c r="SZJ114" s="47"/>
      <c r="SZK114" s="47"/>
      <c r="SZL114" s="47"/>
      <c r="SZM114" s="47"/>
      <c r="SZN114" s="47"/>
      <c r="SZO114" s="47"/>
      <c r="SZP114" s="47"/>
      <c r="SZQ114" s="47"/>
      <c r="SZR114" s="47"/>
      <c r="SZS114" s="47"/>
      <c r="SZT114" s="47"/>
      <c r="SZU114" s="47"/>
      <c r="SZV114" s="47"/>
      <c r="SZW114" s="47"/>
      <c r="SZX114" s="47"/>
      <c r="SZY114" s="47"/>
      <c r="SZZ114" s="47"/>
      <c r="TAA114" s="47"/>
      <c r="TAB114" s="47"/>
      <c r="TAC114" s="47"/>
      <c r="TAD114" s="47"/>
      <c r="TAE114" s="47"/>
      <c r="TAF114" s="47"/>
      <c r="TAG114" s="47"/>
      <c r="TAH114" s="47"/>
      <c r="TAI114" s="47"/>
      <c r="TAJ114" s="47"/>
      <c r="TAK114" s="47"/>
      <c r="TAL114" s="47"/>
      <c r="TAM114" s="47"/>
      <c r="TAN114" s="47"/>
      <c r="TAO114" s="47"/>
      <c r="TAP114" s="47"/>
      <c r="TAQ114" s="47"/>
      <c r="TAR114" s="47"/>
      <c r="TAS114" s="47"/>
      <c r="TAT114" s="47"/>
      <c r="TAU114" s="47"/>
      <c r="TAV114" s="47"/>
      <c r="TAW114" s="47"/>
      <c r="TAX114" s="47"/>
      <c r="TAY114" s="47"/>
      <c r="TAZ114" s="47"/>
      <c r="TBA114" s="47"/>
      <c r="TBB114" s="47"/>
      <c r="TBC114" s="47"/>
      <c r="TBD114" s="47"/>
      <c r="TBE114" s="47"/>
      <c r="TBF114" s="47"/>
      <c r="TBG114" s="47"/>
      <c r="TBH114" s="47"/>
      <c r="TBI114" s="47"/>
      <c r="TBJ114" s="47"/>
      <c r="TBK114" s="47"/>
      <c r="TBL114" s="47"/>
      <c r="TBM114" s="47"/>
      <c r="TBN114" s="47"/>
      <c r="TBO114" s="47"/>
      <c r="TBP114" s="47"/>
      <c r="TBQ114" s="47"/>
      <c r="TBR114" s="47"/>
      <c r="TBS114" s="47"/>
      <c r="TBT114" s="47"/>
      <c r="TBU114" s="47"/>
      <c r="TBV114" s="47"/>
      <c r="TBW114" s="47"/>
      <c r="TBX114" s="47"/>
      <c r="TBY114" s="47"/>
      <c r="TBZ114" s="47"/>
      <c r="TCA114" s="47"/>
      <c r="TCB114" s="47"/>
      <c r="TCC114" s="47"/>
      <c r="TCD114" s="47"/>
      <c r="TCE114" s="47"/>
      <c r="TCF114" s="47"/>
      <c r="TCG114" s="47"/>
      <c r="TCH114" s="47"/>
      <c r="TCI114" s="47"/>
      <c r="TCJ114" s="47"/>
      <c r="TCK114" s="47"/>
      <c r="TCL114" s="47"/>
      <c r="TCM114" s="47"/>
      <c r="TCN114" s="47"/>
      <c r="TCO114" s="47"/>
      <c r="TCP114" s="47"/>
      <c r="TCQ114" s="47"/>
      <c r="TCR114" s="47"/>
      <c r="TCS114" s="47"/>
      <c r="TCT114" s="47"/>
      <c r="TCU114" s="47"/>
      <c r="TCV114" s="47"/>
      <c r="TCW114" s="47"/>
      <c r="TCX114" s="47"/>
      <c r="TCY114" s="47"/>
      <c r="TCZ114" s="47"/>
      <c r="TDA114" s="47"/>
      <c r="TDB114" s="47"/>
      <c r="TDC114" s="47"/>
      <c r="TDD114" s="47"/>
      <c r="TDE114" s="47"/>
      <c r="TDF114" s="47"/>
      <c r="TDG114" s="47"/>
      <c r="TDH114" s="47"/>
      <c r="TDI114" s="47"/>
      <c r="TDJ114" s="47"/>
      <c r="TDK114" s="47"/>
      <c r="TDL114" s="47"/>
      <c r="TDM114" s="47"/>
      <c r="TDN114" s="47"/>
      <c r="TDO114" s="47"/>
      <c r="TDP114" s="47"/>
      <c r="TDQ114" s="47"/>
      <c r="TDR114" s="47"/>
      <c r="TDS114" s="47"/>
      <c r="TDT114" s="47"/>
      <c r="TDU114" s="47"/>
      <c r="TDV114" s="47"/>
      <c r="TDW114" s="47"/>
      <c r="TDX114" s="47"/>
      <c r="TDY114" s="47"/>
      <c r="TDZ114" s="47"/>
      <c r="TEA114" s="47"/>
      <c r="TEB114" s="47"/>
      <c r="TEC114" s="47"/>
      <c r="TED114" s="47"/>
      <c r="TEE114" s="47"/>
      <c r="TEF114" s="47"/>
      <c r="TEG114" s="47"/>
      <c r="TEH114" s="47"/>
      <c r="TEI114" s="47"/>
      <c r="TEJ114" s="47"/>
      <c r="TEK114" s="47"/>
      <c r="TEL114" s="47"/>
      <c r="TEM114" s="47"/>
      <c r="TEN114" s="47"/>
      <c r="TEO114" s="47"/>
      <c r="TEP114" s="47"/>
      <c r="TEQ114" s="47"/>
      <c r="TER114" s="47"/>
      <c r="TES114" s="47"/>
      <c r="TET114" s="47"/>
      <c r="TEU114" s="47"/>
      <c r="TEV114" s="47"/>
      <c r="TEW114" s="47"/>
      <c r="TEX114" s="47"/>
      <c r="TEY114" s="47"/>
      <c r="TEZ114" s="47"/>
      <c r="TFA114" s="47"/>
      <c r="TFB114" s="47"/>
      <c r="TFC114" s="47"/>
      <c r="TFD114" s="47"/>
      <c r="TFE114" s="47"/>
      <c r="TFF114" s="47"/>
      <c r="TFG114" s="47"/>
      <c r="TFH114" s="47"/>
      <c r="TFI114" s="47"/>
      <c r="TFJ114" s="47"/>
      <c r="TFK114" s="47"/>
      <c r="TFL114" s="47"/>
      <c r="TFM114" s="47"/>
      <c r="TFN114" s="47"/>
      <c r="TFO114" s="47"/>
      <c r="TFP114" s="47"/>
      <c r="TFQ114" s="47"/>
      <c r="TFR114" s="47"/>
      <c r="TFS114" s="47"/>
      <c r="TFT114" s="47"/>
      <c r="TFU114" s="47"/>
      <c r="TFV114" s="47"/>
      <c r="TFW114" s="47"/>
      <c r="TFX114" s="47"/>
      <c r="TFY114" s="47"/>
      <c r="TFZ114" s="47"/>
      <c r="TGA114" s="47"/>
      <c r="TGB114" s="47"/>
      <c r="TGC114" s="47"/>
      <c r="TGD114" s="47"/>
      <c r="TGE114" s="47"/>
      <c r="TGF114" s="47"/>
      <c r="TGG114" s="47"/>
      <c r="TGH114" s="47"/>
      <c r="TGI114" s="47"/>
      <c r="TGJ114" s="47"/>
      <c r="TGK114" s="47"/>
      <c r="TGL114" s="47"/>
      <c r="TGM114" s="47"/>
      <c r="TGN114" s="47"/>
      <c r="TGO114" s="47"/>
      <c r="TGP114" s="47"/>
      <c r="TGQ114" s="47"/>
      <c r="TGR114" s="47"/>
      <c r="TGS114" s="47"/>
      <c r="TGT114" s="47"/>
      <c r="TGU114" s="47"/>
      <c r="TGV114" s="47"/>
      <c r="TGW114" s="47"/>
      <c r="TGX114" s="47"/>
      <c r="TGY114" s="47"/>
      <c r="TGZ114" s="47"/>
      <c r="THA114" s="47"/>
      <c r="THB114" s="47"/>
      <c r="THC114" s="47"/>
      <c r="THD114" s="47"/>
      <c r="THE114" s="47"/>
      <c r="THF114" s="47"/>
      <c r="THG114" s="47"/>
      <c r="THH114" s="47"/>
      <c r="THI114" s="47"/>
      <c r="THJ114" s="47"/>
      <c r="THK114" s="47"/>
      <c r="THL114" s="47"/>
      <c r="THM114" s="47"/>
      <c r="THN114" s="47"/>
      <c r="THO114" s="47"/>
      <c r="THP114" s="47"/>
      <c r="THQ114" s="47"/>
      <c r="THR114" s="47"/>
      <c r="THS114" s="47"/>
      <c r="THT114" s="47"/>
      <c r="THU114" s="47"/>
      <c r="THV114" s="47"/>
      <c r="THW114" s="47"/>
      <c r="THX114" s="47"/>
      <c r="THY114" s="47"/>
      <c r="THZ114" s="47"/>
      <c r="TIA114" s="47"/>
      <c r="TIB114" s="47"/>
      <c r="TIC114" s="47"/>
      <c r="TID114" s="47"/>
      <c r="TIE114" s="47"/>
      <c r="TIF114" s="47"/>
      <c r="TIG114" s="47"/>
      <c r="TIH114" s="47"/>
      <c r="TII114" s="47"/>
      <c r="TIJ114" s="47"/>
      <c r="TIK114" s="47"/>
      <c r="TIL114" s="47"/>
      <c r="TIM114" s="47"/>
      <c r="TIN114" s="47"/>
      <c r="TIO114" s="47"/>
      <c r="TIP114" s="47"/>
      <c r="TIQ114" s="47"/>
      <c r="TIR114" s="47"/>
      <c r="TIS114" s="47"/>
      <c r="TIT114" s="47"/>
      <c r="TIU114" s="47"/>
      <c r="TIV114" s="47"/>
      <c r="TIW114" s="47"/>
      <c r="TIX114" s="47"/>
      <c r="TIY114" s="47"/>
      <c r="TIZ114" s="47"/>
      <c r="TJA114" s="47"/>
      <c r="TJB114" s="47"/>
      <c r="TJC114" s="47"/>
      <c r="TJD114" s="47"/>
      <c r="TJE114" s="47"/>
      <c r="TJF114" s="47"/>
      <c r="TJG114" s="47"/>
      <c r="TJH114" s="47"/>
      <c r="TJI114" s="47"/>
      <c r="TJJ114" s="47"/>
      <c r="TJK114" s="47"/>
      <c r="TJL114" s="47"/>
      <c r="TJM114" s="47"/>
      <c r="TJN114" s="47"/>
      <c r="TJO114" s="47"/>
      <c r="TJP114" s="47"/>
      <c r="TJQ114" s="47"/>
      <c r="TJR114" s="47"/>
      <c r="TJS114" s="47"/>
      <c r="TJT114" s="47"/>
      <c r="TJU114" s="47"/>
      <c r="TJV114" s="47"/>
      <c r="TJW114" s="47"/>
      <c r="TJX114" s="47"/>
      <c r="TJY114" s="47"/>
      <c r="TJZ114" s="47"/>
      <c r="TKA114" s="47"/>
      <c r="TKB114" s="47"/>
      <c r="TKC114" s="47"/>
      <c r="TKD114" s="47"/>
      <c r="TKE114" s="47"/>
      <c r="TKF114" s="47"/>
      <c r="TKG114" s="47"/>
      <c r="TKH114" s="47"/>
      <c r="TKI114" s="47"/>
      <c r="TKJ114" s="47"/>
      <c r="TKK114" s="47"/>
      <c r="TKL114" s="47"/>
      <c r="TKM114" s="47"/>
      <c r="TKN114" s="47"/>
      <c r="TKO114" s="47"/>
      <c r="TKP114" s="47"/>
      <c r="TKQ114" s="47"/>
      <c r="TKR114" s="47"/>
      <c r="TKS114" s="47"/>
      <c r="TKT114" s="47"/>
      <c r="TKU114" s="47"/>
      <c r="TKV114" s="47"/>
      <c r="TKW114" s="47"/>
      <c r="TKX114" s="47"/>
      <c r="TKY114" s="47"/>
      <c r="TKZ114" s="47"/>
      <c r="TLA114" s="47"/>
      <c r="TLB114" s="47"/>
      <c r="TLC114" s="47"/>
      <c r="TLD114" s="47"/>
      <c r="TLE114" s="47"/>
      <c r="TLF114" s="47"/>
      <c r="TLG114" s="47"/>
      <c r="TLH114" s="47"/>
      <c r="TLI114" s="47"/>
      <c r="TLJ114" s="47"/>
      <c r="TLK114" s="47"/>
      <c r="TLL114" s="47"/>
      <c r="TLM114" s="47"/>
      <c r="TLN114" s="47"/>
      <c r="TLO114" s="47"/>
      <c r="TLP114" s="47"/>
      <c r="TLQ114" s="47"/>
      <c r="TLR114" s="47"/>
      <c r="TLS114" s="47"/>
      <c r="TLT114" s="47"/>
      <c r="TLU114" s="47"/>
      <c r="TLV114" s="47"/>
      <c r="TLW114" s="47"/>
      <c r="TLX114" s="47"/>
      <c r="TLY114" s="47"/>
      <c r="TLZ114" s="47"/>
      <c r="TMA114" s="47"/>
      <c r="TMB114" s="47"/>
      <c r="TMC114" s="47"/>
      <c r="TMD114" s="47"/>
      <c r="TME114" s="47"/>
      <c r="TMF114" s="47"/>
      <c r="TMG114" s="47"/>
      <c r="TMH114" s="47"/>
      <c r="TMI114" s="47"/>
      <c r="TMJ114" s="47"/>
      <c r="TMK114" s="47"/>
      <c r="TML114" s="47"/>
      <c r="TMM114" s="47"/>
      <c r="TMN114" s="47"/>
      <c r="TMO114" s="47"/>
      <c r="TMP114" s="47"/>
      <c r="TMQ114" s="47"/>
      <c r="TMR114" s="47"/>
      <c r="TMS114" s="47"/>
      <c r="TMT114" s="47"/>
      <c r="TMU114" s="47"/>
      <c r="TMV114" s="47"/>
      <c r="TMW114" s="47"/>
      <c r="TMX114" s="47"/>
      <c r="TMY114" s="47"/>
      <c r="TMZ114" s="47"/>
      <c r="TNA114" s="47"/>
      <c r="TNB114" s="47"/>
      <c r="TNC114" s="47"/>
      <c r="TND114" s="47"/>
      <c r="TNE114" s="47"/>
      <c r="TNF114" s="47"/>
      <c r="TNG114" s="47"/>
      <c r="TNH114" s="47"/>
      <c r="TNI114" s="47"/>
      <c r="TNJ114" s="47"/>
      <c r="TNK114" s="47"/>
      <c r="TNL114" s="47"/>
      <c r="TNM114" s="47"/>
      <c r="TNN114" s="47"/>
      <c r="TNO114" s="47"/>
      <c r="TNP114" s="47"/>
      <c r="TNQ114" s="47"/>
      <c r="TNR114" s="47"/>
      <c r="TNS114" s="47"/>
      <c r="TNT114" s="47"/>
      <c r="TNU114" s="47"/>
      <c r="TNV114" s="47"/>
      <c r="TNW114" s="47"/>
      <c r="TNX114" s="47"/>
      <c r="TNY114" s="47"/>
      <c r="TNZ114" s="47"/>
      <c r="TOA114" s="47"/>
      <c r="TOB114" s="47"/>
      <c r="TOC114" s="47"/>
      <c r="TOD114" s="47"/>
      <c r="TOE114" s="47"/>
      <c r="TOF114" s="47"/>
      <c r="TOG114" s="47"/>
      <c r="TOH114" s="47"/>
      <c r="TOI114" s="47"/>
      <c r="TOJ114" s="47"/>
      <c r="TOK114" s="47"/>
      <c r="TOL114" s="47"/>
      <c r="TOM114" s="47"/>
      <c r="TON114" s="47"/>
      <c r="TOO114" s="47"/>
      <c r="TOP114" s="47"/>
      <c r="TOQ114" s="47"/>
      <c r="TOR114" s="47"/>
      <c r="TOS114" s="47"/>
      <c r="TOT114" s="47"/>
      <c r="TOU114" s="47"/>
      <c r="TOV114" s="47"/>
      <c r="TOW114" s="47"/>
      <c r="TOX114" s="47"/>
      <c r="TOY114" s="47"/>
      <c r="TOZ114" s="47"/>
      <c r="TPA114" s="47"/>
      <c r="TPB114" s="47"/>
      <c r="TPC114" s="47"/>
      <c r="TPD114" s="47"/>
      <c r="TPE114" s="47"/>
      <c r="TPF114" s="47"/>
      <c r="TPG114" s="47"/>
      <c r="TPH114" s="47"/>
      <c r="TPI114" s="47"/>
      <c r="TPJ114" s="47"/>
      <c r="TPK114" s="47"/>
      <c r="TPL114" s="47"/>
      <c r="TPM114" s="47"/>
      <c r="TPN114" s="47"/>
      <c r="TPO114" s="47"/>
      <c r="TPP114" s="47"/>
      <c r="TPQ114" s="47"/>
      <c r="TPR114" s="47"/>
      <c r="TPS114" s="47"/>
      <c r="TPT114" s="47"/>
      <c r="TPU114" s="47"/>
      <c r="TPV114" s="47"/>
      <c r="TPW114" s="47"/>
      <c r="TPX114" s="47"/>
      <c r="TPY114" s="47"/>
      <c r="TPZ114" s="47"/>
      <c r="TQA114" s="47"/>
      <c r="TQB114" s="47"/>
      <c r="TQC114" s="47"/>
      <c r="TQD114" s="47"/>
      <c r="TQE114" s="47"/>
      <c r="TQF114" s="47"/>
      <c r="TQG114" s="47"/>
      <c r="TQH114" s="47"/>
      <c r="TQI114" s="47"/>
      <c r="TQJ114" s="47"/>
      <c r="TQK114" s="47"/>
      <c r="TQL114" s="47"/>
      <c r="TQM114" s="47"/>
      <c r="TQN114" s="47"/>
      <c r="TQO114" s="47"/>
      <c r="TQP114" s="47"/>
      <c r="TQQ114" s="47"/>
      <c r="TQR114" s="47"/>
      <c r="TQS114" s="47"/>
      <c r="TQT114" s="47"/>
      <c r="TQU114" s="47"/>
      <c r="TQV114" s="47"/>
      <c r="TQW114" s="47"/>
      <c r="TQX114" s="47"/>
      <c r="TQY114" s="47"/>
      <c r="TQZ114" s="47"/>
      <c r="TRA114" s="47"/>
      <c r="TRB114" s="47"/>
      <c r="TRC114" s="47"/>
      <c r="TRD114" s="47"/>
      <c r="TRE114" s="47"/>
      <c r="TRF114" s="47"/>
      <c r="TRG114" s="47"/>
      <c r="TRH114" s="47"/>
      <c r="TRI114" s="47"/>
      <c r="TRJ114" s="47"/>
      <c r="TRK114" s="47"/>
      <c r="TRL114" s="47"/>
      <c r="TRM114" s="47"/>
      <c r="TRN114" s="47"/>
      <c r="TRO114" s="47"/>
      <c r="TRP114" s="47"/>
      <c r="TRQ114" s="47"/>
      <c r="TRR114" s="47"/>
      <c r="TRS114" s="47"/>
      <c r="TRT114" s="47"/>
      <c r="TRU114" s="47"/>
      <c r="TRV114" s="47"/>
      <c r="TRW114" s="47"/>
      <c r="TRX114" s="47"/>
      <c r="TRY114" s="47"/>
      <c r="TRZ114" s="47"/>
      <c r="TSA114" s="47"/>
      <c r="TSB114" s="47"/>
      <c r="TSC114" s="47"/>
      <c r="TSD114" s="47"/>
      <c r="TSE114" s="47"/>
      <c r="TSF114" s="47"/>
      <c r="TSG114" s="47"/>
      <c r="TSH114" s="47"/>
      <c r="TSI114" s="47"/>
      <c r="TSJ114" s="47"/>
      <c r="TSK114" s="47"/>
      <c r="TSL114" s="47"/>
      <c r="TSM114" s="47"/>
      <c r="TSN114" s="47"/>
      <c r="TSO114" s="47"/>
      <c r="TSP114" s="47"/>
      <c r="TSQ114" s="47"/>
      <c r="TSR114" s="47"/>
      <c r="TSS114" s="47"/>
      <c r="TST114" s="47"/>
      <c r="TSU114" s="47"/>
      <c r="TSV114" s="47"/>
      <c r="TSW114" s="47"/>
      <c r="TSX114" s="47"/>
      <c r="TSY114" s="47"/>
      <c r="TSZ114" s="47"/>
      <c r="TTA114" s="47"/>
      <c r="TTB114" s="47"/>
      <c r="TTC114" s="47"/>
      <c r="TTD114" s="47"/>
      <c r="TTE114" s="47"/>
      <c r="TTF114" s="47"/>
      <c r="TTG114" s="47"/>
      <c r="TTH114" s="47"/>
      <c r="TTI114" s="47"/>
      <c r="TTJ114" s="47"/>
      <c r="TTK114" s="47"/>
      <c r="TTL114" s="47"/>
      <c r="TTM114" s="47"/>
      <c r="TTN114" s="47"/>
      <c r="TTO114" s="47"/>
      <c r="TTP114" s="47"/>
      <c r="TTQ114" s="47"/>
      <c r="TTR114" s="47"/>
      <c r="TTS114" s="47"/>
      <c r="TTT114" s="47"/>
      <c r="TTU114" s="47"/>
      <c r="TTV114" s="47"/>
      <c r="TTW114" s="47"/>
      <c r="TTX114" s="47"/>
      <c r="TTY114" s="47"/>
      <c r="TTZ114" s="47"/>
      <c r="TUA114" s="47"/>
      <c r="TUB114" s="47"/>
      <c r="TUC114" s="47"/>
      <c r="TUD114" s="47"/>
      <c r="TUE114" s="47"/>
      <c r="TUF114" s="47"/>
      <c r="TUG114" s="47"/>
      <c r="TUH114" s="47"/>
      <c r="TUI114" s="47"/>
      <c r="TUJ114" s="47"/>
      <c r="TUK114" s="47"/>
      <c r="TUL114" s="47"/>
      <c r="TUM114" s="47"/>
      <c r="TUN114" s="47"/>
      <c r="TUO114" s="47"/>
      <c r="TUP114" s="47"/>
      <c r="TUQ114" s="47"/>
      <c r="TUR114" s="47"/>
      <c r="TUS114" s="47"/>
      <c r="TUT114" s="47"/>
      <c r="TUU114" s="47"/>
      <c r="TUV114" s="47"/>
      <c r="TUW114" s="47"/>
      <c r="TUX114" s="47"/>
      <c r="TUY114" s="47"/>
      <c r="TUZ114" s="47"/>
      <c r="TVA114" s="47"/>
      <c r="TVB114" s="47"/>
      <c r="TVC114" s="47"/>
      <c r="TVD114" s="47"/>
      <c r="TVE114" s="47"/>
      <c r="TVF114" s="47"/>
      <c r="TVG114" s="47"/>
      <c r="TVH114" s="47"/>
      <c r="TVI114" s="47"/>
      <c r="TVJ114" s="47"/>
      <c r="TVK114" s="47"/>
      <c r="TVL114" s="47"/>
      <c r="TVM114" s="47"/>
      <c r="TVN114" s="47"/>
      <c r="TVO114" s="47"/>
      <c r="TVP114" s="47"/>
      <c r="TVQ114" s="47"/>
      <c r="TVR114" s="47"/>
      <c r="TVS114" s="47"/>
      <c r="TVT114" s="47"/>
      <c r="TVU114" s="47"/>
      <c r="TVV114" s="47"/>
      <c r="TVW114" s="47"/>
      <c r="TVX114" s="47"/>
      <c r="TVY114" s="47"/>
      <c r="TVZ114" s="47"/>
      <c r="TWA114" s="47"/>
      <c r="TWB114" s="47"/>
      <c r="TWC114" s="47"/>
      <c r="TWD114" s="47"/>
      <c r="TWE114" s="47"/>
      <c r="TWF114" s="47"/>
      <c r="TWG114" s="47"/>
      <c r="TWH114" s="47"/>
      <c r="TWI114" s="47"/>
      <c r="TWJ114" s="47"/>
      <c r="TWK114" s="47"/>
      <c r="TWL114" s="47"/>
      <c r="TWM114" s="47"/>
      <c r="TWN114" s="47"/>
      <c r="TWO114" s="47"/>
      <c r="TWP114" s="47"/>
      <c r="TWQ114" s="47"/>
      <c r="TWR114" s="47"/>
      <c r="TWS114" s="47"/>
      <c r="TWT114" s="47"/>
      <c r="TWU114" s="47"/>
      <c r="TWV114" s="47"/>
      <c r="TWW114" s="47"/>
      <c r="TWX114" s="47"/>
      <c r="TWY114" s="47"/>
      <c r="TWZ114" s="47"/>
      <c r="TXA114" s="47"/>
      <c r="TXB114" s="47"/>
      <c r="TXC114" s="47"/>
      <c r="TXD114" s="47"/>
      <c r="TXE114" s="47"/>
      <c r="TXF114" s="47"/>
      <c r="TXG114" s="47"/>
      <c r="TXH114" s="47"/>
      <c r="TXI114" s="47"/>
      <c r="TXJ114" s="47"/>
      <c r="TXK114" s="47"/>
      <c r="TXL114" s="47"/>
      <c r="TXM114" s="47"/>
      <c r="TXN114" s="47"/>
      <c r="TXO114" s="47"/>
      <c r="TXP114" s="47"/>
      <c r="TXQ114" s="47"/>
      <c r="TXR114" s="47"/>
      <c r="TXS114" s="47"/>
      <c r="TXT114" s="47"/>
      <c r="TXU114" s="47"/>
      <c r="TXV114" s="47"/>
      <c r="TXW114" s="47"/>
      <c r="TXX114" s="47"/>
      <c r="TXY114" s="47"/>
      <c r="TXZ114" s="47"/>
      <c r="TYA114" s="47"/>
      <c r="TYB114" s="47"/>
      <c r="TYC114" s="47"/>
      <c r="TYD114" s="47"/>
      <c r="TYE114" s="47"/>
      <c r="TYF114" s="47"/>
      <c r="TYG114" s="47"/>
      <c r="TYH114" s="47"/>
      <c r="TYI114" s="47"/>
      <c r="TYJ114" s="47"/>
      <c r="TYK114" s="47"/>
      <c r="TYL114" s="47"/>
      <c r="TYM114" s="47"/>
      <c r="TYN114" s="47"/>
      <c r="TYO114" s="47"/>
      <c r="TYP114" s="47"/>
      <c r="TYQ114" s="47"/>
      <c r="TYR114" s="47"/>
      <c r="TYS114" s="47"/>
      <c r="TYT114" s="47"/>
      <c r="TYU114" s="47"/>
      <c r="TYV114" s="47"/>
      <c r="TYW114" s="47"/>
      <c r="TYX114" s="47"/>
      <c r="TYY114" s="47"/>
      <c r="TYZ114" s="47"/>
      <c r="TZA114" s="47"/>
      <c r="TZB114" s="47"/>
      <c r="TZC114" s="47"/>
      <c r="TZD114" s="47"/>
      <c r="TZE114" s="47"/>
      <c r="TZF114" s="47"/>
      <c r="TZG114" s="47"/>
      <c r="TZH114" s="47"/>
      <c r="TZI114" s="47"/>
      <c r="TZJ114" s="47"/>
      <c r="TZK114" s="47"/>
      <c r="TZL114" s="47"/>
      <c r="TZM114" s="47"/>
      <c r="TZN114" s="47"/>
      <c r="TZO114" s="47"/>
      <c r="TZP114" s="47"/>
      <c r="TZQ114" s="47"/>
      <c r="TZR114" s="47"/>
      <c r="TZS114" s="47"/>
      <c r="TZT114" s="47"/>
      <c r="TZU114" s="47"/>
      <c r="TZV114" s="47"/>
      <c r="TZW114" s="47"/>
      <c r="TZX114" s="47"/>
      <c r="TZY114" s="47"/>
      <c r="TZZ114" s="47"/>
      <c r="UAA114" s="47"/>
      <c r="UAB114" s="47"/>
      <c r="UAC114" s="47"/>
      <c r="UAD114" s="47"/>
      <c r="UAE114" s="47"/>
      <c r="UAF114" s="47"/>
      <c r="UAG114" s="47"/>
      <c r="UAH114" s="47"/>
      <c r="UAI114" s="47"/>
      <c r="UAJ114" s="47"/>
      <c r="UAK114" s="47"/>
      <c r="UAL114" s="47"/>
      <c r="UAM114" s="47"/>
      <c r="UAN114" s="47"/>
      <c r="UAO114" s="47"/>
      <c r="UAP114" s="47"/>
      <c r="UAQ114" s="47"/>
      <c r="UAR114" s="47"/>
      <c r="UAS114" s="47"/>
      <c r="UAT114" s="47"/>
      <c r="UAU114" s="47"/>
      <c r="UAV114" s="47"/>
      <c r="UAW114" s="47"/>
      <c r="UAX114" s="47"/>
      <c r="UAY114" s="47"/>
      <c r="UAZ114" s="47"/>
      <c r="UBA114" s="47"/>
      <c r="UBB114" s="47"/>
      <c r="UBC114" s="47"/>
      <c r="UBD114" s="47"/>
      <c r="UBE114" s="47"/>
      <c r="UBF114" s="47"/>
      <c r="UBG114" s="47"/>
      <c r="UBH114" s="47"/>
      <c r="UBI114" s="47"/>
      <c r="UBJ114" s="47"/>
      <c r="UBK114" s="47"/>
      <c r="UBL114" s="47"/>
      <c r="UBM114" s="47"/>
      <c r="UBN114" s="47"/>
      <c r="UBO114" s="47"/>
      <c r="UBP114" s="47"/>
      <c r="UBQ114" s="47"/>
      <c r="UBR114" s="47"/>
      <c r="UBS114" s="47"/>
      <c r="UBT114" s="47"/>
      <c r="UBU114" s="47"/>
      <c r="UBV114" s="47"/>
      <c r="UBW114" s="47"/>
      <c r="UBX114" s="47"/>
      <c r="UBY114" s="47"/>
      <c r="UBZ114" s="47"/>
      <c r="UCA114" s="47"/>
      <c r="UCB114" s="47"/>
      <c r="UCC114" s="47"/>
      <c r="UCD114" s="47"/>
      <c r="UCE114" s="47"/>
      <c r="UCF114" s="47"/>
      <c r="UCG114" s="47"/>
      <c r="UCH114" s="47"/>
      <c r="UCI114" s="47"/>
      <c r="UCJ114" s="47"/>
      <c r="UCK114" s="47"/>
      <c r="UCL114" s="47"/>
      <c r="UCM114" s="47"/>
      <c r="UCN114" s="47"/>
      <c r="UCO114" s="47"/>
      <c r="UCP114" s="47"/>
      <c r="UCQ114" s="47"/>
      <c r="UCR114" s="47"/>
      <c r="UCS114" s="47"/>
      <c r="UCT114" s="47"/>
      <c r="UCU114" s="47"/>
      <c r="UCV114" s="47"/>
      <c r="UCW114" s="47"/>
      <c r="UCX114" s="47"/>
      <c r="UCY114" s="47"/>
      <c r="UCZ114" s="47"/>
      <c r="UDA114" s="47"/>
      <c r="UDB114" s="47"/>
      <c r="UDC114" s="47"/>
      <c r="UDD114" s="47"/>
      <c r="UDE114" s="47"/>
      <c r="UDF114" s="47"/>
      <c r="UDG114" s="47"/>
      <c r="UDH114" s="47"/>
      <c r="UDI114" s="47"/>
      <c r="UDJ114" s="47"/>
      <c r="UDK114" s="47"/>
      <c r="UDL114" s="47"/>
      <c r="UDM114" s="47"/>
      <c r="UDN114" s="47"/>
      <c r="UDO114" s="47"/>
      <c r="UDP114" s="47"/>
      <c r="UDQ114" s="47"/>
      <c r="UDR114" s="47"/>
      <c r="UDS114" s="47"/>
      <c r="UDT114" s="47"/>
      <c r="UDU114" s="47"/>
      <c r="UDV114" s="47"/>
      <c r="UDW114" s="47"/>
      <c r="UDX114" s="47"/>
      <c r="UDY114" s="47"/>
      <c r="UDZ114" s="47"/>
      <c r="UEA114" s="47"/>
      <c r="UEB114" s="47"/>
      <c r="UEC114" s="47"/>
      <c r="UED114" s="47"/>
      <c r="UEE114" s="47"/>
      <c r="UEF114" s="47"/>
      <c r="UEG114" s="47"/>
      <c r="UEH114" s="47"/>
      <c r="UEI114" s="47"/>
      <c r="UEJ114" s="47"/>
      <c r="UEK114" s="47"/>
      <c r="UEL114" s="47"/>
      <c r="UEM114" s="47"/>
      <c r="UEN114" s="47"/>
      <c r="UEO114" s="47"/>
      <c r="UEP114" s="47"/>
      <c r="UEQ114" s="47"/>
      <c r="UER114" s="47"/>
      <c r="UES114" s="47"/>
      <c r="UET114" s="47"/>
      <c r="UEU114" s="47"/>
      <c r="UEV114" s="47"/>
      <c r="UEW114" s="47"/>
      <c r="UEX114" s="47"/>
      <c r="UEY114" s="47"/>
      <c r="UEZ114" s="47"/>
      <c r="UFA114" s="47"/>
      <c r="UFB114" s="47"/>
      <c r="UFC114" s="47"/>
      <c r="UFD114" s="47"/>
      <c r="UFE114" s="47"/>
      <c r="UFF114" s="47"/>
      <c r="UFG114" s="47"/>
      <c r="UFH114" s="47"/>
      <c r="UFI114" s="47"/>
      <c r="UFJ114" s="47"/>
      <c r="UFK114" s="47"/>
      <c r="UFL114" s="47"/>
      <c r="UFM114" s="47"/>
      <c r="UFN114" s="47"/>
      <c r="UFO114" s="47"/>
      <c r="UFP114" s="47"/>
      <c r="UFQ114" s="47"/>
      <c r="UFR114" s="47"/>
      <c r="UFS114" s="47"/>
      <c r="UFT114" s="47"/>
      <c r="UFU114" s="47"/>
      <c r="UFV114" s="47"/>
      <c r="UFW114" s="47"/>
      <c r="UFX114" s="47"/>
      <c r="UFY114" s="47"/>
      <c r="UFZ114" s="47"/>
      <c r="UGA114" s="47"/>
      <c r="UGB114" s="47"/>
      <c r="UGC114" s="47"/>
      <c r="UGD114" s="47"/>
      <c r="UGE114" s="47"/>
      <c r="UGF114" s="47"/>
      <c r="UGG114" s="47"/>
      <c r="UGH114" s="47"/>
      <c r="UGI114" s="47"/>
      <c r="UGJ114" s="47"/>
      <c r="UGK114" s="47"/>
      <c r="UGL114" s="47"/>
      <c r="UGM114" s="47"/>
      <c r="UGN114" s="47"/>
      <c r="UGO114" s="47"/>
      <c r="UGP114" s="47"/>
      <c r="UGQ114" s="47"/>
      <c r="UGR114" s="47"/>
      <c r="UGS114" s="47"/>
      <c r="UGT114" s="47"/>
      <c r="UGU114" s="47"/>
      <c r="UGV114" s="47"/>
      <c r="UGW114" s="47"/>
      <c r="UGX114" s="47"/>
      <c r="UGY114" s="47"/>
      <c r="UGZ114" s="47"/>
      <c r="UHA114" s="47"/>
      <c r="UHB114" s="47"/>
      <c r="UHC114" s="47"/>
      <c r="UHD114" s="47"/>
      <c r="UHE114" s="47"/>
      <c r="UHF114" s="47"/>
      <c r="UHG114" s="47"/>
      <c r="UHH114" s="47"/>
      <c r="UHI114" s="47"/>
      <c r="UHJ114" s="47"/>
      <c r="UHK114" s="47"/>
      <c r="UHL114" s="47"/>
      <c r="UHM114" s="47"/>
      <c r="UHN114" s="47"/>
      <c r="UHO114" s="47"/>
      <c r="UHP114" s="47"/>
      <c r="UHQ114" s="47"/>
      <c r="UHR114" s="47"/>
      <c r="UHS114" s="47"/>
      <c r="UHT114" s="47"/>
      <c r="UHU114" s="47"/>
      <c r="UHV114" s="47"/>
      <c r="UHW114" s="47"/>
      <c r="UHX114" s="47"/>
      <c r="UHY114" s="47"/>
      <c r="UHZ114" s="47"/>
      <c r="UIA114" s="47"/>
      <c r="UIB114" s="47"/>
      <c r="UIC114" s="47"/>
      <c r="UID114" s="47"/>
      <c r="UIE114" s="47"/>
      <c r="UIF114" s="47"/>
      <c r="UIG114" s="47"/>
      <c r="UIH114" s="47"/>
      <c r="UII114" s="47"/>
      <c r="UIJ114" s="47"/>
      <c r="UIK114" s="47"/>
      <c r="UIL114" s="47"/>
      <c r="UIM114" s="47"/>
      <c r="UIN114" s="47"/>
      <c r="UIO114" s="47"/>
      <c r="UIP114" s="47"/>
      <c r="UIQ114" s="47"/>
      <c r="UIR114" s="47"/>
      <c r="UIS114" s="47"/>
      <c r="UIT114" s="47"/>
      <c r="UIU114" s="47"/>
      <c r="UIV114" s="47"/>
      <c r="UIW114" s="47"/>
      <c r="UIX114" s="47"/>
      <c r="UIY114" s="47"/>
      <c r="UIZ114" s="47"/>
      <c r="UJA114" s="47"/>
      <c r="UJB114" s="47"/>
      <c r="UJC114" s="47"/>
      <c r="UJD114" s="47"/>
      <c r="UJE114" s="47"/>
      <c r="UJF114" s="47"/>
      <c r="UJG114" s="47"/>
      <c r="UJH114" s="47"/>
      <c r="UJI114" s="47"/>
      <c r="UJJ114" s="47"/>
      <c r="UJK114" s="47"/>
      <c r="UJL114" s="47"/>
      <c r="UJM114" s="47"/>
      <c r="UJN114" s="47"/>
      <c r="UJO114" s="47"/>
      <c r="UJP114" s="47"/>
      <c r="UJQ114" s="47"/>
      <c r="UJR114" s="47"/>
      <c r="UJS114" s="47"/>
      <c r="UJT114" s="47"/>
      <c r="UJU114" s="47"/>
      <c r="UJV114" s="47"/>
      <c r="UJW114" s="47"/>
      <c r="UJX114" s="47"/>
      <c r="UJY114" s="47"/>
      <c r="UJZ114" s="47"/>
      <c r="UKA114" s="47"/>
      <c r="UKB114" s="47"/>
      <c r="UKC114" s="47"/>
      <c r="UKD114" s="47"/>
      <c r="UKE114" s="47"/>
      <c r="UKF114" s="47"/>
      <c r="UKG114" s="47"/>
      <c r="UKH114" s="47"/>
      <c r="UKI114" s="47"/>
      <c r="UKJ114" s="47"/>
      <c r="UKK114" s="47"/>
      <c r="UKL114" s="47"/>
      <c r="UKM114" s="47"/>
      <c r="UKN114" s="47"/>
      <c r="UKO114" s="47"/>
      <c r="UKP114" s="47"/>
      <c r="UKQ114" s="47"/>
      <c r="UKR114" s="47"/>
      <c r="UKS114" s="47"/>
      <c r="UKT114" s="47"/>
      <c r="UKU114" s="47"/>
      <c r="UKV114" s="47"/>
      <c r="UKW114" s="47"/>
      <c r="UKX114" s="47"/>
      <c r="UKY114" s="47"/>
      <c r="UKZ114" s="47"/>
      <c r="ULA114" s="47"/>
      <c r="ULB114" s="47"/>
      <c r="ULC114" s="47"/>
      <c r="ULD114" s="47"/>
      <c r="ULE114" s="47"/>
      <c r="ULF114" s="47"/>
      <c r="ULG114" s="47"/>
      <c r="ULH114" s="47"/>
      <c r="ULI114" s="47"/>
      <c r="ULJ114" s="47"/>
      <c r="ULK114" s="47"/>
      <c r="ULL114" s="47"/>
      <c r="ULM114" s="47"/>
      <c r="ULN114" s="47"/>
      <c r="ULO114" s="47"/>
      <c r="ULP114" s="47"/>
      <c r="ULQ114" s="47"/>
      <c r="ULR114" s="47"/>
      <c r="ULS114" s="47"/>
      <c r="ULT114" s="47"/>
      <c r="ULU114" s="47"/>
      <c r="ULV114" s="47"/>
      <c r="ULW114" s="47"/>
      <c r="ULX114" s="47"/>
      <c r="ULY114" s="47"/>
      <c r="ULZ114" s="47"/>
      <c r="UMA114" s="47"/>
      <c r="UMB114" s="47"/>
      <c r="UMC114" s="47"/>
      <c r="UMD114" s="47"/>
      <c r="UME114" s="47"/>
      <c r="UMF114" s="47"/>
      <c r="UMG114" s="47"/>
      <c r="UMH114" s="47"/>
      <c r="UMI114" s="47"/>
      <c r="UMJ114" s="47"/>
      <c r="UMK114" s="47"/>
      <c r="UML114" s="47"/>
      <c r="UMM114" s="47"/>
      <c r="UMN114" s="47"/>
      <c r="UMO114" s="47"/>
      <c r="UMP114" s="47"/>
      <c r="UMQ114" s="47"/>
      <c r="UMR114" s="47"/>
      <c r="UMS114" s="47"/>
      <c r="UMT114" s="47"/>
      <c r="UMU114" s="47"/>
      <c r="UMV114" s="47"/>
      <c r="UMW114" s="47"/>
      <c r="UMX114" s="47"/>
      <c r="UMY114" s="47"/>
      <c r="UMZ114" s="47"/>
      <c r="UNA114" s="47"/>
      <c r="UNB114" s="47"/>
      <c r="UNC114" s="47"/>
      <c r="UND114" s="47"/>
      <c r="UNE114" s="47"/>
      <c r="UNF114" s="47"/>
      <c r="UNG114" s="47"/>
      <c r="UNH114" s="47"/>
      <c r="UNI114" s="47"/>
      <c r="UNJ114" s="47"/>
      <c r="UNK114" s="47"/>
      <c r="UNL114" s="47"/>
      <c r="UNM114" s="47"/>
      <c r="UNN114" s="47"/>
      <c r="UNO114" s="47"/>
      <c r="UNP114" s="47"/>
      <c r="UNQ114" s="47"/>
      <c r="UNR114" s="47"/>
      <c r="UNS114" s="47"/>
      <c r="UNT114" s="47"/>
      <c r="UNU114" s="47"/>
      <c r="UNV114" s="47"/>
      <c r="UNW114" s="47"/>
      <c r="UNX114" s="47"/>
      <c r="UNY114" s="47"/>
      <c r="UNZ114" s="47"/>
      <c r="UOA114" s="47"/>
      <c r="UOB114" s="47"/>
      <c r="UOC114" s="47"/>
      <c r="UOD114" s="47"/>
      <c r="UOE114" s="47"/>
      <c r="UOF114" s="47"/>
      <c r="UOG114" s="47"/>
      <c r="UOH114" s="47"/>
      <c r="UOI114" s="47"/>
      <c r="UOJ114" s="47"/>
      <c r="UOK114" s="47"/>
      <c r="UOL114" s="47"/>
      <c r="UOM114" s="47"/>
      <c r="UON114" s="47"/>
      <c r="UOO114" s="47"/>
      <c r="UOP114" s="47"/>
      <c r="UOQ114" s="47"/>
      <c r="UOR114" s="47"/>
      <c r="UOS114" s="47"/>
      <c r="UOT114" s="47"/>
      <c r="UOU114" s="47"/>
      <c r="UOV114" s="47"/>
      <c r="UOW114" s="47"/>
      <c r="UOX114" s="47"/>
      <c r="UOY114" s="47"/>
      <c r="UOZ114" s="47"/>
      <c r="UPA114" s="47"/>
      <c r="UPB114" s="47"/>
      <c r="UPC114" s="47"/>
      <c r="UPD114" s="47"/>
      <c r="UPE114" s="47"/>
      <c r="UPF114" s="47"/>
      <c r="UPG114" s="47"/>
      <c r="UPH114" s="47"/>
      <c r="UPI114" s="47"/>
      <c r="UPJ114" s="47"/>
      <c r="UPK114" s="47"/>
      <c r="UPL114" s="47"/>
      <c r="UPM114" s="47"/>
      <c r="UPN114" s="47"/>
      <c r="UPO114" s="47"/>
      <c r="UPP114" s="47"/>
      <c r="UPQ114" s="47"/>
      <c r="UPR114" s="47"/>
      <c r="UPS114" s="47"/>
      <c r="UPT114" s="47"/>
      <c r="UPU114" s="47"/>
      <c r="UPV114" s="47"/>
      <c r="UPW114" s="47"/>
      <c r="UPX114" s="47"/>
      <c r="UPY114" s="47"/>
      <c r="UPZ114" s="47"/>
      <c r="UQA114" s="47"/>
      <c r="UQB114" s="47"/>
      <c r="UQC114" s="47"/>
      <c r="UQD114" s="47"/>
      <c r="UQE114" s="47"/>
      <c r="UQF114" s="47"/>
      <c r="UQG114" s="47"/>
      <c r="UQH114" s="47"/>
      <c r="UQI114" s="47"/>
      <c r="UQJ114" s="47"/>
      <c r="UQK114" s="47"/>
      <c r="UQL114" s="47"/>
      <c r="UQM114" s="47"/>
      <c r="UQN114" s="47"/>
      <c r="UQO114" s="47"/>
      <c r="UQP114" s="47"/>
      <c r="UQQ114" s="47"/>
      <c r="UQR114" s="47"/>
      <c r="UQS114" s="47"/>
      <c r="UQT114" s="47"/>
      <c r="UQU114" s="47"/>
      <c r="UQV114" s="47"/>
      <c r="UQW114" s="47"/>
      <c r="UQX114" s="47"/>
      <c r="UQY114" s="47"/>
      <c r="UQZ114" s="47"/>
      <c r="URA114" s="47"/>
      <c r="URB114" s="47"/>
      <c r="URC114" s="47"/>
      <c r="URD114" s="47"/>
      <c r="URE114" s="47"/>
      <c r="URF114" s="47"/>
      <c r="URG114" s="47"/>
      <c r="URH114" s="47"/>
      <c r="URI114" s="47"/>
      <c r="URJ114" s="47"/>
      <c r="URK114" s="47"/>
      <c r="URL114" s="47"/>
      <c r="URM114" s="47"/>
      <c r="URN114" s="47"/>
      <c r="URO114" s="47"/>
      <c r="URP114" s="47"/>
      <c r="URQ114" s="47"/>
      <c r="URR114" s="47"/>
      <c r="URS114" s="47"/>
      <c r="URT114" s="47"/>
      <c r="URU114" s="47"/>
      <c r="URV114" s="47"/>
      <c r="URW114" s="47"/>
      <c r="URX114" s="47"/>
      <c r="URY114" s="47"/>
      <c r="URZ114" s="47"/>
      <c r="USA114" s="47"/>
      <c r="USB114" s="47"/>
      <c r="USC114" s="47"/>
      <c r="USD114" s="47"/>
      <c r="USE114" s="47"/>
      <c r="USF114" s="47"/>
      <c r="USG114" s="47"/>
      <c r="USH114" s="47"/>
      <c r="USI114" s="47"/>
      <c r="USJ114" s="47"/>
      <c r="USK114" s="47"/>
      <c r="USL114" s="47"/>
      <c r="USM114" s="47"/>
      <c r="USN114" s="47"/>
      <c r="USO114" s="47"/>
      <c r="USP114" s="47"/>
      <c r="USQ114" s="47"/>
      <c r="USR114" s="47"/>
      <c r="USS114" s="47"/>
      <c r="UST114" s="47"/>
      <c r="USU114" s="47"/>
      <c r="USV114" s="47"/>
      <c r="USW114" s="47"/>
      <c r="USX114" s="47"/>
      <c r="USY114" s="47"/>
      <c r="USZ114" s="47"/>
      <c r="UTA114" s="47"/>
      <c r="UTB114" s="47"/>
      <c r="UTC114" s="47"/>
      <c r="UTD114" s="47"/>
      <c r="UTE114" s="47"/>
      <c r="UTF114" s="47"/>
      <c r="UTG114" s="47"/>
      <c r="UTH114" s="47"/>
      <c r="UTI114" s="47"/>
      <c r="UTJ114" s="47"/>
      <c r="UTK114" s="47"/>
      <c r="UTL114" s="47"/>
      <c r="UTM114" s="47"/>
      <c r="UTN114" s="47"/>
      <c r="UTO114" s="47"/>
      <c r="UTP114" s="47"/>
      <c r="UTQ114" s="47"/>
      <c r="UTR114" s="47"/>
      <c r="UTS114" s="47"/>
      <c r="UTT114" s="47"/>
      <c r="UTU114" s="47"/>
      <c r="UTV114" s="47"/>
      <c r="UTW114" s="47"/>
      <c r="UTX114" s="47"/>
      <c r="UTY114" s="47"/>
      <c r="UTZ114" s="47"/>
      <c r="UUA114" s="47"/>
      <c r="UUB114" s="47"/>
      <c r="UUC114" s="47"/>
      <c r="UUD114" s="47"/>
      <c r="UUE114" s="47"/>
      <c r="UUF114" s="47"/>
      <c r="UUG114" s="47"/>
      <c r="UUH114" s="47"/>
      <c r="UUI114" s="47"/>
      <c r="UUJ114" s="47"/>
      <c r="UUK114" s="47"/>
      <c r="UUL114" s="47"/>
      <c r="UUM114" s="47"/>
      <c r="UUN114" s="47"/>
      <c r="UUO114" s="47"/>
      <c r="UUP114" s="47"/>
      <c r="UUQ114" s="47"/>
      <c r="UUR114" s="47"/>
      <c r="UUS114" s="47"/>
      <c r="UUT114" s="47"/>
      <c r="UUU114" s="47"/>
      <c r="UUV114" s="47"/>
      <c r="UUW114" s="47"/>
      <c r="UUX114" s="47"/>
      <c r="UUY114" s="47"/>
      <c r="UUZ114" s="47"/>
      <c r="UVA114" s="47"/>
      <c r="UVB114" s="47"/>
      <c r="UVC114" s="47"/>
      <c r="UVD114" s="47"/>
      <c r="UVE114" s="47"/>
      <c r="UVF114" s="47"/>
      <c r="UVG114" s="47"/>
      <c r="UVH114" s="47"/>
      <c r="UVI114" s="47"/>
      <c r="UVJ114" s="47"/>
      <c r="UVK114" s="47"/>
      <c r="UVL114" s="47"/>
      <c r="UVM114" s="47"/>
      <c r="UVN114" s="47"/>
      <c r="UVO114" s="47"/>
      <c r="UVP114" s="47"/>
      <c r="UVQ114" s="47"/>
      <c r="UVR114" s="47"/>
      <c r="UVS114" s="47"/>
      <c r="UVT114" s="47"/>
      <c r="UVU114" s="47"/>
      <c r="UVV114" s="47"/>
      <c r="UVW114" s="47"/>
      <c r="UVX114" s="47"/>
      <c r="UVY114" s="47"/>
      <c r="UVZ114" s="47"/>
      <c r="UWA114" s="47"/>
      <c r="UWB114" s="47"/>
      <c r="UWC114" s="47"/>
      <c r="UWD114" s="47"/>
      <c r="UWE114" s="47"/>
      <c r="UWF114" s="47"/>
      <c r="UWG114" s="47"/>
      <c r="UWH114" s="47"/>
      <c r="UWI114" s="47"/>
      <c r="UWJ114" s="47"/>
      <c r="UWK114" s="47"/>
      <c r="UWL114" s="47"/>
      <c r="UWM114" s="47"/>
      <c r="UWN114" s="47"/>
      <c r="UWO114" s="47"/>
      <c r="UWP114" s="47"/>
      <c r="UWQ114" s="47"/>
      <c r="UWR114" s="47"/>
      <c r="UWS114" s="47"/>
      <c r="UWT114" s="47"/>
      <c r="UWU114" s="47"/>
      <c r="UWV114" s="47"/>
      <c r="UWW114" s="47"/>
      <c r="UWX114" s="47"/>
      <c r="UWY114" s="47"/>
      <c r="UWZ114" s="47"/>
      <c r="UXA114" s="47"/>
      <c r="UXB114" s="47"/>
      <c r="UXC114" s="47"/>
      <c r="UXD114" s="47"/>
      <c r="UXE114" s="47"/>
      <c r="UXF114" s="47"/>
      <c r="UXG114" s="47"/>
      <c r="UXH114" s="47"/>
      <c r="UXI114" s="47"/>
      <c r="UXJ114" s="47"/>
      <c r="UXK114" s="47"/>
      <c r="UXL114" s="47"/>
      <c r="UXM114" s="47"/>
      <c r="UXN114" s="47"/>
      <c r="UXO114" s="47"/>
      <c r="UXP114" s="47"/>
      <c r="UXQ114" s="47"/>
      <c r="UXR114" s="47"/>
      <c r="UXS114" s="47"/>
      <c r="UXT114" s="47"/>
      <c r="UXU114" s="47"/>
      <c r="UXV114" s="47"/>
      <c r="UXW114" s="47"/>
      <c r="UXX114" s="47"/>
      <c r="UXY114" s="47"/>
      <c r="UXZ114" s="47"/>
      <c r="UYA114" s="47"/>
      <c r="UYB114" s="47"/>
      <c r="UYC114" s="47"/>
      <c r="UYD114" s="47"/>
      <c r="UYE114" s="47"/>
      <c r="UYF114" s="47"/>
      <c r="UYG114" s="47"/>
      <c r="UYH114" s="47"/>
      <c r="UYI114" s="47"/>
      <c r="UYJ114" s="47"/>
      <c r="UYK114" s="47"/>
      <c r="UYL114" s="47"/>
      <c r="UYM114" s="47"/>
      <c r="UYN114" s="47"/>
      <c r="UYO114" s="47"/>
      <c r="UYP114" s="47"/>
      <c r="UYQ114" s="47"/>
      <c r="UYR114" s="47"/>
      <c r="UYS114" s="47"/>
      <c r="UYT114" s="47"/>
      <c r="UYU114" s="47"/>
      <c r="UYV114" s="47"/>
      <c r="UYW114" s="47"/>
      <c r="UYX114" s="47"/>
      <c r="UYY114" s="47"/>
      <c r="UYZ114" s="47"/>
      <c r="UZA114" s="47"/>
      <c r="UZB114" s="47"/>
      <c r="UZC114" s="47"/>
      <c r="UZD114" s="47"/>
      <c r="UZE114" s="47"/>
      <c r="UZF114" s="47"/>
      <c r="UZG114" s="47"/>
      <c r="UZH114" s="47"/>
      <c r="UZI114" s="47"/>
      <c r="UZJ114" s="47"/>
      <c r="UZK114" s="47"/>
      <c r="UZL114" s="47"/>
      <c r="UZM114" s="47"/>
      <c r="UZN114" s="47"/>
      <c r="UZO114" s="47"/>
      <c r="UZP114" s="47"/>
      <c r="UZQ114" s="47"/>
      <c r="UZR114" s="47"/>
      <c r="UZS114" s="47"/>
      <c r="UZT114" s="47"/>
      <c r="UZU114" s="47"/>
      <c r="UZV114" s="47"/>
      <c r="UZW114" s="47"/>
      <c r="UZX114" s="47"/>
      <c r="UZY114" s="47"/>
      <c r="UZZ114" s="47"/>
      <c r="VAA114" s="47"/>
      <c r="VAB114" s="47"/>
      <c r="VAC114" s="47"/>
      <c r="VAD114" s="47"/>
      <c r="VAE114" s="47"/>
      <c r="VAF114" s="47"/>
      <c r="VAG114" s="47"/>
      <c r="VAH114" s="47"/>
      <c r="VAI114" s="47"/>
      <c r="VAJ114" s="47"/>
      <c r="VAK114" s="47"/>
      <c r="VAL114" s="47"/>
      <c r="VAM114" s="47"/>
      <c r="VAN114" s="47"/>
      <c r="VAO114" s="47"/>
      <c r="VAP114" s="47"/>
      <c r="VAQ114" s="47"/>
      <c r="VAR114" s="47"/>
      <c r="VAS114" s="47"/>
      <c r="VAT114" s="47"/>
      <c r="VAU114" s="47"/>
      <c r="VAV114" s="47"/>
      <c r="VAW114" s="47"/>
      <c r="VAX114" s="47"/>
      <c r="VAY114" s="47"/>
      <c r="VAZ114" s="47"/>
      <c r="VBA114" s="47"/>
      <c r="VBB114" s="47"/>
      <c r="VBC114" s="47"/>
      <c r="VBD114" s="47"/>
      <c r="VBE114" s="47"/>
      <c r="VBF114" s="47"/>
      <c r="VBG114" s="47"/>
      <c r="VBH114" s="47"/>
      <c r="VBI114" s="47"/>
      <c r="VBJ114" s="47"/>
      <c r="VBK114" s="47"/>
      <c r="VBL114" s="47"/>
      <c r="VBM114" s="47"/>
      <c r="VBN114" s="47"/>
      <c r="VBO114" s="47"/>
      <c r="VBP114" s="47"/>
      <c r="VBQ114" s="47"/>
      <c r="VBR114" s="47"/>
      <c r="VBS114" s="47"/>
      <c r="VBT114" s="47"/>
      <c r="VBU114" s="47"/>
      <c r="VBV114" s="47"/>
      <c r="VBW114" s="47"/>
      <c r="VBX114" s="47"/>
      <c r="VBY114" s="47"/>
      <c r="VBZ114" s="47"/>
      <c r="VCA114" s="47"/>
      <c r="VCB114" s="47"/>
      <c r="VCC114" s="47"/>
      <c r="VCD114" s="47"/>
      <c r="VCE114" s="47"/>
      <c r="VCF114" s="47"/>
      <c r="VCG114" s="47"/>
      <c r="VCH114" s="47"/>
      <c r="VCI114" s="47"/>
      <c r="VCJ114" s="47"/>
      <c r="VCK114" s="47"/>
      <c r="VCL114" s="47"/>
      <c r="VCM114" s="47"/>
      <c r="VCN114" s="47"/>
      <c r="VCO114" s="47"/>
      <c r="VCP114" s="47"/>
      <c r="VCQ114" s="47"/>
      <c r="VCR114" s="47"/>
      <c r="VCS114" s="47"/>
      <c r="VCT114" s="47"/>
      <c r="VCU114" s="47"/>
      <c r="VCV114" s="47"/>
      <c r="VCW114" s="47"/>
      <c r="VCX114" s="47"/>
      <c r="VCY114" s="47"/>
      <c r="VCZ114" s="47"/>
      <c r="VDA114" s="47"/>
      <c r="VDB114" s="47"/>
      <c r="VDC114" s="47"/>
      <c r="VDD114" s="47"/>
      <c r="VDE114" s="47"/>
      <c r="VDF114" s="47"/>
      <c r="VDG114" s="47"/>
      <c r="VDH114" s="47"/>
      <c r="VDI114" s="47"/>
      <c r="VDJ114" s="47"/>
      <c r="VDK114" s="47"/>
      <c r="VDL114" s="47"/>
      <c r="VDM114" s="47"/>
      <c r="VDN114" s="47"/>
      <c r="VDO114" s="47"/>
      <c r="VDP114" s="47"/>
      <c r="VDQ114" s="47"/>
      <c r="VDR114" s="47"/>
      <c r="VDS114" s="47"/>
      <c r="VDT114" s="47"/>
      <c r="VDU114" s="47"/>
      <c r="VDV114" s="47"/>
      <c r="VDW114" s="47"/>
      <c r="VDX114" s="47"/>
      <c r="VDY114" s="47"/>
      <c r="VDZ114" s="47"/>
      <c r="VEA114" s="47"/>
      <c r="VEB114" s="47"/>
      <c r="VEC114" s="47"/>
      <c r="VED114" s="47"/>
      <c r="VEE114" s="47"/>
      <c r="VEF114" s="47"/>
      <c r="VEG114" s="47"/>
      <c r="VEH114" s="47"/>
      <c r="VEI114" s="47"/>
      <c r="VEJ114" s="47"/>
      <c r="VEK114" s="47"/>
      <c r="VEL114" s="47"/>
      <c r="VEM114" s="47"/>
      <c r="VEN114" s="47"/>
      <c r="VEO114" s="47"/>
      <c r="VEP114" s="47"/>
      <c r="VEQ114" s="47"/>
      <c r="VER114" s="47"/>
      <c r="VES114" s="47"/>
      <c r="VET114" s="47"/>
      <c r="VEU114" s="47"/>
      <c r="VEV114" s="47"/>
      <c r="VEW114" s="47"/>
      <c r="VEX114" s="47"/>
      <c r="VEY114" s="47"/>
      <c r="VEZ114" s="47"/>
      <c r="VFA114" s="47"/>
      <c r="VFB114" s="47"/>
      <c r="VFC114" s="47"/>
      <c r="VFD114" s="47"/>
      <c r="VFE114" s="47"/>
      <c r="VFF114" s="47"/>
      <c r="VFG114" s="47"/>
      <c r="VFH114" s="47"/>
      <c r="VFI114" s="47"/>
      <c r="VFJ114" s="47"/>
      <c r="VFK114" s="47"/>
      <c r="VFL114" s="47"/>
      <c r="VFM114" s="47"/>
      <c r="VFN114" s="47"/>
      <c r="VFO114" s="47"/>
      <c r="VFP114" s="47"/>
      <c r="VFQ114" s="47"/>
      <c r="VFR114" s="47"/>
      <c r="VFS114" s="47"/>
      <c r="VFT114" s="47"/>
      <c r="VFU114" s="47"/>
      <c r="VFV114" s="47"/>
      <c r="VFW114" s="47"/>
      <c r="VFX114" s="47"/>
      <c r="VFY114" s="47"/>
      <c r="VFZ114" s="47"/>
      <c r="VGA114" s="47"/>
      <c r="VGB114" s="47"/>
      <c r="VGC114" s="47"/>
      <c r="VGD114" s="47"/>
      <c r="VGE114" s="47"/>
      <c r="VGF114" s="47"/>
      <c r="VGG114" s="47"/>
      <c r="VGH114" s="47"/>
      <c r="VGI114" s="47"/>
      <c r="VGJ114" s="47"/>
      <c r="VGK114" s="47"/>
      <c r="VGL114" s="47"/>
      <c r="VGM114" s="47"/>
      <c r="VGN114" s="47"/>
      <c r="VGO114" s="47"/>
      <c r="VGP114" s="47"/>
      <c r="VGQ114" s="47"/>
      <c r="VGR114" s="47"/>
      <c r="VGS114" s="47"/>
      <c r="VGT114" s="47"/>
      <c r="VGU114" s="47"/>
      <c r="VGV114" s="47"/>
      <c r="VGW114" s="47"/>
      <c r="VGX114" s="47"/>
      <c r="VGY114" s="47"/>
      <c r="VGZ114" s="47"/>
      <c r="VHA114" s="47"/>
      <c r="VHB114" s="47"/>
      <c r="VHC114" s="47"/>
      <c r="VHD114" s="47"/>
      <c r="VHE114" s="47"/>
      <c r="VHF114" s="47"/>
      <c r="VHG114" s="47"/>
      <c r="VHH114" s="47"/>
      <c r="VHI114" s="47"/>
      <c r="VHJ114" s="47"/>
      <c r="VHK114" s="47"/>
      <c r="VHL114" s="47"/>
      <c r="VHM114" s="47"/>
      <c r="VHN114" s="47"/>
      <c r="VHO114" s="47"/>
      <c r="VHP114" s="47"/>
      <c r="VHQ114" s="47"/>
      <c r="VHR114" s="47"/>
      <c r="VHS114" s="47"/>
      <c r="VHT114" s="47"/>
      <c r="VHU114" s="47"/>
      <c r="VHV114" s="47"/>
      <c r="VHW114" s="47"/>
      <c r="VHX114" s="47"/>
      <c r="VHY114" s="47"/>
      <c r="VHZ114" s="47"/>
      <c r="VIA114" s="47"/>
      <c r="VIB114" s="47"/>
      <c r="VIC114" s="47"/>
      <c r="VID114" s="47"/>
      <c r="VIE114" s="47"/>
      <c r="VIF114" s="47"/>
      <c r="VIG114" s="47"/>
      <c r="VIH114" s="47"/>
      <c r="VII114" s="47"/>
      <c r="VIJ114" s="47"/>
      <c r="VIK114" s="47"/>
      <c r="VIL114" s="47"/>
      <c r="VIM114" s="47"/>
      <c r="VIN114" s="47"/>
      <c r="VIO114" s="47"/>
      <c r="VIP114" s="47"/>
      <c r="VIQ114" s="47"/>
      <c r="VIR114" s="47"/>
      <c r="VIS114" s="47"/>
      <c r="VIT114" s="47"/>
      <c r="VIU114" s="47"/>
      <c r="VIV114" s="47"/>
      <c r="VIW114" s="47"/>
      <c r="VIX114" s="47"/>
      <c r="VIY114" s="47"/>
      <c r="VIZ114" s="47"/>
      <c r="VJA114" s="47"/>
      <c r="VJB114" s="47"/>
      <c r="VJC114" s="47"/>
      <c r="VJD114" s="47"/>
      <c r="VJE114" s="47"/>
      <c r="VJF114" s="47"/>
      <c r="VJG114" s="47"/>
      <c r="VJH114" s="47"/>
      <c r="VJI114" s="47"/>
      <c r="VJJ114" s="47"/>
      <c r="VJK114" s="47"/>
      <c r="VJL114" s="47"/>
      <c r="VJM114" s="47"/>
      <c r="VJN114" s="47"/>
      <c r="VJO114" s="47"/>
      <c r="VJP114" s="47"/>
      <c r="VJQ114" s="47"/>
      <c r="VJR114" s="47"/>
      <c r="VJS114" s="47"/>
      <c r="VJT114" s="47"/>
      <c r="VJU114" s="47"/>
      <c r="VJV114" s="47"/>
      <c r="VJW114" s="47"/>
      <c r="VJX114" s="47"/>
      <c r="VJY114" s="47"/>
      <c r="VJZ114" s="47"/>
      <c r="VKA114" s="47"/>
      <c r="VKB114" s="47"/>
      <c r="VKC114" s="47"/>
      <c r="VKD114" s="47"/>
      <c r="VKE114" s="47"/>
      <c r="VKF114" s="47"/>
      <c r="VKG114" s="47"/>
      <c r="VKH114" s="47"/>
      <c r="VKI114" s="47"/>
      <c r="VKJ114" s="47"/>
      <c r="VKK114" s="47"/>
      <c r="VKL114" s="47"/>
      <c r="VKM114" s="47"/>
      <c r="VKN114" s="47"/>
      <c r="VKO114" s="47"/>
      <c r="VKP114" s="47"/>
      <c r="VKQ114" s="47"/>
      <c r="VKR114" s="47"/>
      <c r="VKS114" s="47"/>
      <c r="VKT114" s="47"/>
      <c r="VKU114" s="47"/>
      <c r="VKV114" s="47"/>
      <c r="VKW114" s="47"/>
      <c r="VKX114" s="47"/>
      <c r="VKY114" s="47"/>
      <c r="VKZ114" s="47"/>
      <c r="VLA114" s="47"/>
      <c r="VLB114" s="47"/>
      <c r="VLC114" s="47"/>
      <c r="VLD114" s="47"/>
      <c r="VLE114" s="47"/>
      <c r="VLF114" s="47"/>
      <c r="VLG114" s="47"/>
      <c r="VLH114" s="47"/>
      <c r="VLI114" s="47"/>
      <c r="VLJ114" s="47"/>
      <c r="VLK114" s="47"/>
      <c r="VLL114" s="47"/>
      <c r="VLM114" s="47"/>
      <c r="VLN114" s="47"/>
      <c r="VLO114" s="47"/>
      <c r="VLP114" s="47"/>
      <c r="VLQ114" s="47"/>
      <c r="VLR114" s="47"/>
      <c r="VLS114" s="47"/>
      <c r="VLT114" s="47"/>
      <c r="VLU114" s="47"/>
      <c r="VLV114" s="47"/>
      <c r="VLW114" s="47"/>
      <c r="VLX114" s="47"/>
      <c r="VLY114" s="47"/>
      <c r="VLZ114" s="47"/>
      <c r="VMA114" s="47"/>
      <c r="VMB114" s="47"/>
      <c r="VMC114" s="47"/>
      <c r="VMD114" s="47"/>
      <c r="VME114" s="47"/>
      <c r="VMF114" s="47"/>
      <c r="VMG114" s="47"/>
      <c r="VMH114" s="47"/>
      <c r="VMI114" s="47"/>
      <c r="VMJ114" s="47"/>
      <c r="VMK114" s="47"/>
      <c r="VML114" s="47"/>
      <c r="VMM114" s="47"/>
      <c r="VMN114" s="47"/>
      <c r="VMO114" s="47"/>
      <c r="VMP114" s="47"/>
      <c r="VMQ114" s="47"/>
      <c r="VMR114" s="47"/>
      <c r="VMS114" s="47"/>
      <c r="VMT114" s="47"/>
      <c r="VMU114" s="47"/>
      <c r="VMV114" s="47"/>
      <c r="VMW114" s="47"/>
      <c r="VMX114" s="47"/>
      <c r="VMY114" s="47"/>
      <c r="VMZ114" s="47"/>
      <c r="VNA114" s="47"/>
      <c r="VNB114" s="47"/>
      <c r="VNC114" s="47"/>
      <c r="VND114" s="47"/>
      <c r="VNE114" s="47"/>
      <c r="VNF114" s="47"/>
      <c r="VNG114" s="47"/>
      <c r="VNH114" s="47"/>
      <c r="VNI114" s="47"/>
      <c r="VNJ114" s="47"/>
      <c r="VNK114" s="47"/>
      <c r="VNL114" s="47"/>
      <c r="VNM114" s="47"/>
      <c r="VNN114" s="47"/>
      <c r="VNO114" s="47"/>
      <c r="VNP114" s="47"/>
      <c r="VNQ114" s="47"/>
      <c r="VNR114" s="47"/>
      <c r="VNS114" s="47"/>
      <c r="VNT114" s="47"/>
      <c r="VNU114" s="47"/>
      <c r="VNV114" s="47"/>
      <c r="VNW114" s="47"/>
      <c r="VNX114" s="47"/>
      <c r="VNY114" s="47"/>
      <c r="VNZ114" s="47"/>
      <c r="VOA114" s="47"/>
      <c r="VOB114" s="47"/>
      <c r="VOC114" s="47"/>
      <c r="VOD114" s="47"/>
      <c r="VOE114" s="47"/>
      <c r="VOF114" s="47"/>
      <c r="VOG114" s="47"/>
      <c r="VOH114" s="47"/>
      <c r="VOI114" s="47"/>
      <c r="VOJ114" s="47"/>
      <c r="VOK114" s="47"/>
      <c r="VOL114" s="47"/>
      <c r="VOM114" s="47"/>
      <c r="VON114" s="47"/>
      <c r="VOO114" s="47"/>
      <c r="VOP114" s="47"/>
      <c r="VOQ114" s="47"/>
      <c r="VOR114" s="47"/>
      <c r="VOS114" s="47"/>
      <c r="VOT114" s="47"/>
      <c r="VOU114" s="47"/>
      <c r="VOV114" s="47"/>
      <c r="VOW114" s="47"/>
      <c r="VOX114" s="47"/>
      <c r="VOY114" s="47"/>
      <c r="VOZ114" s="47"/>
      <c r="VPA114" s="47"/>
      <c r="VPB114" s="47"/>
      <c r="VPC114" s="47"/>
      <c r="VPD114" s="47"/>
      <c r="VPE114" s="47"/>
      <c r="VPF114" s="47"/>
      <c r="VPG114" s="47"/>
      <c r="VPH114" s="47"/>
      <c r="VPI114" s="47"/>
      <c r="VPJ114" s="47"/>
      <c r="VPK114" s="47"/>
      <c r="VPL114" s="47"/>
      <c r="VPM114" s="47"/>
      <c r="VPN114" s="47"/>
      <c r="VPO114" s="47"/>
      <c r="VPP114" s="47"/>
      <c r="VPQ114" s="47"/>
      <c r="VPR114" s="47"/>
      <c r="VPS114" s="47"/>
      <c r="VPT114" s="47"/>
      <c r="VPU114" s="47"/>
      <c r="VPV114" s="47"/>
      <c r="VPW114" s="47"/>
      <c r="VPX114" s="47"/>
      <c r="VPY114" s="47"/>
      <c r="VPZ114" s="47"/>
      <c r="VQA114" s="47"/>
      <c r="VQB114" s="47"/>
      <c r="VQC114" s="47"/>
      <c r="VQD114" s="47"/>
      <c r="VQE114" s="47"/>
      <c r="VQF114" s="47"/>
      <c r="VQG114" s="47"/>
      <c r="VQH114" s="47"/>
      <c r="VQI114" s="47"/>
      <c r="VQJ114" s="47"/>
      <c r="VQK114" s="47"/>
      <c r="VQL114" s="47"/>
      <c r="VQM114" s="47"/>
      <c r="VQN114" s="47"/>
      <c r="VQO114" s="47"/>
      <c r="VQP114" s="47"/>
      <c r="VQQ114" s="47"/>
      <c r="VQR114" s="47"/>
      <c r="VQS114" s="47"/>
      <c r="VQT114" s="47"/>
      <c r="VQU114" s="47"/>
      <c r="VQV114" s="47"/>
      <c r="VQW114" s="47"/>
      <c r="VQX114" s="47"/>
      <c r="VQY114" s="47"/>
      <c r="VQZ114" s="47"/>
      <c r="VRA114" s="47"/>
      <c r="VRB114" s="47"/>
      <c r="VRC114" s="47"/>
      <c r="VRD114" s="47"/>
      <c r="VRE114" s="47"/>
      <c r="VRF114" s="47"/>
      <c r="VRG114" s="47"/>
      <c r="VRH114" s="47"/>
      <c r="VRI114" s="47"/>
      <c r="VRJ114" s="47"/>
      <c r="VRK114" s="47"/>
      <c r="VRL114" s="47"/>
      <c r="VRM114" s="47"/>
      <c r="VRN114" s="47"/>
      <c r="VRO114" s="47"/>
      <c r="VRP114" s="47"/>
      <c r="VRQ114" s="47"/>
      <c r="VRR114" s="47"/>
      <c r="VRS114" s="47"/>
      <c r="VRT114" s="47"/>
      <c r="VRU114" s="47"/>
      <c r="VRV114" s="47"/>
      <c r="VRW114" s="47"/>
      <c r="VRX114" s="47"/>
      <c r="VRY114" s="47"/>
      <c r="VRZ114" s="47"/>
      <c r="VSA114" s="47"/>
      <c r="VSB114" s="47"/>
      <c r="VSC114" s="47"/>
      <c r="VSD114" s="47"/>
      <c r="VSE114" s="47"/>
      <c r="VSF114" s="47"/>
      <c r="VSG114" s="47"/>
      <c r="VSH114" s="47"/>
      <c r="VSI114" s="47"/>
      <c r="VSJ114" s="47"/>
      <c r="VSK114" s="47"/>
      <c r="VSL114" s="47"/>
      <c r="VSM114" s="47"/>
      <c r="VSN114" s="47"/>
      <c r="VSO114" s="47"/>
      <c r="VSP114" s="47"/>
      <c r="VSQ114" s="47"/>
      <c r="VSR114" s="47"/>
      <c r="VSS114" s="47"/>
      <c r="VST114" s="47"/>
      <c r="VSU114" s="47"/>
      <c r="VSV114" s="47"/>
      <c r="VSW114" s="47"/>
      <c r="VSX114" s="47"/>
      <c r="VSY114" s="47"/>
      <c r="VSZ114" s="47"/>
      <c r="VTA114" s="47"/>
      <c r="VTB114" s="47"/>
      <c r="VTC114" s="47"/>
      <c r="VTD114" s="47"/>
      <c r="VTE114" s="47"/>
      <c r="VTF114" s="47"/>
      <c r="VTG114" s="47"/>
      <c r="VTH114" s="47"/>
      <c r="VTI114" s="47"/>
      <c r="VTJ114" s="47"/>
      <c r="VTK114" s="47"/>
      <c r="VTL114" s="47"/>
      <c r="VTM114" s="47"/>
      <c r="VTN114" s="47"/>
      <c r="VTO114" s="47"/>
      <c r="VTP114" s="47"/>
      <c r="VTQ114" s="47"/>
      <c r="VTR114" s="47"/>
      <c r="VTS114" s="47"/>
      <c r="VTT114" s="47"/>
      <c r="VTU114" s="47"/>
      <c r="VTV114" s="47"/>
      <c r="VTW114" s="47"/>
      <c r="VTX114" s="47"/>
      <c r="VTY114" s="47"/>
      <c r="VTZ114" s="47"/>
      <c r="VUA114" s="47"/>
      <c r="VUB114" s="47"/>
      <c r="VUC114" s="47"/>
      <c r="VUD114" s="47"/>
      <c r="VUE114" s="47"/>
      <c r="VUF114" s="47"/>
      <c r="VUG114" s="47"/>
      <c r="VUH114" s="47"/>
      <c r="VUI114" s="47"/>
      <c r="VUJ114" s="47"/>
      <c r="VUK114" s="47"/>
      <c r="VUL114" s="47"/>
      <c r="VUM114" s="47"/>
      <c r="VUN114" s="47"/>
      <c r="VUO114" s="47"/>
      <c r="VUP114" s="47"/>
      <c r="VUQ114" s="47"/>
      <c r="VUR114" s="47"/>
      <c r="VUS114" s="47"/>
      <c r="VUT114" s="47"/>
      <c r="VUU114" s="47"/>
      <c r="VUV114" s="47"/>
      <c r="VUW114" s="47"/>
      <c r="VUX114" s="47"/>
      <c r="VUY114" s="47"/>
      <c r="VUZ114" s="47"/>
      <c r="VVA114" s="47"/>
      <c r="VVB114" s="47"/>
      <c r="VVC114" s="47"/>
      <c r="VVD114" s="47"/>
      <c r="VVE114" s="47"/>
      <c r="VVF114" s="47"/>
      <c r="VVG114" s="47"/>
      <c r="VVH114" s="47"/>
      <c r="VVI114" s="47"/>
      <c r="VVJ114" s="47"/>
      <c r="VVK114" s="47"/>
      <c r="VVL114" s="47"/>
      <c r="VVM114" s="47"/>
      <c r="VVN114" s="47"/>
      <c r="VVO114" s="47"/>
      <c r="VVP114" s="47"/>
      <c r="VVQ114" s="47"/>
      <c r="VVR114" s="47"/>
      <c r="VVS114" s="47"/>
      <c r="VVT114" s="47"/>
      <c r="VVU114" s="47"/>
      <c r="VVV114" s="47"/>
      <c r="VVW114" s="47"/>
      <c r="VVX114" s="47"/>
      <c r="VVY114" s="47"/>
      <c r="VVZ114" s="47"/>
      <c r="VWA114" s="47"/>
      <c r="VWB114" s="47"/>
      <c r="VWC114" s="47"/>
      <c r="VWD114" s="47"/>
      <c r="VWE114" s="47"/>
      <c r="VWF114" s="47"/>
      <c r="VWG114" s="47"/>
      <c r="VWH114" s="47"/>
      <c r="VWI114" s="47"/>
      <c r="VWJ114" s="47"/>
      <c r="VWK114" s="47"/>
      <c r="VWL114" s="47"/>
      <c r="VWM114" s="47"/>
      <c r="VWN114" s="47"/>
      <c r="VWO114" s="47"/>
      <c r="VWP114" s="47"/>
      <c r="VWQ114" s="47"/>
      <c r="VWR114" s="47"/>
      <c r="VWS114" s="47"/>
      <c r="VWT114" s="47"/>
      <c r="VWU114" s="47"/>
      <c r="VWV114" s="47"/>
      <c r="VWW114" s="47"/>
      <c r="VWX114" s="47"/>
      <c r="VWY114" s="47"/>
      <c r="VWZ114" s="47"/>
      <c r="VXA114" s="47"/>
      <c r="VXB114" s="47"/>
      <c r="VXC114" s="47"/>
      <c r="VXD114" s="47"/>
      <c r="VXE114" s="47"/>
      <c r="VXF114" s="47"/>
      <c r="VXG114" s="47"/>
      <c r="VXH114" s="47"/>
      <c r="VXI114" s="47"/>
      <c r="VXJ114" s="47"/>
      <c r="VXK114" s="47"/>
      <c r="VXL114" s="47"/>
      <c r="VXM114" s="47"/>
      <c r="VXN114" s="47"/>
      <c r="VXO114" s="47"/>
      <c r="VXP114" s="47"/>
      <c r="VXQ114" s="47"/>
      <c r="VXR114" s="47"/>
      <c r="VXS114" s="47"/>
      <c r="VXT114" s="47"/>
      <c r="VXU114" s="47"/>
      <c r="VXV114" s="47"/>
      <c r="VXW114" s="47"/>
      <c r="VXX114" s="47"/>
      <c r="VXY114" s="47"/>
      <c r="VXZ114" s="47"/>
      <c r="VYA114" s="47"/>
      <c r="VYB114" s="47"/>
      <c r="VYC114" s="47"/>
      <c r="VYD114" s="47"/>
      <c r="VYE114" s="47"/>
      <c r="VYF114" s="47"/>
      <c r="VYG114" s="47"/>
      <c r="VYH114" s="47"/>
      <c r="VYI114" s="47"/>
      <c r="VYJ114" s="47"/>
      <c r="VYK114" s="47"/>
      <c r="VYL114" s="47"/>
      <c r="VYM114" s="47"/>
      <c r="VYN114" s="47"/>
      <c r="VYO114" s="47"/>
      <c r="VYP114" s="47"/>
      <c r="VYQ114" s="47"/>
      <c r="VYR114" s="47"/>
      <c r="VYS114" s="47"/>
      <c r="VYT114" s="47"/>
      <c r="VYU114" s="47"/>
      <c r="VYV114" s="47"/>
      <c r="VYW114" s="47"/>
      <c r="VYX114" s="47"/>
      <c r="VYY114" s="47"/>
      <c r="VYZ114" s="47"/>
      <c r="VZA114" s="47"/>
      <c r="VZB114" s="47"/>
      <c r="VZC114" s="47"/>
      <c r="VZD114" s="47"/>
      <c r="VZE114" s="47"/>
      <c r="VZF114" s="47"/>
      <c r="VZG114" s="47"/>
      <c r="VZH114" s="47"/>
      <c r="VZI114" s="47"/>
      <c r="VZJ114" s="47"/>
      <c r="VZK114" s="47"/>
      <c r="VZL114" s="47"/>
      <c r="VZM114" s="47"/>
      <c r="VZN114" s="47"/>
      <c r="VZO114" s="47"/>
      <c r="VZP114" s="47"/>
      <c r="VZQ114" s="47"/>
      <c r="VZR114" s="47"/>
      <c r="VZS114" s="47"/>
      <c r="VZT114" s="47"/>
      <c r="VZU114" s="47"/>
      <c r="VZV114" s="47"/>
      <c r="VZW114" s="47"/>
      <c r="VZX114" s="47"/>
      <c r="VZY114" s="47"/>
      <c r="VZZ114" s="47"/>
      <c r="WAA114" s="47"/>
      <c r="WAB114" s="47"/>
      <c r="WAC114" s="47"/>
      <c r="WAD114" s="47"/>
      <c r="WAE114" s="47"/>
      <c r="WAF114" s="47"/>
      <c r="WAG114" s="47"/>
      <c r="WAH114" s="47"/>
      <c r="WAI114" s="47"/>
      <c r="WAJ114" s="47"/>
      <c r="WAK114" s="47"/>
      <c r="WAL114" s="47"/>
      <c r="WAM114" s="47"/>
      <c r="WAN114" s="47"/>
      <c r="WAO114" s="47"/>
      <c r="WAP114" s="47"/>
      <c r="WAQ114" s="47"/>
      <c r="WAR114" s="47"/>
      <c r="WAS114" s="47"/>
      <c r="WAT114" s="47"/>
      <c r="WAU114" s="47"/>
      <c r="WAV114" s="47"/>
      <c r="WAW114" s="47"/>
      <c r="WAX114" s="47"/>
      <c r="WAY114" s="47"/>
      <c r="WAZ114" s="47"/>
      <c r="WBA114" s="47"/>
      <c r="WBB114" s="47"/>
      <c r="WBC114" s="47"/>
      <c r="WBD114" s="47"/>
      <c r="WBE114" s="47"/>
      <c r="WBF114" s="47"/>
      <c r="WBG114" s="47"/>
      <c r="WBH114" s="47"/>
      <c r="WBI114" s="47"/>
      <c r="WBJ114" s="47"/>
      <c r="WBK114" s="47"/>
      <c r="WBL114" s="47"/>
      <c r="WBM114" s="47"/>
      <c r="WBN114" s="47"/>
      <c r="WBO114" s="47"/>
      <c r="WBP114" s="47"/>
      <c r="WBQ114" s="47"/>
      <c r="WBR114" s="47"/>
      <c r="WBS114" s="47"/>
      <c r="WBT114" s="47"/>
      <c r="WBU114" s="47"/>
      <c r="WBV114" s="47"/>
      <c r="WBW114" s="47"/>
      <c r="WBX114" s="47"/>
      <c r="WBY114" s="47"/>
      <c r="WBZ114" s="47"/>
      <c r="WCA114" s="47"/>
      <c r="WCB114" s="47"/>
      <c r="WCC114" s="47"/>
      <c r="WCD114" s="47"/>
      <c r="WCE114" s="47"/>
      <c r="WCF114" s="47"/>
      <c r="WCG114" s="47"/>
      <c r="WCH114" s="47"/>
      <c r="WCI114" s="47"/>
      <c r="WCJ114" s="47"/>
      <c r="WCK114" s="47"/>
      <c r="WCL114" s="47"/>
      <c r="WCM114" s="47"/>
      <c r="WCN114" s="47"/>
      <c r="WCO114" s="47"/>
      <c r="WCP114" s="47"/>
      <c r="WCQ114" s="47"/>
      <c r="WCR114" s="47"/>
      <c r="WCS114" s="47"/>
      <c r="WCT114" s="47"/>
      <c r="WCU114" s="47"/>
      <c r="WCV114" s="47"/>
      <c r="WCW114" s="47"/>
      <c r="WCX114" s="47"/>
      <c r="WCY114" s="47"/>
      <c r="WCZ114" s="47"/>
      <c r="WDA114" s="47"/>
      <c r="WDB114" s="47"/>
      <c r="WDC114" s="47"/>
      <c r="WDD114" s="47"/>
      <c r="WDE114" s="47"/>
      <c r="WDF114" s="47"/>
      <c r="WDG114" s="47"/>
      <c r="WDH114" s="47"/>
      <c r="WDI114" s="47"/>
      <c r="WDJ114" s="47"/>
      <c r="WDK114" s="47"/>
      <c r="WDL114" s="47"/>
      <c r="WDM114" s="47"/>
      <c r="WDN114" s="47"/>
      <c r="WDO114" s="47"/>
      <c r="WDP114" s="47"/>
      <c r="WDQ114" s="47"/>
      <c r="WDR114" s="47"/>
      <c r="WDS114" s="47"/>
      <c r="WDT114" s="47"/>
      <c r="WDU114" s="47"/>
      <c r="WDV114" s="47"/>
      <c r="WDW114" s="47"/>
      <c r="WDX114" s="47"/>
      <c r="WDY114" s="47"/>
      <c r="WDZ114" s="47"/>
      <c r="WEA114" s="47"/>
      <c r="WEB114" s="47"/>
      <c r="WEC114" s="47"/>
      <c r="WED114" s="47"/>
      <c r="WEE114" s="47"/>
      <c r="WEF114" s="47"/>
      <c r="WEG114" s="47"/>
      <c r="WEH114" s="47"/>
      <c r="WEI114" s="47"/>
      <c r="WEJ114" s="47"/>
      <c r="WEK114" s="47"/>
      <c r="WEL114" s="47"/>
      <c r="WEM114" s="47"/>
      <c r="WEN114" s="47"/>
      <c r="WEO114" s="47"/>
      <c r="WEP114" s="47"/>
      <c r="WEQ114" s="47"/>
      <c r="WER114" s="47"/>
      <c r="WES114" s="47"/>
      <c r="WET114" s="47"/>
      <c r="WEU114" s="47"/>
      <c r="WEV114" s="47"/>
      <c r="WEW114" s="47"/>
      <c r="WEX114" s="47"/>
      <c r="WEY114" s="47"/>
      <c r="WEZ114" s="47"/>
      <c r="WFA114" s="47"/>
      <c r="WFB114" s="47"/>
      <c r="WFC114" s="47"/>
      <c r="WFD114" s="47"/>
      <c r="WFE114" s="47"/>
      <c r="WFF114" s="47"/>
      <c r="WFG114" s="47"/>
      <c r="WFH114" s="47"/>
      <c r="WFI114" s="47"/>
      <c r="WFJ114" s="47"/>
      <c r="WFK114" s="47"/>
      <c r="WFL114" s="47"/>
      <c r="WFM114" s="47"/>
      <c r="WFN114" s="47"/>
      <c r="WFO114" s="47"/>
      <c r="WFP114" s="47"/>
      <c r="WFQ114" s="47"/>
      <c r="WFR114" s="47"/>
      <c r="WFS114" s="47"/>
      <c r="WFT114" s="47"/>
      <c r="WFU114" s="47"/>
      <c r="WFV114" s="47"/>
      <c r="WFW114" s="47"/>
      <c r="WFX114" s="47"/>
      <c r="WFY114" s="47"/>
      <c r="WFZ114" s="47"/>
      <c r="WGA114" s="47"/>
      <c r="WGB114" s="47"/>
      <c r="WGC114" s="47"/>
      <c r="WGD114" s="47"/>
      <c r="WGE114" s="47"/>
      <c r="WGF114" s="47"/>
      <c r="WGG114" s="47"/>
      <c r="WGH114" s="47"/>
      <c r="WGI114" s="47"/>
      <c r="WGJ114" s="47"/>
      <c r="WGK114" s="47"/>
      <c r="WGL114" s="47"/>
      <c r="WGM114" s="47"/>
      <c r="WGN114" s="47"/>
      <c r="WGO114" s="47"/>
      <c r="WGP114" s="47"/>
      <c r="WGQ114" s="47"/>
      <c r="WGR114" s="47"/>
      <c r="WGS114" s="47"/>
      <c r="WGT114" s="47"/>
      <c r="WGU114" s="47"/>
      <c r="WGV114" s="47"/>
      <c r="WGW114" s="47"/>
      <c r="WGX114" s="47"/>
      <c r="WGY114" s="47"/>
      <c r="WGZ114" s="47"/>
      <c r="WHA114" s="47"/>
      <c r="WHB114" s="47"/>
      <c r="WHC114" s="47"/>
      <c r="WHD114" s="47"/>
      <c r="WHE114" s="47"/>
      <c r="WHF114" s="47"/>
      <c r="WHG114" s="47"/>
      <c r="WHH114" s="47"/>
      <c r="WHI114" s="47"/>
      <c r="WHJ114" s="47"/>
      <c r="WHK114" s="47"/>
      <c r="WHL114" s="47"/>
      <c r="WHM114" s="47"/>
      <c r="WHN114" s="47"/>
      <c r="WHO114" s="47"/>
      <c r="WHP114" s="47"/>
      <c r="WHQ114" s="47"/>
      <c r="WHR114" s="47"/>
      <c r="WHS114" s="47"/>
      <c r="WHT114" s="47"/>
      <c r="WHU114" s="47"/>
      <c r="WHV114" s="47"/>
      <c r="WHW114" s="47"/>
      <c r="WHX114" s="47"/>
      <c r="WHY114" s="47"/>
      <c r="WHZ114" s="47"/>
      <c r="WIA114" s="47"/>
      <c r="WIB114" s="47"/>
      <c r="WIC114" s="47"/>
      <c r="WID114" s="47"/>
      <c r="WIE114" s="47"/>
      <c r="WIF114" s="47"/>
      <c r="WIG114" s="47"/>
      <c r="WIH114" s="47"/>
      <c r="WII114" s="47"/>
      <c r="WIJ114" s="47"/>
      <c r="WIK114" s="47"/>
      <c r="WIL114" s="47"/>
      <c r="WIM114" s="47"/>
      <c r="WIN114" s="47"/>
      <c r="WIO114" s="47"/>
      <c r="WIP114" s="47"/>
      <c r="WIQ114" s="47"/>
      <c r="WIR114" s="47"/>
      <c r="WIS114" s="47"/>
      <c r="WIT114" s="47"/>
      <c r="WIU114" s="47"/>
      <c r="WIV114" s="47"/>
      <c r="WIW114" s="47"/>
      <c r="WIX114" s="47"/>
      <c r="WIY114" s="47"/>
      <c r="WIZ114" s="47"/>
      <c r="WJA114" s="47"/>
      <c r="WJB114" s="47"/>
      <c r="WJC114" s="47"/>
      <c r="WJD114" s="47"/>
      <c r="WJE114" s="47"/>
      <c r="WJF114" s="47"/>
      <c r="WJG114" s="47"/>
      <c r="WJH114" s="47"/>
      <c r="WJI114" s="47"/>
      <c r="WJJ114" s="47"/>
      <c r="WJK114" s="47"/>
      <c r="WJL114" s="47"/>
      <c r="WJM114" s="47"/>
      <c r="WJN114" s="47"/>
      <c r="WJO114" s="47"/>
      <c r="WJP114" s="47"/>
      <c r="WJQ114" s="47"/>
      <c r="WJR114" s="47"/>
      <c r="WJS114" s="47"/>
      <c r="WJT114" s="47"/>
      <c r="WJU114" s="47"/>
      <c r="WJV114" s="47"/>
      <c r="WJW114" s="47"/>
      <c r="WJX114" s="47"/>
      <c r="WJY114" s="47"/>
      <c r="WJZ114" s="47"/>
      <c r="WKA114" s="47"/>
      <c r="WKB114" s="47"/>
      <c r="WKC114" s="47"/>
      <c r="WKD114" s="47"/>
      <c r="WKE114" s="47"/>
      <c r="WKF114" s="47"/>
      <c r="WKG114" s="47"/>
      <c r="WKH114" s="47"/>
      <c r="WKI114" s="47"/>
      <c r="WKJ114" s="47"/>
      <c r="WKK114" s="47"/>
      <c r="WKL114" s="47"/>
      <c r="WKM114" s="47"/>
      <c r="WKN114" s="47"/>
      <c r="WKO114" s="47"/>
      <c r="WKP114" s="47"/>
      <c r="WKQ114" s="47"/>
      <c r="WKR114" s="47"/>
      <c r="WKS114" s="47"/>
      <c r="WKT114" s="47"/>
      <c r="WKU114" s="47"/>
      <c r="WKV114" s="47"/>
      <c r="WKW114" s="47"/>
      <c r="WKX114" s="47"/>
      <c r="WKY114" s="47"/>
      <c r="WKZ114" s="47"/>
      <c r="WLA114" s="47"/>
      <c r="WLB114" s="47"/>
      <c r="WLC114" s="47"/>
      <c r="WLD114" s="47"/>
      <c r="WLE114" s="47"/>
      <c r="WLF114" s="47"/>
      <c r="WLG114" s="47"/>
      <c r="WLH114" s="47"/>
      <c r="WLI114" s="47"/>
      <c r="WLJ114" s="47"/>
      <c r="WLK114" s="47"/>
      <c r="WLL114" s="47"/>
      <c r="WLM114" s="47"/>
      <c r="WLN114" s="47"/>
      <c r="WLO114" s="47"/>
      <c r="WLP114" s="47"/>
      <c r="WLQ114" s="47"/>
      <c r="WLR114" s="47"/>
      <c r="WLS114" s="47"/>
      <c r="WLT114" s="47"/>
      <c r="WLU114" s="47"/>
      <c r="WLV114" s="47"/>
      <c r="WLW114" s="47"/>
      <c r="WLX114" s="47"/>
      <c r="WLY114" s="47"/>
      <c r="WLZ114" s="47"/>
      <c r="WMA114" s="47"/>
      <c r="WMB114" s="47"/>
      <c r="WMC114" s="47"/>
      <c r="WMD114" s="47"/>
      <c r="WME114" s="47"/>
      <c r="WMF114" s="47"/>
      <c r="WMG114" s="47"/>
      <c r="WMH114" s="47"/>
      <c r="WMI114" s="47"/>
      <c r="WMJ114" s="47"/>
      <c r="WMK114" s="47"/>
      <c r="WML114" s="47"/>
      <c r="WMM114" s="47"/>
      <c r="WMN114" s="47"/>
      <c r="WMO114" s="47"/>
      <c r="WMP114" s="47"/>
      <c r="WMQ114" s="47"/>
      <c r="WMR114" s="47"/>
      <c r="WMS114" s="47"/>
      <c r="WMT114" s="47"/>
      <c r="WMU114" s="47"/>
      <c r="WMV114" s="47"/>
      <c r="WMW114" s="47"/>
      <c r="WMX114" s="47"/>
      <c r="WMY114" s="47"/>
      <c r="WMZ114" s="47"/>
      <c r="WNA114" s="47"/>
      <c r="WNB114" s="47"/>
      <c r="WNC114" s="47"/>
      <c r="WND114" s="47"/>
      <c r="WNE114" s="47"/>
      <c r="WNF114" s="47"/>
      <c r="WNG114" s="47"/>
      <c r="WNH114" s="47"/>
      <c r="WNI114" s="47"/>
      <c r="WNJ114" s="47"/>
      <c r="WNK114" s="47"/>
      <c r="WNL114" s="47"/>
      <c r="WNM114" s="47"/>
      <c r="WNN114" s="47"/>
      <c r="WNO114" s="47"/>
      <c r="WNP114" s="47"/>
      <c r="WNQ114" s="47"/>
      <c r="WNR114" s="47"/>
      <c r="WNS114" s="47"/>
      <c r="WNT114" s="47"/>
      <c r="WNU114" s="47"/>
      <c r="WNV114" s="47"/>
      <c r="WNW114" s="47"/>
      <c r="WNX114" s="47"/>
      <c r="WNY114" s="47"/>
      <c r="WNZ114" s="47"/>
      <c r="WOA114" s="47"/>
      <c r="WOB114" s="47"/>
      <c r="WOC114" s="47"/>
      <c r="WOD114" s="47"/>
      <c r="WOE114" s="47"/>
      <c r="WOF114" s="47"/>
      <c r="WOG114" s="47"/>
      <c r="WOH114" s="47"/>
      <c r="WOI114" s="47"/>
      <c r="WOJ114" s="47"/>
      <c r="WOK114" s="47"/>
      <c r="WOL114" s="47"/>
      <c r="WOM114" s="47"/>
      <c r="WON114" s="47"/>
      <c r="WOO114" s="47"/>
      <c r="WOP114" s="47"/>
      <c r="WOQ114" s="47"/>
      <c r="WOR114" s="47"/>
      <c r="WOS114" s="47"/>
      <c r="WOT114" s="47"/>
      <c r="WOU114" s="47"/>
      <c r="WOV114" s="47"/>
      <c r="WOW114" s="47"/>
      <c r="WOX114" s="47"/>
      <c r="WOY114" s="47"/>
      <c r="WOZ114" s="47"/>
      <c r="WPA114" s="47"/>
      <c r="WPB114" s="47"/>
      <c r="WPC114" s="47"/>
      <c r="WPD114" s="47"/>
      <c r="WPE114" s="47"/>
      <c r="WPF114" s="47"/>
      <c r="WPG114" s="47"/>
      <c r="WPH114" s="47"/>
      <c r="WPI114" s="47"/>
      <c r="WPJ114" s="47"/>
      <c r="WPK114" s="47"/>
      <c r="WPL114" s="47"/>
      <c r="WPM114" s="47"/>
      <c r="WPN114" s="47"/>
      <c r="WPO114" s="47"/>
      <c r="WPP114" s="47"/>
      <c r="WPQ114" s="47"/>
      <c r="WPR114" s="47"/>
      <c r="WPS114" s="47"/>
      <c r="WPT114" s="47"/>
      <c r="WPU114" s="47"/>
      <c r="WPV114" s="47"/>
      <c r="WPW114" s="47"/>
      <c r="WPX114" s="47"/>
      <c r="WPY114" s="47"/>
      <c r="WPZ114" s="47"/>
      <c r="WQA114" s="47"/>
      <c r="WQB114" s="47"/>
      <c r="WQC114" s="47"/>
      <c r="WQD114" s="47"/>
      <c r="WQE114" s="47"/>
      <c r="WQF114" s="47"/>
      <c r="WQG114" s="47"/>
      <c r="WQH114" s="47"/>
      <c r="WQI114" s="47"/>
      <c r="WQJ114" s="47"/>
      <c r="WQK114" s="47"/>
      <c r="WQL114" s="47"/>
      <c r="WQM114" s="47"/>
      <c r="WQN114" s="47"/>
      <c r="WQO114" s="47"/>
      <c r="WQP114" s="47"/>
      <c r="WQQ114" s="47"/>
      <c r="WQR114" s="47"/>
      <c r="WQS114" s="47"/>
      <c r="WQT114" s="47"/>
      <c r="WQU114" s="47"/>
      <c r="WQV114" s="47"/>
      <c r="WQW114" s="47"/>
      <c r="WQX114" s="47"/>
      <c r="WQY114" s="47"/>
      <c r="WQZ114" s="47"/>
      <c r="WRA114" s="47"/>
      <c r="WRB114" s="47"/>
      <c r="WRC114" s="47"/>
      <c r="WRD114" s="47"/>
      <c r="WRE114" s="47"/>
      <c r="WRF114" s="47"/>
      <c r="WRG114" s="47"/>
      <c r="WRH114" s="47"/>
      <c r="WRI114" s="47"/>
      <c r="WRJ114" s="47"/>
      <c r="WRK114" s="47"/>
      <c r="WRL114" s="47"/>
      <c r="WRM114" s="47"/>
      <c r="WRN114" s="47"/>
      <c r="WRO114" s="47"/>
      <c r="WRP114" s="47"/>
      <c r="WRQ114" s="47"/>
      <c r="WRR114" s="47"/>
      <c r="WRS114" s="47"/>
      <c r="WRT114" s="47"/>
      <c r="WRU114" s="47"/>
      <c r="WRV114" s="47"/>
      <c r="WRW114" s="47"/>
      <c r="WRX114" s="47"/>
      <c r="WRY114" s="47"/>
      <c r="WRZ114" s="47"/>
      <c r="WSA114" s="47"/>
      <c r="WSB114" s="47"/>
      <c r="WSC114" s="47"/>
      <c r="WSD114" s="47"/>
      <c r="WSE114" s="47"/>
      <c r="WSF114" s="47"/>
      <c r="WSG114" s="47"/>
      <c r="WSH114" s="47"/>
      <c r="WSI114" s="47"/>
      <c r="WSJ114" s="47"/>
      <c r="WSK114" s="47"/>
      <c r="WSL114" s="47"/>
      <c r="WSM114" s="47"/>
      <c r="WSN114" s="47"/>
      <c r="WSO114" s="47"/>
      <c r="WSP114" s="47"/>
      <c r="WSQ114" s="47"/>
      <c r="WSR114" s="47"/>
      <c r="WSS114" s="47"/>
      <c r="WST114" s="47"/>
      <c r="WSU114" s="47"/>
      <c r="WSV114" s="47"/>
      <c r="WSW114" s="47"/>
      <c r="WSX114" s="47"/>
      <c r="WSY114" s="47"/>
      <c r="WSZ114" s="47"/>
      <c r="WTA114" s="47"/>
      <c r="WTB114" s="47"/>
      <c r="WTC114" s="47"/>
      <c r="WTD114" s="47"/>
      <c r="WTE114" s="47"/>
      <c r="WTF114" s="47"/>
      <c r="WTG114" s="47"/>
      <c r="WTH114" s="47"/>
      <c r="WTI114" s="47"/>
      <c r="WTJ114" s="47"/>
      <c r="WTK114" s="47"/>
      <c r="WTL114" s="47"/>
      <c r="WTM114" s="47"/>
      <c r="WTN114" s="47"/>
      <c r="WTO114" s="47"/>
      <c r="WTP114" s="47"/>
      <c r="WTQ114" s="47"/>
      <c r="WTR114" s="47"/>
      <c r="WTS114" s="47"/>
      <c r="WTT114" s="47"/>
      <c r="WTU114" s="47"/>
      <c r="WTV114" s="47"/>
      <c r="WTW114" s="47"/>
      <c r="WTX114" s="47"/>
      <c r="WTY114" s="47"/>
      <c r="WTZ114" s="47"/>
      <c r="WUA114" s="47"/>
      <c r="WUB114" s="47"/>
      <c r="WUC114" s="47"/>
      <c r="WUD114" s="47"/>
      <c r="WUE114" s="47"/>
      <c r="WUF114" s="47"/>
      <c r="WUG114" s="47"/>
      <c r="WUH114" s="47"/>
      <c r="WUI114" s="47"/>
      <c r="WUJ114" s="47"/>
      <c r="WUK114" s="47"/>
      <c r="WUL114" s="47"/>
      <c r="WUM114" s="47"/>
      <c r="WUN114" s="47"/>
      <c r="WUO114" s="47"/>
      <c r="WUP114" s="47"/>
      <c r="WUQ114" s="47"/>
      <c r="WUR114" s="47"/>
      <c r="WUS114" s="47"/>
      <c r="WUT114" s="47"/>
      <c r="WUU114" s="47"/>
      <c r="WUV114" s="47"/>
      <c r="WUW114" s="47"/>
      <c r="WUX114" s="47"/>
      <c r="WUY114" s="47"/>
      <c r="WUZ114" s="47"/>
      <c r="WVA114" s="47"/>
      <c r="WVB114" s="47"/>
      <c r="WVC114" s="47"/>
      <c r="WVD114" s="47"/>
      <c r="WVE114" s="47"/>
      <c r="WVF114" s="47"/>
      <c r="WVG114" s="47"/>
      <c r="WVH114" s="47"/>
      <c r="WVI114" s="47"/>
      <c r="WVJ114" s="47"/>
      <c r="WVK114" s="47"/>
      <c r="WVL114" s="47"/>
      <c r="WVM114" s="47"/>
      <c r="WVN114" s="47"/>
      <c r="WVO114" s="47"/>
      <c r="WVP114" s="47"/>
      <c r="WVQ114" s="47"/>
      <c r="WVR114" s="47"/>
      <c r="WVS114" s="47"/>
      <c r="WVT114" s="47"/>
      <c r="WVU114" s="47"/>
      <c r="WVV114" s="47"/>
      <c r="WVW114" s="47"/>
      <c r="WVX114" s="47"/>
      <c r="WVY114" s="47"/>
      <c r="WVZ114" s="47"/>
      <c r="WWA114" s="47"/>
      <c r="WWB114" s="47"/>
      <c r="WWC114" s="47"/>
      <c r="WWD114" s="47"/>
      <c r="WWE114" s="47"/>
      <c r="WWF114" s="47"/>
      <c r="WWG114" s="47"/>
      <c r="WWH114" s="47"/>
      <c r="WWI114" s="47"/>
      <c r="WWJ114" s="47"/>
      <c r="WWK114" s="47"/>
      <c r="WWL114" s="47"/>
      <c r="WWM114" s="47"/>
      <c r="WWN114" s="47"/>
      <c r="WWO114" s="47"/>
      <c r="WWP114" s="47"/>
      <c r="WWQ114" s="47"/>
      <c r="WWR114" s="47"/>
      <c r="WWS114" s="47"/>
      <c r="WWT114" s="47"/>
      <c r="WWU114" s="47"/>
      <c r="WWV114" s="47"/>
      <c r="WWW114" s="47"/>
      <c r="WWX114" s="47"/>
      <c r="WWY114" s="47"/>
      <c r="WWZ114" s="47"/>
      <c r="WXA114" s="47"/>
      <c r="WXB114" s="47"/>
      <c r="WXC114" s="47"/>
      <c r="WXD114" s="47"/>
      <c r="WXE114" s="47"/>
      <c r="WXF114" s="47"/>
      <c r="WXG114" s="47"/>
      <c r="WXH114" s="47"/>
      <c r="WXI114" s="47"/>
      <c r="WXJ114" s="47"/>
      <c r="WXK114" s="47"/>
      <c r="WXL114" s="47"/>
      <c r="WXM114" s="47"/>
      <c r="WXN114" s="47"/>
      <c r="WXO114" s="47"/>
      <c r="WXP114" s="47"/>
      <c r="WXQ114" s="47"/>
      <c r="WXR114" s="47"/>
      <c r="WXS114" s="47"/>
      <c r="WXT114" s="47"/>
      <c r="WXU114" s="47"/>
      <c r="WXV114" s="47"/>
      <c r="WXW114" s="47"/>
      <c r="WXX114" s="47"/>
      <c r="WXY114" s="47"/>
      <c r="WXZ114" s="47"/>
      <c r="WYA114" s="47"/>
      <c r="WYB114" s="47"/>
      <c r="WYC114" s="47"/>
      <c r="WYD114" s="47"/>
      <c r="WYE114" s="47"/>
      <c r="WYF114" s="47"/>
      <c r="WYG114" s="47"/>
      <c r="WYH114" s="47"/>
      <c r="WYI114" s="47"/>
      <c r="WYJ114" s="47"/>
      <c r="WYK114" s="47"/>
      <c r="WYL114" s="47"/>
      <c r="WYM114" s="47"/>
      <c r="WYN114" s="47"/>
      <c r="WYO114" s="47"/>
      <c r="WYP114" s="47"/>
      <c r="WYQ114" s="47"/>
      <c r="WYR114" s="47"/>
      <c r="WYS114" s="47"/>
      <c r="WYT114" s="47"/>
      <c r="WYU114" s="47"/>
      <c r="WYV114" s="47"/>
      <c r="WYW114" s="47"/>
      <c r="WYX114" s="47"/>
      <c r="WYY114" s="47"/>
      <c r="WYZ114" s="47"/>
      <c r="WZA114" s="47"/>
      <c r="WZB114" s="47"/>
      <c r="WZC114" s="47"/>
      <c r="WZD114" s="47"/>
      <c r="WZE114" s="47"/>
      <c r="WZF114" s="47"/>
      <c r="WZG114" s="47"/>
      <c r="WZH114" s="47"/>
      <c r="WZI114" s="47"/>
      <c r="WZJ114" s="47"/>
      <c r="WZK114" s="47"/>
      <c r="WZL114" s="47"/>
      <c r="WZM114" s="47"/>
      <c r="WZN114" s="47"/>
      <c r="WZO114" s="47"/>
      <c r="WZP114" s="47"/>
      <c r="WZQ114" s="47"/>
      <c r="WZR114" s="47"/>
      <c r="WZS114" s="47"/>
      <c r="WZT114" s="47"/>
      <c r="WZU114" s="47"/>
      <c r="WZV114" s="47"/>
      <c r="WZW114" s="47"/>
      <c r="WZX114" s="47"/>
      <c r="WZY114" s="47"/>
      <c r="WZZ114" s="47"/>
      <c r="XAA114" s="47"/>
      <c r="XAB114" s="47"/>
      <c r="XAC114" s="47"/>
      <c r="XAD114" s="47"/>
      <c r="XAE114" s="47"/>
      <c r="XAF114" s="47"/>
      <c r="XAG114" s="47"/>
      <c r="XAH114" s="47"/>
      <c r="XAI114" s="47"/>
      <c r="XAJ114" s="47"/>
      <c r="XAK114" s="47"/>
      <c r="XAL114" s="47"/>
      <c r="XAM114" s="47"/>
      <c r="XAN114" s="47"/>
      <c r="XAO114" s="47"/>
      <c r="XAP114" s="47"/>
      <c r="XAQ114" s="47"/>
      <c r="XAR114" s="47"/>
      <c r="XAS114" s="47"/>
      <c r="XAT114" s="47"/>
      <c r="XAU114" s="47"/>
      <c r="XAV114" s="47"/>
      <c r="XAW114" s="47"/>
      <c r="XAX114" s="47"/>
      <c r="XAY114" s="47"/>
      <c r="XAZ114" s="47"/>
      <c r="XBA114" s="47"/>
      <c r="XBB114" s="47"/>
      <c r="XBC114" s="47"/>
    </row>
    <row r="115" spans="1:16279" s="47" customFormat="1" ht="30" hidden="1">
      <c r="A115" s="117"/>
      <c r="B115" s="52" t="s">
        <v>2748</v>
      </c>
      <c r="C115" s="45"/>
      <c r="D115" s="52" t="s">
        <v>1919</v>
      </c>
      <c r="E115" s="52" t="s">
        <v>1041</v>
      </c>
      <c r="F115" s="52" t="s">
        <v>1041</v>
      </c>
      <c r="G115" s="52" t="s">
        <v>357</v>
      </c>
      <c r="H115" s="52" t="s">
        <v>358</v>
      </c>
      <c r="I115" s="52" t="s">
        <v>359</v>
      </c>
      <c r="J115" s="52" t="s">
        <v>497</v>
      </c>
      <c r="K115" s="52" t="s">
        <v>2712</v>
      </c>
      <c r="L115" s="52"/>
      <c r="M115" s="52" t="s">
        <v>332</v>
      </c>
      <c r="N115" s="46">
        <v>43887</v>
      </c>
      <c r="O115" s="70">
        <v>43901</v>
      </c>
      <c r="P115" s="46">
        <v>43829</v>
      </c>
      <c r="Q115" s="46">
        <v>43822</v>
      </c>
      <c r="R115" s="52" t="s">
        <v>333</v>
      </c>
      <c r="S115" s="52"/>
      <c r="T115" s="144"/>
      <c r="U115" s="52" t="s">
        <v>334</v>
      </c>
      <c r="V115" s="72" t="s">
        <v>552</v>
      </c>
      <c r="W115" s="48" t="s">
        <v>1017</v>
      </c>
      <c r="X115" s="47" t="str">
        <f>VLOOKUP(E115,'CTO List'!B:C,2,0)</f>
        <v>81WE</v>
      </c>
    </row>
    <row r="116" spans="1:16279" s="47" customFormat="1" ht="30" hidden="1">
      <c r="A116" s="117"/>
      <c r="B116" s="52" t="s">
        <v>2110</v>
      </c>
      <c r="C116" s="45"/>
      <c r="D116" s="52" t="s">
        <v>1917</v>
      </c>
      <c r="E116" s="52" t="s">
        <v>1039</v>
      </c>
      <c r="F116" s="52" t="s">
        <v>1039</v>
      </c>
      <c r="G116" s="52" t="s">
        <v>357</v>
      </c>
      <c r="H116" s="52" t="s">
        <v>358</v>
      </c>
      <c r="I116" s="52" t="s">
        <v>359</v>
      </c>
      <c r="J116" s="52" t="s">
        <v>497</v>
      </c>
      <c r="K116" s="52" t="s">
        <v>2712</v>
      </c>
      <c r="L116" s="52"/>
      <c r="M116" s="52" t="s">
        <v>332</v>
      </c>
      <c r="N116" s="46">
        <v>43890</v>
      </c>
      <c r="O116" s="70">
        <v>43899</v>
      </c>
      <c r="P116" s="46">
        <v>43805</v>
      </c>
      <c r="Q116" s="46">
        <f>P116-7</f>
        <v>43798</v>
      </c>
      <c r="R116" s="52" t="s">
        <v>333</v>
      </c>
      <c r="S116" s="52"/>
      <c r="T116" s="144"/>
      <c r="U116" s="52" t="s">
        <v>350</v>
      </c>
      <c r="V116" s="72" t="s">
        <v>552</v>
      </c>
      <c r="W116" s="48" t="s">
        <v>1017</v>
      </c>
      <c r="X116" s="47" t="str">
        <f>VLOOKUP(E116,'CTO List'!B:C,2,0)</f>
        <v>81WC</v>
      </c>
    </row>
    <row r="117" spans="1:16279" s="47" customFormat="1" ht="30" hidden="1">
      <c r="A117" s="74"/>
      <c r="B117" s="52" t="s">
        <v>315</v>
      </c>
      <c r="C117" s="52"/>
      <c r="D117" s="52" t="s">
        <v>1053</v>
      </c>
      <c r="E117" s="52" t="s">
        <v>2264</v>
      </c>
      <c r="F117" s="52" t="s">
        <v>1054</v>
      </c>
      <c r="G117" s="52" t="s">
        <v>328</v>
      </c>
      <c r="H117" s="52" t="s">
        <v>329</v>
      </c>
      <c r="I117" s="52" t="s">
        <v>330</v>
      </c>
      <c r="J117" s="52" t="s">
        <v>1055</v>
      </c>
      <c r="K117" s="52"/>
      <c r="L117" s="52"/>
      <c r="M117" s="52" t="s">
        <v>332</v>
      </c>
      <c r="N117" s="46">
        <v>43893</v>
      </c>
      <c r="O117" s="58">
        <v>43893</v>
      </c>
      <c r="P117" s="46">
        <v>43850</v>
      </c>
      <c r="Q117" s="46">
        <v>43843</v>
      </c>
      <c r="R117" s="52" t="s">
        <v>333</v>
      </c>
      <c r="S117" s="52" t="s">
        <v>2151</v>
      </c>
      <c r="T117" s="143" t="s">
        <v>2150</v>
      </c>
      <c r="U117" s="52" t="s">
        <v>413</v>
      </c>
      <c r="V117" s="72">
        <v>44742</v>
      </c>
      <c r="W117" s="48" t="s">
        <v>1017</v>
      </c>
      <c r="X117" s="47" t="str">
        <f>VLOOKUP(E117,'CTO List'!B:C,2,0)</f>
        <v>20SE</v>
      </c>
    </row>
    <row r="118" spans="1:16279" s="47" customFormat="1" ht="30" hidden="1">
      <c r="A118" s="166"/>
      <c r="B118" s="74" t="s">
        <v>2111</v>
      </c>
      <c r="C118" s="52"/>
      <c r="D118" s="74" t="s">
        <v>1915</v>
      </c>
      <c r="E118" s="74" t="s">
        <v>1036</v>
      </c>
      <c r="F118" s="74" t="s">
        <v>1036</v>
      </c>
      <c r="G118" s="74" t="s">
        <v>357</v>
      </c>
      <c r="H118" s="74" t="s">
        <v>358</v>
      </c>
      <c r="I118" s="74" t="s">
        <v>359</v>
      </c>
      <c r="J118" s="74" t="s">
        <v>497</v>
      </c>
      <c r="K118" s="52" t="s">
        <v>2713</v>
      </c>
      <c r="L118" s="52"/>
      <c r="M118" s="74" t="s">
        <v>332</v>
      </c>
      <c r="N118" s="107">
        <v>43893</v>
      </c>
      <c r="O118" s="111">
        <v>43907</v>
      </c>
      <c r="P118" s="107">
        <v>43796</v>
      </c>
      <c r="Q118" s="107">
        <f>P118-7</f>
        <v>43789</v>
      </c>
      <c r="R118" s="74" t="s">
        <v>333</v>
      </c>
      <c r="S118" s="54"/>
      <c r="T118" s="152"/>
      <c r="U118" s="74" t="s">
        <v>380</v>
      </c>
      <c r="V118" s="72" t="s">
        <v>552</v>
      </c>
      <c r="W118" s="105" t="s">
        <v>1017</v>
      </c>
      <c r="X118" s="47" t="str">
        <f>VLOOKUP(E118,'CTO List'!B:C,2,0)</f>
        <v>81WB</v>
      </c>
    </row>
    <row r="119" spans="1:16279" s="47" customFormat="1" ht="30" hidden="1">
      <c r="A119" s="166"/>
      <c r="B119" s="74" t="s">
        <v>2041</v>
      </c>
      <c r="C119" s="52"/>
      <c r="D119" s="74" t="s">
        <v>1916</v>
      </c>
      <c r="E119" s="74" t="s">
        <v>1037</v>
      </c>
      <c r="F119" s="74" t="s">
        <v>1037</v>
      </c>
      <c r="G119" s="74" t="s">
        <v>357</v>
      </c>
      <c r="H119" s="74" t="s">
        <v>358</v>
      </c>
      <c r="I119" s="74" t="s">
        <v>359</v>
      </c>
      <c r="J119" s="74" t="s">
        <v>497</v>
      </c>
      <c r="K119" s="52" t="s">
        <v>2713</v>
      </c>
      <c r="L119" s="52"/>
      <c r="M119" s="74" t="s">
        <v>332</v>
      </c>
      <c r="N119" s="107">
        <v>43893</v>
      </c>
      <c r="O119" s="172" t="s">
        <v>957</v>
      </c>
      <c r="P119" s="107">
        <v>43796</v>
      </c>
      <c r="Q119" s="107">
        <f>P119-7</f>
        <v>43789</v>
      </c>
      <c r="R119" s="74" t="s">
        <v>349</v>
      </c>
      <c r="S119" s="54"/>
      <c r="T119" s="152"/>
      <c r="U119" s="74" t="s">
        <v>380</v>
      </c>
      <c r="V119" s="72" t="s">
        <v>552</v>
      </c>
      <c r="W119" s="105" t="s">
        <v>1017</v>
      </c>
      <c r="X119" s="47" t="str">
        <f>VLOOKUP(E119,'CTO List'!B:C,2,0)</f>
        <v>81WR</v>
      </c>
    </row>
    <row r="120" spans="1:16279" s="47" customFormat="1" ht="30" hidden="1">
      <c r="A120" s="166"/>
      <c r="B120" s="52" t="s">
        <v>2746</v>
      </c>
      <c r="C120" s="52"/>
      <c r="D120" s="52" t="s">
        <v>1920</v>
      </c>
      <c r="E120" s="52" t="s">
        <v>1042</v>
      </c>
      <c r="F120" s="52" t="s">
        <v>1042</v>
      </c>
      <c r="G120" s="52" t="s">
        <v>357</v>
      </c>
      <c r="H120" s="52" t="s">
        <v>358</v>
      </c>
      <c r="I120" s="52" t="s">
        <v>359</v>
      </c>
      <c r="J120" s="52" t="s">
        <v>446</v>
      </c>
      <c r="K120" s="52" t="s">
        <v>552</v>
      </c>
      <c r="L120" s="52"/>
      <c r="M120" s="52" t="s">
        <v>332</v>
      </c>
      <c r="N120" s="46">
        <v>43896</v>
      </c>
      <c r="O120" s="70">
        <v>43910</v>
      </c>
      <c r="P120" s="46">
        <v>43836</v>
      </c>
      <c r="Q120" s="46">
        <v>43829</v>
      </c>
      <c r="R120" s="52" t="s">
        <v>1087</v>
      </c>
      <c r="S120" s="52"/>
      <c r="T120" s="144"/>
      <c r="U120" s="52" t="s">
        <v>354</v>
      </c>
      <c r="V120" s="72" t="s">
        <v>552</v>
      </c>
      <c r="W120" s="48" t="s">
        <v>1910</v>
      </c>
      <c r="X120" s="47" t="str">
        <f>VLOOKUP(E120,'CTO List'!B:C,2,0)</f>
        <v>81W0</v>
      </c>
    </row>
    <row r="121" spans="1:16279" s="47" customFormat="1" ht="30" hidden="1">
      <c r="A121" s="117"/>
      <c r="B121" s="52" t="s">
        <v>2748</v>
      </c>
      <c r="C121" s="52"/>
      <c r="D121" s="52" t="s">
        <v>1918</v>
      </c>
      <c r="E121" s="52" t="s">
        <v>1040</v>
      </c>
      <c r="F121" s="52" t="s">
        <v>1040</v>
      </c>
      <c r="G121" s="52" t="s">
        <v>357</v>
      </c>
      <c r="H121" s="52" t="s">
        <v>358</v>
      </c>
      <c r="I121" s="52" t="s">
        <v>359</v>
      </c>
      <c r="J121" s="52" t="s">
        <v>497</v>
      </c>
      <c r="K121" s="52" t="s">
        <v>2713</v>
      </c>
      <c r="L121" s="52"/>
      <c r="M121" s="52" t="s">
        <v>332</v>
      </c>
      <c r="N121" s="46">
        <v>43896</v>
      </c>
      <c r="O121" s="70">
        <v>43910</v>
      </c>
      <c r="P121" s="46">
        <v>43829</v>
      </c>
      <c r="Q121" s="46">
        <v>43822</v>
      </c>
      <c r="R121" s="52" t="s">
        <v>333</v>
      </c>
      <c r="S121" s="52"/>
      <c r="T121" s="144"/>
      <c r="U121" s="52" t="s">
        <v>334</v>
      </c>
      <c r="V121" s="72" t="s">
        <v>552</v>
      </c>
      <c r="W121" s="48" t="s">
        <v>1017</v>
      </c>
      <c r="X121" s="47" t="str">
        <f>VLOOKUP(E121,'CTO List'!B:C,2,0)</f>
        <v>81WD</v>
      </c>
    </row>
    <row r="122" spans="1:16279" s="47" customFormat="1" ht="31.5" hidden="1" customHeight="1">
      <c r="A122" s="74"/>
      <c r="B122" s="52" t="s">
        <v>324</v>
      </c>
      <c r="C122" s="52"/>
      <c r="D122" s="52" t="s">
        <v>1059</v>
      </c>
      <c r="E122" s="52" t="s">
        <v>1060</v>
      </c>
      <c r="F122" s="52" t="s">
        <v>1060</v>
      </c>
      <c r="G122" s="52" t="s">
        <v>345</v>
      </c>
      <c r="H122" s="52" t="s">
        <v>346</v>
      </c>
      <c r="I122" s="52" t="s">
        <v>347</v>
      </c>
      <c r="J122" s="52" t="s">
        <v>348</v>
      </c>
      <c r="K122" s="52" t="e">
        <v>#N/A</v>
      </c>
      <c r="L122" s="52"/>
      <c r="M122" s="52" t="s">
        <v>332</v>
      </c>
      <c r="N122" s="46">
        <v>43896</v>
      </c>
      <c r="O122" s="46" t="s">
        <v>1024</v>
      </c>
      <c r="P122" s="46">
        <v>43875</v>
      </c>
      <c r="Q122" s="46">
        <v>43868</v>
      </c>
      <c r="R122" s="52" t="s">
        <v>1038</v>
      </c>
      <c r="S122" s="52"/>
      <c r="T122" s="144"/>
      <c r="U122" s="52" t="s">
        <v>380</v>
      </c>
      <c r="V122" s="72">
        <v>44651</v>
      </c>
      <c r="W122" s="48" t="s">
        <v>1017</v>
      </c>
      <c r="X122" s="47" t="str">
        <f>VLOOKUP(E122,'CTO List'!B:C,2,0)</f>
        <v>82C6</v>
      </c>
    </row>
    <row r="123" spans="1:16279" s="47" customFormat="1" ht="31.5" hidden="1" customHeight="1">
      <c r="A123" s="74"/>
      <c r="B123" s="52"/>
      <c r="C123" s="52"/>
      <c r="D123" s="52" t="s">
        <v>1061</v>
      </c>
      <c r="E123" s="52" t="s">
        <v>1062</v>
      </c>
      <c r="F123" s="52" t="s">
        <v>1062</v>
      </c>
      <c r="G123" s="52" t="s">
        <v>345</v>
      </c>
      <c r="H123" s="52" t="s">
        <v>346</v>
      </c>
      <c r="I123" s="52" t="s">
        <v>347</v>
      </c>
      <c r="J123" s="52" t="s">
        <v>348</v>
      </c>
      <c r="K123" s="52" t="e">
        <v>#N/A</v>
      </c>
      <c r="L123" s="52"/>
      <c r="M123" s="52" t="s">
        <v>332</v>
      </c>
      <c r="N123" s="46">
        <v>43896</v>
      </c>
      <c r="O123" s="46" t="s">
        <v>1024</v>
      </c>
      <c r="P123" s="46">
        <v>43875</v>
      </c>
      <c r="Q123" s="46">
        <v>43868</v>
      </c>
      <c r="R123" s="52" t="s">
        <v>1038</v>
      </c>
      <c r="S123" s="52"/>
      <c r="T123" s="144"/>
      <c r="U123" s="52" t="s">
        <v>350</v>
      </c>
      <c r="V123" s="72" t="s">
        <v>552</v>
      </c>
      <c r="W123" s="48" t="s">
        <v>1017</v>
      </c>
      <c r="X123" s="47" t="str">
        <f>VLOOKUP(E123,'CTO List'!B:C,2,0)</f>
        <v>82C7</v>
      </c>
    </row>
    <row r="124" spans="1:16279" s="47" customFormat="1" ht="45" hidden="1">
      <c r="A124" s="74"/>
      <c r="B124" s="52"/>
      <c r="C124" s="52"/>
      <c r="D124" s="52" t="s">
        <v>1063</v>
      </c>
      <c r="E124" s="52" t="s">
        <v>1064</v>
      </c>
      <c r="F124" s="52" t="s">
        <v>1064</v>
      </c>
      <c r="G124" s="52" t="s">
        <v>328</v>
      </c>
      <c r="H124" s="52" t="s">
        <v>3380</v>
      </c>
      <c r="I124" s="52" t="s">
        <v>330</v>
      </c>
      <c r="J124" s="85" t="s">
        <v>3313</v>
      </c>
      <c r="K124" s="52"/>
      <c r="L124" s="52"/>
      <c r="M124" s="52" t="s">
        <v>332</v>
      </c>
      <c r="N124" s="46">
        <v>43898</v>
      </c>
      <c r="O124" s="46" t="s">
        <v>1024</v>
      </c>
      <c r="P124" s="46">
        <v>43884</v>
      </c>
      <c r="Q124" s="46">
        <v>43877</v>
      </c>
      <c r="R124" s="52" t="s">
        <v>349</v>
      </c>
      <c r="S124" s="52"/>
      <c r="T124" s="144"/>
      <c r="U124" s="52" t="s">
        <v>334</v>
      </c>
      <c r="V124" s="72" t="s">
        <v>552</v>
      </c>
      <c r="W124" s="48" t="s">
        <v>1017</v>
      </c>
      <c r="X124" s="47" t="str">
        <f>VLOOKUP(E124,'CTO List'!B:C,2,0)</f>
        <v>82CD</v>
      </c>
    </row>
    <row r="125" spans="1:16279" s="47" customFormat="1" ht="45" hidden="1">
      <c r="A125" s="166"/>
      <c r="B125" s="52" t="s">
        <v>2090</v>
      </c>
      <c r="C125" s="52"/>
      <c r="D125" s="52" t="s">
        <v>1066</v>
      </c>
      <c r="E125" s="52" t="s">
        <v>1067</v>
      </c>
      <c r="F125" s="52" t="s">
        <v>1067</v>
      </c>
      <c r="G125" s="52" t="s">
        <v>328</v>
      </c>
      <c r="H125" s="52" t="s">
        <v>3380</v>
      </c>
      <c r="I125" s="52" t="s">
        <v>330</v>
      </c>
      <c r="J125" s="85" t="s">
        <v>3313</v>
      </c>
      <c r="K125" s="52"/>
      <c r="L125" s="52"/>
      <c r="M125" s="52" t="s">
        <v>332</v>
      </c>
      <c r="N125" s="46">
        <v>43898</v>
      </c>
      <c r="O125" s="46" t="s">
        <v>1024</v>
      </c>
      <c r="P125" s="46">
        <v>43884</v>
      </c>
      <c r="Q125" s="46">
        <v>43877</v>
      </c>
      <c r="R125" s="52" t="s">
        <v>349</v>
      </c>
      <c r="S125" s="52"/>
      <c r="T125" s="144"/>
      <c r="U125" s="52" t="s">
        <v>391</v>
      </c>
      <c r="V125" s="72" t="s">
        <v>552</v>
      </c>
      <c r="W125" s="48" t="s">
        <v>1017</v>
      </c>
      <c r="X125" s="47" t="str">
        <f>VLOOKUP(E125,'CTO List'!B:C,2,0)</f>
        <v>82CE</v>
      </c>
    </row>
    <row r="126" spans="1:16279" s="47" customFormat="1" ht="30" hidden="1">
      <c r="A126" s="166"/>
      <c r="B126" s="52" t="s">
        <v>2746</v>
      </c>
      <c r="C126" s="52"/>
      <c r="D126" s="52" t="s">
        <v>1924</v>
      </c>
      <c r="E126" s="52" t="s">
        <v>1046</v>
      </c>
      <c r="F126" s="52" t="s">
        <v>1046</v>
      </c>
      <c r="G126" s="52" t="s">
        <v>357</v>
      </c>
      <c r="H126" s="52" t="s">
        <v>358</v>
      </c>
      <c r="I126" s="52" t="s">
        <v>359</v>
      </c>
      <c r="J126" s="52" t="s">
        <v>446</v>
      </c>
      <c r="K126" s="52" t="s">
        <v>552</v>
      </c>
      <c r="L126" s="52"/>
      <c r="M126" s="52" t="s">
        <v>332</v>
      </c>
      <c r="N126" s="46">
        <v>43899</v>
      </c>
      <c r="O126" s="70">
        <v>43913</v>
      </c>
      <c r="P126" s="46">
        <v>43843</v>
      </c>
      <c r="Q126" s="46">
        <v>43836</v>
      </c>
      <c r="R126" s="52" t="s">
        <v>1087</v>
      </c>
      <c r="S126" s="52"/>
      <c r="T126" s="144"/>
      <c r="U126" s="52" t="s">
        <v>391</v>
      </c>
      <c r="V126" s="72" t="s">
        <v>552</v>
      </c>
      <c r="W126" s="48" t="s">
        <v>1910</v>
      </c>
      <c r="X126" s="47" t="str">
        <f>VLOOKUP(E126,'CTO List'!B:C,2,0)</f>
        <v>81W2</v>
      </c>
    </row>
    <row r="127" spans="1:16279" s="47" customFormat="1" ht="30" hidden="1">
      <c r="A127" s="166"/>
      <c r="B127" s="52" t="s">
        <v>317</v>
      </c>
      <c r="C127" s="52"/>
      <c r="D127" s="52" t="s">
        <v>1922</v>
      </c>
      <c r="E127" s="52" t="s">
        <v>1044</v>
      </c>
      <c r="F127" s="52" t="s">
        <v>1044</v>
      </c>
      <c r="G127" s="52" t="s">
        <v>357</v>
      </c>
      <c r="H127" s="52" t="s">
        <v>358</v>
      </c>
      <c r="I127" s="52" t="s">
        <v>359</v>
      </c>
      <c r="J127" s="52" t="s">
        <v>571</v>
      </c>
      <c r="K127" s="52" t="s">
        <v>2721</v>
      </c>
      <c r="L127" s="52"/>
      <c r="M127" s="52" t="s">
        <v>332</v>
      </c>
      <c r="N127" s="46">
        <v>43903</v>
      </c>
      <c r="O127" s="59" t="s">
        <v>1024</v>
      </c>
      <c r="P127" s="46">
        <v>43843</v>
      </c>
      <c r="Q127" s="46">
        <v>43836</v>
      </c>
      <c r="R127" s="52" t="s">
        <v>349</v>
      </c>
      <c r="S127" s="52"/>
      <c r="T127" s="139"/>
      <c r="U127" s="52" t="s">
        <v>423</v>
      </c>
      <c r="V127" s="72" t="s">
        <v>552</v>
      </c>
      <c r="W127" s="48" t="s">
        <v>1017</v>
      </c>
      <c r="X127" s="47" t="str">
        <f>VLOOKUP(E127,'CTO List'!B:C,2,0)</f>
        <v>81VT</v>
      </c>
    </row>
    <row r="128" spans="1:16279" s="47" customFormat="1" ht="30" hidden="1">
      <c r="A128" s="166"/>
      <c r="B128" s="52" t="s">
        <v>317</v>
      </c>
      <c r="C128" s="52"/>
      <c r="D128" s="52" t="s">
        <v>1923</v>
      </c>
      <c r="E128" s="52" t="s">
        <v>1045</v>
      </c>
      <c r="F128" s="52" t="s">
        <v>1045</v>
      </c>
      <c r="G128" s="52" t="s">
        <v>357</v>
      </c>
      <c r="H128" s="52" t="s">
        <v>358</v>
      </c>
      <c r="I128" s="52" t="s">
        <v>359</v>
      </c>
      <c r="J128" s="52" t="s">
        <v>571</v>
      </c>
      <c r="K128" s="52" t="s">
        <v>2721</v>
      </c>
      <c r="L128" s="52"/>
      <c r="M128" s="52" t="s">
        <v>332</v>
      </c>
      <c r="N128" s="46">
        <v>43903</v>
      </c>
      <c r="O128" s="59" t="s">
        <v>1024</v>
      </c>
      <c r="P128" s="46">
        <v>43843</v>
      </c>
      <c r="Q128" s="46">
        <v>43836</v>
      </c>
      <c r="R128" s="52" t="s">
        <v>349</v>
      </c>
      <c r="S128" s="52"/>
      <c r="T128" s="139"/>
      <c r="U128" s="52" t="s">
        <v>423</v>
      </c>
      <c r="V128" s="72" t="s">
        <v>552</v>
      </c>
      <c r="W128" s="48" t="s">
        <v>1017</v>
      </c>
      <c r="X128" s="47" t="str">
        <f>VLOOKUP(E128,'CTO List'!B:C,2,0)</f>
        <v>81VU</v>
      </c>
    </row>
    <row r="129" spans="1:16279" s="47" customFormat="1" ht="30" hidden="1">
      <c r="A129" s="74"/>
      <c r="B129" s="52"/>
      <c r="C129" s="52"/>
      <c r="D129" s="52" t="s">
        <v>1070</v>
      </c>
      <c r="E129" s="52" t="s">
        <v>1071</v>
      </c>
      <c r="F129" s="52" t="s">
        <v>1071</v>
      </c>
      <c r="G129" s="52" t="s">
        <v>345</v>
      </c>
      <c r="H129" s="52" t="s">
        <v>346</v>
      </c>
      <c r="I129" s="52" t="s">
        <v>347</v>
      </c>
      <c r="J129" s="52" t="s">
        <v>348</v>
      </c>
      <c r="K129" s="52" t="e">
        <v>#N/A</v>
      </c>
      <c r="L129" s="52"/>
      <c r="M129" s="52" t="s">
        <v>332</v>
      </c>
      <c r="N129" s="46">
        <v>43903</v>
      </c>
      <c r="O129" s="46" t="s">
        <v>1024</v>
      </c>
      <c r="P129" s="46">
        <v>43882</v>
      </c>
      <c r="Q129" s="46">
        <v>43875</v>
      </c>
      <c r="R129" s="52" t="s">
        <v>1038</v>
      </c>
      <c r="S129" s="52"/>
      <c r="T129" s="144"/>
      <c r="U129" s="52" t="s">
        <v>361</v>
      </c>
      <c r="V129" s="72" t="s">
        <v>552</v>
      </c>
      <c r="W129" s="48" t="s">
        <v>1017</v>
      </c>
      <c r="X129" s="47" t="str">
        <f>VLOOKUP(E129,'CTO List'!B:C,2,0)</f>
        <v>82C2</v>
      </c>
    </row>
    <row r="130" spans="1:16279" s="47" customFormat="1" ht="30" hidden="1">
      <c r="A130" s="74"/>
      <c r="B130" s="52"/>
      <c r="C130" s="52"/>
      <c r="D130" s="52" t="s">
        <v>1072</v>
      </c>
      <c r="E130" s="52" t="s">
        <v>1073</v>
      </c>
      <c r="F130" s="52" t="s">
        <v>1073</v>
      </c>
      <c r="G130" s="52" t="s">
        <v>345</v>
      </c>
      <c r="H130" s="52" t="s">
        <v>346</v>
      </c>
      <c r="I130" s="52" t="s">
        <v>347</v>
      </c>
      <c r="J130" s="52" t="s">
        <v>348</v>
      </c>
      <c r="K130" s="52" t="e">
        <v>#N/A</v>
      </c>
      <c r="L130" s="52"/>
      <c r="M130" s="52" t="s">
        <v>332</v>
      </c>
      <c r="N130" s="46">
        <v>43903</v>
      </c>
      <c r="O130" s="46" t="s">
        <v>1024</v>
      </c>
      <c r="P130" s="46">
        <v>43882</v>
      </c>
      <c r="Q130" s="46">
        <v>43875</v>
      </c>
      <c r="R130" s="52" t="s">
        <v>1038</v>
      </c>
      <c r="S130" s="52"/>
      <c r="T130" s="144"/>
      <c r="U130" s="52" t="s">
        <v>361</v>
      </c>
      <c r="V130" s="72" t="s">
        <v>552</v>
      </c>
      <c r="W130" s="48" t="s">
        <v>1017</v>
      </c>
      <c r="X130" s="47" t="str">
        <f>VLOOKUP(E130,'CTO List'!B:C,2,0)</f>
        <v>82C3</v>
      </c>
    </row>
    <row r="131" spans="1:16279" s="47" customFormat="1" ht="45" hidden="1">
      <c r="A131" s="167"/>
      <c r="B131" s="52"/>
      <c r="C131" s="52"/>
      <c r="D131" s="52" t="s">
        <v>1943</v>
      </c>
      <c r="E131" s="52" t="s">
        <v>1941</v>
      </c>
      <c r="F131" s="52" t="s">
        <v>1942</v>
      </c>
      <c r="G131" s="52" t="s">
        <v>328</v>
      </c>
      <c r="H131" s="52" t="s">
        <v>329</v>
      </c>
      <c r="I131" s="52" t="s">
        <v>330</v>
      </c>
      <c r="J131" s="52" t="s">
        <v>385</v>
      </c>
      <c r="K131" s="52"/>
      <c r="L131" s="52"/>
      <c r="M131" s="52" t="s">
        <v>332</v>
      </c>
      <c r="N131" s="46">
        <v>43906</v>
      </c>
      <c r="O131" s="46">
        <v>43906</v>
      </c>
      <c r="P131" s="46">
        <v>43844</v>
      </c>
      <c r="Q131" s="46">
        <f>P131-7</f>
        <v>43837</v>
      </c>
      <c r="R131" s="52" t="s">
        <v>333</v>
      </c>
      <c r="S131" s="52"/>
      <c r="T131" s="144"/>
      <c r="U131" s="52" t="s">
        <v>354</v>
      </c>
      <c r="V131" s="72">
        <v>44561</v>
      </c>
      <c r="W131" s="51" t="s">
        <v>1017</v>
      </c>
      <c r="X131" s="47" t="str">
        <f>VLOOKUP(E131,'CTO List'!B:C,2,0)</f>
        <v>82AM</v>
      </c>
    </row>
    <row r="132" spans="1:16279" s="47" customFormat="1" ht="30" hidden="1">
      <c r="A132" s="166"/>
      <c r="B132" s="52" t="s">
        <v>2746</v>
      </c>
      <c r="C132" s="52"/>
      <c r="D132" s="52" t="s">
        <v>1921</v>
      </c>
      <c r="E132" s="52" t="s">
        <v>1043</v>
      </c>
      <c r="F132" s="52" t="s">
        <v>1043</v>
      </c>
      <c r="G132" s="52" t="s">
        <v>357</v>
      </c>
      <c r="H132" s="52" t="s">
        <v>358</v>
      </c>
      <c r="I132" s="52" t="s">
        <v>359</v>
      </c>
      <c r="J132" s="52" t="s">
        <v>446</v>
      </c>
      <c r="K132" s="52" t="s">
        <v>552</v>
      </c>
      <c r="L132" s="52"/>
      <c r="M132" s="52" t="s">
        <v>332</v>
      </c>
      <c r="N132" s="46">
        <v>43908</v>
      </c>
      <c r="O132" s="70">
        <v>43922</v>
      </c>
      <c r="P132" s="46">
        <v>43836</v>
      </c>
      <c r="Q132" s="46">
        <v>43829</v>
      </c>
      <c r="R132" s="52" t="s">
        <v>1087</v>
      </c>
      <c r="S132" s="52"/>
      <c r="T132" s="144"/>
      <c r="U132" s="52" t="s">
        <v>354</v>
      </c>
      <c r="V132" s="72" t="s">
        <v>552</v>
      </c>
      <c r="W132" s="48" t="s">
        <v>1910</v>
      </c>
      <c r="X132" s="47" t="str">
        <f>VLOOKUP(E132,'CTO List'!B:C,2,0)</f>
        <v>81W1</v>
      </c>
    </row>
    <row r="133" spans="1:16279" s="47" customFormat="1" ht="45" hidden="1">
      <c r="A133" s="167"/>
      <c r="B133" s="52" t="s">
        <v>2089</v>
      </c>
      <c r="C133" s="52"/>
      <c r="D133" s="52" t="s">
        <v>2088</v>
      </c>
      <c r="E133" s="52" t="s">
        <v>2011</v>
      </c>
      <c r="F133" s="52" t="s">
        <v>2011</v>
      </c>
      <c r="G133" s="52" t="s">
        <v>345</v>
      </c>
      <c r="H133" s="52" t="s">
        <v>346</v>
      </c>
      <c r="I133" s="52" t="s">
        <v>347</v>
      </c>
      <c r="J133" s="52" t="s">
        <v>348</v>
      </c>
      <c r="K133" s="52" t="e">
        <v>#N/A</v>
      </c>
      <c r="L133" s="52"/>
      <c r="M133" s="52" t="s">
        <v>332</v>
      </c>
      <c r="N133" s="46">
        <v>43917</v>
      </c>
      <c r="O133" s="46" t="s">
        <v>1024</v>
      </c>
      <c r="P133" s="113">
        <v>43871</v>
      </c>
      <c r="Q133" s="46">
        <f>P133-7</f>
        <v>43864</v>
      </c>
      <c r="R133" s="52" t="s">
        <v>349</v>
      </c>
      <c r="S133" s="52"/>
      <c r="T133" s="144"/>
      <c r="U133" s="52" t="s">
        <v>354</v>
      </c>
      <c r="V133" s="72" t="s">
        <v>552</v>
      </c>
      <c r="W133" s="44" t="s">
        <v>1017</v>
      </c>
      <c r="X133" s="47" t="str">
        <f>VLOOKUP(E133,'CTO List'!B:C,2,0)</f>
        <v>82DQ</v>
      </c>
    </row>
    <row r="134" spans="1:16279" s="47" customFormat="1" ht="30" hidden="1">
      <c r="A134" s="166"/>
      <c r="B134" s="52" t="s">
        <v>2746</v>
      </c>
      <c r="C134" s="52"/>
      <c r="D134" s="52" t="s">
        <v>1928</v>
      </c>
      <c r="E134" s="52" t="s">
        <v>1079</v>
      </c>
      <c r="F134" s="52" t="s">
        <v>1079</v>
      </c>
      <c r="G134" s="52" t="s">
        <v>357</v>
      </c>
      <c r="H134" s="52" t="s">
        <v>358</v>
      </c>
      <c r="I134" s="52" t="s">
        <v>359</v>
      </c>
      <c r="J134" s="52" t="s">
        <v>462</v>
      </c>
      <c r="K134" s="52" t="s">
        <v>2918</v>
      </c>
      <c r="L134" s="52"/>
      <c r="M134" s="52" t="s">
        <v>332</v>
      </c>
      <c r="N134" s="46">
        <v>43921</v>
      </c>
      <c r="O134" s="46">
        <v>43941</v>
      </c>
      <c r="P134" s="46">
        <v>43879</v>
      </c>
      <c r="Q134" s="46">
        <f>P134-7</f>
        <v>43872</v>
      </c>
      <c r="R134" s="52" t="s">
        <v>333</v>
      </c>
      <c r="S134" s="52"/>
      <c r="T134" s="144"/>
      <c r="U134" s="52" t="s">
        <v>413</v>
      </c>
      <c r="V134" s="72" t="s">
        <v>552</v>
      </c>
      <c r="W134" s="48" t="s">
        <v>1017</v>
      </c>
      <c r="X134" s="47" t="str">
        <f>VLOOKUP(E134,'CTO List'!B:C,2,0)</f>
        <v>81YM</v>
      </c>
    </row>
    <row r="135" spans="1:16279" s="47" customFormat="1" ht="30.75" hidden="1">
      <c r="A135" s="166"/>
      <c r="B135" s="52" t="s">
        <v>2746</v>
      </c>
      <c r="C135" s="52"/>
      <c r="D135" s="52" t="s">
        <v>1927</v>
      </c>
      <c r="E135" s="52" t="s">
        <v>1078</v>
      </c>
      <c r="F135" s="52" t="s">
        <v>1078</v>
      </c>
      <c r="G135" s="52" t="s">
        <v>357</v>
      </c>
      <c r="H135" s="52" t="s">
        <v>358</v>
      </c>
      <c r="I135" s="52" t="s">
        <v>359</v>
      </c>
      <c r="J135" s="52" t="s">
        <v>462</v>
      </c>
      <c r="K135" s="199" t="s">
        <v>3093</v>
      </c>
      <c r="L135" s="52"/>
      <c r="M135" s="52" t="s">
        <v>332</v>
      </c>
      <c r="N135" s="46">
        <v>43921</v>
      </c>
      <c r="O135" s="46">
        <v>43935</v>
      </c>
      <c r="P135" s="46">
        <v>43879</v>
      </c>
      <c r="Q135" s="46">
        <v>43859</v>
      </c>
      <c r="R135" s="52" t="s">
        <v>333</v>
      </c>
      <c r="S135" s="52"/>
      <c r="T135" s="144"/>
      <c r="U135" s="52" t="s">
        <v>413</v>
      </c>
      <c r="V135" s="72" t="s">
        <v>552</v>
      </c>
      <c r="W135" s="48" t="s">
        <v>1017</v>
      </c>
      <c r="X135" s="47" t="str">
        <f>VLOOKUP(E135,'CTO List'!B:C,2,0)</f>
        <v>81YQ</v>
      </c>
    </row>
    <row r="136" spans="1:16279" s="47" customFormat="1" ht="30" hidden="1">
      <c r="A136" s="166"/>
      <c r="B136" s="52" t="s">
        <v>2746</v>
      </c>
      <c r="C136" s="52"/>
      <c r="D136" s="52" t="s">
        <v>1929</v>
      </c>
      <c r="E136" s="52" t="s">
        <v>1083</v>
      </c>
      <c r="F136" s="52" t="s">
        <v>1083</v>
      </c>
      <c r="G136" s="52" t="s">
        <v>357</v>
      </c>
      <c r="H136" s="52" t="s">
        <v>358</v>
      </c>
      <c r="I136" s="52" t="s">
        <v>359</v>
      </c>
      <c r="J136" s="52" t="s">
        <v>446</v>
      </c>
      <c r="K136" s="52" t="s">
        <v>552</v>
      </c>
      <c r="L136" s="52"/>
      <c r="M136" s="52" t="s">
        <v>332</v>
      </c>
      <c r="N136" s="46">
        <v>43928</v>
      </c>
      <c r="O136" s="46">
        <v>43942</v>
      </c>
      <c r="P136" s="46">
        <v>43889</v>
      </c>
      <c r="Q136" s="46">
        <f>P136-7</f>
        <v>43882</v>
      </c>
      <c r="R136" s="52" t="s">
        <v>1087</v>
      </c>
      <c r="S136" s="52"/>
      <c r="T136" s="144"/>
      <c r="U136" s="52" t="s">
        <v>391</v>
      </c>
      <c r="V136" s="72" t="s">
        <v>552</v>
      </c>
      <c r="W136" s="48" t="s">
        <v>1017</v>
      </c>
      <c r="X136" s="47" t="str">
        <f>VLOOKUP(E136,'CTO List'!B:C,2,0)</f>
        <v>81W3</v>
      </c>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c r="CF136" s="190"/>
      <c r="CG136" s="190"/>
      <c r="CH136" s="190"/>
      <c r="CI136" s="190"/>
      <c r="CJ136" s="190"/>
      <c r="CK136" s="190"/>
      <c r="CL136" s="190"/>
      <c r="CM136" s="190"/>
      <c r="CN136" s="190"/>
      <c r="CO136" s="190"/>
      <c r="CP136" s="190"/>
      <c r="CQ136" s="190"/>
      <c r="CR136" s="190"/>
      <c r="CS136" s="190"/>
      <c r="CT136" s="190"/>
      <c r="CU136" s="190"/>
      <c r="CV136" s="190"/>
      <c r="CW136" s="190"/>
      <c r="CX136" s="190"/>
      <c r="CY136" s="190"/>
      <c r="CZ136" s="190"/>
      <c r="DA136" s="190"/>
      <c r="DB136" s="190"/>
      <c r="DC136" s="190"/>
      <c r="DD136" s="190"/>
      <c r="DE136" s="190"/>
      <c r="DF136" s="190"/>
      <c r="DG136" s="190"/>
      <c r="DH136" s="190"/>
      <c r="DI136" s="190"/>
      <c r="DJ136" s="190"/>
      <c r="DK136" s="190"/>
      <c r="DL136" s="190"/>
      <c r="DM136" s="190"/>
      <c r="DN136" s="190"/>
      <c r="DO136" s="190"/>
      <c r="DP136" s="190"/>
      <c r="DQ136" s="190"/>
      <c r="DR136" s="190"/>
      <c r="DS136" s="190"/>
      <c r="DT136" s="190"/>
      <c r="DU136" s="190"/>
      <c r="DV136" s="190"/>
      <c r="DW136" s="190"/>
      <c r="DX136" s="190"/>
      <c r="DY136" s="190"/>
      <c r="DZ136" s="190"/>
      <c r="EA136" s="190"/>
      <c r="EB136" s="190"/>
      <c r="EC136" s="190"/>
      <c r="ED136" s="190"/>
      <c r="EE136" s="190"/>
      <c r="EF136" s="190"/>
      <c r="EG136" s="190"/>
      <c r="EH136" s="190"/>
      <c r="EI136" s="190"/>
      <c r="EJ136" s="190"/>
      <c r="EK136" s="190"/>
      <c r="EL136" s="190"/>
      <c r="EM136" s="190"/>
      <c r="EN136" s="190"/>
      <c r="EO136" s="190"/>
      <c r="EP136" s="190"/>
      <c r="EQ136" s="190"/>
      <c r="ER136" s="190"/>
      <c r="ES136" s="190"/>
      <c r="ET136" s="190"/>
      <c r="EU136" s="190"/>
      <c r="EV136" s="190"/>
      <c r="EW136" s="190"/>
      <c r="EX136" s="190"/>
      <c r="EY136" s="190"/>
      <c r="EZ136" s="190"/>
      <c r="FA136" s="190"/>
      <c r="FB136" s="190"/>
      <c r="FC136" s="190"/>
      <c r="FD136" s="190"/>
      <c r="FE136" s="190"/>
      <c r="FF136" s="190"/>
      <c r="FG136" s="190"/>
      <c r="FH136" s="190"/>
      <c r="FI136" s="190"/>
      <c r="FJ136" s="190"/>
      <c r="FK136" s="190"/>
      <c r="FL136" s="190"/>
      <c r="FM136" s="190"/>
      <c r="FN136" s="190"/>
      <c r="FO136" s="190"/>
      <c r="FP136" s="190"/>
      <c r="FQ136" s="190"/>
      <c r="FR136" s="190"/>
      <c r="FS136" s="190"/>
      <c r="FT136" s="190"/>
      <c r="FU136" s="190"/>
      <c r="FV136" s="190"/>
      <c r="FW136" s="190"/>
      <c r="FX136" s="190"/>
      <c r="FY136" s="190"/>
      <c r="FZ136" s="190"/>
      <c r="GA136" s="190"/>
      <c r="GB136" s="190"/>
      <c r="GC136" s="190"/>
      <c r="GD136" s="190"/>
      <c r="GE136" s="190"/>
      <c r="GF136" s="190"/>
      <c r="GG136" s="190"/>
      <c r="GH136" s="190"/>
      <c r="GI136" s="190"/>
      <c r="GJ136" s="190"/>
      <c r="GK136" s="190"/>
      <c r="GL136" s="190"/>
      <c r="GM136" s="190"/>
      <c r="GN136" s="190"/>
      <c r="GO136" s="190"/>
      <c r="GP136" s="190"/>
      <c r="GQ136" s="190"/>
      <c r="GR136" s="190"/>
      <c r="GS136" s="190"/>
      <c r="GT136" s="190"/>
      <c r="GU136" s="190"/>
      <c r="GV136" s="190"/>
      <c r="GW136" s="190"/>
      <c r="GX136" s="190"/>
      <c r="GY136" s="190"/>
      <c r="GZ136" s="190"/>
      <c r="HA136" s="190"/>
      <c r="HB136" s="190"/>
      <c r="HC136" s="190"/>
      <c r="HD136" s="190"/>
      <c r="HE136" s="190"/>
      <c r="HF136" s="190"/>
      <c r="HG136" s="190"/>
      <c r="HH136" s="190"/>
      <c r="HI136" s="190"/>
      <c r="HJ136" s="190"/>
      <c r="HK136" s="190"/>
      <c r="HL136" s="190"/>
      <c r="HM136" s="190"/>
      <c r="HN136" s="190"/>
      <c r="HO136" s="190"/>
      <c r="HP136" s="190"/>
      <c r="HQ136" s="190"/>
      <c r="HR136" s="190"/>
      <c r="HS136" s="190"/>
      <c r="HT136" s="190"/>
      <c r="HU136" s="190"/>
      <c r="HV136" s="190"/>
      <c r="HW136" s="190"/>
      <c r="HX136" s="190"/>
      <c r="HY136" s="190"/>
      <c r="HZ136" s="190"/>
      <c r="IA136" s="190"/>
      <c r="IB136" s="190"/>
      <c r="IC136" s="190"/>
      <c r="ID136" s="190"/>
      <c r="IE136" s="190"/>
      <c r="IF136" s="190"/>
      <c r="IG136" s="190"/>
      <c r="IH136" s="190"/>
      <c r="II136" s="190"/>
      <c r="IJ136" s="190"/>
      <c r="IK136" s="190"/>
      <c r="IL136" s="190"/>
      <c r="IM136" s="190"/>
      <c r="IN136" s="190"/>
      <c r="IO136" s="190"/>
      <c r="IP136" s="190"/>
      <c r="IQ136" s="190"/>
      <c r="IR136" s="190"/>
      <c r="IS136" s="190"/>
      <c r="IT136" s="190"/>
      <c r="IU136" s="190"/>
      <c r="IV136" s="190"/>
      <c r="IW136" s="190"/>
      <c r="IX136" s="190"/>
      <c r="IY136" s="190"/>
      <c r="IZ136" s="190"/>
      <c r="JA136" s="190"/>
      <c r="JB136" s="190"/>
      <c r="JC136" s="190"/>
      <c r="JD136" s="190"/>
      <c r="JE136" s="190"/>
      <c r="JF136" s="190"/>
      <c r="JG136" s="190"/>
      <c r="JH136" s="190"/>
      <c r="JI136" s="190"/>
      <c r="JJ136" s="190"/>
      <c r="JK136" s="190"/>
      <c r="JL136" s="190"/>
      <c r="JM136" s="190"/>
      <c r="JN136" s="190"/>
      <c r="JO136" s="190"/>
      <c r="JP136" s="190"/>
      <c r="JQ136" s="190"/>
      <c r="JR136" s="190"/>
      <c r="JS136" s="190"/>
      <c r="JT136" s="190"/>
      <c r="JU136" s="190"/>
      <c r="JV136" s="190"/>
      <c r="JW136" s="190"/>
      <c r="JX136" s="190"/>
      <c r="JY136" s="190"/>
      <c r="JZ136" s="190"/>
      <c r="KA136" s="190"/>
      <c r="KB136" s="190"/>
      <c r="KC136" s="190"/>
      <c r="KD136" s="190"/>
      <c r="KE136" s="190"/>
      <c r="KF136" s="190"/>
      <c r="KG136" s="190"/>
      <c r="KH136" s="190"/>
      <c r="KI136" s="190"/>
      <c r="KJ136" s="190"/>
      <c r="KK136" s="190"/>
      <c r="KL136" s="190"/>
      <c r="KM136" s="190"/>
      <c r="KN136" s="190"/>
      <c r="KO136" s="190"/>
      <c r="KP136" s="190"/>
      <c r="KQ136" s="190"/>
      <c r="KR136" s="190"/>
      <c r="KS136" s="190"/>
      <c r="KT136" s="190"/>
      <c r="KU136" s="190"/>
      <c r="KV136" s="190"/>
      <c r="KW136" s="190"/>
      <c r="KX136" s="190"/>
      <c r="KY136" s="190"/>
      <c r="KZ136" s="190"/>
      <c r="LA136" s="190"/>
      <c r="LB136" s="190"/>
      <c r="LC136" s="190"/>
      <c r="LD136" s="190"/>
      <c r="LE136" s="190"/>
      <c r="LF136" s="190"/>
      <c r="LG136" s="190"/>
      <c r="LH136" s="190"/>
      <c r="LI136" s="190"/>
      <c r="LJ136" s="190"/>
      <c r="LK136" s="190"/>
      <c r="LL136" s="190"/>
      <c r="LM136" s="190"/>
      <c r="LN136" s="190"/>
      <c r="LO136" s="190"/>
      <c r="LP136" s="190"/>
      <c r="LQ136" s="190"/>
      <c r="LR136" s="190"/>
      <c r="LS136" s="190"/>
      <c r="LT136" s="190"/>
      <c r="LU136" s="190"/>
      <c r="LV136" s="190"/>
      <c r="LW136" s="190"/>
      <c r="LX136" s="190"/>
      <c r="LY136" s="190"/>
      <c r="LZ136" s="190"/>
      <c r="MA136" s="190"/>
      <c r="MB136" s="190"/>
      <c r="MC136" s="190"/>
      <c r="MD136" s="190"/>
      <c r="ME136" s="190"/>
      <c r="MF136" s="190"/>
      <c r="MG136" s="190"/>
      <c r="MH136" s="190"/>
      <c r="MI136" s="190"/>
      <c r="MJ136" s="190"/>
      <c r="MK136" s="190"/>
      <c r="ML136" s="190"/>
      <c r="MM136" s="190"/>
      <c r="MN136" s="190"/>
      <c r="MO136" s="190"/>
      <c r="MP136" s="190"/>
      <c r="MQ136" s="190"/>
      <c r="MR136" s="190"/>
      <c r="MS136" s="190"/>
      <c r="MT136" s="190"/>
      <c r="MU136" s="190"/>
      <c r="MV136" s="190"/>
      <c r="MW136" s="190"/>
      <c r="MX136" s="190"/>
      <c r="MY136" s="190"/>
      <c r="MZ136" s="190"/>
      <c r="NA136" s="190"/>
      <c r="NB136" s="190"/>
      <c r="NC136" s="190"/>
      <c r="ND136" s="190"/>
      <c r="NE136" s="190"/>
      <c r="NF136" s="190"/>
      <c r="NG136" s="190"/>
      <c r="NH136" s="190"/>
      <c r="NI136" s="190"/>
      <c r="NJ136" s="190"/>
      <c r="NK136" s="190"/>
      <c r="NL136" s="190"/>
      <c r="NM136" s="190"/>
      <c r="NN136" s="190"/>
      <c r="NO136" s="190"/>
      <c r="NP136" s="190"/>
      <c r="NQ136" s="190"/>
      <c r="NR136" s="190"/>
      <c r="NS136" s="190"/>
      <c r="NT136" s="190"/>
      <c r="NU136" s="190"/>
      <c r="NV136" s="190"/>
      <c r="NW136" s="190"/>
      <c r="NX136" s="190"/>
      <c r="NY136" s="190"/>
      <c r="NZ136" s="190"/>
      <c r="OA136" s="190"/>
      <c r="OB136" s="190"/>
      <c r="OC136" s="190"/>
      <c r="OD136" s="190"/>
      <c r="OE136" s="190"/>
      <c r="OF136" s="190"/>
      <c r="OG136" s="190"/>
      <c r="OH136" s="190"/>
      <c r="OI136" s="190"/>
      <c r="OJ136" s="190"/>
      <c r="OK136" s="190"/>
      <c r="OL136" s="190"/>
      <c r="OM136" s="190"/>
      <c r="ON136" s="190"/>
      <c r="OO136" s="190"/>
      <c r="OP136" s="190"/>
      <c r="OQ136" s="190"/>
      <c r="OR136" s="190"/>
      <c r="OS136" s="190"/>
      <c r="OT136" s="190"/>
      <c r="OU136" s="190"/>
      <c r="OV136" s="190"/>
      <c r="OW136" s="190"/>
      <c r="OX136" s="190"/>
      <c r="OY136" s="190"/>
      <c r="OZ136" s="190"/>
      <c r="PA136" s="190"/>
      <c r="PB136" s="190"/>
      <c r="PC136" s="190"/>
      <c r="PD136" s="190"/>
      <c r="PE136" s="190"/>
      <c r="PF136" s="190"/>
      <c r="PG136" s="190"/>
      <c r="PH136" s="190"/>
      <c r="PI136" s="190"/>
      <c r="PJ136" s="190"/>
      <c r="PK136" s="190"/>
      <c r="PL136" s="190"/>
      <c r="PM136" s="190"/>
      <c r="PN136" s="190"/>
      <c r="PO136" s="190"/>
      <c r="PP136" s="190"/>
      <c r="PQ136" s="190"/>
      <c r="PR136" s="190"/>
      <c r="PS136" s="190"/>
      <c r="PT136" s="190"/>
      <c r="PU136" s="190"/>
      <c r="PV136" s="190"/>
      <c r="PW136" s="190"/>
      <c r="PX136" s="190"/>
      <c r="PY136" s="190"/>
      <c r="PZ136" s="190"/>
      <c r="QA136" s="190"/>
      <c r="QB136" s="190"/>
      <c r="QC136" s="190"/>
      <c r="QD136" s="190"/>
      <c r="QE136" s="190"/>
      <c r="QF136" s="190"/>
      <c r="QG136" s="190"/>
      <c r="QH136" s="190"/>
      <c r="QI136" s="190"/>
      <c r="QJ136" s="190"/>
      <c r="QK136" s="190"/>
      <c r="QL136" s="190"/>
      <c r="QM136" s="190"/>
      <c r="QN136" s="190"/>
      <c r="QO136" s="190"/>
      <c r="QP136" s="190"/>
      <c r="QQ136" s="190"/>
      <c r="QR136" s="190"/>
      <c r="QS136" s="190"/>
      <c r="QT136" s="190"/>
      <c r="QU136" s="190"/>
      <c r="QV136" s="190"/>
      <c r="QW136" s="190"/>
      <c r="QX136" s="190"/>
      <c r="QY136" s="190"/>
      <c r="QZ136" s="190"/>
      <c r="RA136" s="190"/>
      <c r="RB136" s="190"/>
      <c r="RC136" s="190"/>
      <c r="RD136" s="190"/>
      <c r="RE136" s="190"/>
      <c r="RF136" s="190"/>
      <c r="RG136" s="190"/>
      <c r="RH136" s="190"/>
      <c r="RI136" s="190"/>
      <c r="RJ136" s="190"/>
      <c r="RK136" s="190"/>
      <c r="RL136" s="190"/>
      <c r="RM136" s="190"/>
      <c r="RN136" s="190"/>
      <c r="RO136" s="190"/>
      <c r="RP136" s="190"/>
      <c r="RQ136" s="190"/>
      <c r="RR136" s="190"/>
      <c r="RS136" s="190"/>
      <c r="RT136" s="190"/>
      <c r="RU136" s="190"/>
      <c r="RV136" s="190"/>
      <c r="RW136" s="190"/>
      <c r="RX136" s="190"/>
      <c r="RY136" s="190"/>
      <c r="RZ136" s="190"/>
      <c r="SA136" s="190"/>
      <c r="SB136" s="190"/>
      <c r="SC136" s="190"/>
      <c r="SD136" s="190"/>
      <c r="SE136" s="190"/>
      <c r="SF136" s="190"/>
      <c r="SG136" s="190"/>
      <c r="SH136" s="190"/>
      <c r="SI136" s="190"/>
      <c r="SJ136" s="190"/>
      <c r="SK136" s="190"/>
      <c r="SL136" s="190"/>
      <c r="SM136" s="190"/>
      <c r="SN136" s="190"/>
      <c r="SO136" s="190"/>
      <c r="SP136" s="190"/>
      <c r="SQ136" s="190"/>
      <c r="SR136" s="190"/>
      <c r="SS136" s="190"/>
      <c r="ST136" s="190"/>
      <c r="SU136" s="190"/>
      <c r="SV136" s="190"/>
      <c r="SW136" s="190"/>
      <c r="SX136" s="190"/>
      <c r="SY136" s="190"/>
      <c r="SZ136" s="190"/>
      <c r="TA136" s="190"/>
      <c r="TB136" s="190"/>
      <c r="TC136" s="190"/>
      <c r="TD136" s="190"/>
      <c r="TE136" s="190"/>
      <c r="TF136" s="190"/>
      <c r="TG136" s="190"/>
      <c r="TH136" s="190"/>
      <c r="TI136" s="190"/>
      <c r="TJ136" s="190"/>
      <c r="TK136" s="190"/>
      <c r="TL136" s="190"/>
      <c r="TM136" s="190"/>
      <c r="TN136" s="190"/>
      <c r="TO136" s="190"/>
      <c r="TP136" s="190"/>
      <c r="TQ136" s="190"/>
      <c r="TR136" s="190"/>
      <c r="TS136" s="190"/>
      <c r="TT136" s="190"/>
      <c r="TU136" s="190"/>
      <c r="TV136" s="190"/>
      <c r="TW136" s="190"/>
      <c r="TX136" s="190"/>
      <c r="TY136" s="190"/>
      <c r="TZ136" s="190"/>
      <c r="UA136" s="190"/>
      <c r="UB136" s="190"/>
      <c r="UC136" s="190"/>
      <c r="UD136" s="190"/>
      <c r="UE136" s="190"/>
      <c r="UF136" s="190"/>
      <c r="UG136" s="190"/>
      <c r="UH136" s="190"/>
      <c r="UI136" s="190"/>
      <c r="UJ136" s="190"/>
      <c r="UK136" s="190"/>
      <c r="UL136" s="190"/>
      <c r="UM136" s="190"/>
      <c r="UN136" s="190"/>
      <c r="UO136" s="190"/>
      <c r="UP136" s="190"/>
      <c r="UQ136" s="190"/>
      <c r="UR136" s="190"/>
      <c r="US136" s="190"/>
      <c r="UT136" s="190"/>
      <c r="UU136" s="190"/>
      <c r="UV136" s="190"/>
      <c r="UW136" s="190"/>
      <c r="UX136" s="190"/>
      <c r="UY136" s="190"/>
      <c r="UZ136" s="190"/>
      <c r="VA136" s="190"/>
      <c r="VB136" s="190"/>
      <c r="VC136" s="190"/>
      <c r="VD136" s="190"/>
      <c r="VE136" s="190"/>
      <c r="VF136" s="190"/>
      <c r="VG136" s="190"/>
      <c r="VH136" s="190"/>
      <c r="VI136" s="190"/>
      <c r="VJ136" s="190"/>
      <c r="VK136" s="190"/>
      <c r="VL136" s="190"/>
      <c r="VM136" s="190"/>
      <c r="VN136" s="190"/>
      <c r="VO136" s="190"/>
      <c r="VP136" s="190"/>
      <c r="VQ136" s="190"/>
      <c r="VR136" s="190"/>
      <c r="VS136" s="190"/>
      <c r="VT136" s="190"/>
      <c r="VU136" s="190"/>
      <c r="VV136" s="190"/>
      <c r="VW136" s="190"/>
      <c r="VX136" s="190"/>
      <c r="VY136" s="190"/>
      <c r="VZ136" s="190"/>
      <c r="WA136" s="190"/>
      <c r="WB136" s="190"/>
      <c r="WC136" s="190"/>
      <c r="WD136" s="190"/>
      <c r="WE136" s="190"/>
      <c r="WF136" s="190"/>
      <c r="WG136" s="190"/>
      <c r="WH136" s="190"/>
      <c r="WI136" s="190"/>
      <c r="WJ136" s="190"/>
      <c r="WK136" s="190"/>
      <c r="WL136" s="190"/>
      <c r="WM136" s="190"/>
      <c r="WN136" s="190"/>
      <c r="WO136" s="190"/>
      <c r="WP136" s="190"/>
      <c r="WQ136" s="190"/>
      <c r="WR136" s="190"/>
      <c r="WS136" s="190"/>
      <c r="WT136" s="190"/>
      <c r="WU136" s="190"/>
      <c r="WV136" s="190"/>
      <c r="WW136" s="190"/>
      <c r="WX136" s="190"/>
      <c r="WY136" s="190"/>
      <c r="WZ136" s="190"/>
      <c r="XA136" s="190"/>
      <c r="XB136" s="190"/>
      <c r="XC136" s="190"/>
      <c r="XD136" s="190"/>
      <c r="XE136" s="190"/>
      <c r="XF136" s="190"/>
      <c r="XG136" s="190"/>
      <c r="XH136" s="190"/>
      <c r="XI136" s="190"/>
      <c r="XJ136" s="190"/>
      <c r="XK136" s="190"/>
      <c r="XL136" s="190"/>
      <c r="XM136" s="190"/>
      <c r="XN136" s="190"/>
      <c r="XO136" s="190"/>
      <c r="XP136" s="190"/>
      <c r="XQ136" s="190"/>
      <c r="XR136" s="190"/>
      <c r="XS136" s="190"/>
      <c r="XT136" s="190"/>
      <c r="XU136" s="190"/>
      <c r="XV136" s="190"/>
      <c r="XW136" s="190"/>
      <c r="XX136" s="190"/>
      <c r="XY136" s="190"/>
      <c r="XZ136" s="190"/>
      <c r="YA136" s="190"/>
      <c r="YB136" s="190"/>
      <c r="YC136" s="190"/>
      <c r="YD136" s="190"/>
      <c r="YE136" s="190"/>
      <c r="YF136" s="190"/>
      <c r="YG136" s="190"/>
      <c r="YH136" s="190"/>
      <c r="YI136" s="190"/>
      <c r="YJ136" s="190"/>
      <c r="YK136" s="190"/>
      <c r="YL136" s="190"/>
      <c r="YM136" s="190"/>
      <c r="YN136" s="190"/>
      <c r="YO136" s="190"/>
      <c r="YP136" s="190"/>
      <c r="YQ136" s="190"/>
      <c r="YR136" s="190"/>
      <c r="YS136" s="190"/>
      <c r="YT136" s="190"/>
      <c r="YU136" s="190"/>
      <c r="YV136" s="190"/>
      <c r="YW136" s="190"/>
      <c r="YX136" s="190"/>
      <c r="YY136" s="190"/>
      <c r="YZ136" s="190"/>
      <c r="ZA136" s="190"/>
      <c r="ZB136" s="190"/>
      <c r="ZC136" s="190"/>
      <c r="ZD136" s="190"/>
      <c r="ZE136" s="190"/>
      <c r="ZF136" s="190"/>
      <c r="ZG136" s="190"/>
      <c r="ZH136" s="190"/>
      <c r="ZI136" s="190"/>
      <c r="ZJ136" s="190"/>
      <c r="ZK136" s="190"/>
      <c r="ZL136" s="190"/>
      <c r="ZM136" s="190"/>
      <c r="ZN136" s="190"/>
      <c r="ZO136" s="190"/>
      <c r="ZP136" s="190"/>
      <c r="ZQ136" s="190"/>
      <c r="ZR136" s="190"/>
      <c r="ZS136" s="190"/>
      <c r="ZT136" s="190"/>
      <c r="ZU136" s="190"/>
      <c r="ZV136" s="190"/>
      <c r="ZW136" s="190"/>
      <c r="ZX136" s="190"/>
      <c r="ZY136" s="190"/>
      <c r="ZZ136" s="190"/>
      <c r="AAA136" s="190"/>
      <c r="AAB136" s="190"/>
      <c r="AAC136" s="190"/>
      <c r="AAD136" s="190"/>
      <c r="AAE136" s="190"/>
      <c r="AAF136" s="190"/>
      <c r="AAG136" s="190"/>
      <c r="AAH136" s="190"/>
      <c r="AAI136" s="190"/>
      <c r="AAJ136" s="190"/>
      <c r="AAK136" s="190"/>
      <c r="AAL136" s="190"/>
      <c r="AAM136" s="190"/>
      <c r="AAN136" s="190"/>
      <c r="AAO136" s="190"/>
      <c r="AAP136" s="190"/>
      <c r="AAQ136" s="190"/>
      <c r="AAR136" s="190"/>
      <c r="AAS136" s="190"/>
      <c r="AAT136" s="190"/>
      <c r="AAU136" s="190"/>
      <c r="AAV136" s="190"/>
      <c r="AAW136" s="190"/>
      <c r="AAX136" s="190"/>
      <c r="AAY136" s="190"/>
      <c r="AAZ136" s="190"/>
      <c r="ABA136" s="190"/>
      <c r="ABB136" s="190"/>
      <c r="ABC136" s="190"/>
      <c r="ABD136" s="190"/>
      <c r="ABE136" s="190"/>
      <c r="ABF136" s="190"/>
      <c r="ABG136" s="190"/>
      <c r="ABH136" s="190"/>
      <c r="ABI136" s="190"/>
      <c r="ABJ136" s="190"/>
      <c r="ABK136" s="190"/>
      <c r="ABL136" s="190"/>
      <c r="ABM136" s="190"/>
      <c r="ABN136" s="190"/>
      <c r="ABO136" s="190"/>
      <c r="ABP136" s="190"/>
      <c r="ABQ136" s="190"/>
      <c r="ABR136" s="190"/>
      <c r="ABS136" s="190"/>
      <c r="ABT136" s="190"/>
      <c r="ABU136" s="190"/>
      <c r="ABV136" s="190"/>
      <c r="ABW136" s="190"/>
      <c r="ABX136" s="190"/>
      <c r="ABY136" s="190"/>
      <c r="ABZ136" s="190"/>
      <c r="ACA136" s="190"/>
      <c r="ACB136" s="190"/>
      <c r="ACC136" s="190"/>
      <c r="ACD136" s="190"/>
      <c r="ACE136" s="190"/>
      <c r="ACF136" s="190"/>
      <c r="ACG136" s="190"/>
      <c r="ACH136" s="190"/>
      <c r="ACI136" s="190"/>
      <c r="ACJ136" s="190"/>
      <c r="ACK136" s="190"/>
      <c r="ACL136" s="190"/>
      <c r="ACM136" s="190"/>
      <c r="ACN136" s="190"/>
      <c r="ACO136" s="190"/>
      <c r="ACP136" s="190"/>
      <c r="ACQ136" s="190"/>
      <c r="ACR136" s="190"/>
      <c r="ACS136" s="190"/>
      <c r="ACT136" s="190"/>
      <c r="ACU136" s="190"/>
      <c r="ACV136" s="190"/>
      <c r="ACW136" s="190"/>
      <c r="ACX136" s="190"/>
      <c r="ACY136" s="190"/>
      <c r="ACZ136" s="190"/>
      <c r="ADA136" s="190"/>
      <c r="ADB136" s="190"/>
      <c r="ADC136" s="190"/>
      <c r="ADD136" s="190"/>
      <c r="ADE136" s="190"/>
      <c r="ADF136" s="190"/>
      <c r="ADG136" s="190"/>
      <c r="ADH136" s="190"/>
      <c r="ADI136" s="190"/>
      <c r="ADJ136" s="190"/>
      <c r="ADK136" s="190"/>
      <c r="ADL136" s="190"/>
      <c r="ADM136" s="190"/>
      <c r="ADN136" s="190"/>
      <c r="ADO136" s="190"/>
      <c r="ADP136" s="190"/>
      <c r="ADQ136" s="190"/>
      <c r="ADR136" s="190"/>
      <c r="ADS136" s="190"/>
      <c r="ADT136" s="190"/>
      <c r="ADU136" s="190"/>
      <c r="ADV136" s="190"/>
      <c r="ADW136" s="190"/>
      <c r="ADX136" s="190"/>
      <c r="ADY136" s="190"/>
      <c r="ADZ136" s="190"/>
      <c r="AEA136" s="190"/>
      <c r="AEB136" s="190"/>
      <c r="AEC136" s="190"/>
      <c r="AED136" s="190"/>
      <c r="AEE136" s="190"/>
      <c r="AEF136" s="190"/>
      <c r="AEG136" s="190"/>
      <c r="AEH136" s="190"/>
      <c r="AEI136" s="190"/>
      <c r="AEJ136" s="190"/>
      <c r="AEK136" s="190"/>
      <c r="AEL136" s="190"/>
      <c r="AEM136" s="190"/>
      <c r="AEN136" s="190"/>
      <c r="AEO136" s="190"/>
      <c r="AEP136" s="190"/>
      <c r="AEQ136" s="190"/>
      <c r="AER136" s="190"/>
      <c r="AES136" s="190"/>
      <c r="AET136" s="190"/>
      <c r="AEU136" s="190"/>
      <c r="AEV136" s="190"/>
      <c r="AEW136" s="190"/>
      <c r="AEX136" s="190"/>
      <c r="AEY136" s="190"/>
      <c r="AEZ136" s="190"/>
      <c r="AFA136" s="190"/>
      <c r="AFB136" s="190"/>
      <c r="AFC136" s="190"/>
      <c r="AFD136" s="190"/>
      <c r="AFE136" s="190"/>
      <c r="AFF136" s="190"/>
      <c r="AFG136" s="190"/>
      <c r="AFH136" s="190"/>
      <c r="AFI136" s="190"/>
      <c r="AFJ136" s="190"/>
      <c r="AFK136" s="190"/>
      <c r="AFL136" s="190"/>
      <c r="AFM136" s="190"/>
      <c r="AFN136" s="190"/>
      <c r="AFO136" s="190"/>
      <c r="AFP136" s="190"/>
      <c r="AFQ136" s="190"/>
      <c r="AFR136" s="190"/>
      <c r="AFS136" s="190"/>
      <c r="AFT136" s="190"/>
      <c r="AFU136" s="190"/>
      <c r="AFV136" s="190"/>
      <c r="AFW136" s="190"/>
      <c r="AFX136" s="190"/>
      <c r="AFY136" s="190"/>
      <c r="AFZ136" s="190"/>
      <c r="AGA136" s="190"/>
      <c r="AGB136" s="190"/>
      <c r="AGC136" s="190"/>
      <c r="AGD136" s="190"/>
      <c r="AGE136" s="190"/>
      <c r="AGF136" s="190"/>
      <c r="AGG136" s="190"/>
      <c r="AGH136" s="190"/>
      <c r="AGI136" s="190"/>
      <c r="AGJ136" s="190"/>
      <c r="AGK136" s="190"/>
      <c r="AGL136" s="190"/>
      <c r="AGM136" s="190"/>
      <c r="AGN136" s="190"/>
      <c r="AGO136" s="190"/>
      <c r="AGP136" s="190"/>
      <c r="AGQ136" s="190"/>
      <c r="AGR136" s="190"/>
      <c r="AGS136" s="190"/>
      <c r="AGT136" s="190"/>
      <c r="AGU136" s="190"/>
      <c r="AGV136" s="190"/>
      <c r="AGW136" s="190"/>
      <c r="AGX136" s="190"/>
      <c r="AGY136" s="190"/>
      <c r="AGZ136" s="190"/>
      <c r="AHA136" s="190"/>
      <c r="AHB136" s="190"/>
      <c r="AHC136" s="190"/>
      <c r="AHD136" s="190"/>
      <c r="AHE136" s="190"/>
      <c r="AHF136" s="190"/>
      <c r="AHG136" s="190"/>
      <c r="AHH136" s="190"/>
      <c r="AHI136" s="190"/>
      <c r="AHJ136" s="190"/>
      <c r="AHK136" s="190"/>
      <c r="AHL136" s="190"/>
      <c r="AHM136" s="190"/>
      <c r="AHN136" s="190"/>
      <c r="AHO136" s="190"/>
      <c r="AHP136" s="190"/>
      <c r="AHQ136" s="190"/>
      <c r="AHR136" s="190"/>
      <c r="AHS136" s="190"/>
      <c r="AHT136" s="190"/>
      <c r="AHU136" s="190"/>
      <c r="AHV136" s="190"/>
      <c r="AHW136" s="190"/>
      <c r="AHX136" s="190"/>
      <c r="AHY136" s="190"/>
      <c r="AHZ136" s="190"/>
      <c r="AIA136" s="190"/>
      <c r="AIB136" s="190"/>
      <c r="AIC136" s="190"/>
      <c r="AID136" s="190"/>
      <c r="AIE136" s="190"/>
      <c r="AIF136" s="190"/>
      <c r="AIG136" s="190"/>
      <c r="AIH136" s="190"/>
      <c r="AII136" s="190"/>
      <c r="AIJ136" s="190"/>
      <c r="AIK136" s="190"/>
      <c r="AIL136" s="190"/>
      <c r="AIM136" s="190"/>
      <c r="AIN136" s="190"/>
      <c r="AIO136" s="190"/>
      <c r="AIP136" s="190"/>
      <c r="AIQ136" s="190"/>
      <c r="AIR136" s="190"/>
      <c r="AIS136" s="190"/>
      <c r="AIT136" s="190"/>
      <c r="AIU136" s="190"/>
      <c r="AIV136" s="190"/>
      <c r="AIW136" s="190"/>
      <c r="AIX136" s="190"/>
      <c r="AIY136" s="190"/>
      <c r="AIZ136" s="190"/>
      <c r="AJA136" s="190"/>
      <c r="AJB136" s="190"/>
      <c r="AJC136" s="190"/>
      <c r="AJD136" s="190"/>
      <c r="AJE136" s="190"/>
      <c r="AJF136" s="190"/>
      <c r="AJG136" s="190"/>
      <c r="AJH136" s="190"/>
      <c r="AJI136" s="190"/>
      <c r="AJJ136" s="190"/>
      <c r="AJK136" s="190"/>
      <c r="AJL136" s="190"/>
      <c r="AJM136" s="190"/>
      <c r="AJN136" s="190"/>
      <c r="AJO136" s="190"/>
      <c r="AJP136" s="190"/>
      <c r="AJQ136" s="190"/>
      <c r="AJR136" s="190"/>
      <c r="AJS136" s="190"/>
      <c r="AJT136" s="190"/>
      <c r="AJU136" s="190"/>
      <c r="AJV136" s="190"/>
      <c r="AJW136" s="190"/>
      <c r="AJX136" s="190"/>
      <c r="AJY136" s="190"/>
      <c r="AJZ136" s="190"/>
      <c r="AKA136" s="190"/>
      <c r="AKB136" s="190"/>
      <c r="AKC136" s="190"/>
      <c r="AKD136" s="190"/>
      <c r="AKE136" s="190"/>
      <c r="AKF136" s="190"/>
      <c r="AKG136" s="190"/>
      <c r="AKH136" s="190"/>
      <c r="AKI136" s="190"/>
      <c r="AKJ136" s="190"/>
      <c r="AKK136" s="190"/>
      <c r="AKL136" s="190"/>
      <c r="AKM136" s="190"/>
      <c r="AKN136" s="190"/>
      <c r="AKO136" s="190"/>
      <c r="AKP136" s="190"/>
      <c r="AKQ136" s="190"/>
      <c r="AKR136" s="190"/>
      <c r="AKS136" s="190"/>
      <c r="AKT136" s="190"/>
      <c r="AKU136" s="190"/>
      <c r="AKV136" s="190"/>
      <c r="AKW136" s="190"/>
      <c r="AKX136" s="190"/>
      <c r="AKY136" s="190"/>
      <c r="AKZ136" s="190"/>
      <c r="ALA136" s="190"/>
      <c r="ALB136" s="190"/>
      <c r="ALC136" s="190"/>
      <c r="ALD136" s="190"/>
      <c r="ALE136" s="190"/>
      <c r="ALF136" s="190"/>
      <c r="ALG136" s="190"/>
      <c r="ALH136" s="190"/>
      <c r="ALI136" s="190"/>
      <c r="ALJ136" s="190"/>
      <c r="ALK136" s="190"/>
      <c r="ALL136" s="190"/>
      <c r="ALM136" s="190"/>
      <c r="ALN136" s="190"/>
      <c r="ALO136" s="190"/>
      <c r="ALP136" s="190"/>
      <c r="ALQ136" s="190"/>
      <c r="ALR136" s="190"/>
      <c r="ALS136" s="190"/>
      <c r="ALT136" s="190"/>
      <c r="ALU136" s="190"/>
      <c r="ALV136" s="190"/>
      <c r="ALW136" s="190"/>
      <c r="ALX136" s="190"/>
      <c r="ALY136" s="190"/>
      <c r="ALZ136" s="190"/>
      <c r="AMA136" s="190"/>
      <c r="AMB136" s="190"/>
      <c r="AMC136" s="190"/>
      <c r="AMD136" s="190"/>
      <c r="AME136" s="190"/>
      <c r="AMF136" s="190"/>
      <c r="AMG136" s="190"/>
      <c r="AMH136" s="190"/>
      <c r="AMI136" s="190"/>
      <c r="AMJ136" s="190"/>
      <c r="AMK136" s="190"/>
      <c r="AML136" s="190"/>
      <c r="AMM136" s="190"/>
      <c r="AMN136" s="190"/>
      <c r="AMO136" s="190"/>
      <c r="AMP136" s="190"/>
      <c r="AMQ136" s="190"/>
      <c r="AMR136" s="190"/>
      <c r="AMS136" s="190"/>
      <c r="AMT136" s="190"/>
      <c r="AMU136" s="190"/>
      <c r="AMV136" s="190"/>
      <c r="AMW136" s="190"/>
      <c r="AMX136" s="190"/>
      <c r="AMY136" s="190"/>
      <c r="AMZ136" s="190"/>
      <c r="ANA136" s="190"/>
      <c r="ANB136" s="190"/>
      <c r="ANC136" s="190"/>
      <c r="AND136" s="190"/>
      <c r="ANE136" s="190"/>
      <c r="ANF136" s="190"/>
      <c r="ANG136" s="190"/>
      <c r="ANH136" s="190"/>
      <c r="ANI136" s="190"/>
      <c r="ANJ136" s="190"/>
      <c r="ANK136" s="190"/>
      <c r="ANL136" s="190"/>
      <c r="ANM136" s="190"/>
      <c r="ANN136" s="190"/>
      <c r="ANO136" s="190"/>
      <c r="ANP136" s="190"/>
      <c r="ANQ136" s="190"/>
      <c r="ANR136" s="190"/>
      <c r="ANS136" s="190"/>
      <c r="ANT136" s="190"/>
      <c r="ANU136" s="190"/>
      <c r="ANV136" s="190"/>
      <c r="ANW136" s="190"/>
      <c r="ANX136" s="190"/>
      <c r="ANY136" s="190"/>
      <c r="ANZ136" s="190"/>
      <c r="AOA136" s="190"/>
      <c r="AOB136" s="190"/>
      <c r="AOC136" s="190"/>
      <c r="AOD136" s="190"/>
      <c r="AOE136" s="190"/>
      <c r="AOF136" s="190"/>
      <c r="AOG136" s="190"/>
      <c r="AOH136" s="190"/>
      <c r="AOI136" s="190"/>
      <c r="AOJ136" s="190"/>
      <c r="AOK136" s="190"/>
      <c r="AOL136" s="190"/>
      <c r="AOM136" s="190"/>
      <c r="AON136" s="190"/>
      <c r="AOO136" s="190"/>
      <c r="AOP136" s="190"/>
      <c r="AOQ136" s="190"/>
      <c r="AOR136" s="190"/>
      <c r="AOS136" s="190"/>
      <c r="AOT136" s="190"/>
      <c r="AOU136" s="190"/>
      <c r="AOV136" s="190"/>
      <c r="AOW136" s="190"/>
      <c r="AOX136" s="190"/>
      <c r="AOY136" s="190"/>
      <c r="AOZ136" s="190"/>
      <c r="APA136" s="190"/>
      <c r="APB136" s="190"/>
      <c r="APC136" s="190"/>
      <c r="APD136" s="190"/>
      <c r="APE136" s="190"/>
      <c r="APF136" s="190"/>
      <c r="APG136" s="190"/>
      <c r="APH136" s="190"/>
      <c r="API136" s="190"/>
      <c r="APJ136" s="190"/>
      <c r="APK136" s="190"/>
      <c r="APL136" s="190"/>
      <c r="APM136" s="190"/>
      <c r="APN136" s="190"/>
      <c r="APO136" s="190"/>
      <c r="APP136" s="190"/>
      <c r="APQ136" s="190"/>
      <c r="APR136" s="190"/>
      <c r="APS136" s="190"/>
      <c r="APT136" s="190"/>
      <c r="APU136" s="190"/>
      <c r="APV136" s="190"/>
      <c r="APW136" s="190"/>
      <c r="APX136" s="190"/>
      <c r="APY136" s="190"/>
      <c r="APZ136" s="190"/>
      <c r="AQA136" s="190"/>
      <c r="AQB136" s="190"/>
      <c r="AQC136" s="190"/>
      <c r="AQD136" s="190"/>
      <c r="AQE136" s="190"/>
      <c r="AQF136" s="190"/>
      <c r="AQG136" s="190"/>
      <c r="AQH136" s="190"/>
      <c r="AQI136" s="190"/>
      <c r="AQJ136" s="190"/>
      <c r="AQK136" s="190"/>
      <c r="AQL136" s="190"/>
      <c r="AQM136" s="190"/>
      <c r="AQN136" s="190"/>
      <c r="AQO136" s="190"/>
      <c r="AQP136" s="190"/>
      <c r="AQQ136" s="190"/>
      <c r="AQR136" s="190"/>
      <c r="AQS136" s="190"/>
      <c r="AQT136" s="190"/>
      <c r="AQU136" s="190"/>
      <c r="AQV136" s="190"/>
      <c r="AQW136" s="190"/>
      <c r="AQX136" s="190"/>
      <c r="AQY136" s="190"/>
      <c r="AQZ136" s="190"/>
      <c r="ARA136" s="190"/>
      <c r="ARB136" s="190"/>
      <c r="ARC136" s="190"/>
      <c r="ARD136" s="190"/>
      <c r="ARE136" s="190"/>
      <c r="ARF136" s="190"/>
      <c r="ARG136" s="190"/>
      <c r="ARH136" s="190"/>
      <c r="ARI136" s="190"/>
      <c r="ARJ136" s="190"/>
      <c r="ARK136" s="190"/>
      <c r="ARL136" s="190"/>
      <c r="ARM136" s="190"/>
      <c r="ARN136" s="190"/>
      <c r="ARO136" s="190"/>
      <c r="ARP136" s="190"/>
      <c r="ARQ136" s="190"/>
      <c r="ARR136" s="190"/>
      <c r="ARS136" s="190"/>
      <c r="ART136" s="190"/>
      <c r="ARU136" s="190"/>
      <c r="ARV136" s="190"/>
      <c r="ARW136" s="190"/>
      <c r="ARX136" s="190"/>
      <c r="ARY136" s="190"/>
      <c r="ARZ136" s="190"/>
      <c r="ASA136" s="190"/>
      <c r="ASB136" s="190"/>
      <c r="ASC136" s="190"/>
      <c r="ASD136" s="190"/>
      <c r="ASE136" s="190"/>
      <c r="ASF136" s="190"/>
      <c r="ASG136" s="190"/>
      <c r="ASH136" s="190"/>
      <c r="ASI136" s="190"/>
      <c r="ASJ136" s="190"/>
      <c r="ASK136" s="190"/>
      <c r="ASL136" s="190"/>
      <c r="ASM136" s="190"/>
      <c r="ASN136" s="190"/>
      <c r="ASO136" s="190"/>
      <c r="ASP136" s="190"/>
      <c r="ASQ136" s="190"/>
      <c r="ASR136" s="190"/>
      <c r="ASS136" s="190"/>
      <c r="AST136" s="190"/>
      <c r="ASU136" s="190"/>
      <c r="ASV136" s="190"/>
      <c r="ASW136" s="190"/>
      <c r="ASX136" s="190"/>
      <c r="ASY136" s="190"/>
      <c r="ASZ136" s="190"/>
      <c r="ATA136" s="190"/>
      <c r="ATB136" s="190"/>
      <c r="ATC136" s="190"/>
      <c r="ATD136" s="190"/>
      <c r="ATE136" s="190"/>
      <c r="ATF136" s="190"/>
      <c r="ATG136" s="190"/>
      <c r="ATH136" s="190"/>
      <c r="ATI136" s="190"/>
      <c r="ATJ136" s="190"/>
      <c r="ATK136" s="190"/>
      <c r="ATL136" s="190"/>
      <c r="ATM136" s="190"/>
      <c r="ATN136" s="190"/>
      <c r="ATO136" s="190"/>
      <c r="ATP136" s="190"/>
      <c r="ATQ136" s="190"/>
      <c r="ATR136" s="190"/>
      <c r="ATS136" s="190"/>
      <c r="ATT136" s="190"/>
      <c r="ATU136" s="190"/>
      <c r="ATV136" s="190"/>
      <c r="ATW136" s="190"/>
      <c r="ATX136" s="190"/>
      <c r="ATY136" s="190"/>
      <c r="ATZ136" s="190"/>
      <c r="AUA136" s="190"/>
      <c r="AUB136" s="190"/>
      <c r="AUC136" s="190"/>
      <c r="AUD136" s="190"/>
      <c r="AUE136" s="190"/>
      <c r="AUF136" s="190"/>
      <c r="AUG136" s="190"/>
      <c r="AUH136" s="190"/>
      <c r="AUI136" s="190"/>
      <c r="AUJ136" s="190"/>
      <c r="AUK136" s="190"/>
      <c r="AUL136" s="190"/>
      <c r="AUM136" s="190"/>
      <c r="AUN136" s="190"/>
      <c r="AUO136" s="190"/>
      <c r="AUP136" s="190"/>
      <c r="AUQ136" s="190"/>
      <c r="AUR136" s="190"/>
      <c r="AUS136" s="190"/>
      <c r="AUT136" s="190"/>
      <c r="AUU136" s="190"/>
      <c r="AUV136" s="190"/>
      <c r="AUW136" s="190"/>
      <c r="AUX136" s="190"/>
      <c r="AUY136" s="190"/>
      <c r="AUZ136" s="190"/>
      <c r="AVA136" s="190"/>
      <c r="AVB136" s="190"/>
      <c r="AVC136" s="190"/>
      <c r="AVD136" s="190"/>
      <c r="AVE136" s="190"/>
      <c r="AVF136" s="190"/>
      <c r="AVG136" s="190"/>
      <c r="AVH136" s="190"/>
      <c r="AVI136" s="190"/>
      <c r="AVJ136" s="190"/>
      <c r="AVK136" s="190"/>
      <c r="AVL136" s="190"/>
      <c r="AVM136" s="190"/>
      <c r="AVN136" s="190"/>
      <c r="AVO136" s="190"/>
      <c r="AVP136" s="190"/>
      <c r="AVQ136" s="190"/>
      <c r="AVR136" s="190"/>
      <c r="AVS136" s="190"/>
      <c r="AVT136" s="190"/>
      <c r="AVU136" s="190"/>
      <c r="AVV136" s="190"/>
      <c r="AVW136" s="190"/>
      <c r="AVX136" s="190"/>
      <c r="AVY136" s="190"/>
      <c r="AVZ136" s="190"/>
      <c r="AWA136" s="190"/>
      <c r="AWB136" s="190"/>
      <c r="AWC136" s="190"/>
      <c r="AWD136" s="190"/>
      <c r="AWE136" s="190"/>
      <c r="AWF136" s="190"/>
      <c r="AWG136" s="190"/>
      <c r="AWH136" s="190"/>
      <c r="AWI136" s="190"/>
      <c r="AWJ136" s="190"/>
      <c r="AWK136" s="190"/>
      <c r="AWL136" s="190"/>
      <c r="AWM136" s="190"/>
      <c r="AWN136" s="190"/>
      <c r="AWO136" s="190"/>
      <c r="AWP136" s="190"/>
      <c r="AWQ136" s="190"/>
      <c r="AWR136" s="190"/>
      <c r="AWS136" s="190"/>
      <c r="AWT136" s="190"/>
      <c r="AWU136" s="190"/>
      <c r="AWV136" s="190"/>
      <c r="AWW136" s="190"/>
      <c r="AWX136" s="190"/>
      <c r="AWY136" s="190"/>
      <c r="AWZ136" s="190"/>
      <c r="AXA136" s="190"/>
      <c r="AXB136" s="190"/>
      <c r="AXC136" s="190"/>
      <c r="AXD136" s="190"/>
      <c r="AXE136" s="190"/>
      <c r="AXF136" s="190"/>
      <c r="AXG136" s="190"/>
      <c r="AXH136" s="190"/>
      <c r="AXI136" s="190"/>
      <c r="AXJ136" s="190"/>
      <c r="AXK136" s="190"/>
      <c r="AXL136" s="190"/>
      <c r="AXM136" s="190"/>
      <c r="AXN136" s="190"/>
      <c r="AXO136" s="190"/>
      <c r="AXP136" s="190"/>
      <c r="AXQ136" s="190"/>
      <c r="AXR136" s="190"/>
      <c r="AXS136" s="190"/>
      <c r="AXT136" s="190"/>
      <c r="AXU136" s="190"/>
      <c r="AXV136" s="190"/>
      <c r="AXW136" s="190"/>
      <c r="AXX136" s="190"/>
      <c r="AXY136" s="190"/>
      <c r="AXZ136" s="190"/>
      <c r="AYA136" s="190"/>
      <c r="AYB136" s="190"/>
      <c r="AYC136" s="190"/>
      <c r="AYD136" s="190"/>
      <c r="AYE136" s="190"/>
      <c r="AYF136" s="190"/>
      <c r="AYG136" s="190"/>
      <c r="AYH136" s="190"/>
      <c r="AYI136" s="190"/>
      <c r="AYJ136" s="190"/>
      <c r="AYK136" s="190"/>
      <c r="AYL136" s="190"/>
      <c r="AYM136" s="190"/>
      <c r="AYN136" s="190"/>
      <c r="AYO136" s="190"/>
      <c r="AYP136" s="190"/>
      <c r="AYQ136" s="190"/>
      <c r="AYR136" s="190"/>
      <c r="AYS136" s="190"/>
      <c r="AYT136" s="190"/>
      <c r="AYU136" s="190"/>
      <c r="AYV136" s="190"/>
      <c r="AYW136" s="190"/>
      <c r="AYX136" s="190"/>
      <c r="AYY136" s="190"/>
      <c r="AYZ136" s="190"/>
      <c r="AZA136" s="190"/>
      <c r="AZB136" s="190"/>
      <c r="AZC136" s="190"/>
      <c r="AZD136" s="190"/>
      <c r="AZE136" s="190"/>
      <c r="AZF136" s="190"/>
      <c r="AZG136" s="190"/>
      <c r="AZH136" s="190"/>
      <c r="AZI136" s="190"/>
      <c r="AZJ136" s="190"/>
      <c r="AZK136" s="190"/>
      <c r="AZL136" s="190"/>
      <c r="AZM136" s="190"/>
      <c r="AZN136" s="190"/>
      <c r="AZO136" s="190"/>
      <c r="AZP136" s="190"/>
      <c r="AZQ136" s="190"/>
      <c r="AZR136" s="190"/>
      <c r="AZS136" s="190"/>
      <c r="AZT136" s="190"/>
      <c r="AZU136" s="190"/>
      <c r="AZV136" s="190"/>
      <c r="AZW136" s="190"/>
      <c r="AZX136" s="190"/>
      <c r="AZY136" s="190"/>
      <c r="AZZ136" s="190"/>
      <c r="BAA136" s="190"/>
      <c r="BAB136" s="190"/>
      <c r="BAC136" s="190"/>
      <c r="BAD136" s="190"/>
      <c r="BAE136" s="190"/>
      <c r="BAF136" s="190"/>
      <c r="BAG136" s="190"/>
      <c r="BAH136" s="190"/>
      <c r="BAI136" s="190"/>
      <c r="BAJ136" s="190"/>
      <c r="BAK136" s="190"/>
      <c r="BAL136" s="190"/>
      <c r="BAM136" s="190"/>
      <c r="BAN136" s="190"/>
      <c r="BAO136" s="190"/>
      <c r="BAP136" s="190"/>
      <c r="BAQ136" s="190"/>
      <c r="BAR136" s="190"/>
      <c r="BAS136" s="190"/>
      <c r="BAT136" s="190"/>
      <c r="BAU136" s="190"/>
      <c r="BAV136" s="190"/>
      <c r="BAW136" s="190"/>
      <c r="BAX136" s="190"/>
      <c r="BAY136" s="190"/>
      <c r="BAZ136" s="190"/>
      <c r="BBA136" s="190"/>
      <c r="BBB136" s="190"/>
      <c r="BBC136" s="190"/>
      <c r="BBD136" s="190"/>
      <c r="BBE136" s="190"/>
      <c r="BBF136" s="190"/>
      <c r="BBG136" s="190"/>
      <c r="BBH136" s="190"/>
      <c r="BBI136" s="190"/>
      <c r="BBJ136" s="190"/>
      <c r="BBK136" s="190"/>
      <c r="BBL136" s="190"/>
      <c r="BBM136" s="190"/>
      <c r="BBN136" s="190"/>
      <c r="BBO136" s="190"/>
      <c r="BBP136" s="190"/>
      <c r="BBQ136" s="190"/>
      <c r="BBR136" s="190"/>
      <c r="BBS136" s="190"/>
      <c r="BBT136" s="190"/>
      <c r="BBU136" s="190"/>
      <c r="BBV136" s="190"/>
      <c r="BBW136" s="190"/>
      <c r="BBX136" s="190"/>
      <c r="BBY136" s="190"/>
      <c r="BBZ136" s="190"/>
      <c r="BCA136" s="190"/>
      <c r="BCB136" s="190"/>
      <c r="BCC136" s="190"/>
      <c r="BCD136" s="190"/>
      <c r="BCE136" s="190"/>
      <c r="BCF136" s="190"/>
      <c r="BCG136" s="190"/>
      <c r="BCH136" s="190"/>
      <c r="BCI136" s="190"/>
      <c r="BCJ136" s="190"/>
      <c r="BCK136" s="190"/>
      <c r="BCL136" s="190"/>
      <c r="BCM136" s="190"/>
      <c r="BCN136" s="190"/>
      <c r="BCO136" s="190"/>
      <c r="BCP136" s="190"/>
      <c r="BCQ136" s="190"/>
      <c r="BCR136" s="190"/>
      <c r="BCS136" s="190"/>
      <c r="BCT136" s="190"/>
      <c r="BCU136" s="190"/>
      <c r="BCV136" s="190"/>
      <c r="BCW136" s="190"/>
      <c r="BCX136" s="190"/>
      <c r="BCY136" s="190"/>
      <c r="BCZ136" s="190"/>
      <c r="BDA136" s="190"/>
      <c r="BDB136" s="190"/>
      <c r="BDC136" s="190"/>
      <c r="BDD136" s="190"/>
      <c r="BDE136" s="190"/>
      <c r="BDF136" s="190"/>
      <c r="BDG136" s="190"/>
      <c r="BDH136" s="190"/>
      <c r="BDI136" s="190"/>
      <c r="BDJ136" s="190"/>
      <c r="BDK136" s="190"/>
      <c r="BDL136" s="190"/>
      <c r="BDM136" s="190"/>
      <c r="BDN136" s="190"/>
      <c r="BDO136" s="190"/>
      <c r="BDP136" s="190"/>
      <c r="BDQ136" s="190"/>
      <c r="BDR136" s="190"/>
      <c r="BDS136" s="190"/>
      <c r="BDT136" s="190"/>
      <c r="BDU136" s="190"/>
      <c r="BDV136" s="190"/>
      <c r="BDW136" s="190"/>
      <c r="BDX136" s="190"/>
      <c r="BDY136" s="190"/>
      <c r="BDZ136" s="190"/>
      <c r="BEA136" s="190"/>
      <c r="BEB136" s="190"/>
      <c r="BEC136" s="190"/>
      <c r="BED136" s="190"/>
      <c r="BEE136" s="190"/>
      <c r="BEF136" s="190"/>
      <c r="BEG136" s="190"/>
      <c r="BEH136" s="190"/>
      <c r="BEI136" s="190"/>
      <c r="BEJ136" s="190"/>
      <c r="BEK136" s="190"/>
      <c r="BEL136" s="190"/>
      <c r="BEM136" s="190"/>
      <c r="BEN136" s="190"/>
      <c r="BEO136" s="190"/>
      <c r="BEP136" s="190"/>
      <c r="BEQ136" s="190"/>
      <c r="BER136" s="190"/>
      <c r="BES136" s="190"/>
      <c r="BET136" s="190"/>
      <c r="BEU136" s="190"/>
      <c r="BEV136" s="190"/>
      <c r="BEW136" s="190"/>
      <c r="BEX136" s="190"/>
      <c r="BEY136" s="190"/>
      <c r="BEZ136" s="190"/>
      <c r="BFA136" s="190"/>
      <c r="BFB136" s="190"/>
      <c r="BFC136" s="190"/>
      <c r="BFD136" s="190"/>
      <c r="BFE136" s="190"/>
      <c r="BFF136" s="190"/>
      <c r="BFG136" s="190"/>
      <c r="BFH136" s="190"/>
      <c r="BFI136" s="190"/>
      <c r="BFJ136" s="190"/>
      <c r="BFK136" s="190"/>
      <c r="BFL136" s="190"/>
      <c r="BFM136" s="190"/>
      <c r="BFN136" s="190"/>
      <c r="BFO136" s="190"/>
      <c r="BFP136" s="190"/>
      <c r="BFQ136" s="190"/>
      <c r="BFR136" s="190"/>
      <c r="BFS136" s="190"/>
      <c r="BFT136" s="190"/>
      <c r="BFU136" s="190"/>
      <c r="BFV136" s="190"/>
      <c r="BFW136" s="190"/>
      <c r="BFX136" s="190"/>
      <c r="BFY136" s="190"/>
      <c r="BFZ136" s="190"/>
      <c r="BGA136" s="190"/>
      <c r="BGB136" s="190"/>
      <c r="BGC136" s="190"/>
      <c r="BGD136" s="190"/>
      <c r="BGE136" s="190"/>
      <c r="BGF136" s="190"/>
      <c r="BGG136" s="190"/>
      <c r="BGH136" s="190"/>
      <c r="BGI136" s="190"/>
      <c r="BGJ136" s="190"/>
      <c r="BGK136" s="190"/>
      <c r="BGL136" s="190"/>
      <c r="BGM136" s="190"/>
      <c r="BGN136" s="190"/>
      <c r="BGO136" s="190"/>
      <c r="BGP136" s="190"/>
      <c r="BGQ136" s="190"/>
      <c r="BGR136" s="190"/>
      <c r="BGS136" s="190"/>
      <c r="BGT136" s="190"/>
      <c r="BGU136" s="190"/>
      <c r="BGV136" s="190"/>
      <c r="BGW136" s="190"/>
      <c r="BGX136" s="190"/>
      <c r="BGY136" s="190"/>
      <c r="BGZ136" s="190"/>
      <c r="BHA136" s="190"/>
      <c r="BHB136" s="190"/>
      <c r="BHC136" s="190"/>
      <c r="BHD136" s="190"/>
      <c r="BHE136" s="190"/>
      <c r="BHF136" s="190"/>
      <c r="BHG136" s="190"/>
      <c r="BHH136" s="190"/>
      <c r="BHI136" s="190"/>
      <c r="BHJ136" s="190"/>
      <c r="BHK136" s="190"/>
      <c r="BHL136" s="190"/>
      <c r="BHM136" s="190"/>
      <c r="BHN136" s="190"/>
      <c r="BHO136" s="190"/>
      <c r="BHP136" s="190"/>
      <c r="BHQ136" s="190"/>
      <c r="BHR136" s="190"/>
      <c r="BHS136" s="190"/>
      <c r="BHT136" s="190"/>
      <c r="BHU136" s="190"/>
      <c r="BHV136" s="190"/>
      <c r="BHW136" s="190"/>
      <c r="BHX136" s="190"/>
      <c r="BHY136" s="190"/>
      <c r="BHZ136" s="190"/>
      <c r="BIA136" s="190"/>
      <c r="BIB136" s="190"/>
      <c r="BIC136" s="190"/>
      <c r="BID136" s="190"/>
      <c r="BIE136" s="190"/>
      <c r="BIF136" s="190"/>
      <c r="BIG136" s="190"/>
      <c r="BIH136" s="190"/>
      <c r="BII136" s="190"/>
      <c r="BIJ136" s="190"/>
      <c r="BIK136" s="190"/>
      <c r="BIL136" s="190"/>
      <c r="BIM136" s="190"/>
      <c r="BIN136" s="190"/>
      <c r="BIO136" s="190"/>
      <c r="BIP136" s="190"/>
      <c r="BIQ136" s="190"/>
      <c r="BIR136" s="190"/>
      <c r="BIS136" s="190"/>
      <c r="BIT136" s="190"/>
      <c r="BIU136" s="190"/>
      <c r="BIV136" s="190"/>
      <c r="BIW136" s="190"/>
      <c r="BIX136" s="190"/>
      <c r="BIY136" s="190"/>
      <c r="BIZ136" s="190"/>
      <c r="BJA136" s="190"/>
      <c r="BJB136" s="190"/>
      <c r="BJC136" s="190"/>
      <c r="BJD136" s="190"/>
      <c r="BJE136" s="190"/>
      <c r="BJF136" s="190"/>
      <c r="BJG136" s="190"/>
      <c r="BJH136" s="190"/>
      <c r="BJI136" s="190"/>
      <c r="BJJ136" s="190"/>
      <c r="BJK136" s="190"/>
      <c r="BJL136" s="190"/>
      <c r="BJM136" s="190"/>
      <c r="BJN136" s="190"/>
      <c r="BJO136" s="190"/>
      <c r="BJP136" s="190"/>
      <c r="BJQ136" s="190"/>
      <c r="BJR136" s="190"/>
      <c r="BJS136" s="190"/>
      <c r="BJT136" s="190"/>
      <c r="BJU136" s="190"/>
      <c r="BJV136" s="190"/>
      <c r="BJW136" s="190"/>
      <c r="BJX136" s="190"/>
      <c r="BJY136" s="190"/>
      <c r="BJZ136" s="190"/>
      <c r="BKA136" s="190"/>
      <c r="BKB136" s="190"/>
      <c r="BKC136" s="190"/>
      <c r="BKD136" s="190"/>
      <c r="BKE136" s="190"/>
      <c r="BKF136" s="190"/>
      <c r="BKG136" s="190"/>
      <c r="BKH136" s="190"/>
      <c r="BKI136" s="190"/>
      <c r="BKJ136" s="190"/>
      <c r="BKK136" s="190"/>
      <c r="BKL136" s="190"/>
      <c r="BKM136" s="190"/>
      <c r="BKN136" s="190"/>
      <c r="BKO136" s="190"/>
      <c r="BKP136" s="190"/>
      <c r="BKQ136" s="190"/>
      <c r="BKR136" s="190"/>
      <c r="BKS136" s="190"/>
      <c r="BKT136" s="190"/>
      <c r="BKU136" s="190"/>
      <c r="BKV136" s="190"/>
      <c r="BKW136" s="190"/>
      <c r="BKX136" s="190"/>
      <c r="BKY136" s="190"/>
      <c r="BKZ136" s="190"/>
      <c r="BLA136" s="190"/>
      <c r="BLB136" s="190"/>
      <c r="BLC136" s="190"/>
      <c r="BLD136" s="190"/>
      <c r="BLE136" s="190"/>
      <c r="BLF136" s="190"/>
      <c r="BLG136" s="190"/>
      <c r="BLH136" s="190"/>
      <c r="BLI136" s="190"/>
      <c r="BLJ136" s="190"/>
      <c r="BLK136" s="190"/>
      <c r="BLL136" s="190"/>
      <c r="BLM136" s="190"/>
      <c r="BLN136" s="190"/>
      <c r="BLO136" s="190"/>
      <c r="BLP136" s="190"/>
      <c r="BLQ136" s="190"/>
      <c r="BLR136" s="190"/>
      <c r="BLS136" s="190"/>
      <c r="BLT136" s="190"/>
      <c r="BLU136" s="190"/>
      <c r="BLV136" s="190"/>
      <c r="BLW136" s="190"/>
      <c r="BLX136" s="190"/>
      <c r="BLY136" s="190"/>
      <c r="BLZ136" s="190"/>
      <c r="BMA136" s="190"/>
      <c r="BMB136" s="190"/>
      <c r="BMC136" s="190"/>
      <c r="BMD136" s="190"/>
      <c r="BME136" s="190"/>
      <c r="BMF136" s="190"/>
      <c r="BMG136" s="190"/>
      <c r="BMH136" s="190"/>
      <c r="BMI136" s="190"/>
      <c r="BMJ136" s="190"/>
      <c r="BMK136" s="190"/>
      <c r="BML136" s="190"/>
      <c r="BMM136" s="190"/>
      <c r="BMN136" s="190"/>
      <c r="BMO136" s="190"/>
      <c r="BMP136" s="190"/>
      <c r="BMQ136" s="190"/>
      <c r="BMR136" s="190"/>
      <c r="BMS136" s="190"/>
      <c r="BMT136" s="190"/>
      <c r="BMU136" s="190"/>
      <c r="BMV136" s="190"/>
      <c r="BMW136" s="190"/>
      <c r="BMX136" s="190"/>
      <c r="BMY136" s="190"/>
      <c r="BMZ136" s="190"/>
      <c r="BNA136" s="190"/>
      <c r="BNB136" s="190"/>
      <c r="BNC136" s="190"/>
      <c r="BND136" s="190"/>
      <c r="BNE136" s="190"/>
      <c r="BNF136" s="190"/>
      <c r="BNG136" s="190"/>
      <c r="BNH136" s="190"/>
      <c r="BNI136" s="190"/>
      <c r="BNJ136" s="190"/>
      <c r="BNK136" s="190"/>
      <c r="BNL136" s="190"/>
      <c r="BNM136" s="190"/>
      <c r="BNN136" s="190"/>
      <c r="BNO136" s="190"/>
      <c r="BNP136" s="190"/>
      <c r="BNQ136" s="190"/>
      <c r="BNR136" s="190"/>
      <c r="BNS136" s="190"/>
      <c r="BNT136" s="190"/>
      <c r="BNU136" s="190"/>
      <c r="BNV136" s="190"/>
      <c r="BNW136" s="190"/>
      <c r="BNX136" s="190"/>
      <c r="BNY136" s="190"/>
      <c r="BNZ136" s="190"/>
      <c r="BOA136" s="190"/>
      <c r="BOB136" s="190"/>
      <c r="BOC136" s="190"/>
      <c r="BOD136" s="190"/>
      <c r="BOE136" s="190"/>
      <c r="BOF136" s="190"/>
      <c r="BOG136" s="190"/>
      <c r="BOH136" s="190"/>
      <c r="BOI136" s="190"/>
      <c r="BOJ136" s="190"/>
      <c r="BOK136" s="190"/>
      <c r="BOL136" s="190"/>
      <c r="BOM136" s="190"/>
      <c r="BON136" s="190"/>
      <c r="BOO136" s="190"/>
      <c r="BOP136" s="190"/>
      <c r="BOQ136" s="190"/>
      <c r="BOR136" s="190"/>
      <c r="BOS136" s="190"/>
      <c r="BOT136" s="190"/>
      <c r="BOU136" s="190"/>
      <c r="BOV136" s="190"/>
      <c r="BOW136" s="190"/>
      <c r="BOX136" s="190"/>
      <c r="BOY136" s="190"/>
      <c r="BOZ136" s="190"/>
      <c r="BPA136" s="190"/>
      <c r="BPB136" s="190"/>
      <c r="BPC136" s="190"/>
      <c r="BPD136" s="190"/>
      <c r="BPE136" s="190"/>
      <c r="BPF136" s="190"/>
      <c r="BPG136" s="190"/>
      <c r="BPH136" s="190"/>
      <c r="BPI136" s="190"/>
      <c r="BPJ136" s="190"/>
      <c r="BPK136" s="190"/>
      <c r="BPL136" s="190"/>
      <c r="BPM136" s="190"/>
      <c r="BPN136" s="190"/>
      <c r="BPO136" s="190"/>
      <c r="BPP136" s="190"/>
      <c r="BPQ136" s="190"/>
      <c r="BPR136" s="190"/>
      <c r="BPS136" s="190"/>
      <c r="BPT136" s="190"/>
      <c r="BPU136" s="190"/>
      <c r="BPV136" s="190"/>
      <c r="BPW136" s="190"/>
      <c r="BPX136" s="190"/>
      <c r="BPY136" s="190"/>
      <c r="BPZ136" s="190"/>
      <c r="BQA136" s="190"/>
      <c r="BQB136" s="190"/>
      <c r="BQC136" s="190"/>
      <c r="BQD136" s="190"/>
      <c r="BQE136" s="190"/>
      <c r="BQF136" s="190"/>
      <c r="BQG136" s="190"/>
      <c r="BQH136" s="190"/>
      <c r="BQI136" s="190"/>
      <c r="BQJ136" s="190"/>
      <c r="BQK136" s="190"/>
      <c r="BQL136" s="190"/>
      <c r="BQM136" s="190"/>
      <c r="BQN136" s="190"/>
      <c r="BQO136" s="190"/>
      <c r="BQP136" s="190"/>
      <c r="BQQ136" s="190"/>
      <c r="BQR136" s="190"/>
      <c r="BQS136" s="190"/>
      <c r="BQT136" s="190"/>
      <c r="BQU136" s="190"/>
      <c r="BQV136" s="190"/>
      <c r="BQW136" s="190"/>
      <c r="BQX136" s="190"/>
      <c r="BQY136" s="190"/>
      <c r="BQZ136" s="190"/>
      <c r="BRA136" s="190"/>
      <c r="BRB136" s="190"/>
      <c r="BRC136" s="190"/>
      <c r="BRD136" s="190"/>
      <c r="BRE136" s="190"/>
      <c r="BRF136" s="190"/>
      <c r="BRG136" s="190"/>
      <c r="BRH136" s="190"/>
      <c r="BRI136" s="190"/>
      <c r="BRJ136" s="190"/>
      <c r="BRK136" s="190"/>
      <c r="BRL136" s="190"/>
      <c r="BRM136" s="190"/>
      <c r="BRN136" s="190"/>
      <c r="BRO136" s="190"/>
      <c r="BRP136" s="190"/>
      <c r="BRQ136" s="190"/>
      <c r="BRR136" s="190"/>
      <c r="BRS136" s="190"/>
      <c r="BRT136" s="190"/>
      <c r="BRU136" s="190"/>
      <c r="BRV136" s="190"/>
      <c r="BRW136" s="190"/>
      <c r="BRX136" s="190"/>
      <c r="BRY136" s="190"/>
      <c r="BRZ136" s="190"/>
      <c r="BSA136" s="190"/>
      <c r="BSB136" s="190"/>
      <c r="BSC136" s="190"/>
      <c r="BSD136" s="190"/>
      <c r="BSE136" s="190"/>
      <c r="BSF136" s="190"/>
      <c r="BSG136" s="190"/>
      <c r="BSH136" s="190"/>
      <c r="BSI136" s="190"/>
      <c r="BSJ136" s="190"/>
      <c r="BSK136" s="190"/>
      <c r="BSL136" s="190"/>
      <c r="BSM136" s="190"/>
      <c r="BSN136" s="190"/>
      <c r="BSO136" s="190"/>
      <c r="BSP136" s="190"/>
      <c r="BSQ136" s="190"/>
      <c r="BSR136" s="190"/>
      <c r="BSS136" s="190"/>
      <c r="BST136" s="190"/>
      <c r="BSU136" s="190"/>
      <c r="BSV136" s="190"/>
      <c r="BSW136" s="190"/>
      <c r="BSX136" s="190"/>
      <c r="BSY136" s="190"/>
      <c r="BSZ136" s="190"/>
      <c r="BTA136" s="190"/>
      <c r="BTB136" s="190"/>
      <c r="BTC136" s="190"/>
      <c r="BTD136" s="190"/>
      <c r="BTE136" s="190"/>
      <c r="BTF136" s="190"/>
      <c r="BTG136" s="190"/>
      <c r="BTH136" s="190"/>
      <c r="BTI136" s="190"/>
      <c r="BTJ136" s="190"/>
      <c r="BTK136" s="190"/>
      <c r="BTL136" s="190"/>
      <c r="BTM136" s="190"/>
      <c r="BTN136" s="190"/>
      <c r="BTO136" s="190"/>
      <c r="BTP136" s="190"/>
      <c r="BTQ136" s="190"/>
      <c r="BTR136" s="190"/>
      <c r="BTS136" s="190"/>
      <c r="BTT136" s="190"/>
      <c r="BTU136" s="190"/>
      <c r="BTV136" s="190"/>
      <c r="BTW136" s="190"/>
      <c r="BTX136" s="190"/>
      <c r="BTY136" s="190"/>
      <c r="BTZ136" s="190"/>
      <c r="BUA136" s="190"/>
      <c r="BUB136" s="190"/>
      <c r="BUC136" s="190"/>
      <c r="BUD136" s="190"/>
      <c r="BUE136" s="190"/>
      <c r="BUF136" s="190"/>
      <c r="BUG136" s="190"/>
      <c r="BUH136" s="190"/>
      <c r="BUI136" s="190"/>
      <c r="BUJ136" s="190"/>
      <c r="BUK136" s="190"/>
      <c r="BUL136" s="190"/>
      <c r="BUM136" s="190"/>
      <c r="BUN136" s="190"/>
      <c r="BUO136" s="190"/>
      <c r="BUP136" s="190"/>
      <c r="BUQ136" s="190"/>
      <c r="BUR136" s="190"/>
      <c r="BUS136" s="190"/>
      <c r="BUT136" s="190"/>
      <c r="BUU136" s="190"/>
      <c r="BUV136" s="190"/>
      <c r="BUW136" s="190"/>
      <c r="BUX136" s="190"/>
      <c r="BUY136" s="190"/>
      <c r="BUZ136" s="190"/>
      <c r="BVA136" s="190"/>
      <c r="BVB136" s="190"/>
      <c r="BVC136" s="190"/>
      <c r="BVD136" s="190"/>
      <c r="BVE136" s="190"/>
      <c r="BVF136" s="190"/>
      <c r="BVG136" s="190"/>
      <c r="BVH136" s="190"/>
      <c r="BVI136" s="190"/>
      <c r="BVJ136" s="190"/>
      <c r="BVK136" s="190"/>
      <c r="BVL136" s="190"/>
      <c r="BVM136" s="190"/>
      <c r="BVN136" s="190"/>
      <c r="BVO136" s="190"/>
      <c r="BVP136" s="190"/>
      <c r="BVQ136" s="190"/>
      <c r="BVR136" s="190"/>
      <c r="BVS136" s="190"/>
      <c r="BVT136" s="190"/>
      <c r="BVU136" s="190"/>
      <c r="BVV136" s="190"/>
      <c r="BVW136" s="190"/>
      <c r="BVX136" s="190"/>
      <c r="BVY136" s="190"/>
      <c r="BVZ136" s="190"/>
      <c r="BWA136" s="190"/>
      <c r="BWB136" s="190"/>
      <c r="BWC136" s="190"/>
      <c r="BWD136" s="190"/>
      <c r="BWE136" s="190"/>
      <c r="BWF136" s="190"/>
      <c r="BWG136" s="190"/>
      <c r="BWH136" s="190"/>
      <c r="BWI136" s="190"/>
      <c r="BWJ136" s="190"/>
      <c r="BWK136" s="190"/>
      <c r="BWL136" s="190"/>
      <c r="BWM136" s="190"/>
      <c r="BWN136" s="190"/>
      <c r="BWO136" s="190"/>
      <c r="BWP136" s="190"/>
      <c r="BWQ136" s="190"/>
      <c r="BWR136" s="190"/>
      <c r="BWS136" s="190"/>
      <c r="BWT136" s="190"/>
      <c r="BWU136" s="190"/>
      <c r="BWV136" s="190"/>
      <c r="BWW136" s="190"/>
      <c r="BWX136" s="190"/>
      <c r="BWY136" s="190"/>
      <c r="BWZ136" s="190"/>
      <c r="BXA136" s="190"/>
      <c r="BXB136" s="190"/>
      <c r="BXC136" s="190"/>
      <c r="BXD136" s="190"/>
      <c r="BXE136" s="190"/>
      <c r="BXF136" s="190"/>
      <c r="BXG136" s="190"/>
      <c r="BXH136" s="190"/>
      <c r="BXI136" s="190"/>
      <c r="BXJ136" s="190"/>
      <c r="BXK136" s="190"/>
      <c r="BXL136" s="190"/>
      <c r="BXM136" s="190"/>
      <c r="BXN136" s="190"/>
      <c r="BXO136" s="190"/>
      <c r="BXP136" s="190"/>
      <c r="BXQ136" s="190"/>
      <c r="BXR136" s="190"/>
      <c r="BXS136" s="190"/>
      <c r="BXT136" s="190"/>
      <c r="BXU136" s="190"/>
      <c r="BXV136" s="190"/>
      <c r="BXW136" s="190"/>
      <c r="BXX136" s="190"/>
      <c r="BXY136" s="190"/>
      <c r="BXZ136" s="190"/>
      <c r="BYA136" s="190"/>
      <c r="BYB136" s="190"/>
      <c r="BYC136" s="190"/>
      <c r="BYD136" s="190"/>
      <c r="BYE136" s="190"/>
      <c r="BYF136" s="190"/>
      <c r="BYG136" s="190"/>
      <c r="BYH136" s="190"/>
      <c r="BYI136" s="190"/>
      <c r="BYJ136" s="190"/>
      <c r="BYK136" s="190"/>
      <c r="BYL136" s="190"/>
      <c r="BYM136" s="190"/>
      <c r="BYN136" s="190"/>
      <c r="BYO136" s="190"/>
      <c r="BYP136" s="190"/>
      <c r="BYQ136" s="190"/>
      <c r="BYR136" s="190"/>
      <c r="BYS136" s="190"/>
      <c r="BYT136" s="190"/>
      <c r="BYU136" s="190"/>
      <c r="BYV136" s="190"/>
      <c r="BYW136" s="190"/>
      <c r="BYX136" s="190"/>
      <c r="BYY136" s="190"/>
      <c r="BYZ136" s="190"/>
      <c r="BZA136" s="190"/>
      <c r="BZB136" s="190"/>
      <c r="BZC136" s="190"/>
      <c r="BZD136" s="190"/>
      <c r="BZE136" s="190"/>
      <c r="BZF136" s="190"/>
      <c r="BZG136" s="190"/>
      <c r="BZH136" s="190"/>
      <c r="BZI136" s="190"/>
      <c r="BZJ136" s="190"/>
      <c r="BZK136" s="190"/>
      <c r="BZL136" s="190"/>
      <c r="BZM136" s="190"/>
      <c r="BZN136" s="190"/>
      <c r="BZO136" s="190"/>
      <c r="BZP136" s="190"/>
      <c r="BZQ136" s="190"/>
      <c r="BZR136" s="190"/>
      <c r="BZS136" s="190"/>
      <c r="BZT136" s="190"/>
      <c r="BZU136" s="190"/>
      <c r="BZV136" s="190"/>
      <c r="BZW136" s="190"/>
      <c r="BZX136" s="190"/>
      <c r="BZY136" s="190"/>
      <c r="BZZ136" s="190"/>
      <c r="CAA136" s="190"/>
      <c r="CAB136" s="190"/>
      <c r="CAC136" s="190"/>
      <c r="CAD136" s="190"/>
      <c r="CAE136" s="190"/>
      <c r="CAF136" s="190"/>
      <c r="CAG136" s="190"/>
      <c r="CAH136" s="190"/>
      <c r="CAI136" s="190"/>
      <c r="CAJ136" s="190"/>
      <c r="CAK136" s="190"/>
      <c r="CAL136" s="190"/>
      <c r="CAM136" s="190"/>
      <c r="CAN136" s="190"/>
      <c r="CAO136" s="190"/>
      <c r="CAP136" s="190"/>
      <c r="CAQ136" s="190"/>
      <c r="CAR136" s="190"/>
      <c r="CAS136" s="190"/>
      <c r="CAT136" s="190"/>
      <c r="CAU136" s="190"/>
      <c r="CAV136" s="190"/>
      <c r="CAW136" s="190"/>
      <c r="CAX136" s="190"/>
      <c r="CAY136" s="190"/>
      <c r="CAZ136" s="190"/>
      <c r="CBA136" s="190"/>
      <c r="CBB136" s="190"/>
      <c r="CBC136" s="190"/>
      <c r="CBD136" s="190"/>
      <c r="CBE136" s="190"/>
      <c r="CBF136" s="190"/>
      <c r="CBG136" s="190"/>
      <c r="CBH136" s="190"/>
      <c r="CBI136" s="190"/>
      <c r="CBJ136" s="190"/>
      <c r="CBK136" s="190"/>
      <c r="CBL136" s="190"/>
      <c r="CBM136" s="190"/>
      <c r="CBN136" s="190"/>
      <c r="CBO136" s="190"/>
      <c r="CBP136" s="190"/>
      <c r="CBQ136" s="190"/>
      <c r="CBR136" s="190"/>
      <c r="CBS136" s="190"/>
      <c r="CBT136" s="190"/>
      <c r="CBU136" s="190"/>
      <c r="CBV136" s="190"/>
      <c r="CBW136" s="190"/>
      <c r="CBX136" s="190"/>
      <c r="CBY136" s="190"/>
      <c r="CBZ136" s="190"/>
      <c r="CCA136" s="190"/>
      <c r="CCB136" s="190"/>
      <c r="CCC136" s="190"/>
      <c r="CCD136" s="190"/>
      <c r="CCE136" s="190"/>
      <c r="CCF136" s="190"/>
      <c r="CCG136" s="190"/>
      <c r="CCH136" s="190"/>
      <c r="CCI136" s="190"/>
      <c r="CCJ136" s="190"/>
      <c r="CCK136" s="190"/>
      <c r="CCL136" s="190"/>
      <c r="CCM136" s="190"/>
      <c r="CCN136" s="190"/>
      <c r="CCO136" s="190"/>
      <c r="CCP136" s="190"/>
      <c r="CCQ136" s="190"/>
      <c r="CCR136" s="190"/>
      <c r="CCS136" s="190"/>
      <c r="CCT136" s="190"/>
      <c r="CCU136" s="190"/>
      <c r="CCV136" s="190"/>
      <c r="CCW136" s="190"/>
      <c r="CCX136" s="190"/>
      <c r="CCY136" s="190"/>
      <c r="CCZ136" s="190"/>
      <c r="CDA136" s="190"/>
      <c r="CDB136" s="190"/>
      <c r="CDC136" s="190"/>
      <c r="CDD136" s="190"/>
      <c r="CDE136" s="190"/>
      <c r="CDF136" s="190"/>
      <c r="CDG136" s="190"/>
      <c r="CDH136" s="190"/>
      <c r="CDI136" s="190"/>
      <c r="CDJ136" s="190"/>
      <c r="CDK136" s="190"/>
      <c r="CDL136" s="190"/>
      <c r="CDM136" s="190"/>
      <c r="CDN136" s="190"/>
      <c r="CDO136" s="190"/>
      <c r="CDP136" s="190"/>
      <c r="CDQ136" s="190"/>
      <c r="CDR136" s="190"/>
      <c r="CDS136" s="190"/>
      <c r="CDT136" s="190"/>
      <c r="CDU136" s="190"/>
      <c r="CDV136" s="190"/>
      <c r="CDW136" s="190"/>
      <c r="CDX136" s="190"/>
      <c r="CDY136" s="190"/>
      <c r="CDZ136" s="190"/>
      <c r="CEA136" s="190"/>
      <c r="CEB136" s="190"/>
      <c r="CEC136" s="190"/>
      <c r="CED136" s="190"/>
      <c r="CEE136" s="190"/>
      <c r="CEF136" s="190"/>
      <c r="CEG136" s="190"/>
      <c r="CEH136" s="190"/>
      <c r="CEI136" s="190"/>
      <c r="CEJ136" s="190"/>
      <c r="CEK136" s="190"/>
      <c r="CEL136" s="190"/>
      <c r="CEM136" s="190"/>
      <c r="CEN136" s="190"/>
      <c r="CEO136" s="190"/>
      <c r="CEP136" s="190"/>
      <c r="CEQ136" s="190"/>
      <c r="CER136" s="190"/>
      <c r="CES136" s="190"/>
      <c r="CET136" s="190"/>
      <c r="CEU136" s="190"/>
      <c r="CEV136" s="190"/>
      <c r="CEW136" s="190"/>
      <c r="CEX136" s="190"/>
      <c r="CEY136" s="190"/>
      <c r="CEZ136" s="190"/>
      <c r="CFA136" s="190"/>
      <c r="CFB136" s="190"/>
      <c r="CFC136" s="190"/>
      <c r="CFD136" s="190"/>
      <c r="CFE136" s="190"/>
      <c r="CFF136" s="190"/>
      <c r="CFG136" s="190"/>
      <c r="CFH136" s="190"/>
      <c r="CFI136" s="190"/>
      <c r="CFJ136" s="190"/>
      <c r="CFK136" s="190"/>
      <c r="CFL136" s="190"/>
      <c r="CFM136" s="190"/>
      <c r="CFN136" s="190"/>
      <c r="CFO136" s="190"/>
      <c r="CFP136" s="190"/>
      <c r="CFQ136" s="190"/>
      <c r="CFR136" s="190"/>
      <c r="CFS136" s="190"/>
      <c r="CFT136" s="190"/>
      <c r="CFU136" s="190"/>
      <c r="CFV136" s="190"/>
      <c r="CFW136" s="190"/>
      <c r="CFX136" s="190"/>
      <c r="CFY136" s="190"/>
      <c r="CFZ136" s="190"/>
      <c r="CGA136" s="190"/>
      <c r="CGB136" s="190"/>
      <c r="CGC136" s="190"/>
      <c r="CGD136" s="190"/>
      <c r="CGE136" s="190"/>
      <c r="CGF136" s="190"/>
      <c r="CGG136" s="190"/>
      <c r="CGH136" s="190"/>
      <c r="CGI136" s="190"/>
      <c r="CGJ136" s="190"/>
      <c r="CGK136" s="190"/>
      <c r="CGL136" s="190"/>
      <c r="CGM136" s="190"/>
      <c r="CGN136" s="190"/>
      <c r="CGO136" s="190"/>
      <c r="CGP136" s="190"/>
      <c r="CGQ136" s="190"/>
      <c r="CGR136" s="190"/>
      <c r="CGS136" s="190"/>
      <c r="CGT136" s="190"/>
      <c r="CGU136" s="190"/>
      <c r="CGV136" s="190"/>
      <c r="CGW136" s="190"/>
      <c r="CGX136" s="190"/>
      <c r="CGY136" s="190"/>
      <c r="CGZ136" s="190"/>
      <c r="CHA136" s="190"/>
      <c r="CHB136" s="190"/>
      <c r="CHC136" s="190"/>
      <c r="CHD136" s="190"/>
      <c r="CHE136" s="190"/>
      <c r="CHF136" s="190"/>
      <c r="CHG136" s="190"/>
      <c r="CHH136" s="190"/>
      <c r="CHI136" s="190"/>
      <c r="CHJ136" s="190"/>
      <c r="CHK136" s="190"/>
      <c r="CHL136" s="190"/>
      <c r="CHM136" s="190"/>
      <c r="CHN136" s="190"/>
      <c r="CHO136" s="190"/>
      <c r="CHP136" s="190"/>
      <c r="CHQ136" s="190"/>
      <c r="CHR136" s="190"/>
      <c r="CHS136" s="190"/>
      <c r="CHT136" s="190"/>
      <c r="CHU136" s="190"/>
      <c r="CHV136" s="190"/>
      <c r="CHW136" s="190"/>
      <c r="CHX136" s="190"/>
      <c r="CHY136" s="190"/>
      <c r="CHZ136" s="190"/>
      <c r="CIA136" s="190"/>
      <c r="CIB136" s="190"/>
      <c r="CIC136" s="190"/>
      <c r="CID136" s="190"/>
      <c r="CIE136" s="190"/>
      <c r="CIF136" s="190"/>
      <c r="CIG136" s="190"/>
      <c r="CIH136" s="190"/>
      <c r="CII136" s="190"/>
      <c r="CIJ136" s="190"/>
      <c r="CIK136" s="190"/>
      <c r="CIL136" s="190"/>
      <c r="CIM136" s="190"/>
      <c r="CIN136" s="190"/>
      <c r="CIO136" s="190"/>
      <c r="CIP136" s="190"/>
      <c r="CIQ136" s="190"/>
      <c r="CIR136" s="190"/>
      <c r="CIS136" s="190"/>
      <c r="CIT136" s="190"/>
      <c r="CIU136" s="190"/>
      <c r="CIV136" s="190"/>
      <c r="CIW136" s="190"/>
      <c r="CIX136" s="190"/>
      <c r="CIY136" s="190"/>
      <c r="CIZ136" s="190"/>
      <c r="CJA136" s="190"/>
      <c r="CJB136" s="190"/>
      <c r="CJC136" s="190"/>
      <c r="CJD136" s="190"/>
      <c r="CJE136" s="190"/>
      <c r="CJF136" s="190"/>
      <c r="CJG136" s="190"/>
      <c r="CJH136" s="190"/>
      <c r="CJI136" s="190"/>
      <c r="CJJ136" s="190"/>
      <c r="CJK136" s="190"/>
      <c r="CJL136" s="190"/>
      <c r="CJM136" s="190"/>
      <c r="CJN136" s="190"/>
      <c r="CJO136" s="190"/>
      <c r="CJP136" s="190"/>
      <c r="CJQ136" s="190"/>
      <c r="CJR136" s="190"/>
      <c r="CJS136" s="190"/>
      <c r="CJT136" s="190"/>
      <c r="CJU136" s="190"/>
      <c r="CJV136" s="190"/>
      <c r="CJW136" s="190"/>
      <c r="CJX136" s="190"/>
      <c r="CJY136" s="190"/>
      <c r="CJZ136" s="190"/>
      <c r="CKA136" s="190"/>
      <c r="CKB136" s="190"/>
      <c r="CKC136" s="190"/>
      <c r="CKD136" s="190"/>
      <c r="CKE136" s="190"/>
      <c r="CKF136" s="190"/>
      <c r="CKG136" s="190"/>
      <c r="CKH136" s="190"/>
      <c r="CKI136" s="190"/>
      <c r="CKJ136" s="190"/>
      <c r="CKK136" s="190"/>
      <c r="CKL136" s="190"/>
      <c r="CKM136" s="190"/>
      <c r="CKN136" s="190"/>
      <c r="CKO136" s="190"/>
      <c r="CKP136" s="190"/>
      <c r="CKQ136" s="190"/>
      <c r="CKR136" s="190"/>
      <c r="CKS136" s="190"/>
      <c r="CKT136" s="190"/>
      <c r="CKU136" s="190"/>
      <c r="CKV136" s="190"/>
      <c r="CKW136" s="190"/>
      <c r="CKX136" s="190"/>
      <c r="CKY136" s="190"/>
      <c r="CKZ136" s="190"/>
      <c r="CLA136" s="190"/>
      <c r="CLB136" s="190"/>
      <c r="CLC136" s="190"/>
      <c r="CLD136" s="190"/>
      <c r="CLE136" s="190"/>
      <c r="CLF136" s="190"/>
      <c r="CLG136" s="190"/>
      <c r="CLH136" s="190"/>
      <c r="CLI136" s="190"/>
      <c r="CLJ136" s="190"/>
      <c r="CLK136" s="190"/>
      <c r="CLL136" s="190"/>
      <c r="CLM136" s="190"/>
      <c r="CLN136" s="190"/>
      <c r="CLO136" s="190"/>
      <c r="CLP136" s="190"/>
      <c r="CLQ136" s="190"/>
      <c r="CLR136" s="190"/>
      <c r="CLS136" s="190"/>
      <c r="CLT136" s="190"/>
      <c r="CLU136" s="190"/>
      <c r="CLV136" s="190"/>
      <c r="CLW136" s="190"/>
      <c r="CLX136" s="190"/>
      <c r="CLY136" s="190"/>
      <c r="CLZ136" s="190"/>
      <c r="CMA136" s="190"/>
      <c r="CMB136" s="190"/>
      <c r="CMC136" s="190"/>
      <c r="CMD136" s="190"/>
      <c r="CME136" s="190"/>
      <c r="CMF136" s="190"/>
      <c r="CMG136" s="190"/>
      <c r="CMH136" s="190"/>
      <c r="CMI136" s="190"/>
      <c r="CMJ136" s="190"/>
      <c r="CMK136" s="190"/>
      <c r="CML136" s="190"/>
      <c r="CMM136" s="190"/>
      <c r="CMN136" s="190"/>
      <c r="CMO136" s="190"/>
      <c r="CMP136" s="190"/>
      <c r="CMQ136" s="190"/>
      <c r="CMR136" s="190"/>
      <c r="CMS136" s="190"/>
      <c r="CMT136" s="190"/>
      <c r="CMU136" s="190"/>
      <c r="CMV136" s="190"/>
      <c r="CMW136" s="190"/>
      <c r="CMX136" s="190"/>
      <c r="CMY136" s="190"/>
      <c r="CMZ136" s="190"/>
      <c r="CNA136" s="190"/>
      <c r="CNB136" s="190"/>
      <c r="CNC136" s="190"/>
      <c r="CND136" s="190"/>
      <c r="CNE136" s="190"/>
      <c r="CNF136" s="190"/>
      <c r="CNG136" s="190"/>
      <c r="CNH136" s="190"/>
      <c r="CNI136" s="190"/>
      <c r="CNJ136" s="190"/>
      <c r="CNK136" s="190"/>
      <c r="CNL136" s="190"/>
      <c r="CNM136" s="190"/>
      <c r="CNN136" s="190"/>
      <c r="CNO136" s="190"/>
      <c r="CNP136" s="190"/>
      <c r="CNQ136" s="190"/>
      <c r="CNR136" s="190"/>
      <c r="CNS136" s="190"/>
      <c r="CNT136" s="190"/>
      <c r="CNU136" s="190"/>
      <c r="CNV136" s="190"/>
      <c r="CNW136" s="190"/>
      <c r="CNX136" s="190"/>
      <c r="CNY136" s="190"/>
      <c r="CNZ136" s="190"/>
      <c r="COA136" s="190"/>
      <c r="COB136" s="190"/>
      <c r="COC136" s="190"/>
      <c r="COD136" s="190"/>
      <c r="COE136" s="190"/>
      <c r="COF136" s="190"/>
      <c r="COG136" s="190"/>
      <c r="COH136" s="190"/>
      <c r="COI136" s="190"/>
      <c r="COJ136" s="190"/>
      <c r="COK136" s="190"/>
      <c r="COL136" s="190"/>
      <c r="COM136" s="190"/>
      <c r="CON136" s="190"/>
      <c r="COO136" s="190"/>
      <c r="COP136" s="190"/>
      <c r="COQ136" s="190"/>
      <c r="COR136" s="190"/>
      <c r="COS136" s="190"/>
      <c r="COT136" s="190"/>
      <c r="COU136" s="190"/>
      <c r="COV136" s="190"/>
      <c r="COW136" s="190"/>
      <c r="COX136" s="190"/>
      <c r="COY136" s="190"/>
      <c r="COZ136" s="190"/>
      <c r="CPA136" s="190"/>
      <c r="CPB136" s="190"/>
      <c r="CPC136" s="190"/>
      <c r="CPD136" s="190"/>
      <c r="CPE136" s="190"/>
      <c r="CPF136" s="190"/>
      <c r="CPG136" s="190"/>
      <c r="CPH136" s="190"/>
      <c r="CPI136" s="190"/>
      <c r="CPJ136" s="190"/>
      <c r="CPK136" s="190"/>
      <c r="CPL136" s="190"/>
      <c r="CPM136" s="190"/>
      <c r="CPN136" s="190"/>
      <c r="CPO136" s="190"/>
      <c r="CPP136" s="190"/>
      <c r="CPQ136" s="190"/>
      <c r="CPR136" s="190"/>
      <c r="CPS136" s="190"/>
      <c r="CPT136" s="190"/>
      <c r="CPU136" s="190"/>
      <c r="CPV136" s="190"/>
      <c r="CPW136" s="190"/>
      <c r="CPX136" s="190"/>
      <c r="CPY136" s="190"/>
      <c r="CPZ136" s="190"/>
      <c r="CQA136" s="190"/>
      <c r="CQB136" s="190"/>
      <c r="CQC136" s="190"/>
      <c r="CQD136" s="190"/>
      <c r="CQE136" s="190"/>
      <c r="CQF136" s="190"/>
      <c r="CQG136" s="190"/>
      <c r="CQH136" s="190"/>
      <c r="CQI136" s="190"/>
      <c r="CQJ136" s="190"/>
      <c r="CQK136" s="190"/>
      <c r="CQL136" s="190"/>
      <c r="CQM136" s="190"/>
      <c r="CQN136" s="190"/>
      <c r="CQO136" s="190"/>
      <c r="CQP136" s="190"/>
      <c r="CQQ136" s="190"/>
      <c r="CQR136" s="190"/>
      <c r="CQS136" s="190"/>
      <c r="CQT136" s="190"/>
      <c r="CQU136" s="190"/>
      <c r="CQV136" s="190"/>
      <c r="CQW136" s="190"/>
      <c r="CQX136" s="190"/>
      <c r="CQY136" s="190"/>
      <c r="CQZ136" s="190"/>
      <c r="CRA136" s="190"/>
      <c r="CRB136" s="190"/>
      <c r="CRC136" s="190"/>
      <c r="CRD136" s="190"/>
      <c r="CRE136" s="190"/>
      <c r="CRF136" s="190"/>
      <c r="CRG136" s="190"/>
      <c r="CRH136" s="190"/>
      <c r="CRI136" s="190"/>
      <c r="CRJ136" s="190"/>
      <c r="CRK136" s="190"/>
      <c r="CRL136" s="190"/>
      <c r="CRM136" s="190"/>
      <c r="CRN136" s="190"/>
      <c r="CRO136" s="190"/>
      <c r="CRP136" s="190"/>
      <c r="CRQ136" s="190"/>
      <c r="CRR136" s="190"/>
      <c r="CRS136" s="190"/>
      <c r="CRT136" s="190"/>
      <c r="CRU136" s="190"/>
      <c r="CRV136" s="190"/>
      <c r="CRW136" s="190"/>
      <c r="CRX136" s="190"/>
      <c r="CRY136" s="190"/>
      <c r="CRZ136" s="190"/>
      <c r="CSA136" s="190"/>
      <c r="CSB136" s="190"/>
      <c r="CSC136" s="190"/>
      <c r="CSD136" s="190"/>
      <c r="CSE136" s="190"/>
      <c r="CSF136" s="190"/>
      <c r="CSG136" s="190"/>
      <c r="CSH136" s="190"/>
      <c r="CSI136" s="190"/>
      <c r="CSJ136" s="190"/>
      <c r="CSK136" s="190"/>
      <c r="CSL136" s="190"/>
      <c r="CSM136" s="190"/>
      <c r="CSN136" s="190"/>
      <c r="CSO136" s="190"/>
      <c r="CSP136" s="190"/>
      <c r="CSQ136" s="190"/>
      <c r="CSR136" s="190"/>
      <c r="CSS136" s="190"/>
      <c r="CST136" s="190"/>
      <c r="CSU136" s="190"/>
      <c r="CSV136" s="190"/>
      <c r="CSW136" s="190"/>
      <c r="CSX136" s="190"/>
      <c r="CSY136" s="190"/>
      <c r="CSZ136" s="190"/>
      <c r="CTA136" s="190"/>
      <c r="CTB136" s="190"/>
      <c r="CTC136" s="190"/>
      <c r="CTD136" s="190"/>
      <c r="CTE136" s="190"/>
      <c r="CTF136" s="190"/>
      <c r="CTG136" s="190"/>
      <c r="CTH136" s="190"/>
      <c r="CTI136" s="190"/>
      <c r="CTJ136" s="190"/>
      <c r="CTK136" s="190"/>
      <c r="CTL136" s="190"/>
      <c r="CTM136" s="190"/>
      <c r="CTN136" s="190"/>
      <c r="CTO136" s="190"/>
      <c r="CTP136" s="190"/>
      <c r="CTQ136" s="190"/>
      <c r="CTR136" s="190"/>
      <c r="CTS136" s="190"/>
      <c r="CTT136" s="190"/>
      <c r="CTU136" s="190"/>
      <c r="CTV136" s="190"/>
      <c r="CTW136" s="190"/>
      <c r="CTX136" s="190"/>
      <c r="CTY136" s="190"/>
      <c r="CTZ136" s="190"/>
      <c r="CUA136" s="190"/>
      <c r="CUB136" s="190"/>
      <c r="CUC136" s="190"/>
      <c r="CUD136" s="190"/>
      <c r="CUE136" s="190"/>
      <c r="CUF136" s="190"/>
      <c r="CUG136" s="190"/>
      <c r="CUH136" s="190"/>
      <c r="CUI136" s="190"/>
      <c r="CUJ136" s="190"/>
      <c r="CUK136" s="190"/>
      <c r="CUL136" s="190"/>
      <c r="CUM136" s="190"/>
      <c r="CUN136" s="190"/>
      <c r="CUO136" s="190"/>
      <c r="CUP136" s="190"/>
      <c r="CUQ136" s="190"/>
      <c r="CUR136" s="190"/>
      <c r="CUS136" s="190"/>
      <c r="CUT136" s="190"/>
      <c r="CUU136" s="190"/>
      <c r="CUV136" s="190"/>
      <c r="CUW136" s="190"/>
      <c r="CUX136" s="190"/>
      <c r="CUY136" s="190"/>
      <c r="CUZ136" s="190"/>
      <c r="CVA136" s="190"/>
      <c r="CVB136" s="190"/>
      <c r="CVC136" s="190"/>
      <c r="CVD136" s="190"/>
      <c r="CVE136" s="190"/>
      <c r="CVF136" s="190"/>
      <c r="CVG136" s="190"/>
      <c r="CVH136" s="190"/>
      <c r="CVI136" s="190"/>
      <c r="CVJ136" s="190"/>
      <c r="CVK136" s="190"/>
      <c r="CVL136" s="190"/>
      <c r="CVM136" s="190"/>
      <c r="CVN136" s="190"/>
      <c r="CVO136" s="190"/>
      <c r="CVP136" s="190"/>
      <c r="CVQ136" s="190"/>
      <c r="CVR136" s="190"/>
      <c r="CVS136" s="190"/>
      <c r="CVT136" s="190"/>
      <c r="CVU136" s="190"/>
      <c r="CVV136" s="190"/>
      <c r="CVW136" s="190"/>
      <c r="CVX136" s="190"/>
      <c r="CVY136" s="190"/>
      <c r="CVZ136" s="190"/>
      <c r="CWA136" s="190"/>
      <c r="CWB136" s="190"/>
      <c r="CWC136" s="190"/>
      <c r="CWD136" s="190"/>
      <c r="CWE136" s="190"/>
      <c r="CWF136" s="190"/>
      <c r="CWG136" s="190"/>
      <c r="CWH136" s="190"/>
      <c r="CWI136" s="190"/>
      <c r="CWJ136" s="190"/>
      <c r="CWK136" s="190"/>
      <c r="CWL136" s="190"/>
      <c r="CWM136" s="190"/>
      <c r="CWN136" s="190"/>
      <c r="CWO136" s="190"/>
      <c r="CWP136" s="190"/>
      <c r="CWQ136" s="190"/>
      <c r="CWR136" s="190"/>
      <c r="CWS136" s="190"/>
      <c r="CWT136" s="190"/>
      <c r="CWU136" s="190"/>
      <c r="CWV136" s="190"/>
      <c r="CWW136" s="190"/>
      <c r="CWX136" s="190"/>
      <c r="CWY136" s="190"/>
      <c r="CWZ136" s="190"/>
      <c r="CXA136" s="190"/>
      <c r="CXB136" s="190"/>
      <c r="CXC136" s="190"/>
      <c r="CXD136" s="190"/>
      <c r="CXE136" s="190"/>
      <c r="CXF136" s="190"/>
      <c r="CXG136" s="190"/>
      <c r="CXH136" s="190"/>
      <c r="CXI136" s="190"/>
      <c r="CXJ136" s="190"/>
      <c r="CXK136" s="190"/>
      <c r="CXL136" s="190"/>
      <c r="CXM136" s="190"/>
      <c r="CXN136" s="190"/>
      <c r="CXO136" s="190"/>
      <c r="CXP136" s="190"/>
      <c r="CXQ136" s="190"/>
      <c r="CXR136" s="190"/>
      <c r="CXS136" s="190"/>
      <c r="CXT136" s="190"/>
      <c r="CXU136" s="190"/>
      <c r="CXV136" s="190"/>
      <c r="CXW136" s="190"/>
      <c r="CXX136" s="190"/>
      <c r="CXY136" s="190"/>
      <c r="CXZ136" s="190"/>
      <c r="CYA136" s="190"/>
      <c r="CYB136" s="190"/>
      <c r="CYC136" s="190"/>
      <c r="CYD136" s="190"/>
      <c r="CYE136" s="190"/>
      <c r="CYF136" s="190"/>
      <c r="CYG136" s="190"/>
      <c r="CYH136" s="190"/>
      <c r="CYI136" s="190"/>
      <c r="CYJ136" s="190"/>
      <c r="CYK136" s="190"/>
      <c r="CYL136" s="190"/>
      <c r="CYM136" s="190"/>
      <c r="CYN136" s="190"/>
      <c r="CYO136" s="190"/>
      <c r="CYP136" s="190"/>
      <c r="CYQ136" s="190"/>
      <c r="CYR136" s="190"/>
      <c r="CYS136" s="190"/>
      <c r="CYT136" s="190"/>
      <c r="CYU136" s="190"/>
      <c r="CYV136" s="190"/>
      <c r="CYW136" s="190"/>
      <c r="CYX136" s="190"/>
      <c r="CYY136" s="190"/>
      <c r="CYZ136" s="190"/>
      <c r="CZA136" s="190"/>
      <c r="CZB136" s="190"/>
      <c r="CZC136" s="190"/>
      <c r="CZD136" s="190"/>
      <c r="CZE136" s="190"/>
      <c r="CZF136" s="190"/>
      <c r="CZG136" s="190"/>
      <c r="CZH136" s="190"/>
      <c r="CZI136" s="190"/>
      <c r="CZJ136" s="190"/>
      <c r="CZK136" s="190"/>
      <c r="CZL136" s="190"/>
      <c r="CZM136" s="190"/>
      <c r="CZN136" s="190"/>
      <c r="CZO136" s="190"/>
      <c r="CZP136" s="190"/>
      <c r="CZQ136" s="190"/>
      <c r="CZR136" s="190"/>
      <c r="CZS136" s="190"/>
      <c r="CZT136" s="190"/>
      <c r="CZU136" s="190"/>
      <c r="CZV136" s="190"/>
      <c r="CZW136" s="190"/>
      <c r="CZX136" s="190"/>
      <c r="CZY136" s="190"/>
      <c r="CZZ136" s="190"/>
      <c r="DAA136" s="190"/>
      <c r="DAB136" s="190"/>
      <c r="DAC136" s="190"/>
      <c r="DAD136" s="190"/>
      <c r="DAE136" s="190"/>
      <c r="DAF136" s="190"/>
      <c r="DAG136" s="190"/>
      <c r="DAH136" s="190"/>
      <c r="DAI136" s="190"/>
      <c r="DAJ136" s="190"/>
      <c r="DAK136" s="190"/>
      <c r="DAL136" s="190"/>
      <c r="DAM136" s="190"/>
      <c r="DAN136" s="190"/>
      <c r="DAO136" s="190"/>
      <c r="DAP136" s="190"/>
      <c r="DAQ136" s="190"/>
      <c r="DAR136" s="190"/>
      <c r="DAS136" s="190"/>
      <c r="DAT136" s="190"/>
      <c r="DAU136" s="190"/>
      <c r="DAV136" s="190"/>
      <c r="DAW136" s="190"/>
      <c r="DAX136" s="190"/>
      <c r="DAY136" s="190"/>
      <c r="DAZ136" s="190"/>
      <c r="DBA136" s="190"/>
      <c r="DBB136" s="190"/>
      <c r="DBC136" s="190"/>
      <c r="DBD136" s="190"/>
      <c r="DBE136" s="190"/>
      <c r="DBF136" s="190"/>
      <c r="DBG136" s="190"/>
      <c r="DBH136" s="190"/>
      <c r="DBI136" s="190"/>
      <c r="DBJ136" s="190"/>
      <c r="DBK136" s="190"/>
      <c r="DBL136" s="190"/>
      <c r="DBM136" s="190"/>
      <c r="DBN136" s="190"/>
      <c r="DBO136" s="190"/>
      <c r="DBP136" s="190"/>
      <c r="DBQ136" s="190"/>
      <c r="DBR136" s="190"/>
      <c r="DBS136" s="190"/>
      <c r="DBT136" s="190"/>
      <c r="DBU136" s="190"/>
      <c r="DBV136" s="190"/>
      <c r="DBW136" s="190"/>
      <c r="DBX136" s="190"/>
      <c r="DBY136" s="190"/>
      <c r="DBZ136" s="190"/>
      <c r="DCA136" s="190"/>
      <c r="DCB136" s="190"/>
      <c r="DCC136" s="190"/>
      <c r="DCD136" s="190"/>
      <c r="DCE136" s="190"/>
      <c r="DCF136" s="190"/>
      <c r="DCG136" s="190"/>
      <c r="DCH136" s="190"/>
      <c r="DCI136" s="190"/>
      <c r="DCJ136" s="190"/>
      <c r="DCK136" s="190"/>
      <c r="DCL136" s="190"/>
      <c r="DCM136" s="190"/>
      <c r="DCN136" s="190"/>
      <c r="DCO136" s="190"/>
      <c r="DCP136" s="190"/>
      <c r="DCQ136" s="190"/>
      <c r="DCR136" s="190"/>
      <c r="DCS136" s="190"/>
      <c r="DCT136" s="190"/>
      <c r="DCU136" s="190"/>
      <c r="DCV136" s="190"/>
      <c r="DCW136" s="190"/>
      <c r="DCX136" s="190"/>
      <c r="DCY136" s="190"/>
      <c r="DCZ136" s="190"/>
      <c r="DDA136" s="190"/>
      <c r="DDB136" s="190"/>
      <c r="DDC136" s="190"/>
      <c r="DDD136" s="190"/>
      <c r="DDE136" s="190"/>
      <c r="DDF136" s="190"/>
      <c r="DDG136" s="190"/>
      <c r="DDH136" s="190"/>
      <c r="DDI136" s="190"/>
      <c r="DDJ136" s="190"/>
      <c r="DDK136" s="190"/>
      <c r="DDL136" s="190"/>
      <c r="DDM136" s="190"/>
      <c r="DDN136" s="190"/>
      <c r="DDO136" s="190"/>
      <c r="DDP136" s="190"/>
      <c r="DDQ136" s="190"/>
      <c r="DDR136" s="190"/>
      <c r="DDS136" s="190"/>
      <c r="DDT136" s="190"/>
      <c r="DDU136" s="190"/>
      <c r="DDV136" s="190"/>
      <c r="DDW136" s="190"/>
      <c r="DDX136" s="190"/>
      <c r="DDY136" s="190"/>
      <c r="DDZ136" s="190"/>
      <c r="DEA136" s="190"/>
      <c r="DEB136" s="190"/>
      <c r="DEC136" s="190"/>
      <c r="DED136" s="190"/>
      <c r="DEE136" s="190"/>
      <c r="DEF136" s="190"/>
      <c r="DEG136" s="190"/>
      <c r="DEH136" s="190"/>
      <c r="DEI136" s="190"/>
      <c r="DEJ136" s="190"/>
      <c r="DEK136" s="190"/>
      <c r="DEL136" s="190"/>
      <c r="DEM136" s="190"/>
      <c r="DEN136" s="190"/>
      <c r="DEO136" s="190"/>
      <c r="DEP136" s="190"/>
      <c r="DEQ136" s="190"/>
      <c r="DER136" s="190"/>
      <c r="DES136" s="190"/>
      <c r="DET136" s="190"/>
      <c r="DEU136" s="190"/>
      <c r="DEV136" s="190"/>
      <c r="DEW136" s="190"/>
      <c r="DEX136" s="190"/>
      <c r="DEY136" s="190"/>
      <c r="DEZ136" s="190"/>
      <c r="DFA136" s="190"/>
      <c r="DFB136" s="190"/>
      <c r="DFC136" s="190"/>
      <c r="DFD136" s="190"/>
      <c r="DFE136" s="190"/>
      <c r="DFF136" s="190"/>
      <c r="DFG136" s="190"/>
      <c r="DFH136" s="190"/>
      <c r="DFI136" s="190"/>
      <c r="DFJ136" s="190"/>
      <c r="DFK136" s="190"/>
      <c r="DFL136" s="190"/>
      <c r="DFM136" s="190"/>
      <c r="DFN136" s="190"/>
      <c r="DFO136" s="190"/>
      <c r="DFP136" s="190"/>
      <c r="DFQ136" s="190"/>
      <c r="DFR136" s="190"/>
      <c r="DFS136" s="190"/>
      <c r="DFT136" s="190"/>
      <c r="DFU136" s="190"/>
      <c r="DFV136" s="190"/>
      <c r="DFW136" s="190"/>
      <c r="DFX136" s="190"/>
      <c r="DFY136" s="190"/>
      <c r="DFZ136" s="190"/>
      <c r="DGA136" s="190"/>
      <c r="DGB136" s="190"/>
      <c r="DGC136" s="190"/>
      <c r="DGD136" s="190"/>
      <c r="DGE136" s="190"/>
      <c r="DGF136" s="190"/>
      <c r="DGG136" s="190"/>
      <c r="DGH136" s="190"/>
      <c r="DGI136" s="190"/>
      <c r="DGJ136" s="190"/>
      <c r="DGK136" s="190"/>
      <c r="DGL136" s="190"/>
      <c r="DGM136" s="190"/>
      <c r="DGN136" s="190"/>
      <c r="DGO136" s="190"/>
      <c r="DGP136" s="190"/>
      <c r="DGQ136" s="190"/>
      <c r="DGR136" s="190"/>
      <c r="DGS136" s="190"/>
      <c r="DGT136" s="190"/>
      <c r="DGU136" s="190"/>
      <c r="DGV136" s="190"/>
      <c r="DGW136" s="190"/>
      <c r="DGX136" s="190"/>
      <c r="DGY136" s="190"/>
      <c r="DGZ136" s="190"/>
      <c r="DHA136" s="190"/>
      <c r="DHB136" s="190"/>
      <c r="DHC136" s="190"/>
      <c r="DHD136" s="190"/>
      <c r="DHE136" s="190"/>
      <c r="DHF136" s="190"/>
      <c r="DHG136" s="190"/>
      <c r="DHH136" s="190"/>
      <c r="DHI136" s="190"/>
      <c r="DHJ136" s="190"/>
      <c r="DHK136" s="190"/>
      <c r="DHL136" s="190"/>
      <c r="DHM136" s="190"/>
      <c r="DHN136" s="190"/>
      <c r="DHO136" s="190"/>
      <c r="DHP136" s="190"/>
      <c r="DHQ136" s="190"/>
      <c r="DHR136" s="190"/>
      <c r="DHS136" s="190"/>
      <c r="DHT136" s="190"/>
      <c r="DHU136" s="190"/>
      <c r="DHV136" s="190"/>
      <c r="DHW136" s="190"/>
      <c r="DHX136" s="190"/>
      <c r="DHY136" s="190"/>
      <c r="DHZ136" s="190"/>
      <c r="DIA136" s="190"/>
      <c r="DIB136" s="190"/>
      <c r="DIC136" s="190"/>
      <c r="DID136" s="190"/>
      <c r="DIE136" s="190"/>
      <c r="DIF136" s="190"/>
      <c r="DIG136" s="190"/>
      <c r="DIH136" s="190"/>
      <c r="DII136" s="190"/>
      <c r="DIJ136" s="190"/>
      <c r="DIK136" s="190"/>
      <c r="DIL136" s="190"/>
      <c r="DIM136" s="190"/>
      <c r="DIN136" s="190"/>
      <c r="DIO136" s="190"/>
      <c r="DIP136" s="190"/>
      <c r="DIQ136" s="190"/>
      <c r="DIR136" s="190"/>
      <c r="DIS136" s="190"/>
      <c r="DIT136" s="190"/>
      <c r="DIU136" s="190"/>
      <c r="DIV136" s="190"/>
      <c r="DIW136" s="190"/>
      <c r="DIX136" s="190"/>
      <c r="DIY136" s="190"/>
      <c r="DIZ136" s="190"/>
      <c r="DJA136" s="190"/>
      <c r="DJB136" s="190"/>
      <c r="DJC136" s="190"/>
      <c r="DJD136" s="190"/>
      <c r="DJE136" s="190"/>
      <c r="DJF136" s="190"/>
      <c r="DJG136" s="190"/>
      <c r="DJH136" s="190"/>
      <c r="DJI136" s="190"/>
      <c r="DJJ136" s="190"/>
      <c r="DJK136" s="190"/>
      <c r="DJL136" s="190"/>
      <c r="DJM136" s="190"/>
      <c r="DJN136" s="190"/>
      <c r="DJO136" s="190"/>
      <c r="DJP136" s="190"/>
      <c r="DJQ136" s="190"/>
      <c r="DJR136" s="190"/>
      <c r="DJS136" s="190"/>
      <c r="DJT136" s="190"/>
      <c r="DJU136" s="190"/>
      <c r="DJV136" s="190"/>
      <c r="DJW136" s="190"/>
      <c r="DJX136" s="190"/>
      <c r="DJY136" s="190"/>
      <c r="DJZ136" s="190"/>
      <c r="DKA136" s="190"/>
      <c r="DKB136" s="190"/>
      <c r="DKC136" s="190"/>
      <c r="DKD136" s="190"/>
      <c r="DKE136" s="190"/>
      <c r="DKF136" s="190"/>
      <c r="DKG136" s="190"/>
      <c r="DKH136" s="190"/>
      <c r="DKI136" s="190"/>
      <c r="DKJ136" s="190"/>
      <c r="DKK136" s="190"/>
      <c r="DKL136" s="190"/>
      <c r="DKM136" s="190"/>
      <c r="DKN136" s="190"/>
      <c r="DKO136" s="190"/>
      <c r="DKP136" s="190"/>
      <c r="DKQ136" s="190"/>
      <c r="DKR136" s="190"/>
      <c r="DKS136" s="190"/>
      <c r="DKT136" s="190"/>
      <c r="DKU136" s="190"/>
      <c r="DKV136" s="190"/>
      <c r="DKW136" s="190"/>
      <c r="DKX136" s="190"/>
      <c r="DKY136" s="190"/>
      <c r="DKZ136" s="190"/>
      <c r="DLA136" s="190"/>
      <c r="DLB136" s="190"/>
      <c r="DLC136" s="190"/>
      <c r="DLD136" s="190"/>
      <c r="DLE136" s="190"/>
      <c r="DLF136" s="190"/>
      <c r="DLG136" s="190"/>
      <c r="DLH136" s="190"/>
      <c r="DLI136" s="190"/>
      <c r="DLJ136" s="190"/>
      <c r="DLK136" s="190"/>
      <c r="DLL136" s="190"/>
      <c r="DLM136" s="190"/>
      <c r="DLN136" s="190"/>
      <c r="DLO136" s="190"/>
      <c r="DLP136" s="190"/>
      <c r="DLQ136" s="190"/>
      <c r="DLR136" s="190"/>
      <c r="DLS136" s="190"/>
      <c r="DLT136" s="190"/>
      <c r="DLU136" s="190"/>
      <c r="DLV136" s="190"/>
      <c r="DLW136" s="190"/>
      <c r="DLX136" s="190"/>
      <c r="DLY136" s="190"/>
      <c r="DLZ136" s="190"/>
      <c r="DMA136" s="190"/>
      <c r="DMB136" s="190"/>
      <c r="DMC136" s="190"/>
      <c r="DMD136" s="190"/>
      <c r="DME136" s="190"/>
      <c r="DMF136" s="190"/>
      <c r="DMG136" s="190"/>
      <c r="DMH136" s="190"/>
      <c r="DMI136" s="190"/>
      <c r="DMJ136" s="190"/>
      <c r="DMK136" s="190"/>
      <c r="DML136" s="190"/>
      <c r="DMM136" s="190"/>
      <c r="DMN136" s="190"/>
      <c r="DMO136" s="190"/>
      <c r="DMP136" s="190"/>
      <c r="DMQ136" s="190"/>
      <c r="DMR136" s="190"/>
      <c r="DMS136" s="190"/>
      <c r="DMT136" s="190"/>
      <c r="DMU136" s="190"/>
      <c r="DMV136" s="190"/>
      <c r="DMW136" s="190"/>
      <c r="DMX136" s="190"/>
      <c r="DMY136" s="190"/>
      <c r="DMZ136" s="190"/>
      <c r="DNA136" s="190"/>
      <c r="DNB136" s="190"/>
      <c r="DNC136" s="190"/>
      <c r="DND136" s="190"/>
      <c r="DNE136" s="190"/>
      <c r="DNF136" s="190"/>
      <c r="DNG136" s="190"/>
      <c r="DNH136" s="190"/>
      <c r="DNI136" s="190"/>
      <c r="DNJ136" s="190"/>
      <c r="DNK136" s="190"/>
      <c r="DNL136" s="190"/>
      <c r="DNM136" s="190"/>
      <c r="DNN136" s="190"/>
      <c r="DNO136" s="190"/>
      <c r="DNP136" s="190"/>
      <c r="DNQ136" s="190"/>
      <c r="DNR136" s="190"/>
      <c r="DNS136" s="190"/>
      <c r="DNT136" s="190"/>
      <c r="DNU136" s="190"/>
      <c r="DNV136" s="190"/>
      <c r="DNW136" s="190"/>
      <c r="DNX136" s="190"/>
      <c r="DNY136" s="190"/>
      <c r="DNZ136" s="190"/>
      <c r="DOA136" s="190"/>
      <c r="DOB136" s="190"/>
      <c r="DOC136" s="190"/>
      <c r="DOD136" s="190"/>
      <c r="DOE136" s="190"/>
      <c r="DOF136" s="190"/>
      <c r="DOG136" s="190"/>
      <c r="DOH136" s="190"/>
      <c r="DOI136" s="190"/>
      <c r="DOJ136" s="190"/>
      <c r="DOK136" s="190"/>
      <c r="DOL136" s="190"/>
      <c r="DOM136" s="190"/>
      <c r="DON136" s="190"/>
      <c r="DOO136" s="190"/>
      <c r="DOP136" s="190"/>
      <c r="DOQ136" s="190"/>
      <c r="DOR136" s="190"/>
      <c r="DOS136" s="190"/>
      <c r="DOT136" s="190"/>
      <c r="DOU136" s="190"/>
      <c r="DOV136" s="190"/>
      <c r="DOW136" s="190"/>
      <c r="DOX136" s="190"/>
      <c r="DOY136" s="190"/>
      <c r="DOZ136" s="190"/>
      <c r="DPA136" s="190"/>
      <c r="DPB136" s="190"/>
      <c r="DPC136" s="190"/>
      <c r="DPD136" s="190"/>
      <c r="DPE136" s="190"/>
      <c r="DPF136" s="190"/>
      <c r="DPG136" s="190"/>
      <c r="DPH136" s="190"/>
      <c r="DPI136" s="190"/>
      <c r="DPJ136" s="190"/>
      <c r="DPK136" s="190"/>
      <c r="DPL136" s="190"/>
      <c r="DPM136" s="190"/>
      <c r="DPN136" s="190"/>
      <c r="DPO136" s="190"/>
      <c r="DPP136" s="190"/>
      <c r="DPQ136" s="190"/>
      <c r="DPR136" s="190"/>
      <c r="DPS136" s="190"/>
      <c r="DPT136" s="190"/>
      <c r="DPU136" s="190"/>
      <c r="DPV136" s="190"/>
      <c r="DPW136" s="190"/>
      <c r="DPX136" s="190"/>
      <c r="DPY136" s="190"/>
      <c r="DPZ136" s="190"/>
      <c r="DQA136" s="190"/>
      <c r="DQB136" s="190"/>
      <c r="DQC136" s="190"/>
      <c r="DQD136" s="190"/>
      <c r="DQE136" s="190"/>
      <c r="DQF136" s="190"/>
      <c r="DQG136" s="190"/>
      <c r="DQH136" s="190"/>
      <c r="DQI136" s="190"/>
      <c r="DQJ136" s="190"/>
      <c r="DQK136" s="190"/>
      <c r="DQL136" s="190"/>
      <c r="DQM136" s="190"/>
      <c r="DQN136" s="190"/>
      <c r="DQO136" s="190"/>
      <c r="DQP136" s="190"/>
      <c r="DQQ136" s="190"/>
      <c r="DQR136" s="190"/>
      <c r="DQS136" s="190"/>
      <c r="DQT136" s="190"/>
      <c r="DQU136" s="190"/>
      <c r="DQV136" s="190"/>
      <c r="DQW136" s="190"/>
      <c r="DQX136" s="190"/>
      <c r="DQY136" s="190"/>
      <c r="DQZ136" s="190"/>
      <c r="DRA136" s="190"/>
      <c r="DRB136" s="190"/>
      <c r="DRC136" s="190"/>
      <c r="DRD136" s="190"/>
      <c r="DRE136" s="190"/>
      <c r="DRF136" s="190"/>
      <c r="DRG136" s="190"/>
      <c r="DRH136" s="190"/>
      <c r="DRI136" s="190"/>
      <c r="DRJ136" s="190"/>
      <c r="DRK136" s="190"/>
      <c r="DRL136" s="190"/>
      <c r="DRM136" s="190"/>
      <c r="DRN136" s="190"/>
      <c r="DRO136" s="190"/>
      <c r="DRP136" s="190"/>
      <c r="DRQ136" s="190"/>
      <c r="DRR136" s="190"/>
      <c r="DRS136" s="190"/>
      <c r="DRT136" s="190"/>
      <c r="DRU136" s="190"/>
      <c r="DRV136" s="190"/>
      <c r="DRW136" s="190"/>
      <c r="DRX136" s="190"/>
      <c r="DRY136" s="190"/>
      <c r="DRZ136" s="190"/>
      <c r="DSA136" s="190"/>
      <c r="DSB136" s="190"/>
      <c r="DSC136" s="190"/>
      <c r="DSD136" s="190"/>
      <c r="DSE136" s="190"/>
      <c r="DSF136" s="190"/>
      <c r="DSG136" s="190"/>
      <c r="DSH136" s="190"/>
      <c r="DSI136" s="190"/>
      <c r="DSJ136" s="190"/>
      <c r="DSK136" s="190"/>
      <c r="DSL136" s="190"/>
      <c r="DSM136" s="190"/>
      <c r="DSN136" s="190"/>
      <c r="DSO136" s="190"/>
      <c r="DSP136" s="190"/>
      <c r="DSQ136" s="190"/>
      <c r="DSR136" s="190"/>
      <c r="DSS136" s="190"/>
      <c r="DST136" s="190"/>
      <c r="DSU136" s="190"/>
      <c r="DSV136" s="190"/>
      <c r="DSW136" s="190"/>
      <c r="DSX136" s="190"/>
      <c r="DSY136" s="190"/>
      <c r="DSZ136" s="190"/>
      <c r="DTA136" s="190"/>
      <c r="DTB136" s="190"/>
      <c r="DTC136" s="190"/>
      <c r="DTD136" s="190"/>
      <c r="DTE136" s="190"/>
      <c r="DTF136" s="190"/>
      <c r="DTG136" s="190"/>
      <c r="DTH136" s="190"/>
      <c r="DTI136" s="190"/>
      <c r="DTJ136" s="190"/>
      <c r="DTK136" s="190"/>
      <c r="DTL136" s="190"/>
      <c r="DTM136" s="190"/>
      <c r="DTN136" s="190"/>
      <c r="DTO136" s="190"/>
      <c r="DTP136" s="190"/>
      <c r="DTQ136" s="190"/>
      <c r="DTR136" s="190"/>
      <c r="DTS136" s="190"/>
      <c r="DTT136" s="190"/>
      <c r="DTU136" s="190"/>
      <c r="DTV136" s="190"/>
      <c r="DTW136" s="190"/>
      <c r="DTX136" s="190"/>
      <c r="DTY136" s="190"/>
      <c r="DTZ136" s="190"/>
      <c r="DUA136" s="190"/>
      <c r="DUB136" s="190"/>
      <c r="DUC136" s="190"/>
      <c r="DUD136" s="190"/>
      <c r="DUE136" s="190"/>
      <c r="DUF136" s="190"/>
      <c r="DUG136" s="190"/>
      <c r="DUH136" s="190"/>
      <c r="DUI136" s="190"/>
      <c r="DUJ136" s="190"/>
      <c r="DUK136" s="190"/>
      <c r="DUL136" s="190"/>
      <c r="DUM136" s="190"/>
      <c r="DUN136" s="190"/>
      <c r="DUO136" s="190"/>
      <c r="DUP136" s="190"/>
      <c r="DUQ136" s="190"/>
      <c r="DUR136" s="190"/>
      <c r="DUS136" s="190"/>
      <c r="DUT136" s="190"/>
      <c r="DUU136" s="190"/>
      <c r="DUV136" s="190"/>
      <c r="DUW136" s="190"/>
      <c r="DUX136" s="190"/>
      <c r="DUY136" s="190"/>
      <c r="DUZ136" s="190"/>
      <c r="DVA136" s="190"/>
      <c r="DVB136" s="190"/>
      <c r="DVC136" s="190"/>
      <c r="DVD136" s="190"/>
      <c r="DVE136" s="190"/>
      <c r="DVF136" s="190"/>
      <c r="DVG136" s="190"/>
      <c r="DVH136" s="190"/>
      <c r="DVI136" s="190"/>
      <c r="DVJ136" s="190"/>
      <c r="DVK136" s="190"/>
      <c r="DVL136" s="190"/>
      <c r="DVM136" s="190"/>
      <c r="DVN136" s="190"/>
      <c r="DVO136" s="190"/>
      <c r="DVP136" s="190"/>
      <c r="DVQ136" s="190"/>
      <c r="DVR136" s="190"/>
      <c r="DVS136" s="190"/>
      <c r="DVT136" s="190"/>
      <c r="DVU136" s="190"/>
      <c r="DVV136" s="190"/>
      <c r="DVW136" s="190"/>
      <c r="DVX136" s="190"/>
      <c r="DVY136" s="190"/>
      <c r="DVZ136" s="190"/>
      <c r="DWA136" s="190"/>
      <c r="DWB136" s="190"/>
      <c r="DWC136" s="190"/>
      <c r="DWD136" s="190"/>
      <c r="DWE136" s="190"/>
      <c r="DWF136" s="190"/>
      <c r="DWG136" s="190"/>
      <c r="DWH136" s="190"/>
      <c r="DWI136" s="190"/>
      <c r="DWJ136" s="190"/>
      <c r="DWK136" s="190"/>
      <c r="DWL136" s="190"/>
      <c r="DWM136" s="190"/>
      <c r="DWN136" s="190"/>
      <c r="DWO136" s="190"/>
      <c r="DWP136" s="190"/>
      <c r="DWQ136" s="190"/>
      <c r="DWR136" s="190"/>
      <c r="DWS136" s="190"/>
      <c r="DWT136" s="190"/>
      <c r="DWU136" s="190"/>
      <c r="DWV136" s="190"/>
      <c r="DWW136" s="190"/>
      <c r="DWX136" s="190"/>
      <c r="DWY136" s="190"/>
      <c r="DWZ136" s="190"/>
      <c r="DXA136" s="190"/>
      <c r="DXB136" s="190"/>
      <c r="DXC136" s="190"/>
      <c r="DXD136" s="190"/>
      <c r="DXE136" s="190"/>
      <c r="DXF136" s="190"/>
      <c r="DXG136" s="190"/>
      <c r="DXH136" s="190"/>
      <c r="DXI136" s="190"/>
      <c r="DXJ136" s="190"/>
      <c r="DXK136" s="190"/>
      <c r="DXL136" s="190"/>
      <c r="DXM136" s="190"/>
      <c r="DXN136" s="190"/>
      <c r="DXO136" s="190"/>
      <c r="DXP136" s="190"/>
      <c r="DXQ136" s="190"/>
      <c r="DXR136" s="190"/>
      <c r="DXS136" s="190"/>
      <c r="DXT136" s="190"/>
      <c r="DXU136" s="190"/>
      <c r="DXV136" s="190"/>
      <c r="DXW136" s="190"/>
      <c r="DXX136" s="190"/>
      <c r="DXY136" s="190"/>
      <c r="DXZ136" s="190"/>
      <c r="DYA136" s="190"/>
      <c r="DYB136" s="190"/>
      <c r="DYC136" s="190"/>
      <c r="DYD136" s="190"/>
      <c r="DYE136" s="190"/>
      <c r="DYF136" s="190"/>
      <c r="DYG136" s="190"/>
      <c r="DYH136" s="190"/>
      <c r="DYI136" s="190"/>
      <c r="DYJ136" s="190"/>
      <c r="DYK136" s="190"/>
      <c r="DYL136" s="190"/>
      <c r="DYM136" s="190"/>
      <c r="DYN136" s="190"/>
      <c r="DYO136" s="190"/>
      <c r="DYP136" s="190"/>
      <c r="DYQ136" s="190"/>
      <c r="DYR136" s="190"/>
      <c r="DYS136" s="190"/>
      <c r="DYT136" s="190"/>
      <c r="DYU136" s="190"/>
      <c r="DYV136" s="190"/>
      <c r="DYW136" s="190"/>
      <c r="DYX136" s="190"/>
      <c r="DYY136" s="190"/>
      <c r="DYZ136" s="190"/>
      <c r="DZA136" s="190"/>
      <c r="DZB136" s="190"/>
      <c r="DZC136" s="190"/>
      <c r="DZD136" s="190"/>
      <c r="DZE136" s="190"/>
      <c r="DZF136" s="190"/>
      <c r="DZG136" s="190"/>
      <c r="DZH136" s="190"/>
      <c r="DZI136" s="190"/>
      <c r="DZJ136" s="190"/>
      <c r="DZK136" s="190"/>
      <c r="DZL136" s="190"/>
      <c r="DZM136" s="190"/>
      <c r="DZN136" s="190"/>
      <c r="DZO136" s="190"/>
      <c r="DZP136" s="190"/>
      <c r="DZQ136" s="190"/>
      <c r="DZR136" s="190"/>
      <c r="DZS136" s="190"/>
      <c r="DZT136" s="190"/>
      <c r="DZU136" s="190"/>
      <c r="DZV136" s="190"/>
      <c r="DZW136" s="190"/>
      <c r="DZX136" s="190"/>
      <c r="DZY136" s="190"/>
      <c r="DZZ136" s="190"/>
      <c r="EAA136" s="190"/>
      <c r="EAB136" s="190"/>
      <c r="EAC136" s="190"/>
      <c r="EAD136" s="190"/>
      <c r="EAE136" s="190"/>
      <c r="EAF136" s="190"/>
      <c r="EAG136" s="190"/>
      <c r="EAH136" s="190"/>
      <c r="EAI136" s="190"/>
      <c r="EAJ136" s="190"/>
      <c r="EAK136" s="190"/>
      <c r="EAL136" s="190"/>
      <c r="EAM136" s="190"/>
      <c r="EAN136" s="190"/>
      <c r="EAO136" s="190"/>
      <c r="EAP136" s="190"/>
      <c r="EAQ136" s="190"/>
      <c r="EAR136" s="190"/>
      <c r="EAS136" s="190"/>
      <c r="EAT136" s="190"/>
      <c r="EAU136" s="190"/>
      <c r="EAV136" s="190"/>
      <c r="EAW136" s="190"/>
      <c r="EAX136" s="190"/>
      <c r="EAY136" s="190"/>
      <c r="EAZ136" s="190"/>
      <c r="EBA136" s="190"/>
      <c r="EBB136" s="190"/>
      <c r="EBC136" s="190"/>
      <c r="EBD136" s="190"/>
      <c r="EBE136" s="190"/>
      <c r="EBF136" s="190"/>
      <c r="EBG136" s="190"/>
      <c r="EBH136" s="190"/>
      <c r="EBI136" s="190"/>
      <c r="EBJ136" s="190"/>
      <c r="EBK136" s="190"/>
      <c r="EBL136" s="190"/>
      <c r="EBM136" s="190"/>
      <c r="EBN136" s="190"/>
      <c r="EBO136" s="190"/>
      <c r="EBP136" s="190"/>
      <c r="EBQ136" s="190"/>
      <c r="EBR136" s="190"/>
      <c r="EBS136" s="190"/>
      <c r="EBT136" s="190"/>
      <c r="EBU136" s="190"/>
      <c r="EBV136" s="190"/>
      <c r="EBW136" s="190"/>
      <c r="EBX136" s="190"/>
      <c r="EBY136" s="190"/>
      <c r="EBZ136" s="190"/>
      <c r="ECA136" s="190"/>
      <c r="ECB136" s="190"/>
      <c r="ECC136" s="190"/>
      <c r="ECD136" s="190"/>
      <c r="ECE136" s="190"/>
      <c r="ECF136" s="190"/>
      <c r="ECG136" s="190"/>
      <c r="ECH136" s="190"/>
      <c r="ECI136" s="190"/>
      <c r="ECJ136" s="190"/>
      <c r="ECK136" s="190"/>
      <c r="ECL136" s="190"/>
      <c r="ECM136" s="190"/>
      <c r="ECN136" s="190"/>
      <c r="ECO136" s="190"/>
      <c r="ECP136" s="190"/>
      <c r="ECQ136" s="190"/>
      <c r="ECR136" s="190"/>
      <c r="ECS136" s="190"/>
      <c r="ECT136" s="190"/>
      <c r="ECU136" s="190"/>
      <c r="ECV136" s="190"/>
      <c r="ECW136" s="190"/>
      <c r="ECX136" s="190"/>
      <c r="ECY136" s="190"/>
      <c r="ECZ136" s="190"/>
      <c r="EDA136" s="190"/>
      <c r="EDB136" s="190"/>
      <c r="EDC136" s="190"/>
      <c r="EDD136" s="190"/>
      <c r="EDE136" s="190"/>
      <c r="EDF136" s="190"/>
      <c r="EDG136" s="190"/>
      <c r="EDH136" s="190"/>
      <c r="EDI136" s="190"/>
      <c r="EDJ136" s="190"/>
      <c r="EDK136" s="190"/>
      <c r="EDL136" s="190"/>
      <c r="EDM136" s="190"/>
      <c r="EDN136" s="190"/>
      <c r="EDO136" s="190"/>
      <c r="EDP136" s="190"/>
      <c r="EDQ136" s="190"/>
      <c r="EDR136" s="190"/>
      <c r="EDS136" s="190"/>
      <c r="EDT136" s="190"/>
      <c r="EDU136" s="190"/>
      <c r="EDV136" s="190"/>
      <c r="EDW136" s="190"/>
      <c r="EDX136" s="190"/>
      <c r="EDY136" s="190"/>
      <c r="EDZ136" s="190"/>
      <c r="EEA136" s="190"/>
      <c r="EEB136" s="190"/>
      <c r="EEC136" s="190"/>
      <c r="EED136" s="190"/>
      <c r="EEE136" s="190"/>
      <c r="EEF136" s="190"/>
      <c r="EEG136" s="190"/>
      <c r="EEH136" s="190"/>
      <c r="EEI136" s="190"/>
      <c r="EEJ136" s="190"/>
      <c r="EEK136" s="190"/>
      <c r="EEL136" s="190"/>
      <c r="EEM136" s="190"/>
      <c r="EEN136" s="190"/>
      <c r="EEO136" s="190"/>
      <c r="EEP136" s="190"/>
      <c r="EEQ136" s="190"/>
      <c r="EER136" s="190"/>
      <c r="EES136" s="190"/>
      <c r="EET136" s="190"/>
      <c r="EEU136" s="190"/>
      <c r="EEV136" s="190"/>
      <c r="EEW136" s="190"/>
      <c r="EEX136" s="190"/>
      <c r="EEY136" s="190"/>
      <c r="EEZ136" s="190"/>
      <c r="EFA136" s="190"/>
      <c r="EFB136" s="190"/>
      <c r="EFC136" s="190"/>
      <c r="EFD136" s="190"/>
      <c r="EFE136" s="190"/>
      <c r="EFF136" s="190"/>
      <c r="EFG136" s="190"/>
      <c r="EFH136" s="190"/>
      <c r="EFI136" s="190"/>
      <c r="EFJ136" s="190"/>
      <c r="EFK136" s="190"/>
      <c r="EFL136" s="190"/>
      <c r="EFM136" s="190"/>
      <c r="EFN136" s="190"/>
      <c r="EFO136" s="190"/>
      <c r="EFP136" s="190"/>
      <c r="EFQ136" s="190"/>
      <c r="EFR136" s="190"/>
      <c r="EFS136" s="190"/>
      <c r="EFT136" s="190"/>
      <c r="EFU136" s="190"/>
      <c r="EFV136" s="190"/>
      <c r="EFW136" s="190"/>
      <c r="EFX136" s="190"/>
      <c r="EFY136" s="190"/>
      <c r="EFZ136" s="190"/>
      <c r="EGA136" s="190"/>
      <c r="EGB136" s="190"/>
      <c r="EGC136" s="190"/>
      <c r="EGD136" s="190"/>
      <c r="EGE136" s="190"/>
      <c r="EGF136" s="190"/>
      <c r="EGG136" s="190"/>
      <c r="EGH136" s="190"/>
      <c r="EGI136" s="190"/>
      <c r="EGJ136" s="190"/>
      <c r="EGK136" s="190"/>
      <c r="EGL136" s="190"/>
      <c r="EGM136" s="190"/>
      <c r="EGN136" s="190"/>
      <c r="EGO136" s="190"/>
      <c r="EGP136" s="190"/>
      <c r="EGQ136" s="190"/>
      <c r="EGR136" s="190"/>
      <c r="EGS136" s="190"/>
      <c r="EGT136" s="190"/>
      <c r="EGU136" s="190"/>
      <c r="EGV136" s="190"/>
      <c r="EGW136" s="190"/>
      <c r="EGX136" s="190"/>
      <c r="EGY136" s="190"/>
      <c r="EGZ136" s="190"/>
      <c r="EHA136" s="190"/>
      <c r="EHB136" s="190"/>
      <c r="EHC136" s="190"/>
      <c r="EHD136" s="190"/>
      <c r="EHE136" s="190"/>
      <c r="EHF136" s="190"/>
      <c r="EHG136" s="190"/>
      <c r="EHH136" s="190"/>
      <c r="EHI136" s="190"/>
      <c r="EHJ136" s="190"/>
      <c r="EHK136" s="190"/>
      <c r="EHL136" s="190"/>
      <c r="EHM136" s="190"/>
      <c r="EHN136" s="190"/>
      <c r="EHO136" s="190"/>
      <c r="EHP136" s="190"/>
      <c r="EHQ136" s="190"/>
      <c r="EHR136" s="190"/>
      <c r="EHS136" s="190"/>
      <c r="EHT136" s="190"/>
      <c r="EHU136" s="190"/>
      <c r="EHV136" s="190"/>
      <c r="EHW136" s="190"/>
      <c r="EHX136" s="190"/>
      <c r="EHY136" s="190"/>
      <c r="EHZ136" s="190"/>
      <c r="EIA136" s="190"/>
      <c r="EIB136" s="190"/>
      <c r="EIC136" s="190"/>
      <c r="EID136" s="190"/>
      <c r="EIE136" s="190"/>
      <c r="EIF136" s="190"/>
      <c r="EIG136" s="190"/>
      <c r="EIH136" s="190"/>
      <c r="EII136" s="190"/>
      <c r="EIJ136" s="190"/>
      <c r="EIK136" s="190"/>
      <c r="EIL136" s="190"/>
      <c r="EIM136" s="190"/>
      <c r="EIN136" s="190"/>
      <c r="EIO136" s="190"/>
      <c r="EIP136" s="190"/>
      <c r="EIQ136" s="190"/>
      <c r="EIR136" s="190"/>
      <c r="EIS136" s="190"/>
      <c r="EIT136" s="190"/>
      <c r="EIU136" s="190"/>
      <c r="EIV136" s="190"/>
      <c r="EIW136" s="190"/>
      <c r="EIX136" s="190"/>
      <c r="EIY136" s="190"/>
      <c r="EIZ136" s="190"/>
      <c r="EJA136" s="190"/>
      <c r="EJB136" s="190"/>
      <c r="EJC136" s="190"/>
      <c r="EJD136" s="190"/>
      <c r="EJE136" s="190"/>
      <c r="EJF136" s="190"/>
      <c r="EJG136" s="190"/>
      <c r="EJH136" s="190"/>
      <c r="EJI136" s="190"/>
      <c r="EJJ136" s="190"/>
      <c r="EJK136" s="190"/>
      <c r="EJL136" s="190"/>
      <c r="EJM136" s="190"/>
      <c r="EJN136" s="190"/>
      <c r="EJO136" s="190"/>
      <c r="EJP136" s="190"/>
      <c r="EJQ136" s="190"/>
      <c r="EJR136" s="190"/>
      <c r="EJS136" s="190"/>
      <c r="EJT136" s="190"/>
      <c r="EJU136" s="190"/>
      <c r="EJV136" s="190"/>
      <c r="EJW136" s="190"/>
      <c r="EJX136" s="190"/>
      <c r="EJY136" s="190"/>
      <c r="EJZ136" s="190"/>
      <c r="EKA136" s="190"/>
      <c r="EKB136" s="190"/>
      <c r="EKC136" s="190"/>
      <c r="EKD136" s="190"/>
      <c r="EKE136" s="190"/>
      <c r="EKF136" s="190"/>
      <c r="EKG136" s="190"/>
      <c r="EKH136" s="190"/>
      <c r="EKI136" s="190"/>
      <c r="EKJ136" s="190"/>
      <c r="EKK136" s="190"/>
      <c r="EKL136" s="190"/>
      <c r="EKM136" s="190"/>
      <c r="EKN136" s="190"/>
      <c r="EKO136" s="190"/>
      <c r="EKP136" s="190"/>
      <c r="EKQ136" s="190"/>
      <c r="EKR136" s="190"/>
      <c r="EKS136" s="190"/>
      <c r="EKT136" s="190"/>
      <c r="EKU136" s="190"/>
      <c r="EKV136" s="190"/>
      <c r="EKW136" s="190"/>
      <c r="EKX136" s="190"/>
      <c r="EKY136" s="190"/>
      <c r="EKZ136" s="190"/>
      <c r="ELA136" s="190"/>
      <c r="ELB136" s="190"/>
      <c r="ELC136" s="190"/>
      <c r="ELD136" s="190"/>
      <c r="ELE136" s="190"/>
      <c r="ELF136" s="190"/>
      <c r="ELG136" s="190"/>
      <c r="ELH136" s="190"/>
      <c r="ELI136" s="190"/>
      <c r="ELJ136" s="190"/>
      <c r="ELK136" s="190"/>
      <c r="ELL136" s="190"/>
      <c r="ELM136" s="190"/>
      <c r="ELN136" s="190"/>
      <c r="ELO136" s="190"/>
      <c r="ELP136" s="190"/>
      <c r="ELQ136" s="190"/>
      <c r="ELR136" s="190"/>
      <c r="ELS136" s="190"/>
      <c r="ELT136" s="190"/>
      <c r="ELU136" s="190"/>
      <c r="ELV136" s="190"/>
      <c r="ELW136" s="190"/>
      <c r="ELX136" s="190"/>
      <c r="ELY136" s="190"/>
      <c r="ELZ136" s="190"/>
      <c r="EMA136" s="190"/>
      <c r="EMB136" s="190"/>
      <c r="EMC136" s="190"/>
      <c r="EMD136" s="190"/>
      <c r="EME136" s="190"/>
      <c r="EMF136" s="190"/>
      <c r="EMG136" s="190"/>
      <c r="EMH136" s="190"/>
      <c r="EMI136" s="190"/>
      <c r="EMJ136" s="190"/>
      <c r="EMK136" s="190"/>
      <c r="EML136" s="190"/>
      <c r="EMM136" s="190"/>
      <c r="EMN136" s="190"/>
      <c r="EMO136" s="190"/>
      <c r="EMP136" s="190"/>
      <c r="EMQ136" s="190"/>
      <c r="EMR136" s="190"/>
      <c r="EMS136" s="190"/>
      <c r="EMT136" s="190"/>
      <c r="EMU136" s="190"/>
      <c r="EMV136" s="190"/>
      <c r="EMW136" s="190"/>
      <c r="EMX136" s="190"/>
      <c r="EMY136" s="190"/>
      <c r="EMZ136" s="190"/>
      <c r="ENA136" s="190"/>
      <c r="ENB136" s="190"/>
      <c r="ENC136" s="190"/>
      <c r="END136" s="190"/>
      <c r="ENE136" s="190"/>
      <c r="ENF136" s="190"/>
      <c r="ENG136" s="190"/>
      <c r="ENH136" s="190"/>
      <c r="ENI136" s="190"/>
      <c r="ENJ136" s="190"/>
      <c r="ENK136" s="190"/>
      <c r="ENL136" s="190"/>
      <c r="ENM136" s="190"/>
      <c r="ENN136" s="190"/>
      <c r="ENO136" s="190"/>
      <c r="ENP136" s="190"/>
      <c r="ENQ136" s="190"/>
      <c r="ENR136" s="190"/>
      <c r="ENS136" s="190"/>
      <c r="ENT136" s="190"/>
      <c r="ENU136" s="190"/>
      <c r="ENV136" s="190"/>
      <c r="ENW136" s="190"/>
      <c r="ENX136" s="190"/>
      <c r="ENY136" s="190"/>
      <c r="ENZ136" s="190"/>
      <c r="EOA136" s="190"/>
      <c r="EOB136" s="190"/>
      <c r="EOC136" s="190"/>
      <c r="EOD136" s="190"/>
      <c r="EOE136" s="190"/>
      <c r="EOF136" s="190"/>
      <c r="EOG136" s="190"/>
      <c r="EOH136" s="190"/>
      <c r="EOI136" s="190"/>
      <c r="EOJ136" s="190"/>
      <c r="EOK136" s="190"/>
      <c r="EOL136" s="190"/>
      <c r="EOM136" s="190"/>
      <c r="EON136" s="190"/>
      <c r="EOO136" s="190"/>
      <c r="EOP136" s="190"/>
      <c r="EOQ136" s="190"/>
      <c r="EOR136" s="190"/>
      <c r="EOS136" s="190"/>
      <c r="EOT136" s="190"/>
      <c r="EOU136" s="190"/>
      <c r="EOV136" s="190"/>
      <c r="EOW136" s="190"/>
      <c r="EOX136" s="190"/>
      <c r="EOY136" s="190"/>
      <c r="EOZ136" s="190"/>
      <c r="EPA136" s="190"/>
      <c r="EPB136" s="190"/>
      <c r="EPC136" s="190"/>
      <c r="EPD136" s="190"/>
      <c r="EPE136" s="190"/>
      <c r="EPF136" s="190"/>
      <c r="EPG136" s="190"/>
      <c r="EPH136" s="190"/>
      <c r="EPI136" s="190"/>
      <c r="EPJ136" s="190"/>
      <c r="EPK136" s="190"/>
      <c r="EPL136" s="190"/>
      <c r="EPM136" s="190"/>
      <c r="EPN136" s="190"/>
      <c r="EPO136" s="190"/>
      <c r="EPP136" s="190"/>
      <c r="EPQ136" s="190"/>
      <c r="EPR136" s="190"/>
      <c r="EPS136" s="190"/>
      <c r="EPT136" s="190"/>
      <c r="EPU136" s="190"/>
      <c r="EPV136" s="190"/>
      <c r="EPW136" s="190"/>
      <c r="EPX136" s="190"/>
      <c r="EPY136" s="190"/>
      <c r="EPZ136" s="190"/>
      <c r="EQA136" s="190"/>
      <c r="EQB136" s="190"/>
      <c r="EQC136" s="190"/>
      <c r="EQD136" s="190"/>
      <c r="EQE136" s="190"/>
      <c r="EQF136" s="190"/>
      <c r="EQG136" s="190"/>
      <c r="EQH136" s="190"/>
      <c r="EQI136" s="190"/>
      <c r="EQJ136" s="190"/>
      <c r="EQK136" s="190"/>
      <c r="EQL136" s="190"/>
      <c r="EQM136" s="190"/>
      <c r="EQN136" s="190"/>
      <c r="EQO136" s="190"/>
      <c r="EQP136" s="190"/>
      <c r="EQQ136" s="190"/>
      <c r="EQR136" s="190"/>
      <c r="EQS136" s="190"/>
      <c r="EQT136" s="190"/>
      <c r="EQU136" s="190"/>
      <c r="EQV136" s="190"/>
      <c r="EQW136" s="190"/>
      <c r="EQX136" s="190"/>
      <c r="EQY136" s="190"/>
      <c r="EQZ136" s="190"/>
      <c r="ERA136" s="190"/>
      <c r="ERB136" s="190"/>
      <c r="ERC136" s="190"/>
      <c r="ERD136" s="190"/>
      <c r="ERE136" s="190"/>
      <c r="ERF136" s="190"/>
      <c r="ERG136" s="190"/>
      <c r="ERH136" s="190"/>
      <c r="ERI136" s="190"/>
      <c r="ERJ136" s="190"/>
      <c r="ERK136" s="190"/>
      <c r="ERL136" s="190"/>
      <c r="ERM136" s="190"/>
      <c r="ERN136" s="190"/>
      <c r="ERO136" s="190"/>
      <c r="ERP136" s="190"/>
      <c r="ERQ136" s="190"/>
      <c r="ERR136" s="190"/>
      <c r="ERS136" s="190"/>
      <c r="ERT136" s="190"/>
      <c r="ERU136" s="190"/>
      <c r="ERV136" s="190"/>
      <c r="ERW136" s="190"/>
      <c r="ERX136" s="190"/>
      <c r="ERY136" s="190"/>
      <c r="ERZ136" s="190"/>
      <c r="ESA136" s="190"/>
      <c r="ESB136" s="190"/>
      <c r="ESC136" s="190"/>
      <c r="ESD136" s="190"/>
      <c r="ESE136" s="190"/>
      <c r="ESF136" s="190"/>
      <c r="ESG136" s="190"/>
      <c r="ESH136" s="190"/>
      <c r="ESI136" s="190"/>
      <c r="ESJ136" s="190"/>
      <c r="ESK136" s="190"/>
      <c r="ESL136" s="190"/>
      <c r="ESM136" s="190"/>
      <c r="ESN136" s="190"/>
      <c r="ESO136" s="190"/>
      <c r="ESP136" s="190"/>
      <c r="ESQ136" s="190"/>
      <c r="ESR136" s="190"/>
      <c r="ESS136" s="190"/>
      <c r="EST136" s="190"/>
      <c r="ESU136" s="190"/>
      <c r="ESV136" s="190"/>
      <c r="ESW136" s="190"/>
      <c r="ESX136" s="190"/>
      <c r="ESY136" s="190"/>
      <c r="ESZ136" s="190"/>
      <c r="ETA136" s="190"/>
      <c r="ETB136" s="190"/>
      <c r="ETC136" s="190"/>
      <c r="ETD136" s="190"/>
      <c r="ETE136" s="190"/>
      <c r="ETF136" s="190"/>
      <c r="ETG136" s="190"/>
      <c r="ETH136" s="190"/>
      <c r="ETI136" s="190"/>
      <c r="ETJ136" s="190"/>
      <c r="ETK136" s="190"/>
      <c r="ETL136" s="190"/>
      <c r="ETM136" s="190"/>
      <c r="ETN136" s="190"/>
      <c r="ETO136" s="190"/>
      <c r="ETP136" s="190"/>
      <c r="ETQ136" s="190"/>
      <c r="ETR136" s="190"/>
      <c r="ETS136" s="190"/>
      <c r="ETT136" s="190"/>
      <c r="ETU136" s="190"/>
      <c r="ETV136" s="190"/>
      <c r="ETW136" s="190"/>
      <c r="ETX136" s="190"/>
      <c r="ETY136" s="190"/>
      <c r="ETZ136" s="190"/>
      <c r="EUA136" s="190"/>
      <c r="EUB136" s="190"/>
      <c r="EUC136" s="190"/>
      <c r="EUD136" s="190"/>
      <c r="EUE136" s="190"/>
      <c r="EUF136" s="190"/>
      <c r="EUG136" s="190"/>
      <c r="EUH136" s="190"/>
      <c r="EUI136" s="190"/>
      <c r="EUJ136" s="190"/>
      <c r="EUK136" s="190"/>
      <c r="EUL136" s="190"/>
      <c r="EUM136" s="190"/>
      <c r="EUN136" s="190"/>
      <c r="EUO136" s="190"/>
      <c r="EUP136" s="190"/>
      <c r="EUQ136" s="190"/>
      <c r="EUR136" s="190"/>
      <c r="EUS136" s="190"/>
      <c r="EUT136" s="190"/>
      <c r="EUU136" s="190"/>
      <c r="EUV136" s="190"/>
      <c r="EUW136" s="190"/>
      <c r="EUX136" s="190"/>
      <c r="EUY136" s="190"/>
      <c r="EUZ136" s="190"/>
      <c r="EVA136" s="190"/>
      <c r="EVB136" s="190"/>
      <c r="EVC136" s="190"/>
      <c r="EVD136" s="190"/>
      <c r="EVE136" s="190"/>
      <c r="EVF136" s="190"/>
      <c r="EVG136" s="190"/>
      <c r="EVH136" s="190"/>
      <c r="EVI136" s="190"/>
      <c r="EVJ136" s="190"/>
      <c r="EVK136" s="190"/>
      <c r="EVL136" s="190"/>
      <c r="EVM136" s="190"/>
      <c r="EVN136" s="190"/>
      <c r="EVO136" s="190"/>
      <c r="EVP136" s="190"/>
      <c r="EVQ136" s="190"/>
      <c r="EVR136" s="190"/>
      <c r="EVS136" s="190"/>
      <c r="EVT136" s="190"/>
      <c r="EVU136" s="190"/>
      <c r="EVV136" s="190"/>
      <c r="EVW136" s="190"/>
      <c r="EVX136" s="190"/>
      <c r="EVY136" s="190"/>
      <c r="EVZ136" s="190"/>
      <c r="EWA136" s="190"/>
      <c r="EWB136" s="190"/>
      <c r="EWC136" s="190"/>
      <c r="EWD136" s="190"/>
      <c r="EWE136" s="190"/>
      <c r="EWF136" s="190"/>
      <c r="EWG136" s="190"/>
      <c r="EWH136" s="190"/>
      <c r="EWI136" s="190"/>
      <c r="EWJ136" s="190"/>
      <c r="EWK136" s="190"/>
      <c r="EWL136" s="190"/>
      <c r="EWM136" s="190"/>
      <c r="EWN136" s="190"/>
      <c r="EWO136" s="190"/>
      <c r="EWP136" s="190"/>
      <c r="EWQ136" s="190"/>
      <c r="EWR136" s="190"/>
      <c r="EWS136" s="190"/>
      <c r="EWT136" s="190"/>
      <c r="EWU136" s="190"/>
      <c r="EWV136" s="190"/>
      <c r="EWW136" s="190"/>
      <c r="EWX136" s="190"/>
      <c r="EWY136" s="190"/>
      <c r="EWZ136" s="190"/>
      <c r="EXA136" s="190"/>
      <c r="EXB136" s="190"/>
      <c r="EXC136" s="190"/>
      <c r="EXD136" s="190"/>
      <c r="EXE136" s="190"/>
      <c r="EXF136" s="190"/>
      <c r="EXG136" s="190"/>
      <c r="EXH136" s="190"/>
      <c r="EXI136" s="190"/>
      <c r="EXJ136" s="190"/>
      <c r="EXK136" s="190"/>
      <c r="EXL136" s="190"/>
      <c r="EXM136" s="190"/>
      <c r="EXN136" s="190"/>
      <c r="EXO136" s="190"/>
      <c r="EXP136" s="190"/>
      <c r="EXQ136" s="190"/>
      <c r="EXR136" s="190"/>
      <c r="EXS136" s="190"/>
      <c r="EXT136" s="190"/>
      <c r="EXU136" s="190"/>
      <c r="EXV136" s="190"/>
      <c r="EXW136" s="190"/>
      <c r="EXX136" s="190"/>
      <c r="EXY136" s="190"/>
      <c r="EXZ136" s="190"/>
      <c r="EYA136" s="190"/>
      <c r="EYB136" s="190"/>
      <c r="EYC136" s="190"/>
      <c r="EYD136" s="190"/>
      <c r="EYE136" s="190"/>
      <c r="EYF136" s="190"/>
      <c r="EYG136" s="190"/>
      <c r="EYH136" s="190"/>
      <c r="EYI136" s="190"/>
      <c r="EYJ136" s="190"/>
      <c r="EYK136" s="190"/>
      <c r="EYL136" s="190"/>
      <c r="EYM136" s="190"/>
      <c r="EYN136" s="190"/>
      <c r="EYO136" s="190"/>
      <c r="EYP136" s="190"/>
      <c r="EYQ136" s="190"/>
      <c r="EYR136" s="190"/>
      <c r="EYS136" s="190"/>
      <c r="EYT136" s="190"/>
      <c r="EYU136" s="190"/>
      <c r="EYV136" s="190"/>
      <c r="EYW136" s="190"/>
      <c r="EYX136" s="190"/>
      <c r="EYY136" s="190"/>
      <c r="EYZ136" s="190"/>
      <c r="EZA136" s="190"/>
      <c r="EZB136" s="190"/>
      <c r="EZC136" s="190"/>
      <c r="EZD136" s="190"/>
      <c r="EZE136" s="190"/>
      <c r="EZF136" s="190"/>
      <c r="EZG136" s="190"/>
      <c r="EZH136" s="190"/>
      <c r="EZI136" s="190"/>
      <c r="EZJ136" s="190"/>
      <c r="EZK136" s="190"/>
      <c r="EZL136" s="190"/>
      <c r="EZM136" s="190"/>
      <c r="EZN136" s="190"/>
      <c r="EZO136" s="190"/>
      <c r="EZP136" s="190"/>
      <c r="EZQ136" s="190"/>
      <c r="EZR136" s="190"/>
      <c r="EZS136" s="190"/>
      <c r="EZT136" s="190"/>
      <c r="EZU136" s="190"/>
      <c r="EZV136" s="190"/>
      <c r="EZW136" s="190"/>
      <c r="EZX136" s="190"/>
      <c r="EZY136" s="190"/>
      <c r="EZZ136" s="190"/>
      <c r="FAA136" s="190"/>
      <c r="FAB136" s="190"/>
      <c r="FAC136" s="190"/>
      <c r="FAD136" s="190"/>
      <c r="FAE136" s="190"/>
      <c r="FAF136" s="190"/>
      <c r="FAG136" s="190"/>
      <c r="FAH136" s="190"/>
      <c r="FAI136" s="190"/>
      <c r="FAJ136" s="190"/>
      <c r="FAK136" s="190"/>
      <c r="FAL136" s="190"/>
      <c r="FAM136" s="190"/>
      <c r="FAN136" s="190"/>
      <c r="FAO136" s="190"/>
      <c r="FAP136" s="190"/>
      <c r="FAQ136" s="190"/>
      <c r="FAR136" s="190"/>
      <c r="FAS136" s="190"/>
      <c r="FAT136" s="190"/>
      <c r="FAU136" s="190"/>
      <c r="FAV136" s="190"/>
      <c r="FAW136" s="190"/>
      <c r="FAX136" s="190"/>
      <c r="FAY136" s="190"/>
      <c r="FAZ136" s="190"/>
      <c r="FBA136" s="190"/>
      <c r="FBB136" s="190"/>
      <c r="FBC136" s="190"/>
      <c r="FBD136" s="190"/>
      <c r="FBE136" s="190"/>
      <c r="FBF136" s="190"/>
      <c r="FBG136" s="190"/>
      <c r="FBH136" s="190"/>
      <c r="FBI136" s="190"/>
      <c r="FBJ136" s="190"/>
      <c r="FBK136" s="190"/>
      <c r="FBL136" s="190"/>
      <c r="FBM136" s="190"/>
      <c r="FBN136" s="190"/>
      <c r="FBO136" s="190"/>
      <c r="FBP136" s="190"/>
      <c r="FBQ136" s="190"/>
      <c r="FBR136" s="190"/>
      <c r="FBS136" s="190"/>
      <c r="FBT136" s="190"/>
      <c r="FBU136" s="190"/>
      <c r="FBV136" s="190"/>
      <c r="FBW136" s="190"/>
      <c r="FBX136" s="190"/>
      <c r="FBY136" s="190"/>
      <c r="FBZ136" s="190"/>
      <c r="FCA136" s="190"/>
      <c r="FCB136" s="190"/>
      <c r="FCC136" s="190"/>
      <c r="FCD136" s="190"/>
      <c r="FCE136" s="190"/>
      <c r="FCF136" s="190"/>
      <c r="FCG136" s="190"/>
      <c r="FCH136" s="190"/>
      <c r="FCI136" s="190"/>
      <c r="FCJ136" s="190"/>
      <c r="FCK136" s="190"/>
      <c r="FCL136" s="190"/>
      <c r="FCM136" s="190"/>
      <c r="FCN136" s="190"/>
      <c r="FCO136" s="190"/>
      <c r="FCP136" s="190"/>
      <c r="FCQ136" s="190"/>
      <c r="FCR136" s="190"/>
      <c r="FCS136" s="190"/>
      <c r="FCT136" s="190"/>
      <c r="FCU136" s="190"/>
      <c r="FCV136" s="190"/>
      <c r="FCW136" s="190"/>
      <c r="FCX136" s="190"/>
      <c r="FCY136" s="190"/>
      <c r="FCZ136" s="190"/>
      <c r="FDA136" s="190"/>
      <c r="FDB136" s="190"/>
      <c r="FDC136" s="190"/>
      <c r="FDD136" s="190"/>
      <c r="FDE136" s="190"/>
      <c r="FDF136" s="190"/>
      <c r="FDG136" s="190"/>
      <c r="FDH136" s="190"/>
      <c r="FDI136" s="190"/>
      <c r="FDJ136" s="190"/>
      <c r="FDK136" s="190"/>
      <c r="FDL136" s="190"/>
      <c r="FDM136" s="190"/>
      <c r="FDN136" s="190"/>
      <c r="FDO136" s="190"/>
      <c r="FDP136" s="190"/>
      <c r="FDQ136" s="190"/>
      <c r="FDR136" s="190"/>
      <c r="FDS136" s="190"/>
      <c r="FDT136" s="190"/>
      <c r="FDU136" s="190"/>
      <c r="FDV136" s="190"/>
      <c r="FDW136" s="190"/>
      <c r="FDX136" s="190"/>
      <c r="FDY136" s="190"/>
      <c r="FDZ136" s="190"/>
      <c r="FEA136" s="190"/>
      <c r="FEB136" s="190"/>
      <c r="FEC136" s="190"/>
      <c r="FED136" s="190"/>
      <c r="FEE136" s="190"/>
      <c r="FEF136" s="190"/>
      <c r="FEG136" s="190"/>
      <c r="FEH136" s="190"/>
      <c r="FEI136" s="190"/>
      <c r="FEJ136" s="190"/>
      <c r="FEK136" s="190"/>
      <c r="FEL136" s="190"/>
      <c r="FEM136" s="190"/>
      <c r="FEN136" s="190"/>
      <c r="FEO136" s="190"/>
      <c r="FEP136" s="190"/>
      <c r="FEQ136" s="190"/>
      <c r="FER136" s="190"/>
      <c r="FES136" s="190"/>
      <c r="FET136" s="190"/>
      <c r="FEU136" s="190"/>
      <c r="FEV136" s="190"/>
      <c r="FEW136" s="190"/>
      <c r="FEX136" s="190"/>
      <c r="FEY136" s="190"/>
      <c r="FEZ136" s="190"/>
      <c r="FFA136" s="190"/>
      <c r="FFB136" s="190"/>
      <c r="FFC136" s="190"/>
      <c r="FFD136" s="190"/>
      <c r="FFE136" s="190"/>
      <c r="FFF136" s="190"/>
      <c r="FFG136" s="190"/>
      <c r="FFH136" s="190"/>
      <c r="FFI136" s="190"/>
      <c r="FFJ136" s="190"/>
      <c r="FFK136" s="190"/>
      <c r="FFL136" s="190"/>
      <c r="FFM136" s="190"/>
      <c r="FFN136" s="190"/>
      <c r="FFO136" s="190"/>
      <c r="FFP136" s="190"/>
      <c r="FFQ136" s="190"/>
      <c r="FFR136" s="190"/>
      <c r="FFS136" s="190"/>
      <c r="FFT136" s="190"/>
      <c r="FFU136" s="190"/>
      <c r="FFV136" s="190"/>
      <c r="FFW136" s="190"/>
      <c r="FFX136" s="190"/>
      <c r="FFY136" s="190"/>
      <c r="FFZ136" s="190"/>
      <c r="FGA136" s="190"/>
      <c r="FGB136" s="190"/>
      <c r="FGC136" s="190"/>
      <c r="FGD136" s="190"/>
      <c r="FGE136" s="190"/>
      <c r="FGF136" s="190"/>
      <c r="FGG136" s="190"/>
      <c r="FGH136" s="190"/>
      <c r="FGI136" s="190"/>
      <c r="FGJ136" s="190"/>
      <c r="FGK136" s="190"/>
      <c r="FGL136" s="190"/>
      <c r="FGM136" s="190"/>
      <c r="FGN136" s="190"/>
      <c r="FGO136" s="190"/>
      <c r="FGP136" s="190"/>
      <c r="FGQ136" s="190"/>
      <c r="FGR136" s="190"/>
      <c r="FGS136" s="190"/>
      <c r="FGT136" s="190"/>
      <c r="FGU136" s="190"/>
      <c r="FGV136" s="190"/>
      <c r="FGW136" s="190"/>
      <c r="FGX136" s="190"/>
      <c r="FGY136" s="190"/>
      <c r="FGZ136" s="190"/>
      <c r="FHA136" s="190"/>
      <c r="FHB136" s="190"/>
      <c r="FHC136" s="190"/>
      <c r="FHD136" s="190"/>
      <c r="FHE136" s="190"/>
      <c r="FHF136" s="190"/>
      <c r="FHG136" s="190"/>
      <c r="FHH136" s="190"/>
      <c r="FHI136" s="190"/>
      <c r="FHJ136" s="190"/>
      <c r="FHK136" s="190"/>
      <c r="FHL136" s="190"/>
      <c r="FHM136" s="190"/>
      <c r="FHN136" s="190"/>
      <c r="FHO136" s="190"/>
      <c r="FHP136" s="190"/>
      <c r="FHQ136" s="190"/>
      <c r="FHR136" s="190"/>
      <c r="FHS136" s="190"/>
      <c r="FHT136" s="190"/>
      <c r="FHU136" s="190"/>
      <c r="FHV136" s="190"/>
      <c r="FHW136" s="190"/>
      <c r="FHX136" s="190"/>
      <c r="FHY136" s="190"/>
      <c r="FHZ136" s="190"/>
      <c r="FIA136" s="190"/>
      <c r="FIB136" s="190"/>
      <c r="FIC136" s="190"/>
      <c r="FID136" s="190"/>
      <c r="FIE136" s="190"/>
      <c r="FIF136" s="190"/>
      <c r="FIG136" s="190"/>
      <c r="FIH136" s="190"/>
      <c r="FII136" s="190"/>
      <c r="FIJ136" s="190"/>
      <c r="FIK136" s="190"/>
      <c r="FIL136" s="190"/>
      <c r="FIM136" s="190"/>
      <c r="FIN136" s="190"/>
      <c r="FIO136" s="190"/>
      <c r="FIP136" s="190"/>
      <c r="FIQ136" s="190"/>
      <c r="FIR136" s="190"/>
      <c r="FIS136" s="190"/>
      <c r="FIT136" s="190"/>
      <c r="FIU136" s="190"/>
      <c r="FIV136" s="190"/>
      <c r="FIW136" s="190"/>
      <c r="FIX136" s="190"/>
      <c r="FIY136" s="190"/>
      <c r="FIZ136" s="190"/>
      <c r="FJA136" s="190"/>
      <c r="FJB136" s="190"/>
      <c r="FJC136" s="190"/>
      <c r="FJD136" s="190"/>
      <c r="FJE136" s="190"/>
      <c r="FJF136" s="190"/>
      <c r="FJG136" s="190"/>
      <c r="FJH136" s="190"/>
      <c r="FJI136" s="190"/>
      <c r="FJJ136" s="190"/>
      <c r="FJK136" s="190"/>
      <c r="FJL136" s="190"/>
      <c r="FJM136" s="190"/>
      <c r="FJN136" s="190"/>
      <c r="FJO136" s="190"/>
      <c r="FJP136" s="190"/>
      <c r="FJQ136" s="190"/>
      <c r="FJR136" s="190"/>
      <c r="FJS136" s="190"/>
      <c r="FJT136" s="190"/>
      <c r="FJU136" s="190"/>
      <c r="FJV136" s="190"/>
      <c r="FJW136" s="190"/>
      <c r="FJX136" s="190"/>
      <c r="FJY136" s="190"/>
      <c r="FJZ136" s="190"/>
      <c r="FKA136" s="190"/>
      <c r="FKB136" s="190"/>
      <c r="FKC136" s="190"/>
      <c r="FKD136" s="190"/>
      <c r="FKE136" s="190"/>
      <c r="FKF136" s="190"/>
      <c r="FKG136" s="190"/>
      <c r="FKH136" s="190"/>
      <c r="FKI136" s="190"/>
      <c r="FKJ136" s="190"/>
      <c r="FKK136" s="190"/>
      <c r="FKL136" s="190"/>
      <c r="FKM136" s="190"/>
      <c r="FKN136" s="190"/>
      <c r="FKO136" s="190"/>
      <c r="FKP136" s="190"/>
      <c r="FKQ136" s="190"/>
      <c r="FKR136" s="190"/>
      <c r="FKS136" s="190"/>
      <c r="FKT136" s="190"/>
      <c r="FKU136" s="190"/>
      <c r="FKV136" s="190"/>
      <c r="FKW136" s="190"/>
      <c r="FKX136" s="190"/>
      <c r="FKY136" s="190"/>
      <c r="FKZ136" s="190"/>
      <c r="FLA136" s="190"/>
      <c r="FLB136" s="190"/>
      <c r="FLC136" s="190"/>
      <c r="FLD136" s="190"/>
      <c r="FLE136" s="190"/>
      <c r="FLF136" s="190"/>
      <c r="FLG136" s="190"/>
      <c r="FLH136" s="190"/>
      <c r="FLI136" s="190"/>
      <c r="FLJ136" s="190"/>
      <c r="FLK136" s="190"/>
      <c r="FLL136" s="190"/>
      <c r="FLM136" s="190"/>
      <c r="FLN136" s="190"/>
      <c r="FLO136" s="190"/>
      <c r="FLP136" s="190"/>
      <c r="FLQ136" s="190"/>
      <c r="FLR136" s="190"/>
      <c r="FLS136" s="190"/>
      <c r="FLT136" s="190"/>
      <c r="FLU136" s="190"/>
      <c r="FLV136" s="190"/>
      <c r="FLW136" s="190"/>
      <c r="FLX136" s="190"/>
      <c r="FLY136" s="190"/>
      <c r="FLZ136" s="190"/>
      <c r="FMA136" s="190"/>
      <c r="FMB136" s="190"/>
      <c r="FMC136" s="190"/>
      <c r="FMD136" s="190"/>
      <c r="FME136" s="190"/>
      <c r="FMF136" s="190"/>
      <c r="FMG136" s="190"/>
      <c r="FMH136" s="190"/>
      <c r="FMI136" s="190"/>
      <c r="FMJ136" s="190"/>
      <c r="FMK136" s="190"/>
      <c r="FML136" s="190"/>
      <c r="FMM136" s="190"/>
      <c r="FMN136" s="190"/>
      <c r="FMO136" s="190"/>
      <c r="FMP136" s="190"/>
      <c r="FMQ136" s="190"/>
      <c r="FMR136" s="190"/>
      <c r="FMS136" s="190"/>
      <c r="FMT136" s="190"/>
      <c r="FMU136" s="190"/>
      <c r="FMV136" s="190"/>
      <c r="FMW136" s="190"/>
      <c r="FMX136" s="190"/>
      <c r="FMY136" s="190"/>
      <c r="FMZ136" s="190"/>
      <c r="FNA136" s="190"/>
      <c r="FNB136" s="190"/>
      <c r="FNC136" s="190"/>
      <c r="FND136" s="190"/>
      <c r="FNE136" s="190"/>
      <c r="FNF136" s="190"/>
      <c r="FNG136" s="190"/>
      <c r="FNH136" s="190"/>
      <c r="FNI136" s="190"/>
      <c r="FNJ136" s="190"/>
      <c r="FNK136" s="190"/>
      <c r="FNL136" s="190"/>
      <c r="FNM136" s="190"/>
      <c r="FNN136" s="190"/>
      <c r="FNO136" s="190"/>
      <c r="FNP136" s="190"/>
      <c r="FNQ136" s="190"/>
      <c r="FNR136" s="190"/>
      <c r="FNS136" s="190"/>
      <c r="FNT136" s="190"/>
      <c r="FNU136" s="190"/>
      <c r="FNV136" s="190"/>
      <c r="FNW136" s="190"/>
      <c r="FNX136" s="190"/>
      <c r="FNY136" s="190"/>
      <c r="FNZ136" s="190"/>
      <c r="FOA136" s="190"/>
      <c r="FOB136" s="190"/>
      <c r="FOC136" s="190"/>
      <c r="FOD136" s="190"/>
      <c r="FOE136" s="190"/>
      <c r="FOF136" s="190"/>
      <c r="FOG136" s="190"/>
      <c r="FOH136" s="190"/>
      <c r="FOI136" s="190"/>
      <c r="FOJ136" s="190"/>
      <c r="FOK136" s="190"/>
      <c r="FOL136" s="190"/>
      <c r="FOM136" s="190"/>
      <c r="FON136" s="190"/>
      <c r="FOO136" s="190"/>
      <c r="FOP136" s="190"/>
      <c r="FOQ136" s="190"/>
      <c r="FOR136" s="190"/>
      <c r="FOS136" s="190"/>
      <c r="FOT136" s="190"/>
      <c r="FOU136" s="190"/>
      <c r="FOV136" s="190"/>
      <c r="FOW136" s="190"/>
      <c r="FOX136" s="190"/>
      <c r="FOY136" s="190"/>
      <c r="FOZ136" s="190"/>
      <c r="FPA136" s="190"/>
      <c r="FPB136" s="190"/>
      <c r="FPC136" s="190"/>
      <c r="FPD136" s="190"/>
      <c r="FPE136" s="190"/>
      <c r="FPF136" s="190"/>
      <c r="FPG136" s="190"/>
      <c r="FPH136" s="190"/>
      <c r="FPI136" s="190"/>
      <c r="FPJ136" s="190"/>
      <c r="FPK136" s="190"/>
      <c r="FPL136" s="190"/>
      <c r="FPM136" s="190"/>
      <c r="FPN136" s="190"/>
      <c r="FPO136" s="190"/>
      <c r="FPP136" s="190"/>
      <c r="FPQ136" s="190"/>
      <c r="FPR136" s="190"/>
      <c r="FPS136" s="190"/>
      <c r="FPT136" s="190"/>
      <c r="FPU136" s="190"/>
      <c r="FPV136" s="190"/>
      <c r="FPW136" s="190"/>
      <c r="FPX136" s="190"/>
      <c r="FPY136" s="190"/>
      <c r="FPZ136" s="190"/>
      <c r="FQA136" s="190"/>
      <c r="FQB136" s="190"/>
      <c r="FQC136" s="190"/>
      <c r="FQD136" s="190"/>
      <c r="FQE136" s="190"/>
      <c r="FQF136" s="190"/>
      <c r="FQG136" s="190"/>
      <c r="FQH136" s="190"/>
      <c r="FQI136" s="190"/>
      <c r="FQJ136" s="190"/>
      <c r="FQK136" s="190"/>
      <c r="FQL136" s="190"/>
      <c r="FQM136" s="190"/>
      <c r="FQN136" s="190"/>
      <c r="FQO136" s="190"/>
      <c r="FQP136" s="190"/>
      <c r="FQQ136" s="190"/>
      <c r="FQR136" s="190"/>
      <c r="FQS136" s="190"/>
      <c r="FQT136" s="190"/>
      <c r="FQU136" s="190"/>
      <c r="FQV136" s="190"/>
      <c r="FQW136" s="190"/>
      <c r="FQX136" s="190"/>
      <c r="FQY136" s="190"/>
      <c r="FQZ136" s="190"/>
      <c r="FRA136" s="190"/>
      <c r="FRB136" s="190"/>
      <c r="FRC136" s="190"/>
      <c r="FRD136" s="190"/>
      <c r="FRE136" s="190"/>
      <c r="FRF136" s="190"/>
      <c r="FRG136" s="190"/>
      <c r="FRH136" s="190"/>
      <c r="FRI136" s="190"/>
      <c r="FRJ136" s="190"/>
      <c r="FRK136" s="190"/>
      <c r="FRL136" s="190"/>
      <c r="FRM136" s="190"/>
      <c r="FRN136" s="190"/>
      <c r="FRO136" s="190"/>
      <c r="FRP136" s="190"/>
      <c r="FRQ136" s="190"/>
      <c r="FRR136" s="190"/>
      <c r="FRS136" s="190"/>
      <c r="FRT136" s="190"/>
      <c r="FRU136" s="190"/>
      <c r="FRV136" s="190"/>
      <c r="FRW136" s="190"/>
      <c r="FRX136" s="190"/>
      <c r="FRY136" s="190"/>
      <c r="FRZ136" s="190"/>
      <c r="FSA136" s="190"/>
      <c r="FSB136" s="190"/>
      <c r="FSC136" s="190"/>
      <c r="FSD136" s="190"/>
      <c r="FSE136" s="190"/>
      <c r="FSF136" s="190"/>
      <c r="FSG136" s="190"/>
      <c r="FSH136" s="190"/>
      <c r="FSI136" s="190"/>
      <c r="FSJ136" s="190"/>
      <c r="FSK136" s="190"/>
      <c r="FSL136" s="190"/>
      <c r="FSM136" s="190"/>
      <c r="FSN136" s="190"/>
      <c r="FSO136" s="190"/>
      <c r="FSP136" s="190"/>
      <c r="FSQ136" s="190"/>
      <c r="FSR136" s="190"/>
      <c r="FSS136" s="190"/>
      <c r="FST136" s="190"/>
      <c r="FSU136" s="190"/>
      <c r="FSV136" s="190"/>
      <c r="FSW136" s="190"/>
      <c r="FSX136" s="190"/>
      <c r="FSY136" s="190"/>
      <c r="FSZ136" s="190"/>
      <c r="FTA136" s="190"/>
      <c r="FTB136" s="190"/>
      <c r="FTC136" s="190"/>
      <c r="FTD136" s="190"/>
      <c r="FTE136" s="190"/>
      <c r="FTF136" s="190"/>
      <c r="FTG136" s="190"/>
      <c r="FTH136" s="190"/>
      <c r="FTI136" s="190"/>
      <c r="FTJ136" s="190"/>
      <c r="FTK136" s="190"/>
      <c r="FTL136" s="190"/>
      <c r="FTM136" s="190"/>
      <c r="FTN136" s="190"/>
      <c r="FTO136" s="190"/>
      <c r="FTP136" s="190"/>
      <c r="FTQ136" s="190"/>
      <c r="FTR136" s="190"/>
      <c r="FTS136" s="190"/>
      <c r="FTT136" s="190"/>
      <c r="FTU136" s="190"/>
      <c r="FTV136" s="190"/>
      <c r="FTW136" s="190"/>
      <c r="FTX136" s="190"/>
      <c r="FTY136" s="190"/>
      <c r="FTZ136" s="190"/>
      <c r="FUA136" s="190"/>
      <c r="FUB136" s="190"/>
      <c r="FUC136" s="190"/>
      <c r="FUD136" s="190"/>
      <c r="FUE136" s="190"/>
      <c r="FUF136" s="190"/>
      <c r="FUG136" s="190"/>
      <c r="FUH136" s="190"/>
      <c r="FUI136" s="190"/>
      <c r="FUJ136" s="190"/>
      <c r="FUK136" s="190"/>
      <c r="FUL136" s="190"/>
      <c r="FUM136" s="190"/>
      <c r="FUN136" s="190"/>
      <c r="FUO136" s="190"/>
      <c r="FUP136" s="190"/>
      <c r="FUQ136" s="190"/>
      <c r="FUR136" s="190"/>
      <c r="FUS136" s="190"/>
      <c r="FUT136" s="190"/>
      <c r="FUU136" s="190"/>
      <c r="FUV136" s="190"/>
      <c r="FUW136" s="190"/>
      <c r="FUX136" s="190"/>
      <c r="FUY136" s="190"/>
      <c r="FUZ136" s="190"/>
      <c r="FVA136" s="190"/>
      <c r="FVB136" s="190"/>
      <c r="FVC136" s="190"/>
      <c r="FVD136" s="190"/>
      <c r="FVE136" s="190"/>
      <c r="FVF136" s="190"/>
      <c r="FVG136" s="190"/>
      <c r="FVH136" s="190"/>
      <c r="FVI136" s="190"/>
      <c r="FVJ136" s="190"/>
      <c r="FVK136" s="190"/>
      <c r="FVL136" s="190"/>
      <c r="FVM136" s="190"/>
      <c r="FVN136" s="190"/>
      <c r="FVO136" s="190"/>
      <c r="FVP136" s="190"/>
      <c r="FVQ136" s="190"/>
      <c r="FVR136" s="190"/>
      <c r="FVS136" s="190"/>
      <c r="FVT136" s="190"/>
      <c r="FVU136" s="190"/>
      <c r="FVV136" s="190"/>
      <c r="FVW136" s="190"/>
      <c r="FVX136" s="190"/>
      <c r="FVY136" s="190"/>
      <c r="FVZ136" s="190"/>
      <c r="FWA136" s="190"/>
      <c r="FWB136" s="190"/>
      <c r="FWC136" s="190"/>
      <c r="FWD136" s="190"/>
      <c r="FWE136" s="190"/>
      <c r="FWF136" s="190"/>
      <c r="FWG136" s="190"/>
      <c r="FWH136" s="190"/>
      <c r="FWI136" s="190"/>
      <c r="FWJ136" s="190"/>
      <c r="FWK136" s="190"/>
      <c r="FWL136" s="190"/>
      <c r="FWM136" s="190"/>
      <c r="FWN136" s="190"/>
      <c r="FWO136" s="190"/>
      <c r="FWP136" s="190"/>
      <c r="FWQ136" s="190"/>
      <c r="FWR136" s="190"/>
      <c r="FWS136" s="190"/>
      <c r="FWT136" s="190"/>
      <c r="FWU136" s="190"/>
      <c r="FWV136" s="190"/>
      <c r="FWW136" s="190"/>
      <c r="FWX136" s="190"/>
      <c r="FWY136" s="190"/>
      <c r="FWZ136" s="190"/>
      <c r="FXA136" s="190"/>
      <c r="FXB136" s="190"/>
      <c r="FXC136" s="190"/>
      <c r="FXD136" s="190"/>
      <c r="FXE136" s="190"/>
      <c r="FXF136" s="190"/>
      <c r="FXG136" s="190"/>
      <c r="FXH136" s="190"/>
      <c r="FXI136" s="190"/>
      <c r="FXJ136" s="190"/>
      <c r="FXK136" s="190"/>
      <c r="FXL136" s="190"/>
      <c r="FXM136" s="190"/>
      <c r="FXN136" s="190"/>
      <c r="FXO136" s="190"/>
      <c r="FXP136" s="190"/>
      <c r="FXQ136" s="190"/>
      <c r="FXR136" s="190"/>
      <c r="FXS136" s="190"/>
      <c r="FXT136" s="190"/>
      <c r="FXU136" s="190"/>
      <c r="FXV136" s="190"/>
      <c r="FXW136" s="190"/>
      <c r="FXX136" s="190"/>
      <c r="FXY136" s="190"/>
      <c r="FXZ136" s="190"/>
      <c r="FYA136" s="190"/>
      <c r="FYB136" s="190"/>
      <c r="FYC136" s="190"/>
      <c r="FYD136" s="190"/>
      <c r="FYE136" s="190"/>
      <c r="FYF136" s="190"/>
      <c r="FYG136" s="190"/>
      <c r="FYH136" s="190"/>
      <c r="FYI136" s="190"/>
      <c r="FYJ136" s="190"/>
      <c r="FYK136" s="190"/>
      <c r="FYL136" s="190"/>
      <c r="FYM136" s="190"/>
      <c r="FYN136" s="190"/>
      <c r="FYO136" s="190"/>
      <c r="FYP136" s="190"/>
      <c r="FYQ136" s="190"/>
      <c r="FYR136" s="190"/>
      <c r="FYS136" s="190"/>
      <c r="FYT136" s="190"/>
      <c r="FYU136" s="190"/>
      <c r="FYV136" s="190"/>
      <c r="FYW136" s="190"/>
      <c r="FYX136" s="190"/>
      <c r="FYY136" s="190"/>
      <c r="FYZ136" s="190"/>
      <c r="FZA136" s="190"/>
      <c r="FZB136" s="190"/>
      <c r="FZC136" s="190"/>
      <c r="FZD136" s="190"/>
      <c r="FZE136" s="190"/>
      <c r="FZF136" s="190"/>
      <c r="FZG136" s="190"/>
      <c r="FZH136" s="190"/>
      <c r="FZI136" s="190"/>
      <c r="FZJ136" s="190"/>
      <c r="FZK136" s="190"/>
      <c r="FZL136" s="190"/>
      <c r="FZM136" s="190"/>
      <c r="FZN136" s="190"/>
      <c r="FZO136" s="190"/>
      <c r="FZP136" s="190"/>
      <c r="FZQ136" s="190"/>
      <c r="FZR136" s="190"/>
      <c r="FZS136" s="190"/>
      <c r="FZT136" s="190"/>
      <c r="FZU136" s="190"/>
      <c r="FZV136" s="190"/>
      <c r="FZW136" s="190"/>
      <c r="FZX136" s="190"/>
      <c r="FZY136" s="190"/>
      <c r="FZZ136" s="190"/>
      <c r="GAA136" s="190"/>
      <c r="GAB136" s="190"/>
      <c r="GAC136" s="190"/>
      <c r="GAD136" s="190"/>
      <c r="GAE136" s="190"/>
      <c r="GAF136" s="190"/>
      <c r="GAG136" s="190"/>
      <c r="GAH136" s="190"/>
      <c r="GAI136" s="190"/>
      <c r="GAJ136" s="190"/>
      <c r="GAK136" s="190"/>
      <c r="GAL136" s="190"/>
      <c r="GAM136" s="190"/>
      <c r="GAN136" s="190"/>
      <c r="GAO136" s="190"/>
      <c r="GAP136" s="190"/>
      <c r="GAQ136" s="190"/>
      <c r="GAR136" s="190"/>
      <c r="GAS136" s="190"/>
      <c r="GAT136" s="190"/>
      <c r="GAU136" s="190"/>
      <c r="GAV136" s="190"/>
      <c r="GAW136" s="190"/>
      <c r="GAX136" s="190"/>
      <c r="GAY136" s="190"/>
      <c r="GAZ136" s="190"/>
      <c r="GBA136" s="190"/>
      <c r="GBB136" s="190"/>
      <c r="GBC136" s="190"/>
      <c r="GBD136" s="190"/>
      <c r="GBE136" s="190"/>
      <c r="GBF136" s="190"/>
      <c r="GBG136" s="190"/>
      <c r="GBH136" s="190"/>
      <c r="GBI136" s="190"/>
      <c r="GBJ136" s="190"/>
      <c r="GBK136" s="190"/>
      <c r="GBL136" s="190"/>
      <c r="GBM136" s="190"/>
      <c r="GBN136" s="190"/>
      <c r="GBO136" s="190"/>
      <c r="GBP136" s="190"/>
      <c r="GBQ136" s="190"/>
      <c r="GBR136" s="190"/>
      <c r="GBS136" s="190"/>
      <c r="GBT136" s="190"/>
      <c r="GBU136" s="190"/>
      <c r="GBV136" s="190"/>
      <c r="GBW136" s="190"/>
      <c r="GBX136" s="190"/>
      <c r="GBY136" s="190"/>
      <c r="GBZ136" s="190"/>
      <c r="GCA136" s="190"/>
      <c r="GCB136" s="190"/>
      <c r="GCC136" s="190"/>
      <c r="GCD136" s="190"/>
      <c r="GCE136" s="190"/>
      <c r="GCF136" s="190"/>
      <c r="GCG136" s="190"/>
      <c r="GCH136" s="190"/>
      <c r="GCI136" s="190"/>
      <c r="GCJ136" s="190"/>
      <c r="GCK136" s="190"/>
      <c r="GCL136" s="190"/>
      <c r="GCM136" s="190"/>
      <c r="GCN136" s="190"/>
      <c r="GCO136" s="190"/>
      <c r="GCP136" s="190"/>
      <c r="GCQ136" s="190"/>
      <c r="GCR136" s="190"/>
      <c r="GCS136" s="190"/>
      <c r="GCT136" s="190"/>
      <c r="GCU136" s="190"/>
      <c r="GCV136" s="190"/>
      <c r="GCW136" s="190"/>
      <c r="GCX136" s="190"/>
      <c r="GCY136" s="190"/>
      <c r="GCZ136" s="190"/>
      <c r="GDA136" s="190"/>
      <c r="GDB136" s="190"/>
      <c r="GDC136" s="190"/>
      <c r="GDD136" s="190"/>
      <c r="GDE136" s="190"/>
      <c r="GDF136" s="190"/>
      <c r="GDG136" s="190"/>
      <c r="GDH136" s="190"/>
      <c r="GDI136" s="190"/>
      <c r="GDJ136" s="190"/>
      <c r="GDK136" s="190"/>
      <c r="GDL136" s="190"/>
      <c r="GDM136" s="190"/>
      <c r="GDN136" s="190"/>
      <c r="GDO136" s="190"/>
      <c r="GDP136" s="190"/>
      <c r="GDQ136" s="190"/>
      <c r="GDR136" s="190"/>
      <c r="GDS136" s="190"/>
      <c r="GDT136" s="190"/>
      <c r="GDU136" s="190"/>
      <c r="GDV136" s="190"/>
      <c r="GDW136" s="190"/>
      <c r="GDX136" s="190"/>
      <c r="GDY136" s="190"/>
      <c r="GDZ136" s="190"/>
      <c r="GEA136" s="190"/>
      <c r="GEB136" s="190"/>
      <c r="GEC136" s="190"/>
      <c r="GED136" s="190"/>
      <c r="GEE136" s="190"/>
      <c r="GEF136" s="190"/>
      <c r="GEG136" s="190"/>
      <c r="GEH136" s="190"/>
      <c r="GEI136" s="190"/>
      <c r="GEJ136" s="190"/>
      <c r="GEK136" s="190"/>
      <c r="GEL136" s="190"/>
      <c r="GEM136" s="190"/>
      <c r="GEN136" s="190"/>
      <c r="GEO136" s="190"/>
      <c r="GEP136" s="190"/>
      <c r="GEQ136" s="190"/>
      <c r="GER136" s="190"/>
      <c r="GES136" s="190"/>
      <c r="GET136" s="190"/>
      <c r="GEU136" s="190"/>
      <c r="GEV136" s="190"/>
      <c r="GEW136" s="190"/>
      <c r="GEX136" s="190"/>
      <c r="GEY136" s="190"/>
      <c r="GEZ136" s="190"/>
      <c r="GFA136" s="190"/>
      <c r="GFB136" s="190"/>
      <c r="GFC136" s="190"/>
      <c r="GFD136" s="190"/>
      <c r="GFE136" s="190"/>
      <c r="GFF136" s="190"/>
      <c r="GFG136" s="190"/>
      <c r="GFH136" s="190"/>
      <c r="GFI136" s="190"/>
      <c r="GFJ136" s="190"/>
      <c r="GFK136" s="190"/>
      <c r="GFL136" s="190"/>
      <c r="GFM136" s="190"/>
      <c r="GFN136" s="190"/>
      <c r="GFO136" s="190"/>
      <c r="GFP136" s="190"/>
      <c r="GFQ136" s="190"/>
      <c r="GFR136" s="190"/>
      <c r="GFS136" s="190"/>
      <c r="GFT136" s="190"/>
      <c r="GFU136" s="190"/>
      <c r="GFV136" s="190"/>
      <c r="GFW136" s="190"/>
      <c r="GFX136" s="190"/>
      <c r="GFY136" s="190"/>
      <c r="GFZ136" s="190"/>
      <c r="GGA136" s="190"/>
      <c r="GGB136" s="190"/>
      <c r="GGC136" s="190"/>
      <c r="GGD136" s="190"/>
      <c r="GGE136" s="190"/>
      <c r="GGF136" s="190"/>
      <c r="GGG136" s="190"/>
      <c r="GGH136" s="190"/>
      <c r="GGI136" s="190"/>
      <c r="GGJ136" s="190"/>
      <c r="GGK136" s="190"/>
      <c r="GGL136" s="190"/>
      <c r="GGM136" s="190"/>
      <c r="GGN136" s="190"/>
      <c r="GGO136" s="190"/>
      <c r="GGP136" s="190"/>
      <c r="GGQ136" s="190"/>
      <c r="GGR136" s="190"/>
      <c r="GGS136" s="190"/>
      <c r="GGT136" s="190"/>
      <c r="GGU136" s="190"/>
      <c r="GGV136" s="190"/>
      <c r="GGW136" s="190"/>
      <c r="GGX136" s="190"/>
      <c r="GGY136" s="190"/>
      <c r="GGZ136" s="190"/>
      <c r="GHA136" s="190"/>
      <c r="GHB136" s="190"/>
      <c r="GHC136" s="190"/>
      <c r="GHD136" s="190"/>
      <c r="GHE136" s="190"/>
      <c r="GHF136" s="190"/>
      <c r="GHG136" s="190"/>
      <c r="GHH136" s="190"/>
      <c r="GHI136" s="190"/>
      <c r="GHJ136" s="190"/>
      <c r="GHK136" s="190"/>
      <c r="GHL136" s="190"/>
      <c r="GHM136" s="190"/>
      <c r="GHN136" s="190"/>
      <c r="GHO136" s="190"/>
      <c r="GHP136" s="190"/>
      <c r="GHQ136" s="190"/>
      <c r="GHR136" s="190"/>
      <c r="GHS136" s="190"/>
      <c r="GHT136" s="190"/>
      <c r="GHU136" s="190"/>
      <c r="GHV136" s="190"/>
      <c r="GHW136" s="190"/>
      <c r="GHX136" s="190"/>
      <c r="GHY136" s="190"/>
      <c r="GHZ136" s="190"/>
      <c r="GIA136" s="190"/>
      <c r="GIB136" s="190"/>
      <c r="GIC136" s="190"/>
      <c r="GID136" s="190"/>
      <c r="GIE136" s="190"/>
      <c r="GIF136" s="190"/>
      <c r="GIG136" s="190"/>
      <c r="GIH136" s="190"/>
      <c r="GII136" s="190"/>
      <c r="GIJ136" s="190"/>
      <c r="GIK136" s="190"/>
      <c r="GIL136" s="190"/>
      <c r="GIM136" s="190"/>
      <c r="GIN136" s="190"/>
      <c r="GIO136" s="190"/>
      <c r="GIP136" s="190"/>
      <c r="GIQ136" s="190"/>
      <c r="GIR136" s="190"/>
      <c r="GIS136" s="190"/>
      <c r="GIT136" s="190"/>
      <c r="GIU136" s="190"/>
      <c r="GIV136" s="190"/>
      <c r="GIW136" s="190"/>
      <c r="GIX136" s="190"/>
      <c r="GIY136" s="190"/>
      <c r="GIZ136" s="190"/>
      <c r="GJA136" s="190"/>
      <c r="GJB136" s="190"/>
      <c r="GJC136" s="190"/>
      <c r="GJD136" s="190"/>
      <c r="GJE136" s="190"/>
      <c r="GJF136" s="190"/>
      <c r="GJG136" s="190"/>
      <c r="GJH136" s="190"/>
      <c r="GJI136" s="190"/>
      <c r="GJJ136" s="190"/>
      <c r="GJK136" s="190"/>
      <c r="GJL136" s="190"/>
      <c r="GJM136" s="190"/>
      <c r="GJN136" s="190"/>
      <c r="GJO136" s="190"/>
      <c r="GJP136" s="190"/>
      <c r="GJQ136" s="190"/>
      <c r="GJR136" s="190"/>
      <c r="GJS136" s="190"/>
      <c r="GJT136" s="190"/>
      <c r="GJU136" s="190"/>
      <c r="GJV136" s="190"/>
      <c r="GJW136" s="190"/>
      <c r="GJX136" s="190"/>
      <c r="GJY136" s="190"/>
      <c r="GJZ136" s="190"/>
      <c r="GKA136" s="190"/>
      <c r="GKB136" s="190"/>
      <c r="GKC136" s="190"/>
      <c r="GKD136" s="190"/>
      <c r="GKE136" s="190"/>
      <c r="GKF136" s="190"/>
      <c r="GKG136" s="190"/>
      <c r="GKH136" s="190"/>
      <c r="GKI136" s="190"/>
      <c r="GKJ136" s="190"/>
      <c r="GKK136" s="190"/>
      <c r="GKL136" s="190"/>
      <c r="GKM136" s="190"/>
      <c r="GKN136" s="190"/>
      <c r="GKO136" s="190"/>
      <c r="GKP136" s="190"/>
      <c r="GKQ136" s="190"/>
      <c r="GKR136" s="190"/>
      <c r="GKS136" s="190"/>
      <c r="GKT136" s="190"/>
      <c r="GKU136" s="190"/>
      <c r="GKV136" s="190"/>
      <c r="GKW136" s="190"/>
      <c r="GKX136" s="190"/>
      <c r="GKY136" s="190"/>
      <c r="GKZ136" s="190"/>
      <c r="GLA136" s="190"/>
      <c r="GLB136" s="190"/>
      <c r="GLC136" s="190"/>
      <c r="GLD136" s="190"/>
      <c r="GLE136" s="190"/>
      <c r="GLF136" s="190"/>
      <c r="GLG136" s="190"/>
      <c r="GLH136" s="190"/>
      <c r="GLI136" s="190"/>
      <c r="GLJ136" s="190"/>
      <c r="GLK136" s="190"/>
      <c r="GLL136" s="190"/>
      <c r="GLM136" s="190"/>
      <c r="GLN136" s="190"/>
      <c r="GLO136" s="190"/>
      <c r="GLP136" s="190"/>
      <c r="GLQ136" s="190"/>
      <c r="GLR136" s="190"/>
      <c r="GLS136" s="190"/>
      <c r="GLT136" s="190"/>
      <c r="GLU136" s="190"/>
      <c r="GLV136" s="190"/>
      <c r="GLW136" s="190"/>
      <c r="GLX136" s="190"/>
      <c r="GLY136" s="190"/>
      <c r="GLZ136" s="190"/>
      <c r="GMA136" s="190"/>
      <c r="GMB136" s="190"/>
      <c r="GMC136" s="190"/>
      <c r="GMD136" s="190"/>
      <c r="GME136" s="190"/>
      <c r="GMF136" s="190"/>
      <c r="GMG136" s="190"/>
      <c r="GMH136" s="190"/>
      <c r="GMI136" s="190"/>
      <c r="GMJ136" s="190"/>
      <c r="GMK136" s="190"/>
      <c r="GML136" s="190"/>
      <c r="GMM136" s="190"/>
      <c r="GMN136" s="190"/>
      <c r="GMO136" s="190"/>
      <c r="GMP136" s="190"/>
      <c r="GMQ136" s="190"/>
      <c r="GMR136" s="190"/>
      <c r="GMS136" s="190"/>
      <c r="GMT136" s="190"/>
      <c r="GMU136" s="190"/>
      <c r="GMV136" s="190"/>
      <c r="GMW136" s="190"/>
      <c r="GMX136" s="190"/>
      <c r="GMY136" s="190"/>
      <c r="GMZ136" s="190"/>
      <c r="GNA136" s="190"/>
      <c r="GNB136" s="190"/>
      <c r="GNC136" s="190"/>
      <c r="GND136" s="190"/>
      <c r="GNE136" s="190"/>
      <c r="GNF136" s="190"/>
      <c r="GNG136" s="190"/>
      <c r="GNH136" s="190"/>
      <c r="GNI136" s="190"/>
      <c r="GNJ136" s="190"/>
      <c r="GNK136" s="190"/>
      <c r="GNL136" s="190"/>
      <c r="GNM136" s="190"/>
      <c r="GNN136" s="190"/>
      <c r="GNO136" s="190"/>
      <c r="GNP136" s="190"/>
      <c r="GNQ136" s="190"/>
      <c r="GNR136" s="190"/>
      <c r="GNS136" s="190"/>
      <c r="GNT136" s="190"/>
      <c r="GNU136" s="190"/>
      <c r="GNV136" s="190"/>
      <c r="GNW136" s="190"/>
      <c r="GNX136" s="190"/>
      <c r="GNY136" s="190"/>
      <c r="GNZ136" s="190"/>
      <c r="GOA136" s="190"/>
      <c r="GOB136" s="190"/>
      <c r="GOC136" s="190"/>
      <c r="GOD136" s="190"/>
      <c r="GOE136" s="190"/>
      <c r="GOF136" s="190"/>
      <c r="GOG136" s="190"/>
      <c r="GOH136" s="190"/>
      <c r="GOI136" s="190"/>
      <c r="GOJ136" s="190"/>
      <c r="GOK136" s="190"/>
      <c r="GOL136" s="190"/>
      <c r="GOM136" s="190"/>
      <c r="GON136" s="190"/>
      <c r="GOO136" s="190"/>
      <c r="GOP136" s="190"/>
      <c r="GOQ136" s="190"/>
      <c r="GOR136" s="190"/>
      <c r="GOS136" s="190"/>
      <c r="GOT136" s="190"/>
      <c r="GOU136" s="190"/>
      <c r="GOV136" s="190"/>
      <c r="GOW136" s="190"/>
      <c r="GOX136" s="190"/>
      <c r="GOY136" s="190"/>
      <c r="GOZ136" s="190"/>
      <c r="GPA136" s="190"/>
      <c r="GPB136" s="190"/>
      <c r="GPC136" s="190"/>
      <c r="GPD136" s="190"/>
      <c r="GPE136" s="190"/>
      <c r="GPF136" s="190"/>
      <c r="GPG136" s="190"/>
      <c r="GPH136" s="190"/>
      <c r="GPI136" s="190"/>
      <c r="GPJ136" s="190"/>
      <c r="GPK136" s="190"/>
      <c r="GPL136" s="190"/>
      <c r="GPM136" s="190"/>
      <c r="GPN136" s="190"/>
      <c r="GPO136" s="190"/>
      <c r="GPP136" s="190"/>
      <c r="GPQ136" s="190"/>
      <c r="GPR136" s="190"/>
      <c r="GPS136" s="190"/>
      <c r="GPT136" s="190"/>
      <c r="GPU136" s="190"/>
      <c r="GPV136" s="190"/>
      <c r="GPW136" s="190"/>
      <c r="GPX136" s="190"/>
      <c r="GPY136" s="190"/>
      <c r="GPZ136" s="190"/>
      <c r="GQA136" s="190"/>
      <c r="GQB136" s="190"/>
      <c r="GQC136" s="190"/>
      <c r="GQD136" s="190"/>
      <c r="GQE136" s="190"/>
      <c r="GQF136" s="190"/>
      <c r="GQG136" s="190"/>
      <c r="GQH136" s="190"/>
      <c r="GQI136" s="190"/>
      <c r="GQJ136" s="190"/>
      <c r="GQK136" s="190"/>
      <c r="GQL136" s="190"/>
      <c r="GQM136" s="190"/>
      <c r="GQN136" s="190"/>
      <c r="GQO136" s="190"/>
      <c r="GQP136" s="190"/>
      <c r="GQQ136" s="190"/>
      <c r="GQR136" s="190"/>
      <c r="GQS136" s="190"/>
      <c r="GQT136" s="190"/>
      <c r="GQU136" s="190"/>
      <c r="GQV136" s="190"/>
      <c r="GQW136" s="190"/>
      <c r="GQX136" s="190"/>
      <c r="GQY136" s="190"/>
      <c r="GQZ136" s="190"/>
      <c r="GRA136" s="190"/>
      <c r="GRB136" s="190"/>
      <c r="GRC136" s="190"/>
      <c r="GRD136" s="190"/>
      <c r="GRE136" s="190"/>
      <c r="GRF136" s="190"/>
      <c r="GRG136" s="190"/>
      <c r="GRH136" s="190"/>
      <c r="GRI136" s="190"/>
      <c r="GRJ136" s="190"/>
      <c r="GRK136" s="190"/>
      <c r="GRL136" s="190"/>
      <c r="GRM136" s="190"/>
      <c r="GRN136" s="190"/>
      <c r="GRO136" s="190"/>
      <c r="GRP136" s="190"/>
      <c r="GRQ136" s="190"/>
      <c r="GRR136" s="190"/>
      <c r="GRS136" s="190"/>
      <c r="GRT136" s="190"/>
      <c r="GRU136" s="190"/>
      <c r="GRV136" s="190"/>
      <c r="GRW136" s="190"/>
      <c r="GRX136" s="190"/>
      <c r="GRY136" s="190"/>
      <c r="GRZ136" s="190"/>
      <c r="GSA136" s="190"/>
      <c r="GSB136" s="190"/>
      <c r="GSC136" s="190"/>
      <c r="GSD136" s="190"/>
      <c r="GSE136" s="190"/>
      <c r="GSF136" s="190"/>
      <c r="GSG136" s="190"/>
      <c r="GSH136" s="190"/>
      <c r="GSI136" s="190"/>
      <c r="GSJ136" s="190"/>
      <c r="GSK136" s="190"/>
      <c r="GSL136" s="190"/>
      <c r="GSM136" s="190"/>
      <c r="GSN136" s="190"/>
      <c r="GSO136" s="190"/>
      <c r="GSP136" s="190"/>
      <c r="GSQ136" s="190"/>
      <c r="GSR136" s="190"/>
      <c r="GSS136" s="190"/>
      <c r="GST136" s="190"/>
      <c r="GSU136" s="190"/>
      <c r="GSV136" s="190"/>
      <c r="GSW136" s="190"/>
      <c r="GSX136" s="190"/>
      <c r="GSY136" s="190"/>
      <c r="GSZ136" s="190"/>
      <c r="GTA136" s="190"/>
      <c r="GTB136" s="190"/>
      <c r="GTC136" s="190"/>
      <c r="GTD136" s="190"/>
      <c r="GTE136" s="190"/>
      <c r="GTF136" s="190"/>
      <c r="GTG136" s="190"/>
      <c r="GTH136" s="190"/>
      <c r="GTI136" s="190"/>
      <c r="GTJ136" s="190"/>
      <c r="GTK136" s="190"/>
      <c r="GTL136" s="190"/>
      <c r="GTM136" s="190"/>
      <c r="GTN136" s="190"/>
      <c r="GTO136" s="190"/>
      <c r="GTP136" s="190"/>
      <c r="GTQ136" s="190"/>
      <c r="GTR136" s="190"/>
      <c r="GTS136" s="190"/>
      <c r="GTT136" s="190"/>
      <c r="GTU136" s="190"/>
      <c r="GTV136" s="190"/>
      <c r="GTW136" s="190"/>
      <c r="GTX136" s="190"/>
      <c r="GTY136" s="190"/>
      <c r="GTZ136" s="190"/>
      <c r="GUA136" s="190"/>
      <c r="GUB136" s="190"/>
      <c r="GUC136" s="190"/>
      <c r="GUD136" s="190"/>
      <c r="GUE136" s="190"/>
      <c r="GUF136" s="190"/>
      <c r="GUG136" s="190"/>
      <c r="GUH136" s="190"/>
      <c r="GUI136" s="190"/>
      <c r="GUJ136" s="190"/>
      <c r="GUK136" s="190"/>
      <c r="GUL136" s="190"/>
      <c r="GUM136" s="190"/>
      <c r="GUN136" s="190"/>
      <c r="GUO136" s="190"/>
      <c r="GUP136" s="190"/>
      <c r="GUQ136" s="190"/>
      <c r="GUR136" s="190"/>
      <c r="GUS136" s="190"/>
      <c r="GUT136" s="190"/>
      <c r="GUU136" s="190"/>
      <c r="GUV136" s="190"/>
      <c r="GUW136" s="190"/>
      <c r="GUX136" s="190"/>
      <c r="GUY136" s="190"/>
      <c r="GUZ136" s="190"/>
      <c r="GVA136" s="190"/>
      <c r="GVB136" s="190"/>
      <c r="GVC136" s="190"/>
      <c r="GVD136" s="190"/>
      <c r="GVE136" s="190"/>
      <c r="GVF136" s="190"/>
      <c r="GVG136" s="190"/>
      <c r="GVH136" s="190"/>
      <c r="GVI136" s="190"/>
      <c r="GVJ136" s="190"/>
      <c r="GVK136" s="190"/>
      <c r="GVL136" s="190"/>
      <c r="GVM136" s="190"/>
      <c r="GVN136" s="190"/>
      <c r="GVO136" s="190"/>
      <c r="GVP136" s="190"/>
      <c r="GVQ136" s="190"/>
      <c r="GVR136" s="190"/>
      <c r="GVS136" s="190"/>
      <c r="GVT136" s="190"/>
      <c r="GVU136" s="190"/>
      <c r="GVV136" s="190"/>
      <c r="GVW136" s="190"/>
      <c r="GVX136" s="190"/>
      <c r="GVY136" s="190"/>
      <c r="GVZ136" s="190"/>
      <c r="GWA136" s="190"/>
      <c r="GWB136" s="190"/>
      <c r="GWC136" s="190"/>
      <c r="GWD136" s="190"/>
      <c r="GWE136" s="190"/>
      <c r="GWF136" s="190"/>
      <c r="GWG136" s="190"/>
      <c r="GWH136" s="190"/>
      <c r="GWI136" s="190"/>
      <c r="GWJ136" s="190"/>
      <c r="GWK136" s="190"/>
      <c r="GWL136" s="190"/>
      <c r="GWM136" s="190"/>
      <c r="GWN136" s="190"/>
      <c r="GWO136" s="190"/>
      <c r="GWP136" s="190"/>
      <c r="GWQ136" s="190"/>
      <c r="GWR136" s="190"/>
      <c r="GWS136" s="190"/>
      <c r="GWT136" s="190"/>
      <c r="GWU136" s="190"/>
      <c r="GWV136" s="190"/>
      <c r="GWW136" s="190"/>
      <c r="GWX136" s="190"/>
      <c r="GWY136" s="190"/>
      <c r="GWZ136" s="190"/>
      <c r="GXA136" s="190"/>
      <c r="GXB136" s="190"/>
      <c r="GXC136" s="190"/>
      <c r="GXD136" s="190"/>
      <c r="GXE136" s="190"/>
      <c r="GXF136" s="190"/>
      <c r="GXG136" s="190"/>
      <c r="GXH136" s="190"/>
      <c r="GXI136" s="190"/>
      <c r="GXJ136" s="190"/>
      <c r="GXK136" s="190"/>
      <c r="GXL136" s="190"/>
      <c r="GXM136" s="190"/>
      <c r="GXN136" s="190"/>
      <c r="GXO136" s="190"/>
      <c r="GXP136" s="190"/>
      <c r="GXQ136" s="190"/>
      <c r="GXR136" s="190"/>
      <c r="GXS136" s="190"/>
      <c r="GXT136" s="190"/>
      <c r="GXU136" s="190"/>
      <c r="GXV136" s="190"/>
      <c r="GXW136" s="190"/>
      <c r="GXX136" s="190"/>
      <c r="GXY136" s="190"/>
      <c r="GXZ136" s="190"/>
      <c r="GYA136" s="190"/>
      <c r="GYB136" s="190"/>
      <c r="GYC136" s="190"/>
      <c r="GYD136" s="190"/>
      <c r="GYE136" s="190"/>
      <c r="GYF136" s="190"/>
      <c r="GYG136" s="190"/>
      <c r="GYH136" s="190"/>
      <c r="GYI136" s="190"/>
      <c r="GYJ136" s="190"/>
      <c r="GYK136" s="190"/>
      <c r="GYL136" s="190"/>
      <c r="GYM136" s="190"/>
      <c r="GYN136" s="190"/>
      <c r="GYO136" s="190"/>
      <c r="GYP136" s="190"/>
      <c r="GYQ136" s="190"/>
      <c r="GYR136" s="190"/>
      <c r="GYS136" s="190"/>
      <c r="GYT136" s="190"/>
      <c r="GYU136" s="190"/>
      <c r="GYV136" s="190"/>
      <c r="GYW136" s="190"/>
      <c r="GYX136" s="190"/>
      <c r="GYY136" s="190"/>
      <c r="GYZ136" s="190"/>
      <c r="GZA136" s="190"/>
      <c r="GZB136" s="190"/>
      <c r="GZC136" s="190"/>
      <c r="GZD136" s="190"/>
      <c r="GZE136" s="190"/>
      <c r="GZF136" s="190"/>
      <c r="GZG136" s="190"/>
      <c r="GZH136" s="190"/>
      <c r="GZI136" s="190"/>
      <c r="GZJ136" s="190"/>
      <c r="GZK136" s="190"/>
      <c r="GZL136" s="190"/>
      <c r="GZM136" s="190"/>
      <c r="GZN136" s="190"/>
      <c r="GZO136" s="190"/>
      <c r="GZP136" s="190"/>
      <c r="GZQ136" s="190"/>
      <c r="GZR136" s="190"/>
      <c r="GZS136" s="190"/>
      <c r="GZT136" s="190"/>
      <c r="GZU136" s="190"/>
      <c r="GZV136" s="190"/>
      <c r="GZW136" s="190"/>
      <c r="GZX136" s="190"/>
      <c r="GZY136" s="190"/>
      <c r="GZZ136" s="190"/>
      <c r="HAA136" s="190"/>
      <c r="HAB136" s="190"/>
      <c r="HAC136" s="190"/>
      <c r="HAD136" s="190"/>
      <c r="HAE136" s="190"/>
      <c r="HAF136" s="190"/>
      <c r="HAG136" s="190"/>
      <c r="HAH136" s="190"/>
      <c r="HAI136" s="190"/>
      <c r="HAJ136" s="190"/>
      <c r="HAK136" s="190"/>
      <c r="HAL136" s="190"/>
      <c r="HAM136" s="190"/>
      <c r="HAN136" s="190"/>
      <c r="HAO136" s="190"/>
      <c r="HAP136" s="190"/>
      <c r="HAQ136" s="190"/>
      <c r="HAR136" s="190"/>
      <c r="HAS136" s="190"/>
      <c r="HAT136" s="190"/>
      <c r="HAU136" s="190"/>
      <c r="HAV136" s="190"/>
      <c r="HAW136" s="190"/>
      <c r="HAX136" s="190"/>
      <c r="HAY136" s="190"/>
      <c r="HAZ136" s="190"/>
      <c r="HBA136" s="190"/>
      <c r="HBB136" s="190"/>
      <c r="HBC136" s="190"/>
      <c r="HBD136" s="190"/>
      <c r="HBE136" s="190"/>
      <c r="HBF136" s="190"/>
      <c r="HBG136" s="190"/>
      <c r="HBH136" s="190"/>
      <c r="HBI136" s="190"/>
      <c r="HBJ136" s="190"/>
      <c r="HBK136" s="190"/>
      <c r="HBL136" s="190"/>
      <c r="HBM136" s="190"/>
      <c r="HBN136" s="190"/>
      <c r="HBO136" s="190"/>
      <c r="HBP136" s="190"/>
      <c r="HBQ136" s="190"/>
      <c r="HBR136" s="190"/>
      <c r="HBS136" s="190"/>
      <c r="HBT136" s="190"/>
      <c r="HBU136" s="190"/>
      <c r="HBV136" s="190"/>
      <c r="HBW136" s="190"/>
      <c r="HBX136" s="190"/>
      <c r="HBY136" s="190"/>
      <c r="HBZ136" s="190"/>
      <c r="HCA136" s="190"/>
      <c r="HCB136" s="190"/>
      <c r="HCC136" s="190"/>
      <c r="HCD136" s="190"/>
      <c r="HCE136" s="190"/>
      <c r="HCF136" s="190"/>
      <c r="HCG136" s="190"/>
      <c r="HCH136" s="190"/>
      <c r="HCI136" s="190"/>
      <c r="HCJ136" s="190"/>
      <c r="HCK136" s="190"/>
      <c r="HCL136" s="190"/>
      <c r="HCM136" s="190"/>
      <c r="HCN136" s="190"/>
      <c r="HCO136" s="190"/>
      <c r="HCP136" s="190"/>
      <c r="HCQ136" s="190"/>
      <c r="HCR136" s="190"/>
      <c r="HCS136" s="190"/>
      <c r="HCT136" s="190"/>
      <c r="HCU136" s="190"/>
      <c r="HCV136" s="190"/>
      <c r="HCW136" s="190"/>
      <c r="HCX136" s="190"/>
      <c r="HCY136" s="190"/>
      <c r="HCZ136" s="190"/>
      <c r="HDA136" s="190"/>
      <c r="HDB136" s="190"/>
      <c r="HDC136" s="190"/>
      <c r="HDD136" s="190"/>
      <c r="HDE136" s="190"/>
      <c r="HDF136" s="190"/>
      <c r="HDG136" s="190"/>
      <c r="HDH136" s="190"/>
      <c r="HDI136" s="190"/>
      <c r="HDJ136" s="190"/>
      <c r="HDK136" s="190"/>
      <c r="HDL136" s="190"/>
      <c r="HDM136" s="190"/>
      <c r="HDN136" s="190"/>
      <c r="HDO136" s="190"/>
      <c r="HDP136" s="190"/>
      <c r="HDQ136" s="190"/>
      <c r="HDR136" s="190"/>
      <c r="HDS136" s="190"/>
      <c r="HDT136" s="190"/>
      <c r="HDU136" s="190"/>
      <c r="HDV136" s="190"/>
      <c r="HDW136" s="190"/>
      <c r="HDX136" s="190"/>
      <c r="HDY136" s="190"/>
      <c r="HDZ136" s="190"/>
      <c r="HEA136" s="190"/>
      <c r="HEB136" s="190"/>
      <c r="HEC136" s="190"/>
      <c r="HED136" s="190"/>
      <c r="HEE136" s="190"/>
      <c r="HEF136" s="190"/>
      <c r="HEG136" s="190"/>
      <c r="HEH136" s="190"/>
      <c r="HEI136" s="190"/>
      <c r="HEJ136" s="190"/>
      <c r="HEK136" s="190"/>
      <c r="HEL136" s="190"/>
      <c r="HEM136" s="190"/>
      <c r="HEN136" s="190"/>
      <c r="HEO136" s="190"/>
      <c r="HEP136" s="190"/>
      <c r="HEQ136" s="190"/>
      <c r="HER136" s="190"/>
      <c r="HES136" s="190"/>
      <c r="HET136" s="190"/>
      <c r="HEU136" s="190"/>
      <c r="HEV136" s="190"/>
      <c r="HEW136" s="190"/>
      <c r="HEX136" s="190"/>
      <c r="HEY136" s="190"/>
      <c r="HEZ136" s="190"/>
      <c r="HFA136" s="190"/>
      <c r="HFB136" s="190"/>
      <c r="HFC136" s="190"/>
      <c r="HFD136" s="190"/>
      <c r="HFE136" s="190"/>
      <c r="HFF136" s="190"/>
      <c r="HFG136" s="190"/>
      <c r="HFH136" s="190"/>
      <c r="HFI136" s="190"/>
      <c r="HFJ136" s="190"/>
      <c r="HFK136" s="190"/>
      <c r="HFL136" s="190"/>
      <c r="HFM136" s="190"/>
      <c r="HFN136" s="190"/>
      <c r="HFO136" s="190"/>
      <c r="HFP136" s="190"/>
      <c r="HFQ136" s="190"/>
      <c r="HFR136" s="190"/>
      <c r="HFS136" s="190"/>
      <c r="HFT136" s="190"/>
      <c r="HFU136" s="190"/>
      <c r="HFV136" s="190"/>
      <c r="HFW136" s="190"/>
      <c r="HFX136" s="190"/>
      <c r="HFY136" s="190"/>
      <c r="HFZ136" s="190"/>
      <c r="HGA136" s="190"/>
      <c r="HGB136" s="190"/>
      <c r="HGC136" s="190"/>
      <c r="HGD136" s="190"/>
      <c r="HGE136" s="190"/>
      <c r="HGF136" s="190"/>
      <c r="HGG136" s="190"/>
      <c r="HGH136" s="190"/>
      <c r="HGI136" s="190"/>
      <c r="HGJ136" s="190"/>
      <c r="HGK136" s="190"/>
      <c r="HGL136" s="190"/>
      <c r="HGM136" s="190"/>
      <c r="HGN136" s="190"/>
      <c r="HGO136" s="190"/>
      <c r="HGP136" s="190"/>
      <c r="HGQ136" s="190"/>
      <c r="HGR136" s="190"/>
      <c r="HGS136" s="190"/>
      <c r="HGT136" s="190"/>
      <c r="HGU136" s="190"/>
      <c r="HGV136" s="190"/>
      <c r="HGW136" s="190"/>
      <c r="HGX136" s="190"/>
      <c r="HGY136" s="190"/>
      <c r="HGZ136" s="190"/>
      <c r="HHA136" s="190"/>
      <c r="HHB136" s="190"/>
      <c r="HHC136" s="190"/>
      <c r="HHD136" s="190"/>
      <c r="HHE136" s="190"/>
      <c r="HHF136" s="190"/>
      <c r="HHG136" s="190"/>
      <c r="HHH136" s="190"/>
      <c r="HHI136" s="190"/>
      <c r="HHJ136" s="190"/>
      <c r="HHK136" s="190"/>
      <c r="HHL136" s="190"/>
      <c r="HHM136" s="190"/>
      <c r="HHN136" s="190"/>
      <c r="HHO136" s="190"/>
      <c r="HHP136" s="190"/>
      <c r="HHQ136" s="190"/>
      <c r="HHR136" s="190"/>
      <c r="HHS136" s="190"/>
      <c r="HHT136" s="190"/>
      <c r="HHU136" s="190"/>
      <c r="HHV136" s="190"/>
      <c r="HHW136" s="190"/>
      <c r="HHX136" s="190"/>
      <c r="HHY136" s="190"/>
      <c r="HHZ136" s="190"/>
      <c r="HIA136" s="190"/>
      <c r="HIB136" s="190"/>
      <c r="HIC136" s="190"/>
      <c r="HID136" s="190"/>
      <c r="HIE136" s="190"/>
      <c r="HIF136" s="190"/>
      <c r="HIG136" s="190"/>
      <c r="HIH136" s="190"/>
      <c r="HII136" s="190"/>
      <c r="HIJ136" s="190"/>
      <c r="HIK136" s="190"/>
      <c r="HIL136" s="190"/>
      <c r="HIM136" s="190"/>
      <c r="HIN136" s="190"/>
      <c r="HIO136" s="190"/>
      <c r="HIP136" s="190"/>
      <c r="HIQ136" s="190"/>
      <c r="HIR136" s="190"/>
      <c r="HIS136" s="190"/>
      <c r="HIT136" s="190"/>
      <c r="HIU136" s="190"/>
      <c r="HIV136" s="190"/>
      <c r="HIW136" s="190"/>
      <c r="HIX136" s="190"/>
      <c r="HIY136" s="190"/>
      <c r="HIZ136" s="190"/>
      <c r="HJA136" s="190"/>
      <c r="HJB136" s="190"/>
      <c r="HJC136" s="190"/>
      <c r="HJD136" s="190"/>
      <c r="HJE136" s="190"/>
      <c r="HJF136" s="190"/>
      <c r="HJG136" s="190"/>
      <c r="HJH136" s="190"/>
      <c r="HJI136" s="190"/>
      <c r="HJJ136" s="190"/>
      <c r="HJK136" s="190"/>
      <c r="HJL136" s="190"/>
      <c r="HJM136" s="190"/>
      <c r="HJN136" s="190"/>
      <c r="HJO136" s="190"/>
      <c r="HJP136" s="190"/>
      <c r="HJQ136" s="190"/>
      <c r="HJR136" s="190"/>
      <c r="HJS136" s="190"/>
      <c r="HJT136" s="190"/>
      <c r="HJU136" s="190"/>
      <c r="HJV136" s="190"/>
      <c r="HJW136" s="190"/>
      <c r="HJX136" s="190"/>
      <c r="HJY136" s="190"/>
      <c r="HJZ136" s="190"/>
      <c r="HKA136" s="190"/>
      <c r="HKB136" s="190"/>
      <c r="HKC136" s="190"/>
      <c r="HKD136" s="190"/>
      <c r="HKE136" s="190"/>
      <c r="HKF136" s="190"/>
      <c r="HKG136" s="190"/>
      <c r="HKH136" s="190"/>
      <c r="HKI136" s="190"/>
      <c r="HKJ136" s="190"/>
      <c r="HKK136" s="190"/>
      <c r="HKL136" s="190"/>
      <c r="HKM136" s="190"/>
      <c r="HKN136" s="190"/>
      <c r="HKO136" s="190"/>
      <c r="HKP136" s="190"/>
      <c r="HKQ136" s="190"/>
      <c r="HKR136" s="190"/>
      <c r="HKS136" s="190"/>
      <c r="HKT136" s="190"/>
      <c r="HKU136" s="190"/>
      <c r="HKV136" s="190"/>
      <c r="HKW136" s="190"/>
      <c r="HKX136" s="190"/>
      <c r="HKY136" s="190"/>
      <c r="HKZ136" s="190"/>
      <c r="HLA136" s="190"/>
      <c r="HLB136" s="190"/>
      <c r="HLC136" s="190"/>
      <c r="HLD136" s="190"/>
      <c r="HLE136" s="190"/>
      <c r="HLF136" s="190"/>
      <c r="HLG136" s="190"/>
      <c r="HLH136" s="190"/>
      <c r="HLI136" s="190"/>
      <c r="HLJ136" s="190"/>
      <c r="HLK136" s="190"/>
      <c r="HLL136" s="190"/>
      <c r="HLM136" s="190"/>
      <c r="HLN136" s="190"/>
      <c r="HLO136" s="190"/>
      <c r="HLP136" s="190"/>
      <c r="HLQ136" s="190"/>
      <c r="HLR136" s="190"/>
      <c r="HLS136" s="190"/>
      <c r="HLT136" s="190"/>
      <c r="HLU136" s="190"/>
      <c r="HLV136" s="190"/>
      <c r="HLW136" s="190"/>
      <c r="HLX136" s="190"/>
      <c r="HLY136" s="190"/>
      <c r="HLZ136" s="190"/>
      <c r="HMA136" s="190"/>
      <c r="HMB136" s="190"/>
      <c r="HMC136" s="190"/>
      <c r="HMD136" s="190"/>
      <c r="HME136" s="190"/>
      <c r="HMF136" s="190"/>
      <c r="HMG136" s="190"/>
      <c r="HMH136" s="190"/>
      <c r="HMI136" s="190"/>
      <c r="HMJ136" s="190"/>
      <c r="HMK136" s="190"/>
      <c r="HML136" s="190"/>
      <c r="HMM136" s="190"/>
      <c r="HMN136" s="190"/>
      <c r="HMO136" s="190"/>
      <c r="HMP136" s="190"/>
      <c r="HMQ136" s="190"/>
      <c r="HMR136" s="190"/>
      <c r="HMS136" s="190"/>
      <c r="HMT136" s="190"/>
      <c r="HMU136" s="190"/>
      <c r="HMV136" s="190"/>
      <c r="HMW136" s="190"/>
      <c r="HMX136" s="190"/>
      <c r="HMY136" s="190"/>
      <c r="HMZ136" s="190"/>
      <c r="HNA136" s="190"/>
      <c r="HNB136" s="190"/>
      <c r="HNC136" s="190"/>
      <c r="HND136" s="190"/>
      <c r="HNE136" s="190"/>
      <c r="HNF136" s="190"/>
      <c r="HNG136" s="190"/>
      <c r="HNH136" s="190"/>
      <c r="HNI136" s="190"/>
      <c r="HNJ136" s="190"/>
      <c r="HNK136" s="190"/>
      <c r="HNL136" s="190"/>
      <c r="HNM136" s="190"/>
      <c r="HNN136" s="190"/>
      <c r="HNO136" s="190"/>
      <c r="HNP136" s="190"/>
      <c r="HNQ136" s="190"/>
      <c r="HNR136" s="190"/>
      <c r="HNS136" s="190"/>
      <c r="HNT136" s="190"/>
      <c r="HNU136" s="190"/>
      <c r="HNV136" s="190"/>
      <c r="HNW136" s="190"/>
      <c r="HNX136" s="190"/>
      <c r="HNY136" s="190"/>
      <c r="HNZ136" s="190"/>
      <c r="HOA136" s="190"/>
      <c r="HOB136" s="190"/>
      <c r="HOC136" s="190"/>
      <c r="HOD136" s="190"/>
      <c r="HOE136" s="190"/>
      <c r="HOF136" s="190"/>
      <c r="HOG136" s="190"/>
      <c r="HOH136" s="190"/>
      <c r="HOI136" s="190"/>
      <c r="HOJ136" s="190"/>
      <c r="HOK136" s="190"/>
      <c r="HOL136" s="190"/>
      <c r="HOM136" s="190"/>
      <c r="HON136" s="190"/>
      <c r="HOO136" s="190"/>
      <c r="HOP136" s="190"/>
      <c r="HOQ136" s="190"/>
      <c r="HOR136" s="190"/>
      <c r="HOS136" s="190"/>
      <c r="HOT136" s="190"/>
      <c r="HOU136" s="190"/>
      <c r="HOV136" s="190"/>
      <c r="HOW136" s="190"/>
      <c r="HOX136" s="190"/>
      <c r="HOY136" s="190"/>
      <c r="HOZ136" s="190"/>
      <c r="HPA136" s="190"/>
      <c r="HPB136" s="190"/>
      <c r="HPC136" s="190"/>
      <c r="HPD136" s="190"/>
      <c r="HPE136" s="190"/>
      <c r="HPF136" s="190"/>
      <c r="HPG136" s="190"/>
      <c r="HPH136" s="190"/>
      <c r="HPI136" s="190"/>
      <c r="HPJ136" s="190"/>
      <c r="HPK136" s="190"/>
      <c r="HPL136" s="190"/>
      <c r="HPM136" s="190"/>
      <c r="HPN136" s="190"/>
      <c r="HPO136" s="190"/>
      <c r="HPP136" s="190"/>
      <c r="HPQ136" s="190"/>
      <c r="HPR136" s="190"/>
      <c r="HPS136" s="190"/>
      <c r="HPT136" s="190"/>
      <c r="HPU136" s="190"/>
      <c r="HPV136" s="190"/>
      <c r="HPW136" s="190"/>
      <c r="HPX136" s="190"/>
      <c r="HPY136" s="190"/>
      <c r="HPZ136" s="190"/>
      <c r="HQA136" s="190"/>
      <c r="HQB136" s="190"/>
      <c r="HQC136" s="190"/>
      <c r="HQD136" s="190"/>
      <c r="HQE136" s="190"/>
      <c r="HQF136" s="190"/>
      <c r="HQG136" s="190"/>
      <c r="HQH136" s="190"/>
      <c r="HQI136" s="190"/>
      <c r="HQJ136" s="190"/>
      <c r="HQK136" s="190"/>
      <c r="HQL136" s="190"/>
      <c r="HQM136" s="190"/>
      <c r="HQN136" s="190"/>
      <c r="HQO136" s="190"/>
      <c r="HQP136" s="190"/>
      <c r="HQQ136" s="190"/>
      <c r="HQR136" s="190"/>
      <c r="HQS136" s="190"/>
      <c r="HQT136" s="190"/>
      <c r="HQU136" s="190"/>
      <c r="HQV136" s="190"/>
      <c r="HQW136" s="190"/>
      <c r="HQX136" s="190"/>
      <c r="HQY136" s="190"/>
      <c r="HQZ136" s="190"/>
      <c r="HRA136" s="190"/>
      <c r="HRB136" s="190"/>
      <c r="HRC136" s="190"/>
      <c r="HRD136" s="190"/>
      <c r="HRE136" s="190"/>
      <c r="HRF136" s="190"/>
      <c r="HRG136" s="190"/>
      <c r="HRH136" s="190"/>
      <c r="HRI136" s="190"/>
      <c r="HRJ136" s="190"/>
      <c r="HRK136" s="190"/>
      <c r="HRL136" s="190"/>
      <c r="HRM136" s="190"/>
      <c r="HRN136" s="190"/>
      <c r="HRO136" s="190"/>
      <c r="HRP136" s="190"/>
      <c r="HRQ136" s="190"/>
      <c r="HRR136" s="190"/>
      <c r="HRS136" s="190"/>
      <c r="HRT136" s="190"/>
      <c r="HRU136" s="190"/>
      <c r="HRV136" s="190"/>
      <c r="HRW136" s="190"/>
      <c r="HRX136" s="190"/>
      <c r="HRY136" s="190"/>
      <c r="HRZ136" s="190"/>
      <c r="HSA136" s="190"/>
      <c r="HSB136" s="190"/>
      <c r="HSC136" s="190"/>
      <c r="HSD136" s="190"/>
      <c r="HSE136" s="190"/>
      <c r="HSF136" s="190"/>
      <c r="HSG136" s="190"/>
      <c r="HSH136" s="190"/>
      <c r="HSI136" s="190"/>
      <c r="HSJ136" s="190"/>
      <c r="HSK136" s="190"/>
      <c r="HSL136" s="190"/>
      <c r="HSM136" s="190"/>
      <c r="HSN136" s="190"/>
      <c r="HSO136" s="190"/>
      <c r="HSP136" s="190"/>
      <c r="HSQ136" s="190"/>
      <c r="HSR136" s="190"/>
      <c r="HSS136" s="190"/>
      <c r="HST136" s="190"/>
      <c r="HSU136" s="190"/>
      <c r="HSV136" s="190"/>
      <c r="HSW136" s="190"/>
      <c r="HSX136" s="190"/>
      <c r="HSY136" s="190"/>
      <c r="HSZ136" s="190"/>
      <c r="HTA136" s="190"/>
      <c r="HTB136" s="190"/>
      <c r="HTC136" s="190"/>
      <c r="HTD136" s="190"/>
      <c r="HTE136" s="190"/>
      <c r="HTF136" s="190"/>
      <c r="HTG136" s="190"/>
      <c r="HTH136" s="190"/>
      <c r="HTI136" s="190"/>
      <c r="HTJ136" s="190"/>
      <c r="HTK136" s="190"/>
      <c r="HTL136" s="190"/>
      <c r="HTM136" s="190"/>
      <c r="HTN136" s="190"/>
      <c r="HTO136" s="190"/>
      <c r="HTP136" s="190"/>
      <c r="HTQ136" s="190"/>
      <c r="HTR136" s="190"/>
      <c r="HTS136" s="190"/>
      <c r="HTT136" s="190"/>
      <c r="HTU136" s="190"/>
      <c r="HTV136" s="190"/>
      <c r="HTW136" s="190"/>
      <c r="HTX136" s="190"/>
      <c r="HTY136" s="190"/>
      <c r="HTZ136" s="190"/>
      <c r="HUA136" s="190"/>
      <c r="HUB136" s="190"/>
      <c r="HUC136" s="190"/>
      <c r="HUD136" s="190"/>
      <c r="HUE136" s="190"/>
      <c r="HUF136" s="190"/>
      <c r="HUG136" s="190"/>
      <c r="HUH136" s="190"/>
      <c r="HUI136" s="190"/>
      <c r="HUJ136" s="190"/>
      <c r="HUK136" s="190"/>
      <c r="HUL136" s="190"/>
      <c r="HUM136" s="190"/>
      <c r="HUN136" s="190"/>
      <c r="HUO136" s="190"/>
      <c r="HUP136" s="190"/>
      <c r="HUQ136" s="190"/>
      <c r="HUR136" s="190"/>
      <c r="HUS136" s="190"/>
      <c r="HUT136" s="190"/>
      <c r="HUU136" s="190"/>
      <c r="HUV136" s="190"/>
      <c r="HUW136" s="190"/>
      <c r="HUX136" s="190"/>
      <c r="HUY136" s="190"/>
      <c r="HUZ136" s="190"/>
      <c r="HVA136" s="190"/>
      <c r="HVB136" s="190"/>
      <c r="HVC136" s="190"/>
      <c r="HVD136" s="190"/>
      <c r="HVE136" s="190"/>
      <c r="HVF136" s="190"/>
      <c r="HVG136" s="190"/>
      <c r="HVH136" s="190"/>
      <c r="HVI136" s="190"/>
      <c r="HVJ136" s="190"/>
      <c r="HVK136" s="190"/>
      <c r="HVL136" s="190"/>
      <c r="HVM136" s="190"/>
      <c r="HVN136" s="190"/>
      <c r="HVO136" s="190"/>
      <c r="HVP136" s="190"/>
      <c r="HVQ136" s="190"/>
      <c r="HVR136" s="190"/>
      <c r="HVS136" s="190"/>
      <c r="HVT136" s="190"/>
      <c r="HVU136" s="190"/>
      <c r="HVV136" s="190"/>
      <c r="HVW136" s="190"/>
      <c r="HVX136" s="190"/>
      <c r="HVY136" s="190"/>
      <c r="HVZ136" s="190"/>
      <c r="HWA136" s="190"/>
      <c r="HWB136" s="190"/>
      <c r="HWC136" s="190"/>
      <c r="HWD136" s="190"/>
      <c r="HWE136" s="190"/>
      <c r="HWF136" s="190"/>
      <c r="HWG136" s="190"/>
      <c r="HWH136" s="190"/>
      <c r="HWI136" s="190"/>
      <c r="HWJ136" s="190"/>
      <c r="HWK136" s="190"/>
      <c r="HWL136" s="190"/>
      <c r="HWM136" s="190"/>
      <c r="HWN136" s="190"/>
      <c r="HWO136" s="190"/>
      <c r="HWP136" s="190"/>
      <c r="HWQ136" s="190"/>
      <c r="HWR136" s="190"/>
      <c r="HWS136" s="190"/>
      <c r="HWT136" s="190"/>
      <c r="HWU136" s="190"/>
      <c r="HWV136" s="190"/>
      <c r="HWW136" s="190"/>
      <c r="HWX136" s="190"/>
      <c r="HWY136" s="190"/>
      <c r="HWZ136" s="190"/>
      <c r="HXA136" s="190"/>
      <c r="HXB136" s="190"/>
      <c r="HXC136" s="190"/>
      <c r="HXD136" s="190"/>
      <c r="HXE136" s="190"/>
      <c r="HXF136" s="190"/>
      <c r="HXG136" s="190"/>
      <c r="HXH136" s="190"/>
      <c r="HXI136" s="190"/>
      <c r="HXJ136" s="190"/>
      <c r="HXK136" s="190"/>
      <c r="HXL136" s="190"/>
      <c r="HXM136" s="190"/>
      <c r="HXN136" s="190"/>
      <c r="HXO136" s="190"/>
      <c r="HXP136" s="190"/>
      <c r="HXQ136" s="190"/>
      <c r="HXR136" s="190"/>
      <c r="HXS136" s="190"/>
      <c r="HXT136" s="190"/>
      <c r="HXU136" s="190"/>
      <c r="HXV136" s="190"/>
      <c r="HXW136" s="190"/>
      <c r="HXX136" s="190"/>
      <c r="HXY136" s="190"/>
      <c r="HXZ136" s="190"/>
      <c r="HYA136" s="190"/>
      <c r="HYB136" s="190"/>
      <c r="HYC136" s="190"/>
      <c r="HYD136" s="190"/>
      <c r="HYE136" s="190"/>
      <c r="HYF136" s="190"/>
      <c r="HYG136" s="190"/>
      <c r="HYH136" s="190"/>
      <c r="HYI136" s="190"/>
      <c r="HYJ136" s="190"/>
      <c r="HYK136" s="190"/>
      <c r="HYL136" s="190"/>
      <c r="HYM136" s="190"/>
      <c r="HYN136" s="190"/>
      <c r="HYO136" s="190"/>
      <c r="HYP136" s="190"/>
      <c r="HYQ136" s="190"/>
      <c r="HYR136" s="190"/>
      <c r="HYS136" s="190"/>
      <c r="HYT136" s="190"/>
      <c r="HYU136" s="190"/>
      <c r="HYV136" s="190"/>
      <c r="HYW136" s="190"/>
      <c r="HYX136" s="190"/>
      <c r="HYY136" s="190"/>
      <c r="HYZ136" s="190"/>
      <c r="HZA136" s="190"/>
      <c r="HZB136" s="190"/>
      <c r="HZC136" s="190"/>
      <c r="HZD136" s="190"/>
      <c r="HZE136" s="190"/>
      <c r="HZF136" s="190"/>
      <c r="HZG136" s="190"/>
      <c r="HZH136" s="190"/>
      <c r="HZI136" s="190"/>
      <c r="HZJ136" s="190"/>
      <c r="HZK136" s="190"/>
      <c r="HZL136" s="190"/>
      <c r="HZM136" s="190"/>
      <c r="HZN136" s="190"/>
      <c r="HZO136" s="190"/>
      <c r="HZP136" s="190"/>
      <c r="HZQ136" s="190"/>
      <c r="HZR136" s="190"/>
      <c r="HZS136" s="190"/>
      <c r="HZT136" s="190"/>
      <c r="HZU136" s="190"/>
      <c r="HZV136" s="190"/>
      <c r="HZW136" s="190"/>
      <c r="HZX136" s="190"/>
      <c r="HZY136" s="190"/>
      <c r="HZZ136" s="190"/>
      <c r="IAA136" s="190"/>
      <c r="IAB136" s="190"/>
      <c r="IAC136" s="190"/>
      <c r="IAD136" s="190"/>
      <c r="IAE136" s="190"/>
      <c r="IAF136" s="190"/>
      <c r="IAG136" s="190"/>
      <c r="IAH136" s="190"/>
      <c r="IAI136" s="190"/>
      <c r="IAJ136" s="190"/>
      <c r="IAK136" s="190"/>
      <c r="IAL136" s="190"/>
      <c r="IAM136" s="190"/>
      <c r="IAN136" s="190"/>
      <c r="IAO136" s="190"/>
      <c r="IAP136" s="190"/>
      <c r="IAQ136" s="190"/>
      <c r="IAR136" s="190"/>
      <c r="IAS136" s="190"/>
      <c r="IAT136" s="190"/>
      <c r="IAU136" s="190"/>
      <c r="IAV136" s="190"/>
      <c r="IAW136" s="190"/>
      <c r="IAX136" s="190"/>
      <c r="IAY136" s="190"/>
      <c r="IAZ136" s="190"/>
      <c r="IBA136" s="190"/>
      <c r="IBB136" s="190"/>
      <c r="IBC136" s="190"/>
      <c r="IBD136" s="190"/>
      <c r="IBE136" s="190"/>
      <c r="IBF136" s="190"/>
      <c r="IBG136" s="190"/>
      <c r="IBH136" s="190"/>
      <c r="IBI136" s="190"/>
      <c r="IBJ136" s="190"/>
      <c r="IBK136" s="190"/>
      <c r="IBL136" s="190"/>
      <c r="IBM136" s="190"/>
      <c r="IBN136" s="190"/>
      <c r="IBO136" s="190"/>
      <c r="IBP136" s="190"/>
      <c r="IBQ136" s="190"/>
      <c r="IBR136" s="190"/>
      <c r="IBS136" s="190"/>
      <c r="IBT136" s="190"/>
      <c r="IBU136" s="190"/>
      <c r="IBV136" s="190"/>
      <c r="IBW136" s="190"/>
      <c r="IBX136" s="190"/>
      <c r="IBY136" s="190"/>
      <c r="IBZ136" s="190"/>
      <c r="ICA136" s="190"/>
      <c r="ICB136" s="190"/>
      <c r="ICC136" s="190"/>
      <c r="ICD136" s="190"/>
      <c r="ICE136" s="190"/>
      <c r="ICF136" s="190"/>
      <c r="ICG136" s="190"/>
      <c r="ICH136" s="190"/>
      <c r="ICI136" s="190"/>
      <c r="ICJ136" s="190"/>
      <c r="ICK136" s="190"/>
      <c r="ICL136" s="190"/>
      <c r="ICM136" s="190"/>
      <c r="ICN136" s="190"/>
      <c r="ICO136" s="190"/>
      <c r="ICP136" s="190"/>
      <c r="ICQ136" s="190"/>
      <c r="ICR136" s="190"/>
      <c r="ICS136" s="190"/>
      <c r="ICT136" s="190"/>
      <c r="ICU136" s="190"/>
      <c r="ICV136" s="190"/>
      <c r="ICW136" s="190"/>
      <c r="ICX136" s="190"/>
      <c r="ICY136" s="190"/>
      <c r="ICZ136" s="190"/>
      <c r="IDA136" s="190"/>
      <c r="IDB136" s="190"/>
      <c r="IDC136" s="190"/>
      <c r="IDD136" s="190"/>
      <c r="IDE136" s="190"/>
      <c r="IDF136" s="190"/>
      <c r="IDG136" s="190"/>
      <c r="IDH136" s="190"/>
      <c r="IDI136" s="190"/>
      <c r="IDJ136" s="190"/>
      <c r="IDK136" s="190"/>
      <c r="IDL136" s="190"/>
      <c r="IDM136" s="190"/>
      <c r="IDN136" s="190"/>
      <c r="IDO136" s="190"/>
      <c r="IDP136" s="190"/>
      <c r="IDQ136" s="190"/>
      <c r="IDR136" s="190"/>
      <c r="IDS136" s="190"/>
      <c r="IDT136" s="190"/>
      <c r="IDU136" s="190"/>
      <c r="IDV136" s="190"/>
      <c r="IDW136" s="190"/>
      <c r="IDX136" s="190"/>
      <c r="IDY136" s="190"/>
      <c r="IDZ136" s="190"/>
      <c r="IEA136" s="190"/>
      <c r="IEB136" s="190"/>
      <c r="IEC136" s="190"/>
      <c r="IED136" s="190"/>
      <c r="IEE136" s="190"/>
      <c r="IEF136" s="190"/>
      <c r="IEG136" s="190"/>
      <c r="IEH136" s="190"/>
      <c r="IEI136" s="190"/>
      <c r="IEJ136" s="190"/>
      <c r="IEK136" s="190"/>
      <c r="IEL136" s="190"/>
      <c r="IEM136" s="190"/>
      <c r="IEN136" s="190"/>
      <c r="IEO136" s="190"/>
      <c r="IEP136" s="190"/>
      <c r="IEQ136" s="190"/>
      <c r="IER136" s="190"/>
      <c r="IES136" s="190"/>
      <c r="IET136" s="190"/>
      <c r="IEU136" s="190"/>
      <c r="IEV136" s="190"/>
      <c r="IEW136" s="190"/>
      <c r="IEX136" s="190"/>
      <c r="IEY136" s="190"/>
      <c r="IEZ136" s="190"/>
      <c r="IFA136" s="190"/>
      <c r="IFB136" s="190"/>
      <c r="IFC136" s="190"/>
      <c r="IFD136" s="190"/>
      <c r="IFE136" s="190"/>
      <c r="IFF136" s="190"/>
      <c r="IFG136" s="190"/>
      <c r="IFH136" s="190"/>
      <c r="IFI136" s="190"/>
      <c r="IFJ136" s="190"/>
      <c r="IFK136" s="190"/>
      <c r="IFL136" s="190"/>
      <c r="IFM136" s="190"/>
      <c r="IFN136" s="190"/>
      <c r="IFO136" s="190"/>
      <c r="IFP136" s="190"/>
      <c r="IFQ136" s="190"/>
      <c r="IFR136" s="190"/>
      <c r="IFS136" s="190"/>
      <c r="IFT136" s="190"/>
      <c r="IFU136" s="190"/>
      <c r="IFV136" s="190"/>
      <c r="IFW136" s="190"/>
      <c r="IFX136" s="190"/>
      <c r="IFY136" s="190"/>
      <c r="IFZ136" s="190"/>
      <c r="IGA136" s="190"/>
      <c r="IGB136" s="190"/>
      <c r="IGC136" s="190"/>
      <c r="IGD136" s="190"/>
      <c r="IGE136" s="190"/>
      <c r="IGF136" s="190"/>
      <c r="IGG136" s="190"/>
      <c r="IGH136" s="190"/>
      <c r="IGI136" s="190"/>
      <c r="IGJ136" s="190"/>
      <c r="IGK136" s="190"/>
      <c r="IGL136" s="190"/>
      <c r="IGM136" s="190"/>
      <c r="IGN136" s="190"/>
      <c r="IGO136" s="190"/>
      <c r="IGP136" s="190"/>
      <c r="IGQ136" s="190"/>
      <c r="IGR136" s="190"/>
      <c r="IGS136" s="190"/>
      <c r="IGT136" s="190"/>
      <c r="IGU136" s="190"/>
      <c r="IGV136" s="190"/>
      <c r="IGW136" s="190"/>
      <c r="IGX136" s="190"/>
      <c r="IGY136" s="190"/>
      <c r="IGZ136" s="190"/>
      <c r="IHA136" s="190"/>
      <c r="IHB136" s="190"/>
      <c r="IHC136" s="190"/>
      <c r="IHD136" s="190"/>
      <c r="IHE136" s="190"/>
      <c r="IHF136" s="190"/>
      <c r="IHG136" s="190"/>
      <c r="IHH136" s="190"/>
      <c r="IHI136" s="190"/>
      <c r="IHJ136" s="190"/>
      <c r="IHK136" s="190"/>
      <c r="IHL136" s="190"/>
      <c r="IHM136" s="190"/>
      <c r="IHN136" s="190"/>
      <c r="IHO136" s="190"/>
      <c r="IHP136" s="190"/>
      <c r="IHQ136" s="190"/>
      <c r="IHR136" s="190"/>
      <c r="IHS136" s="190"/>
      <c r="IHT136" s="190"/>
      <c r="IHU136" s="190"/>
      <c r="IHV136" s="190"/>
      <c r="IHW136" s="190"/>
      <c r="IHX136" s="190"/>
      <c r="IHY136" s="190"/>
      <c r="IHZ136" s="190"/>
      <c r="IIA136" s="190"/>
      <c r="IIB136" s="190"/>
      <c r="IIC136" s="190"/>
      <c r="IID136" s="190"/>
      <c r="IIE136" s="190"/>
      <c r="IIF136" s="190"/>
      <c r="IIG136" s="190"/>
      <c r="IIH136" s="190"/>
      <c r="III136" s="190"/>
      <c r="IIJ136" s="190"/>
      <c r="IIK136" s="190"/>
      <c r="IIL136" s="190"/>
      <c r="IIM136" s="190"/>
      <c r="IIN136" s="190"/>
      <c r="IIO136" s="190"/>
      <c r="IIP136" s="190"/>
      <c r="IIQ136" s="190"/>
      <c r="IIR136" s="190"/>
      <c r="IIS136" s="190"/>
      <c r="IIT136" s="190"/>
      <c r="IIU136" s="190"/>
      <c r="IIV136" s="190"/>
      <c r="IIW136" s="190"/>
      <c r="IIX136" s="190"/>
      <c r="IIY136" s="190"/>
      <c r="IIZ136" s="190"/>
      <c r="IJA136" s="190"/>
      <c r="IJB136" s="190"/>
      <c r="IJC136" s="190"/>
      <c r="IJD136" s="190"/>
      <c r="IJE136" s="190"/>
      <c r="IJF136" s="190"/>
      <c r="IJG136" s="190"/>
      <c r="IJH136" s="190"/>
      <c r="IJI136" s="190"/>
      <c r="IJJ136" s="190"/>
      <c r="IJK136" s="190"/>
      <c r="IJL136" s="190"/>
      <c r="IJM136" s="190"/>
      <c r="IJN136" s="190"/>
      <c r="IJO136" s="190"/>
      <c r="IJP136" s="190"/>
      <c r="IJQ136" s="190"/>
      <c r="IJR136" s="190"/>
      <c r="IJS136" s="190"/>
      <c r="IJT136" s="190"/>
      <c r="IJU136" s="190"/>
      <c r="IJV136" s="190"/>
      <c r="IJW136" s="190"/>
      <c r="IJX136" s="190"/>
      <c r="IJY136" s="190"/>
      <c r="IJZ136" s="190"/>
      <c r="IKA136" s="190"/>
      <c r="IKB136" s="190"/>
      <c r="IKC136" s="190"/>
      <c r="IKD136" s="190"/>
      <c r="IKE136" s="190"/>
      <c r="IKF136" s="190"/>
      <c r="IKG136" s="190"/>
      <c r="IKH136" s="190"/>
      <c r="IKI136" s="190"/>
      <c r="IKJ136" s="190"/>
      <c r="IKK136" s="190"/>
      <c r="IKL136" s="190"/>
      <c r="IKM136" s="190"/>
      <c r="IKN136" s="190"/>
      <c r="IKO136" s="190"/>
      <c r="IKP136" s="190"/>
      <c r="IKQ136" s="190"/>
      <c r="IKR136" s="190"/>
      <c r="IKS136" s="190"/>
      <c r="IKT136" s="190"/>
      <c r="IKU136" s="190"/>
      <c r="IKV136" s="190"/>
      <c r="IKW136" s="190"/>
      <c r="IKX136" s="190"/>
      <c r="IKY136" s="190"/>
      <c r="IKZ136" s="190"/>
      <c r="ILA136" s="190"/>
      <c r="ILB136" s="190"/>
      <c r="ILC136" s="190"/>
      <c r="ILD136" s="190"/>
      <c r="ILE136" s="190"/>
      <c r="ILF136" s="190"/>
      <c r="ILG136" s="190"/>
      <c r="ILH136" s="190"/>
      <c r="ILI136" s="190"/>
      <c r="ILJ136" s="190"/>
      <c r="ILK136" s="190"/>
      <c r="ILL136" s="190"/>
      <c r="ILM136" s="190"/>
      <c r="ILN136" s="190"/>
      <c r="ILO136" s="190"/>
      <c r="ILP136" s="190"/>
      <c r="ILQ136" s="190"/>
      <c r="ILR136" s="190"/>
      <c r="ILS136" s="190"/>
      <c r="ILT136" s="190"/>
      <c r="ILU136" s="190"/>
      <c r="ILV136" s="190"/>
      <c r="ILW136" s="190"/>
      <c r="ILX136" s="190"/>
      <c r="ILY136" s="190"/>
      <c r="ILZ136" s="190"/>
      <c r="IMA136" s="190"/>
      <c r="IMB136" s="190"/>
      <c r="IMC136" s="190"/>
      <c r="IMD136" s="190"/>
      <c r="IME136" s="190"/>
      <c r="IMF136" s="190"/>
      <c r="IMG136" s="190"/>
      <c r="IMH136" s="190"/>
      <c r="IMI136" s="190"/>
      <c r="IMJ136" s="190"/>
      <c r="IMK136" s="190"/>
      <c r="IML136" s="190"/>
      <c r="IMM136" s="190"/>
      <c r="IMN136" s="190"/>
      <c r="IMO136" s="190"/>
      <c r="IMP136" s="190"/>
      <c r="IMQ136" s="190"/>
      <c r="IMR136" s="190"/>
      <c r="IMS136" s="190"/>
      <c r="IMT136" s="190"/>
      <c r="IMU136" s="190"/>
      <c r="IMV136" s="190"/>
      <c r="IMW136" s="190"/>
      <c r="IMX136" s="190"/>
      <c r="IMY136" s="190"/>
      <c r="IMZ136" s="190"/>
      <c r="INA136" s="190"/>
      <c r="INB136" s="190"/>
      <c r="INC136" s="190"/>
      <c r="IND136" s="190"/>
      <c r="INE136" s="190"/>
      <c r="INF136" s="190"/>
      <c r="ING136" s="190"/>
      <c r="INH136" s="190"/>
      <c r="INI136" s="190"/>
      <c r="INJ136" s="190"/>
      <c r="INK136" s="190"/>
      <c r="INL136" s="190"/>
      <c r="INM136" s="190"/>
      <c r="INN136" s="190"/>
      <c r="INO136" s="190"/>
      <c r="INP136" s="190"/>
      <c r="INQ136" s="190"/>
      <c r="INR136" s="190"/>
      <c r="INS136" s="190"/>
      <c r="INT136" s="190"/>
      <c r="INU136" s="190"/>
      <c r="INV136" s="190"/>
      <c r="INW136" s="190"/>
      <c r="INX136" s="190"/>
      <c r="INY136" s="190"/>
      <c r="INZ136" s="190"/>
      <c r="IOA136" s="190"/>
      <c r="IOB136" s="190"/>
      <c r="IOC136" s="190"/>
      <c r="IOD136" s="190"/>
      <c r="IOE136" s="190"/>
      <c r="IOF136" s="190"/>
      <c r="IOG136" s="190"/>
      <c r="IOH136" s="190"/>
      <c r="IOI136" s="190"/>
      <c r="IOJ136" s="190"/>
      <c r="IOK136" s="190"/>
      <c r="IOL136" s="190"/>
      <c r="IOM136" s="190"/>
      <c r="ION136" s="190"/>
      <c r="IOO136" s="190"/>
      <c r="IOP136" s="190"/>
      <c r="IOQ136" s="190"/>
      <c r="IOR136" s="190"/>
      <c r="IOS136" s="190"/>
      <c r="IOT136" s="190"/>
      <c r="IOU136" s="190"/>
      <c r="IOV136" s="190"/>
      <c r="IOW136" s="190"/>
      <c r="IOX136" s="190"/>
      <c r="IOY136" s="190"/>
      <c r="IOZ136" s="190"/>
      <c r="IPA136" s="190"/>
      <c r="IPB136" s="190"/>
      <c r="IPC136" s="190"/>
      <c r="IPD136" s="190"/>
      <c r="IPE136" s="190"/>
      <c r="IPF136" s="190"/>
      <c r="IPG136" s="190"/>
      <c r="IPH136" s="190"/>
      <c r="IPI136" s="190"/>
      <c r="IPJ136" s="190"/>
      <c r="IPK136" s="190"/>
      <c r="IPL136" s="190"/>
      <c r="IPM136" s="190"/>
      <c r="IPN136" s="190"/>
      <c r="IPO136" s="190"/>
      <c r="IPP136" s="190"/>
      <c r="IPQ136" s="190"/>
      <c r="IPR136" s="190"/>
      <c r="IPS136" s="190"/>
      <c r="IPT136" s="190"/>
      <c r="IPU136" s="190"/>
      <c r="IPV136" s="190"/>
      <c r="IPW136" s="190"/>
      <c r="IPX136" s="190"/>
      <c r="IPY136" s="190"/>
      <c r="IPZ136" s="190"/>
      <c r="IQA136" s="190"/>
      <c r="IQB136" s="190"/>
      <c r="IQC136" s="190"/>
      <c r="IQD136" s="190"/>
      <c r="IQE136" s="190"/>
      <c r="IQF136" s="190"/>
      <c r="IQG136" s="190"/>
      <c r="IQH136" s="190"/>
      <c r="IQI136" s="190"/>
      <c r="IQJ136" s="190"/>
      <c r="IQK136" s="190"/>
      <c r="IQL136" s="190"/>
      <c r="IQM136" s="190"/>
      <c r="IQN136" s="190"/>
      <c r="IQO136" s="190"/>
      <c r="IQP136" s="190"/>
      <c r="IQQ136" s="190"/>
      <c r="IQR136" s="190"/>
      <c r="IQS136" s="190"/>
      <c r="IQT136" s="190"/>
      <c r="IQU136" s="190"/>
      <c r="IQV136" s="190"/>
      <c r="IQW136" s="190"/>
      <c r="IQX136" s="190"/>
      <c r="IQY136" s="190"/>
      <c r="IQZ136" s="190"/>
      <c r="IRA136" s="190"/>
      <c r="IRB136" s="190"/>
      <c r="IRC136" s="190"/>
      <c r="IRD136" s="190"/>
      <c r="IRE136" s="190"/>
      <c r="IRF136" s="190"/>
      <c r="IRG136" s="190"/>
      <c r="IRH136" s="190"/>
      <c r="IRI136" s="190"/>
      <c r="IRJ136" s="190"/>
      <c r="IRK136" s="190"/>
      <c r="IRL136" s="190"/>
      <c r="IRM136" s="190"/>
      <c r="IRN136" s="190"/>
      <c r="IRO136" s="190"/>
      <c r="IRP136" s="190"/>
      <c r="IRQ136" s="190"/>
      <c r="IRR136" s="190"/>
      <c r="IRS136" s="190"/>
      <c r="IRT136" s="190"/>
      <c r="IRU136" s="190"/>
      <c r="IRV136" s="190"/>
      <c r="IRW136" s="190"/>
      <c r="IRX136" s="190"/>
      <c r="IRY136" s="190"/>
      <c r="IRZ136" s="190"/>
      <c r="ISA136" s="190"/>
      <c r="ISB136" s="190"/>
      <c r="ISC136" s="190"/>
      <c r="ISD136" s="190"/>
      <c r="ISE136" s="190"/>
      <c r="ISF136" s="190"/>
      <c r="ISG136" s="190"/>
      <c r="ISH136" s="190"/>
      <c r="ISI136" s="190"/>
      <c r="ISJ136" s="190"/>
      <c r="ISK136" s="190"/>
      <c r="ISL136" s="190"/>
      <c r="ISM136" s="190"/>
      <c r="ISN136" s="190"/>
      <c r="ISO136" s="190"/>
      <c r="ISP136" s="190"/>
      <c r="ISQ136" s="190"/>
      <c r="ISR136" s="190"/>
      <c r="ISS136" s="190"/>
      <c r="IST136" s="190"/>
      <c r="ISU136" s="190"/>
      <c r="ISV136" s="190"/>
      <c r="ISW136" s="190"/>
      <c r="ISX136" s="190"/>
      <c r="ISY136" s="190"/>
      <c r="ISZ136" s="190"/>
      <c r="ITA136" s="190"/>
      <c r="ITB136" s="190"/>
      <c r="ITC136" s="190"/>
      <c r="ITD136" s="190"/>
      <c r="ITE136" s="190"/>
      <c r="ITF136" s="190"/>
      <c r="ITG136" s="190"/>
      <c r="ITH136" s="190"/>
      <c r="ITI136" s="190"/>
      <c r="ITJ136" s="190"/>
      <c r="ITK136" s="190"/>
      <c r="ITL136" s="190"/>
      <c r="ITM136" s="190"/>
      <c r="ITN136" s="190"/>
      <c r="ITO136" s="190"/>
      <c r="ITP136" s="190"/>
      <c r="ITQ136" s="190"/>
      <c r="ITR136" s="190"/>
      <c r="ITS136" s="190"/>
      <c r="ITT136" s="190"/>
      <c r="ITU136" s="190"/>
      <c r="ITV136" s="190"/>
      <c r="ITW136" s="190"/>
      <c r="ITX136" s="190"/>
      <c r="ITY136" s="190"/>
      <c r="ITZ136" s="190"/>
      <c r="IUA136" s="190"/>
      <c r="IUB136" s="190"/>
      <c r="IUC136" s="190"/>
      <c r="IUD136" s="190"/>
      <c r="IUE136" s="190"/>
      <c r="IUF136" s="190"/>
      <c r="IUG136" s="190"/>
      <c r="IUH136" s="190"/>
      <c r="IUI136" s="190"/>
      <c r="IUJ136" s="190"/>
      <c r="IUK136" s="190"/>
      <c r="IUL136" s="190"/>
      <c r="IUM136" s="190"/>
      <c r="IUN136" s="190"/>
      <c r="IUO136" s="190"/>
      <c r="IUP136" s="190"/>
      <c r="IUQ136" s="190"/>
      <c r="IUR136" s="190"/>
      <c r="IUS136" s="190"/>
      <c r="IUT136" s="190"/>
      <c r="IUU136" s="190"/>
      <c r="IUV136" s="190"/>
      <c r="IUW136" s="190"/>
      <c r="IUX136" s="190"/>
      <c r="IUY136" s="190"/>
      <c r="IUZ136" s="190"/>
      <c r="IVA136" s="190"/>
      <c r="IVB136" s="190"/>
      <c r="IVC136" s="190"/>
      <c r="IVD136" s="190"/>
      <c r="IVE136" s="190"/>
      <c r="IVF136" s="190"/>
      <c r="IVG136" s="190"/>
      <c r="IVH136" s="190"/>
      <c r="IVI136" s="190"/>
      <c r="IVJ136" s="190"/>
      <c r="IVK136" s="190"/>
      <c r="IVL136" s="190"/>
      <c r="IVM136" s="190"/>
      <c r="IVN136" s="190"/>
      <c r="IVO136" s="190"/>
      <c r="IVP136" s="190"/>
      <c r="IVQ136" s="190"/>
      <c r="IVR136" s="190"/>
      <c r="IVS136" s="190"/>
      <c r="IVT136" s="190"/>
      <c r="IVU136" s="190"/>
      <c r="IVV136" s="190"/>
      <c r="IVW136" s="190"/>
      <c r="IVX136" s="190"/>
      <c r="IVY136" s="190"/>
      <c r="IVZ136" s="190"/>
      <c r="IWA136" s="190"/>
      <c r="IWB136" s="190"/>
      <c r="IWC136" s="190"/>
      <c r="IWD136" s="190"/>
      <c r="IWE136" s="190"/>
      <c r="IWF136" s="190"/>
      <c r="IWG136" s="190"/>
      <c r="IWH136" s="190"/>
      <c r="IWI136" s="190"/>
      <c r="IWJ136" s="190"/>
      <c r="IWK136" s="190"/>
      <c r="IWL136" s="190"/>
      <c r="IWM136" s="190"/>
      <c r="IWN136" s="190"/>
      <c r="IWO136" s="190"/>
      <c r="IWP136" s="190"/>
      <c r="IWQ136" s="190"/>
      <c r="IWR136" s="190"/>
      <c r="IWS136" s="190"/>
      <c r="IWT136" s="190"/>
      <c r="IWU136" s="190"/>
      <c r="IWV136" s="190"/>
      <c r="IWW136" s="190"/>
      <c r="IWX136" s="190"/>
      <c r="IWY136" s="190"/>
      <c r="IWZ136" s="190"/>
      <c r="IXA136" s="190"/>
      <c r="IXB136" s="190"/>
      <c r="IXC136" s="190"/>
      <c r="IXD136" s="190"/>
      <c r="IXE136" s="190"/>
      <c r="IXF136" s="190"/>
      <c r="IXG136" s="190"/>
      <c r="IXH136" s="190"/>
      <c r="IXI136" s="190"/>
      <c r="IXJ136" s="190"/>
      <c r="IXK136" s="190"/>
      <c r="IXL136" s="190"/>
      <c r="IXM136" s="190"/>
      <c r="IXN136" s="190"/>
      <c r="IXO136" s="190"/>
      <c r="IXP136" s="190"/>
      <c r="IXQ136" s="190"/>
      <c r="IXR136" s="190"/>
      <c r="IXS136" s="190"/>
      <c r="IXT136" s="190"/>
      <c r="IXU136" s="190"/>
      <c r="IXV136" s="190"/>
      <c r="IXW136" s="190"/>
      <c r="IXX136" s="190"/>
      <c r="IXY136" s="190"/>
      <c r="IXZ136" s="190"/>
      <c r="IYA136" s="190"/>
      <c r="IYB136" s="190"/>
      <c r="IYC136" s="190"/>
      <c r="IYD136" s="190"/>
      <c r="IYE136" s="190"/>
      <c r="IYF136" s="190"/>
      <c r="IYG136" s="190"/>
      <c r="IYH136" s="190"/>
      <c r="IYI136" s="190"/>
      <c r="IYJ136" s="190"/>
      <c r="IYK136" s="190"/>
      <c r="IYL136" s="190"/>
      <c r="IYM136" s="190"/>
      <c r="IYN136" s="190"/>
      <c r="IYO136" s="190"/>
      <c r="IYP136" s="190"/>
      <c r="IYQ136" s="190"/>
      <c r="IYR136" s="190"/>
      <c r="IYS136" s="190"/>
      <c r="IYT136" s="190"/>
      <c r="IYU136" s="190"/>
      <c r="IYV136" s="190"/>
      <c r="IYW136" s="190"/>
      <c r="IYX136" s="190"/>
      <c r="IYY136" s="190"/>
      <c r="IYZ136" s="190"/>
      <c r="IZA136" s="190"/>
      <c r="IZB136" s="190"/>
      <c r="IZC136" s="190"/>
      <c r="IZD136" s="190"/>
      <c r="IZE136" s="190"/>
      <c r="IZF136" s="190"/>
      <c r="IZG136" s="190"/>
      <c r="IZH136" s="190"/>
      <c r="IZI136" s="190"/>
      <c r="IZJ136" s="190"/>
      <c r="IZK136" s="190"/>
      <c r="IZL136" s="190"/>
      <c r="IZM136" s="190"/>
      <c r="IZN136" s="190"/>
      <c r="IZO136" s="190"/>
      <c r="IZP136" s="190"/>
      <c r="IZQ136" s="190"/>
      <c r="IZR136" s="190"/>
      <c r="IZS136" s="190"/>
      <c r="IZT136" s="190"/>
      <c r="IZU136" s="190"/>
      <c r="IZV136" s="190"/>
      <c r="IZW136" s="190"/>
      <c r="IZX136" s="190"/>
      <c r="IZY136" s="190"/>
      <c r="IZZ136" s="190"/>
      <c r="JAA136" s="190"/>
      <c r="JAB136" s="190"/>
      <c r="JAC136" s="190"/>
      <c r="JAD136" s="190"/>
      <c r="JAE136" s="190"/>
      <c r="JAF136" s="190"/>
      <c r="JAG136" s="190"/>
      <c r="JAH136" s="190"/>
      <c r="JAI136" s="190"/>
      <c r="JAJ136" s="190"/>
      <c r="JAK136" s="190"/>
      <c r="JAL136" s="190"/>
      <c r="JAM136" s="190"/>
      <c r="JAN136" s="190"/>
      <c r="JAO136" s="190"/>
      <c r="JAP136" s="190"/>
      <c r="JAQ136" s="190"/>
      <c r="JAR136" s="190"/>
      <c r="JAS136" s="190"/>
      <c r="JAT136" s="190"/>
      <c r="JAU136" s="190"/>
      <c r="JAV136" s="190"/>
      <c r="JAW136" s="190"/>
      <c r="JAX136" s="190"/>
      <c r="JAY136" s="190"/>
      <c r="JAZ136" s="190"/>
      <c r="JBA136" s="190"/>
      <c r="JBB136" s="190"/>
      <c r="JBC136" s="190"/>
      <c r="JBD136" s="190"/>
      <c r="JBE136" s="190"/>
      <c r="JBF136" s="190"/>
      <c r="JBG136" s="190"/>
      <c r="JBH136" s="190"/>
      <c r="JBI136" s="190"/>
      <c r="JBJ136" s="190"/>
      <c r="JBK136" s="190"/>
      <c r="JBL136" s="190"/>
      <c r="JBM136" s="190"/>
      <c r="JBN136" s="190"/>
      <c r="JBO136" s="190"/>
      <c r="JBP136" s="190"/>
      <c r="JBQ136" s="190"/>
      <c r="JBR136" s="190"/>
      <c r="JBS136" s="190"/>
      <c r="JBT136" s="190"/>
      <c r="JBU136" s="190"/>
      <c r="JBV136" s="190"/>
      <c r="JBW136" s="190"/>
      <c r="JBX136" s="190"/>
      <c r="JBY136" s="190"/>
      <c r="JBZ136" s="190"/>
      <c r="JCA136" s="190"/>
      <c r="JCB136" s="190"/>
      <c r="JCC136" s="190"/>
      <c r="JCD136" s="190"/>
      <c r="JCE136" s="190"/>
      <c r="JCF136" s="190"/>
      <c r="JCG136" s="190"/>
      <c r="JCH136" s="190"/>
      <c r="JCI136" s="190"/>
      <c r="JCJ136" s="190"/>
      <c r="JCK136" s="190"/>
      <c r="JCL136" s="190"/>
      <c r="JCM136" s="190"/>
      <c r="JCN136" s="190"/>
      <c r="JCO136" s="190"/>
      <c r="JCP136" s="190"/>
      <c r="JCQ136" s="190"/>
      <c r="JCR136" s="190"/>
      <c r="JCS136" s="190"/>
      <c r="JCT136" s="190"/>
      <c r="JCU136" s="190"/>
      <c r="JCV136" s="190"/>
      <c r="JCW136" s="190"/>
      <c r="JCX136" s="190"/>
      <c r="JCY136" s="190"/>
      <c r="JCZ136" s="190"/>
      <c r="JDA136" s="190"/>
      <c r="JDB136" s="190"/>
      <c r="JDC136" s="190"/>
      <c r="JDD136" s="190"/>
      <c r="JDE136" s="190"/>
      <c r="JDF136" s="190"/>
      <c r="JDG136" s="190"/>
      <c r="JDH136" s="190"/>
      <c r="JDI136" s="190"/>
      <c r="JDJ136" s="190"/>
      <c r="JDK136" s="190"/>
      <c r="JDL136" s="190"/>
      <c r="JDM136" s="190"/>
      <c r="JDN136" s="190"/>
      <c r="JDO136" s="190"/>
      <c r="JDP136" s="190"/>
      <c r="JDQ136" s="190"/>
      <c r="JDR136" s="190"/>
      <c r="JDS136" s="190"/>
      <c r="JDT136" s="190"/>
      <c r="JDU136" s="190"/>
      <c r="JDV136" s="190"/>
      <c r="JDW136" s="190"/>
      <c r="JDX136" s="190"/>
      <c r="JDY136" s="190"/>
      <c r="JDZ136" s="190"/>
      <c r="JEA136" s="190"/>
      <c r="JEB136" s="190"/>
      <c r="JEC136" s="190"/>
      <c r="JED136" s="190"/>
      <c r="JEE136" s="190"/>
      <c r="JEF136" s="190"/>
      <c r="JEG136" s="190"/>
      <c r="JEH136" s="190"/>
      <c r="JEI136" s="190"/>
      <c r="JEJ136" s="190"/>
      <c r="JEK136" s="190"/>
      <c r="JEL136" s="190"/>
      <c r="JEM136" s="190"/>
      <c r="JEN136" s="190"/>
      <c r="JEO136" s="190"/>
      <c r="JEP136" s="190"/>
      <c r="JEQ136" s="190"/>
      <c r="JER136" s="190"/>
      <c r="JES136" s="190"/>
      <c r="JET136" s="190"/>
      <c r="JEU136" s="190"/>
      <c r="JEV136" s="190"/>
      <c r="JEW136" s="190"/>
      <c r="JEX136" s="190"/>
      <c r="JEY136" s="190"/>
      <c r="JEZ136" s="190"/>
      <c r="JFA136" s="190"/>
      <c r="JFB136" s="190"/>
      <c r="JFC136" s="190"/>
      <c r="JFD136" s="190"/>
      <c r="JFE136" s="190"/>
      <c r="JFF136" s="190"/>
      <c r="JFG136" s="190"/>
      <c r="JFH136" s="190"/>
      <c r="JFI136" s="190"/>
      <c r="JFJ136" s="190"/>
      <c r="JFK136" s="190"/>
      <c r="JFL136" s="190"/>
      <c r="JFM136" s="190"/>
      <c r="JFN136" s="190"/>
      <c r="JFO136" s="190"/>
      <c r="JFP136" s="190"/>
      <c r="JFQ136" s="190"/>
      <c r="JFR136" s="190"/>
      <c r="JFS136" s="190"/>
      <c r="JFT136" s="190"/>
      <c r="JFU136" s="190"/>
      <c r="JFV136" s="190"/>
      <c r="JFW136" s="190"/>
      <c r="JFX136" s="190"/>
      <c r="JFY136" s="190"/>
      <c r="JFZ136" s="190"/>
      <c r="JGA136" s="190"/>
      <c r="JGB136" s="190"/>
      <c r="JGC136" s="190"/>
      <c r="JGD136" s="190"/>
      <c r="JGE136" s="190"/>
      <c r="JGF136" s="190"/>
      <c r="JGG136" s="190"/>
      <c r="JGH136" s="190"/>
      <c r="JGI136" s="190"/>
      <c r="JGJ136" s="190"/>
      <c r="JGK136" s="190"/>
      <c r="JGL136" s="190"/>
      <c r="JGM136" s="190"/>
      <c r="JGN136" s="190"/>
      <c r="JGO136" s="190"/>
      <c r="JGP136" s="190"/>
      <c r="JGQ136" s="190"/>
      <c r="JGR136" s="190"/>
      <c r="JGS136" s="190"/>
      <c r="JGT136" s="190"/>
      <c r="JGU136" s="190"/>
      <c r="JGV136" s="190"/>
      <c r="JGW136" s="190"/>
      <c r="JGX136" s="190"/>
      <c r="JGY136" s="190"/>
      <c r="JGZ136" s="190"/>
      <c r="JHA136" s="190"/>
      <c r="JHB136" s="190"/>
      <c r="JHC136" s="190"/>
      <c r="JHD136" s="190"/>
      <c r="JHE136" s="190"/>
      <c r="JHF136" s="190"/>
      <c r="JHG136" s="190"/>
      <c r="JHH136" s="190"/>
      <c r="JHI136" s="190"/>
      <c r="JHJ136" s="190"/>
      <c r="JHK136" s="190"/>
      <c r="JHL136" s="190"/>
      <c r="JHM136" s="190"/>
      <c r="JHN136" s="190"/>
      <c r="JHO136" s="190"/>
      <c r="JHP136" s="190"/>
      <c r="JHQ136" s="190"/>
      <c r="JHR136" s="190"/>
      <c r="JHS136" s="190"/>
      <c r="JHT136" s="190"/>
      <c r="JHU136" s="190"/>
      <c r="JHV136" s="190"/>
      <c r="JHW136" s="190"/>
      <c r="JHX136" s="190"/>
      <c r="JHY136" s="190"/>
      <c r="JHZ136" s="190"/>
      <c r="JIA136" s="190"/>
      <c r="JIB136" s="190"/>
      <c r="JIC136" s="190"/>
      <c r="JID136" s="190"/>
      <c r="JIE136" s="190"/>
      <c r="JIF136" s="190"/>
      <c r="JIG136" s="190"/>
      <c r="JIH136" s="190"/>
      <c r="JII136" s="190"/>
      <c r="JIJ136" s="190"/>
      <c r="JIK136" s="190"/>
      <c r="JIL136" s="190"/>
      <c r="JIM136" s="190"/>
      <c r="JIN136" s="190"/>
      <c r="JIO136" s="190"/>
      <c r="JIP136" s="190"/>
      <c r="JIQ136" s="190"/>
      <c r="JIR136" s="190"/>
      <c r="JIS136" s="190"/>
      <c r="JIT136" s="190"/>
      <c r="JIU136" s="190"/>
      <c r="JIV136" s="190"/>
      <c r="JIW136" s="190"/>
      <c r="JIX136" s="190"/>
      <c r="JIY136" s="190"/>
      <c r="JIZ136" s="190"/>
      <c r="JJA136" s="190"/>
      <c r="JJB136" s="190"/>
      <c r="JJC136" s="190"/>
      <c r="JJD136" s="190"/>
      <c r="JJE136" s="190"/>
      <c r="JJF136" s="190"/>
      <c r="JJG136" s="190"/>
      <c r="JJH136" s="190"/>
      <c r="JJI136" s="190"/>
      <c r="JJJ136" s="190"/>
      <c r="JJK136" s="190"/>
      <c r="JJL136" s="190"/>
      <c r="JJM136" s="190"/>
      <c r="JJN136" s="190"/>
      <c r="JJO136" s="190"/>
      <c r="JJP136" s="190"/>
      <c r="JJQ136" s="190"/>
      <c r="JJR136" s="190"/>
      <c r="JJS136" s="190"/>
      <c r="JJT136" s="190"/>
      <c r="JJU136" s="190"/>
      <c r="JJV136" s="190"/>
      <c r="JJW136" s="190"/>
      <c r="JJX136" s="190"/>
      <c r="JJY136" s="190"/>
      <c r="JJZ136" s="190"/>
      <c r="JKA136" s="190"/>
      <c r="JKB136" s="190"/>
      <c r="JKC136" s="190"/>
      <c r="JKD136" s="190"/>
      <c r="JKE136" s="190"/>
      <c r="JKF136" s="190"/>
      <c r="JKG136" s="190"/>
      <c r="JKH136" s="190"/>
      <c r="JKI136" s="190"/>
      <c r="JKJ136" s="190"/>
      <c r="JKK136" s="190"/>
      <c r="JKL136" s="190"/>
      <c r="JKM136" s="190"/>
      <c r="JKN136" s="190"/>
      <c r="JKO136" s="190"/>
      <c r="JKP136" s="190"/>
      <c r="JKQ136" s="190"/>
      <c r="JKR136" s="190"/>
      <c r="JKS136" s="190"/>
      <c r="JKT136" s="190"/>
      <c r="JKU136" s="190"/>
      <c r="JKV136" s="190"/>
      <c r="JKW136" s="190"/>
      <c r="JKX136" s="190"/>
      <c r="JKY136" s="190"/>
      <c r="JKZ136" s="190"/>
      <c r="JLA136" s="190"/>
      <c r="JLB136" s="190"/>
      <c r="JLC136" s="190"/>
      <c r="JLD136" s="190"/>
      <c r="JLE136" s="190"/>
      <c r="JLF136" s="190"/>
      <c r="JLG136" s="190"/>
      <c r="JLH136" s="190"/>
      <c r="JLI136" s="190"/>
      <c r="JLJ136" s="190"/>
      <c r="JLK136" s="190"/>
      <c r="JLL136" s="190"/>
      <c r="JLM136" s="190"/>
      <c r="JLN136" s="190"/>
      <c r="JLO136" s="190"/>
      <c r="JLP136" s="190"/>
      <c r="JLQ136" s="190"/>
      <c r="JLR136" s="190"/>
      <c r="JLS136" s="190"/>
      <c r="JLT136" s="190"/>
      <c r="JLU136" s="190"/>
      <c r="JLV136" s="190"/>
      <c r="JLW136" s="190"/>
      <c r="JLX136" s="190"/>
      <c r="JLY136" s="190"/>
      <c r="JLZ136" s="190"/>
      <c r="JMA136" s="190"/>
      <c r="JMB136" s="190"/>
      <c r="JMC136" s="190"/>
      <c r="JMD136" s="190"/>
      <c r="JME136" s="190"/>
      <c r="JMF136" s="190"/>
      <c r="JMG136" s="190"/>
      <c r="JMH136" s="190"/>
      <c r="JMI136" s="190"/>
      <c r="JMJ136" s="190"/>
      <c r="JMK136" s="190"/>
      <c r="JML136" s="190"/>
      <c r="JMM136" s="190"/>
      <c r="JMN136" s="190"/>
      <c r="JMO136" s="190"/>
      <c r="JMP136" s="190"/>
      <c r="JMQ136" s="190"/>
      <c r="JMR136" s="190"/>
      <c r="JMS136" s="190"/>
      <c r="JMT136" s="190"/>
      <c r="JMU136" s="190"/>
      <c r="JMV136" s="190"/>
      <c r="JMW136" s="190"/>
      <c r="JMX136" s="190"/>
      <c r="JMY136" s="190"/>
      <c r="JMZ136" s="190"/>
      <c r="JNA136" s="190"/>
      <c r="JNB136" s="190"/>
      <c r="JNC136" s="190"/>
      <c r="JND136" s="190"/>
      <c r="JNE136" s="190"/>
      <c r="JNF136" s="190"/>
      <c r="JNG136" s="190"/>
      <c r="JNH136" s="190"/>
      <c r="JNI136" s="190"/>
      <c r="JNJ136" s="190"/>
      <c r="JNK136" s="190"/>
      <c r="JNL136" s="190"/>
      <c r="JNM136" s="190"/>
      <c r="JNN136" s="190"/>
      <c r="JNO136" s="190"/>
      <c r="JNP136" s="190"/>
      <c r="JNQ136" s="190"/>
      <c r="JNR136" s="190"/>
      <c r="JNS136" s="190"/>
      <c r="JNT136" s="190"/>
      <c r="JNU136" s="190"/>
      <c r="JNV136" s="190"/>
      <c r="JNW136" s="190"/>
      <c r="JNX136" s="190"/>
      <c r="JNY136" s="190"/>
      <c r="JNZ136" s="190"/>
      <c r="JOA136" s="190"/>
      <c r="JOB136" s="190"/>
      <c r="JOC136" s="190"/>
      <c r="JOD136" s="190"/>
      <c r="JOE136" s="190"/>
      <c r="JOF136" s="190"/>
      <c r="JOG136" s="190"/>
      <c r="JOH136" s="190"/>
      <c r="JOI136" s="190"/>
      <c r="JOJ136" s="190"/>
      <c r="JOK136" s="190"/>
      <c r="JOL136" s="190"/>
      <c r="JOM136" s="190"/>
      <c r="JON136" s="190"/>
      <c r="JOO136" s="190"/>
      <c r="JOP136" s="190"/>
      <c r="JOQ136" s="190"/>
      <c r="JOR136" s="190"/>
      <c r="JOS136" s="190"/>
      <c r="JOT136" s="190"/>
      <c r="JOU136" s="190"/>
      <c r="JOV136" s="190"/>
      <c r="JOW136" s="190"/>
      <c r="JOX136" s="190"/>
      <c r="JOY136" s="190"/>
      <c r="JOZ136" s="190"/>
      <c r="JPA136" s="190"/>
      <c r="JPB136" s="190"/>
      <c r="JPC136" s="190"/>
      <c r="JPD136" s="190"/>
      <c r="JPE136" s="190"/>
      <c r="JPF136" s="190"/>
      <c r="JPG136" s="190"/>
      <c r="JPH136" s="190"/>
      <c r="JPI136" s="190"/>
      <c r="JPJ136" s="190"/>
      <c r="JPK136" s="190"/>
      <c r="JPL136" s="190"/>
      <c r="JPM136" s="190"/>
      <c r="JPN136" s="190"/>
      <c r="JPO136" s="190"/>
      <c r="JPP136" s="190"/>
      <c r="JPQ136" s="190"/>
      <c r="JPR136" s="190"/>
      <c r="JPS136" s="190"/>
      <c r="JPT136" s="190"/>
      <c r="JPU136" s="190"/>
      <c r="JPV136" s="190"/>
      <c r="JPW136" s="190"/>
      <c r="JPX136" s="190"/>
      <c r="JPY136" s="190"/>
      <c r="JPZ136" s="190"/>
      <c r="JQA136" s="190"/>
      <c r="JQB136" s="190"/>
      <c r="JQC136" s="190"/>
      <c r="JQD136" s="190"/>
      <c r="JQE136" s="190"/>
      <c r="JQF136" s="190"/>
      <c r="JQG136" s="190"/>
      <c r="JQH136" s="190"/>
      <c r="JQI136" s="190"/>
      <c r="JQJ136" s="190"/>
      <c r="JQK136" s="190"/>
      <c r="JQL136" s="190"/>
      <c r="JQM136" s="190"/>
      <c r="JQN136" s="190"/>
      <c r="JQO136" s="190"/>
      <c r="JQP136" s="190"/>
      <c r="JQQ136" s="190"/>
      <c r="JQR136" s="190"/>
      <c r="JQS136" s="190"/>
      <c r="JQT136" s="190"/>
      <c r="JQU136" s="190"/>
      <c r="JQV136" s="190"/>
      <c r="JQW136" s="190"/>
      <c r="JQX136" s="190"/>
      <c r="JQY136" s="190"/>
      <c r="JQZ136" s="190"/>
      <c r="JRA136" s="190"/>
      <c r="JRB136" s="190"/>
      <c r="JRC136" s="190"/>
      <c r="JRD136" s="190"/>
      <c r="JRE136" s="190"/>
      <c r="JRF136" s="190"/>
      <c r="JRG136" s="190"/>
      <c r="JRH136" s="190"/>
      <c r="JRI136" s="190"/>
      <c r="JRJ136" s="190"/>
      <c r="JRK136" s="190"/>
      <c r="JRL136" s="190"/>
      <c r="JRM136" s="190"/>
      <c r="JRN136" s="190"/>
      <c r="JRO136" s="190"/>
      <c r="JRP136" s="190"/>
      <c r="JRQ136" s="190"/>
      <c r="JRR136" s="190"/>
      <c r="JRS136" s="190"/>
      <c r="JRT136" s="190"/>
      <c r="JRU136" s="190"/>
      <c r="JRV136" s="190"/>
      <c r="JRW136" s="190"/>
      <c r="JRX136" s="190"/>
      <c r="JRY136" s="190"/>
      <c r="JRZ136" s="190"/>
      <c r="JSA136" s="190"/>
      <c r="JSB136" s="190"/>
      <c r="JSC136" s="190"/>
      <c r="JSD136" s="190"/>
      <c r="JSE136" s="190"/>
      <c r="JSF136" s="190"/>
      <c r="JSG136" s="190"/>
      <c r="JSH136" s="190"/>
      <c r="JSI136" s="190"/>
      <c r="JSJ136" s="190"/>
      <c r="JSK136" s="190"/>
      <c r="JSL136" s="190"/>
      <c r="JSM136" s="190"/>
      <c r="JSN136" s="190"/>
      <c r="JSO136" s="190"/>
      <c r="JSP136" s="190"/>
      <c r="JSQ136" s="190"/>
      <c r="JSR136" s="190"/>
      <c r="JSS136" s="190"/>
      <c r="JST136" s="190"/>
      <c r="JSU136" s="190"/>
      <c r="JSV136" s="190"/>
      <c r="JSW136" s="190"/>
      <c r="JSX136" s="190"/>
      <c r="JSY136" s="190"/>
      <c r="JSZ136" s="190"/>
      <c r="JTA136" s="190"/>
      <c r="JTB136" s="190"/>
      <c r="JTC136" s="190"/>
      <c r="JTD136" s="190"/>
      <c r="JTE136" s="190"/>
      <c r="JTF136" s="190"/>
      <c r="JTG136" s="190"/>
      <c r="JTH136" s="190"/>
      <c r="JTI136" s="190"/>
      <c r="JTJ136" s="190"/>
      <c r="JTK136" s="190"/>
      <c r="JTL136" s="190"/>
      <c r="JTM136" s="190"/>
      <c r="JTN136" s="190"/>
      <c r="JTO136" s="190"/>
      <c r="JTP136" s="190"/>
      <c r="JTQ136" s="190"/>
      <c r="JTR136" s="190"/>
      <c r="JTS136" s="190"/>
      <c r="JTT136" s="190"/>
      <c r="JTU136" s="190"/>
      <c r="JTV136" s="190"/>
      <c r="JTW136" s="190"/>
      <c r="JTX136" s="190"/>
      <c r="JTY136" s="190"/>
      <c r="JTZ136" s="190"/>
      <c r="JUA136" s="190"/>
      <c r="JUB136" s="190"/>
      <c r="JUC136" s="190"/>
      <c r="JUD136" s="190"/>
      <c r="JUE136" s="190"/>
      <c r="JUF136" s="190"/>
      <c r="JUG136" s="190"/>
      <c r="JUH136" s="190"/>
      <c r="JUI136" s="190"/>
      <c r="JUJ136" s="190"/>
      <c r="JUK136" s="190"/>
      <c r="JUL136" s="190"/>
      <c r="JUM136" s="190"/>
      <c r="JUN136" s="190"/>
      <c r="JUO136" s="190"/>
      <c r="JUP136" s="190"/>
      <c r="JUQ136" s="190"/>
      <c r="JUR136" s="190"/>
      <c r="JUS136" s="190"/>
      <c r="JUT136" s="190"/>
      <c r="JUU136" s="190"/>
      <c r="JUV136" s="190"/>
      <c r="JUW136" s="190"/>
      <c r="JUX136" s="190"/>
      <c r="JUY136" s="190"/>
      <c r="JUZ136" s="190"/>
      <c r="JVA136" s="190"/>
      <c r="JVB136" s="190"/>
      <c r="JVC136" s="190"/>
      <c r="JVD136" s="190"/>
      <c r="JVE136" s="190"/>
      <c r="JVF136" s="190"/>
      <c r="JVG136" s="190"/>
      <c r="JVH136" s="190"/>
      <c r="JVI136" s="190"/>
      <c r="JVJ136" s="190"/>
      <c r="JVK136" s="190"/>
      <c r="JVL136" s="190"/>
      <c r="JVM136" s="190"/>
      <c r="JVN136" s="190"/>
      <c r="JVO136" s="190"/>
      <c r="JVP136" s="190"/>
      <c r="JVQ136" s="190"/>
      <c r="JVR136" s="190"/>
      <c r="JVS136" s="190"/>
      <c r="JVT136" s="190"/>
      <c r="JVU136" s="190"/>
      <c r="JVV136" s="190"/>
      <c r="JVW136" s="190"/>
      <c r="JVX136" s="190"/>
      <c r="JVY136" s="190"/>
      <c r="JVZ136" s="190"/>
      <c r="JWA136" s="190"/>
      <c r="JWB136" s="190"/>
      <c r="JWC136" s="190"/>
      <c r="JWD136" s="190"/>
      <c r="JWE136" s="190"/>
      <c r="JWF136" s="190"/>
      <c r="JWG136" s="190"/>
      <c r="JWH136" s="190"/>
      <c r="JWI136" s="190"/>
      <c r="JWJ136" s="190"/>
      <c r="JWK136" s="190"/>
      <c r="JWL136" s="190"/>
      <c r="JWM136" s="190"/>
      <c r="JWN136" s="190"/>
      <c r="JWO136" s="190"/>
      <c r="JWP136" s="190"/>
      <c r="JWQ136" s="190"/>
      <c r="JWR136" s="190"/>
      <c r="JWS136" s="190"/>
      <c r="JWT136" s="190"/>
      <c r="JWU136" s="190"/>
      <c r="JWV136" s="190"/>
      <c r="JWW136" s="190"/>
      <c r="JWX136" s="190"/>
      <c r="JWY136" s="190"/>
      <c r="JWZ136" s="190"/>
      <c r="JXA136" s="190"/>
      <c r="JXB136" s="190"/>
      <c r="JXC136" s="190"/>
      <c r="JXD136" s="190"/>
      <c r="JXE136" s="190"/>
      <c r="JXF136" s="190"/>
      <c r="JXG136" s="190"/>
      <c r="JXH136" s="190"/>
      <c r="JXI136" s="190"/>
      <c r="JXJ136" s="190"/>
      <c r="JXK136" s="190"/>
      <c r="JXL136" s="190"/>
      <c r="JXM136" s="190"/>
      <c r="JXN136" s="190"/>
      <c r="JXO136" s="190"/>
      <c r="JXP136" s="190"/>
      <c r="JXQ136" s="190"/>
      <c r="JXR136" s="190"/>
      <c r="JXS136" s="190"/>
      <c r="JXT136" s="190"/>
      <c r="JXU136" s="190"/>
      <c r="JXV136" s="190"/>
      <c r="JXW136" s="190"/>
      <c r="JXX136" s="190"/>
      <c r="JXY136" s="190"/>
      <c r="JXZ136" s="190"/>
      <c r="JYA136" s="190"/>
      <c r="JYB136" s="190"/>
      <c r="JYC136" s="190"/>
      <c r="JYD136" s="190"/>
      <c r="JYE136" s="190"/>
      <c r="JYF136" s="190"/>
      <c r="JYG136" s="190"/>
      <c r="JYH136" s="190"/>
      <c r="JYI136" s="190"/>
      <c r="JYJ136" s="190"/>
      <c r="JYK136" s="190"/>
      <c r="JYL136" s="190"/>
      <c r="JYM136" s="190"/>
      <c r="JYN136" s="190"/>
      <c r="JYO136" s="190"/>
      <c r="JYP136" s="190"/>
      <c r="JYQ136" s="190"/>
      <c r="JYR136" s="190"/>
      <c r="JYS136" s="190"/>
      <c r="JYT136" s="190"/>
      <c r="JYU136" s="190"/>
      <c r="JYV136" s="190"/>
      <c r="JYW136" s="190"/>
      <c r="JYX136" s="190"/>
      <c r="JYY136" s="190"/>
      <c r="JYZ136" s="190"/>
      <c r="JZA136" s="190"/>
      <c r="JZB136" s="190"/>
      <c r="JZC136" s="190"/>
      <c r="JZD136" s="190"/>
      <c r="JZE136" s="190"/>
      <c r="JZF136" s="190"/>
      <c r="JZG136" s="190"/>
      <c r="JZH136" s="190"/>
      <c r="JZI136" s="190"/>
      <c r="JZJ136" s="190"/>
      <c r="JZK136" s="190"/>
      <c r="JZL136" s="190"/>
      <c r="JZM136" s="190"/>
      <c r="JZN136" s="190"/>
      <c r="JZO136" s="190"/>
      <c r="JZP136" s="190"/>
      <c r="JZQ136" s="190"/>
      <c r="JZR136" s="190"/>
      <c r="JZS136" s="190"/>
      <c r="JZT136" s="190"/>
      <c r="JZU136" s="190"/>
      <c r="JZV136" s="190"/>
      <c r="JZW136" s="190"/>
      <c r="JZX136" s="190"/>
      <c r="JZY136" s="190"/>
      <c r="JZZ136" s="190"/>
      <c r="KAA136" s="190"/>
      <c r="KAB136" s="190"/>
      <c r="KAC136" s="190"/>
      <c r="KAD136" s="190"/>
      <c r="KAE136" s="190"/>
      <c r="KAF136" s="190"/>
      <c r="KAG136" s="190"/>
      <c r="KAH136" s="190"/>
      <c r="KAI136" s="190"/>
      <c r="KAJ136" s="190"/>
      <c r="KAK136" s="190"/>
      <c r="KAL136" s="190"/>
      <c r="KAM136" s="190"/>
      <c r="KAN136" s="190"/>
      <c r="KAO136" s="190"/>
      <c r="KAP136" s="190"/>
      <c r="KAQ136" s="190"/>
      <c r="KAR136" s="190"/>
      <c r="KAS136" s="190"/>
      <c r="KAT136" s="190"/>
      <c r="KAU136" s="190"/>
      <c r="KAV136" s="190"/>
      <c r="KAW136" s="190"/>
      <c r="KAX136" s="190"/>
      <c r="KAY136" s="190"/>
      <c r="KAZ136" s="190"/>
      <c r="KBA136" s="190"/>
      <c r="KBB136" s="190"/>
      <c r="KBC136" s="190"/>
      <c r="KBD136" s="190"/>
      <c r="KBE136" s="190"/>
      <c r="KBF136" s="190"/>
      <c r="KBG136" s="190"/>
      <c r="KBH136" s="190"/>
      <c r="KBI136" s="190"/>
      <c r="KBJ136" s="190"/>
      <c r="KBK136" s="190"/>
      <c r="KBL136" s="190"/>
      <c r="KBM136" s="190"/>
      <c r="KBN136" s="190"/>
      <c r="KBO136" s="190"/>
      <c r="KBP136" s="190"/>
      <c r="KBQ136" s="190"/>
      <c r="KBR136" s="190"/>
      <c r="KBS136" s="190"/>
      <c r="KBT136" s="190"/>
      <c r="KBU136" s="190"/>
      <c r="KBV136" s="190"/>
      <c r="KBW136" s="190"/>
      <c r="KBX136" s="190"/>
      <c r="KBY136" s="190"/>
      <c r="KBZ136" s="190"/>
      <c r="KCA136" s="190"/>
      <c r="KCB136" s="190"/>
      <c r="KCC136" s="190"/>
      <c r="KCD136" s="190"/>
      <c r="KCE136" s="190"/>
      <c r="KCF136" s="190"/>
      <c r="KCG136" s="190"/>
      <c r="KCH136" s="190"/>
      <c r="KCI136" s="190"/>
      <c r="KCJ136" s="190"/>
      <c r="KCK136" s="190"/>
      <c r="KCL136" s="190"/>
      <c r="KCM136" s="190"/>
      <c r="KCN136" s="190"/>
      <c r="KCO136" s="190"/>
      <c r="KCP136" s="190"/>
      <c r="KCQ136" s="190"/>
      <c r="KCR136" s="190"/>
      <c r="KCS136" s="190"/>
      <c r="KCT136" s="190"/>
      <c r="KCU136" s="190"/>
      <c r="KCV136" s="190"/>
      <c r="KCW136" s="190"/>
      <c r="KCX136" s="190"/>
      <c r="KCY136" s="190"/>
      <c r="KCZ136" s="190"/>
      <c r="KDA136" s="190"/>
      <c r="KDB136" s="190"/>
      <c r="KDC136" s="190"/>
      <c r="KDD136" s="190"/>
      <c r="KDE136" s="190"/>
      <c r="KDF136" s="190"/>
      <c r="KDG136" s="190"/>
      <c r="KDH136" s="190"/>
      <c r="KDI136" s="190"/>
      <c r="KDJ136" s="190"/>
      <c r="KDK136" s="190"/>
      <c r="KDL136" s="190"/>
      <c r="KDM136" s="190"/>
      <c r="KDN136" s="190"/>
      <c r="KDO136" s="190"/>
      <c r="KDP136" s="190"/>
      <c r="KDQ136" s="190"/>
      <c r="KDR136" s="190"/>
      <c r="KDS136" s="190"/>
      <c r="KDT136" s="190"/>
      <c r="KDU136" s="190"/>
      <c r="KDV136" s="190"/>
      <c r="KDW136" s="190"/>
      <c r="KDX136" s="190"/>
      <c r="KDY136" s="190"/>
      <c r="KDZ136" s="190"/>
      <c r="KEA136" s="190"/>
      <c r="KEB136" s="190"/>
      <c r="KEC136" s="190"/>
      <c r="KED136" s="190"/>
      <c r="KEE136" s="190"/>
      <c r="KEF136" s="190"/>
      <c r="KEG136" s="190"/>
      <c r="KEH136" s="190"/>
      <c r="KEI136" s="190"/>
      <c r="KEJ136" s="190"/>
      <c r="KEK136" s="190"/>
      <c r="KEL136" s="190"/>
      <c r="KEM136" s="190"/>
      <c r="KEN136" s="190"/>
      <c r="KEO136" s="190"/>
      <c r="KEP136" s="190"/>
      <c r="KEQ136" s="190"/>
      <c r="KER136" s="190"/>
      <c r="KES136" s="190"/>
      <c r="KET136" s="190"/>
      <c r="KEU136" s="190"/>
      <c r="KEV136" s="190"/>
      <c r="KEW136" s="190"/>
      <c r="KEX136" s="190"/>
      <c r="KEY136" s="190"/>
      <c r="KEZ136" s="190"/>
      <c r="KFA136" s="190"/>
      <c r="KFB136" s="190"/>
      <c r="KFC136" s="190"/>
      <c r="KFD136" s="190"/>
      <c r="KFE136" s="190"/>
      <c r="KFF136" s="190"/>
      <c r="KFG136" s="190"/>
      <c r="KFH136" s="190"/>
      <c r="KFI136" s="190"/>
      <c r="KFJ136" s="190"/>
      <c r="KFK136" s="190"/>
      <c r="KFL136" s="190"/>
      <c r="KFM136" s="190"/>
      <c r="KFN136" s="190"/>
      <c r="KFO136" s="190"/>
      <c r="KFP136" s="190"/>
      <c r="KFQ136" s="190"/>
      <c r="KFR136" s="190"/>
      <c r="KFS136" s="190"/>
      <c r="KFT136" s="190"/>
      <c r="KFU136" s="190"/>
      <c r="KFV136" s="190"/>
      <c r="KFW136" s="190"/>
      <c r="KFX136" s="190"/>
      <c r="KFY136" s="190"/>
      <c r="KFZ136" s="190"/>
      <c r="KGA136" s="190"/>
      <c r="KGB136" s="190"/>
      <c r="KGC136" s="190"/>
      <c r="KGD136" s="190"/>
      <c r="KGE136" s="190"/>
      <c r="KGF136" s="190"/>
      <c r="KGG136" s="190"/>
      <c r="KGH136" s="190"/>
      <c r="KGI136" s="190"/>
      <c r="KGJ136" s="190"/>
      <c r="KGK136" s="190"/>
      <c r="KGL136" s="190"/>
      <c r="KGM136" s="190"/>
      <c r="KGN136" s="190"/>
      <c r="KGO136" s="190"/>
      <c r="KGP136" s="190"/>
      <c r="KGQ136" s="190"/>
      <c r="KGR136" s="190"/>
      <c r="KGS136" s="190"/>
      <c r="KGT136" s="190"/>
      <c r="KGU136" s="190"/>
      <c r="KGV136" s="190"/>
      <c r="KGW136" s="190"/>
      <c r="KGX136" s="190"/>
      <c r="KGY136" s="190"/>
      <c r="KGZ136" s="190"/>
      <c r="KHA136" s="190"/>
      <c r="KHB136" s="190"/>
      <c r="KHC136" s="190"/>
      <c r="KHD136" s="190"/>
      <c r="KHE136" s="190"/>
      <c r="KHF136" s="190"/>
      <c r="KHG136" s="190"/>
      <c r="KHH136" s="190"/>
      <c r="KHI136" s="190"/>
      <c r="KHJ136" s="190"/>
      <c r="KHK136" s="190"/>
      <c r="KHL136" s="190"/>
      <c r="KHM136" s="190"/>
      <c r="KHN136" s="190"/>
      <c r="KHO136" s="190"/>
      <c r="KHP136" s="190"/>
      <c r="KHQ136" s="190"/>
      <c r="KHR136" s="190"/>
      <c r="KHS136" s="190"/>
      <c r="KHT136" s="190"/>
      <c r="KHU136" s="190"/>
      <c r="KHV136" s="190"/>
      <c r="KHW136" s="190"/>
      <c r="KHX136" s="190"/>
      <c r="KHY136" s="190"/>
      <c r="KHZ136" s="190"/>
      <c r="KIA136" s="190"/>
      <c r="KIB136" s="190"/>
      <c r="KIC136" s="190"/>
      <c r="KID136" s="190"/>
      <c r="KIE136" s="190"/>
      <c r="KIF136" s="190"/>
      <c r="KIG136" s="190"/>
      <c r="KIH136" s="190"/>
      <c r="KII136" s="190"/>
      <c r="KIJ136" s="190"/>
      <c r="KIK136" s="190"/>
      <c r="KIL136" s="190"/>
      <c r="KIM136" s="190"/>
      <c r="KIN136" s="190"/>
      <c r="KIO136" s="190"/>
      <c r="KIP136" s="190"/>
      <c r="KIQ136" s="190"/>
      <c r="KIR136" s="190"/>
      <c r="KIS136" s="190"/>
      <c r="KIT136" s="190"/>
      <c r="KIU136" s="190"/>
      <c r="KIV136" s="190"/>
      <c r="KIW136" s="190"/>
      <c r="KIX136" s="190"/>
      <c r="KIY136" s="190"/>
      <c r="KIZ136" s="190"/>
      <c r="KJA136" s="190"/>
      <c r="KJB136" s="190"/>
      <c r="KJC136" s="190"/>
      <c r="KJD136" s="190"/>
      <c r="KJE136" s="190"/>
      <c r="KJF136" s="190"/>
      <c r="KJG136" s="190"/>
      <c r="KJH136" s="190"/>
      <c r="KJI136" s="190"/>
      <c r="KJJ136" s="190"/>
      <c r="KJK136" s="190"/>
      <c r="KJL136" s="190"/>
      <c r="KJM136" s="190"/>
      <c r="KJN136" s="190"/>
      <c r="KJO136" s="190"/>
      <c r="KJP136" s="190"/>
      <c r="KJQ136" s="190"/>
      <c r="KJR136" s="190"/>
      <c r="KJS136" s="190"/>
      <c r="KJT136" s="190"/>
      <c r="KJU136" s="190"/>
      <c r="KJV136" s="190"/>
      <c r="KJW136" s="190"/>
      <c r="KJX136" s="190"/>
      <c r="KJY136" s="190"/>
      <c r="KJZ136" s="190"/>
      <c r="KKA136" s="190"/>
      <c r="KKB136" s="190"/>
      <c r="KKC136" s="190"/>
      <c r="KKD136" s="190"/>
      <c r="KKE136" s="190"/>
      <c r="KKF136" s="190"/>
      <c r="KKG136" s="190"/>
      <c r="KKH136" s="190"/>
      <c r="KKI136" s="190"/>
      <c r="KKJ136" s="190"/>
      <c r="KKK136" s="190"/>
      <c r="KKL136" s="190"/>
      <c r="KKM136" s="190"/>
      <c r="KKN136" s="190"/>
      <c r="KKO136" s="190"/>
      <c r="KKP136" s="190"/>
      <c r="KKQ136" s="190"/>
      <c r="KKR136" s="190"/>
      <c r="KKS136" s="190"/>
      <c r="KKT136" s="190"/>
      <c r="KKU136" s="190"/>
      <c r="KKV136" s="190"/>
      <c r="KKW136" s="190"/>
      <c r="KKX136" s="190"/>
      <c r="KKY136" s="190"/>
      <c r="KKZ136" s="190"/>
      <c r="KLA136" s="190"/>
      <c r="KLB136" s="190"/>
      <c r="KLC136" s="190"/>
      <c r="KLD136" s="190"/>
      <c r="KLE136" s="190"/>
      <c r="KLF136" s="190"/>
      <c r="KLG136" s="190"/>
      <c r="KLH136" s="190"/>
      <c r="KLI136" s="190"/>
      <c r="KLJ136" s="190"/>
      <c r="KLK136" s="190"/>
      <c r="KLL136" s="190"/>
      <c r="KLM136" s="190"/>
      <c r="KLN136" s="190"/>
      <c r="KLO136" s="190"/>
      <c r="KLP136" s="190"/>
      <c r="KLQ136" s="190"/>
      <c r="KLR136" s="190"/>
      <c r="KLS136" s="190"/>
      <c r="KLT136" s="190"/>
      <c r="KLU136" s="190"/>
      <c r="KLV136" s="190"/>
      <c r="KLW136" s="190"/>
      <c r="KLX136" s="190"/>
      <c r="KLY136" s="190"/>
      <c r="KLZ136" s="190"/>
      <c r="KMA136" s="190"/>
      <c r="KMB136" s="190"/>
      <c r="KMC136" s="190"/>
      <c r="KMD136" s="190"/>
      <c r="KME136" s="190"/>
      <c r="KMF136" s="190"/>
      <c r="KMG136" s="190"/>
      <c r="KMH136" s="190"/>
      <c r="KMI136" s="190"/>
      <c r="KMJ136" s="190"/>
      <c r="KMK136" s="190"/>
      <c r="KML136" s="190"/>
      <c r="KMM136" s="190"/>
      <c r="KMN136" s="190"/>
      <c r="KMO136" s="190"/>
      <c r="KMP136" s="190"/>
      <c r="KMQ136" s="190"/>
      <c r="KMR136" s="190"/>
      <c r="KMS136" s="190"/>
      <c r="KMT136" s="190"/>
      <c r="KMU136" s="190"/>
      <c r="KMV136" s="190"/>
      <c r="KMW136" s="190"/>
      <c r="KMX136" s="190"/>
      <c r="KMY136" s="190"/>
      <c r="KMZ136" s="190"/>
      <c r="KNA136" s="190"/>
      <c r="KNB136" s="190"/>
      <c r="KNC136" s="190"/>
      <c r="KND136" s="190"/>
      <c r="KNE136" s="190"/>
      <c r="KNF136" s="190"/>
      <c r="KNG136" s="190"/>
      <c r="KNH136" s="190"/>
      <c r="KNI136" s="190"/>
      <c r="KNJ136" s="190"/>
      <c r="KNK136" s="190"/>
      <c r="KNL136" s="190"/>
      <c r="KNM136" s="190"/>
      <c r="KNN136" s="190"/>
      <c r="KNO136" s="190"/>
      <c r="KNP136" s="190"/>
      <c r="KNQ136" s="190"/>
      <c r="KNR136" s="190"/>
      <c r="KNS136" s="190"/>
      <c r="KNT136" s="190"/>
      <c r="KNU136" s="190"/>
      <c r="KNV136" s="190"/>
      <c r="KNW136" s="190"/>
      <c r="KNX136" s="190"/>
      <c r="KNY136" s="190"/>
      <c r="KNZ136" s="190"/>
      <c r="KOA136" s="190"/>
      <c r="KOB136" s="190"/>
      <c r="KOC136" s="190"/>
      <c r="KOD136" s="190"/>
      <c r="KOE136" s="190"/>
      <c r="KOF136" s="190"/>
      <c r="KOG136" s="190"/>
      <c r="KOH136" s="190"/>
      <c r="KOI136" s="190"/>
      <c r="KOJ136" s="190"/>
      <c r="KOK136" s="190"/>
      <c r="KOL136" s="190"/>
      <c r="KOM136" s="190"/>
      <c r="KON136" s="190"/>
      <c r="KOO136" s="190"/>
      <c r="KOP136" s="190"/>
      <c r="KOQ136" s="190"/>
      <c r="KOR136" s="190"/>
      <c r="KOS136" s="190"/>
      <c r="KOT136" s="190"/>
      <c r="KOU136" s="190"/>
      <c r="KOV136" s="190"/>
      <c r="KOW136" s="190"/>
      <c r="KOX136" s="190"/>
      <c r="KOY136" s="190"/>
      <c r="KOZ136" s="190"/>
      <c r="KPA136" s="190"/>
      <c r="KPB136" s="190"/>
      <c r="KPC136" s="190"/>
      <c r="KPD136" s="190"/>
      <c r="KPE136" s="190"/>
      <c r="KPF136" s="190"/>
      <c r="KPG136" s="190"/>
      <c r="KPH136" s="190"/>
      <c r="KPI136" s="190"/>
      <c r="KPJ136" s="190"/>
      <c r="KPK136" s="190"/>
      <c r="KPL136" s="190"/>
      <c r="KPM136" s="190"/>
      <c r="KPN136" s="190"/>
      <c r="KPO136" s="190"/>
      <c r="KPP136" s="190"/>
      <c r="KPQ136" s="190"/>
      <c r="KPR136" s="190"/>
      <c r="KPS136" s="190"/>
      <c r="KPT136" s="190"/>
      <c r="KPU136" s="190"/>
      <c r="KPV136" s="190"/>
      <c r="KPW136" s="190"/>
      <c r="KPX136" s="190"/>
      <c r="KPY136" s="190"/>
      <c r="KPZ136" s="190"/>
      <c r="KQA136" s="190"/>
      <c r="KQB136" s="190"/>
      <c r="KQC136" s="190"/>
      <c r="KQD136" s="190"/>
      <c r="KQE136" s="190"/>
      <c r="KQF136" s="190"/>
      <c r="KQG136" s="190"/>
      <c r="KQH136" s="190"/>
      <c r="KQI136" s="190"/>
      <c r="KQJ136" s="190"/>
      <c r="KQK136" s="190"/>
      <c r="KQL136" s="190"/>
      <c r="KQM136" s="190"/>
      <c r="KQN136" s="190"/>
      <c r="KQO136" s="190"/>
      <c r="KQP136" s="190"/>
      <c r="KQQ136" s="190"/>
      <c r="KQR136" s="190"/>
      <c r="KQS136" s="190"/>
      <c r="KQT136" s="190"/>
      <c r="KQU136" s="190"/>
      <c r="KQV136" s="190"/>
      <c r="KQW136" s="190"/>
      <c r="KQX136" s="190"/>
      <c r="KQY136" s="190"/>
      <c r="KQZ136" s="190"/>
      <c r="KRA136" s="190"/>
      <c r="KRB136" s="190"/>
      <c r="KRC136" s="190"/>
      <c r="KRD136" s="190"/>
      <c r="KRE136" s="190"/>
      <c r="KRF136" s="190"/>
      <c r="KRG136" s="190"/>
      <c r="KRH136" s="190"/>
      <c r="KRI136" s="190"/>
      <c r="KRJ136" s="190"/>
      <c r="KRK136" s="190"/>
      <c r="KRL136" s="190"/>
      <c r="KRM136" s="190"/>
      <c r="KRN136" s="190"/>
      <c r="KRO136" s="190"/>
      <c r="KRP136" s="190"/>
      <c r="KRQ136" s="190"/>
      <c r="KRR136" s="190"/>
      <c r="KRS136" s="190"/>
      <c r="KRT136" s="190"/>
      <c r="KRU136" s="190"/>
      <c r="KRV136" s="190"/>
      <c r="KRW136" s="190"/>
      <c r="KRX136" s="190"/>
      <c r="KRY136" s="190"/>
      <c r="KRZ136" s="190"/>
      <c r="KSA136" s="190"/>
      <c r="KSB136" s="190"/>
      <c r="KSC136" s="190"/>
      <c r="KSD136" s="190"/>
      <c r="KSE136" s="190"/>
      <c r="KSF136" s="190"/>
      <c r="KSG136" s="190"/>
      <c r="KSH136" s="190"/>
      <c r="KSI136" s="190"/>
      <c r="KSJ136" s="190"/>
      <c r="KSK136" s="190"/>
      <c r="KSL136" s="190"/>
      <c r="KSM136" s="190"/>
      <c r="KSN136" s="190"/>
      <c r="KSO136" s="190"/>
      <c r="KSP136" s="190"/>
      <c r="KSQ136" s="190"/>
      <c r="KSR136" s="190"/>
      <c r="KSS136" s="190"/>
      <c r="KST136" s="190"/>
      <c r="KSU136" s="190"/>
      <c r="KSV136" s="190"/>
      <c r="KSW136" s="190"/>
      <c r="KSX136" s="190"/>
      <c r="KSY136" s="190"/>
      <c r="KSZ136" s="190"/>
      <c r="KTA136" s="190"/>
      <c r="KTB136" s="190"/>
      <c r="KTC136" s="190"/>
      <c r="KTD136" s="190"/>
      <c r="KTE136" s="190"/>
      <c r="KTF136" s="190"/>
      <c r="KTG136" s="190"/>
      <c r="KTH136" s="190"/>
      <c r="KTI136" s="190"/>
      <c r="KTJ136" s="190"/>
      <c r="KTK136" s="190"/>
      <c r="KTL136" s="190"/>
      <c r="KTM136" s="190"/>
      <c r="KTN136" s="190"/>
      <c r="KTO136" s="190"/>
      <c r="KTP136" s="190"/>
      <c r="KTQ136" s="190"/>
      <c r="KTR136" s="190"/>
      <c r="KTS136" s="190"/>
      <c r="KTT136" s="190"/>
      <c r="KTU136" s="190"/>
      <c r="KTV136" s="190"/>
      <c r="KTW136" s="190"/>
      <c r="KTX136" s="190"/>
      <c r="KTY136" s="190"/>
      <c r="KTZ136" s="190"/>
      <c r="KUA136" s="190"/>
      <c r="KUB136" s="190"/>
      <c r="KUC136" s="190"/>
      <c r="KUD136" s="190"/>
      <c r="KUE136" s="190"/>
      <c r="KUF136" s="190"/>
      <c r="KUG136" s="190"/>
      <c r="KUH136" s="190"/>
      <c r="KUI136" s="190"/>
      <c r="KUJ136" s="190"/>
      <c r="KUK136" s="190"/>
      <c r="KUL136" s="190"/>
      <c r="KUM136" s="190"/>
      <c r="KUN136" s="190"/>
      <c r="KUO136" s="190"/>
      <c r="KUP136" s="190"/>
      <c r="KUQ136" s="190"/>
      <c r="KUR136" s="190"/>
      <c r="KUS136" s="190"/>
      <c r="KUT136" s="190"/>
      <c r="KUU136" s="190"/>
      <c r="KUV136" s="190"/>
      <c r="KUW136" s="190"/>
      <c r="KUX136" s="190"/>
      <c r="KUY136" s="190"/>
      <c r="KUZ136" s="190"/>
      <c r="KVA136" s="190"/>
      <c r="KVB136" s="190"/>
      <c r="KVC136" s="190"/>
      <c r="KVD136" s="190"/>
      <c r="KVE136" s="190"/>
      <c r="KVF136" s="190"/>
      <c r="KVG136" s="190"/>
      <c r="KVH136" s="190"/>
      <c r="KVI136" s="190"/>
      <c r="KVJ136" s="190"/>
      <c r="KVK136" s="190"/>
      <c r="KVL136" s="190"/>
      <c r="KVM136" s="190"/>
      <c r="KVN136" s="190"/>
      <c r="KVO136" s="190"/>
      <c r="KVP136" s="190"/>
      <c r="KVQ136" s="190"/>
      <c r="KVR136" s="190"/>
      <c r="KVS136" s="190"/>
      <c r="KVT136" s="190"/>
      <c r="KVU136" s="190"/>
      <c r="KVV136" s="190"/>
      <c r="KVW136" s="190"/>
      <c r="KVX136" s="190"/>
      <c r="KVY136" s="190"/>
      <c r="KVZ136" s="190"/>
      <c r="KWA136" s="190"/>
      <c r="KWB136" s="190"/>
      <c r="KWC136" s="190"/>
      <c r="KWD136" s="190"/>
      <c r="KWE136" s="190"/>
      <c r="KWF136" s="190"/>
      <c r="KWG136" s="190"/>
      <c r="KWH136" s="190"/>
      <c r="KWI136" s="190"/>
      <c r="KWJ136" s="190"/>
      <c r="KWK136" s="190"/>
      <c r="KWL136" s="190"/>
      <c r="KWM136" s="190"/>
      <c r="KWN136" s="190"/>
      <c r="KWO136" s="190"/>
      <c r="KWP136" s="190"/>
      <c r="KWQ136" s="190"/>
      <c r="KWR136" s="190"/>
      <c r="KWS136" s="190"/>
      <c r="KWT136" s="190"/>
      <c r="KWU136" s="190"/>
      <c r="KWV136" s="190"/>
      <c r="KWW136" s="190"/>
      <c r="KWX136" s="190"/>
      <c r="KWY136" s="190"/>
      <c r="KWZ136" s="190"/>
      <c r="KXA136" s="190"/>
      <c r="KXB136" s="190"/>
      <c r="KXC136" s="190"/>
      <c r="KXD136" s="190"/>
      <c r="KXE136" s="190"/>
      <c r="KXF136" s="190"/>
      <c r="KXG136" s="190"/>
      <c r="KXH136" s="190"/>
      <c r="KXI136" s="190"/>
      <c r="KXJ136" s="190"/>
      <c r="KXK136" s="190"/>
      <c r="KXL136" s="190"/>
      <c r="KXM136" s="190"/>
      <c r="KXN136" s="190"/>
      <c r="KXO136" s="190"/>
      <c r="KXP136" s="190"/>
      <c r="KXQ136" s="190"/>
      <c r="KXR136" s="190"/>
      <c r="KXS136" s="190"/>
      <c r="KXT136" s="190"/>
      <c r="KXU136" s="190"/>
      <c r="KXV136" s="190"/>
      <c r="KXW136" s="190"/>
      <c r="KXX136" s="190"/>
      <c r="KXY136" s="190"/>
      <c r="KXZ136" s="190"/>
      <c r="KYA136" s="190"/>
      <c r="KYB136" s="190"/>
      <c r="KYC136" s="190"/>
      <c r="KYD136" s="190"/>
      <c r="KYE136" s="190"/>
      <c r="KYF136" s="190"/>
      <c r="KYG136" s="190"/>
      <c r="KYH136" s="190"/>
      <c r="KYI136" s="190"/>
      <c r="KYJ136" s="190"/>
      <c r="KYK136" s="190"/>
      <c r="KYL136" s="190"/>
      <c r="KYM136" s="190"/>
      <c r="KYN136" s="190"/>
      <c r="KYO136" s="190"/>
      <c r="KYP136" s="190"/>
      <c r="KYQ136" s="190"/>
      <c r="KYR136" s="190"/>
      <c r="KYS136" s="190"/>
      <c r="KYT136" s="190"/>
      <c r="KYU136" s="190"/>
      <c r="KYV136" s="190"/>
      <c r="KYW136" s="190"/>
      <c r="KYX136" s="190"/>
      <c r="KYY136" s="190"/>
      <c r="KYZ136" s="190"/>
      <c r="KZA136" s="190"/>
      <c r="KZB136" s="190"/>
      <c r="KZC136" s="190"/>
      <c r="KZD136" s="190"/>
      <c r="KZE136" s="190"/>
      <c r="KZF136" s="190"/>
      <c r="KZG136" s="190"/>
      <c r="KZH136" s="190"/>
      <c r="KZI136" s="190"/>
      <c r="KZJ136" s="190"/>
      <c r="KZK136" s="190"/>
      <c r="KZL136" s="190"/>
      <c r="KZM136" s="190"/>
      <c r="KZN136" s="190"/>
      <c r="KZO136" s="190"/>
      <c r="KZP136" s="190"/>
      <c r="KZQ136" s="190"/>
      <c r="KZR136" s="190"/>
      <c r="KZS136" s="190"/>
      <c r="KZT136" s="190"/>
      <c r="KZU136" s="190"/>
      <c r="KZV136" s="190"/>
      <c r="KZW136" s="190"/>
      <c r="KZX136" s="190"/>
      <c r="KZY136" s="190"/>
      <c r="KZZ136" s="190"/>
      <c r="LAA136" s="190"/>
      <c r="LAB136" s="190"/>
      <c r="LAC136" s="190"/>
      <c r="LAD136" s="190"/>
      <c r="LAE136" s="190"/>
      <c r="LAF136" s="190"/>
      <c r="LAG136" s="190"/>
      <c r="LAH136" s="190"/>
      <c r="LAI136" s="190"/>
      <c r="LAJ136" s="190"/>
      <c r="LAK136" s="190"/>
      <c r="LAL136" s="190"/>
      <c r="LAM136" s="190"/>
      <c r="LAN136" s="190"/>
      <c r="LAO136" s="190"/>
      <c r="LAP136" s="190"/>
      <c r="LAQ136" s="190"/>
      <c r="LAR136" s="190"/>
      <c r="LAS136" s="190"/>
      <c r="LAT136" s="190"/>
      <c r="LAU136" s="190"/>
      <c r="LAV136" s="190"/>
      <c r="LAW136" s="190"/>
      <c r="LAX136" s="190"/>
      <c r="LAY136" s="190"/>
      <c r="LAZ136" s="190"/>
      <c r="LBA136" s="190"/>
      <c r="LBB136" s="190"/>
      <c r="LBC136" s="190"/>
      <c r="LBD136" s="190"/>
      <c r="LBE136" s="190"/>
      <c r="LBF136" s="190"/>
      <c r="LBG136" s="190"/>
      <c r="LBH136" s="190"/>
      <c r="LBI136" s="190"/>
      <c r="LBJ136" s="190"/>
      <c r="LBK136" s="190"/>
      <c r="LBL136" s="190"/>
      <c r="LBM136" s="190"/>
      <c r="LBN136" s="190"/>
      <c r="LBO136" s="190"/>
      <c r="LBP136" s="190"/>
      <c r="LBQ136" s="190"/>
      <c r="LBR136" s="190"/>
      <c r="LBS136" s="190"/>
      <c r="LBT136" s="190"/>
      <c r="LBU136" s="190"/>
      <c r="LBV136" s="190"/>
      <c r="LBW136" s="190"/>
      <c r="LBX136" s="190"/>
      <c r="LBY136" s="190"/>
      <c r="LBZ136" s="190"/>
      <c r="LCA136" s="190"/>
      <c r="LCB136" s="190"/>
      <c r="LCC136" s="190"/>
      <c r="LCD136" s="190"/>
      <c r="LCE136" s="190"/>
      <c r="LCF136" s="190"/>
      <c r="LCG136" s="190"/>
      <c r="LCH136" s="190"/>
      <c r="LCI136" s="190"/>
      <c r="LCJ136" s="190"/>
      <c r="LCK136" s="190"/>
      <c r="LCL136" s="190"/>
      <c r="LCM136" s="190"/>
      <c r="LCN136" s="190"/>
      <c r="LCO136" s="190"/>
      <c r="LCP136" s="190"/>
      <c r="LCQ136" s="190"/>
      <c r="LCR136" s="190"/>
      <c r="LCS136" s="190"/>
      <c r="LCT136" s="190"/>
      <c r="LCU136" s="190"/>
      <c r="LCV136" s="190"/>
      <c r="LCW136" s="190"/>
      <c r="LCX136" s="190"/>
      <c r="LCY136" s="190"/>
      <c r="LCZ136" s="190"/>
      <c r="LDA136" s="190"/>
      <c r="LDB136" s="190"/>
      <c r="LDC136" s="190"/>
      <c r="LDD136" s="190"/>
      <c r="LDE136" s="190"/>
      <c r="LDF136" s="190"/>
      <c r="LDG136" s="190"/>
      <c r="LDH136" s="190"/>
      <c r="LDI136" s="190"/>
      <c r="LDJ136" s="190"/>
      <c r="LDK136" s="190"/>
      <c r="LDL136" s="190"/>
      <c r="LDM136" s="190"/>
      <c r="LDN136" s="190"/>
      <c r="LDO136" s="190"/>
      <c r="LDP136" s="190"/>
      <c r="LDQ136" s="190"/>
      <c r="LDR136" s="190"/>
      <c r="LDS136" s="190"/>
      <c r="LDT136" s="190"/>
      <c r="LDU136" s="190"/>
      <c r="LDV136" s="190"/>
      <c r="LDW136" s="190"/>
      <c r="LDX136" s="190"/>
      <c r="LDY136" s="190"/>
      <c r="LDZ136" s="190"/>
      <c r="LEA136" s="190"/>
      <c r="LEB136" s="190"/>
      <c r="LEC136" s="190"/>
      <c r="LED136" s="190"/>
      <c r="LEE136" s="190"/>
      <c r="LEF136" s="190"/>
      <c r="LEG136" s="190"/>
      <c r="LEH136" s="190"/>
      <c r="LEI136" s="190"/>
      <c r="LEJ136" s="190"/>
      <c r="LEK136" s="190"/>
      <c r="LEL136" s="190"/>
      <c r="LEM136" s="190"/>
      <c r="LEN136" s="190"/>
      <c r="LEO136" s="190"/>
      <c r="LEP136" s="190"/>
      <c r="LEQ136" s="190"/>
      <c r="LER136" s="190"/>
      <c r="LES136" s="190"/>
      <c r="LET136" s="190"/>
      <c r="LEU136" s="190"/>
      <c r="LEV136" s="190"/>
      <c r="LEW136" s="190"/>
      <c r="LEX136" s="190"/>
      <c r="LEY136" s="190"/>
      <c r="LEZ136" s="190"/>
      <c r="LFA136" s="190"/>
      <c r="LFB136" s="190"/>
      <c r="LFC136" s="190"/>
      <c r="LFD136" s="190"/>
      <c r="LFE136" s="190"/>
      <c r="LFF136" s="190"/>
      <c r="LFG136" s="190"/>
      <c r="LFH136" s="190"/>
      <c r="LFI136" s="190"/>
      <c r="LFJ136" s="190"/>
      <c r="LFK136" s="190"/>
      <c r="LFL136" s="190"/>
      <c r="LFM136" s="190"/>
      <c r="LFN136" s="190"/>
      <c r="LFO136" s="190"/>
      <c r="LFP136" s="190"/>
      <c r="LFQ136" s="190"/>
      <c r="LFR136" s="190"/>
      <c r="LFS136" s="190"/>
      <c r="LFT136" s="190"/>
      <c r="LFU136" s="190"/>
      <c r="LFV136" s="190"/>
      <c r="LFW136" s="190"/>
      <c r="LFX136" s="190"/>
      <c r="LFY136" s="190"/>
      <c r="LFZ136" s="190"/>
      <c r="LGA136" s="190"/>
      <c r="LGB136" s="190"/>
      <c r="LGC136" s="190"/>
      <c r="LGD136" s="190"/>
      <c r="LGE136" s="190"/>
      <c r="LGF136" s="190"/>
      <c r="LGG136" s="190"/>
      <c r="LGH136" s="190"/>
      <c r="LGI136" s="190"/>
      <c r="LGJ136" s="190"/>
      <c r="LGK136" s="190"/>
      <c r="LGL136" s="190"/>
      <c r="LGM136" s="190"/>
      <c r="LGN136" s="190"/>
      <c r="LGO136" s="190"/>
      <c r="LGP136" s="190"/>
      <c r="LGQ136" s="190"/>
      <c r="LGR136" s="190"/>
      <c r="LGS136" s="190"/>
      <c r="LGT136" s="190"/>
      <c r="LGU136" s="190"/>
      <c r="LGV136" s="190"/>
      <c r="LGW136" s="190"/>
      <c r="LGX136" s="190"/>
      <c r="LGY136" s="190"/>
      <c r="LGZ136" s="190"/>
      <c r="LHA136" s="190"/>
      <c r="LHB136" s="190"/>
      <c r="LHC136" s="190"/>
      <c r="LHD136" s="190"/>
      <c r="LHE136" s="190"/>
      <c r="LHF136" s="190"/>
      <c r="LHG136" s="190"/>
      <c r="LHH136" s="190"/>
      <c r="LHI136" s="190"/>
      <c r="LHJ136" s="190"/>
      <c r="LHK136" s="190"/>
      <c r="LHL136" s="190"/>
      <c r="LHM136" s="190"/>
      <c r="LHN136" s="190"/>
      <c r="LHO136" s="190"/>
      <c r="LHP136" s="190"/>
      <c r="LHQ136" s="190"/>
      <c r="LHR136" s="190"/>
      <c r="LHS136" s="190"/>
      <c r="LHT136" s="190"/>
      <c r="LHU136" s="190"/>
      <c r="LHV136" s="190"/>
      <c r="LHW136" s="190"/>
      <c r="LHX136" s="190"/>
      <c r="LHY136" s="190"/>
      <c r="LHZ136" s="190"/>
      <c r="LIA136" s="190"/>
      <c r="LIB136" s="190"/>
      <c r="LIC136" s="190"/>
      <c r="LID136" s="190"/>
      <c r="LIE136" s="190"/>
      <c r="LIF136" s="190"/>
      <c r="LIG136" s="190"/>
      <c r="LIH136" s="190"/>
      <c r="LII136" s="190"/>
      <c r="LIJ136" s="190"/>
      <c r="LIK136" s="190"/>
      <c r="LIL136" s="190"/>
      <c r="LIM136" s="190"/>
      <c r="LIN136" s="190"/>
      <c r="LIO136" s="190"/>
      <c r="LIP136" s="190"/>
      <c r="LIQ136" s="190"/>
      <c r="LIR136" s="190"/>
      <c r="LIS136" s="190"/>
      <c r="LIT136" s="190"/>
      <c r="LIU136" s="190"/>
      <c r="LIV136" s="190"/>
      <c r="LIW136" s="190"/>
      <c r="LIX136" s="190"/>
      <c r="LIY136" s="190"/>
      <c r="LIZ136" s="190"/>
      <c r="LJA136" s="190"/>
      <c r="LJB136" s="190"/>
      <c r="LJC136" s="190"/>
      <c r="LJD136" s="190"/>
      <c r="LJE136" s="190"/>
      <c r="LJF136" s="190"/>
      <c r="LJG136" s="190"/>
      <c r="LJH136" s="190"/>
      <c r="LJI136" s="190"/>
      <c r="LJJ136" s="190"/>
      <c r="LJK136" s="190"/>
      <c r="LJL136" s="190"/>
      <c r="LJM136" s="190"/>
      <c r="LJN136" s="190"/>
      <c r="LJO136" s="190"/>
      <c r="LJP136" s="190"/>
      <c r="LJQ136" s="190"/>
      <c r="LJR136" s="190"/>
      <c r="LJS136" s="190"/>
      <c r="LJT136" s="190"/>
      <c r="LJU136" s="190"/>
      <c r="LJV136" s="190"/>
      <c r="LJW136" s="190"/>
      <c r="LJX136" s="190"/>
      <c r="LJY136" s="190"/>
      <c r="LJZ136" s="190"/>
      <c r="LKA136" s="190"/>
      <c r="LKB136" s="190"/>
      <c r="LKC136" s="190"/>
      <c r="LKD136" s="190"/>
      <c r="LKE136" s="190"/>
      <c r="LKF136" s="190"/>
      <c r="LKG136" s="190"/>
      <c r="LKH136" s="190"/>
      <c r="LKI136" s="190"/>
      <c r="LKJ136" s="190"/>
      <c r="LKK136" s="190"/>
      <c r="LKL136" s="190"/>
      <c r="LKM136" s="190"/>
      <c r="LKN136" s="190"/>
      <c r="LKO136" s="190"/>
      <c r="LKP136" s="190"/>
      <c r="LKQ136" s="190"/>
      <c r="LKR136" s="190"/>
      <c r="LKS136" s="190"/>
      <c r="LKT136" s="190"/>
      <c r="LKU136" s="190"/>
      <c r="LKV136" s="190"/>
      <c r="LKW136" s="190"/>
      <c r="LKX136" s="190"/>
      <c r="LKY136" s="190"/>
      <c r="LKZ136" s="190"/>
      <c r="LLA136" s="190"/>
      <c r="LLB136" s="190"/>
      <c r="LLC136" s="190"/>
      <c r="LLD136" s="190"/>
      <c r="LLE136" s="190"/>
      <c r="LLF136" s="190"/>
      <c r="LLG136" s="190"/>
      <c r="LLH136" s="190"/>
      <c r="LLI136" s="190"/>
      <c r="LLJ136" s="190"/>
      <c r="LLK136" s="190"/>
      <c r="LLL136" s="190"/>
      <c r="LLM136" s="190"/>
      <c r="LLN136" s="190"/>
      <c r="LLO136" s="190"/>
      <c r="LLP136" s="190"/>
      <c r="LLQ136" s="190"/>
      <c r="LLR136" s="190"/>
      <c r="LLS136" s="190"/>
      <c r="LLT136" s="190"/>
      <c r="LLU136" s="190"/>
      <c r="LLV136" s="190"/>
      <c r="LLW136" s="190"/>
      <c r="LLX136" s="190"/>
      <c r="LLY136" s="190"/>
      <c r="LLZ136" s="190"/>
      <c r="LMA136" s="190"/>
      <c r="LMB136" s="190"/>
      <c r="LMC136" s="190"/>
      <c r="LMD136" s="190"/>
      <c r="LME136" s="190"/>
      <c r="LMF136" s="190"/>
      <c r="LMG136" s="190"/>
      <c r="LMH136" s="190"/>
      <c r="LMI136" s="190"/>
      <c r="LMJ136" s="190"/>
      <c r="LMK136" s="190"/>
      <c r="LML136" s="190"/>
      <c r="LMM136" s="190"/>
      <c r="LMN136" s="190"/>
      <c r="LMO136" s="190"/>
      <c r="LMP136" s="190"/>
      <c r="LMQ136" s="190"/>
      <c r="LMR136" s="190"/>
      <c r="LMS136" s="190"/>
      <c r="LMT136" s="190"/>
      <c r="LMU136" s="190"/>
      <c r="LMV136" s="190"/>
      <c r="LMW136" s="190"/>
      <c r="LMX136" s="190"/>
      <c r="LMY136" s="190"/>
      <c r="LMZ136" s="190"/>
      <c r="LNA136" s="190"/>
      <c r="LNB136" s="190"/>
      <c r="LNC136" s="190"/>
      <c r="LND136" s="190"/>
      <c r="LNE136" s="190"/>
      <c r="LNF136" s="190"/>
      <c r="LNG136" s="190"/>
      <c r="LNH136" s="190"/>
      <c r="LNI136" s="190"/>
      <c r="LNJ136" s="190"/>
      <c r="LNK136" s="190"/>
      <c r="LNL136" s="190"/>
      <c r="LNM136" s="190"/>
      <c r="LNN136" s="190"/>
      <c r="LNO136" s="190"/>
      <c r="LNP136" s="190"/>
      <c r="LNQ136" s="190"/>
      <c r="LNR136" s="190"/>
      <c r="LNS136" s="190"/>
      <c r="LNT136" s="190"/>
      <c r="LNU136" s="190"/>
      <c r="LNV136" s="190"/>
      <c r="LNW136" s="190"/>
      <c r="LNX136" s="190"/>
      <c r="LNY136" s="190"/>
      <c r="LNZ136" s="190"/>
      <c r="LOA136" s="190"/>
      <c r="LOB136" s="190"/>
      <c r="LOC136" s="190"/>
      <c r="LOD136" s="190"/>
      <c r="LOE136" s="190"/>
      <c r="LOF136" s="190"/>
      <c r="LOG136" s="190"/>
      <c r="LOH136" s="190"/>
      <c r="LOI136" s="190"/>
      <c r="LOJ136" s="190"/>
      <c r="LOK136" s="190"/>
      <c r="LOL136" s="190"/>
      <c r="LOM136" s="190"/>
      <c r="LON136" s="190"/>
      <c r="LOO136" s="190"/>
      <c r="LOP136" s="190"/>
      <c r="LOQ136" s="190"/>
      <c r="LOR136" s="190"/>
      <c r="LOS136" s="190"/>
      <c r="LOT136" s="190"/>
      <c r="LOU136" s="190"/>
      <c r="LOV136" s="190"/>
      <c r="LOW136" s="190"/>
      <c r="LOX136" s="190"/>
      <c r="LOY136" s="190"/>
      <c r="LOZ136" s="190"/>
      <c r="LPA136" s="190"/>
      <c r="LPB136" s="190"/>
      <c r="LPC136" s="190"/>
      <c r="LPD136" s="190"/>
      <c r="LPE136" s="190"/>
      <c r="LPF136" s="190"/>
      <c r="LPG136" s="190"/>
      <c r="LPH136" s="190"/>
      <c r="LPI136" s="190"/>
      <c r="LPJ136" s="190"/>
      <c r="LPK136" s="190"/>
      <c r="LPL136" s="190"/>
      <c r="LPM136" s="190"/>
      <c r="LPN136" s="190"/>
      <c r="LPO136" s="190"/>
      <c r="LPP136" s="190"/>
      <c r="LPQ136" s="190"/>
      <c r="LPR136" s="190"/>
      <c r="LPS136" s="190"/>
      <c r="LPT136" s="190"/>
      <c r="LPU136" s="190"/>
      <c r="LPV136" s="190"/>
      <c r="LPW136" s="190"/>
      <c r="LPX136" s="190"/>
      <c r="LPY136" s="190"/>
      <c r="LPZ136" s="190"/>
      <c r="LQA136" s="190"/>
      <c r="LQB136" s="190"/>
      <c r="LQC136" s="190"/>
      <c r="LQD136" s="190"/>
      <c r="LQE136" s="190"/>
      <c r="LQF136" s="190"/>
      <c r="LQG136" s="190"/>
      <c r="LQH136" s="190"/>
      <c r="LQI136" s="190"/>
      <c r="LQJ136" s="190"/>
      <c r="LQK136" s="190"/>
      <c r="LQL136" s="190"/>
      <c r="LQM136" s="190"/>
      <c r="LQN136" s="190"/>
      <c r="LQO136" s="190"/>
      <c r="LQP136" s="190"/>
      <c r="LQQ136" s="190"/>
      <c r="LQR136" s="190"/>
      <c r="LQS136" s="190"/>
      <c r="LQT136" s="190"/>
      <c r="LQU136" s="190"/>
      <c r="LQV136" s="190"/>
      <c r="LQW136" s="190"/>
      <c r="LQX136" s="190"/>
      <c r="LQY136" s="190"/>
      <c r="LQZ136" s="190"/>
      <c r="LRA136" s="190"/>
      <c r="LRB136" s="190"/>
      <c r="LRC136" s="190"/>
      <c r="LRD136" s="190"/>
      <c r="LRE136" s="190"/>
      <c r="LRF136" s="190"/>
      <c r="LRG136" s="190"/>
      <c r="LRH136" s="190"/>
      <c r="LRI136" s="190"/>
      <c r="LRJ136" s="190"/>
      <c r="LRK136" s="190"/>
      <c r="LRL136" s="190"/>
      <c r="LRM136" s="190"/>
      <c r="LRN136" s="190"/>
      <c r="LRO136" s="190"/>
      <c r="LRP136" s="190"/>
      <c r="LRQ136" s="190"/>
      <c r="LRR136" s="190"/>
      <c r="LRS136" s="190"/>
      <c r="LRT136" s="190"/>
      <c r="LRU136" s="190"/>
      <c r="LRV136" s="190"/>
      <c r="LRW136" s="190"/>
      <c r="LRX136" s="190"/>
      <c r="LRY136" s="190"/>
      <c r="LRZ136" s="190"/>
      <c r="LSA136" s="190"/>
      <c r="LSB136" s="190"/>
      <c r="LSC136" s="190"/>
      <c r="LSD136" s="190"/>
      <c r="LSE136" s="190"/>
      <c r="LSF136" s="190"/>
      <c r="LSG136" s="190"/>
      <c r="LSH136" s="190"/>
      <c r="LSI136" s="190"/>
      <c r="LSJ136" s="190"/>
      <c r="LSK136" s="190"/>
      <c r="LSL136" s="190"/>
      <c r="LSM136" s="190"/>
      <c r="LSN136" s="190"/>
      <c r="LSO136" s="190"/>
      <c r="LSP136" s="190"/>
      <c r="LSQ136" s="190"/>
      <c r="LSR136" s="190"/>
      <c r="LSS136" s="190"/>
      <c r="LST136" s="190"/>
      <c r="LSU136" s="190"/>
      <c r="LSV136" s="190"/>
      <c r="LSW136" s="190"/>
      <c r="LSX136" s="190"/>
      <c r="LSY136" s="190"/>
      <c r="LSZ136" s="190"/>
      <c r="LTA136" s="190"/>
      <c r="LTB136" s="190"/>
      <c r="LTC136" s="190"/>
      <c r="LTD136" s="190"/>
      <c r="LTE136" s="190"/>
      <c r="LTF136" s="190"/>
      <c r="LTG136" s="190"/>
      <c r="LTH136" s="190"/>
      <c r="LTI136" s="190"/>
      <c r="LTJ136" s="190"/>
      <c r="LTK136" s="190"/>
      <c r="LTL136" s="190"/>
      <c r="LTM136" s="190"/>
      <c r="LTN136" s="190"/>
      <c r="LTO136" s="190"/>
      <c r="LTP136" s="190"/>
      <c r="LTQ136" s="190"/>
      <c r="LTR136" s="190"/>
      <c r="LTS136" s="190"/>
      <c r="LTT136" s="190"/>
      <c r="LTU136" s="190"/>
      <c r="LTV136" s="190"/>
      <c r="LTW136" s="190"/>
      <c r="LTX136" s="190"/>
      <c r="LTY136" s="190"/>
      <c r="LTZ136" s="190"/>
      <c r="LUA136" s="190"/>
      <c r="LUB136" s="190"/>
      <c r="LUC136" s="190"/>
      <c r="LUD136" s="190"/>
      <c r="LUE136" s="190"/>
      <c r="LUF136" s="190"/>
      <c r="LUG136" s="190"/>
      <c r="LUH136" s="190"/>
      <c r="LUI136" s="190"/>
      <c r="LUJ136" s="190"/>
      <c r="LUK136" s="190"/>
      <c r="LUL136" s="190"/>
      <c r="LUM136" s="190"/>
      <c r="LUN136" s="190"/>
      <c r="LUO136" s="190"/>
      <c r="LUP136" s="190"/>
      <c r="LUQ136" s="190"/>
      <c r="LUR136" s="190"/>
      <c r="LUS136" s="190"/>
      <c r="LUT136" s="190"/>
      <c r="LUU136" s="190"/>
      <c r="LUV136" s="190"/>
      <c r="LUW136" s="190"/>
      <c r="LUX136" s="190"/>
      <c r="LUY136" s="190"/>
      <c r="LUZ136" s="190"/>
      <c r="LVA136" s="190"/>
      <c r="LVB136" s="190"/>
      <c r="LVC136" s="190"/>
      <c r="LVD136" s="190"/>
      <c r="LVE136" s="190"/>
      <c r="LVF136" s="190"/>
      <c r="LVG136" s="190"/>
      <c r="LVH136" s="190"/>
      <c r="LVI136" s="190"/>
      <c r="LVJ136" s="190"/>
      <c r="LVK136" s="190"/>
      <c r="LVL136" s="190"/>
      <c r="LVM136" s="190"/>
      <c r="LVN136" s="190"/>
      <c r="LVO136" s="190"/>
      <c r="LVP136" s="190"/>
      <c r="LVQ136" s="190"/>
      <c r="LVR136" s="190"/>
      <c r="LVS136" s="190"/>
      <c r="LVT136" s="190"/>
      <c r="LVU136" s="190"/>
      <c r="LVV136" s="190"/>
      <c r="LVW136" s="190"/>
      <c r="LVX136" s="190"/>
      <c r="LVY136" s="190"/>
      <c r="LVZ136" s="190"/>
      <c r="LWA136" s="190"/>
      <c r="LWB136" s="190"/>
      <c r="LWC136" s="190"/>
      <c r="LWD136" s="190"/>
      <c r="LWE136" s="190"/>
      <c r="LWF136" s="190"/>
      <c r="LWG136" s="190"/>
      <c r="LWH136" s="190"/>
      <c r="LWI136" s="190"/>
      <c r="LWJ136" s="190"/>
      <c r="LWK136" s="190"/>
      <c r="LWL136" s="190"/>
      <c r="LWM136" s="190"/>
      <c r="LWN136" s="190"/>
      <c r="LWO136" s="190"/>
      <c r="LWP136" s="190"/>
      <c r="LWQ136" s="190"/>
      <c r="LWR136" s="190"/>
      <c r="LWS136" s="190"/>
      <c r="LWT136" s="190"/>
      <c r="LWU136" s="190"/>
      <c r="LWV136" s="190"/>
      <c r="LWW136" s="190"/>
      <c r="LWX136" s="190"/>
      <c r="LWY136" s="190"/>
      <c r="LWZ136" s="190"/>
      <c r="LXA136" s="190"/>
      <c r="LXB136" s="190"/>
      <c r="LXC136" s="190"/>
      <c r="LXD136" s="190"/>
      <c r="LXE136" s="190"/>
      <c r="LXF136" s="190"/>
      <c r="LXG136" s="190"/>
      <c r="LXH136" s="190"/>
      <c r="LXI136" s="190"/>
      <c r="LXJ136" s="190"/>
      <c r="LXK136" s="190"/>
      <c r="LXL136" s="190"/>
      <c r="LXM136" s="190"/>
      <c r="LXN136" s="190"/>
      <c r="LXO136" s="190"/>
      <c r="LXP136" s="190"/>
      <c r="LXQ136" s="190"/>
      <c r="LXR136" s="190"/>
      <c r="LXS136" s="190"/>
      <c r="LXT136" s="190"/>
      <c r="LXU136" s="190"/>
      <c r="LXV136" s="190"/>
      <c r="LXW136" s="190"/>
      <c r="LXX136" s="190"/>
      <c r="LXY136" s="190"/>
      <c r="LXZ136" s="190"/>
      <c r="LYA136" s="190"/>
      <c r="LYB136" s="190"/>
      <c r="LYC136" s="190"/>
      <c r="LYD136" s="190"/>
      <c r="LYE136" s="190"/>
      <c r="LYF136" s="190"/>
      <c r="LYG136" s="190"/>
      <c r="LYH136" s="190"/>
      <c r="LYI136" s="190"/>
      <c r="LYJ136" s="190"/>
      <c r="LYK136" s="190"/>
      <c r="LYL136" s="190"/>
      <c r="LYM136" s="190"/>
      <c r="LYN136" s="190"/>
      <c r="LYO136" s="190"/>
      <c r="LYP136" s="190"/>
      <c r="LYQ136" s="190"/>
      <c r="LYR136" s="190"/>
      <c r="LYS136" s="190"/>
      <c r="LYT136" s="190"/>
      <c r="LYU136" s="190"/>
      <c r="LYV136" s="190"/>
      <c r="LYW136" s="190"/>
      <c r="LYX136" s="190"/>
      <c r="LYY136" s="190"/>
      <c r="LYZ136" s="190"/>
      <c r="LZA136" s="190"/>
      <c r="LZB136" s="190"/>
      <c r="LZC136" s="190"/>
      <c r="LZD136" s="190"/>
      <c r="LZE136" s="190"/>
      <c r="LZF136" s="190"/>
      <c r="LZG136" s="190"/>
      <c r="LZH136" s="190"/>
      <c r="LZI136" s="190"/>
      <c r="LZJ136" s="190"/>
      <c r="LZK136" s="190"/>
      <c r="LZL136" s="190"/>
      <c r="LZM136" s="190"/>
      <c r="LZN136" s="190"/>
      <c r="LZO136" s="190"/>
      <c r="LZP136" s="190"/>
      <c r="LZQ136" s="190"/>
      <c r="LZR136" s="190"/>
      <c r="LZS136" s="190"/>
      <c r="LZT136" s="190"/>
      <c r="LZU136" s="190"/>
      <c r="LZV136" s="190"/>
      <c r="LZW136" s="190"/>
      <c r="LZX136" s="190"/>
      <c r="LZY136" s="190"/>
      <c r="LZZ136" s="190"/>
      <c r="MAA136" s="190"/>
      <c r="MAB136" s="190"/>
      <c r="MAC136" s="190"/>
      <c r="MAD136" s="190"/>
      <c r="MAE136" s="190"/>
      <c r="MAF136" s="190"/>
      <c r="MAG136" s="190"/>
      <c r="MAH136" s="190"/>
      <c r="MAI136" s="190"/>
      <c r="MAJ136" s="190"/>
      <c r="MAK136" s="190"/>
      <c r="MAL136" s="190"/>
      <c r="MAM136" s="190"/>
      <c r="MAN136" s="190"/>
      <c r="MAO136" s="190"/>
      <c r="MAP136" s="190"/>
      <c r="MAQ136" s="190"/>
      <c r="MAR136" s="190"/>
      <c r="MAS136" s="190"/>
      <c r="MAT136" s="190"/>
      <c r="MAU136" s="190"/>
      <c r="MAV136" s="190"/>
      <c r="MAW136" s="190"/>
      <c r="MAX136" s="190"/>
      <c r="MAY136" s="190"/>
      <c r="MAZ136" s="190"/>
      <c r="MBA136" s="190"/>
      <c r="MBB136" s="190"/>
      <c r="MBC136" s="190"/>
      <c r="MBD136" s="190"/>
      <c r="MBE136" s="190"/>
      <c r="MBF136" s="190"/>
      <c r="MBG136" s="190"/>
      <c r="MBH136" s="190"/>
      <c r="MBI136" s="190"/>
      <c r="MBJ136" s="190"/>
      <c r="MBK136" s="190"/>
      <c r="MBL136" s="190"/>
      <c r="MBM136" s="190"/>
      <c r="MBN136" s="190"/>
      <c r="MBO136" s="190"/>
      <c r="MBP136" s="190"/>
      <c r="MBQ136" s="190"/>
      <c r="MBR136" s="190"/>
      <c r="MBS136" s="190"/>
      <c r="MBT136" s="190"/>
      <c r="MBU136" s="190"/>
      <c r="MBV136" s="190"/>
      <c r="MBW136" s="190"/>
      <c r="MBX136" s="190"/>
      <c r="MBY136" s="190"/>
      <c r="MBZ136" s="190"/>
      <c r="MCA136" s="190"/>
      <c r="MCB136" s="190"/>
      <c r="MCC136" s="190"/>
      <c r="MCD136" s="190"/>
      <c r="MCE136" s="190"/>
      <c r="MCF136" s="190"/>
      <c r="MCG136" s="190"/>
      <c r="MCH136" s="190"/>
      <c r="MCI136" s="190"/>
      <c r="MCJ136" s="190"/>
      <c r="MCK136" s="190"/>
      <c r="MCL136" s="190"/>
      <c r="MCM136" s="190"/>
      <c r="MCN136" s="190"/>
      <c r="MCO136" s="190"/>
      <c r="MCP136" s="190"/>
      <c r="MCQ136" s="190"/>
      <c r="MCR136" s="190"/>
      <c r="MCS136" s="190"/>
      <c r="MCT136" s="190"/>
      <c r="MCU136" s="190"/>
      <c r="MCV136" s="190"/>
      <c r="MCW136" s="190"/>
      <c r="MCX136" s="190"/>
      <c r="MCY136" s="190"/>
      <c r="MCZ136" s="190"/>
      <c r="MDA136" s="190"/>
      <c r="MDB136" s="190"/>
      <c r="MDC136" s="190"/>
      <c r="MDD136" s="190"/>
      <c r="MDE136" s="190"/>
      <c r="MDF136" s="190"/>
      <c r="MDG136" s="190"/>
      <c r="MDH136" s="190"/>
      <c r="MDI136" s="190"/>
      <c r="MDJ136" s="190"/>
      <c r="MDK136" s="190"/>
      <c r="MDL136" s="190"/>
      <c r="MDM136" s="190"/>
      <c r="MDN136" s="190"/>
      <c r="MDO136" s="190"/>
      <c r="MDP136" s="190"/>
      <c r="MDQ136" s="190"/>
      <c r="MDR136" s="190"/>
      <c r="MDS136" s="190"/>
      <c r="MDT136" s="190"/>
      <c r="MDU136" s="190"/>
      <c r="MDV136" s="190"/>
      <c r="MDW136" s="190"/>
      <c r="MDX136" s="190"/>
      <c r="MDY136" s="190"/>
      <c r="MDZ136" s="190"/>
      <c r="MEA136" s="190"/>
      <c r="MEB136" s="190"/>
      <c r="MEC136" s="190"/>
      <c r="MED136" s="190"/>
      <c r="MEE136" s="190"/>
      <c r="MEF136" s="190"/>
      <c r="MEG136" s="190"/>
      <c r="MEH136" s="190"/>
      <c r="MEI136" s="190"/>
      <c r="MEJ136" s="190"/>
      <c r="MEK136" s="190"/>
      <c r="MEL136" s="190"/>
      <c r="MEM136" s="190"/>
      <c r="MEN136" s="190"/>
      <c r="MEO136" s="190"/>
      <c r="MEP136" s="190"/>
      <c r="MEQ136" s="190"/>
      <c r="MER136" s="190"/>
      <c r="MES136" s="190"/>
      <c r="MET136" s="190"/>
      <c r="MEU136" s="190"/>
      <c r="MEV136" s="190"/>
      <c r="MEW136" s="190"/>
      <c r="MEX136" s="190"/>
      <c r="MEY136" s="190"/>
      <c r="MEZ136" s="190"/>
      <c r="MFA136" s="190"/>
      <c r="MFB136" s="190"/>
      <c r="MFC136" s="190"/>
      <c r="MFD136" s="190"/>
      <c r="MFE136" s="190"/>
      <c r="MFF136" s="190"/>
      <c r="MFG136" s="190"/>
      <c r="MFH136" s="190"/>
      <c r="MFI136" s="190"/>
      <c r="MFJ136" s="190"/>
      <c r="MFK136" s="190"/>
      <c r="MFL136" s="190"/>
      <c r="MFM136" s="190"/>
      <c r="MFN136" s="190"/>
      <c r="MFO136" s="190"/>
      <c r="MFP136" s="190"/>
      <c r="MFQ136" s="190"/>
      <c r="MFR136" s="190"/>
      <c r="MFS136" s="190"/>
      <c r="MFT136" s="190"/>
      <c r="MFU136" s="190"/>
      <c r="MFV136" s="190"/>
      <c r="MFW136" s="190"/>
      <c r="MFX136" s="190"/>
      <c r="MFY136" s="190"/>
      <c r="MFZ136" s="190"/>
      <c r="MGA136" s="190"/>
      <c r="MGB136" s="190"/>
      <c r="MGC136" s="190"/>
      <c r="MGD136" s="190"/>
      <c r="MGE136" s="190"/>
      <c r="MGF136" s="190"/>
      <c r="MGG136" s="190"/>
      <c r="MGH136" s="190"/>
      <c r="MGI136" s="190"/>
      <c r="MGJ136" s="190"/>
      <c r="MGK136" s="190"/>
      <c r="MGL136" s="190"/>
      <c r="MGM136" s="190"/>
      <c r="MGN136" s="190"/>
      <c r="MGO136" s="190"/>
      <c r="MGP136" s="190"/>
      <c r="MGQ136" s="190"/>
      <c r="MGR136" s="190"/>
      <c r="MGS136" s="190"/>
      <c r="MGT136" s="190"/>
      <c r="MGU136" s="190"/>
      <c r="MGV136" s="190"/>
      <c r="MGW136" s="190"/>
      <c r="MGX136" s="190"/>
      <c r="MGY136" s="190"/>
      <c r="MGZ136" s="190"/>
      <c r="MHA136" s="190"/>
      <c r="MHB136" s="190"/>
      <c r="MHC136" s="190"/>
      <c r="MHD136" s="190"/>
      <c r="MHE136" s="190"/>
      <c r="MHF136" s="190"/>
      <c r="MHG136" s="190"/>
      <c r="MHH136" s="190"/>
      <c r="MHI136" s="190"/>
      <c r="MHJ136" s="190"/>
      <c r="MHK136" s="190"/>
      <c r="MHL136" s="190"/>
      <c r="MHM136" s="190"/>
      <c r="MHN136" s="190"/>
      <c r="MHO136" s="190"/>
      <c r="MHP136" s="190"/>
      <c r="MHQ136" s="190"/>
      <c r="MHR136" s="190"/>
      <c r="MHS136" s="190"/>
      <c r="MHT136" s="190"/>
      <c r="MHU136" s="190"/>
      <c r="MHV136" s="190"/>
      <c r="MHW136" s="190"/>
      <c r="MHX136" s="190"/>
      <c r="MHY136" s="190"/>
      <c r="MHZ136" s="190"/>
      <c r="MIA136" s="190"/>
      <c r="MIB136" s="190"/>
      <c r="MIC136" s="190"/>
      <c r="MID136" s="190"/>
      <c r="MIE136" s="190"/>
      <c r="MIF136" s="190"/>
      <c r="MIG136" s="190"/>
      <c r="MIH136" s="190"/>
      <c r="MII136" s="190"/>
      <c r="MIJ136" s="190"/>
      <c r="MIK136" s="190"/>
      <c r="MIL136" s="190"/>
      <c r="MIM136" s="190"/>
      <c r="MIN136" s="190"/>
      <c r="MIO136" s="190"/>
      <c r="MIP136" s="190"/>
      <c r="MIQ136" s="190"/>
      <c r="MIR136" s="190"/>
      <c r="MIS136" s="190"/>
      <c r="MIT136" s="190"/>
      <c r="MIU136" s="190"/>
      <c r="MIV136" s="190"/>
      <c r="MIW136" s="190"/>
      <c r="MIX136" s="190"/>
      <c r="MIY136" s="190"/>
      <c r="MIZ136" s="190"/>
      <c r="MJA136" s="190"/>
      <c r="MJB136" s="190"/>
      <c r="MJC136" s="190"/>
      <c r="MJD136" s="190"/>
      <c r="MJE136" s="190"/>
      <c r="MJF136" s="190"/>
      <c r="MJG136" s="190"/>
      <c r="MJH136" s="190"/>
      <c r="MJI136" s="190"/>
      <c r="MJJ136" s="190"/>
      <c r="MJK136" s="190"/>
      <c r="MJL136" s="190"/>
      <c r="MJM136" s="190"/>
      <c r="MJN136" s="190"/>
      <c r="MJO136" s="190"/>
      <c r="MJP136" s="190"/>
      <c r="MJQ136" s="190"/>
      <c r="MJR136" s="190"/>
      <c r="MJS136" s="190"/>
      <c r="MJT136" s="190"/>
      <c r="MJU136" s="190"/>
      <c r="MJV136" s="190"/>
      <c r="MJW136" s="190"/>
      <c r="MJX136" s="190"/>
      <c r="MJY136" s="190"/>
      <c r="MJZ136" s="190"/>
      <c r="MKA136" s="190"/>
      <c r="MKB136" s="190"/>
      <c r="MKC136" s="190"/>
      <c r="MKD136" s="190"/>
      <c r="MKE136" s="190"/>
      <c r="MKF136" s="190"/>
      <c r="MKG136" s="190"/>
      <c r="MKH136" s="190"/>
      <c r="MKI136" s="190"/>
      <c r="MKJ136" s="190"/>
      <c r="MKK136" s="190"/>
      <c r="MKL136" s="190"/>
      <c r="MKM136" s="190"/>
      <c r="MKN136" s="190"/>
      <c r="MKO136" s="190"/>
      <c r="MKP136" s="190"/>
      <c r="MKQ136" s="190"/>
      <c r="MKR136" s="190"/>
      <c r="MKS136" s="190"/>
      <c r="MKT136" s="190"/>
      <c r="MKU136" s="190"/>
      <c r="MKV136" s="190"/>
      <c r="MKW136" s="190"/>
      <c r="MKX136" s="190"/>
      <c r="MKY136" s="190"/>
      <c r="MKZ136" s="190"/>
      <c r="MLA136" s="190"/>
      <c r="MLB136" s="190"/>
      <c r="MLC136" s="190"/>
      <c r="MLD136" s="190"/>
      <c r="MLE136" s="190"/>
      <c r="MLF136" s="190"/>
      <c r="MLG136" s="190"/>
      <c r="MLH136" s="190"/>
      <c r="MLI136" s="190"/>
      <c r="MLJ136" s="190"/>
      <c r="MLK136" s="190"/>
      <c r="MLL136" s="190"/>
      <c r="MLM136" s="190"/>
      <c r="MLN136" s="190"/>
      <c r="MLO136" s="190"/>
      <c r="MLP136" s="190"/>
      <c r="MLQ136" s="190"/>
      <c r="MLR136" s="190"/>
      <c r="MLS136" s="190"/>
      <c r="MLT136" s="190"/>
      <c r="MLU136" s="190"/>
      <c r="MLV136" s="190"/>
      <c r="MLW136" s="190"/>
      <c r="MLX136" s="190"/>
      <c r="MLY136" s="190"/>
      <c r="MLZ136" s="190"/>
      <c r="MMA136" s="190"/>
      <c r="MMB136" s="190"/>
      <c r="MMC136" s="190"/>
      <c r="MMD136" s="190"/>
      <c r="MME136" s="190"/>
      <c r="MMF136" s="190"/>
      <c r="MMG136" s="190"/>
      <c r="MMH136" s="190"/>
      <c r="MMI136" s="190"/>
      <c r="MMJ136" s="190"/>
      <c r="MMK136" s="190"/>
      <c r="MML136" s="190"/>
      <c r="MMM136" s="190"/>
      <c r="MMN136" s="190"/>
      <c r="MMO136" s="190"/>
      <c r="MMP136" s="190"/>
      <c r="MMQ136" s="190"/>
      <c r="MMR136" s="190"/>
      <c r="MMS136" s="190"/>
      <c r="MMT136" s="190"/>
      <c r="MMU136" s="190"/>
      <c r="MMV136" s="190"/>
      <c r="MMW136" s="190"/>
      <c r="MMX136" s="190"/>
      <c r="MMY136" s="190"/>
      <c r="MMZ136" s="190"/>
      <c r="MNA136" s="190"/>
      <c r="MNB136" s="190"/>
      <c r="MNC136" s="190"/>
      <c r="MND136" s="190"/>
      <c r="MNE136" s="190"/>
      <c r="MNF136" s="190"/>
      <c r="MNG136" s="190"/>
      <c r="MNH136" s="190"/>
      <c r="MNI136" s="190"/>
      <c r="MNJ136" s="190"/>
      <c r="MNK136" s="190"/>
      <c r="MNL136" s="190"/>
      <c r="MNM136" s="190"/>
      <c r="MNN136" s="190"/>
      <c r="MNO136" s="190"/>
      <c r="MNP136" s="190"/>
      <c r="MNQ136" s="190"/>
      <c r="MNR136" s="190"/>
      <c r="MNS136" s="190"/>
      <c r="MNT136" s="190"/>
      <c r="MNU136" s="190"/>
      <c r="MNV136" s="190"/>
      <c r="MNW136" s="190"/>
      <c r="MNX136" s="190"/>
      <c r="MNY136" s="190"/>
      <c r="MNZ136" s="190"/>
      <c r="MOA136" s="190"/>
      <c r="MOB136" s="190"/>
      <c r="MOC136" s="190"/>
      <c r="MOD136" s="190"/>
      <c r="MOE136" s="190"/>
      <c r="MOF136" s="190"/>
      <c r="MOG136" s="190"/>
      <c r="MOH136" s="190"/>
      <c r="MOI136" s="190"/>
      <c r="MOJ136" s="190"/>
      <c r="MOK136" s="190"/>
      <c r="MOL136" s="190"/>
      <c r="MOM136" s="190"/>
      <c r="MON136" s="190"/>
      <c r="MOO136" s="190"/>
      <c r="MOP136" s="190"/>
      <c r="MOQ136" s="190"/>
      <c r="MOR136" s="190"/>
      <c r="MOS136" s="190"/>
      <c r="MOT136" s="190"/>
      <c r="MOU136" s="190"/>
      <c r="MOV136" s="190"/>
      <c r="MOW136" s="190"/>
      <c r="MOX136" s="190"/>
      <c r="MOY136" s="190"/>
      <c r="MOZ136" s="190"/>
      <c r="MPA136" s="190"/>
      <c r="MPB136" s="190"/>
      <c r="MPC136" s="190"/>
      <c r="MPD136" s="190"/>
      <c r="MPE136" s="190"/>
      <c r="MPF136" s="190"/>
      <c r="MPG136" s="190"/>
      <c r="MPH136" s="190"/>
      <c r="MPI136" s="190"/>
      <c r="MPJ136" s="190"/>
      <c r="MPK136" s="190"/>
      <c r="MPL136" s="190"/>
      <c r="MPM136" s="190"/>
      <c r="MPN136" s="190"/>
      <c r="MPO136" s="190"/>
      <c r="MPP136" s="190"/>
      <c r="MPQ136" s="190"/>
      <c r="MPR136" s="190"/>
      <c r="MPS136" s="190"/>
      <c r="MPT136" s="190"/>
      <c r="MPU136" s="190"/>
      <c r="MPV136" s="190"/>
      <c r="MPW136" s="190"/>
      <c r="MPX136" s="190"/>
      <c r="MPY136" s="190"/>
      <c r="MPZ136" s="190"/>
      <c r="MQA136" s="190"/>
      <c r="MQB136" s="190"/>
      <c r="MQC136" s="190"/>
      <c r="MQD136" s="190"/>
      <c r="MQE136" s="190"/>
      <c r="MQF136" s="190"/>
      <c r="MQG136" s="190"/>
      <c r="MQH136" s="190"/>
      <c r="MQI136" s="190"/>
      <c r="MQJ136" s="190"/>
      <c r="MQK136" s="190"/>
      <c r="MQL136" s="190"/>
      <c r="MQM136" s="190"/>
      <c r="MQN136" s="190"/>
      <c r="MQO136" s="190"/>
      <c r="MQP136" s="190"/>
      <c r="MQQ136" s="190"/>
      <c r="MQR136" s="190"/>
      <c r="MQS136" s="190"/>
      <c r="MQT136" s="190"/>
      <c r="MQU136" s="190"/>
      <c r="MQV136" s="190"/>
      <c r="MQW136" s="190"/>
      <c r="MQX136" s="190"/>
      <c r="MQY136" s="190"/>
      <c r="MQZ136" s="190"/>
      <c r="MRA136" s="190"/>
      <c r="MRB136" s="190"/>
      <c r="MRC136" s="190"/>
      <c r="MRD136" s="190"/>
      <c r="MRE136" s="190"/>
      <c r="MRF136" s="190"/>
      <c r="MRG136" s="190"/>
      <c r="MRH136" s="190"/>
      <c r="MRI136" s="190"/>
      <c r="MRJ136" s="190"/>
      <c r="MRK136" s="190"/>
      <c r="MRL136" s="190"/>
      <c r="MRM136" s="190"/>
      <c r="MRN136" s="190"/>
      <c r="MRO136" s="190"/>
      <c r="MRP136" s="190"/>
      <c r="MRQ136" s="190"/>
      <c r="MRR136" s="190"/>
      <c r="MRS136" s="190"/>
      <c r="MRT136" s="190"/>
      <c r="MRU136" s="190"/>
      <c r="MRV136" s="190"/>
      <c r="MRW136" s="190"/>
      <c r="MRX136" s="190"/>
      <c r="MRY136" s="190"/>
      <c r="MRZ136" s="190"/>
      <c r="MSA136" s="190"/>
      <c r="MSB136" s="190"/>
      <c r="MSC136" s="190"/>
      <c r="MSD136" s="190"/>
      <c r="MSE136" s="190"/>
      <c r="MSF136" s="190"/>
      <c r="MSG136" s="190"/>
      <c r="MSH136" s="190"/>
      <c r="MSI136" s="190"/>
      <c r="MSJ136" s="190"/>
      <c r="MSK136" s="190"/>
      <c r="MSL136" s="190"/>
      <c r="MSM136" s="190"/>
      <c r="MSN136" s="190"/>
      <c r="MSO136" s="190"/>
      <c r="MSP136" s="190"/>
      <c r="MSQ136" s="190"/>
      <c r="MSR136" s="190"/>
      <c r="MSS136" s="190"/>
      <c r="MST136" s="190"/>
      <c r="MSU136" s="190"/>
      <c r="MSV136" s="190"/>
      <c r="MSW136" s="190"/>
      <c r="MSX136" s="190"/>
      <c r="MSY136" s="190"/>
      <c r="MSZ136" s="190"/>
      <c r="MTA136" s="190"/>
      <c r="MTB136" s="190"/>
      <c r="MTC136" s="190"/>
      <c r="MTD136" s="190"/>
      <c r="MTE136" s="190"/>
      <c r="MTF136" s="190"/>
      <c r="MTG136" s="190"/>
      <c r="MTH136" s="190"/>
      <c r="MTI136" s="190"/>
      <c r="MTJ136" s="190"/>
      <c r="MTK136" s="190"/>
      <c r="MTL136" s="190"/>
      <c r="MTM136" s="190"/>
      <c r="MTN136" s="190"/>
      <c r="MTO136" s="190"/>
      <c r="MTP136" s="190"/>
      <c r="MTQ136" s="190"/>
      <c r="MTR136" s="190"/>
      <c r="MTS136" s="190"/>
      <c r="MTT136" s="190"/>
      <c r="MTU136" s="190"/>
      <c r="MTV136" s="190"/>
      <c r="MTW136" s="190"/>
      <c r="MTX136" s="190"/>
      <c r="MTY136" s="190"/>
      <c r="MTZ136" s="190"/>
      <c r="MUA136" s="190"/>
      <c r="MUB136" s="190"/>
      <c r="MUC136" s="190"/>
      <c r="MUD136" s="190"/>
      <c r="MUE136" s="190"/>
      <c r="MUF136" s="190"/>
      <c r="MUG136" s="190"/>
      <c r="MUH136" s="190"/>
      <c r="MUI136" s="190"/>
      <c r="MUJ136" s="190"/>
      <c r="MUK136" s="190"/>
      <c r="MUL136" s="190"/>
      <c r="MUM136" s="190"/>
      <c r="MUN136" s="190"/>
      <c r="MUO136" s="190"/>
      <c r="MUP136" s="190"/>
      <c r="MUQ136" s="190"/>
      <c r="MUR136" s="190"/>
      <c r="MUS136" s="190"/>
      <c r="MUT136" s="190"/>
      <c r="MUU136" s="190"/>
      <c r="MUV136" s="190"/>
      <c r="MUW136" s="190"/>
      <c r="MUX136" s="190"/>
      <c r="MUY136" s="190"/>
      <c r="MUZ136" s="190"/>
      <c r="MVA136" s="190"/>
      <c r="MVB136" s="190"/>
      <c r="MVC136" s="190"/>
      <c r="MVD136" s="190"/>
      <c r="MVE136" s="190"/>
      <c r="MVF136" s="190"/>
      <c r="MVG136" s="190"/>
      <c r="MVH136" s="190"/>
      <c r="MVI136" s="190"/>
      <c r="MVJ136" s="190"/>
      <c r="MVK136" s="190"/>
      <c r="MVL136" s="190"/>
      <c r="MVM136" s="190"/>
      <c r="MVN136" s="190"/>
      <c r="MVO136" s="190"/>
      <c r="MVP136" s="190"/>
      <c r="MVQ136" s="190"/>
      <c r="MVR136" s="190"/>
      <c r="MVS136" s="190"/>
      <c r="MVT136" s="190"/>
      <c r="MVU136" s="190"/>
      <c r="MVV136" s="190"/>
      <c r="MVW136" s="190"/>
      <c r="MVX136" s="190"/>
      <c r="MVY136" s="190"/>
      <c r="MVZ136" s="190"/>
      <c r="MWA136" s="190"/>
      <c r="MWB136" s="190"/>
      <c r="MWC136" s="190"/>
      <c r="MWD136" s="190"/>
      <c r="MWE136" s="190"/>
      <c r="MWF136" s="190"/>
      <c r="MWG136" s="190"/>
      <c r="MWH136" s="190"/>
      <c r="MWI136" s="190"/>
      <c r="MWJ136" s="190"/>
      <c r="MWK136" s="190"/>
      <c r="MWL136" s="190"/>
      <c r="MWM136" s="190"/>
      <c r="MWN136" s="190"/>
      <c r="MWO136" s="190"/>
      <c r="MWP136" s="190"/>
      <c r="MWQ136" s="190"/>
      <c r="MWR136" s="190"/>
      <c r="MWS136" s="190"/>
      <c r="MWT136" s="190"/>
      <c r="MWU136" s="190"/>
      <c r="MWV136" s="190"/>
      <c r="MWW136" s="190"/>
      <c r="MWX136" s="190"/>
      <c r="MWY136" s="190"/>
      <c r="MWZ136" s="190"/>
      <c r="MXA136" s="190"/>
      <c r="MXB136" s="190"/>
      <c r="MXC136" s="190"/>
      <c r="MXD136" s="190"/>
      <c r="MXE136" s="190"/>
      <c r="MXF136" s="190"/>
      <c r="MXG136" s="190"/>
      <c r="MXH136" s="190"/>
      <c r="MXI136" s="190"/>
      <c r="MXJ136" s="190"/>
      <c r="MXK136" s="190"/>
      <c r="MXL136" s="190"/>
      <c r="MXM136" s="190"/>
      <c r="MXN136" s="190"/>
      <c r="MXO136" s="190"/>
      <c r="MXP136" s="190"/>
      <c r="MXQ136" s="190"/>
      <c r="MXR136" s="190"/>
      <c r="MXS136" s="190"/>
      <c r="MXT136" s="190"/>
      <c r="MXU136" s="190"/>
      <c r="MXV136" s="190"/>
      <c r="MXW136" s="190"/>
      <c r="MXX136" s="190"/>
      <c r="MXY136" s="190"/>
      <c r="MXZ136" s="190"/>
      <c r="MYA136" s="190"/>
      <c r="MYB136" s="190"/>
      <c r="MYC136" s="190"/>
      <c r="MYD136" s="190"/>
      <c r="MYE136" s="190"/>
      <c r="MYF136" s="190"/>
      <c r="MYG136" s="190"/>
      <c r="MYH136" s="190"/>
      <c r="MYI136" s="190"/>
      <c r="MYJ136" s="190"/>
      <c r="MYK136" s="190"/>
      <c r="MYL136" s="190"/>
      <c r="MYM136" s="190"/>
      <c r="MYN136" s="190"/>
      <c r="MYO136" s="190"/>
      <c r="MYP136" s="190"/>
      <c r="MYQ136" s="190"/>
      <c r="MYR136" s="190"/>
      <c r="MYS136" s="190"/>
      <c r="MYT136" s="190"/>
      <c r="MYU136" s="190"/>
      <c r="MYV136" s="190"/>
      <c r="MYW136" s="190"/>
      <c r="MYX136" s="190"/>
      <c r="MYY136" s="190"/>
      <c r="MYZ136" s="190"/>
      <c r="MZA136" s="190"/>
      <c r="MZB136" s="190"/>
      <c r="MZC136" s="190"/>
      <c r="MZD136" s="190"/>
      <c r="MZE136" s="190"/>
      <c r="MZF136" s="190"/>
      <c r="MZG136" s="190"/>
      <c r="MZH136" s="190"/>
      <c r="MZI136" s="190"/>
      <c r="MZJ136" s="190"/>
      <c r="MZK136" s="190"/>
      <c r="MZL136" s="190"/>
      <c r="MZM136" s="190"/>
      <c r="MZN136" s="190"/>
      <c r="MZO136" s="190"/>
      <c r="MZP136" s="190"/>
      <c r="MZQ136" s="190"/>
      <c r="MZR136" s="190"/>
      <c r="MZS136" s="190"/>
      <c r="MZT136" s="190"/>
      <c r="MZU136" s="190"/>
      <c r="MZV136" s="190"/>
      <c r="MZW136" s="190"/>
      <c r="MZX136" s="190"/>
      <c r="MZY136" s="190"/>
      <c r="MZZ136" s="190"/>
      <c r="NAA136" s="190"/>
      <c r="NAB136" s="190"/>
      <c r="NAC136" s="190"/>
      <c r="NAD136" s="190"/>
      <c r="NAE136" s="190"/>
      <c r="NAF136" s="190"/>
      <c r="NAG136" s="190"/>
      <c r="NAH136" s="190"/>
      <c r="NAI136" s="190"/>
      <c r="NAJ136" s="190"/>
      <c r="NAK136" s="190"/>
      <c r="NAL136" s="190"/>
      <c r="NAM136" s="190"/>
      <c r="NAN136" s="190"/>
      <c r="NAO136" s="190"/>
      <c r="NAP136" s="190"/>
      <c r="NAQ136" s="190"/>
      <c r="NAR136" s="190"/>
      <c r="NAS136" s="190"/>
      <c r="NAT136" s="190"/>
      <c r="NAU136" s="190"/>
      <c r="NAV136" s="190"/>
      <c r="NAW136" s="190"/>
      <c r="NAX136" s="190"/>
      <c r="NAY136" s="190"/>
      <c r="NAZ136" s="190"/>
      <c r="NBA136" s="190"/>
      <c r="NBB136" s="190"/>
      <c r="NBC136" s="190"/>
      <c r="NBD136" s="190"/>
      <c r="NBE136" s="190"/>
      <c r="NBF136" s="190"/>
      <c r="NBG136" s="190"/>
      <c r="NBH136" s="190"/>
      <c r="NBI136" s="190"/>
      <c r="NBJ136" s="190"/>
      <c r="NBK136" s="190"/>
      <c r="NBL136" s="190"/>
      <c r="NBM136" s="190"/>
      <c r="NBN136" s="190"/>
      <c r="NBO136" s="190"/>
      <c r="NBP136" s="190"/>
      <c r="NBQ136" s="190"/>
      <c r="NBR136" s="190"/>
      <c r="NBS136" s="190"/>
      <c r="NBT136" s="190"/>
      <c r="NBU136" s="190"/>
      <c r="NBV136" s="190"/>
      <c r="NBW136" s="190"/>
      <c r="NBX136" s="190"/>
      <c r="NBY136" s="190"/>
      <c r="NBZ136" s="190"/>
      <c r="NCA136" s="190"/>
      <c r="NCB136" s="190"/>
      <c r="NCC136" s="190"/>
      <c r="NCD136" s="190"/>
      <c r="NCE136" s="190"/>
      <c r="NCF136" s="190"/>
      <c r="NCG136" s="190"/>
      <c r="NCH136" s="190"/>
      <c r="NCI136" s="190"/>
      <c r="NCJ136" s="190"/>
      <c r="NCK136" s="190"/>
      <c r="NCL136" s="190"/>
      <c r="NCM136" s="190"/>
      <c r="NCN136" s="190"/>
      <c r="NCO136" s="190"/>
      <c r="NCP136" s="190"/>
      <c r="NCQ136" s="190"/>
      <c r="NCR136" s="190"/>
      <c r="NCS136" s="190"/>
      <c r="NCT136" s="190"/>
      <c r="NCU136" s="190"/>
      <c r="NCV136" s="190"/>
      <c r="NCW136" s="190"/>
      <c r="NCX136" s="190"/>
      <c r="NCY136" s="190"/>
      <c r="NCZ136" s="190"/>
      <c r="NDA136" s="190"/>
      <c r="NDB136" s="190"/>
      <c r="NDC136" s="190"/>
      <c r="NDD136" s="190"/>
      <c r="NDE136" s="190"/>
      <c r="NDF136" s="190"/>
      <c r="NDG136" s="190"/>
      <c r="NDH136" s="190"/>
      <c r="NDI136" s="190"/>
      <c r="NDJ136" s="190"/>
      <c r="NDK136" s="190"/>
      <c r="NDL136" s="190"/>
      <c r="NDM136" s="190"/>
      <c r="NDN136" s="190"/>
      <c r="NDO136" s="190"/>
      <c r="NDP136" s="190"/>
      <c r="NDQ136" s="190"/>
      <c r="NDR136" s="190"/>
      <c r="NDS136" s="190"/>
      <c r="NDT136" s="190"/>
      <c r="NDU136" s="190"/>
      <c r="NDV136" s="190"/>
      <c r="NDW136" s="190"/>
      <c r="NDX136" s="190"/>
      <c r="NDY136" s="190"/>
      <c r="NDZ136" s="190"/>
      <c r="NEA136" s="190"/>
      <c r="NEB136" s="190"/>
      <c r="NEC136" s="190"/>
      <c r="NED136" s="190"/>
      <c r="NEE136" s="190"/>
      <c r="NEF136" s="190"/>
      <c r="NEG136" s="190"/>
      <c r="NEH136" s="190"/>
      <c r="NEI136" s="190"/>
      <c r="NEJ136" s="190"/>
      <c r="NEK136" s="190"/>
      <c r="NEL136" s="190"/>
      <c r="NEM136" s="190"/>
      <c r="NEN136" s="190"/>
      <c r="NEO136" s="190"/>
      <c r="NEP136" s="190"/>
      <c r="NEQ136" s="190"/>
      <c r="NER136" s="190"/>
      <c r="NES136" s="190"/>
      <c r="NET136" s="190"/>
      <c r="NEU136" s="190"/>
      <c r="NEV136" s="190"/>
      <c r="NEW136" s="190"/>
      <c r="NEX136" s="190"/>
      <c r="NEY136" s="190"/>
      <c r="NEZ136" s="190"/>
      <c r="NFA136" s="190"/>
      <c r="NFB136" s="190"/>
      <c r="NFC136" s="190"/>
      <c r="NFD136" s="190"/>
      <c r="NFE136" s="190"/>
      <c r="NFF136" s="190"/>
      <c r="NFG136" s="190"/>
      <c r="NFH136" s="190"/>
      <c r="NFI136" s="190"/>
      <c r="NFJ136" s="190"/>
      <c r="NFK136" s="190"/>
      <c r="NFL136" s="190"/>
      <c r="NFM136" s="190"/>
      <c r="NFN136" s="190"/>
      <c r="NFO136" s="190"/>
      <c r="NFP136" s="190"/>
      <c r="NFQ136" s="190"/>
      <c r="NFR136" s="190"/>
      <c r="NFS136" s="190"/>
      <c r="NFT136" s="190"/>
      <c r="NFU136" s="190"/>
      <c r="NFV136" s="190"/>
      <c r="NFW136" s="190"/>
      <c r="NFX136" s="190"/>
      <c r="NFY136" s="190"/>
      <c r="NFZ136" s="190"/>
      <c r="NGA136" s="190"/>
      <c r="NGB136" s="190"/>
      <c r="NGC136" s="190"/>
      <c r="NGD136" s="190"/>
      <c r="NGE136" s="190"/>
      <c r="NGF136" s="190"/>
      <c r="NGG136" s="190"/>
      <c r="NGH136" s="190"/>
      <c r="NGI136" s="190"/>
      <c r="NGJ136" s="190"/>
      <c r="NGK136" s="190"/>
      <c r="NGL136" s="190"/>
      <c r="NGM136" s="190"/>
      <c r="NGN136" s="190"/>
      <c r="NGO136" s="190"/>
      <c r="NGP136" s="190"/>
      <c r="NGQ136" s="190"/>
      <c r="NGR136" s="190"/>
      <c r="NGS136" s="190"/>
      <c r="NGT136" s="190"/>
      <c r="NGU136" s="190"/>
      <c r="NGV136" s="190"/>
      <c r="NGW136" s="190"/>
      <c r="NGX136" s="190"/>
      <c r="NGY136" s="190"/>
      <c r="NGZ136" s="190"/>
      <c r="NHA136" s="190"/>
      <c r="NHB136" s="190"/>
      <c r="NHC136" s="190"/>
      <c r="NHD136" s="190"/>
      <c r="NHE136" s="190"/>
      <c r="NHF136" s="190"/>
      <c r="NHG136" s="190"/>
      <c r="NHH136" s="190"/>
      <c r="NHI136" s="190"/>
      <c r="NHJ136" s="190"/>
      <c r="NHK136" s="190"/>
      <c r="NHL136" s="190"/>
      <c r="NHM136" s="190"/>
      <c r="NHN136" s="190"/>
      <c r="NHO136" s="190"/>
      <c r="NHP136" s="190"/>
      <c r="NHQ136" s="190"/>
      <c r="NHR136" s="190"/>
      <c r="NHS136" s="190"/>
      <c r="NHT136" s="190"/>
      <c r="NHU136" s="190"/>
      <c r="NHV136" s="190"/>
      <c r="NHW136" s="190"/>
      <c r="NHX136" s="190"/>
      <c r="NHY136" s="190"/>
      <c r="NHZ136" s="190"/>
      <c r="NIA136" s="190"/>
      <c r="NIB136" s="190"/>
      <c r="NIC136" s="190"/>
      <c r="NID136" s="190"/>
      <c r="NIE136" s="190"/>
      <c r="NIF136" s="190"/>
      <c r="NIG136" s="190"/>
      <c r="NIH136" s="190"/>
      <c r="NII136" s="190"/>
      <c r="NIJ136" s="190"/>
      <c r="NIK136" s="190"/>
      <c r="NIL136" s="190"/>
      <c r="NIM136" s="190"/>
      <c r="NIN136" s="190"/>
      <c r="NIO136" s="190"/>
      <c r="NIP136" s="190"/>
      <c r="NIQ136" s="190"/>
      <c r="NIR136" s="190"/>
      <c r="NIS136" s="190"/>
      <c r="NIT136" s="190"/>
      <c r="NIU136" s="190"/>
      <c r="NIV136" s="190"/>
      <c r="NIW136" s="190"/>
      <c r="NIX136" s="190"/>
      <c r="NIY136" s="190"/>
      <c r="NIZ136" s="190"/>
      <c r="NJA136" s="190"/>
      <c r="NJB136" s="190"/>
      <c r="NJC136" s="190"/>
      <c r="NJD136" s="190"/>
      <c r="NJE136" s="190"/>
      <c r="NJF136" s="190"/>
      <c r="NJG136" s="190"/>
      <c r="NJH136" s="190"/>
      <c r="NJI136" s="190"/>
      <c r="NJJ136" s="190"/>
      <c r="NJK136" s="190"/>
      <c r="NJL136" s="190"/>
      <c r="NJM136" s="190"/>
      <c r="NJN136" s="190"/>
      <c r="NJO136" s="190"/>
      <c r="NJP136" s="190"/>
      <c r="NJQ136" s="190"/>
      <c r="NJR136" s="190"/>
      <c r="NJS136" s="190"/>
      <c r="NJT136" s="190"/>
      <c r="NJU136" s="190"/>
      <c r="NJV136" s="190"/>
      <c r="NJW136" s="190"/>
      <c r="NJX136" s="190"/>
      <c r="NJY136" s="190"/>
      <c r="NJZ136" s="190"/>
      <c r="NKA136" s="190"/>
      <c r="NKB136" s="190"/>
      <c r="NKC136" s="190"/>
      <c r="NKD136" s="190"/>
      <c r="NKE136" s="190"/>
      <c r="NKF136" s="190"/>
      <c r="NKG136" s="190"/>
      <c r="NKH136" s="190"/>
      <c r="NKI136" s="190"/>
      <c r="NKJ136" s="190"/>
      <c r="NKK136" s="190"/>
      <c r="NKL136" s="190"/>
      <c r="NKM136" s="190"/>
      <c r="NKN136" s="190"/>
      <c r="NKO136" s="190"/>
      <c r="NKP136" s="190"/>
      <c r="NKQ136" s="190"/>
      <c r="NKR136" s="190"/>
      <c r="NKS136" s="190"/>
      <c r="NKT136" s="190"/>
      <c r="NKU136" s="190"/>
      <c r="NKV136" s="190"/>
      <c r="NKW136" s="190"/>
      <c r="NKX136" s="190"/>
      <c r="NKY136" s="190"/>
      <c r="NKZ136" s="190"/>
      <c r="NLA136" s="190"/>
      <c r="NLB136" s="190"/>
      <c r="NLC136" s="190"/>
      <c r="NLD136" s="190"/>
      <c r="NLE136" s="190"/>
      <c r="NLF136" s="190"/>
      <c r="NLG136" s="190"/>
      <c r="NLH136" s="190"/>
      <c r="NLI136" s="190"/>
      <c r="NLJ136" s="190"/>
      <c r="NLK136" s="190"/>
      <c r="NLL136" s="190"/>
      <c r="NLM136" s="190"/>
      <c r="NLN136" s="190"/>
      <c r="NLO136" s="190"/>
      <c r="NLP136" s="190"/>
      <c r="NLQ136" s="190"/>
      <c r="NLR136" s="190"/>
      <c r="NLS136" s="190"/>
      <c r="NLT136" s="190"/>
      <c r="NLU136" s="190"/>
      <c r="NLV136" s="190"/>
      <c r="NLW136" s="190"/>
      <c r="NLX136" s="190"/>
      <c r="NLY136" s="190"/>
      <c r="NLZ136" s="190"/>
      <c r="NMA136" s="190"/>
      <c r="NMB136" s="190"/>
      <c r="NMC136" s="190"/>
      <c r="NMD136" s="190"/>
      <c r="NME136" s="190"/>
      <c r="NMF136" s="190"/>
      <c r="NMG136" s="190"/>
      <c r="NMH136" s="190"/>
      <c r="NMI136" s="190"/>
      <c r="NMJ136" s="190"/>
      <c r="NMK136" s="190"/>
      <c r="NML136" s="190"/>
      <c r="NMM136" s="190"/>
      <c r="NMN136" s="190"/>
      <c r="NMO136" s="190"/>
      <c r="NMP136" s="190"/>
      <c r="NMQ136" s="190"/>
      <c r="NMR136" s="190"/>
      <c r="NMS136" s="190"/>
      <c r="NMT136" s="190"/>
      <c r="NMU136" s="190"/>
      <c r="NMV136" s="190"/>
      <c r="NMW136" s="190"/>
      <c r="NMX136" s="190"/>
      <c r="NMY136" s="190"/>
      <c r="NMZ136" s="190"/>
      <c r="NNA136" s="190"/>
      <c r="NNB136" s="190"/>
      <c r="NNC136" s="190"/>
      <c r="NND136" s="190"/>
      <c r="NNE136" s="190"/>
      <c r="NNF136" s="190"/>
      <c r="NNG136" s="190"/>
      <c r="NNH136" s="190"/>
      <c r="NNI136" s="190"/>
      <c r="NNJ136" s="190"/>
      <c r="NNK136" s="190"/>
      <c r="NNL136" s="190"/>
      <c r="NNM136" s="190"/>
      <c r="NNN136" s="190"/>
      <c r="NNO136" s="190"/>
      <c r="NNP136" s="190"/>
      <c r="NNQ136" s="190"/>
      <c r="NNR136" s="190"/>
      <c r="NNS136" s="190"/>
      <c r="NNT136" s="190"/>
      <c r="NNU136" s="190"/>
      <c r="NNV136" s="190"/>
      <c r="NNW136" s="190"/>
      <c r="NNX136" s="190"/>
      <c r="NNY136" s="190"/>
      <c r="NNZ136" s="190"/>
      <c r="NOA136" s="190"/>
      <c r="NOB136" s="190"/>
      <c r="NOC136" s="190"/>
      <c r="NOD136" s="190"/>
      <c r="NOE136" s="190"/>
      <c r="NOF136" s="190"/>
      <c r="NOG136" s="190"/>
      <c r="NOH136" s="190"/>
      <c r="NOI136" s="190"/>
      <c r="NOJ136" s="190"/>
      <c r="NOK136" s="190"/>
      <c r="NOL136" s="190"/>
      <c r="NOM136" s="190"/>
      <c r="NON136" s="190"/>
      <c r="NOO136" s="190"/>
      <c r="NOP136" s="190"/>
      <c r="NOQ136" s="190"/>
      <c r="NOR136" s="190"/>
      <c r="NOS136" s="190"/>
      <c r="NOT136" s="190"/>
      <c r="NOU136" s="190"/>
      <c r="NOV136" s="190"/>
      <c r="NOW136" s="190"/>
      <c r="NOX136" s="190"/>
      <c r="NOY136" s="190"/>
      <c r="NOZ136" s="190"/>
      <c r="NPA136" s="190"/>
      <c r="NPB136" s="190"/>
      <c r="NPC136" s="190"/>
      <c r="NPD136" s="190"/>
      <c r="NPE136" s="190"/>
      <c r="NPF136" s="190"/>
      <c r="NPG136" s="190"/>
      <c r="NPH136" s="190"/>
      <c r="NPI136" s="190"/>
      <c r="NPJ136" s="190"/>
      <c r="NPK136" s="190"/>
      <c r="NPL136" s="190"/>
      <c r="NPM136" s="190"/>
      <c r="NPN136" s="190"/>
      <c r="NPO136" s="190"/>
      <c r="NPP136" s="190"/>
      <c r="NPQ136" s="190"/>
      <c r="NPR136" s="190"/>
      <c r="NPS136" s="190"/>
      <c r="NPT136" s="190"/>
      <c r="NPU136" s="190"/>
      <c r="NPV136" s="190"/>
      <c r="NPW136" s="190"/>
      <c r="NPX136" s="190"/>
      <c r="NPY136" s="190"/>
      <c r="NPZ136" s="190"/>
      <c r="NQA136" s="190"/>
      <c r="NQB136" s="190"/>
      <c r="NQC136" s="190"/>
      <c r="NQD136" s="190"/>
      <c r="NQE136" s="190"/>
      <c r="NQF136" s="190"/>
      <c r="NQG136" s="190"/>
      <c r="NQH136" s="190"/>
      <c r="NQI136" s="190"/>
      <c r="NQJ136" s="190"/>
      <c r="NQK136" s="190"/>
      <c r="NQL136" s="190"/>
      <c r="NQM136" s="190"/>
      <c r="NQN136" s="190"/>
      <c r="NQO136" s="190"/>
      <c r="NQP136" s="190"/>
      <c r="NQQ136" s="190"/>
      <c r="NQR136" s="190"/>
      <c r="NQS136" s="190"/>
      <c r="NQT136" s="190"/>
      <c r="NQU136" s="190"/>
      <c r="NQV136" s="190"/>
      <c r="NQW136" s="190"/>
      <c r="NQX136" s="190"/>
      <c r="NQY136" s="190"/>
      <c r="NQZ136" s="190"/>
      <c r="NRA136" s="190"/>
      <c r="NRB136" s="190"/>
      <c r="NRC136" s="190"/>
      <c r="NRD136" s="190"/>
      <c r="NRE136" s="190"/>
      <c r="NRF136" s="190"/>
      <c r="NRG136" s="190"/>
      <c r="NRH136" s="190"/>
      <c r="NRI136" s="190"/>
      <c r="NRJ136" s="190"/>
      <c r="NRK136" s="190"/>
      <c r="NRL136" s="190"/>
      <c r="NRM136" s="190"/>
      <c r="NRN136" s="190"/>
      <c r="NRO136" s="190"/>
      <c r="NRP136" s="190"/>
      <c r="NRQ136" s="190"/>
      <c r="NRR136" s="190"/>
      <c r="NRS136" s="190"/>
      <c r="NRT136" s="190"/>
      <c r="NRU136" s="190"/>
      <c r="NRV136" s="190"/>
      <c r="NRW136" s="190"/>
      <c r="NRX136" s="190"/>
      <c r="NRY136" s="190"/>
      <c r="NRZ136" s="190"/>
      <c r="NSA136" s="190"/>
      <c r="NSB136" s="190"/>
      <c r="NSC136" s="190"/>
      <c r="NSD136" s="190"/>
      <c r="NSE136" s="190"/>
      <c r="NSF136" s="190"/>
      <c r="NSG136" s="190"/>
      <c r="NSH136" s="190"/>
      <c r="NSI136" s="190"/>
      <c r="NSJ136" s="190"/>
      <c r="NSK136" s="190"/>
      <c r="NSL136" s="190"/>
      <c r="NSM136" s="190"/>
      <c r="NSN136" s="190"/>
      <c r="NSO136" s="190"/>
      <c r="NSP136" s="190"/>
      <c r="NSQ136" s="190"/>
      <c r="NSR136" s="190"/>
      <c r="NSS136" s="190"/>
      <c r="NST136" s="190"/>
      <c r="NSU136" s="190"/>
      <c r="NSV136" s="190"/>
      <c r="NSW136" s="190"/>
      <c r="NSX136" s="190"/>
      <c r="NSY136" s="190"/>
      <c r="NSZ136" s="190"/>
      <c r="NTA136" s="190"/>
      <c r="NTB136" s="190"/>
      <c r="NTC136" s="190"/>
      <c r="NTD136" s="190"/>
      <c r="NTE136" s="190"/>
      <c r="NTF136" s="190"/>
      <c r="NTG136" s="190"/>
      <c r="NTH136" s="190"/>
      <c r="NTI136" s="190"/>
      <c r="NTJ136" s="190"/>
      <c r="NTK136" s="190"/>
      <c r="NTL136" s="190"/>
      <c r="NTM136" s="190"/>
      <c r="NTN136" s="190"/>
      <c r="NTO136" s="190"/>
      <c r="NTP136" s="190"/>
      <c r="NTQ136" s="190"/>
      <c r="NTR136" s="190"/>
      <c r="NTS136" s="190"/>
      <c r="NTT136" s="190"/>
      <c r="NTU136" s="190"/>
      <c r="NTV136" s="190"/>
      <c r="NTW136" s="190"/>
      <c r="NTX136" s="190"/>
      <c r="NTY136" s="190"/>
      <c r="NTZ136" s="190"/>
      <c r="NUA136" s="190"/>
      <c r="NUB136" s="190"/>
      <c r="NUC136" s="190"/>
      <c r="NUD136" s="190"/>
      <c r="NUE136" s="190"/>
      <c r="NUF136" s="190"/>
      <c r="NUG136" s="190"/>
      <c r="NUH136" s="190"/>
      <c r="NUI136" s="190"/>
      <c r="NUJ136" s="190"/>
      <c r="NUK136" s="190"/>
      <c r="NUL136" s="190"/>
      <c r="NUM136" s="190"/>
      <c r="NUN136" s="190"/>
      <c r="NUO136" s="190"/>
      <c r="NUP136" s="190"/>
      <c r="NUQ136" s="190"/>
      <c r="NUR136" s="190"/>
      <c r="NUS136" s="190"/>
      <c r="NUT136" s="190"/>
      <c r="NUU136" s="190"/>
      <c r="NUV136" s="190"/>
      <c r="NUW136" s="190"/>
      <c r="NUX136" s="190"/>
      <c r="NUY136" s="190"/>
      <c r="NUZ136" s="190"/>
      <c r="NVA136" s="190"/>
      <c r="NVB136" s="190"/>
      <c r="NVC136" s="190"/>
      <c r="NVD136" s="190"/>
      <c r="NVE136" s="190"/>
      <c r="NVF136" s="190"/>
      <c r="NVG136" s="190"/>
      <c r="NVH136" s="190"/>
      <c r="NVI136" s="190"/>
      <c r="NVJ136" s="190"/>
      <c r="NVK136" s="190"/>
      <c r="NVL136" s="190"/>
      <c r="NVM136" s="190"/>
      <c r="NVN136" s="190"/>
      <c r="NVO136" s="190"/>
      <c r="NVP136" s="190"/>
      <c r="NVQ136" s="190"/>
      <c r="NVR136" s="190"/>
      <c r="NVS136" s="190"/>
      <c r="NVT136" s="190"/>
      <c r="NVU136" s="190"/>
      <c r="NVV136" s="190"/>
      <c r="NVW136" s="190"/>
      <c r="NVX136" s="190"/>
      <c r="NVY136" s="190"/>
      <c r="NVZ136" s="190"/>
      <c r="NWA136" s="190"/>
      <c r="NWB136" s="190"/>
      <c r="NWC136" s="190"/>
      <c r="NWD136" s="190"/>
      <c r="NWE136" s="190"/>
      <c r="NWF136" s="190"/>
      <c r="NWG136" s="190"/>
      <c r="NWH136" s="190"/>
      <c r="NWI136" s="190"/>
      <c r="NWJ136" s="190"/>
      <c r="NWK136" s="190"/>
      <c r="NWL136" s="190"/>
      <c r="NWM136" s="190"/>
      <c r="NWN136" s="190"/>
      <c r="NWO136" s="190"/>
      <c r="NWP136" s="190"/>
      <c r="NWQ136" s="190"/>
      <c r="NWR136" s="190"/>
      <c r="NWS136" s="190"/>
      <c r="NWT136" s="190"/>
      <c r="NWU136" s="190"/>
      <c r="NWV136" s="190"/>
      <c r="NWW136" s="190"/>
      <c r="NWX136" s="190"/>
      <c r="NWY136" s="190"/>
      <c r="NWZ136" s="190"/>
      <c r="NXA136" s="190"/>
      <c r="NXB136" s="190"/>
      <c r="NXC136" s="190"/>
      <c r="NXD136" s="190"/>
      <c r="NXE136" s="190"/>
      <c r="NXF136" s="190"/>
      <c r="NXG136" s="190"/>
      <c r="NXH136" s="190"/>
      <c r="NXI136" s="190"/>
      <c r="NXJ136" s="190"/>
      <c r="NXK136" s="190"/>
      <c r="NXL136" s="190"/>
      <c r="NXM136" s="190"/>
      <c r="NXN136" s="190"/>
      <c r="NXO136" s="190"/>
      <c r="NXP136" s="190"/>
      <c r="NXQ136" s="190"/>
      <c r="NXR136" s="190"/>
      <c r="NXS136" s="190"/>
      <c r="NXT136" s="190"/>
      <c r="NXU136" s="190"/>
      <c r="NXV136" s="190"/>
      <c r="NXW136" s="190"/>
      <c r="NXX136" s="190"/>
      <c r="NXY136" s="190"/>
      <c r="NXZ136" s="190"/>
      <c r="NYA136" s="190"/>
      <c r="NYB136" s="190"/>
      <c r="NYC136" s="190"/>
      <c r="NYD136" s="190"/>
      <c r="NYE136" s="190"/>
      <c r="NYF136" s="190"/>
      <c r="NYG136" s="190"/>
      <c r="NYH136" s="190"/>
      <c r="NYI136" s="190"/>
      <c r="NYJ136" s="190"/>
      <c r="NYK136" s="190"/>
      <c r="NYL136" s="190"/>
      <c r="NYM136" s="190"/>
      <c r="NYN136" s="190"/>
      <c r="NYO136" s="190"/>
      <c r="NYP136" s="190"/>
      <c r="NYQ136" s="190"/>
      <c r="NYR136" s="190"/>
      <c r="NYS136" s="190"/>
      <c r="NYT136" s="190"/>
      <c r="NYU136" s="190"/>
      <c r="NYV136" s="190"/>
      <c r="NYW136" s="190"/>
      <c r="NYX136" s="190"/>
      <c r="NYY136" s="190"/>
      <c r="NYZ136" s="190"/>
      <c r="NZA136" s="190"/>
      <c r="NZB136" s="190"/>
      <c r="NZC136" s="190"/>
      <c r="NZD136" s="190"/>
      <c r="NZE136" s="190"/>
      <c r="NZF136" s="190"/>
      <c r="NZG136" s="190"/>
      <c r="NZH136" s="190"/>
      <c r="NZI136" s="190"/>
      <c r="NZJ136" s="190"/>
      <c r="NZK136" s="190"/>
      <c r="NZL136" s="190"/>
      <c r="NZM136" s="190"/>
      <c r="NZN136" s="190"/>
      <c r="NZO136" s="190"/>
      <c r="NZP136" s="190"/>
      <c r="NZQ136" s="190"/>
      <c r="NZR136" s="190"/>
      <c r="NZS136" s="190"/>
      <c r="NZT136" s="190"/>
      <c r="NZU136" s="190"/>
      <c r="NZV136" s="190"/>
      <c r="NZW136" s="190"/>
      <c r="NZX136" s="190"/>
      <c r="NZY136" s="190"/>
      <c r="NZZ136" s="190"/>
      <c r="OAA136" s="190"/>
      <c r="OAB136" s="190"/>
      <c r="OAC136" s="190"/>
      <c r="OAD136" s="190"/>
      <c r="OAE136" s="190"/>
      <c r="OAF136" s="190"/>
      <c r="OAG136" s="190"/>
      <c r="OAH136" s="190"/>
      <c r="OAI136" s="190"/>
      <c r="OAJ136" s="190"/>
      <c r="OAK136" s="190"/>
      <c r="OAL136" s="190"/>
      <c r="OAM136" s="190"/>
      <c r="OAN136" s="190"/>
      <c r="OAO136" s="190"/>
      <c r="OAP136" s="190"/>
      <c r="OAQ136" s="190"/>
      <c r="OAR136" s="190"/>
      <c r="OAS136" s="190"/>
      <c r="OAT136" s="190"/>
      <c r="OAU136" s="190"/>
      <c r="OAV136" s="190"/>
      <c r="OAW136" s="190"/>
      <c r="OAX136" s="190"/>
      <c r="OAY136" s="190"/>
      <c r="OAZ136" s="190"/>
      <c r="OBA136" s="190"/>
      <c r="OBB136" s="190"/>
      <c r="OBC136" s="190"/>
      <c r="OBD136" s="190"/>
      <c r="OBE136" s="190"/>
      <c r="OBF136" s="190"/>
      <c r="OBG136" s="190"/>
      <c r="OBH136" s="190"/>
      <c r="OBI136" s="190"/>
      <c r="OBJ136" s="190"/>
      <c r="OBK136" s="190"/>
      <c r="OBL136" s="190"/>
      <c r="OBM136" s="190"/>
      <c r="OBN136" s="190"/>
      <c r="OBO136" s="190"/>
      <c r="OBP136" s="190"/>
      <c r="OBQ136" s="190"/>
      <c r="OBR136" s="190"/>
      <c r="OBS136" s="190"/>
      <c r="OBT136" s="190"/>
      <c r="OBU136" s="190"/>
      <c r="OBV136" s="190"/>
      <c r="OBW136" s="190"/>
      <c r="OBX136" s="190"/>
      <c r="OBY136" s="190"/>
      <c r="OBZ136" s="190"/>
      <c r="OCA136" s="190"/>
      <c r="OCB136" s="190"/>
      <c r="OCC136" s="190"/>
      <c r="OCD136" s="190"/>
      <c r="OCE136" s="190"/>
      <c r="OCF136" s="190"/>
      <c r="OCG136" s="190"/>
      <c r="OCH136" s="190"/>
      <c r="OCI136" s="190"/>
      <c r="OCJ136" s="190"/>
      <c r="OCK136" s="190"/>
      <c r="OCL136" s="190"/>
      <c r="OCM136" s="190"/>
      <c r="OCN136" s="190"/>
      <c r="OCO136" s="190"/>
      <c r="OCP136" s="190"/>
      <c r="OCQ136" s="190"/>
      <c r="OCR136" s="190"/>
      <c r="OCS136" s="190"/>
      <c r="OCT136" s="190"/>
      <c r="OCU136" s="190"/>
      <c r="OCV136" s="190"/>
      <c r="OCW136" s="190"/>
      <c r="OCX136" s="190"/>
      <c r="OCY136" s="190"/>
      <c r="OCZ136" s="190"/>
      <c r="ODA136" s="190"/>
      <c r="ODB136" s="190"/>
      <c r="ODC136" s="190"/>
      <c r="ODD136" s="190"/>
      <c r="ODE136" s="190"/>
      <c r="ODF136" s="190"/>
      <c r="ODG136" s="190"/>
      <c r="ODH136" s="190"/>
      <c r="ODI136" s="190"/>
      <c r="ODJ136" s="190"/>
      <c r="ODK136" s="190"/>
      <c r="ODL136" s="190"/>
      <c r="ODM136" s="190"/>
      <c r="ODN136" s="190"/>
      <c r="ODO136" s="190"/>
      <c r="ODP136" s="190"/>
      <c r="ODQ136" s="190"/>
      <c r="ODR136" s="190"/>
      <c r="ODS136" s="190"/>
      <c r="ODT136" s="190"/>
      <c r="ODU136" s="190"/>
      <c r="ODV136" s="190"/>
      <c r="ODW136" s="190"/>
      <c r="ODX136" s="190"/>
      <c r="ODY136" s="190"/>
      <c r="ODZ136" s="190"/>
      <c r="OEA136" s="190"/>
      <c r="OEB136" s="190"/>
      <c r="OEC136" s="190"/>
      <c r="OED136" s="190"/>
      <c r="OEE136" s="190"/>
      <c r="OEF136" s="190"/>
      <c r="OEG136" s="190"/>
      <c r="OEH136" s="190"/>
      <c r="OEI136" s="190"/>
      <c r="OEJ136" s="190"/>
      <c r="OEK136" s="190"/>
      <c r="OEL136" s="190"/>
      <c r="OEM136" s="190"/>
      <c r="OEN136" s="190"/>
      <c r="OEO136" s="190"/>
      <c r="OEP136" s="190"/>
      <c r="OEQ136" s="190"/>
      <c r="OER136" s="190"/>
      <c r="OES136" s="190"/>
      <c r="OET136" s="190"/>
      <c r="OEU136" s="190"/>
      <c r="OEV136" s="190"/>
      <c r="OEW136" s="190"/>
      <c r="OEX136" s="190"/>
      <c r="OEY136" s="190"/>
      <c r="OEZ136" s="190"/>
      <c r="OFA136" s="190"/>
      <c r="OFB136" s="190"/>
      <c r="OFC136" s="190"/>
      <c r="OFD136" s="190"/>
      <c r="OFE136" s="190"/>
      <c r="OFF136" s="190"/>
      <c r="OFG136" s="190"/>
      <c r="OFH136" s="190"/>
      <c r="OFI136" s="190"/>
      <c r="OFJ136" s="190"/>
      <c r="OFK136" s="190"/>
      <c r="OFL136" s="190"/>
      <c r="OFM136" s="190"/>
      <c r="OFN136" s="190"/>
      <c r="OFO136" s="190"/>
      <c r="OFP136" s="190"/>
      <c r="OFQ136" s="190"/>
      <c r="OFR136" s="190"/>
      <c r="OFS136" s="190"/>
      <c r="OFT136" s="190"/>
      <c r="OFU136" s="190"/>
      <c r="OFV136" s="190"/>
      <c r="OFW136" s="190"/>
      <c r="OFX136" s="190"/>
      <c r="OFY136" s="190"/>
      <c r="OFZ136" s="190"/>
      <c r="OGA136" s="190"/>
      <c r="OGB136" s="190"/>
      <c r="OGC136" s="190"/>
      <c r="OGD136" s="190"/>
      <c r="OGE136" s="190"/>
      <c r="OGF136" s="190"/>
      <c r="OGG136" s="190"/>
      <c r="OGH136" s="190"/>
      <c r="OGI136" s="190"/>
      <c r="OGJ136" s="190"/>
      <c r="OGK136" s="190"/>
      <c r="OGL136" s="190"/>
      <c r="OGM136" s="190"/>
      <c r="OGN136" s="190"/>
      <c r="OGO136" s="190"/>
      <c r="OGP136" s="190"/>
      <c r="OGQ136" s="190"/>
      <c r="OGR136" s="190"/>
      <c r="OGS136" s="190"/>
      <c r="OGT136" s="190"/>
      <c r="OGU136" s="190"/>
      <c r="OGV136" s="190"/>
      <c r="OGW136" s="190"/>
      <c r="OGX136" s="190"/>
      <c r="OGY136" s="190"/>
      <c r="OGZ136" s="190"/>
      <c r="OHA136" s="190"/>
      <c r="OHB136" s="190"/>
      <c r="OHC136" s="190"/>
      <c r="OHD136" s="190"/>
      <c r="OHE136" s="190"/>
      <c r="OHF136" s="190"/>
      <c r="OHG136" s="190"/>
      <c r="OHH136" s="190"/>
      <c r="OHI136" s="190"/>
      <c r="OHJ136" s="190"/>
      <c r="OHK136" s="190"/>
      <c r="OHL136" s="190"/>
      <c r="OHM136" s="190"/>
      <c r="OHN136" s="190"/>
      <c r="OHO136" s="190"/>
      <c r="OHP136" s="190"/>
      <c r="OHQ136" s="190"/>
      <c r="OHR136" s="190"/>
      <c r="OHS136" s="190"/>
      <c r="OHT136" s="190"/>
      <c r="OHU136" s="190"/>
      <c r="OHV136" s="190"/>
      <c r="OHW136" s="190"/>
      <c r="OHX136" s="190"/>
      <c r="OHY136" s="190"/>
      <c r="OHZ136" s="190"/>
      <c r="OIA136" s="190"/>
      <c r="OIB136" s="190"/>
      <c r="OIC136" s="190"/>
      <c r="OID136" s="190"/>
      <c r="OIE136" s="190"/>
      <c r="OIF136" s="190"/>
      <c r="OIG136" s="190"/>
      <c r="OIH136" s="190"/>
      <c r="OII136" s="190"/>
      <c r="OIJ136" s="190"/>
      <c r="OIK136" s="190"/>
      <c r="OIL136" s="190"/>
      <c r="OIM136" s="190"/>
      <c r="OIN136" s="190"/>
      <c r="OIO136" s="190"/>
      <c r="OIP136" s="190"/>
      <c r="OIQ136" s="190"/>
      <c r="OIR136" s="190"/>
      <c r="OIS136" s="190"/>
      <c r="OIT136" s="190"/>
      <c r="OIU136" s="190"/>
      <c r="OIV136" s="190"/>
      <c r="OIW136" s="190"/>
      <c r="OIX136" s="190"/>
      <c r="OIY136" s="190"/>
      <c r="OIZ136" s="190"/>
      <c r="OJA136" s="190"/>
      <c r="OJB136" s="190"/>
      <c r="OJC136" s="190"/>
      <c r="OJD136" s="190"/>
      <c r="OJE136" s="190"/>
      <c r="OJF136" s="190"/>
      <c r="OJG136" s="190"/>
      <c r="OJH136" s="190"/>
      <c r="OJI136" s="190"/>
      <c r="OJJ136" s="190"/>
      <c r="OJK136" s="190"/>
      <c r="OJL136" s="190"/>
      <c r="OJM136" s="190"/>
      <c r="OJN136" s="190"/>
      <c r="OJO136" s="190"/>
      <c r="OJP136" s="190"/>
      <c r="OJQ136" s="190"/>
      <c r="OJR136" s="190"/>
      <c r="OJS136" s="190"/>
      <c r="OJT136" s="190"/>
      <c r="OJU136" s="190"/>
      <c r="OJV136" s="190"/>
      <c r="OJW136" s="190"/>
      <c r="OJX136" s="190"/>
      <c r="OJY136" s="190"/>
      <c r="OJZ136" s="190"/>
      <c r="OKA136" s="190"/>
      <c r="OKB136" s="190"/>
      <c r="OKC136" s="190"/>
      <c r="OKD136" s="190"/>
      <c r="OKE136" s="190"/>
      <c r="OKF136" s="190"/>
      <c r="OKG136" s="190"/>
      <c r="OKH136" s="190"/>
      <c r="OKI136" s="190"/>
      <c r="OKJ136" s="190"/>
      <c r="OKK136" s="190"/>
      <c r="OKL136" s="190"/>
      <c r="OKM136" s="190"/>
      <c r="OKN136" s="190"/>
      <c r="OKO136" s="190"/>
      <c r="OKP136" s="190"/>
      <c r="OKQ136" s="190"/>
      <c r="OKR136" s="190"/>
      <c r="OKS136" s="190"/>
      <c r="OKT136" s="190"/>
      <c r="OKU136" s="190"/>
      <c r="OKV136" s="190"/>
      <c r="OKW136" s="190"/>
      <c r="OKX136" s="190"/>
      <c r="OKY136" s="190"/>
      <c r="OKZ136" s="190"/>
      <c r="OLA136" s="190"/>
      <c r="OLB136" s="190"/>
      <c r="OLC136" s="190"/>
      <c r="OLD136" s="190"/>
      <c r="OLE136" s="190"/>
      <c r="OLF136" s="190"/>
      <c r="OLG136" s="190"/>
      <c r="OLH136" s="190"/>
      <c r="OLI136" s="190"/>
      <c r="OLJ136" s="190"/>
      <c r="OLK136" s="190"/>
      <c r="OLL136" s="190"/>
      <c r="OLM136" s="190"/>
      <c r="OLN136" s="190"/>
      <c r="OLO136" s="190"/>
      <c r="OLP136" s="190"/>
      <c r="OLQ136" s="190"/>
      <c r="OLR136" s="190"/>
      <c r="OLS136" s="190"/>
      <c r="OLT136" s="190"/>
      <c r="OLU136" s="190"/>
      <c r="OLV136" s="190"/>
      <c r="OLW136" s="190"/>
      <c r="OLX136" s="190"/>
      <c r="OLY136" s="190"/>
      <c r="OLZ136" s="190"/>
      <c r="OMA136" s="190"/>
      <c r="OMB136" s="190"/>
      <c r="OMC136" s="190"/>
      <c r="OMD136" s="190"/>
      <c r="OME136" s="190"/>
      <c r="OMF136" s="190"/>
      <c r="OMG136" s="190"/>
      <c r="OMH136" s="190"/>
      <c r="OMI136" s="190"/>
      <c r="OMJ136" s="190"/>
      <c r="OMK136" s="190"/>
      <c r="OML136" s="190"/>
      <c r="OMM136" s="190"/>
      <c r="OMN136" s="190"/>
      <c r="OMO136" s="190"/>
      <c r="OMP136" s="190"/>
      <c r="OMQ136" s="190"/>
      <c r="OMR136" s="190"/>
      <c r="OMS136" s="190"/>
      <c r="OMT136" s="190"/>
      <c r="OMU136" s="190"/>
      <c r="OMV136" s="190"/>
      <c r="OMW136" s="190"/>
      <c r="OMX136" s="190"/>
      <c r="OMY136" s="190"/>
      <c r="OMZ136" s="190"/>
      <c r="ONA136" s="190"/>
      <c r="ONB136" s="190"/>
      <c r="ONC136" s="190"/>
      <c r="OND136" s="190"/>
      <c r="ONE136" s="190"/>
      <c r="ONF136" s="190"/>
      <c r="ONG136" s="190"/>
      <c r="ONH136" s="190"/>
      <c r="ONI136" s="190"/>
      <c r="ONJ136" s="190"/>
      <c r="ONK136" s="190"/>
      <c r="ONL136" s="190"/>
      <c r="ONM136" s="190"/>
      <c r="ONN136" s="190"/>
      <c r="ONO136" s="190"/>
      <c r="ONP136" s="190"/>
      <c r="ONQ136" s="190"/>
      <c r="ONR136" s="190"/>
      <c r="ONS136" s="190"/>
      <c r="ONT136" s="190"/>
      <c r="ONU136" s="190"/>
      <c r="ONV136" s="190"/>
      <c r="ONW136" s="190"/>
      <c r="ONX136" s="190"/>
      <c r="ONY136" s="190"/>
      <c r="ONZ136" s="190"/>
      <c r="OOA136" s="190"/>
      <c r="OOB136" s="190"/>
      <c r="OOC136" s="190"/>
      <c r="OOD136" s="190"/>
      <c r="OOE136" s="190"/>
      <c r="OOF136" s="190"/>
      <c r="OOG136" s="190"/>
      <c r="OOH136" s="190"/>
      <c r="OOI136" s="190"/>
      <c r="OOJ136" s="190"/>
      <c r="OOK136" s="190"/>
      <c r="OOL136" s="190"/>
      <c r="OOM136" s="190"/>
      <c r="OON136" s="190"/>
      <c r="OOO136" s="190"/>
      <c r="OOP136" s="190"/>
      <c r="OOQ136" s="190"/>
      <c r="OOR136" s="190"/>
      <c r="OOS136" s="190"/>
      <c r="OOT136" s="190"/>
      <c r="OOU136" s="190"/>
      <c r="OOV136" s="190"/>
      <c r="OOW136" s="190"/>
      <c r="OOX136" s="190"/>
      <c r="OOY136" s="190"/>
      <c r="OOZ136" s="190"/>
      <c r="OPA136" s="190"/>
      <c r="OPB136" s="190"/>
      <c r="OPC136" s="190"/>
      <c r="OPD136" s="190"/>
      <c r="OPE136" s="190"/>
      <c r="OPF136" s="190"/>
      <c r="OPG136" s="190"/>
      <c r="OPH136" s="190"/>
      <c r="OPI136" s="190"/>
      <c r="OPJ136" s="190"/>
      <c r="OPK136" s="190"/>
      <c r="OPL136" s="190"/>
      <c r="OPM136" s="190"/>
      <c r="OPN136" s="190"/>
      <c r="OPO136" s="190"/>
      <c r="OPP136" s="190"/>
      <c r="OPQ136" s="190"/>
      <c r="OPR136" s="190"/>
      <c r="OPS136" s="190"/>
      <c r="OPT136" s="190"/>
      <c r="OPU136" s="190"/>
      <c r="OPV136" s="190"/>
      <c r="OPW136" s="190"/>
      <c r="OPX136" s="190"/>
      <c r="OPY136" s="190"/>
      <c r="OPZ136" s="190"/>
      <c r="OQA136" s="190"/>
      <c r="OQB136" s="190"/>
      <c r="OQC136" s="190"/>
      <c r="OQD136" s="190"/>
      <c r="OQE136" s="190"/>
      <c r="OQF136" s="190"/>
      <c r="OQG136" s="190"/>
      <c r="OQH136" s="190"/>
      <c r="OQI136" s="190"/>
      <c r="OQJ136" s="190"/>
      <c r="OQK136" s="190"/>
      <c r="OQL136" s="190"/>
      <c r="OQM136" s="190"/>
      <c r="OQN136" s="190"/>
      <c r="OQO136" s="190"/>
      <c r="OQP136" s="190"/>
      <c r="OQQ136" s="190"/>
      <c r="OQR136" s="190"/>
      <c r="OQS136" s="190"/>
      <c r="OQT136" s="190"/>
      <c r="OQU136" s="190"/>
      <c r="OQV136" s="190"/>
      <c r="OQW136" s="190"/>
      <c r="OQX136" s="190"/>
      <c r="OQY136" s="190"/>
      <c r="OQZ136" s="190"/>
      <c r="ORA136" s="190"/>
      <c r="ORB136" s="190"/>
      <c r="ORC136" s="190"/>
      <c r="ORD136" s="190"/>
      <c r="ORE136" s="190"/>
      <c r="ORF136" s="190"/>
      <c r="ORG136" s="190"/>
      <c r="ORH136" s="190"/>
      <c r="ORI136" s="190"/>
      <c r="ORJ136" s="190"/>
      <c r="ORK136" s="190"/>
      <c r="ORL136" s="190"/>
      <c r="ORM136" s="190"/>
      <c r="ORN136" s="190"/>
      <c r="ORO136" s="190"/>
      <c r="ORP136" s="190"/>
      <c r="ORQ136" s="190"/>
      <c r="ORR136" s="190"/>
      <c r="ORS136" s="190"/>
      <c r="ORT136" s="190"/>
      <c r="ORU136" s="190"/>
      <c r="ORV136" s="190"/>
      <c r="ORW136" s="190"/>
      <c r="ORX136" s="190"/>
      <c r="ORY136" s="190"/>
      <c r="ORZ136" s="190"/>
      <c r="OSA136" s="190"/>
      <c r="OSB136" s="190"/>
      <c r="OSC136" s="190"/>
      <c r="OSD136" s="190"/>
      <c r="OSE136" s="190"/>
      <c r="OSF136" s="190"/>
      <c r="OSG136" s="190"/>
      <c r="OSH136" s="190"/>
      <c r="OSI136" s="190"/>
      <c r="OSJ136" s="190"/>
      <c r="OSK136" s="190"/>
      <c r="OSL136" s="190"/>
      <c r="OSM136" s="190"/>
      <c r="OSN136" s="190"/>
      <c r="OSO136" s="190"/>
      <c r="OSP136" s="190"/>
      <c r="OSQ136" s="190"/>
      <c r="OSR136" s="190"/>
      <c r="OSS136" s="190"/>
      <c r="OST136" s="190"/>
      <c r="OSU136" s="190"/>
      <c r="OSV136" s="190"/>
      <c r="OSW136" s="190"/>
      <c r="OSX136" s="190"/>
      <c r="OSY136" s="190"/>
      <c r="OSZ136" s="190"/>
      <c r="OTA136" s="190"/>
      <c r="OTB136" s="190"/>
      <c r="OTC136" s="190"/>
      <c r="OTD136" s="190"/>
      <c r="OTE136" s="190"/>
      <c r="OTF136" s="190"/>
      <c r="OTG136" s="190"/>
      <c r="OTH136" s="190"/>
      <c r="OTI136" s="190"/>
      <c r="OTJ136" s="190"/>
      <c r="OTK136" s="190"/>
      <c r="OTL136" s="190"/>
      <c r="OTM136" s="190"/>
      <c r="OTN136" s="190"/>
      <c r="OTO136" s="190"/>
      <c r="OTP136" s="190"/>
      <c r="OTQ136" s="190"/>
      <c r="OTR136" s="190"/>
      <c r="OTS136" s="190"/>
      <c r="OTT136" s="190"/>
      <c r="OTU136" s="190"/>
      <c r="OTV136" s="190"/>
      <c r="OTW136" s="190"/>
      <c r="OTX136" s="190"/>
      <c r="OTY136" s="190"/>
      <c r="OTZ136" s="190"/>
      <c r="OUA136" s="190"/>
      <c r="OUB136" s="190"/>
      <c r="OUC136" s="190"/>
      <c r="OUD136" s="190"/>
      <c r="OUE136" s="190"/>
      <c r="OUF136" s="190"/>
      <c r="OUG136" s="190"/>
      <c r="OUH136" s="190"/>
      <c r="OUI136" s="190"/>
      <c r="OUJ136" s="190"/>
      <c r="OUK136" s="190"/>
      <c r="OUL136" s="190"/>
      <c r="OUM136" s="190"/>
      <c r="OUN136" s="190"/>
      <c r="OUO136" s="190"/>
      <c r="OUP136" s="190"/>
      <c r="OUQ136" s="190"/>
      <c r="OUR136" s="190"/>
      <c r="OUS136" s="190"/>
      <c r="OUT136" s="190"/>
      <c r="OUU136" s="190"/>
      <c r="OUV136" s="190"/>
      <c r="OUW136" s="190"/>
      <c r="OUX136" s="190"/>
      <c r="OUY136" s="190"/>
      <c r="OUZ136" s="190"/>
      <c r="OVA136" s="190"/>
      <c r="OVB136" s="190"/>
      <c r="OVC136" s="190"/>
      <c r="OVD136" s="190"/>
      <c r="OVE136" s="190"/>
      <c r="OVF136" s="190"/>
      <c r="OVG136" s="190"/>
      <c r="OVH136" s="190"/>
      <c r="OVI136" s="190"/>
      <c r="OVJ136" s="190"/>
      <c r="OVK136" s="190"/>
      <c r="OVL136" s="190"/>
      <c r="OVM136" s="190"/>
      <c r="OVN136" s="190"/>
      <c r="OVO136" s="190"/>
      <c r="OVP136" s="190"/>
      <c r="OVQ136" s="190"/>
      <c r="OVR136" s="190"/>
      <c r="OVS136" s="190"/>
      <c r="OVT136" s="190"/>
      <c r="OVU136" s="190"/>
      <c r="OVV136" s="190"/>
      <c r="OVW136" s="190"/>
      <c r="OVX136" s="190"/>
      <c r="OVY136" s="190"/>
      <c r="OVZ136" s="190"/>
      <c r="OWA136" s="190"/>
      <c r="OWB136" s="190"/>
      <c r="OWC136" s="190"/>
      <c r="OWD136" s="190"/>
      <c r="OWE136" s="190"/>
      <c r="OWF136" s="190"/>
      <c r="OWG136" s="190"/>
      <c r="OWH136" s="190"/>
      <c r="OWI136" s="190"/>
      <c r="OWJ136" s="190"/>
      <c r="OWK136" s="190"/>
      <c r="OWL136" s="190"/>
      <c r="OWM136" s="190"/>
      <c r="OWN136" s="190"/>
      <c r="OWO136" s="190"/>
      <c r="OWP136" s="190"/>
      <c r="OWQ136" s="190"/>
      <c r="OWR136" s="190"/>
      <c r="OWS136" s="190"/>
      <c r="OWT136" s="190"/>
      <c r="OWU136" s="190"/>
      <c r="OWV136" s="190"/>
      <c r="OWW136" s="190"/>
      <c r="OWX136" s="190"/>
      <c r="OWY136" s="190"/>
      <c r="OWZ136" s="190"/>
      <c r="OXA136" s="190"/>
      <c r="OXB136" s="190"/>
      <c r="OXC136" s="190"/>
      <c r="OXD136" s="190"/>
      <c r="OXE136" s="190"/>
      <c r="OXF136" s="190"/>
      <c r="OXG136" s="190"/>
      <c r="OXH136" s="190"/>
      <c r="OXI136" s="190"/>
      <c r="OXJ136" s="190"/>
      <c r="OXK136" s="190"/>
      <c r="OXL136" s="190"/>
      <c r="OXM136" s="190"/>
      <c r="OXN136" s="190"/>
      <c r="OXO136" s="190"/>
      <c r="OXP136" s="190"/>
      <c r="OXQ136" s="190"/>
      <c r="OXR136" s="190"/>
      <c r="OXS136" s="190"/>
      <c r="OXT136" s="190"/>
      <c r="OXU136" s="190"/>
      <c r="OXV136" s="190"/>
      <c r="OXW136" s="190"/>
      <c r="OXX136" s="190"/>
      <c r="OXY136" s="190"/>
      <c r="OXZ136" s="190"/>
      <c r="OYA136" s="190"/>
      <c r="OYB136" s="190"/>
      <c r="OYC136" s="190"/>
      <c r="OYD136" s="190"/>
      <c r="OYE136" s="190"/>
      <c r="OYF136" s="190"/>
      <c r="OYG136" s="190"/>
      <c r="OYH136" s="190"/>
      <c r="OYI136" s="190"/>
      <c r="OYJ136" s="190"/>
      <c r="OYK136" s="190"/>
      <c r="OYL136" s="190"/>
      <c r="OYM136" s="190"/>
      <c r="OYN136" s="190"/>
      <c r="OYO136" s="190"/>
      <c r="OYP136" s="190"/>
      <c r="OYQ136" s="190"/>
      <c r="OYR136" s="190"/>
      <c r="OYS136" s="190"/>
      <c r="OYT136" s="190"/>
      <c r="OYU136" s="190"/>
      <c r="OYV136" s="190"/>
      <c r="OYW136" s="190"/>
      <c r="OYX136" s="190"/>
      <c r="OYY136" s="190"/>
      <c r="OYZ136" s="190"/>
      <c r="OZA136" s="190"/>
      <c r="OZB136" s="190"/>
      <c r="OZC136" s="190"/>
      <c r="OZD136" s="190"/>
      <c r="OZE136" s="190"/>
      <c r="OZF136" s="190"/>
      <c r="OZG136" s="190"/>
      <c r="OZH136" s="190"/>
      <c r="OZI136" s="190"/>
      <c r="OZJ136" s="190"/>
      <c r="OZK136" s="190"/>
      <c r="OZL136" s="190"/>
      <c r="OZM136" s="190"/>
      <c r="OZN136" s="190"/>
      <c r="OZO136" s="190"/>
      <c r="OZP136" s="190"/>
      <c r="OZQ136" s="190"/>
      <c r="OZR136" s="190"/>
      <c r="OZS136" s="190"/>
      <c r="OZT136" s="190"/>
      <c r="OZU136" s="190"/>
      <c r="OZV136" s="190"/>
      <c r="OZW136" s="190"/>
      <c r="OZX136" s="190"/>
      <c r="OZY136" s="190"/>
      <c r="OZZ136" s="190"/>
      <c r="PAA136" s="190"/>
      <c r="PAB136" s="190"/>
      <c r="PAC136" s="190"/>
      <c r="PAD136" s="190"/>
      <c r="PAE136" s="190"/>
      <c r="PAF136" s="190"/>
      <c r="PAG136" s="190"/>
      <c r="PAH136" s="190"/>
      <c r="PAI136" s="190"/>
      <c r="PAJ136" s="190"/>
      <c r="PAK136" s="190"/>
      <c r="PAL136" s="190"/>
      <c r="PAM136" s="190"/>
      <c r="PAN136" s="190"/>
      <c r="PAO136" s="190"/>
      <c r="PAP136" s="190"/>
      <c r="PAQ136" s="190"/>
      <c r="PAR136" s="190"/>
      <c r="PAS136" s="190"/>
      <c r="PAT136" s="190"/>
      <c r="PAU136" s="190"/>
      <c r="PAV136" s="190"/>
      <c r="PAW136" s="190"/>
      <c r="PAX136" s="190"/>
      <c r="PAY136" s="190"/>
      <c r="PAZ136" s="190"/>
      <c r="PBA136" s="190"/>
      <c r="PBB136" s="190"/>
      <c r="PBC136" s="190"/>
      <c r="PBD136" s="190"/>
      <c r="PBE136" s="190"/>
      <c r="PBF136" s="190"/>
      <c r="PBG136" s="190"/>
      <c r="PBH136" s="190"/>
      <c r="PBI136" s="190"/>
      <c r="PBJ136" s="190"/>
      <c r="PBK136" s="190"/>
      <c r="PBL136" s="190"/>
      <c r="PBM136" s="190"/>
      <c r="PBN136" s="190"/>
      <c r="PBO136" s="190"/>
      <c r="PBP136" s="190"/>
      <c r="PBQ136" s="190"/>
      <c r="PBR136" s="190"/>
      <c r="PBS136" s="190"/>
      <c r="PBT136" s="190"/>
      <c r="PBU136" s="190"/>
      <c r="PBV136" s="190"/>
      <c r="PBW136" s="190"/>
      <c r="PBX136" s="190"/>
      <c r="PBY136" s="190"/>
      <c r="PBZ136" s="190"/>
      <c r="PCA136" s="190"/>
      <c r="PCB136" s="190"/>
      <c r="PCC136" s="190"/>
      <c r="PCD136" s="190"/>
      <c r="PCE136" s="190"/>
      <c r="PCF136" s="190"/>
      <c r="PCG136" s="190"/>
      <c r="PCH136" s="190"/>
      <c r="PCI136" s="190"/>
      <c r="PCJ136" s="190"/>
      <c r="PCK136" s="190"/>
      <c r="PCL136" s="190"/>
      <c r="PCM136" s="190"/>
      <c r="PCN136" s="190"/>
      <c r="PCO136" s="190"/>
      <c r="PCP136" s="190"/>
      <c r="PCQ136" s="190"/>
      <c r="PCR136" s="190"/>
      <c r="PCS136" s="190"/>
      <c r="PCT136" s="190"/>
      <c r="PCU136" s="190"/>
      <c r="PCV136" s="190"/>
      <c r="PCW136" s="190"/>
      <c r="PCX136" s="190"/>
      <c r="PCY136" s="190"/>
      <c r="PCZ136" s="190"/>
      <c r="PDA136" s="190"/>
      <c r="PDB136" s="190"/>
      <c r="PDC136" s="190"/>
      <c r="PDD136" s="190"/>
      <c r="PDE136" s="190"/>
      <c r="PDF136" s="190"/>
      <c r="PDG136" s="190"/>
      <c r="PDH136" s="190"/>
      <c r="PDI136" s="190"/>
      <c r="PDJ136" s="190"/>
      <c r="PDK136" s="190"/>
      <c r="PDL136" s="190"/>
      <c r="PDM136" s="190"/>
      <c r="PDN136" s="190"/>
      <c r="PDO136" s="190"/>
      <c r="PDP136" s="190"/>
      <c r="PDQ136" s="190"/>
      <c r="PDR136" s="190"/>
      <c r="PDS136" s="190"/>
      <c r="PDT136" s="190"/>
      <c r="PDU136" s="190"/>
      <c r="PDV136" s="190"/>
      <c r="PDW136" s="190"/>
      <c r="PDX136" s="190"/>
      <c r="PDY136" s="190"/>
      <c r="PDZ136" s="190"/>
      <c r="PEA136" s="190"/>
      <c r="PEB136" s="190"/>
      <c r="PEC136" s="190"/>
      <c r="PED136" s="190"/>
      <c r="PEE136" s="190"/>
      <c r="PEF136" s="190"/>
      <c r="PEG136" s="190"/>
      <c r="PEH136" s="190"/>
      <c r="PEI136" s="190"/>
      <c r="PEJ136" s="190"/>
      <c r="PEK136" s="190"/>
      <c r="PEL136" s="190"/>
      <c r="PEM136" s="190"/>
      <c r="PEN136" s="190"/>
      <c r="PEO136" s="190"/>
      <c r="PEP136" s="190"/>
      <c r="PEQ136" s="190"/>
      <c r="PER136" s="190"/>
      <c r="PES136" s="190"/>
      <c r="PET136" s="190"/>
      <c r="PEU136" s="190"/>
      <c r="PEV136" s="190"/>
      <c r="PEW136" s="190"/>
      <c r="PEX136" s="190"/>
      <c r="PEY136" s="190"/>
      <c r="PEZ136" s="190"/>
      <c r="PFA136" s="190"/>
      <c r="PFB136" s="190"/>
      <c r="PFC136" s="190"/>
      <c r="PFD136" s="190"/>
      <c r="PFE136" s="190"/>
      <c r="PFF136" s="190"/>
      <c r="PFG136" s="190"/>
      <c r="PFH136" s="190"/>
      <c r="PFI136" s="190"/>
      <c r="PFJ136" s="190"/>
      <c r="PFK136" s="190"/>
      <c r="PFL136" s="190"/>
      <c r="PFM136" s="190"/>
      <c r="PFN136" s="190"/>
      <c r="PFO136" s="190"/>
      <c r="PFP136" s="190"/>
      <c r="PFQ136" s="190"/>
      <c r="PFR136" s="190"/>
      <c r="PFS136" s="190"/>
      <c r="PFT136" s="190"/>
      <c r="PFU136" s="190"/>
      <c r="PFV136" s="190"/>
      <c r="PFW136" s="190"/>
      <c r="PFX136" s="190"/>
      <c r="PFY136" s="190"/>
      <c r="PFZ136" s="190"/>
      <c r="PGA136" s="190"/>
      <c r="PGB136" s="190"/>
      <c r="PGC136" s="190"/>
      <c r="PGD136" s="190"/>
      <c r="PGE136" s="190"/>
      <c r="PGF136" s="190"/>
      <c r="PGG136" s="190"/>
      <c r="PGH136" s="190"/>
      <c r="PGI136" s="190"/>
      <c r="PGJ136" s="190"/>
      <c r="PGK136" s="190"/>
      <c r="PGL136" s="190"/>
      <c r="PGM136" s="190"/>
      <c r="PGN136" s="190"/>
      <c r="PGO136" s="190"/>
      <c r="PGP136" s="190"/>
      <c r="PGQ136" s="190"/>
      <c r="PGR136" s="190"/>
      <c r="PGS136" s="190"/>
      <c r="PGT136" s="190"/>
      <c r="PGU136" s="190"/>
      <c r="PGV136" s="190"/>
      <c r="PGW136" s="190"/>
      <c r="PGX136" s="190"/>
      <c r="PGY136" s="190"/>
      <c r="PGZ136" s="190"/>
      <c r="PHA136" s="190"/>
      <c r="PHB136" s="190"/>
      <c r="PHC136" s="190"/>
      <c r="PHD136" s="190"/>
      <c r="PHE136" s="190"/>
      <c r="PHF136" s="190"/>
      <c r="PHG136" s="190"/>
      <c r="PHH136" s="190"/>
      <c r="PHI136" s="190"/>
      <c r="PHJ136" s="190"/>
      <c r="PHK136" s="190"/>
      <c r="PHL136" s="190"/>
      <c r="PHM136" s="190"/>
      <c r="PHN136" s="190"/>
      <c r="PHO136" s="190"/>
      <c r="PHP136" s="190"/>
      <c r="PHQ136" s="190"/>
      <c r="PHR136" s="190"/>
      <c r="PHS136" s="190"/>
      <c r="PHT136" s="190"/>
      <c r="PHU136" s="190"/>
      <c r="PHV136" s="190"/>
      <c r="PHW136" s="190"/>
      <c r="PHX136" s="190"/>
      <c r="PHY136" s="190"/>
      <c r="PHZ136" s="190"/>
      <c r="PIA136" s="190"/>
      <c r="PIB136" s="190"/>
      <c r="PIC136" s="190"/>
      <c r="PID136" s="190"/>
      <c r="PIE136" s="190"/>
      <c r="PIF136" s="190"/>
      <c r="PIG136" s="190"/>
      <c r="PIH136" s="190"/>
      <c r="PII136" s="190"/>
      <c r="PIJ136" s="190"/>
      <c r="PIK136" s="190"/>
      <c r="PIL136" s="190"/>
      <c r="PIM136" s="190"/>
      <c r="PIN136" s="190"/>
      <c r="PIO136" s="190"/>
      <c r="PIP136" s="190"/>
      <c r="PIQ136" s="190"/>
      <c r="PIR136" s="190"/>
      <c r="PIS136" s="190"/>
      <c r="PIT136" s="190"/>
      <c r="PIU136" s="190"/>
      <c r="PIV136" s="190"/>
      <c r="PIW136" s="190"/>
      <c r="PIX136" s="190"/>
      <c r="PIY136" s="190"/>
      <c r="PIZ136" s="190"/>
      <c r="PJA136" s="190"/>
      <c r="PJB136" s="190"/>
      <c r="PJC136" s="190"/>
      <c r="PJD136" s="190"/>
      <c r="PJE136" s="190"/>
      <c r="PJF136" s="190"/>
      <c r="PJG136" s="190"/>
      <c r="PJH136" s="190"/>
      <c r="PJI136" s="190"/>
      <c r="PJJ136" s="190"/>
      <c r="PJK136" s="190"/>
      <c r="PJL136" s="190"/>
      <c r="PJM136" s="190"/>
      <c r="PJN136" s="190"/>
      <c r="PJO136" s="190"/>
      <c r="PJP136" s="190"/>
      <c r="PJQ136" s="190"/>
      <c r="PJR136" s="190"/>
      <c r="PJS136" s="190"/>
      <c r="PJT136" s="190"/>
      <c r="PJU136" s="190"/>
      <c r="PJV136" s="190"/>
      <c r="PJW136" s="190"/>
      <c r="PJX136" s="190"/>
      <c r="PJY136" s="190"/>
      <c r="PJZ136" s="190"/>
      <c r="PKA136" s="190"/>
      <c r="PKB136" s="190"/>
      <c r="PKC136" s="190"/>
      <c r="PKD136" s="190"/>
      <c r="PKE136" s="190"/>
      <c r="PKF136" s="190"/>
      <c r="PKG136" s="190"/>
      <c r="PKH136" s="190"/>
      <c r="PKI136" s="190"/>
      <c r="PKJ136" s="190"/>
      <c r="PKK136" s="190"/>
      <c r="PKL136" s="190"/>
      <c r="PKM136" s="190"/>
      <c r="PKN136" s="190"/>
      <c r="PKO136" s="190"/>
      <c r="PKP136" s="190"/>
      <c r="PKQ136" s="190"/>
      <c r="PKR136" s="190"/>
      <c r="PKS136" s="190"/>
      <c r="PKT136" s="190"/>
      <c r="PKU136" s="190"/>
      <c r="PKV136" s="190"/>
      <c r="PKW136" s="190"/>
      <c r="PKX136" s="190"/>
      <c r="PKY136" s="190"/>
      <c r="PKZ136" s="190"/>
      <c r="PLA136" s="190"/>
      <c r="PLB136" s="190"/>
      <c r="PLC136" s="190"/>
      <c r="PLD136" s="190"/>
      <c r="PLE136" s="190"/>
      <c r="PLF136" s="190"/>
      <c r="PLG136" s="190"/>
      <c r="PLH136" s="190"/>
      <c r="PLI136" s="190"/>
      <c r="PLJ136" s="190"/>
      <c r="PLK136" s="190"/>
      <c r="PLL136" s="190"/>
      <c r="PLM136" s="190"/>
      <c r="PLN136" s="190"/>
      <c r="PLO136" s="190"/>
      <c r="PLP136" s="190"/>
      <c r="PLQ136" s="190"/>
      <c r="PLR136" s="190"/>
      <c r="PLS136" s="190"/>
      <c r="PLT136" s="190"/>
      <c r="PLU136" s="190"/>
      <c r="PLV136" s="190"/>
      <c r="PLW136" s="190"/>
      <c r="PLX136" s="190"/>
      <c r="PLY136" s="190"/>
      <c r="PLZ136" s="190"/>
      <c r="PMA136" s="190"/>
      <c r="PMB136" s="190"/>
      <c r="PMC136" s="190"/>
      <c r="PMD136" s="190"/>
      <c r="PME136" s="190"/>
      <c r="PMF136" s="190"/>
      <c r="PMG136" s="190"/>
      <c r="PMH136" s="190"/>
      <c r="PMI136" s="190"/>
      <c r="PMJ136" s="190"/>
      <c r="PMK136" s="190"/>
      <c r="PML136" s="190"/>
      <c r="PMM136" s="190"/>
      <c r="PMN136" s="190"/>
      <c r="PMO136" s="190"/>
      <c r="PMP136" s="190"/>
      <c r="PMQ136" s="190"/>
      <c r="PMR136" s="190"/>
      <c r="PMS136" s="190"/>
      <c r="PMT136" s="190"/>
      <c r="PMU136" s="190"/>
      <c r="PMV136" s="190"/>
      <c r="PMW136" s="190"/>
      <c r="PMX136" s="190"/>
      <c r="PMY136" s="190"/>
      <c r="PMZ136" s="190"/>
      <c r="PNA136" s="190"/>
      <c r="PNB136" s="190"/>
      <c r="PNC136" s="190"/>
      <c r="PND136" s="190"/>
      <c r="PNE136" s="190"/>
      <c r="PNF136" s="190"/>
      <c r="PNG136" s="190"/>
      <c r="PNH136" s="190"/>
      <c r="PNI136" s="190"/>
      <c r="PNJ136" s="190"/>
      <c r="PNK136" s="190"/>
      <c r="PNL136" s="190"/>
      <c r="PNM136" s="190"/>
      <c r="PNN136" s="190"/>
      <c r="PNO136" s="190"/>
      <c r="PNP136" s="190"/>
      <c r="PNQ136" s="190"/>
      <c r="PNR136" s="190"/>
      <c r="PNS136" s="190"/>
      <c r="PNT136" s="190"/>
      <c r="PNU136" s="190"/>
      <c r="PNV136" s="190"/>
      <c r="PNW136" s="190"/>
      <c r="PNX136" s="190"/>
      <c r="PNY136" s="190"/>
      <c r="PNZ136" s="190"/>
      <c r="POA136" s="190"/>
      <c r="POB136" s="190"/>
      <c r="POC136" s="190"/>
      <c r="POD136" s="190"/>
      <c r="POE136" s="190"/>
      <c r="POF136" s="190"/>
      <c r="POG136" s="190"/>
      <c r="POH136" s="190"/>
      <c r="POI136" s="190"/>
      <c r="POJ136" s="190"/>
      <c r="POK136" s="190"/>
      <c r="POL136" s="190"/>
      <c r="POM136" s="190"/>
      <c r="PON136" s="190"/>
      <c r="POO136" s="190"/>
      <c r="POP136" s="190"/>
      <c r="POQ136" s="190"/>
      <c r="POR136" s="190"/>
      <c r="POS136" s="190"/>
      <c r="POT136" s="190"/>
      <c r="POU136" s="190"/>
      <c r="POV136" s="190"/>
      <c r="POW136" s="190"/>
      <c r="POX136" s="190"/>
      <c r="POY136" s="190"/>
      <c r="POZ136" s="190"/>
      <c r="PPA136" s="190"/>
      <c r="PPB136" s="190"/>
      <c r="PPC136" s="190"/>
      <c r="PPD136" s="190"/>
      <c r="PPE136" s="190"/>
      <c r="PPF136" s="190"/>
      <c r="PPG136" s="190"/>
      <c r="PPH136" s="190"/>
      <c r="PPI136" s="190"/>
      <c r="PPJ136" s="190"/>
      <c r="PPK136" s="190"/>
      <c r="PPL136" s="190"/>
      <c r="PPM136" s="190"/>
      <c r="PPN136" s="190"/>
      <c r="PPO136" s="190"/>
      <c r="PPP136" s="190"/>
      <c r="PPQ136" s="190"/>
      <c r="PPR136" s="190"/>
      <c r="PPS136" s="190"/>
      <c r="PPT136" s="190"/>
      <c r="PPU136" s="190"/>
      <c r="PPV136" s="190"/>
      <c r="PPW136" s="190"/>
      <c r="PPX136" s="190"/>
      <c r="PPY136" s="190"/>
      <c r="PPZ136" s="190"/>
      <c r="PQA136" s="190"/>
      <c r="PQB136" s="190"/>
      <c r="PQC136" s="190"/>
      <c r="PQD136" s="190"/>
      <c r="PQE136" s="190"/>
      <c r="PQF136" s="190"/>
      <c r="PQG136" s="190"/>
      <c r="PQH136" s="190"/>
      <c r="PQI136" s="190"/>
      <c r="PQJ136" s="190"/>
      <c r="PQK136" s="190"/>
      <c r="PQL136" s="190"/>
      <c r="PQM136" s="190"/>
      <c r="PQN136" s="190"/>
      <c r="PQO136" s="190"/>
      <c r="PQP136" s="190"/>
      <c r="PQQ136" s="190"/>
      <c r="PQR136" s="190"/>
      <c r="PQS136" s="190"/>
      <c r="PQT136" s="190"/>
      <c r="PQU136" s="190"/>
      <c r="PQV136" s="190"/>
      <c r="PQW136" s="190"/>
      <c r="PQX136" s="190"/>
      <c r="PQY136" s="190"/>
      <c r="PQZ136" s="190"/>
      <c r="PRA136" s="190"/>
      <c r="PRB136" s="190"/>
      <c r="PRC136" s="190"/>
      <c r="PRD136" s="190"/>
      <c r="PRE136" s="190"/>
      <c r="PRF136" s="190"/>
      <c r="PRG136" s="190"/>
      <c r="PRH136" s="190"/>
      <c r="PRI136" s="190"/>
      <c r="PRJ136" s="190"/>
      <c r="PRK136" s="190"/>
      <c r="PRL136" s="190"/>
      <c r="PRM136" s="190"/>
      <c r="PRN136" s="190"/>
      <c r="PRO136" s="190"/>
      <c r="PRP136" s="190"/>
      <c r="PRQ136" s="190"/>
      <c r="PRR136" s="190"/>
      <c r="PRS136" s="190"/>
      <c r="PRT136" s="190"/>
      <c r="PRU136" s="190"/>
      <c r="PRV136" s="190"/>
      <c r="PRW136" s="190"/>
      <c r="PRX136" s="190"/>
      <c r="PRY136" s="190"/>
      <c r="PRZ136" s="190"/>
      <c r="PSA136" s="190"/>
      <c r="PSB136" s="190"/>
      <c r="PSC136" s="190"/>
      <c r="PSD136" s="190"/>
      <c r="PSE136" s="190"/>
      <c r="PSF136" s="190"/>
      <c r="PSG136" s="190"/>
      <c r="PSH136" s="190"/>
      <c r="PSI136" s="190"/>
      <c r="PSJ136" s="190"/>
      <c r="PSK136" s="190"/>
      <c r="PSL136" s="190"/>
      <c r="PSM136" s="190"/>
      <c r="PSN136" s="190"/>
      <c r="PSO136" s="190"/>
      <c r="PSP136" s="190"/>
      <c r="PSQ136" s="190"/>
      <c r="PSR136" s="190"/>
      <c r="PSS136" s="190"/>
      <c r="PST136" s="190"/>
      <c r="PSU136" s="190"/>
      <c r="PSV136" s="190"/>
      <c r="PSW136" s="190"/>
      <c r="PSX136" s="190"/>
      <c r="PSY136" s="190"/>
      <c r="PSZ136" s="190"/>
      <c r="PTA136" s="190"/>
      <c r="PTB136" s="190"/>
      <c r="PTC136" s="190"/>
      <c r="PTD136" s="190"/>
      <c r="PTE136" s="190"/>
      <c r="PTF136" s="190"/>
      <c r="PTG136" s="190"/>
      <c r="PTH136" s="190"/>
      <c r="PTI136" s="190"/>
      <c r="PTJ136" s="190"/>
      <c r="PTK136" s="190"/>
      <c r="PTL136" s="190"/>
      <c r="PTM136" s="190"/>
      <c r="PTN136" s="190"/>
      <c r="PTO136" s="190"/>
      <c r="PTP136" s="190"/>
      <c r="PTQ136" s="190"/>
      <c r="PTR136" s="190"/>
      <c r="PTS136" s="190"/>
      <c r="PTT136" s="190"/>
      <c r="PTU136" s="190"/>
      <c r="PTV136" s="190"/>
      <c r="PTW136" s="190"/>
      <c r="PTX136" s="190"/>
      <c r="PTY136" s="190"/>
      <c r="PTZ136" s="190"/>
      <c r="PUA136" s="190"/>
      <c r="PUB136" s="190"/>
      <c r="PUC136" s="190"/>
      <c r="PUD136" s="190"/>
      <c r="PUE136" s="190"/>
      <c r="PUF136" s="190"/>
      <c r="PUG136" s="190"/>
      <c r="PUH136" s="190"/>
      <c r="PUI136" s="190"/>
      <c r="PUJ136" s="190"/>
      <c r="PUK136" s="190"/>
      <c r="PUL136" s="190"/>
      <c r="PUM136" s="190"/>
      <c r="PUN136" s="190"/>
      <c r="PUO136" s="190"/>
      <c r="PUP136" s="190"/>
      <c r="PUQ136" s="190"/>
      <c r="PUR136" s="190"/>
      <c r="PUS136" s="190"/>
      <c r="PUT136" s="190"/>
      <c r="PUU136" s="190"/>
      <c r="PUV136" s="190"/>
      <c r="PUW136" s="190"/>
      <c r="PUX136" s="190"/>
      <c r="PUY136" s="190"/>
      <c r="PUZ136" s="190"/>
      <c r="PVA136" s="190"/>
      <c r="PVB136" s="190"/>
      <c r="PVC136" s="190"/>
      <c r="PVD136" s="190"/>
      <c r="PVE136" s="190"/>
      <c r="PVF136" s="190"/>
      <c r="PVG136" s="190"/>
      <c r="PVH136" s="190"/>
      <c r="PVI136" s="190"/>
      <c r="PVJ136" s="190"/>
      <c r="PVK136" s="190"/>
      <c r="PVL136" s="190"/>
      <c r="PVM136" s="190"/>
      <c r="PVN136" s="190"/>
      <c r="PVO136" s="190"/>
      <c r="PVP136" s="190"/>
      <c r="PVQ136" s="190"/>
      <c r="PVR136" s="190"/>
      <c r="PVS136" s="190"/>
      <c r="PVT136" s="190"/>
      <c r="PVU136" s="190"/>
      <c r="PVV136" s="190"/>
      <c r="PVW136" s="190"/>
      <c r="PVX136" s="190"/>
      <c r="PVY136" s="190"/>
      <c r="PVZ136" s="190"/>
      <c r="PWA136" s="190"/>
      <c r="PWB136" s="190"/>
      <c r="PWC136" s="190"/>
      <c r="PWD136" s="190"/>
      <c r="PWE136" s="190"/>
      <c r="PWF136" s="190"/>
      <c r="PWG136" s="190"/>
      <c r="PWH136" s="190"/>
      <c r="PWI136" s="190"/>
      <c r="PWJ136" s="190"/>
      <c r="PWK136" s="190"/>
      <c r="PWL136" s="190"/>
      <c r="PWM136" s="190"/>
      <c r="PWN136" s="190"/>
      <c r="PWO136" s="190"/>
      <c r="PWP136" s="190"/>
      <c r="PWQ136" s="190"/>
      <c r="PWR136" s="190"/>
      <c r="PWS136" s="190"/>
      <c r="PWT136" s="190"/>
      <c r="PWU136" s="190"/>
      <c r="PWV136" s="190"/>
      <c r="PWW136" s="190"/>
      <c r="PWX136" s="190"/>
      <c r="PWY136" s="190"/>
      <c r="PWZ136" s="190"/>
      <c r="PXA136" s="190"/>
      <c r="PXB136" s="190"/>
      <c r="PXC136" s="190"/>
      <c r="PXD136" s="190"/>
      <c r="PXE136" s="190"/>
      <c r="PXF136" s="190"/>
      <c r="PXG136" s="190"/>
      <c r="PXH136" s="190"/>
      <c r="PXI136" s="190"/>
      <c r="PXJ136" s="190"/>
      <c r="PXK136" s="190"/>
      <c r="PXL136" s="190"/>
      <c r="PXM136" s="190"/>
      <c r="PXN136" s="190"/>
      <c r="PXO136" s="190"/>
      <c r="PXP136" s="190"/>
      <c r="PXQ136" s="190"/>
      <c r="PXR136" s="190"/>
      <c r="PXS136" s="190"/>
      <c r="PXT136" s="190"/>
      <c r="PXU136" s="190"/>
      <c r="PXV136" s="190"/>
      <c r="PXW136" s="190"/>
      <c r="PXX136" s="190"/>
      <c r="PXY136" s="190"/>
      <c r="PXZ136" s="190"/>
      <c r="PYA136" s="190"/>
      <c r="PYB136" s="190"/>
      <c r="PYC136" s="190"/>
      <c r="PYD136" s="190"/>
      <c r="PYE136" s="190"/>
      <c r="PYF136" s="190"/>
      <c r="PYG136" s="190"/>
      <c r="PYH136" s="190"/>
      <c r="PYI136" s="190"/>
      <c r="PYJ136" s="190"/>
      <c r="PYK136" s="190"/>
      <c r="PYL136" s="190"/>
      <c r="PYM136" s="190"/>
      <c r="PYN136" s="190"/>
      <c r="PYO136" s="190"/>
      <c r="PYP136" s="190"/>
      <c r="PYQ136" s="190"/>
      <c r="PYR136" s="190"/>
      <c r="PYS136" s="190"/>
      <c r="PYT136" s="190"/>
      <c r="PYU136" s="190"/>
      <c r="PYV136" s="190"/>
      <c r="PYW136" s="190"/>
      <c r="PYX136" s="190"/>
      <c r="PYY136" s="190"/>
      <c r="PYZ136" s="190"/>
      <c r="PZA136" s="190"/>
      <c r="PZB136" s="190"/>
      <c r="PZC136" s="190"/>
      <c r="PZD136" s="190"/>
      <c r="PZE136" s="190"/>
      <c r="PZF136" s="190"/>
      <c r="PZG136" s="190"/>
      <c r="PZH136" s="190"/>
      <c r="PZI136" s="190"/>
      <c r="PZJ136" s="190"/>
      <c r="PZK136" s="190"/>
      <c r="PZL136" s="190"/>
      <c r="PZM136" s="190"/>
      <c r="PZN136" s="190"/>
      <c r="PZO136" s="190"/>
      <c r="PZP136" s="190"/>
      <c r="PZQ136" s="190"/>
      <c r="PZR136" s="190"/>
      <c r="PZS136" s="190"/>
      <c r="PZT136" s="190"/>
      <c r="PZU136" s="190"/>
      <c r="PZV136" s="190"/>
      <c r="PZW136" s="190"/>
      <c r="PZX136" s="190"/>
      <c r="PZY136" s="190"/>
      <c r="PZZ136" s="190"/>
      <c r="QAA136" s="190"/>
      <c r="QAB136" s="190"/>
      <c r="QAC136" s="190"/>
      <c r="QAD136" s="190"/>
      <c r="QAE136" s="190"/>
      <c r="QAF136" s="190"/>
      <c r="QAG136" s="190"/>
      <c r="QAH136" s="190"/>
      <c r="QAI136" s="190"/>
      <c r="QAJ136" s="190"/>
      <c r="QAK136" s="190"/>
      <c r="QAL136" s="190"/>
      <c r="QAM136" s="190"/>
      <c r="QAN136" s="190"/>
      <c r="QAO136" s="190"/>
      <c r="QAP136" s="190"/>
      <c r="QAQ136" s="190"/>
      <c r="QAR136" s="190"/>
      <c r="QAS136" s="190"/>
      <c r="QAT136" s="190"/>
      <c r="QAU136" s="190"/>
      <c r="QAV136" s="190"/>
      <c r="QAW136" s="190"/>
      <c r="QAX136" s="190"/>
      <c r="QAY136" s="190"/>
      <c r="QAZ136" s="190"/>
      <c r="QBA136" s="190"/>
      <c r="QBB136" s="190"/>
      <c r="QBC136" s="190"/>
      <c r="QBD136" s="190"/>
      <c r="QBE136" s="190"/>
      <c r="QBF136" s="190"/>
      <c r="QBG136" s="190"/>
      <c r="QBH136" s="190"/>
      <c r="QBI136" s="190"/>
      <c r="QBJ136" s="190"/>
      <c r="QBK136" s="190"/>
      <c r="QBL136" s="190"/>
      <c r="QBM136" s="190"/>
      <c r="QBN136" s="190"/>
      <c r="QBO136" s="190"/>
      <c r="QBP136" s="190"/>
      <c r="QBQ136" s="190"/>
      <c r="QBR136" s="190"/>
      <c r="QBS136" s="190"/>
      <c r="QBT136" s="190"/>
      <c r="QBU136" s="190"/>
      <c r="QBV136" s="190"/>
      <c r="QBW136" s="190"/>
      <c r="QBX136" s="190"/>
      <c r="QBY136" s="190"/>
      <c r="QBZ136" s="190"/>
      <c r="QCA136" s="190"/>
      <c r="QCB136" s="190"/>
      <c r="QCC136" s="190"/>
      <c r="QCD136" s="190"/>
      <c r="QCE136" s="190"/>
      <c r="QCF136" s="190"/>
      <c r="QCG136" s="190"/>
      <c r="QCH136" s="190"/>
      <c r="QCI136" s="190"/>
      <c r="QCJ136" s="190"/>
      <c r="QCK136" s="190"/>
      <c r="QCL136" s="190"/>
      <c r="QCM136" s="190"/>
      <c r="QCN136" s="190"/>
      <c r="QCO136" s="190"/>
      <c r="QCP136" s="190"/>
      <c r="QCQ136" s="190"/>
      <c r="QCR136" s="190"/>
      <c r="QCS136" s="190"/>
      <c r="QCT136" s="190"/>
      <c r="QCU136" s="190"/>
      <c r="QCV136" s="190"/>
      <c r="QCW136" s="190"/>
      <c r="QCX136" s="190"/>
      <c r="QCY136" s="190"/>
      <c r="QCZ136" s="190"/>
      <c r="QDA136" s="190"/>
      <c r="QDB136" s="190"/>
      <c r="QDC136" s="190"/>
      <c r="QDD136" s="190"/>
      <c r="QDE136" s="190"/>
      <c r="QDF136" s="190"/>
      <c r="QDG136" s="190"/>
      <c r="QDH136" s="190"/>
      <c r="QDI136" s="190"/>
      <c r="QDJ136" s="190"/>
      <c r="QDK136" s="190"/>
      <c r="QDL136" s="190"/>
      <c r="QDM136" s="190"/>
      <c r="QDN136" s="190"/>
      <c r="QDO136" s="190"/>
      <c r="QDP136" s="190"/>
      <c r="QDQ136" s="190"/>
      <c r="QDR136" s="190"/>
      <c r="QDS136" s="190"/>
      <c r="QDT136" s="190"/>
      <c r="QDU136" s="190"/>
      <c r="QDV136" s="190"/>
      <c r="QDW136" s="190"/>
      <c r="QDX136" s="190"/>
      <c r="QDY136" s="190"/>
      <c r="QDZ136" s="190"/>
      <c r="QEA136" s="190"/>
      <c r="QEB136" s="190"/>
      <c r="QEC136" s="190"/>
      <c r="QED136" s="190"/>
      <c r="QEE136" s="190"/>
      <c r="QEF136" s="190"/>
      <c r="QEG136" s="190"/>
      <c r="QEH136" s="190"/>
      <c r="QEI136" s="190"/>
      <c r="QEJ136" s="190"/>
      <c r="QEK136" s="190"/>
      <c r="QEL136" s="190"/>
      <c r="QEM136" s="190"/>
      <c r="QEN136" s="190"/>
      <c r="QEO136" s="190"/>
      <c r="QEP136" s="190"/>
      <c r="QEQ136" s="190"/>
      <c r="QER136" s="190"/>
      <c r="QES136" s="190"/>
      <c r="QET136" s="190"/>
      <c r="QEU136" s="190"/>
      <c r="QEV136" s="190"/>
      <c r="QEW136" s="190"/>
      <c r="QEX136" s="190"/>
      <c r="QEY136" s="190"/>
      <c r="QEZ136" s="190"/>
      <c r="QFA136" s="190"/>
      <c r="QFB136" s="190"/>
      <c r="QFC136" s="190"/>
      <c r="QFD136" s="190"/>
      <c r="QFE136" s="190"/>
      <c r="QFF136" s="190"/>
      <c r="QFG136" s="190"/>
      <c r="QFH136" s="190"/>
      <c r="QFI136" s="190"/>
      <c r="QFJ136" s="190"/>
      <c r="QFK136" s="190"/>
      <c r="QFL136" s="190"/>
      <c r="QFM136" s="190"/>
      <c r="QFN136" s="190"/>
      <c r="QFO136" s="190"/>
      <c r="QFP136" s="190"/>
      <c r="QFQ136" s="190"/>
      <c r="QFR136" s="190"/>
      <c r="QFS136" s="190"/>
      <c r="QFT136" s="190"/>
      <c r="QFU136" s="190"/>
      <c r="QFV136" s="190"/>
      <c r="QFW136" s="190"/>
      <c r="QFX136" s="190"/>
      <c r="QFY136" s="190"/>
      <c r="QFZ136" s="190"/>
      <c r="QGA136" s="190"/>
      <c r="QGB136" s="190"/>
      <c r="QGC136" s="190"/>
      <c r="QGD136" s="190"/>
      <c r="QGE136" s="190"/>
      <c r="QGF136" s="190"/>
      <c r="QGG136" s="190"/>
      <c r="QGH136" s="190"/>
      <c r="QGI136" s="190"/>
      <c r="QGJ136" s="190"/>
      <c r="QGK136" s="190"/>
      <c r="QGL136" s="190"/>
      <c r="QGM136" s="190"/>
      <c r="QGN136" s="190"/>
      <c r="QGO136" s="190"/>
      <c r="QGP136" s="190"/>
      <c r="QGQ136" s="190"/>
      <c r="QGR136" s="190"/>
      <c r="QGS136" s="190"/>
      <c r="QGT136" s="190"/>
      <c r="QGU136" s="190"/>
      <c r="QGV136" s="190"/>
      <c r="QGW136" s="190"/>
      <c r="QGX136" s="190"/>
      <c r="QGY136" s="190"/>
      <c r="QGZ136" s="190"/>
      <c r="QHA136" s="190"/>
      <c r="QHB136" s="190"/>
      <c r="QHC136" s="190"/>
      <c r="QHD136" s="190"/>
      <c r="QHE136" s="190"/>
      <c r="QHF136" s="190"/>
      <c r="QHG136" s="190"/>
      <c r="QHH136" s="190"/>
      <c r="QHI136" s="190"/>
      <c r="QHJ136" s="190"/>
      <c r="QHK136" s="190"/>
      <c r="QHL136" s="190"/>
      <c r="QHM136" s="190"/>
      <c r="QHN136" s="190"/>
      <c r="QHO136" s="190"/>
      <c r="QHP136" s="190"/>
      <c r="QHQ136" s="190"/>
      <c r="QHR136" s="190"/>
      <c r="QHS136" s="190"/>
      <c r="QHT136" s="190"/>
      <c r="QHU136" s="190"/>
      <c r="QHV136" s="190"/>
      <c r="QHW136" s="190"/>
      <c r="QHX136" s="190"/>
      <c r="QHY136" s="190"/>
      <c r="QHZ136" s="190"/>
      <c r="QIA136" s="190"/>
      <c r="QIB136" s="190"/>
      <c r="QIC136" s="190"/>
      <c r="QID136" s="190"/>
      <c r="QIE136" s="190"/>
      <c r="QIF136" s="190"/>
      <c r="QIG136" s="190"/>
      <c r="QIH136" s="190"/>
      <c r="QII136" s="190"/>
      <c r="QIJ136" s="190"/>
      <c r="QIK136" s="190"/>
      <c r="QIL136" s="190"/>
      <c r="QIM136" s="190"/>
      <c r="QIN136" s="190"/>
      <c r="QIO136" s="190"/>
      <c r="QIP136" s="190"/>
      <c r="QIQ136" s="190"/>
      <c r="QIR136" s="190"/>
      <c r="QIS136" s="190"/>
      <c r="QIT136" s="190"/>
      <c r="QIU136" s="190"/>
      <c r="QIV136" s="190"/>
      <c r="QIW136" s="190"/>
      <c r="QIX136" s="190"/>
      <c r="QIY136" s="190"/>
      <c r="QIZ136" s="190"/>
      <c r="QJA136" s="190"/>
      <c r="QJB136" s="190"/>
      <c r="QJC136" s="190"/>
      <c r="QJD136" s="190"/>
      <c r="QJE136" s="190"/>
      <c r="QJF136" s="190"/>
      <c r="QJG136" s="190"/>
      <c r="QJH136" s="190"/>
      <c r="QJI136" s="190"/>
      <c r="QJJ136" s="190"/>
      <c r="QJK136" s="190"/>
      <c r="QJL136" s="190"/>
      <c r="QJM136" s="190"/>
      <c r="QJN136" s="190"/>
      <c r="QJO136" s="190"/>
      <c r="QJP136" s="190"/>
      <c r="QJQ136" s="190"/>
      <c r="QJR136" s="190"/>
      <c r="QJS136" s="190"/>
      <c r="QJT136" s="190"/>
      <c r="QJU136" s="190"/>
      <c r="QJV136" s="190"/>
      <c r="QJW136" s="190"/>
      <c r="QJX136" s="190"/>
      <c r="QJY136" s="190"/>
      <c r="QJZ136" s="190"/>
      <c r="QKA136" s="190"/>
      <c r="QKB136" s="190"/>
      <c r="QKC136" s="190"/>
      <c r="QKD136" s="190"/>
      <c r="QKE136" s="190"/>
      <c r="QKF136" s="190"/>
      <c r="QKG136" s="190"/>
      <c r="QKH136" s="190"/>
      <c r="QKI136" s="190"/>
      <c r="QKJ136" s="190"/>
      <c r="QKK136" s="190"/>
      <c r="QKL136" s="190"/>
      <c r="QKM136" s="190"/>
      <c r="QKN136" s="190"/>
      <c r="QKO136" s="190"/>
      <c r="QKP136" s="190"/>
      <c r="QKQ136" s="190"/>
      <c r="QKR136" s="190"/>
      <c r="QKS136" s="190"/>
      <c r="QKT136" s="190"/>
      <c r="QKU136" s="190"/>
      <c r="QKV136" s="190"/>
      <c r="QKW136" s="190"/>
      <c r="QKX136" s="190"/>
      <c r="QKY136" s="190"/>
      <c r="QKZ136" s="190"/>
      <c r="QLA136" s="190"/>
      <c r="QLB136" s="190"/>
      <c r="QLC136" s="190"/>
      <c r="QLD136" s="190"/>
      <c r="QLE136" s="190"/>
      <c r="QLF136" s="190"/>
      <c r="QLG136" s="190"/>
      <c r="QLH136" s="190"/>
      <c r="QLI136" s="190"/>
      <c r="QLJ136" s="190"/>
      <c r="QLK136" s="190"/>
      <c r="QLL136" s="190"/>
      <c r="QLM136" s="190"/>
      <c r="QLN136" s="190"/>
      <c r="QLO136" s="190"/>
      <c r="QLP136" s="190"/>
      <c r="QLQ136" s="190"/>
      <c r="QLR136" s="190"/>
      <c r="QLS136" s="190"/>
      <c r="QLT136" s="190"/>
      <c r="QLU136" s="190"/>
      <c r="QLV136" s="190"/>
      <c r="QLW136" s="190"/>
      <c r="QLX136" s="190"/>
      <c r="QLY136" s="190"/>
      <c r="QLZ136" s="190"/>
      <c r="QMA136" s="190"/>
      <c r="QMB136" s="190"/>
      <c r="QMC136" s="190"/>
      <c r="QMD136" s="190"/>
      <c r="QME136" s="190"/>
      <c r="QMF136" s="190"/>
      <c r="QMG136" s="190"/>
      <c r="QMH136" s="190"/>
      <c r="QMI136" s="190"/>
      <c r="QMJ136" s="190"/>
      <c r="QMK136" s="190"/>
      <c r="QML136" s="190"/>
      <c r="QMM136" s="190"/>
      <c r="QMN136" s="190"/>
      <c r="QMO136" s="190"/>
      <c r="QMP136" s="190"/>
      <c r="QMQ136" s="190"/>
      <c r="QMR136" s="190"/>
      <c r="QMS136" s="190"/>
      <c r="QMT136" s="190"/>
      <c r="QMU136" s="190"/>
      <c r="QMV136" s="190"/>
      <c r="QMW136" s="190"/>
      <c r="QMX136" s="190"/>
      <c r="QMY136" s="190"/>
      <c r="QMZ136" s="190"/>
      <c r="QNA136" s="190"/>
      <c r="QNB136" s="190"/>
      <c r="QNC136" s="190"/>
      <c r="QND136" s="190"/>
      <c r="QNE136" s="190"/>
      <c r="QNF136" s="190"/>
      <c r="QNG136" s="190"/>
      <c r="QNH136" s="190"/>
      <c r="QNI136" s="190"/>
      <c r="QNJ136" s="190"/>
      <c r="QNK136" s="190"/>
      <c r="QNL136" s="190"/>
      <c r="QNM136" s="190"/>
      <c r="QNN136" s="190"/>
      <c r="QNO136" s="190"/>
      <c r="QNP136" s="190"/>
      <c r="QNQ136" s="190"/>
      <c r="QNR136" s="190"/>
      <c r="QNS136" s="190"/>
      <c r="QNT136" s="190"/>
      <c r="QNU136" s="190"/>
      <c r="QNV136" s="190"/>
      <c r="QNW136" s="190"/>
      <c r="QNX136" s="190"/>
      <c r="QNY136" s="190"/>
      <c r="QNZ136" s="190"/>
      <c r="QOA136" s="190"/>
      <c r="QOB136" s="190"/>
      <c r="QOC136" s="190"/>
      <c r="QOD136" s="190"/>
      <c r="QOE136" s="190"/>
      <c r="QOF136" s="190"/>
      <c r="QOG136" s="190"/>
      <c r="QOH136" s="190"/>
      <c r="QOI136" s="190"/>
      <c r="QOJ136" s="190"/>
      <c r="QOK136" s="190"/>
      <c r="QOL136" s="190"/>
      <c r="QOM136" s="190"/>
      <c r="QON136" s="190"/>
      <c r="QOO136" s="190"/>
      <c r="QOP136" s="190"/>
      <c r="QOQ136" s="190"/>
      <c r="QOR136" s="190"/>
      <c r="QOS136" s="190"/>
      <c r="QOT136" s="190"/>
      <c r="QOU136" s="190"/>
      <c r="QOV136" s="190"/>
      <c r="QOW136" s="190"/>
      <c r="QOX136" s="190"/>
      <c r="QOY136" s="190"/>
      <c r="QOZ136" s="190"/>
      <c r="QPA136" s="190"/>
      <c r="QPB136" s="190"/>
      <c r="QPC136" s="190"/>
      <c r="QPD136" s="190"/>
      <c r="QPE136" s="190"/>
      <c r="QPF136" s="190"/>
      <c r="QPG136" s="190"/>
      <c r="QPH136" s="190"/>
      <c r="QPI136" s="190"/>
      <c r="QPJ136" s="190"/>
      <c r="QPK136" s="190"/>
      <c r="QPL136" s="190"/>
      <c r="QPM136" s="190"/>
      <c r="QPN136" s="190"/>
      <c r="QPO136" s="190"/>
      <c r="QPP136" s="190"/>
      <c r="QPQ136" s="190"/>
      <c r="QPR136" s="190"/>
      <c r="QPS136" s="190"/>
      <c r="QPT136" s="190"/>
      <c r="QPU136" s="190"/>
      <c r="QPV136" s="190"/>
      <c r="QPW136" s="190"/>
      <c r="QPX136" s="190"/>
      <c r="QPY136" s="190"/>
      <c r="QPZ136" s="190"/>
      <c r="QQA136" s="190"/>
      <c r="QQB136" s="190"/>
      <c r="QQC136" s="190"/>
      <c r="QQD136" s="190"/>
      <c r="QQE136" s="190"/>
      <c r="QQF136" s="190"/>
      <c r="QQG136" s="190"/>
      <c r="QQH136" s="190"/>
      <c r="QQI136" s="190"/>
      <c r="QQJ136" s="190"/>
      <c r="QQK136" s="190"/>
      <c r="QQL136" s="190"/>
      <c r="QQM136" s="190"/>
      <c r="QQN136" s="190"/>
      <c r="QQO136" s="190"/>
      <c r="QQP136" s="190"/>
      <c r="QQQ136" s="190"/>
      <c r="QQR136" s="190"/>
      <c r="QQS136" s="190"/>
      <c r="QQT136" s="190"/>
      <c r="QQU136" s="190"/>
      <c r="QQV136" s="190"/>
      <c r="QQW136" s="190"/>
      <c r="QQX136" s="190"/>
      <c r="QQY136" s="190"/>
      <c r="QQZ136" s="190"/>
      <c r="QRA136" s="190"/>
      <c r="QRB136" s="190"/>
      <c r="QRC136" s="190"/>
      <c r="QRD136" s="190"/>
      <c r="QRE136" s="190"/>
      <c r="QRF136" s="190"/>
      <c r="QRG136" s="190"/>
      <c r="QRH136" s="190"/>
      <c r="QRI136" s="190"/>
      <c r="QRJ136" s="190"/>
      <c r="QRK136" s="190"/>
      <c r="QRL136" s="190"/>
      <c r="QRM136" s="190"/>
      <c r="QRN136" s="190"/>
      <c r="QRO136" s="190"/>
      <c r="QRP136" s="190"/>
      <c r="QRQ136" s="190"/>
      <c r="QRR136" s="190"/>
      <c r="QRS136" s="190"/>
      <c r="QRT136" s="190"/>
      <c r="QRU136" s="190"/>
      <c r="QRV136" s="190"/>
      <c r="QRW136" s="190"/>
      <c r="QRX136" s="190"/>
      <c r="QRY136" s="190"/>
      <c r="QRZ136" s="190"/>
      <c r="QSA136" s="190"/>
      <c r="QSB136" s="190"/>
      <c r="QSC136" s="190"/>
      <c r="QSD136" s="190"/>
      <c r="QSE136" s="190"/>
      <c r="QSF136" s="190"/>
      <c r="QSG136" s="190"/>
      <c r="QSH136" s="190"/>
      <c r="QSI136" s="190"/>
      <c r="QSJ136" s="190"/>
      <c r="QSK136" s="190"/>
      <c r="QSL136" s="190"/>
      <c r="QSM136" s="190"/>
      <c r="QSN136" s="190"/>
      <c r="QSO136" s="190"/>
      <c r="QSP136" s="190"/>
      <c r="QSQ136" s="190"/>
      <c r="QSR136" s="190"/>
      <c r="QSS136" s="190"/>
      <c r="QST136" s="190"/>
      <c r="QSU136" s="190"/>
      <c r="QSV136" s="190"/>
      <c r="QSW136" s="190"/>
      <c r="QSX136" s="190"/>
      <c r="QSY136" s="190"/>
      <c r="QSZ136" s="190"/>
      <c r="QTA136" s="190"/>
      <c r="QTB136" s="190"/>
      <c r="QTC136" s="190"/>
      <c r="QTD136" s="190"/>
      <c r="QTE136" s="190"/>
      <c r="QTF136" s="190"/>
      <c r="QTG136" s="190"/>
      <c r="QTH136" s="190"/>
      <c r="QTI136" s="190"/>
      <c r="QTJ136" s="190"/>
      <c r="QTK136" s="190"/>
      <c r="QTL136" s="190"/>
      <c r="QTM136" s="190"/>
      <c r="QTN136" s="190"/>
      <c r="QTO136" s="190"/>
      <c r="QTP136" s="190"/>
      <c r="QTQ136" s="190"/>
      <c r="QTR136" s="190"/>
      <c r="QTS136" s="190"/>
      <c r="QTT136" s="190"/>
      <c r="QTU136" s="190"/>
      <c r="QTV136" s="190"/>
      <c r="QTW136" s="190"/>
      <c r="QTX136" s="190"/>
      <c r="QTY136" s="190"/>
      <c r="QTZ136" s="190"/>
      <c r="QUA136" s="190"/>
      <c r="QUB136" s="190"/>
      <c r="QUC136" s="190"/>
      <c r="QUD136" s="190"/>
      <c r="QUE136" s="190"/>
      <c r="QUF136" s="190"/>
      <c r="QUG136" s="190"/>
      <c r="QUH136" s="190"/>
      <c r="QUI136" s="190"/>
      <c r="QUJ136" s="190"/>
      <c r="QUK136" s="190"/>
      <c r="QUL136" s="190"/>
      <c r="QUM136" s="190"/>
      <c r="QUN136" s="190"/>
      <c r="QUO136" s="190"/>
      <c r="QUP136" s="190"/>
      <c r="QUQ136" s="190"/>
      <c r="QUR136" s="190"/>
      <c r="QUS136" s="190"/>
      <c r="QUT136" s="190"/>
      <c r="QUU136" s="190"/>
      <c r="QUV136" s="190"/>
      <c r="QUW136" s="190"/>
      <c r="QUX136" s="190"/>
      <c r="QUY136" s="190"/>
      <c r="QUZ136" s="190"/>
      <c r="QVA136" s="190"/>
      <c r="QVB136" s="190"/>
      <c r="QVC136" s="190"/>
      <c r="QVD136" s="190"/>
      <c r="QVE136" s="190"/>
      <c r="QVF136" s="190"/>
      <c r="QVG136" s="190"/>
      <c r="QVH136" s="190"/>
      <c r="QVI136" s="190"/>
      <c r="QVJ136" s="190"/>
      <c r="QVK136" s="190"/>
      <c r="QVL136" s="190"/>
      <c r="QVM136" s="190"/>
      <c r="QVN136" s="190"/>
      <c r="QVO136" s="190"/>
      <c r="QVP136" s="190"/>
      <c r="QVQ136" s="190"/>
      <c r="QVR136" s="190"/>
      <c r="QVS136" s="190"/>
      <c r="QVT136" s="190"/>
      <c r="QVU136" s="190"/>
      <c r="QVV136" s="190"/>
      <c r="QVW136" s="190"/>
      <c r="QVX136" s="190"/>
      <c r="QVY136" s="190"/>
      <c r="QVZ136" s="190"/>
      <c r="QWA136" s="190"/>
      <c r="QWB136" s="190"/>
      <c r="QWC136" s="190"/>
      <c r="QWD136" s="190"/>
      <c r="QWE136" s="190"/>
      <c r="QWF136" s="190"/>
      <c r="QWG136" s="190"/>
      <c r="QWH136" s="190"/>
      <c r="QWI136" s="190"/>
      <c r="QWJ136" s="190"/>
      <c r="QWK136" s="190"/>
      <c r="QWL136" s="190"/>
      <c r="QWM136" s="190"/>
      <c r="QWN136" s="190"/>
      <c r="QWO136" s="190"/>
      <c r="QWP136" s="190"/>
      <c r="QWQ136" s="190"/>
      <c r="QWR136" s="190"/>
      <c r="QWS136" s="190"/>
      <c r="QWT136" s="190"/>
      <c r="QWU136" s="190"/>
      <c r="QWV136" s="190"/>
      <c r="QWW136" s="190"/>
      <c r="QWX136" s="190"/>
      <c r="QWY136" s="190"/>
      <c r="QWZ136" s="190"/>
      <c r="QXA136" s="190"/>
      <c r="QXB136" s="190"/>
      <c r="QXC136" s="190"/>
      <c r="QXD136" s="190"/>
      <c r="QXE136" s="190"/>
      <c r="QXF136" s="190"/>
      <c r="QXG136" s="190"/>
      <c r="QXH136" s="190"/>
      <c r="QXI136" s="190"/>
      <c r="QXJ136" s="190"/>
      <c r="QXK136" s="190"/>
      <c r="QXL136" s="190"/>
      <c r="QXM136" s="190"/>
      <c r="QXN136" s="190"/>
      <c r="QXO136" s="190"/>
      <c r="QXP136" s="190"/>
      <c r="QXQ136" s="190"/>
      <c r="QXR136" s="190"/>
      <c r="QXS136" s="190"/>
      <c r="QXT136" s="190"/>
      <c r="QXU136" s="190"/>
      <c r="QXV136" s="190"/>
      <c r="QXW136" s="190"/>
      <c r="QXX136" s="190"/>
      <c r="QXY136" s="190"/>
      <c r="QXZ136" s="190"/>
      <c r="QYA136" s="190"/>
      <c r="QYB136" s="190"/>
      <c r="QYC136" s="190"/>
      <c r="QYD136" s="190"/>
      <c r="QYE136" s="190"/>
      <c r="QYF136" s="190"/>
      <c r="QYG136" s="190"/>
      <c r="QYH136" s="190"/>
      <c r="QYI136" s="190"/>
      <c r="QYJ136" s="190"/>
      <c r="QYK136" s="190"/>
      <c r="QYL136" s="190"/>
      <c r="QYM136" s="190"/>
      <c r="QYN136" s="190"/>
      <c r="QYO136" s="190"/>
      <c r="QYP136" s="190"/>
      <c r="QYQ136" s="190"/>
      <c r="QYR136" s="190"/>
      <c r="QYS136" s="190"/>
      <c r="QYT136" s="190"/>
      <c r="QYU136" s="190"/>
      <c r="QYV136" s="190"/>
      <c r="QYW136" s="190"/>
      <c r="QYX136" s="190"/>
      <c r="QYY136" s="190"/>
      <c r="QYZ136" s="190"/>
      <c r="QZA136" s="190"/>
      <c r="QZB136" s="190"/>
      <c r="QZC136" s="190"/>
      <c r="QZD136" s="190"/>
      <c r="QZE136" s="190"/>
      <c r="QZF136" s="190"/>
      <c r="QZG136" s="190"/>
      <c r="QZH136" s="190"/>
      <c r="QZI136" s="190"/>
      <c r="QZJ136" s="190"/>
      <c r="QZK136" s="190"/>
      <c r="QZL136" s="190"/>
      <c r="QZM136" s="190"/>
      <c r="QZN136" s="190"/>
      <c r="QZO136" s="190"/>
      <c r="QZP136" s="190"/>
      <c r="QZQ136" s="190"/>
      <c r="QZR136" s="190"/>
      <c r="QZS136" s="190"/>
      <c r="QZT136" s="190"/>
      <c r="QZU136" s="190"/>
      <c r="QZV136" s="190"/>
      <c r="QZW136" s="190"/>
      <c r="QZX136" s="190"/>
      <c r="QZY136" s="190"/>
      <c r="QZZ136" s="190"/>
      <c r="RAA136" s="190"/>
      <c r="RAB136" s="190"/>
      <c r="RAC136" s="190"/>
      <c r="RAD136" s="190"/>
      <c r="RAE136" s="190"/>
      <c r="RAF136" s="190"/>
      <c r="RAG136" s="190"/>
      <c r="RAH136" s="190"/>
      <c r="RAI136" s="190"/>
      <c r="RAJ136" s="190"/>
      <c r="RAK136" s="190"/>
      <c r="RAL136" s="190"/>
      <c r="RAM136" s="190"/>
      <c r="RAN136" s="190"/>
      <c r="RAO136" s="190"/>
      <c r="RAP136" s="190"/>
      <c r="RAQ136" s="190"/>
      <c r="RAR136" s="190"/>
      <c r="RAS136" s="190"/>
      <c r="RAT136" s="190"/>
      <c r="RAU136" s="190"/>
      <c r="RAV136" s="190"/>
      <c r="RAW136" s="190"/>
      <c r="RAX136" s="190"/>
      <c r="RAY136" s="190"/>
      <c r="RAZ136" s="190"/>
      <c r="RBA136" s="190"/>
      <c r="RBB136" s="190"/>
      <c r="RBC136" s="190"/>
      <c r="RBD136" s="190"/>
      <c r="RBE136" s="190"/>
      <c r="RBF136" s="190"/>
      <c r="RBG136" s="190"/>
      <c r="RBH136" s="190"/>
      <c r="RBI136" s="190"/>
      <c r="RBJ136" s="190"/>
      <c r="RBK136" s="190"/>
      <c r="RBL136" s="190"/>
      <c r="RBM136" s="190"/>
      <c r="RBN136" s="190"/>
      <c r="RBO136" s="190"/>
      <c r="RBP136" s="190"/>
      <c r="RBQ136" s="190"/>
      <c r="RBR136" s="190"/>
      <c r="RBS136" s="190"/>
      <c r="RBT136" s="190"/>
      <c r="RBU136" s="190"/>
      <c r="RBV136" s="190"/>
      <c r="RBW136" s="190"/>
      <c r="RBX136" s="190"/>
      <c r="RBY136" s="190"/>
      <c r="RBZ136" s="190"/>
      <c r="RCA136" s="190"/>
      <c r="RCB136" s="190"/>
      <c r="RCC136" s="190"/>
      <c r="RCD136" s="190"/>
      <c r="RCE136" s="190"/>
      <c r="RCF136" s="190"/>
      <c r="RCG136" s="190"/>
      <c r="RCH136" s="190"/>
      <c r="RCI136" s="190"/>
      <c r="RCJ136" s="190"/>
      <c r="RCK136" s="190"/>
      <c r="RCL136" s="190"/>
      <c r="RCM136" s="190"/>
      <c r="RCN136" s="190"/>
      <c r="RCO136" s="190"/>
      <c r="RCP136" s="190"/>
      <c r="RCQ136" s="190"/>
      <c r="RCR136" s="190"/>
      <c r="RCS136" s="190"/>
      <c r="RCT136" s="190"/>
      <c r="RCU136" s="190"/>
      <c r="RCV136" s="190"/>
      <c r="RCW136" s="190"/>
      <c r="RCX136" s="190"/>
      <c r="RCY136" s="190"/>
      <c r="RCZ136" s="190"/>
      <c r="RDA136" s="190"/>
      <c r="RDB136" s="190"/>
      <c r="RDC136" s="190"/>
      <c r="RDD136" s="190"/>
      <c r="RDE136" s="190"/>
      <c r="RDF136" s="190"/>
      <c r="RDG136" s="190"/>
      <c r="RDH136" s="190"/>
      <c r="RDI136" s="190"/>
      <c r="RDJ136" s="190"/>
      <c r="RDK136" s="190"/>
      <c r="RDL136" s="190"/>
      <c r="RDM136" s="190"/>
      <c r="RDN136" s="190"/>
      <c r="RDO136" s="190"/>
      <c r="RDP136" s="190"/>
      <c r="RDQ136" s="190"/>
      <c r="RDR136" s="190"/>
      <c r="RDS136" s="190"/>
      <c r="RDT136" s="190"/>
      <c r="RDU136" s="190"/>
      <c r="RDV136" s="190"/>
      <c r="RDW136" s="190"/>
      <c r="RDX136" s="190"/>
      <c r="RDY136" s="190"/>
      <c r="RDZ136" s="190"/>
      <c r="REA136" s="190"/>
      <c r="REB136" s="190"/>
      <c r="REC136" s="190"/>
      <c r="RED136" s="190"/>
      <c r="REE136" s="190"/>
      <c r="REF136" s="190"/>
      <c r="REG136" s="190"/>
      <c r="REH136" s="190"/>
      <c r="REI136" s="190"/>
      <c r="REJ136" s="190"/>
      <c r="REK136" s="190"/>
      <c r="REL136" s="190"/>
      <c r="REM136" s="190"/>
      <c r="REN136" s="190"/>
      <c r="REO136" s="190"/>
      <c r="REP136" s="190"/>
      <c r="REQ136" s="190"/>
      <c r="RER136" s="190"/>
      <c r="RES136" s="190"/>
      <c r="RET136" s="190"/>
      <c r="REU136" s="190"/>
      <c r="REV136" s="190"/>
      <c r="REW136" s="190"/>
      <c r="REX136" s="190"/>
      <c r="REY136" s="190"/>
      <c r="REZ136" s="190"/>
      <c r="RFA136" s="190"/>
      <c r="RFB136" s="190"/>
      <c r="RFC136" s="190"/>
      <c r="RFD136" s="190"/>
      <c r="RFE136" s="190"/>
      <c r="RFF136" s="190"/>
      <c r="RFG136" s="190"/>
      <c r="RFH136" s="190"/>
      <c r="RFI136" s="190"/>
      <c r="RFJ136" s="190"/>
      <c r="RFK136" s="190"/>
      <c r="RFL136" s="190"/>
      <c r="RFM136" s="190"/>
      <c r="RFN136" s="190"/>
      <c r="RFO136" s="190"/>
      <c r="RFP136" s="190"/>
      <c r="RFQ136" s="190"/>
      <c r="RFR136" s="190"/>
      <c r="RFS136" s="190"/>
      <c r="RFT136" s="190"/>
      <c r="RFU136" s="190"/>
      <c r="RFV136" s="190"/>
      <c r="RFW136" s="190"/>
      <c r="RFX136" s="190"/>
      <c r="RFY136" s="190"/>
      <c r="RFZ136" s="190"/>
      <c r="RGA136" s="190"/>
      <c r="RGB136" s="190"/>
      <c r="RGC136" s="190"/>
      <c r="RGD136" s="190"/>
      <c r="RGE136" s="190"/>
      <c r="RGF136" s="190"/>
      <c r="RGG136" s="190"/>
      <c r="RGH136" s="190"/>
      <c r="RGI136" s="190"/>
      <c r="RGJ136" s="190"/>
      <c r="RGK136" s="190"/>
      <c r="RGL136" s="190"/>
      <c r="RGM136" s="190"/>
      <c r="RGN136" s="190"/>
      <c r="RGO136" s="190"/>
      <c r="RGP136" s="190"/>
      <c r="RGQ136" s="190"/>
      <c r="RGR136" s="190"/>
      <c r="RGS136" s="190"/>
      <c r="RGT136" s="190"/>
      <c r="RGU136" s="190"/>
      <c r="RGV136" s="190"/>
      <c r="RGW136" s="190"/>
      <c r="RGX136" s="190"/>
      <c r="RGY136" s="190"/>
      <c r="RGZ136" s="190"/>
      <c r="RHA136" s="190"/>
      <c r="RHB136" s="190"/>
      <c r="RHC136" s="190"/>
      <c r="RHD136" s="190"/>
      <c r="RHE136" s="190"/>
      <c r="RHF136" s="190"/>
      <c r="RHG136" s="190"/>
      <c r="RHH136" s="190"/>
      <c r="RHI136" s="190"/>
      <c r="RHJ136" s="190"/>
      <c r="RHK136" s="190"/>
      <c r="RHL136" s="190"/>
      <c r="RHM136" s="190"/>
      <c r="RHN136" s="190"/>
      <c r="RHO136" s="190"/>
      <c r="RHP136" s="190"/>
      <c r="RHQ136" s="190"/>
      <c r="RHR136" s="190"/>
      <c r="RHS136" s="190"/>
      <c r="RHT136" s="190"/>
      <c r="RHU136" s="190"/>
      <c r="RHV136" s="190"/>
      <c r="RHW136" s="190"/>
      <c r="RHX136" s="190"/>
      <c r="RHY136" s="190"/>
      <c r="RHZ136" s="190"/>
      <c r="RIA136" s="190"/>
      <c r="RIB136" s="190"/>
      <c r="RIC136" s="190"/>
      <c r="RID136" s="190"/>
      <c r="RIE136" s="190"/>
      <c r="RIF136" s="190"/>
      <c r="RIG136" s="190"/>
      <c r="RIH136" s="190"/>
      <c r="RII136" s="190"/>
      <c r="RIJ136" s="190"/>
      <c r="RIK136" s="190"/>
      <c r="RIL136" s="190"/>
      <c r="RIM136" s="190"/>
      <c r="RIN136" s="190"/>
      <c r="RIO136" s="190"/>
      <c r="RIP136" s="190"/>
      <c r="RIQ136" s="190"/>
      <c r="RIR136" s="190"/>
      <c r="RIS136" s="190"/>
      <c r="RIT136" s="190"/>
      <c r="RIU136" s="190"/>
      <c r="RIV136" s="190"/>
      <c r="RIW136" s="190"/>
      <c r="RIX136" s="190"/>
      <c r="RIY136" s="190"/>
      <c r="RIZ136" s="190"/>
      <c r="RJA136" s="190"/>
      <c r="RJB136" s="190"/>
      <c r="RJC136" s="190"/>
      <c r="RJD136" s="190"/>
      <c r="RJE136" s="190"/>
      <c r="RJF136" s="190"/>
      <c r="RJG136" s="190"/>
      <c r="RJH136" s="190"/>
      <c r="RJI136" s="190"/>
      <c r="RJJ136" s="190"/>
      <c r="RJK136" s="190"/>
      <c r="RJL136" s="190"/>
      <c r="RJM136" s="190"/>
      <c r="RJN136" s="190"/>
      <c r="RJO136" s="190"/>
      <c r="RJP136" s="190"/>
      <c r="RJQ136" s="190"/>
      <c r="RJR136" s="190"/>
      <c r="RJS136" s="190"/>
      <c r="RJT136" s="190"/>
      <c r="RJU136" s="190"/>
      <c r="RJV136" s="190"/>
      <c r="RJW136" s="190"/>
      <c r="RJX136" s="190"/>
      <c r="RJY136" s="190"/>
      <c r="RJZ136" s="190"/>
      <c r="RKA136" s="190"/>
      <c r="RKB136" s="190"/>
      <c r="RKC136" s="190"/>
      <c r="RKD136" s="190"/>
      <c r="RKE136" s="190"/>
      <c r="RKF136" s="190"/>
      <c r="RKG136" s="190"/>
      <c r="RKH136" s="190"/>
      <c r="RKI136" s="190"/>
      <c r="RKJ136" s="190"/>
      <c r="RKK136" s="190"/>
      <c r="RKL136" s="190"/>
      <c r="RKM136" s="190"/>
      <c r="RKN136" s="190"/>
      <c r="RKO136" s="190"/>
      <c r="RKP136" s="190"/>
      <c r="RKQ136" s="190"/>
      <c r="RKR136" s="190"/>
      <c r="RKS136" s="190"/>
      <c r="RKT136" s="190"/>
      <c r="RKU136" s="190"/>
      <c r="RKV136" s="190"/>
      <c r="RKW136" s="190"/>
      <c r="RKX136" s="190"/>
      <c r="RKY136" s="190"/>
      <c r="RKZ136" s="190"/>
      <c r="RLA136" s="190"/>
      <c r="RLB136" s="190"/>
      <c r="RLC136" s="190"/>
      <c r="RLD136" s="190"/>
      <c r="RLE136" s="190"/>
      <c r="RLF136" s="190"/>
      <c r="RLG136" s="190"/>
      <c r="RLH136" s="190"/>
      <c r="RLI136" s="190"/>
      <c r="RLJ136" s="190"/>
      <c r="RLK136" s="190"/>
      <c r="RLL136" s="190"/>
      <c r="RLM136" s="190"/>
      <c r="RLN136" s="190"/>
      <c r="RLO136" s="190"/>
      <c r="RLP136" s="190"/>
      <c r="RLQ136" s="190"/>
      <c r="RLR136" s="190"/>
      <c r="RLS136" s="190"/>
      <c r="RLT136" s="190"/>
      <c r="RLU136" s="190"/>
      <c r="RLV136" s="190"/>
      <c r="RLW136" s="190"/>
      <c r="RLX136" s="190"/>
      <c r="RLY136" s="190"/>
      <c r="RLZ136" s="190"/>
      <c r="RMA136" s="190"/>
      <c r="RMB136" s="190"/>
      <c r="RMC136" s="190"/>
      <c r="RMD136" s="190"/>
      <c r="RME136" s="190"/>
      <c r="RMF136" s="190"/>
      <c r="RMG136" s="190"/>
      <c r="RMH136" s="190"/>
      <c r="RMI136" s="190"/>
      <c r="RMJ136" s="190"/>
      <c r="RMK136" s="190"/>
      <c r="RML136" s="190"/>
      <c r="RMM136" s="190"/>
      <c r="RMN136" s="190"/>
      <c r="RMO136" s="190"/>
      <c r="RMP136" s="190"/>
      <c r="RMQ136" s="190"/>
      <c r="RMR136" s="190"/>
      <c r="RMS136" s="190"/>
      <c r="RMT136" s="190"/>
      <c r="RMU136" s="190"/>
      <c r="RMV136" s="190"/>
      <c r="RMW136" s="190"/>
      <c r="RMX136" s="190"/>
      <c r="RMY136" s="190"/>
      <c r="RMZ136" s="190"/>
      <c r="RNA136" s="190"/>
      <c r="RNB136" s="190"/>
      <c r="RNC136" s="190"/>
      <c r="RND136" s="190"/>
      <c r="RNE136" s="190"/>
      <c r="RNF136" s="190"/>
      <c r="RNG136" s="190"/>
      <c r="RNH136" s="190"/>
      <c r="RNI136" s="190"/>
      <c r="RNJ136" s="190"/>
      <c r="RNK136" s="190"/>
      <c r="RNL136" s="190"/>
      <c r="RNM136" s="190"/>
      <c r="RNN136" s="190"/>
      <c r="RNO136" s="190"/>
      <c r="RNP136" s="190"/>
      <c r="RNQ136" s="190"/>
      <c r="RNR136" s="190"/>
      <c r="RNS136" s="190"/>
      <c r="RNT136" s="190"/>
      <c r="RNU136" s="190"/>
      <c r="RNV136" s="190"/>
      <c r="RNW136" s="190"/>
      <c r="RNX136" s="190"/>
      <c r="RNY136" s="190"/>
      <c r="RNZ136" s="190"/>
      <c r="ROA136" s="190"/>
      <c r="ROB136" s="190"/>
      <c r="ROC136" s="190"/>
      <c r="ROD136" s="190"/>
      <c r="ROE136" s="190"/>
      <c r="ROF136" s="190"/>
      <c r="ROG136" s="190"/>
      <c r="ROH136" s="190"/>
      <c r="ROI136" s="190"/>
      <c r="ROJ136" s="190"/>
      <c r="ROK136" s="190"/>
      <c r="ROL136" s="190"/>
      <c r="ROM136" s="190"/>
      <c r="RON136" s="190"/>
      <c r="ROO136" s="190"/>
      <c r="ROP136" s="190"/>
      <c r="ROQ136" s="190"/>
      <c r="ROR136" s="190"/>
      <c r="ROS136" s="190"/>
      <c r="ROT136" s="190"/>
      <c r="ROU136" s="190"/>
      <c r="ROV136" s="190"/>
      <c r="ROW136" s="190"/>
      <c r="ROX136" s="190"/>
      <c r="ROY136" s="190"/>
      <c r="ROZ136" s="190"/>
      <c r="RPA136" s="190"/>
      <c r="RPB136" s="190"/>
      <c r="RPC136" s="190"/>
      <c r="RPD136" s="190"/>
      <c r="RPE136" s="190"/>
      <c r="RPF136" s="190"/>
      <c r="RPG136" s="190"/>
      <c r="RPH136" s="190"/>
      <c r="RPI136" s="190"/>
      <c r="RPJ136" s="190"/>
      <c r="RPK136" s="190"/>
      <c r="RPL136" s="190"/>
      <c r="RPM136" s="190"/>
      <c r="RPN136" s="190"/>
      <c r="RPO136" s="190"/>
      <c r="RPP136" s="190"/>
      <c r="RPQ136" s="190"/>
      <c r="RPR136" s="190"/>
      <c r="RPS136" s="190"/>
      <c r="RPT136" s="190"/>
      <c r="RPU136" s="190"/>
      <c r="RPV136" s="190"/>
      <c r="RPW136" s="190"/>
      <c r="RPX136" s="190"/>
      <c r="RPY136" s="190"/>
      <c r="RPZ136" s="190"/>
      <c r="RQA136" s="190"/>
      <c r="RQB136" s="190"/>
      <c r="RQC136" s="190"/>
      <c r="RQD136" s="190"/>
      <c r="RQE136" s="190"/>
      <c r="RQF136" s="190"/>
      <c r="RQG136" s="190"/>
      <c r="RQH136" s="190"/>
      <c r="RQI136" s="190"/>
      <c r="RQJ136" s="190"/>
      <c r="RQK136" s="190"/>
      <c r="RQL136" s="190"/>
      <c r="RQM136" s="190"/>
      <c r="RQN136" s="190"/>
      <c r="RQO136" s="190"/>
      <c r="RQP136" s="190"/>
      <c r="RQQ136" s="190"/>
      <c r="RQR136" s="190"/>
      <c r="RQS136" s="190"/>
      <c r="RQT136" s="190"/>
      <c r="RQU136" s="190"/>
      <c r="RQV136" s="190"/>
      <c r="RQW136" s="190"/>
      <c r="RQX136" s="190"/>
      <c r="RQY136" s="190"/>
      <c r="RQZ136" s="190"/>
      <c r="RRA136" s="190"/>
      <c r="RRB136" s="190"/>
      <c r="RRC136" s="190"/>
      <c r="RRD136" s="190"/>
      <c r="RRE136" s="190"/>
      <c r="RRF136" s="190"/>
      <c r="RRG136" s="190"/>
      <c r="RRH136" s="190"/>
      <c r="RRI136" s="190"/>
      <c r="RRJ136" s="190"/>
      <c r="RRK136" s="190"/>
      <c r="RRL136" s="190"/>
      <c r="RRM136" s="190"/>
      <c r="RRN136" s="190"/>
      <c r="RRO136" s="190"/>
      <c r="RRP136" s="190"/>
      <c r="RRQ136" s="190"/>
      <c r="RRR136" s="190"/>
      <c r="RRS136" s="190"/>
      <c r="RRT136" s="190"/>
      <c r="RRU136" s="190"/>
      <c r="RRV136" s="190"/>
      <c r="RRW136" s="190"/>
      <c r="RRX136" s="190"/>
      <c r="RRY136" s="190"/>
      <c r="RRZ136" s="190"/>
      <c r="RSA136" s="190"/>
      <c r="RSB136" s="190"/>
      <c r="RSC136" s="190"/>
      <c r="RSD136" s="190"/>
      <c r="RSE136" s="190"/>
      <c r="RSF136" s="190"/>
      <c r="RSG136" s="190"/>
      <c r="RSH136" s="190"/>
      <c r="RSI136" s="190"/>
      <c r="RSJ136" s="190"/>
      <c r="RSK136" s="190"/>
      <c r="RSL136" s="190"/>
      <c r="RSM136" s="190"/>
      <c r="RSN136" s="190"/>
      <c r="RSO136" s="190"/>
      <c r="RSP136" s="190"/>
      <c r="RSQ136" s="190"/>
      <c r="RSR136" s="190"/>
      <c r="RSS136" s="190"/>
      <c r="RST136" s="190"/>
      <c r="RSU136" s="190"/>
      <c r="RSV136" s="190"/>
      <c r="RSW136" s="190"/>
      <c r="RSX136" s="190"/>
      <c r="RSY136" s="190"/>
      <c r="RSZ136" s="190"/>
      <c r="RTA136" s="190"/>
      <c r="RTB136" s="190"/>
      <c r="RTC136" s="190"/>
      <c r="RTD136" s="190"/>
      <c r="RTE136" s="190"/>
      <c r="RTF136" s="190"/>
      <c r="RTG136" s="190"/>
      <c r="RTH136" s="190"/>
      <c r="RTI136" s="190"/>
      <c r="RTJ136" s="190"/>
      <c r="RTK136" s="190"/>
      <c r="RTL136" s="190"/>
      <c r="RTM136" s="190"/>
      <c r="RTN136" s="190"/>
      <c r="RTO136" s="190"/>
      <c r="RTP136" s="190"/>
      <c r="RTQ136" s="190"/>
      <c r="RTR136" s="190"/>
      <c r="RTS136" s="190"/>
      <c r="RTT136" s="190"/>
      <c r="RTU136" s="190"/>
      <c r="RTV136" s="190"/>
      <c r="RTW136" s="190"/>
      <c r="RTX136" s="190"/>
      <c r="RTY136" s="190"/>
      <c r="RTZ136" s="190"/>
      <c r="RUA136" s="190"/>
      <c r="RUB136" s="190"/>
      <c r="RUC136" s="190"/>
      <c r="RUD136" s="190"/>
      <c r="RUE136" s="190"/>
      <c r="RUF136" s="190"/>
      <c r="RUG136" s="190"/>
      <c r="RUH136" s="190"/>
      <c r="RUI136" s="190"/>
      <c r="RUJ136" s="190"/>
      <c r="RUK136" s="190"/>
      <c r="RUL136" s="190"/>
      <c r="RUM136" s="190"/>
      <c r="RUN136" s="190"/>
      <c r="RUO136" s="190"/>
      <c r="RUP136" s="190"/>
      <c r="RUQ136" s="190"/>
      <c r="RUR136" s="190"/>
      <c r="RUS136" s="190"/>
      <c r="RUT136" s="190"/>
      <c r="RUU136" s="190"/>
      <c r="RUV136" s="190"/>
      <c r="RUW136" s="190"/>
      <c r="RUX136" s="190"/>
      <c r="RUY136" s="190"/>
      <c r="RUZ136" s="190"/>
      <c r="RVA136" s="190"/>
      <c r="RVB136" s="190"/>
      <c r="RVC136" s="190"/>
      <c r="RVD136" s="190"/>
      <c r="RVE136" s="190"/>
      <c r="RVF136" s="190"/>
      <c r="RVG136" s="190"/>
      <c r="RVH136" s="190"/>
      <c r="RVI136" s="190"/>
      <c r="RVJ136" s="190"/>
      <c r="RVK136" s="190"/>
      <c r="RVL136" s="190"/>
      <c r="RVM136" s="190"/>
      <c r="RVN136" s="190"/>
      <c r="RVO136" s="190"/>
      <c r="RVP136" s="190"/>
      <c r="RVQ136" s="190"/>
      <c r="RVR136" s="190"/>
      <c r="RVS136" s="190"/>
      <c r="RVT136" s="190"/>
      <c r="RVU136" s="190"/>
      <c r="RVV136" s="190"/>
      <c r="RVW136" s="190"/>
      <c r="RVX136" s="190"/>
      <c r="RVY136" s="190"/>
      <c r="RVZ136" s="190"/>
      <c r="RWA136" s="190"/>
      <c r="RWB136" s="190"/>
      <c r="RWC136" s="190"/>
      <c r="RWD136" s="190"/>
      <c r="RWE136" s="190"/>
      <c r="RWF136" s="190"/>
      <c r="RWG136" s="190"/>
      <c r="RWH136" s="190"/>
      <c r="RWI136" s="190"/>
      <c r="RWJ136" s="190"/>
      <c r="RWK136" s="190"/>
      <c r="RWL136" s="190"/>
      <c r="RWM136" s="190"/>
      <c r="RWN136" s="190"/>
      <c r="RWO136" s="190"/>
      <c r="RWP136" s="190"/>
      <c r="RWQ136" s="190"/>
      <c r="RWR136" s="190"/>
      <c r="RWS136" s="190"/>
      <c r="RWT136" s="190"/>
      <c r="RWU136" s="190"/>
      <c r="RWV136" s="190"/>
      <c r="RWW136" s="190"/>
      <c r="RWX136" s="190"/>
      <c r="RWY136" s="190"/>
      <c r="RWZ136" s="190"/>
      <c r="RXA136" s="190"/>
      <c r="RXB136" s="190"/>
      <c r="RXC136" s="190"/>
      <c r="RXD136" s="190"/>
      <c r="RXE136" s="190"/>
      <c r="RXF136" s="190"/>
      <c r="RXG136" s="190"/>
      <c r="RXH136" s="190"/>
      <c r="RXI136" s="190"/>
      <c r="RXJ136" s="190"/>
      <c r="RXK136" s="190"/>
      <c r="RXL136" s="190"/>
      <c r="RXM136" s="190"/>
      <c r="RXN136" s="190"/>
      <c r="RXO136" s="190"/>
      <c r="RXP136" s="190"/>
      <c r="RXQ136" s="190"/>
      <c r="RXR136" s="190"/>
      <c r="RXS136" s="190"/>
      <c r="RXT136" s="190"/>
      <c r="RXU136" s="190"/>
      <c r="RXV136" s="190"/>
      <c r="RXW136" s="190"/>
      <c r="RXX136" s="190"/>
      <c r="RXY136" s="190"/>
      <c r="RXZ136" s="190"/>
      <c r="RYA136" s="190"/>
      <c r="RYB136" s="190"/>
      <c r="RYC136" s="190"/>
      <c r="RYD136" s="190"/>
      <c r="RYE136" s="190"/>
      <c r="RYF136" s="190"/>
      <c r="RYG136" s="190"/>
      <c r="RYH136" s="190"/>
      <c r="RYI136" s="190"/>
      <c r="RYJ136" s="190"/>
      <c r="RYK136" s="190"/>
      <c r="RYL136" s="190"/>
      <c r="RYM136" s="190"/>
      <c r="RYN136" s="190"/>
      <c r="RYO136" s="190"/>
      <c r="RYP136" s="190"/>
      <c r="RYQ136" s="190"/>
      <c r="RYR136" s="190"/>
      <c r="RYS136" s="190"/>
      <c r="RYT136" s="190"/>
      <c r="RYU136" s="190"/>
      <c r="RYV136" s="190"/>
      <c r="RYW136" s="190"/>
      <c r="RYX136" s="190"/>
      <c r="RYY136" s="190"/>
      <c r="RYZ136" s="190"/>
      <c r="RZA136" s="190"/>
      <c r="RZB136" s="190"/>
      <c r="RZC136" s="190"/>
      <c r="RZD136" s="190"/>
      <c r="RZE136" s="190"/>
      <c r="RZF136" s="190"/>
      <c r="RZG136" s="190"/>
      <c r="RZH136" s="190"/>
      <c r="RZI136" s="190"/>
      <c r="RZJ136" s="190"/>
      <c r="RZK136" s="190"/>
      <c r="RZL136" s="190"/>
      <c r="RZM136" s="190"/>
      <c r="RZN136" s="190"/>
      <c r="RZO136" s="190"/>
      <c r="RZP136" s="190"/>
      <c r="RZQ136" s="190"/>
      <c r="RZR136" s="190"/>
      <c r="RZS136" s="190"/>
      <c r="RZT136" s="190"/>
      <c r="RZU136" s="190"/>
      <c r="RZV136" s="190"/>
      <c r="RZW136" s="190"/>
      <c r="RZX136" s="190"/>
      <c r="RZY136" s="190"/>
      <c r="RZZ136" s="190"/>
      <c r="SAA136" s="190"/>
      <c r="SAB136" s="190"/>
      <c r="SAC136" s="190"/>
      <c r="SAD136" s="190"/>
      <c r="SAE136" s="190"/>
      <c r="SAF136" s="190"/>
      <c r="SAG136" s="190"/>
      <c r="SAH136" s="190"/>
      <c r="SAI136" s="190"/>
      <c r="SAJ136" s="190"/>
      <c r="SAK136" s="190"/>
      <c r="SAL136" s="190"/>
      <c r="SAM136" s="190"/>
      <c r="SAN136" s="190"/>
      <c r="SAO136" s="190"/>
      <c r="SAP136" s="190"/>
      <c r="SAQ136" s="190"/>
      <c r="SAR136" s="190"/>
      <c r="SAS136" s="190"/>
      <c r="SAT136" s="190"/>
      <c r="SAU136" s="190"/>
      <c r="SAV136" s="190"/>
      <c r="SAW136" s="190"/>
      <c r="SAX136" s="190"/>
      <c r="SAY136" s="190"/>
      <c r="SAZ136" s="190"/>
      <c r="SBA136" s="190"/>
      <c r="SBB136" s="190"/>
      <c r="SBC136" s="190"/>
      <c r="SBD136" s="190"/>
      <c r="SBE136" s="190"/>
      <c r="SBF136" s="190"/>
      <c r="SBG136" s="190"/>
      <c r="SBH136" s="190"/>
      <c r="SBI136" s="190"/>
      <c r="SBJ136" s="190"/>
      <c r="SBK136" s="190"/>
      <c r="SBL136" s="190"/>
      <c r="SBM136" s="190"/>
      <c r="SBN136" s="190"/>
      <c r="SBO136" s="190"/>
      <c r="SBP136" s="190"/>
      <c r="SBQ136" s="190"/>
      <c r="SBR136" s="190"/>
      <c r="SBS136" s="190"/>
      <c r="SBT136" s="190"/>
      <c r="SBU136" s="190"/>
      <c r="SBV136" s="190"/>
      <c r="SBW136" s="190"/>
      <c r="SBX136" s="190"/>
      <c r="SBY136" s="190"/>
      <c r="SBZ136" s="190"/>
      <c r="SCA136" s="190"/>
      <c r="SCB136" s="190"/>
      <c r="SCC136" s="190"/>
      <c r="SCD136" s="190"/>
      <c r="SCE136" s="190"/>
      <c r="SCF136" s="190"/>
      <c r="SCG136" s="190"/>
      <c r="SCH136" s="190"/>
      <c r="SCI136" s="190"/>
      <c r="SCJ136" s="190"/>
      <c r="SCK136" s="190"/>
      <c r="SCL136" s="190"/>
      <c r="SCM136" s="190"/>
      <c r="SCN136" s="190"/>
      <c r="SCO136" s="190"/>
      <c r="SCP136" s="190"/>
      <c r="SCQ136" s="190"/>
      <c r="SCR136" s="190"/>
      <c r="SCS136" s="190"/>
      <c r="SCT136" s="190"/>
      <c r="SCU136" s="190"/>
      <c r="SCV136" s="190"/>
      <c r="SCW136" s="190"/>
      <c r="SCX136" s="190"/>
      <c r="SCY136" s="190"/>
      <c r="SCZ136" s="190"/>
      <c r="SDA136" s="190"/>
      <c r="SDB136" s="190"/>
      <c r="SDC136" s="190"/>
      <c r="SDD136" s="190"/>
      <c r="SDE136" s="190"/>
      <c r="SDF136" s="190"/>
      <c r="SDG136" s="190"/>
      <c r="SDH136" s="190"/>
      <c r="SDI136" s="190"/>
      <c r="SDJ136" s="190"/>
      <c r="SDK136" s="190"/>
      <c r="SDL136" s="190"/>
      <c r="SDM136" s="190"/>
      <c r="SDN136" s="190"/>
      <c r="SDO136" s="190"/>
      <c r="SDP136" s="190"/>
      <c r="SDQ136" s="190"/>
      <c r="SDR136" s="190"/>
      <c r="SDS136" s="190"/>
      <c r="SDT136" s="190"/>
      <c r="SDU136" s="190"/>
      <c r="SDV136" s="190"/>
      <c r="SDW136" s="190"/>
      <c r="SDX136" s="190"/>
      <c r="SDY136" s="190"/>
      <c r="SDZ136" s="190"/>
      <c r="SEA136" s="190"/>
      <c r="SEB136" s="190"/>
      <c r="SEC136" s="190"/>
      <c r="SED136" s="190"/>
      <c r="SEE136" s="190"/>
      <c r="SEF136" s="190"/>
      <c r="SEG136" s="190"/>
      <c r="SEH136" s="190"/>
      <c r="SEI136" s="190"/>
      <c r="SEJ136" s="190"/>
      <c r="SEK136" s="190"/>
      <c r="SEL136" s="190"/>
      <c r="SEM136" s="190"/>
      <c r="SEN136" s="190"/>
      <c r="SEO136" s="190"/>
      <c r="SEP136" s="190"/>
      <c r="SEQ136" s="190"/>
      <c r="SER136" s="190"/>
      <c r="SES136" s="190"/>
      <c r="SET136" s="190"/>
      <c r="SEU136" s="190"/>
      <c r="SEV136" s="190"/>
      <c r="SEW136" s="190"/>
      <c r="SEX136" s="190"/>
      <c r="SEY136" s="190"/>
      <c r="SEZ136" s="190"/>
      <c r="SFA136" s="190"/>
      <c r="SFB136" s="190"/>
      <c r="SFC136" s="190"/>
      <c r="SFD136" s="190"/>
      <c r="SFE136" s="190"/>
      <c r="SFF136" s="190"/>
      <c r="SFG136" s="190"/>
      <c r="SFH136" s="190"/>
      <c r="SFI136" s="190"/>
      <c r="SFJ136" s="190"/>
      <c r="SFK136" s="190"/>
      <c r="SFL136" s="190"/>
      <c r="SFM136" s="190"/>
      <c r="SFN136" s="190"/>
      <c r="SFO136" s="190"/>
      <c r="SFP136" s="190"/>
      <c r="SFQ136" s="190"/>
      <c r="SFR136" s="190"/>
      <c r="SFS136" s="190"/>
      <c r="SFT136" s="190"/>
      <c r="SFU136" s="190"/>
      <c r="SFV136" s="190"/>
      <c r="SFW136" s="190"/>
      <c r="SFX136" s="190"/>
      <c r="SFY136" s="190"/>
      <c r="SFZ136" s="190"/>
      <c r="SGA136" s="190"/>
      <c r="SGB136" s="190"/>
      <c r="SGC136" s="190"/>
      <c r="SGD136" s="190"/>
      <c r="SGE136" s="190"/>
      <c r="SGF136" s="190"/>
      <c r="SGG136" s="190"/>
      <c r="SGH136" s="190"/>
      <c r="SGI136" s="190"/>
      <c r="SGJ136" s="190"/>
      <c r="SGK136" s="190"/>
      <c r="SGL136" s="190"/>
      <c r="SGM136" s="190"/>
      <c r="SGN136" s="190"/>
      <c r="SGO136" s="190"/>
      <c r="SGP136" s="190"/>
      <c r="SGQ136" s="190"/>
      <c r="SGR136" s="190"/>
      <c r="SGS136" s="190"/>
      <c r="SGT136" s="190"/>
      <c r="SGU136" s="190"/>
      <c r="SGV136" s="190"/>
      <c r="SGW136" s="190"/>
      <c r="SGX136" s="190"/>
      <c r="SGY136" s="190"/>
      <c r="SGZ136" s="190"/>
      <c r="SHA136" s="190"/>
      <c r="SHB136" s="190"/>
      <c r="SHC136" s="190"/>
      <c r="SHD136" s="190"/>
      <c r="SHE136" s="190"/>
      <c r="SHF136" s="190"/>
      <c r="SHG136" s="190"/>
      <c r="SHH136" s="190"/>
      <c r="SHI136" s="190"/>
      <c r="SHJ136" s="190"/>
      <c r="SHK136" s="190"/>
      <c r="SHL136" s="190"/>
      <c r="SHM136" s="190"/>
      <c r="SHN136" s="190"/>
      <c r="SHO136" s="190"/>
      <c r="SHP136" s="190"/>
      <c r="SHQ136" s="190"/>
      <c r="SHR136" s="190"/>
      <c r="SHS136" s="190"/>
      <c r="SHT136" s="190"/>
      <c r="SHU136" s="190"/>
      <c r="SHV136" s="190"/>
      <c r="SHW136" s="190"/>
      <c r="SHX136" s="190"/>
      <c r="SHY136" s="190"/>
      <c r="SHZ136" s="190"/>
      <c r="SIA136" s="190"/>
      <c r="SIB136" s="190"/>
      <c r="SIC136" s="190"/>
      <c r="SID136" s="190"/>
      <c r="SIE136" s="190"/>
      <c r="SIF136" s="190"/>
      <c r="SIG136" s="190"/>
      <c r="SIH136" s="190"/>
      <c r="SII136" s="190"/>
      <c r="SIJ136" s="190"/>
      <c r="SIK136" s="190"/>
      <c r="SIL136" s="190"/>
      <c r="SIM136" s="190"/>
      <c r="SIN136" s="190"/>
      <c r="SIO136" s="190"/>
      <c r="SIP136" s="190"/>
      <c r="SIQ136" s="190"/>
      <c r="SIR136" s="190"/>
      <c r="SIS136" s="190"/>
      <c r="SIT136" s="190"/>
      <c r="SIU136" s="190"/>
      <c r="SIV136" s="190"/>
      <c r="SIW136" s="190"/>
      <c r="SIX136" s="190"/>
      <c r="SIY136" s="190"/>
      <c r="SIZ136" s="190"/>
      <c r="SJA136" s="190"/>
      <c r="SJB136" s="190"/>
      <c r="SJC136" s="190"/>
      <c r="SJD136" s="190"/>
      <c r="SJE136" s="190"/>
      <c r="SJF136" s="190"/>
      <c r="SJG136" s="190"/>
      <c r="SJH136" s="190"/>
      <c r="SJI136" s="190"/>
      <c r="SJJ136" s="190"/>
      <c r="SJK136" s="190"/>
      <c r="SJL136" s="190"/>
      <c r="SJM136" s="190"/>
      <c r="SJN136" s="190"/>
      <c r="SJO136" s="190"/>
      <c r="SJP136" s="190"/>
      <c r="SJQ136" s="190"/>
      <c r="SJR136" s="190"/>
      <c r="SJS136" s="190"/>
      <c r="SJT136" s="190"/>
      <c r="SJU136" s="190"/>
      <c r="SJV136" s="190"/>
      <c r="SJW136" s="190"/>
      <c r="SJX136" s="190"/>
      <c r="SJY136" s="190"/>
      <c r="SJZ136" s="190"/>
      <c r="SKA136" s="190"/>
      <c r="SKB136" s="190"/>
      <c r="SKC136" s="190"/>
      <c r="SKD136" s="190"/>
      <c r="SKE136" s="190"/>
      <c r="SKF136" s="190"/>
      <c r="SKG136" s="190"/>
      <c r="SKH136" s="190"/>
      <c r="SKI136" s="190"/>
      <c r="SKJ136" s="190"/>
      <c r="SKK136" s="190"/>
      <c r="SKL136" s="190"/>
      <c r="SKM136" s="190"/>
      <c r="SKN136" s="190"/>
      <c r="SKO136" s="190"/>
      <c r="SKP136" s="190"/>
      <c r="SKQ136" s="190"/>
      <c r="SKR136" s="190"/>
      <c r="SKS136" s="190"/>
      <c r="SKT136" s="190"/>
      <c r="SKU136" s="190"/>
      <c r="SKV136" s="190"/>
      <c r="SKW136" s="190"/>
      <c r="SKX136" s="190"/>
      <c r="SKY136" s="190"/>
      <c r="SKZ136" s="190"/>
      <c r="SLA136" s="190"/>
      <c r="SLB136" s="190"/>
      <c r="SLC136" s="190"/>
      <c r="SLD136" s="190"/>
      <c r="SLE136" s="190"/>
      <c r="SLF136" s="190"/>
      <c r="SLG136" s="190"/>
      <c r="SLH136" s="190"/>
      <c r="SLI136" s="190"/>
      <c r="SLJ136" s="190"/>
      <c r="SLK136" s="190"/>
      <c r="SLL136" s="190"/>
      <c r="SLM136" s="190"/>
      <c r="SLN136" s="190"/>
      <c r="SLO136" s="190"/>
      <c r="SLP136" s="190"/>
      <c r="SLQ136" s="190"/>
      <c r="SLR136" s="190"/>
      <c r="SLS136" s="190"/>
      <c r="SLT136" s="190"/>
      <c r="SLU136" s="190"/>
      <c r="SLV136" s="190"/>
      <c r="SLW136" s="190"/>
      <c r="SLX136" s="190"/>
      <c r="SLY136" s="190"/>
      <c r="SLZ136" s="190"/>
      <c r="SMA136" s="190"/>
      <c r="SMB136" s="190"/>
      <c r="SMC136" s="190"/>
      <c r="SMD136" s="190"/>
      <c r="SME136" s="190"/>
      <c r="SMF136" s="190"/>
      <c r="SMG136" s="190"/>
      <c r="SMH136" s="190"/>
      <c r="SMI136" s="190"/>
      <c r="SMJ136" s="190"/>
      <c r="SMK136" s="190"/>
      <c r="SML136" s="190"/>
      <c r="SMM136" s="190"/>
      <c r="SMN136" s="190"/>
      <c r="SMO136" s="190"/>
      <c r="SMP136" s="190"/>
      <c r="SMQ136" s="190"/>
      <c r="SMR136" s="190"/>
      <c r="SMS136" s="190"/>
      <c r="SMT136" s="190"/>
      <c r="SMU136" s="190"/>
      <c r="SMV136" s="190"/>
      <c r="SMW136" s="190"/>
      <c r="SMX136" s="190"/>
      <c r="SMY136" s="190"/>
      <c r="SMZ136" s="190"/>
      <c r="SNA136" s="190"/>
      <c r="SNB136" s="190"/>
      <c r="SNC136" s="190"/>
      <c r="SND136" s="190"/>
      <c r="SNE136" s="190"/>
      <c r="SNF136" s="190"/>
      <c r="SNG136" s="190"/>
      <c r="SNH136" s="190"/>
      <c r="SNI136" s="190"/>
      <c r="SNJ136" s="190"/>
      <c r="SNK136" s="190"/>
      <c r="SNL136" s="190"/>
      <c r="SNM136" s="190"/>
      <c r="SNN136" s="190"/>
      <c r="SNO136" s="190"/>
      <c r="SNP136" s="190"/>
      <c r="SNQ136" s="190"/>
      <c r="SNR136" s="190"/>
      <c r="SNS136" s="190"/>
      <c r="SNT136" s="190"/>
      <c r="SNU136" s="190"/>
      <c r="SNV136" s="190"/>
      <c r="SNW136" s="190"/>
      <c r="SNX136" s="190"/>
      <c r="SNY136" s="190"/>
      <c r="SNZ136" s="190"/>
      <c r="SOA136" s="190"/>
      <c r="SOB136" s="190"/>
      <c r="SOC136" s="190"/>
      <c r="SOD136" s="190"/>
      <c r="SOE136" s="190"/>
      <c r="SOF136" s="190"/>
      <c r="SOG136" s="190"/>
      <c r="SOH136" s="190"/>
      <c r="SOI136" s="190"/>
      <c r="SOJ136" s="190"/>
      <c r="SOK136" s="190"/>
      <c r="SOL136" s="190"/>
      <c r="SOM136" s="190"/>
      <c r="SON136" s="190"/>
      <c r="SOO136" s="190"/>
      <c r="SOP136" s="190"/>
      <c r="SOQ136" s="190"/>
      <c r="SOR136" s="190"/>
      <c r="SOS136" s="190"/>
      <c r="SOT136" s="190"/>
      <c r="SOU136" s="190"/>
      <c r="SOV136" s="190"/>
      <c r="SOW136" s="190"/>
      <c r="SOX136" s="190"/>
      <c r="SOY136" s="190"/>
      <c r="SOZ136" s="190"/>
      <c r="SPA136" s="190"/>
      <c r="SPB136" s="190"/>
      <c r="SPC136" s="190"/>
      <c r="SPD136" s="190"/>
      <c r="SPE136" s="190"/>
      <c r="SPF136" s="190"/>
      <c r="SPG136" s="190"/>
      <c r="SPH136" s="190"/>
      <c r="SPI136" s="190"/>
      <c r="SPJ136" s="190"/>
      <c r="SPK136" s="190"/>
      <c r="SPL136" s="190"/>
      <c r="SPM136" s="190"/>
      <c r="SPN136" s="190"/>
      <c r="SPO136" s="190"/>
      <c r="SPP136" s="190"/>
      <c r="SPQ136" s="190"/>
      <c r="SPR136" s="190"/>
      <c r="SPS136" s="190"/>
      <c r="SPT136" s="190"/>
      <c r="SPU136" s="190"/>
      <c r="SPV136" s="190"/>
      <c r="SPW136" s="190"/>
      <c r="SPX136" s="190"/>
      <c r="SPY136" s="190"/>
      <c r="SPZ136" s="190"/>
      <c r="SQA136" s="190"/>
      <c r="SQB136" s="190"/>
      <c r="SQC136" s="190"/>
      <c r="SQD136" s="190"/>
      <c r="SQE136" s="190"/>
      <c r="SQF136" s="190"/>
      <c r="SQG136" s="190"/>
      <c r="SQH136" s="190"/>
      <c r="SQI136" s="190"/>
      <c r="SQJ136" s="190"/>
      <c r="SQK136" s="190"/>
      <c r="SQL136" s="190"/>
      <c r="SQM136" s="190"/>
      <c r="SQN136" s="190"/>
      <c r="SQO136" s="190"/>
      <c r="SQP136" s="190"/>
      <c r="SQQ136" s="190"/>
      <c r="SQR136" s="190"/>
      <c r="SQS136" s="190"/>
      <c r="SQT136" s="190"/>
      <c r="SQU136" s="190"/>
      <c r="SQV136" s="190"/>
      <c r="SQW136" s="190"/>
      <c r="SQX136" s="190"/>
      <c r="SQY136" s="190"/>
      <c r="SQZ136" s="190"/>
      <c r="SRA136" s="190"/>
      <c r="SRB136" s="190"/>
      <c r="SRC136" s="190"/>
      <c r="SRD136" s="190"/>
      <c r="SRE136" s="190"/>
      <c r="SRF136" s="190"/>
      <c r="SRG136" s="190"/>
      <c r="SRH136" s="190"/>
      <c r="SRI136" s="190"/>
      <c r="SRJ136" s="190"/>
      <c r="SRK136" s="190"/>
      <c r="SRL136" s="190"/>
      <c r="SRM136" s="190"/>
      <c r="SRN136" s="190"/>
      <c r="SRO136" s="190"/>
      <c r="SRP136" s="190"/>
      <c r="SRQ136" s="190"/>
      <c r="SRR136" s="190"/>
      <c r="SRS136" s="190"/>
      <c r="SRT136" s="190"/>
      <c r="SRU136" s="190"/>
      <c r="SRV136" s="190"/>
      <c r="SRW136" s="190"/>
      <c r="SRX136" s="190"/>
      <c r="SRY136" s="190"/>
      <c r="SRZ136" s="190"/>
      <c r="SSA136" s="190"/>
      <c r="SSB136" s="190"/>
      <c r="SSC136" s="190"/>
      <c r="SSD136" s="190"/>
      <c r="SSE136" s="190"/>
      <c r="SSF136" s="190"/>
      <c r="SSG136" s="190"/>
      <c r="SSH136" s="190"/>
      <c r="SSI136" s="190"/>
      <c r="SSJ136" s="190"/>
      <c r="SSK136" s="190"/>
      <c r="SSL136" s="190"/>
      <c r="SSM136" s="190"/>
      <c r="SSN136" s="190"/>
      <c r="SSO136" s="190"/>
      <c r="SSP136" s="190"/>
      <c r="SSQ136" s="190"/>
      <c r="SSR136" s="190"/>
      <c r="SSS136" s="190"/>
      <c r="SST136" s="190"/>
      <c r="SSU136" s="190"/>
      <c r="SSV136" s="190"/>
      <c r="SSW136" s="190"/>
      <c r="SSX136" s="190"/>
      <c r="SSY136" s="190"/>
      <c r="SSZ136" s="190"/>
      <c r="STA136" s="190"/>
      <c r="STB136" s="190"/>
      <c r="STC136" s="190"/>
      <c r="STD136" s="190"/>
      <c r="STE136" s="190"/>
      <c r="STF136" s="190"/>
      <c r="STG136" s="190"/>
      <c r="STH136" s="190"/>
      <c r="STI136" s="190"/>
      <c r="STJ136" s="190"/>
      <c r="STK136" s="190"/>
      <c r="STL136" s="190"/>
      <c r="STM136" s="190"/>
      <c r="STN136" s="190"/>
      <c r="STO136" s="190"/>
      <c r="STP136" s="190"/>
      <c r="STQ136" s="190"/>
      <c r="STR136" s="190"/>
      <c r="STS136" s="190"/>
      <c r="STT136" s="190"/>
      <c r="STU136" s="190"/>
      <c r="STV136" s="190"/>
      <c r="STW136" s="190"/>
      <c r="STX136" s="190"/>
      <c r="STY136" s="190"/>
      <c r="STZ136" s="190"/>
      <c r="SUA136" s="190"/>
      <c r="SUB136" s="190"/>
      <c r="SUC136" s="190"/>
      <c r="SUD136" s="190"/>
      <c r="SUE136" s="190"/>
      <c r="SUF136" s="190"/>
      <c r="SUG136" s="190"/>
      <c r="SUH136" s="190"/>
      <c r="SUI136" s="190"/>
      <c r="SUJ136" s="190"/>
      <c r="SUK136" s="190"/>
      <c r="SUL136" s="190"/>
      <c r="SUM136" s="190"/>
      <c r="SUN136" s="190"/>
      <c r="SUO136" s="190"/>
      <c r="SUP136" s="190"/>
      <c r="SUQ136" s="190"/>
      <c r="SUR136" s="190"/>
      <c r="SUS136" s="190"/>
      <c r="SUT136" s="190"/>
      <c r="SUU136" s="190"/>
      <c r="SUV136" s="190"/>
      <c r="SUW136" s="190"/>
      <c r="SUX136" s="190"/>
      <c r="SUY136" s="190"/>
      <c r="SUZ136" s="190"/>
      <c r="SVA136" s="190"/>
      <c r="SVB136" s="190"/>
      <c r="SVC136" s="190"/>
      <c r="SVD136" s="190"/>
      <c r="SVE136" s="190"/>
      <c r="SVF136" s="190"/>
      <c r="SVG136" s="190"/>
      <c r="SVH136" s="190"/>
      <c r="SVI136" s="190"/>
      <c r="SVJ136" s="190"/>
      <c r="SVK136" s="190"/>
      <c r="SVL136" s="190"/>
      <c r="SVM136" s="190"/>
      <c r="SVN136" s="190"/>
      <c r="SVO136" s="190"/>
      <c r="SVP136" s="190"/>
      <c r="SVQ136" s="190"/>
      <c r="SVR136" s="190"/>
      <c r="SVS136" s="190"/>
      <c r="SVT136" s="190"/>
      <c r="SVU136" s="190"/>
      <c r="SVV136" s="190"/>
      <c r="SVW136" s="190"/>
      <c r="SVX136" s="190"/>
      <c r="SVY136" s="190"/>
      <c r="SVZ136" s="190"/>
      <c r="SWA136" s="190"/>
      <c r="SWB136" s="190"/>
      <c r="SWC136" s="190"/>
      <c r="SWD136" s="190"/>
      <c r="SWE136" s="190"/>
      <c r="SWF136" s="190"/>
      <c r="SWG136" s="190"/>
      <c r="SWH136" s="190"/>
      <c r="SWI136" s="190"/>
      <c r="SWJ136" s="190"/>
      <c r="SWK136" s="190"/>
      <c r="SWL136" s="190"/>
      <c r="SWM136" s="190"/>
      <c r="SWN136" s="190"/>
      <c r="SWO136" s="190"/>
      <c r="SWP136" s="190"/>
      <c r="SWQ136" s="190"/>
      <c r="SWR136" s="190"/>
      <c r="SWS136" s="190"/>
      <c r="SWT136" s="190"/>
      <c r="SWU136" s="190"/>
      <c r="SWV136" s="190"/>
      <c r="SWW136" s="190"/>
      <c r="SWX136" s="190"/>
      <c r="SWY136" s="190"/>
      <c r="SWZ136" s="190"/>
      <c r="SXA136" s="190"/>
      <c r="SXB136" s="190"/>
      <c r="SXC136" s="190"/>
      <c r="SXD136" s="190"/>
      <c r="SXE136" s="190"/>
      <c r="SXF136" s="190"/>
      <c r="SXG136" s="190"/>
      <c r="SXH136" s="190"/>
      <c r="SXI136" s="190"/>
      <c r="SXJ136" s="190"/>
      <c r="SXK136" s="190"/>
      <c r="SXL136" s="190"/>
      <c r="SXM136" s="190"/>
      <c r="SXN136" s="190"/>
      <c r="SXO136" s="190"/>
      <c r="SXP136" s="190"/>
      <c r="SXQ136" s="190"/>
      <c r="SXR136" s="190"/>
      <c r="SXS136" s="190"/>
      <c r="SXT136" s="190"/>
      <c r="SXU136" s="190"/>
      <c r="SXV136" s="190"/>
      <c r="SXW136" s="190"/>
      <c r="SXX136" s="190"/>
      <c r="SXY136" s="190"/>
      <c r="SXZ136" s="190"/>
      <c r="SYA136" s="190"/>
      <c r="SYB136" s="190"/>
      <c r="SYC136" s="190"/>
      <c r="SYD136" s="190"/>
      <c r="SYE136" s="190"/>
      <c r="SYF136" s="190"/>
      <c r="SYG136" s="190"/>
      <c r="SYH136" s="190"/>
      <c r="SYI136" s="190"/>
      <c r="SYJ136" s="190"/>
      <c r="SYK136" s="190"/>
      <c r="SYL136" s="190"/>
      <c r="SYM136" s="190"/>
      <c r="SYN136" s="190"/>
      <c r="SYO136" s="190"/>
      <c r="SYP136" s="190"/>
      <c r="SYQ136" s="190"/>
      <c r="SYR136" s="190"/>
      <c r="SYS136" s="190"/>
      <c r="SYT136" s="190"/>
      <c r="SYU136" s="190"/>
      <c r="SYV136" s="190"/>
      <c r="SYW136" s="190"/>
      <c r="SYX136" s="190"/>
      <c r="SYY136" s="190"/>
      <c r="SYZ136" s="190"/>
      <c r="SZA136" s="190"/>
      <c r="SZB136" s="190"/>
      <c r="SZC136" s="190"/>
      <c r="SZD136" s="190"/>
      <c r="SZE136" s="190"/>
      <c r="SZF136" s="190"/>
      <c r="SZG136" s="190"/>
      <c r="SZH136" s="190"/>
      <c r="SZI136" s="190"/>
      <c r="SZJ136" s="190"/>
      <c r="SZK136" s="190"/>
      <c r="SZL136" s="190"/>
      <c r="SZM136" s="190"/>
      <c r="SZN136" s="190"/>
      <c r="SZO136" s="190"/>
      <c r="SZP136" s="190"/>
      <c r="SZQ136" s="190"/>
      <c r="SZR136" s="190"/>
      <c r="SZS136" s="190"/>
      <c r="SZT136" s="190"/>
      <c r="SZU136" s="190"/>
      <c r="SZV136" s="190"/>
      <c r="SZW136" s="190"/>
      <c r="SZX136" s="190"/>
      <c r="SZY136" s="190"/>
      <c r="SZZ136" s="190"/>
      <c r="TAA136" s="190"/>
      <c r="TAB136" s="190"/>
      <c r="TAC136" s="190"/>
      <c r="TAD136" s="190"/>
      <c r="TAE136" s="190"/>
      <c r="TAF136" s="190"/>
      <c r="TAG136" s="190"/>
      <c r="TAH136" s="190"/>
      <c r="TAI136" s="190"/>
      <c r="TAJ136" s="190"/>
      <c r="TAK136" s="190"/>
      <c r="TAL136" s="190"/>
      <c r="TAM136" s="190"/>
      <c r="TAN136" s="190"/>
      <c r="TAO136" s="190"/>
      <c r="TAP136" s="190"/>
      <c r="TAQ136" s="190"/>
      <c r="TAR136" s="190"/>
      <c r="TAS136" s="190"/>
      <c r="TAT136" s="190"/>
      <c r="TAU136" s="190"/>
      <c r="TAV136" s="190"/>
      <c r="TAW136" s="190"/>
      <c r="TAX136" s="190"/>
      <c r="TAY136" s="190"/>
      <c r="TAZ136" s="190"/>
      <c r="TBA136" s="190"/>
      <c r="TBB136" s="190"/>
      <c r="TBC136" s="190"/>
      <c r="TBD136" s="190"/>
      <c r="TBE136" s="190"/>
      <c r="TBF136" s="190"/>
      <c r="TBG136" s="190"/>
      <c r="TBH136" s="190"/>
      <c r="TBI136" s="190"/>
      <c r="TBJ136" s="190"/>
      <c r="TBK136" s="190"/>
      <c r="TBL136" s="190"/>
      <c r="TBM136" s="190"/>
      <c r="TBN136" s="190"/>
      <c r="TBO136" s="190"/>
      <c r="TBP136" s="190"/>
      <c r="TBQ136" s="190"/>
      <c r="TBR136" s="190"/>
      <c r="TBS136" s="190"/>
      <c r="TBT136" s="190"/>
      <c r="TBU136" s="190"/>
      <c r="TBV136" s="190"/>
      <c r="TBW136" s="190"/>
      <c r="TBX136" s="190"/>
      <c r="TBY136" s="190"/>
      <c r="TBZ136" s="190"/>
      <c r="TCA136" s="190"/>
      <c r="TCB136" s="190"/>
      <c r="TCC136" s="190"/>
      <c r="TCD136" s="190"/>
      <c r="TCE136" s="190"/>
      <c r="TCF136" s="190"/>
      <c r="TCG136" s="190"/>
      <c r="TCH136" s="190"/>
      <c r="TCI136" s="190"/>
      <c r="TCJ136" s="190"/>
      <c r="TCK136" s="190"/>
      <c r="TCL136" s="190"/>
      <c r="TCM136" s="190"/>
      <c r="TCN136" s="190"/>
      <c r="TCO136" s="190"/>
      <c r="TCP136" s="190"/>
      <c r="TCQ136" s="190"/>
      <c r="TCR136" s="190"/>
      <c r="TCS136" s="190"/>
      <c r="TCT136" s="190"/>
      <c r="TCU136" s="190"/>
      <c r="TCV136" s="190"/>
      <c r="TCW136" s="190"/>
      <c r="TCX136" s="190"/>
      <c r="TCY136" s="190"/>
      <c r="TCZ136" s="190"/>
      <c r="TDA136" s="190"/>
      <c r="TDB136" s="190"/>
      <c r="TDC136" s="190"/>
      <c r="TDD136" s="190"/>
      <c r="TDE136" s="190"/>
      <c r="TDF136" s="190"/>
      <c r="TDG136" s="190"/>
      <c r="TDH136" s="190"/>
      <c r="TDI136" s="190"/>
      <c r="TDJ136" s="190"/>
      <c r="TDK136" s="190"/>
      <c r="TDL136" s="190"/>
      <c r="TDM136" s="190"/>
      <c r="TDN136" s="190"/>
      <c r="TDO136" s="190"/>
      <c r="TDP136" s="190"/>
      <c r="TDQ136" s="190"/>
      <c r="TDR136" s="190"/>
      <c r="TDS136" s="190"/>
      <c r="TDT136" s="190"/>
      <c r="TDU136" s="190"/>
      <c r="TDV136" s="190"/>
      <c r="TDW136" s="190"/>
      <c r="TDX136" s="190"/>
      <c r="TDY136" s="190"/>
      <c r="TDZ136" s="190"/>
      <c r="TEA136" s="190"/>
      <c r="TEB136" s="190"/>
      <c r="TEC136" s="190"/>
      <c r="TED136" s="190"/>
      <c r="TEE136" s="190"/>
      <c r="TEF136" s="190"/>
      <c r="TEG136" s="190"/>
      <c r="TEH136" s="190"/>
      <c r="TEI136" s="190"/>
      <c r="TEJ136" s="190"/>
      <c r="TEK136" s="190"/>
      <c r="TEL136" s="190"/>
      <c r="TEM136" s="190"/>
      <c r="TEN136" s="190"/>
      <c r="TEO136" s="190"/>
      <c r="TEP136" s="190"/>
      <c r="TEQ136" s="190"/>
      <c r="TER136" s="190"/>
      <c r="TES136" s="190"/>
      <c r="TET136" s="190"/>
      <c r="TEU136" s="190"/>
      <c r="TEV136" s="190"/>
      <c r="TEW136" s="190"/>
      <c r="TEX136" s="190"/>
      <c r="TEY136" s="190"/>
      <c r="TEZ136" s="190"/>
      <c r="TFA136" s="190"/>
      <c r="TFB136" s="190"/>
      <c r="TFC136" s="190"/>
      <c r="TFD136" s="190"/>
      <c r="TFE136" s="190"/>
      <c r="TFF136" s="190"/>
      <c r="TFG136" s="190"/>
      <c r="TFH136" s="190"/>
      <c r="TFI136" s="190"/>
      <c r="TFJ136" s="190"/>
      <c r="TFK136" s="190"/>
      <c r="TFL136" s="190"/>
      <c r="TFM136" s="190"/>
      <c r="TFN136" s="190"/>
      <c r="TFO136" s="190"/>
      <c r="TFP136" s="190"/>
      <c r="TFQ136" s="190"/>
      <c r="TFR136" s="190"/>
      <c r="TFS136" s="190"/>
      <c r="TFT136" s="190"/>
      <c r="TFU136" s="190"/>
      <c r="TFV136" s="190"/>
      <c r="TFW136" s="190"/>
      <c r="TFX136" s="190"/>
      <c r="TFY136" s="190"/>
      <c r="TFZ136" s="190"/>
      <c r="TGA136" s="190"/>
      <c r="TGB136" s="190"/>
      <c r="TGC136" s="190"/>
      <c r="TGD136" s="190"/>
      <c r="TGE136" s="190"/>
      <c r="TGF136" s="190"/>
      <c r="TGG136" s="190"/>
      <c r="TGH136" s="190"/>
      <c r="TGI136" s="190"/>
      <c r="TGJ136" s="190"/>
      <c r="TGK136" s="190"/>
      <c r="TGL136" s="190"/>
      <c r="TGM136" s="190"/>
      <c r="TGN136" s="190"/>
      <c r="TGO136" s="190"/>
      <c r="TGP136" s="190"/>
      <c r="TGQ136" s="190"/>
      <c r="TGR136" s="190"/>
      <c r="TGS136" s="190"/>
      <c r="TGT136" s="190"/>
      <c r="TGU136" s="190"/>
      <c r="TGV136" s="190"/>
      <c r="TGW136" s="190"/>
      <c r="TGX136" s="190"/>
      <c r="TGY136" s="190"/>
      <c r="TGZ136" s="190"/>
      <c r="THA136" s="190"/>
      <c r="THB136" s="190"/>
      <c r="THC136" s="190"/>
      <c r="THD136" s="190"/>
      <c r="THE136" s="190"/>
      <c r="THF136" s="190"/>
      <c r="THG136" s="190"/>
      <c r="THH136" s="190"/>
      <c r="THI136" s="190"/>
      <c r="THJ136" s="190"/>
      <c r="THK136" s="190"/>
      <c r="THL136" s="190"/>
      <c r="THM136" s="190"/>
      <c r="THN136" s="190"/>
      <c r="THO136" s="190"/>
      <c r="THP136" s="190"/>
      <c r="THQ136" s="190"/>
      <c r="THR136" s="190"/>
      <c r="THS136" s="190"/>
      <c r="THT136" s="190"/>
      <c r="THU136" s="190"/>
      <c r="THV136" s="190"/>
      <c r="THW136" s="190"/>
      <c r="THX136" s="190"/>
      <c r="THY136" s="190"/>
      <c r="THZ136" s="190"/>
      <c r="TIA136" s="190"/>
      <c r="TIB136" s="190"/>
      <c r="TIC136" s="190"/>
      <c r="TID136" s="190"/>
      <c r="TIE136" s="190"/>
      <c r="TIF136" s="190"/>
      <c r="TIG136" s="190"/>
      <c r="TIH136" s="190"/>
      <c r="TII136" s="190"/>
      <c r="TIJ136" s="190"/>
      <c r="TIK136" s="190"/>
      <c r="TIL136" s="190"/>
      <c r="TIM136" s="190"/>
      <c r="TIN136" s="190"/>
      <c r="TIO136" s="190"/>
      <c r="TIP136" s="190"/>
      <c r="TIQ136" s="190"/>
      <c r="TIR136" s="190"/>
      <c r="TIS136" s="190"/>
      <c r="TIT136" s="190"/>
      <c r="TIU136" s="190"/>
      <c r="TIV136" s="190"/>
      <c r="TIW136" s="190"/>
      <c r="TIX136" s="190"/>
      <c r="TIY136" s="190"/>
      <c r="TIZ136" s="190"/>
      <c r="TJA136" s="190"/>
      <c r="TJB136" s="190"/>
      <c r="TJC136" s="190"/>
      <c r="TJD136" s="190"/>
      <c r="TJE136" s="190"/>
      <c r="TJF136" s="190"/>
      <c r="TJG136" s="190"/>
      <c r="TJH136" s="190"/>
      <c r="TJI136" s="190"/>
      <c r="TJJ136" s="190"/>
      <c r="TJK136" s="190"/>
      <c r="TJL136" s="190"/>
      <c r="TJM136" s="190"/>
      <c r="TJN136" s="190"/>
      <c r="TJO136" s="190"/>
      <c r="TJP136" s="190"/>
      <c r="TJQ136" s="190"/>
      <c r="TJR136" s="190"/>
      <c r="TJS136" s="190"/>
      <c r="TJT136" s="190"/>
      <c r="TJU136" s="190"/>
      <c r="TJV136" s="190"/>
      <c r="TJW136" s="190"/>
      <c r="TJX136" s="190"/>
      <c r="TJY136" s="190"/>
      <c r="TJZ136" s="190"/>
      <c r="TKA136" s="190"/>
      <c r="TKB136" s="190"/>
      <c r="TKC136" s="190"/>
      <c r="TKD136" s="190"/>
      <c r="TKE136" s="190"/>
      <c r="TKF136" s="190"/>
      <c r="TKG136" s="190"/>
      <c r="TKH136" s="190"/>
      <c r="TKI136" s="190"/>
      <c r="TKJ136" s="190"/>
      <c r="TKK136" s="190"/>
      <c r="TKL136" s="190"/>
      <c r="TKM136" s="190"/>
      <c r="TKN136" s="190"/>
      <c r="TKO136" s="190"/>
      <c r="TKP136" s="190"/>
      <c r="TKQ136" s="190"/>
      <c r="TKR136" s="190"/>
      <c r="TKS136" s="190"/>
      <c r="TKT136" s="190"/>
      <c r="TKU136" s="190"/>
      <c r="TKV136" s="190"/>
      <c r="TKW136" s="190"/>
      <c r="TKX136" s="190"/>
      <c r="TKY136" s="190"/>
      <c r="TKZ136" s="190"/>
      <c r="TLA136" s="190"/>
      <c r="TLB136" s="190"/>
      <c r="TLC136" s="190"/>
      <c r="TLD136" s="190"/>
      <c r="TLE136" s="190"/>
      <c r="TLF136" s="190"/>
      <c r="TLG136" s="190"/>
      <c r="TLH136" s="190"/>
      <c r="TLI136" s="190"/>
      <c r="TLJ136" s="190"/>
      <c r="TLK136" s="190"/>
      <c r="TLL136" s="190"/>
      <c r="TLM136" s="190"/>
      <c r="TLN136" s="190"/>
      <c r="TLO136" s="190"/>
      <c r="TLP136" s="190"/>
      <c r="TLQ136" s="190"/>
      <c r="TLR136" s="190"/>
      <c r="TLS136" s="190"/>
      <c r="TLT136" s="190"/>
      <c r="TLU136" s="190"/>
      <c r="TLV136" s="190"/>
      <c r="TLW136" s="190"/>
      <c r="TLX136" s="190"/>
      <c r="TLY136" s="190"/>
      <c r="TLZ136" s="190"/>
      <c r="TMA136" s="190"/>
      <c r="TMB136" s="190"/>
      <c r="TMC136" s="190"/>
      <c r="TMD136" s="190"/>
      <c r="TME136" s="190"/>
      <c r="TMF136" s="190"/>
      <c r="TMG136" s="190"/>
      <c r="TMH136" s="190"/>
      <c r="TMI136" s="190"/>
      <c r="TMJ136" s="190"/>
      <c r="TMK136" s="190"/>
      <c r="TML136" s="190"/>
      <c r="TMM136" s="190"/>
      <c r="TMN136" s="190"/>
      <c r="TMO136" s="190"/>
      <c r="TMP136" s="190"/>
      <c r="TMQ136" s="190"/>
      <c r="TMR136" s="190"/>
      <c r="TMS136" s="190"/>
      <c r="TMT136" s="190"/>
      <c r="TMU136" s="190"/>
      <c r="TMV136" s="190"/>
      <c r="TMW136" s="190"/>
      <c r="TMX136" s="190"/>
      <c r="TMY136" s="190"/>
      <c r="TMZ136" s="190"/>
      <c r="TNA136" s="190"/>
      <c r="TNB136" s="190"/>
      <c r="TNC136" s="190"/>
      <c r="TND136" s="190"/>
      <c r="TNE136" s="190"/>
      <c r="TNF136" s="190"/>
      <c r="TNG136" s="190"/>
      <c r="TNH136" s="190"/>
      <c r="TNI136" s="190"/>
      <c r="TNJ136" s="190"/>
      <c r="TNK136" s="190"/>
      <c r="TNL136" s="190"/>
      <c r="TNM136" s="190"/>
      <c r="TNN136" s="190"/>
      <c r="TNO136" s="190"/>
      <c r="TNP136" s="190"/>
      <c r="TNQ136" s="190"/>
      <c r="TNR136" s="190"/>
      <c r="TNS136" s="190"/>
      <c r="TNT136" s="190"/>
      <c r="TNU136" s="190"/>
      <c r="TNV136" s="190"/>
      <c r="TNW136" s="190"/>
      <c r="TNX136" s="190"/>
      <c r="TNY136" s="190"/>
      <c r="TNZ136" s="190"/>
      <c r="TOA136" s="190"/>
      <c r="TOB136" s="190"/>
      <c r="TOC136" s="190"/>
      <c r="TOD136" s="190"/>
      <c r="TOE136" s="190"/>
      <c r="TOF136" s="190"/>
      <c r="TOG136" s="190"/>
      <c r="TOH136" s="190"/>
      <c r="TOI136" s="190"/>
      <c r="TOJ136" s="190"/>
      <c r="TOK136" s="190"/>
      <c r="TOL136" s="190"/>
      <c r="TOM136" s="190"/>
      <c r="TON136" s="190"/>
      <c r="TOO136" s="190"/>
      <c r="TOP136" s="190"/>
      <c r="TOQ136" s="190"/>
      <c r="TOR136" s="190"/>
      <c r="TOS136" s="190"/>
      <c r="TOT136" s="190"/>
      <c r="TOU136" s="190"/>
      <c r="TOV136" s="190"/>
      <c r="TOW136" s="190"/>
      <c r="TOX136" s="190"/>
      <c r="TOY136" s="190"/>
      <c r="TOZ136" s="190"/>
      <c r="TPA136" s="190"/>
      <c r="TPB136" s="190"/>
      <c r="TPC136" s="190"/>
      <c r="TPD136" s="190"/>
      <c r="TPE136" s="190"/>
      <c r="TPF136" s="190"/>
      <c r="TPG136" s="190"/>
      <c r="TPH136" s="190"/>
      <c r="TPI136" s="190"/>
      <c r="TPJ136" s="190"/>
      <c r="TPK136" s="190"/>
      <c r="TPL136" s="190"/>
      <c r="TPM136" s="190"/>
      <c r="TPN136" s="190"/>
      <c r="TPO136" s="190"/>
      <c r="TPP136" s="190"/>
      <c r="TPQ136" s="190"/>
      <c r="TPR136" s="190"/>
      <c r="TPS136" s="190"/>
      <c r="TPT136" s="190"/>
      <c r="TPU136" s="190"/>
      <c r="TPV136" s="190"/>
      <c r="TPW136" s="190"/>
      <c r="TPX136" s="190"/>
      <c r="TPY136" s="190"/>
      <c r="TPZ136" s="190"/>
      <c r="TQA136" s="190"/>
      <c r="TQB136" s="190"/>
      <c r="TQC136" s="190"/>
      <c r="TQD136" s="190"/>
      <c r="TQE136" s="190"/>
      <c r="TQF136" s="190"/>
      <c r="TQG136" s="190"/>
      <c r="TQH136" s="190"/>
      <c r="TQI136" s="190"/>
      <c r="TQJ136" s="190"/>
      <c r="TQK136" s="190"/>
      <c r="TQL136" s="190"/>
      <c r="TQM136" s="190"/>
      <c r="TQN136" s="190"/>
      <c r="TQO136" s="190"/>
      <c r="TQP136" s="190"/>
      <c r="TQQ136" s="190"/>
      <c r="TQR136" s="190"/>
      <c r="TQS136" s="190"/>
      <c r="TQT136" s="190"/>
      <c r="TQU136" s="190"/>
      <c r="TQV136" s="190"/>
      <c r="TQW136" s="190"/>
      <c r="TQX136" s="190"/>
      <c r="TQY136" s="190"/>
      <c r="TQZ136" s="190"/>
      <c r="TRA136" s="190"/>
      <c r="TRB136" s="190"/>
      <c r="TRC136" s="190"/>
      <c r="TRD136" s="190"/>
      <c r="TRE136" s="190"/>
      <c r="TRF136" s="190"/>
      <c r="TRG136" s="190"/>
      <c r="TRH136" s="190"/>
      <c r="TRI136" s="190"/>
      <c r="TRJ136" s="190"/>
      <c r="TRK136" s="190"/>
      <c r="TRL136" s="190"/>
      <c r="TRM136" s="190"/>
      <c r="TRN136" s="190"/>
      <c r="TRO136" s="190"/>
      <c r="TRP136" s="190"/>
      <c r="TRQ136" s="190"/>
      <c r="TRR136" s="190"/>
      <c r="TRS136" s="190"/>
      <c r="TRT136" s="190"/>
      <c r="TRU136" s="190"/>
      <c r="TRV136" s="190"/>
      <c r="TRW136" s="190"/>
      <c r="TRX136" s="190"/>
      <c r="TRY136" s="190"/>
      <c r="TRZ136" s="190"/>
      <c r="TSA136" s="190"/>
      <c r="TSB136" s="190"/>
      <c r="TSC136" s="190"/>
      <c r="TSD136" s="190"/>
      <c r="TSE136" s="190"/>
      <c r="TSF136" s="190"/>
      <c r="TSG136" s="190"/>
      <c r="TSH136" s="190"/>
      <c r="TSI136" s="190"/>
      <c r="TSJ136" s="190"/>
      <c r="TSK136" s="190"/>
      <c r="TSL136" s="190"/>
      <c r="TSM136" s="190"/>
      <c r="TSN136" s="190"/>
      <c r="TSO136" s="190"/>
      <c r="TSP136" s="190"/>
      <c r="TSQ136" s="190"/>
      <c r="TSR136" s="190"/>
      <c r="TSS136" s="190"/>
      <c r="TST136" s="190"/>
      <c r="TSU136" s="190"/>
      <c r="TSV136" s="190"/>
      <c r="TSW136" s="190"/>
      <c r="TSX136" s="190"/>
      <c r="TSY136" s="190"/>
      <c r="TSZ136" s="190"/>
      <c r="TTA136" s="190"/>
      <c r="TTB136" s="190"/>
      <c r="TTC136" s="190"/>
      <c r="TTD136" s="190"/>
      <c r="TTE136" s="190"/>
      <c r="TTF136" s="190"/>
      <c r="TTG136" s="190"/>
      <c r="TTH136" s="190"/>
      <c r="TTI136" s="190"/>
      <c r="TTJ136" s="190"/>
      <c r="TTK136" s="190"/>
      <c r="TTL136" s="190"/>
      <c r="TTM136" s="190"/>
      <c r="TTN136" s="190"/>
      <c r="TTO136" s="190"/>
      <c r="TTP136" s="190"/>
      <c r="TTQ136" s="190"/>
      <c r="TTR136" s="190"/>
      <c r="TTS136" s="190"/>
      <c r="TTT136" s="190"/>
      <c r="TTU136" s="190"/>
      <c r="TTV136" s="190"/>
      <c r="TTW136" s="190"/>
      <c r="TTX136" s="190"/>
      <c r="TTY136" s="190"/>
      <c r="TTZ136" s="190"/>
      <c r="TUA136" s="190"/>
      <c r="TUB136" s="190"/>
      <c r="TUC136" s="190"/>
      <c r="TUD136" s="190"/>
      <c r="TUE136" s="190"/>
      <c r="TUF136" s="190"/>
      <c r="TUG136" s="190"/>
      <c r="TUH136" s="190"/>
      <c r="TUI136" s="190"/>
      <c r="TUJ136" s="190"/>
      <c r="TUK136" s="190"/>
      <c r="TUL136" s="190"/>
      <c r="TUM136" s="190"/>
      <c r="TUN136" s="190"/>
      <c r="TUO136" s="190"/>
      <c r="TUP136" s="190"/>
      <c r="TUQ136" s="190"/>
      <c r="TUR136" s="190"/>
      <c r="TUS136" s="190"/>
      <c r="TUT136" s="190"/>
      <c r="TUU136" s="190"/>
      <c r="TUV136" s="190"/>
      <c r="TUW136" s="190"/>
      <c r="TUX136" s="190"/>
      <c r="TUY136" s="190"/>
      <c r="TUZ136" s="190"/>
      <c r="TVA136" s="190"/>
      <c r="TVB136" s="190"/>
      <c r="TVC136" s="190"/>
      <c r="TVD136" s="190"/>
      <c r="TVE136" s="190"/>
      <c r="TVF136" s="190"/>
      <c r="TVG136" s="190"/>
      <c r="TVH136" s="190"/>
      <c r="TVI136" s="190"/>
      <c r="TVJ136" s="190"/>
      <c r="TVK136" s="190"/>
      <c r="TVL136" s="190"/>
      <c r="TVM136" s="190"/>
      <c r="TVN136" s="190"/>
      <c r="TVO136" s="190"/>
      <c r="TVP136" s="190"/>
      <c r="TVQ136" s="190"/>
      <c r="TVR136" s="190"/>
      <c r="TVS136" s="190"/>
      <c r="TVT136" s="190"/>
      <c r="TVU136" s="190"/>
      <c r="TVV136" s="190"/>
      <c r="TVW136" s="190"/>
      <c r="TVX136" s="190"/>
      <c r="TVY136" s="190"/>
      <c r="TVZ136" s="190"/>
      <c r="TWA136" s="190"/>
      <c r="TWB136" s="190"/>
      <c r="TWC136" s="190"/>
      <c r="TWD136" s="190"/>
      <c r="TWE136" s="190"/>
      <c r="TWF136" s="190"/>
      <c r="TWG136" s="190"/>
      <c r="TWH136" s="190"/>
      <c r="TWI136" s="190"/>
      <c r="TWJ136" s="190"/>
      <c r="TWK136" s="190"/>
      <c r="TWL136" s="190"/>
      <c r="TWM136" s="190"/>
      <c r="TWN136" s="190"/>
      <c r="TWO136" s="190"/>
      <c r="TWP136" s="190"/>
      <c r="TWQ136" s="190"/>
      <c r="TWR136" s="190"/>
      <c r="TWS136" s="190"/>
      <c r="TWT136" s="190"/>
      <c r="TWU136" s="190"/>
      <c r="TWV136" s="190"/>
      <c r="TWW136" s="190"/>
      <c r="TWX136" s="190"/>
      <c r="TWY136" s="190"/>
      <c r="TWZ136" s="190"/>
      <c r="TXA136" s="190"/>
      <c r="TXB136" s="190"/>
      <c r="TXC136" s="190"/>
      <c r="TXD136" s="190"/>
      <c r="TXE136" s="190"/>
      <c r="TXF136" s="190"/>
      <c r="TXG136" s="190"/>
      <c r="TXH136" s="190"/>
      <c r="TXI136" s="190"/>
      <c r="TXJ136" s="190"/>
      <c r="TXK136" s="190"/>
      <c r="TXL136" s="190"/>
      <c r="TXM136" s="190"/>
      <c r="TXN136" s="190"/>
      <c r="TXO136" s="190"/>
      <c r="TXP136" s="190"/>
      <c r="TXQ136" s="190"/>
      <c r="TXR136" s="190"/>
      <c r="TXS136" s="190"/>
      <c r="TXT136" s="190"/>
      <c r="TXU136" s="190"/>
      <c r="TXV136" s="190"/>
      <c r="TXW136" s="190"/>
      <c r="TXX136" s="190"/>
      <c r="TXY136" s="190"/>
      <c r="TXZ136" s="190"/>
      <c r="TYA136" s="190"/>
      <c r="TYB136" s="190"/>
      <c r="TYC136" s="190"/>
      <c r="TYD136" s="190"/>
      <c r="TYE136" s="190"/>
      <c r="TYF136" s="190"/>
      <c r="TYG136" s="190"/>
      <c r="TYH136" s="190"/>
      <c r="TYI136" s="190"/>
      <c r="TYJ136" s="190"/>
      <c r="TYK136" s="190"/>
      <c r="TYL136" s="190"/>
      <c r="TYM136" s="190"/>
      <c r="TYN136" s="190"/>
      <c r="TYO136" s="190"/>
      <c r="TYP136" s="190"/>
      <c r="TYQ136" s="190"/>
      <c r="TYR136" s="190"/>
      <c r="TYS136" s="190"/>
      <c r="TYT136" s="190"/>
      <c r="TYU136" s="190"/>
      <c r="TYV136" s="190"/>
      <c r="TYW136" s="190"/>
      <c r="TYX136" s="190"/>
      <c r="TYY136" s="190"/>
      <c r="TYZ136" s="190"/>
      <c r="TZA136" s="190"/>
      <c r="TZB136" s="190"/>
      <c r="TZC136" s="190"/>
      <c r="TZD136" s="190"/>
      <c r="TZE136" s="190"/>
      <c r="TZF136" s="190"/>
      <c r="TZG136" s="190"/>
      <c r="TZH136" s="190"/>
      <c r="TZI136" s="190"/>
      <c r="TZJ136" s="190"/>
      <c r="TZK136" s="190"/>
      <c r="TZL136" s="190"/>
      <c r="TZM136" s="190"/>
      <c r="TZN136" s="190"/>
      <c r="TZO136" s="190"/>
      <c r="TZP136" s="190"/>
      <c r="TZQ136" s="190"/>
      <c r="TZR136" s="190"/>
      <c r="TZS136" s="190"/>
      <c r="TZT136" s="190"/>
      <c r="TZU136" s="190"/>
      <c r="TZV136" s="190"/>
      <c r="TZW136" s="190"/>
      <c r="TZX136" s="190"/>
      <c r="TZY136" s="190"/>
      <c r="TZZ136" s="190"/>
      <c r="UAA136" s="190"/>
      <c r="UAB136" s="190"/>
      <c r="UAC136" s="190"/>
      <c r="UAD136" s="190"/>
      <c r="UAE136" s="190"/>
      <c r="UAF136" s="190"/>
      <c r="UAG136" s="190"/>
      <c r="UAH136" s="190"/>
      <c r="UAI136" s="190"/>
      <c r="UAJ136" s="190"/>
      <c r="UAK136" s="190"/>
      <c r="UAL136" s="190"/>
      <c r="UAM136" s="190"/>
      <c r="UAN136" s="190"/>
      <c r="UAO136" s="190"/>
      <c r="UAP136" s="190"/>
      <c r="UAQ136" s="190"/>
      <c r="UAR136" s="190"/>
      <c r="UAS136" s="190"/>
      <c r="UAT136" s="190"/>
      <c r="UAU136" s="190"/>
      <c r="UAV136" s="190"/>
      <c r="UAW136" s="190"/>
      <c r="UAX136" s="190"/>
      <c r="UAY136" s="190"/>
      <c r="UAZ136" s="190"/>
      <c r="UBA136" s="190"/>
      <c r="UBB136" s="190"/>
      <c r="UBC136" s="190"/>
      <c r="UBD136" s="190"/>
      <c r="UBE136" s="190"/>
      <c r="UBF136" s="190"/>
      <c r="UBG136" s="190"/>
      <c r="UBH136" s="190"/>
      <c r="UBI136" s="190"/>
      <c r="UBJ136" s="190"/>
      <c r="UBK136" s="190"/>
      <c r="UBL136" s="190"/>
      <c r="UBM136" s="190"/>
      <c r="UBN136" s="190"/>
      <c r="UBO136" s="190"/>
      <c r="UBP136" s="190"/>
      <c r="UBQ136" s="190"/>
      <c r="UBR136" s="190"/>
      <c r="UBS136" s="190"/>
      <c r="UBT136" s="190"/>
      <c r="UBU136" s="190"/>
      <c r="UBV136" s="190"/>
      <c r="UBW136" s="190"/>
      <c r="UBX136" s="190"/>
      <c r="UBY136" s="190"/>
      <c r="UBZ136" s="190"/>
      <c r="UCA136" s="190"/>
      <c r="UCB136" s="190"/>
      <c r="UCC136" s="190"/>
      <c r="UCD136" s="190"/>
      <c r="UCE136" s="190"/>
      <c r="UCF136" s="190"/>
      <c r="UCG136" s="190"/>
      <c r="UCH136" s="190"/>
      <c r="UCI136" s="190"/>
      <c r="UCJ136" s="190"/>
      <c r="UCK136" s="190"/>
      <c r="UCL136" s="190"/>
      <c r="UCM136" s="190"/>
      <c r="UCN136" s="190"/>
      <c r="UCO136" s="190"/>
      <c r="UCP136" s="190"/>
      <c r="UCQ136" s="190"/>
      <c r="UCR136" s="190"/>
      <c r="UCS136" s="190"/>
      <c r="UCT136" s="190"/>
      <c r="UCU136" s="190"/>
      <c r="UCV136" s="190"/>
      <c r="UCW136" s="190"/>
      <c r="UCX136" s="190"/>
      <c r="UCY136" s="190"/>
      <c r="UCZ136" s="190"/>
      <c r="UDA136" s="190"/>
      <c r="UDB136" s="190"/>
      <c r="UDC136" s="190"/>
      <c r="UDD136" s="190"/>
      <c r="UDE136" s="190"/>
      <c r="UDF136" s="190"/>
      <c r="UDG136" s="190"/>
      <c r="UDH136" s="190"/>
      <c r="UDI136" s="190"/>
      <c r="UDJ136" s="190"/>
      <c r="UDK136" s="190"/>
      <c r="UDL136" s="190"/>
      <c r="UDM136" s="190"/>
      <c r="UDN136" s="190"/>
      <c r="UDO136" s="190"/>
      <c r="UDP136" s="190"/>
      <c r="UDQ136" s="190"/>
      <c r="UDR136" s="190"/>
      <c r="UDS136" s="190"/>
      <c r="UDT136" s="190"/>
      <c r="UDU136" s="190"/>
      <c r="UDV136" s="190"/>
      <c r="UDW136" s="190"/>
      <c r="UDX136" s="190"/>
      <c r="UDY136" s="190"/>
      <c r="UDZ136" s="190"/>
      <c r="UEA136" s="190"/>
      <c r="UEB136" s="190"/>
      <c r="UEC136" s="190"/>
      <c r="UED136" s="190"/>
      <c r="UEE136" s="190"/>
      <c r="UEF136" s="190"/>
      <c r="UEG136" s="190"/>
      <c r="UEH136" s="190"/>
      <c r="UEI136" s="190"/>
      <c r="UEJ136" s="190"/>
      <c r="UEK136" s="190"/>
      <c r="UEL136" s="190"/>
      <c r="UEM136" s="190"/>
      <c r="UEN136" s="190"/>
      <c r="UEO136" s="190"/>
      <c r="UEP136" s="190"/>
      <c r="UEQ136" s="190"/>
      <c r="UER136" s="190"/>
      <c r="UES136" s="190"/>
      <c r="UET136" s="190"/>
      <c r="UEU136" s="190"/>
      <c r="UEV136" s="190"/>
      <c r="UEW136" s="190"/>
      <c r="UEX136" s="190"/>
      <c r="UEY136" s="190"/>
      <c r="UEZ136" s="190"/>
      <c r="UFA136" s="190"/>
      <c r="UFB136" s="190"/>
      <c r="UFC136" s="190"/>
      <c r="UFD136" s="190"/>
      <c r="UFE136" s="190"/>
      <c r="UFF136" s="190"/>
      <c r="UFG136" s="190"/>
      <c r="UFH136" s="190"/>
      <c r="UFI136" s="190"/>
      <c r="UFJ136" s="190"/>
      <c r="UFK136" s="190"/>
      <c r="UFL136" s="190"/>
      <c r="UFM136" s="190"/>
      <c r="UFN136" s="190"/>
      <c r="UFO136" s="190"/>
      <c r="UFP136" s="190"/>
      <c r="UFQ136" s="190"/>
      <c r="UFR136" s="190"/>
      <c r="UFS136" s="190"/>
      <c r="UFT136" s="190"/>
      <c r="UFU136" s="190"/>
      <c r="UFV136" s="190"/>
      <c r="UFW136" s="190"/>
      <c r="UFX136" s="190"/>
      <c r="UFY136" s="190"/>
      <c r="UFZ136" s="190"/>
      <c r="UGA136" s="190"/>
      <c r="UGB136" s="190"/>
      <c r="UGC136" s="190"/>
      <c r="UGD136" s="190"/>
      <c r="UGE136" s="190"/>
      <c r="UGF136" s="190"/>
      <c r="UGG136" s="190"/>
      <c r="UGH136" s="190"/>
      <c r="UGI136" s="190"/>
      <c r="UGJ136" s="190"/>
      <c r="UGK136" s="190"/>
      <c r="UGL136" s="190"/>
      <c r="UGM136" s="190"/>
      <c r="UGN136" s="190"/>
      <c r="UGO136" s="190"/>
      <c r="UGP136" s="190"/>
      <c r="UGQ136" s="190"/>
      <c r="UGR136" s="190"/>
      <c r="UGS136" s="190"/>
      <c r="UGT136" s="190"/>
      <c r="UGU136" s="190"/>
      <c r="UGV136" s="190"/>
      <c r="UGW136" s="190"/>
      <c r="UGX136" s="190"/>
      <c r="UGY136" s="190"/>
      <c r="UGZ136" s="190"/>
      <c r="UHA136" s="190"/>
      <c r="UHB136" s="190"/>
      <c r="UHC136" s="190"/>
      <c r="UHD136" s="190"/>
      <c r="UHE136" s="190"/>
      <c r="UHF136" s="190"/>
      <c r="UHG136" s="190"/>
      <c r="UHH136" s="190"/>
      <c r="UHI136" s="190"/>
      <c r="UHJ136" s="190"/>
      <c r="UHK136" s="190"/>
      <c r="UHL136" s="190"/>
      <c r="UHM136" s="190"/>
      <c r="UHN136" s="190"/>
      <c r="UHO136" s="190"/>
      <c r="UHP136" s="190"/>
      <c r="UHQ136" s="190"/>
      <c r="UHR136" s="190"/>
      <c r="UHS136" s="190"/>
      <c r="UHT136" s="190"/>
      <c r="UHU136" s="190"/>
      <c r="UHV136" s="190"/>
      <c r="UHW136" s="190"/>
      <c r="UHX136" s="190"/>
      <c r="UHY136" s="190"/>
      <c r="UHZ136" s="190"/>
      <c r="UIA136" s="190"/>
      <c r="UIB136" s="190"/>
      <c r="UIC136" s="190"/>
      <c r="UID136" s="190"/>
      <c r="UIE136" s="190"/>
      <c r="UIF136" s="190"/>
      <c r="UIG136" s="190"/>
      <c r="UIH136" s="190"/>
      <c r="UII136" s="190"/>
      <c r="UIJ136" s="190"/>
      <c r="UIK136" s="190"/>
      <c r="UIL136" s="190"/>
      <c r="UIM136" s="190"/>
      <c r="UIN136" s="190"/>
      <c r="UIO136" s="190"/>
      <c r="UIP136" s="190"/>
      <c r="UIQ136" s="190"/>
      <c r="UIR136" s="190"/>
      <c r="UIS136" s="190"/>
      <c r="UIT136" s="190"/>
      <c r="UIU136" s="190"/>
      <c r="UIV136" s="190"/>
      <c r="UIW136" s="190"/>
      <c r="UIX136" s="190"/>
      <c r="UIY136" s="190"/>
      <c r="UIZ136" s="190"/>
      <c r="UJA136" s="190"/>
      <c r="UJB136" s="190"/>
      <c r="UJC136" s="190"/>
      <c r="UJD136" s="190"/>
      <c r="UJE136" s="190"/>
      <c r="UJF136" s="190"/>
      <c r="UJG136" s="190"/>
      <c r="UJH136" s="190"/>
      <c r="UJI136" s="190"/>
      <c r="UJJ136" s="190"/>
      <c r="UJK136" s="190"/>
      <c r="UJL136" s="190"/>
      <c r="UJM136" s="190"/>
      <c r="UJN136" s="190"/>
      <c r="UJO136" s="190"/>
      <c r="UJP136" s="190"/>
      <c r="UJQ136" s="190"/>
      <c r="UJR136" s="190"/>
      <c r="UJS136" s="190"/>
      <c r="UJT136" s="190"/>
      <c r="UJU136" s="190"/>
      <c r="UJV136" s="190"/>
      <c r="UJW136" s="190"/>
      <c r="UJX136" s="190"/>
      <c r="UJY136" s="190"/>
      <c r="UJZ136" s="190"/>
      <c r="UKA136" s="190"/>
      <c r="UKB136" s="190"/>
      <c r="UKC136" s="190"/>
      <c r="UKD136" s="190"/>
      <c r="UKE136" s="190"/>
      <c r="UKF136" s="190"/>
      <c r="UKG136" s="190"/>
      <c r="UKH136" s="190"/>
      <c r="UKI136" s="190"/>
      <c r="UKJ136" s="190"/>
      <c r="UKK136" s="190"/>
      <c r="UKL136" s="190"/>
      <c r="UKM136" s="190"/>
      <c r="UKN136" s="190"/>
      <c r="UKO136" s="190"/>
      <c r="UKP136" s="190"/>
      <c r="UKQ136" s="190"/>
      <c r="UKR136" s="190"/>
      <c r="UKS136" s="190"/>
      <c r="UKT136" s="190"/>
      <c r="UKU136" s="190"/>
      <c r="UKV136" s="190"/>
      <c r="UKW136" s="190"/>
      <c r="UKX136" s="190"/>
      <c r="UKY136" s="190"/>
      <c r="UKZ136" s="190"/>
      <c r="ULA136" s="190"/>
      <c r="ULB136" s="190"/>
      <c r="ULC136" s="190"/>
      <c r="ULD136" s="190"/>
      <c r="ULE136" s="190"/>
      <c r="ULF136" s="190"/>
      <c r="ULG136" s="190"/>
      <c r="ULH136" s="190"/>
      <c r="ULI136" s="190"/>
      <c r="ULJ136" s="190"/>
      <c r="ULK136" s="190"/>
      <c r="ULL136" s="190"/>
      <c r="ULM136" s="190"/>
      <c r="ULN136" s="190"/>
      <c r="ULO136" s="190"/>
      <c r="ULP136" s="190"/>
      <c r="ULQ136" s="190"/>
      <c r="ULR136" s="190"/>
      <c r="ULS136" s="190"/>
      <c r="ULT136" s="190"/>
      <c r="ULU136" s="190"/>
      <c r="ULV136" s="190"/>
      <c r="ULW136" s="190"/>
      <c r="ULX136" s="190"/>
      <c r="ULY136" s="190"/>
      <c r="ULZ136" s="190"/>
      <c r="UMA136" s="190"/>
      <c r="UMB136" s="190"/>
      <c r="UMC136" s="190"/>
      <c r="UMD136" s="190"/>
      <c r="UME136" s="190"/>
      <c r="UMF136" s="190"/>
      <c r="UMG136" s="190"/>
      <c r="UMH136" s="190"/>
      <c r="UMI136" s="190"/>
      <c r="UMJ136" s="190"/>
      <c r="UMK136" s="190"/>
      <c r="UML136" s="190"/>
      <c r="UMM136" s="190"/>
      <c r="UMN136" s="190"/>
      <c r="UMO136" s="190"/>
      <c r="UMP136" s="190"/>
      <c r="UMQ136" s="190"/>
      <c r="UMR136" s="190"/>
      <c r="UMS136" s="190"/>
      <c r="UMT136" s="190"/>
      <c r="UMU136" s="190"/>
      <c r="UMV136" s="190"/>
      <c r="UMW136" s="190"/>
      <c r="UMX136" s="190"/>
      <c r="UMY136" s="190"/>
      <c r="UMZ136" s="190"/>
      <c r="UNA136" s="190"/>
      <c r="UNB136" s="190"/>
      <c r="UNC136" s="190"/>
      <c r="UND136" s="190"/>
      <c r="UNE136" s="190"/>
      <c r="UNF136" s="190"/>
      <c r="UNG136" s="190"/>
      <c r="UNH136" s="190"/>
      <c r="UNI136" s="190"/>
      <c r="UNJ136" s="190"/>
      <c r="UNK136" s="190"/>
      <c r="UNL136" s="190"/>
      <c r="UNM136" s="190"/>
      <c r="UNN136" s="190"/>
      <c r="UNO136" s="190"/>
      <c r="UNP136" s="190"/>
      <c r="UNQ136" s="190"/>
      <c r="UNR136" s="190"/>
      <c r="UNS136" s="190"/>
      <c r="UNT136" s="190"/>
      <c r="UNU136" s="190"/>
      <c r="UNV136" s="190"/>
      <c r="UNW136" s="190"/>
      <c r="UNX136" s="190"/>
      <c r="UNY136" s="190"/>
      <c r="UNZ136" s="190"/>
      <c r="UOA136" s="190"/>
      <c r="UOB136" s="190"/>
      <c r="UOC136" s="190"/>
      <c r="UOD136" s="190"/>
      <c r="UOE136" s="190"/>
      <c r="UOF136" s="190"/>
      <c r="UOG136" s="190"/>
      <c r="UOH136" s="190"/>
      <c r="UOI136" s="190"/>
      <c r="UOJ136" s="190"/>
      <c r="UOK136" s="190"/>
      <c r="UOL136" s="190"/>
      <c r="UOM136" s="190"/>
      <c r="UON136" s="190"/>
      <c r="UOO136" s="190"/>
      <c r="UOP136" s="190"/>
      <c r="UOQ136" s="190"/>
      <c r="UOR136" s="190"/>
      <c r="UOS136" s="190"/>
      <c r="UOT136" s="190"/>
      <c r="UOU136" s="190"/>
      <c r="UOV136" s="190"/>
      <c r="UOW136" s="190"/>
      <c r="UOX136" s="190"/>
      <c r="UOY136" s="190"/>
      <c r="UOZ136" s="190"/>
      <c r="UPA136" s="190"/>
      <c r="UPB136" s="190"/>
      <c r="UPC136" s="190"/>
      <c r="UPD136" s="190"/>
      <c r="UPE136" s="190"/>
      <c r="UPF136" s="190"/>
      <c r="UPG136" s="190"/>
      <c r="UPH136" s="190"/>
      <c r="UPI136" s="190"/>
      <c r="UPJ136" s="190"/>
      <c r="UPK136" s="190"/>
      <c r="UPL136" s="190"/>
      <c r="UPM136" s="190"/>
      <c r="UPN136" s="190"/>
      <c r="UPO136" s="190"/>
      <c r="UPP136" s="190"/>
      <c r="UPQ136" s="190"/>
      <c r="UPR136" s="190"/>
      <c r="UPS136" s="190"/>
      <c r="UPT136" s="190"/>
      <c r="UPU136" s="190"/>
      <c r="UPV136" s="190"/>
      <c r="UPW136" s="190"/>
      <c r="UPX136" s="190"/>
      <c r="UPY136" s="190"/>
      <c r="UPZ136" s="190"/>
      <c r="UQA136" s="190"/>
      <c r="UQB136" s="190"/>
      <c r="UQC136" s="190"/>
      <c r="UQD136" s="190"/>
      <c r="UQE136" s="190"/>
      <c r="UQF136" s="190"/>
      <c r="UQG136" s="190"/>
      <c r="UQH136" s="190"/>
      <c r="UQI136" s="190"/>
      <c r="UQJ136" s="190"/>
      <c r="UQK136" s="190"/>
      <c r="UQL136" s="190"/>
      <c r="UQM136" s="190"/>
      <c r="UQN136" s="190"/>
      <c r="UQO136" s="190"/>
      <c r="UQP136" s="190"/>
      <c r="UQQ136" s="190"/>
      <c r="UQR136" s="190"/>
      <c r="UQS136" s="190"/>
      <c r="UQT136" s="190"/>
      <c r="UQU136" s="190"/>
      <c r="UQV136" s="190"/>
      <c r="UQW136" s="190"/>
      <c r="UQX136" s="190"/>
      <c r="UQY136" s="190"/>
      <c r="UQZ136" s="190"/>
      <c r="URA136" s="190"/>
      <c r="URB136" s="190"/>
      <c r="URC136" s="190"/>
      <c r="URD136" s="190"/>
      <c r="URE136" s="190"/>
      <c r="URF136" s="190"/>
      <c r="URG136" s="190"/>
      <c r="URH136" s="190"/>
      <c r="URI136" s="190"/>
      <c r="URJ136" s="190"/>
      <c r="URK136" s="190"/>
      <c r="URL136" s="190"/>
      <c r="URM136" s="190"/>
      <c r="URN136" s="190"/>
      <c r="URO136" s="190"/>
      <c r="URP136" s="190"/>
      <c r="URQ136" s="190"/>
      <c r="URR136" s="190"/>
      <c r="URS136" s="190"/>
      <c r="URT136" s="190"/>
      <c r="URU136" s="190"/>
      <c r="URV136" s="190"/>
      <c r="URW136" s="190"/>
      <c r="URX136" s="190"/>
      <c r="URY136" s="190"/>
      <c r="URZ136" s="190"/>
      <c r="USA136" s="190"/>
      <c r="USB136" s="190"/>
      <c r="USC136" s="190"/>
      <c r="USD136" s="190"/>
      <c r="USE136" s="190"/>
      <c r="USF136" s="190"/>
      <c r="USG136" s="190"/>
      <c r="USH136" s="190"/>
      <c r="USI136" s="190"/>
      <c r="USJ136" s="190"/>
      <c r="USK136" s="190"/>
      <c r="USL136" s="190"/>
      <c r="USM136" s="190"/>
      <c r="USN136" s="190"/>
      <c r="USO136" s="190"/>
      <c r="USP136" s="190"/>
      <c r="USQ136" s="190"/>
      <c r="USR136" s="190"/>
      <c r="USS136" s="190"/>
      <c r="UST136" s="190"/>
      <c r="USU136" s="190"/>
      <c r="USV136" s="190"/>
      <c r="USW136" s="190"/>
      <c r="USX136" s="190"/>
      <c r="USY136" s="190"/>
      <c r="USZ136" s="190"/>
      <c r="UTA136" s="190"/>
      <c r="UTB136" s="190"/>
      <c r="UTC136" s="190"/>
      <c r="UTD136" s="190"/>
      <c r="UTE136" s="190"/>
      <c r="UTF136" s="190"/>
      <c r="UTG136" s="190"/>
      <c r="UTH136" s="190"/>
      <c r="UTI136" s="190"/>
      <c r="UTJ136" s="190"/>
      <c r="UTK136" s="190"/>
      <c r="UTL136" s="190"/>
      <c r="UTM136" s="190"/>
      <c r="UTN136" s="190"/>
      <c r="UTO136" s="190"/>
      <c r="UTP136" s="190"/>
      <c r="UTQ136" s="190"/>
      <c r="UTR136" s="190"/>
      <c r="UTS136" s="190"/>
      <c r="UTT136" s="190"/>
      <c r="UTU136" s="190"/>
      <c r="UTV136" s="190"/>
      <c r="UTW136" s="190"/>
      <c r="UTX136" s="190"/>
      <c r="UTY136" s="190"/>
      <c r="UTZ136" s="190"/>
      <c r="UUA136" s="190"/>
      <c r="UUB136" s="190"/>
      <c r="UUC136" s="190"/>
      <c r="UUD136" s="190"/>
      <c r="UUE136" s="190"/>
      <c r="UUF136" s="190"/>
      <c r="UUG136" s="190"/>
      <c r="UUH136" s="190"/>
      <c r="UUI136" s="190"/>
      <c r="UUJ136" s="190"/>
      <c r="UUK136" s="190"/>
      <c r="UUL136" s="190"/>
      <c r="UUM136" s="190"/>
      <c r="UUN136" s="190"/>
      <c r="UUO136" s="190"/>
      <c r="UUP136" s="190"/>
      <c r="UUQ136" s="190"/>
      <c r="UUR136" s="190"/>
      <c r="UUS136" s="190"/>
      <c r="UUT136" s="190"/>
      <c r="UUU136" s="190"/>
      <c r="UUV136" s="190"/>
      <c r="UUW136" s="190"/>
      <c r="UUX136" s="190"/>
      <c r="UUY136" s="190"/>
      <c r="UUZ136" s="190"/>
      <c r="UVA136" s="190"/>
      <c r="UVB136" s="190"/>
      <c r="UVC136" s="190"/>
      <c r="UVD136" s="190"/>
      <c r="UVE136" s="190"/>
      <c r="UVF136" s="190"/>
      <c r="UVG136" s="190"/>
      <c r="UVH136" s="190"/>
      <c r="UVI136" s="190"/>
      <c r="UVJ136" s="190"/>
      <c r="UVK136" s="190"/>
      <c r="UVL136" s="190"/>
      <c r="UVM136" s="190"/>
      <c r="UVN136" s="190"/>
      <c r="UVO136" s="190"/>
      <c r="UVP136" s="190"/>
      <c r="UVQ136" s="190"/>
      <c r="UVR136" s="190"/>
      <c r="UVS136" s="190"/>
      <c r="UVT136" s="190"/>
      <c r="UVU136" s="190"/>
      <c r="UVV136" s="190"/>
      <c r="UVW136" s="190"/>
      <c r="UVX136" s="190"/>
      <c r="UVY136" s="190"/>
      <c r="UVZ136" s="190"/>
      <c r="UWA136" s="190"/>
      <c r="UWB136" s="190"/>
      <c r="UWC136" s="190"/>
      <c r="UWD136" s="190"/>
      <c r="UWE136" s="190"/>
      <c r="UWF136" s="190"/>
      <c r="UWG136" s="190"/>
      <c r="UWH136" s="190"/>
      <c r="UWI136" s="190"/>
      <c r="UWJ136" s="190"/>
      <c r="UWK136" s="190"/>
      <c r="UWL136" s="190"/>
      <c r="UWM136" s="190"/>
      <c r="UWN136" s="190"/>
      <c r="UWO136" s="190"/>
      <c r="UWP136" s="190"/>
      <c r="UWQ136" s="190"/>
      <c r="UWR136" s="190"/>
      <c r="UWS136" s="190"/>
      <c r="UWT136" s="190"/>
      <c r="UWU136" s="190"/>
      <c r="UWV136" s="190"/>
      <c r="UWW136" s="190"/>
      <c r="UWX136" s="190"/>
      <c r="UWY136" s="190"/>
      <c r="UWZ136" s="190"/>
      <c r="UXA136" s="190"/>
      <c r="UXB136" s="190"/>
      <c r="UXC136" s="190"/>
      <c r="UXD136" s="190"/>
      <c r="UXE136" s="190"/>
      <c r="UXF136" s="190"/>
      <c r="UXG136" s="190"/>
      <c r="UXH136" s="190"/>
      <c r="UXI136" s="190"/>
      <c r="UXJ136" s="190"/>
      <c r="UXK136" s="190"/>
      <c r="UXL136" s="190"/>
      <c r="UXM136" s="190"/>
      <c r="UXN136" s="190"/>
      <c r="UXO136" s="190"/>
      <c r="UXP136" s="190"/>
      <c r="UXQ136" s="190"/>
      <c r="UXR136" s="190"/>
      <c r="UXS136" s="190"/>
      <c r="UXT136" s="190"/>
      <c r="UXU136" s="190"/>
      <c r="UXV136" s="190"/>
      <c r="UXW136" s="190"/>
      <c r="UXX136" s="190"/>
      <c r="UXY136" s="190"/>
      <c r="UXZ136" s="190"/>
      <c r="UYA136" s="190"/>
      <c r="UYB136" s="190"/>
      <c r="UYC136" s="190"/>
      <c r="UYD136" s="190"/>
      <c r="UYE136" s="190"/>
      <c r="UYF136" s="190"/>
      <c r="UYG136" s="190"/>
      <c r="UYH136" s="190"/>
      <c r="UYI136" s="190"/>
      <c r="UYJ136" s="190"/>
      <c r="UYK136" s="190"/>
      <c r="UYL136" s="190"/>
      <c r="UYM136" s="190"/>
      <c r="UYN136" s="190"/>
      <c r="UYO136" s="190"/>
      <c r="UYP136" s="190"/>
      <c r="UYQ136" s="190"/>
      <c r="UYR136" s="190"/>
      <c r="UYS136" s="190"/>
      <c r="UYT136" s="190"/>
      <c r="UYU136" s="190"/>
      <c r="UYV136" s="190"/>
      <c r="UYW136" s="190"/>
      <c r="UYX136" s="190"/>
      <c r="UYY136" s="190"/>
      <c r="UYZ136" s="190"/>
      <c r="UZA136" s="190"/>
      <c r="UZB136" s="190"/>
      <c r="UZC136" s="190"/>
      <c r="UZD136" s="190"/>
      <c r="UZE136" s="190"/>
      <c r="UZF136" s="190"/>
      <c r="UZG136" s="190"/>
      <c r="UZH136" s="190"/>
      <c r="UZI136" s="190"/>
      <c r="UZJ136" s="190"/>
      <c r="UZK136" s="190"/>
      <c r="UZL136" s="190"/>
      <c r="UZM136" s="190"/>
      <c r="UZN136" s="190"/>
      <c r="UZO136" s="190"/>
      <c r="UZP136" s="190"/>
      <c r="UZQ136" s="190"/>
      <c r="UZR136" s="190"/>
      <c r="UZS136" s="190"/>
      <c r="UZT136" s="190"/>
      <c r="UZU136" s="190"/>
      <c r="UZV136" s="190"/>
      <c r="UZW136" s="190"/>
      <c r="UZX136" s="190"/>
      <c r="UZY136" s="190"/>
      <c r="UZZ136" s="190"/>
      <c r="VAA136" s="190"/>
      <c r="VAB136" s="190"/>
      <c r="VAC136" s="190"/>
      <c r="VAD136" s="190"/>
      <c r="VAE136" s="190"/>
      <c r="VAF136" s="190"/>
      <c r="VAG136" s="190"/>
      <c r="VAH136" s="190"/>
      <c r="VAI136" s="190"/>
      <c r="VAJ136" s="190"/>
      <c r="VAK136" s="190"/>
      <c r="VAL136" s="190"/>
      <c r="VAM136" s="190"/>
      <c r="VAN136" s="190"/>
      <c r="VAO136" s="190"/>
      <c r="VAP136" s="190"/>
      <c r="VAQ136" s="190"/>
      <c r="VAR136" s="190"/>
      <c r="VAS136" s="190"/>
      <c r="VAT136" s="190"/>
      <c r="VAU136" s="190"/>
      <c r="VAV136" s="190"/>
      <c r="VAW136" s="190"/>
      <c r="VAX136" s="190"/>
      <c r="VAY136" s="190"/>
      <c r="VAZ136" s="190"/>
      <c r="VBA136" s="190"/>
      <c r="VBB136" s="190"/>
      <c r="VBC136" s="190"/>
      <c r="VBD136" s="190"/>
      <c r="VBE136" s="190"/>
      <c r="VBF136" s="190"/>
      <c r="VBG136" s="190"/>
      <c r="VBH136" s="190"/>
      <c r="VBI136" s="190"/>
      <c r="VBJ136" s="190"/>
      <c r="VBK136" s="190"/>
      <c r="VBL136" s="190"/>
      <c r="VBM136" s="190"/>
      <c r="VBN136" s="190"/>
      <c r="VBO136" s="190"/>
      <c r="VBP136" s="190"/>
      <c r="VBQ136" s="190"/>
      <c r="VBR136" s="190"/>
      <c r="VBS136" s="190"/>
      <c r="VBT136" s="190"/>
      <c r="VBU136" s="190"/>
      <c r="VBV136" s="190"/>
      <c r="VBW136" s="190"/>
      <c r="VBX136" s="190"/>
      <c r="VBY136" s="190"/>
      <c r="VBZ136" s="190"/>
      <c r="VCA136" s="190"/>
      <c r="VCB136" s="190"/>
      <c r="VCC136" s="190"/>
      <c r="VCD136" s="190"/>
      <c r="VCE136" s="190"/>
      <c r="VCF136" s="190"/>
      <c r="VCG136" s="190"/>
      <c r="VCH136" s="190"/>
      <c r="VCI136" s="190"/>
      <c r="VCJ136" s="190"/>
      <c r="VCK136" s="190"/>
      <c r="VCL136" s="190"/>
      <c r="VCM136" s="190"/>
      <c r="VCN136" s="190"/>
      <c r="VCO136" s="190"/>
      <c r="VCP136" s="190"/>
      <c r="VCQ136" s="190"/>
      <c r="VCR136" s="190"/>
      <c r="VCS136" s="190"/>
      <c r="VCT136" s="190"/>
      <c r="VCU136" s="190"/>
      <c r="VCV136" s="190"/>
      <c r="VCW136" s="190"/>
      <c r="VCX136" s="190"/>
      <c r="VCY136" s="190"/>
      <c r="VCZ136" s="190"/>
      <c r="VDA136" s="190"/>
      <c r="VDB136" s="190"/>
      <c r="VDC136" s="190"/>
      <c r="VDD136" s="190"/>
      <c r="VDE136" s="190"/>
      <c r="VDF136" s="190"/>
      <c r="VDG136" s="190"/>
      <c r="VDH136" s="190"/>
      <c r="VDI136" s="190"/>
      <c r="VDJ136" s="190"/>
      <c r="VDK136" s="190"/>
      <c r="VDL136" s="190"/>
      <c r="VDM136" s="190"/>
      <c r="VDN136" s="190"/>
      <c r="VDO136" s="190"/>
      <c r="VDP136" s="190"/>
      <c r="VDQ136" s="190"/>
      <c r="VDR136" s="190"/>
      <c r="VDS136" s="190"/>
      <c r="VDT136" s="190"/>
      <c r="VDU136" s="190"/>
      <c r="VDV136" s="190"/>
      <c r="VDW136" s="190"/>
      <c r="VDX136" s="190"/>
      <c r="VDY136" s="190"/>
      <c r="VDZ136" s="190"/>
      <c r="VEA136" s="190"/>
      <c r="VEB136" s="190"/>
      <c r="VEC136" s="190"/>
      <c r="VED136" s="190"/>
      <c r="VEE136" s="190"/>
      <c r="VEF136" s="190"/>
      <c r="VEG136" s="190"/>
      <c r="VEH136" s="190"/>
      <c r="VEI136" s="190"/>
      <c r="VEJ136" s="190"/>
      <c r="VEK136" s="190"/>
      <c r="VEL136" s="190"/>
      <c r="VEM136" s="190"/>
      <c r="VEN136" s="190"/>
      <c r="VEO136" s="190"/>
      <c r="VEP136" s="190"/>
      <c r="VEQ136" s="190"/>
      <c r="VER136" s="190"/>
      <c r="VES136" s="190"/>
      <c r="VET136" s="190"/>
      <c r="VEU136" s="190"/>
      <c r="VEV136" s="190"/>
      <c r="VEW136" s="190"/>
      <c r="VEX136" s="190"/>
      <c r="VEY136" s="190"/>
      <c r="VEZ136" s="190"/>
      <c r="VFA136" s="190"/>
      <c r="VFB136" s="190"/>
      <c r="VFC136" s="190"/>
      <c r="VFD136" s="190"/>
      <c r="VFE136" s="190"/>
      <c r="VFF136" s="190"/>
      <c r="VFG136" s="190"/>
      <c r="VFH136" s="190"/>
      <c r="VFI136" s="190"/>
      <c r="VFJ136" s="190"/>
      <c r="VFK136" s="190"/>
      <c r="VFL136" s="190"/>
      <c r="VFM136" s="190"/>
      <c r="VFN136" s="190"/>
      <c r="VFO136" s="190"/>
      <c r="VFP136" s="190"/>
      <c r="VFQ136" s="190"/>
      <c r="VFR136" s="190"/>
      <c r="VFS136" s="190"/>
      <c r="VFT136" s="190"/>
      <c r="VFU136" s="190"/>
      <c r="VFV136" s="190"/>
      <c r="VFW136" s="190"/>
      <c r="VFX136" s="190"/>
      <c r="VFY136" s="190"/>
      <c r="VFZ136" s="190"/>
      <c r="VGA136" s="190"/>
      <c r="VGB136" s="190"/>
      <c r="VGC136" s="190"/>
      <c r="VGD136" s="190"/>
      <c r="VGE136" s="190"/>
      <c r="VGF136" s="190"/>
      <c r="VGG136" s="190"/>
      <c r="VGH136" s="190"/>
      <c r="VGI136" s="190"/>
      <c r="VGJ136" s="190"/>
      <c r="VGK136" s="190"/>
      <c r="VGL136" s="190"/>
      <c r="VGM136" s="190"/>
      <c r="VGN136" s="190"/>
      <c r="VGO136" s="190"/>
      <c r="VGP136" s="190"/>
      <c r="VGQ136" s="190"/>
      <c r="VGR136" s="190"/>
      <c r="VGS136" s="190"/>
      <c r="VGT136" s="190"/>
      <c r="VGU136" s="190"/>
      <c r="VGV136" s="190"/>
      <c r="VGW136" s="190"/>
      <c r="VGX136" s="190"/>
      <c r="VGY136" s="190"/>
      <c r="VGZ136" s="190"/>
      <c r="VHA136" s="190"/>
      <c r="VHB136" s="190"/>
      <c r="VHC136" s="190"/>
      <c r="VHD136" s="190"/>
      <c r="VHE136" s="190"/>
      <c r="VHF136" s="190"/>
      <c r="VHG136" s="190"/>
      <c r="VHH136" s="190"/>
      <c r="VHI136" s="190"/>
      <c r="VHJ136" s="190"/>
      <c r="VHK136" s="190"/>
      <c r="VHL136" s="190"/>
      <c r="VHM136" s="190"/>
      <c r="VHN136" s="190"/>
      <c r="VHO136" s="190"/>
      <c r="VHP136" s="190"/>
      <c r="VHQ136" s="190"/>
      <c r="VHR136" s="190"/>
      <c r="VHS136" s="190"/>
      <c r="VHT136" s="190"/>
      <c r="VHU136" s="190"/>
      <c r="VHV136" s="190"/>
      <c r="VHW136" s="190"/>
      <c r="VHX136" s="190"/>
      <c r="VHY136" s="190"/>
      <c r="VHZ136" s="190"/>
      <c r="VIA136" s="190"/>
      <c r="VIB136" s="190"/>
      <c r="VIC136" s="190"/>
      <c r="VID136" s="190"/>
      <c r="VIE136" s="190"/>
      <c r="VIF136" s="190"/>
      <c r="VIG136" s="190"/>
      <c r="VIH136" s="190"/>
      <c r="VII136" s="190"/>
      <c r="VIJ136" s="190"/>
      <c r="VIK136" s="190"/>
      <c r="VIL136" s="190"/>
      <c r="VIM136" s="190"/>
      <c r="VIN136" s="190"/>
      <c r="VIO136" s="190"/>
      <c r="VIP136" s="190"/>
      <c r="VIQ136" s="190"/>
      <c r="VIR136" s="190"/>
      <c r="VIS136" s="190"/>
      <c r="VIT136" s="190"/>
      <c r="VIU136" s="190"/>
      <c r="VIV136" s="190"/>
      <c r="VIW136" s="190"/>
      <c r="VIX136" s="190"/>
      <c r="VIY136" s="190"/>
      <c r="VIZ136" s="190"/>
      <c r="VJA136" s="190"/>
      <c r="VJB136" s="190"/>
      <c r="VJC136" s="190"/>
      <c r="VJD136" s="190"/>
      <c r="VJE136" s="190"/>
      <c r="VJF136" s="190"/>
      <c r="VJG136" s="190"/>
      <c r="VJH136" s="190"/>
      <c r="VJI136" s="190"/>
      <c r="VJJ136" s="190"/>
      <c r="VJK136" s="190"/>
      <c r="VJL136" s="190"/>
      <c r="VJM136" s="190"/>
      <c r="VJN136" s="190"/>
      <c r="VJO136" s="190"/>
      <c r="VJP136" s="190"/>
      <c r="VJQ136" s="190"/>
      <c r="VJR136" s="190"/>
      <c r="VJS136" s="190"/>
      <c r="VJT136" s="190"/>
      <c r="VJU136" s="190"/>
      <c r="VJV136" s="190"/>
      <c r="VJW136" s="190"/>
      <c r="VJX136" s="190"/>
      <c r="VJY136" s="190"/>
      <c r="VJZ136" s="190"/>
      <c r="VKA136" s="190"/>
      <c r="VKB136" s="190"/>
      <c r="VKC136" s="190"/>
      <c r="VKD136" s="190"/>
      <c r="VKE136" s="190"/>
      <c r="VKF136" s="190"/>
      <c r="VKG136" s="190"/>
      <c r="VKH136" s="190"/>
      <c r="VKI136" s="190"/>
      <c r="VKJ136" s="190"/>
      <c r="VKK136" s="190"/>
      <c r="VKL136" s="190"/>
      <c r="VKM136" s="190"/>
      <c r="VKN136" s="190"/>
      <c r="VKO136" s="190"/>
      <c r="VKP136" s="190"/>
      <c r="VKQ136" s="190"/>
      <c r="VKR136" s="190"/>
      <c r="VKS136" s="190"/>
      <c r="VKT136" s="190"/>
      <c r="VKU136" s="190"/>
      <c r="VKV136" s="190"/>
      <c r="VKW136" s="190"/>
      <c r="VKX136" s="190"/>
      <c r="VKY136" s="190"/>
      <c r="VKZ136" s="190"/>
      <c r="VLA136" s="190"/>
      <c r="VLB136" s="190"/>
      <c r="VLC136" s="190"/>
      <c r="VLD136" s="190"/>
      <c r="VLE136" s="190"/>
      <c r="VLF136" s="190"/>
      <c r="VLG136" s="190"/>
      <c r="VLH136" s="190"/>
      <c r="VLI136" s="190"/>
      <c r="VLJ136" s="190"/>
      <c r="VLK136" s="190"/>
      <c r="VLL136" s="190"/>
      <c r="VLM136" s="190"/>
      <c r="VLN136" s="190"/>
      <c r="VLO136" s="190"/>
      <c r="VLP136" s="190"/>
      <c r="VLQ136" s="190"/>
      <c r="VLR136" s="190"/>
      <c r="VLS136" s="190"/>
      <c r="VLT136" s="190"/>
      <c r="VLU136" s="190"/>
      <c r="VLV136" s="190"/>
      <c r="VLW136" s="190"/>
      <c r="VLX136" s="190"/>
      <c r="VLY136" s="190"/>
      <c r="VLZ136" s="190"/>
      <c r="VMA136" s="190"/>
      <c r="VMB136" s="190"/>
      <c r="VMC136" s="190"/>
      <c r="VMD136" s="190"/>
      <c r="VME136" s="190"/>
      <c r="VMF136" s="190"/>
      <c r="VMG136" s="190"/>
      <c r="VMH136" s="190"/>
      <c r="VMI136" s="190"/>
      <c r="VMJ136" s="190"/>
      <c r="VMK136" s="190"/>
      <c r="VML136" s="190"/>
      <c r="VMM136" s="190"/>
      <c r="VMN136" s="190"/>
      <c r="VMO136" s="190"/>
      <c r="VMP136" s="190"/>
      <c r="VMQ136" s="190"/>
      <c r="VMR136" s="190"/>
      <c r="VMS136" s="190"/>
      <c r="VMT136" s="190"/>
      <c r="VMU136" s="190"/>
      <c r="VMV136" s="190"/>
      <c r="VMW136" s="190"/>
      <c r="VMX136" s="190"/>
      <c r="VMY136" s="190"/>
      <c r="VMZ136" s="190"/>
      <c r="VNA136" s="190"/>
      <c r="VNB136" s="190"/>
      <c r="VNC136" s="190"/>
      <c r="VND136" s="190"/>
      <c r="VNE136" s="190"/>
      <c r="VNF136" s="190"/>
      <c r="VNG136" s="190"/>
      <c r="VNH136" s="190"/>
      <c r="VNI136" s="190"/>
      <c r="VNJ136" s="190"/>
      <c r="VNK136" s="190"/>
      <c r="VNL136" s="190"/>
      <c r="VNM136" s="190"/>
      <c r="VNN136" s="190"/>
      <c r="VNO136" s="190"/>
      <c r="VNP136" s="190"/>
      <c r="VNQ136" s="190"/>
      <c r="VNR136" s="190"/>
      <c r="VNS136" s="190"/>
      <c r="VNT136" s="190"/>
      <c r="VNU136" s="190"/>
      <c r="VNV136" s="190"/>
      <c r="VNW136" s="190"/>
      <c r="VNX136" s="190"/>
      <c r="VNY136" s="190"/>
      <c r="VNZ136" s="190"/>
      <c r="VOA136" s="190"/>
      <c r="VOB136" s="190"/>
      <c r="VOC136" s="190"/>
      <c r="VOD136" s="190"/>
      <c r="VOE136" s="190"/>
      <c r="VOF136" s="190"/>
      <c r="VOG136" s="190"/>
      <c r="VOH136" s="190"/>
      <c r="VOI136" s="190"/>
      <c r="VOJ136" s="190"/>
      <c r="VOK136" s="190"/>
      <c r="VOL136" s="190"/>
      <c r="VOM136" s="190"/>
      <c r="VON136" s="190"/>
      <c r="VOO136" s="190"/>
      <c r="VOP136" s="190"/>
      <c r="VOQ136" s="190"/>
      <c r="VOR136" s="190"/>
      <c r="VOS136" s="190"/>
      <c r="VOT136" s="190"/>
      <c r="VOU136" s="190"/>
      <c r="VOV136" s="190"/>
      <c r="VOW136" s="190"/>
      <c r="VOX136" s="190"/>
      <c r="VOY136" s="190"/>
      <c r="VOZ136" s="190"/>
      <c r="VPA136" s="190"/>
      <c r="VPB136" s="190"/>
      <c r="VPC136" s="190"/>
      <c r="VPD136" s="190"/>
      <c r="VPE136" s="190"/>
      <c r="VPF136" s="190"/>
      <c r="VPG136" s="190"/>
      <c r="VPH136" s="190"/>
      <c r="VPI136" s="190"/>
      <c r="VPJ136" s="190"/>
      <c r="VPK136" s="190"/>
      <c r="VPL136" s="190"/>
      <c r="VPM136" s="190"/>
      <c r="VPN136" s="190"/>
      <c r="VPO136" s="190"/>
      <c r="VPP136" s="190"/>
      <c r="VPQ136" s="190"/>
      <c r="VPR136" s="190"/>
      <c r="VPS136" s="190"/>
      <c r="VPT136" s="190"/>
      <c r="VPU136" s="190"/>
      <c r="VPV136" s="190"/>
      <c r="VPW136" s="190"/>
      <c r="VPX136" s="190"/>
      <c r="VPY136" s="190"/>
      <c r="VPZ136" s="190"/>
      <c r="VQA136" s="190"/>
      <c r="VQB136" s="190"/>
      <c r="VQC136" s="190"/>
      <c r="VQD136" s="190"/>
      <c r="VQE136" s="190"/>
      <c r="VQF136" s="190"/>
      <c r="VQG136" s="190"/>
      <c r="VQH136" s="190"/>
      <c r="VQI136" s="190"/>
      <c r="VQJ136" s="190"/>
      <c r="VQK136" s="190"/>
      <c r="VQL136" s="190"/>
      <c r="VQM136" s="190"/>
      <c r="VQN136" s="190"/>
      <c r="VQO136" s="190"/>
      <c r="VQP136" s="190"/>
      <c r="VQQ136" s="190"/>
      <c r="VQR136" s="190"/>
      <c r="VQS136" s="190"/>
      <c r="VQT136" s="190"/>
      <c r="VQU136" s="190"/>
      <c r="VQV136" s="190"/>
      <c r="VQW136" s="190"/>
      <c r="VQX136" s="190"/>
      <c r="VQY136" s="190"/>
      <c r="VQZ136" s="190"/>
      <c r="VRA136" s="190"/>
      <c r="VRB136" s="190"/>
      <c r="VRC136" s="190"/>
      <c r="VRD136" s="190"/>
      <c r="VRE136" s="190"/>
      <c r="VRF136" s="190"/>
      <c r="VRG136" s="190"/>
      <c r="VRH136" s="190"/>
      <c r="VRI136" s="190"/>
      <c r="VRJ136" s="190"/>
      <c r="VRK136" s="190"/>
      <c r="VRL136" s="190"/>
      <c r="VRM136" s="190"/>
      <c r="VRN136" s="190"/>
      <c r="VRO136" s="190"/>
      <c r="VRP136" s="190"/>
      <c r="VRQ136" s="190"/>
      <c r="VRR136" s="190"/>
      <c r="VRS136" s="190"/>
      <c r="VRT136" s="190"/>
      <c r="VRU136" s="190"/>
      <c r="VRV136" s="190"/>
      <c r="VRW136" s="190"/>
      <c r="VRX136" s="190"/>
      <c r="VRY136" s="190"/>
      <c r="VRZ136" s="190"/>
      <c r="VSA136" s="190"/>
      <c r="VSB136" s="190"/>
      <c r="VSC136" s="190"/>
      <c r="VSD136" s="190"/>
      <c r="VSE136" s="190"/>
      <c r="VSF136" s="190"/>
      <c r="VSG136" s="190"/>
      <c r="VSH136" s="190"/>
      <c r="VSI136" s="190"/>
      <c r="VSJ136" s="190"/>
      <c r="VSK136" s="190"/>
      <c r="VSL136" s="190"/>
      <c r="VSM136" s="190"/>
      <c r="VSN136" s="190"/>
      <c r="VSO136" s="190"/>
      <c r="VSP136" s="190"/>
      <c r="VSQ136" s="190"/>
      <c r="VSR136" s="190"/>
      <c r="VSS136" s="190"/>
      <c r="VST136" s="190"/>
      <c r="VSU136" s="190"/>
      <c r="VSV136" s="190"/>
      <c r="VSW136" s="190"/>
      <c r="VSX136" s="190"/>
      <c r="VSY136" s="190"/>
      <c r="VSZ136" s="190"/>
      <c r="VTA136" s="190"/>
      <c r="VTB136" s="190"/>
      <c r="VTC136" s="190"/>
      <c r="VTD136" s="190"/>
      <c r="VTE136" s="190"/>
      <c r="VTF136" s="190"/>
      <c r="VTG136" s="190"/>
      <c r="VTH136" s="190"/>
      <c r="VTI136" s="190"/>
      <c r="VTJ136" s="190"/>
      <c r="VTK136" s="190"/>
      <c r="VTL136" s="190"/>
      <c r="VTM136" s="190"/>
      <c r="VTN136" s="190"/>
      <c r="VTO136" s="190"/>
      <c r="VTP136" s="190"/>
      <c r="VTQ136" s="190"/>
      <c r="VTR136" s="190"/>
      <c r="VTS136" s="190"/>
      <c r="VTT136" s="190"/>
      <c r="VTU136" s="190"/>
      <c r="VTV136" s="190"/>
      <c r="VTW136" s="190"/>
      <c r="VTX136" s="190"/>
      <c r="VTY136" s="190"/>
      <c r="VTZ136" s="190"/>
      <c r="VUA136" s="190"/>
      <c r="VUB136" s="190"/>
      <c r="VUC136" s="190"/>
      <c r="VUD136" s="190"/>
      <c r="VUE136" s="190"/>
      <c r="VUF136" s="190"/>
      <c r="VUG136" s="190"/>
      <c r="VUH136" s="190"/>
      <c r="VUI136" s="190"/>
      <c r="VUJ136" s="190"/>
      <c r="VUK136" s="190"/>
      <c r="VUL136" s="190"/>
      <c r="VUM136" s="190"/>
      <c r="VUN136" s="190"/>
      <c r="VUO136" s="190"/>
      <c r="VUP136" s="190"/>
      <c r="VUQ136" s="190"/>
      <c r="VUR136" s="190"/>
      <c r="VUS136" s="190"/>
      <c r="VUT136" s="190"/>
      <c r="VUU136" s="190"/>
      <c r="VUV136" s="190"/>
      <c r="VUW136" s="190"/>
      <c r="VUX136" s="190"/>
      <c r="VUY136" s="190"/>
      <c r="VUZ136" s="190"/>
      <c r="VVA136" s="190"/>
      <c r="VVB136" s="190"/>
      <c r="VVC136" s="190"/>
      <c r="VVD136" s="190"/>
      <c r="VVE136" s="190"/>
      <c r="VVF136" s="190"/>
      <c r="VVG136" s="190"/>
      <c r="VVH136" s="190"/>
      <c r="VVI136" s="190"/>
      <c r="VVJ136" s="190"/>
      <c r="VVK136" s="190"/>
      <c r="VVL136" s="190"/>
      <c r="VVM136" s="190"/>
      <c r="VVN136" s="190"/>
      <c r="VVO136" s="190"/>
      <c r="VVP136" s="190"/>
      <c r="VVQ136" s="190"/>
      <c r="VVR136" s="190"/>
      <c r="VVS136" s="190"/>
      <c r="VVT136" s="190"/>
      <c r="VVU136" s="190"/>
      <c r="VVV136" s="190"/>
      <c r="VVW136" s="190"/>
      <c r="VVX136" s="190"/>
      <c r="VVY136" s="190"/>
      <c r="VVZ136" s="190"/>
      <c r="VWA136" s="190"/>
      <c r="VWB136" s="190"/>
      <c r="VWC136" s="190"/>
      <c r="VWD136" s="190"/>
      <c r="VWE136" s="190"/>
      <c r="VWF136" s="190"/>
      <c r="VWG136" s="190"/>
      <c r="VWH136" s="190"/>
      <c r="VWI136" s="190"/>
      <c r="VWJ136" s="190"/>
      <c r="VWK136" s="190"/>
      <c r="VWL136" s="190"/>
      <c r="VWM136" s="190"/>
      <c r="VWN136" s="190"/>
      <c r="VWO136" s="190"/>
      <c r="VWP136" s="190"/>
      <c r="VWQ136" s="190"/>
      <c r="VWR136" s="190"/>
      <c r="VWS136" s="190"/>
      <c r="VWT136" s="190"/>
      <c r="VWU136" s="190"/>
      <c r="VWV136" s="190"/>
      <c r="VWW136" s="190"/>
      <c r="VWX136" s="190"/>
      <c r="VWY136" s="190"/>
      <c r="VWZ136" s="190"/>
      <c r="VXA136" s="190"/>
      <c r="VXB136" s="190"/>
      <c r="VXC136" s="190"/>
      <c r="VXD136" s="190"/>
      <c r="VXE136" s="190"/>
      <c r="VXF136" s="190"/>
      <c r="VXG136" s="190"/>
      <c r="VXH136" s="190"/>
      <c r="VXI136" s="190"/>
      <c r="VXJ136" s="190"/>
      <c r="VXK136" s="190"/>
      <c r="VXL136" s="190"/>
      <c r="VXM136" s="190"/>
      <c r="VXN136" s="190"/>
      <c r="VXO136" s="190"/>
      <c r="VXP136" s="190"/>
      <c r="VXQ136" s="190"/>
      <c r="VXR136" s="190"/>
      <c r="VXS136" s="190"/>
      <c r="VXT136" s="190"/>
      <c r="VXU136" s="190"/>
      <c r="VXV136" s="190"/>
      <c r="VXW136" s="190"/>
      <c r="VXX136" s="190"/>
      <c r="VXY136" s="190"/>
      <c r="VXZ136" s="190"/>
      <c r="VYA136" s="190"/>
      <c r="VYB136" s="190"/>
      <c r="VYC136" s="190"/>
      <c r="VYD136" s="190"/>
      <c r="VYE136" s="190"/>
      <c r="VYF136" s="190"/>
      <c r="VYG136" s="190"/>
      <c r="VYH136" s="190"/>
      <c r="VYI136" s="190"/>
      <c r="VYJ136" s="190"/>
      <c r="VYK136" s="190"/>
      <c r="VYL136" s="190"/>
      <c r="VYM136" s="190"/>
      <c r="VYN136" s="190"/>
      <c r="VYO136" s="190"/>
      <c r="VYP136" s="190"/>
      <c r="VYQ136" s="190"/>
      <c r="VYR136" s="190"/>
      <c r="VYS136" s="190"/>
      <c r="VYT136" s="190"/>
      <c r="VYU136" s="190"/>
      <c r="VYV136" s="190"/>
      <c r="VYW136" s="190"/>
      <c r="VYX136" s="190"/>
      <c r="VYY136" s="190"/>
      <c r="VYZ136" s="190"/>
      <c r="VZA136" s="190"/>
      <c r="VZB136" s="190"/>
      <c r="VZC136" s="190"/>
      <c r="VZD136" s="190"/>
      <c r="VZE136" s="190"/>
      <c r="VZF136" s="190"/>
      <c r="VZG136" s="190"/>
      <c r="VZH136" s="190"/>
      <c r="VZI136" s="190"/>
      <c r="VZJ136" s="190"/>
      <c r="VZK136" s="190"/>
      <c r="VZL136" s="190"/>
      <c r="VZM136" s="190"/>
      <c r="VZN136" s="190"/>
      <c r="VZO136" s="190"/>
      <c r="VZP136" s="190"/>
      <c r="VZQ136" s="190"/>
      <c r="VZR136" s="190"/>
      <c r="VZS136" s="190"/>
      <c r="VZT136" s="190"/>
      <c r="VZU136" s="190"/>
      <c r="VZV136" s="190"/>
      <c r="VZW136" s="190"/>
      <c r="VZX136" s="190"/>
      <c r="VZY136" s="190"/>
      <c r="VZZ136" s="190"/>
      <c r="WAA136" s="190"/>
      <c r="WAB136" s="190"/>
      <c r="WAC136" s="190"/>
      <c r="WAD136" s="190"/>
      <c r="WAE136" s="190"/>
      <c r="WAF136" s="190"/>
      <c r="WAG136" s="190"/>
      <c r="WAH136" s="190"/>
      <c r="WAI136" s="190"/>
      <c r="WAJ136" s="190"/>
      <c r="WAK136" s="190"/>
      <c r="WAL136" s="190"/>
      <c r="WAM136" s="190"/>
      <c r="WAN136" s="190"/>
      <c r="WAO136" s="190"/>
      <c r="WAP136" s="190"/>
      <c r="WAQ136" s="190"/>
      <c r="WAR136" s="190"/>
      <c r="WAS136" s="190"/>
      <c r="WAT136" s="190"/>
      <c r="WAU136" s="190"/>
      <c r="WAV136" s="190"/>
      <c r="WAW136" s="190"/>
      <c r="WAX136" s="190"/>
      <c r="WAY136" s="190"/>
      <c r="WAZ136" s="190"/>
      <c r="WBA136" s="190"/>
      <c r="WBB136" s="190"/>
      <c r="WBC136" s="190"/>
      <c r="WBD136" s="190"/>
      <c r="WBE136" s="190"/>
      <c r="WBF136" s="190"/>
      <c r="WBG136" s="190"/>
      <c r="WBH136" s="190"/>
      <c r="WBI136" s="190"/>
      <c r="WBJ136" s="190"/>
      <c r="WBK136" s="190"/>
      <c r="WBL136" s="190"/>
      <c r="WBM136" s="190"/>
      <c r="WBN136" s="190"/>
      <c r="WBO136" s="190"/>
      <c r="WBP136" s="190"/>
      <c r="WBQ136" s="190"/>
      <c r="WBR136" s="190"/>
      <c r="WBS136" s="190"/>
      <c r="WBT136" s="190"/>
      <c r="WBU136" s="190"/>
      <c r="WBV136" s="190"/>
      <c r="WBW136" s="190"/>
      <c r="WBX136" s="190"/>
      <c r="WBY136" s="190"/>
      <c r="WBZ136" s="190"/>
      <c r="WCA136" s="190"/>
      <c r="WCB136" s="190"/>
      <c r="WCC136" s="190"/>
      <c r="WCD136" s="190"/>
      <c r="WCE136" s="190"/>
      <c r="WCF136" s="190"/>
      <c r="WCG136" s="190"/>
      <c r="WCH136" s="190"/>
      <c r="WCI136" s="190"/>
      <c r="WCJ136" s="190"/>
      <c r="WCK136" s="190"/>
      <c r="WCL136" s="190"/>
      <c r="WCM136" s="190"/>
      <c r="WCN136" s="190"/>
      <c r="WCO136" s="190"/>
      <c r="WCP136" s="190"/>
      <c r="WCQ136" s="190"/>
      <c r="WCR136" s="190"/>
      <c r="WCS136" s="190"/>
      <c r="WCT136" s="190"/>
      <c r="WCU136" s="190"/>
      <c r="WCV136" s="190"/>
      <c r="WCW136" s="190"/>
      <c r="WCX136" s="190"/>
      <c r="WCY136" s="190"/>
      <c r="WCZ136" s="190"/>
      <c r="WDA136" s="190"/>
      <c r="WDB136" s="190"/>
      <c r="WDC136" s="190"/>
      <c r="WDD136" s="190"/>
      <c r="WDE136" s="190"/>
      <c r="WDF136" s="190"/>
      <c r="WDG136" s="190"/>
      <c r="WDH136" s="190"/>
      <c r="WDI136" s="190"/>
      <c r="WDJ136" s="190"/>
      <c r="WDK136" s="190"/>
      <c r="WDL136" s="190"/>
      <c r="WDM136" s="190"/>
      <c r="WDN136" s="190"/>
      <c r="WDO136" s="190"/>
      <c r="WDP136" s="190"/>
      <c r="WDQ136" s="190"/>
      <c r="WDR136" s="190"/>
      <c r="WDS136" s="190"/>
      <c r="WDT136" s="190"/>
      <c r="WDU136" s="190"/>
      <c r="WDV136" s="190"/>
      <c r="WDW136" s="190"/>
      <c r="WDX136" s="190"/>
      <c r="WDY136" s="190"/>
      <c r="WDZ136" s="190"/>
      <c r="WEA136" s="190"/>
      <c r="WEB136" s="190"/>
      <c r="WEC136" s="190"/>
      <c r="WED136" s="190"/>
      <c r="WEE136" s="190"/>
      <c r="WEF136" s="190"/>
      <c r="WEG136" s="190"/>
      <c r="WEH136" s="190"/>
      <c r="WEI136" s="190"/>
      <c r="WEJ136" s="190"/>
      <c r="WEK136" s="190"/>
      <c r="WEL136" s="190"/>
      <c r="WEM136" s="190"/>
      <c r="WEN136" s="190"/>
      <c r="WEO136" s="190"/>
      <c r="WEP136" s="190"/>
      <c r="WEQ136" s="190"/>
      <c r="WER136" s="190"/>
      <c r="WES136" s="190"/>
      <c r="WET136" s="190"/>
      <c r="WEU136" s="190"/>
      <c r="WEV136" s="190"/>
      <c r="WEW136" s="190"/>
      <c r="WEX136" s="190"/>
      <c r="WEY136" s="190"/>
      <c r="WEZ136" s="190"/>
      <c r="WFA136" s="190"/>
      <c r="WFB136" s="190"/>
      <c r="WFC136" s="190"/>
      <c r="WFD136" s="190"/>
      <c r="WFE136" s="190"/>
      <c r="WFF136" s="190"/>
      <c r="WFG136" s="190"/>
      <c r="WFH136" s="190"/>
      <c r="WFI136" s="190"/>
      <c r="WFJ136" s="190"/>
      <c r="WFK136" s="190"/>
      <c r="WFL136" s="190"/>
      <c r="WFM136" s="190"/>
      <c r="WFN136" s="190"/>
      <c r="WFO136" s="190"/>
      <c r="WFP136" s="190"/>
      <c r="WFQ136" s="190"/>
      <c r="WFR136" s="190"/>
      <c r="WFS136" s="190"/>
      <c r="WFT136" s="190"/>
      <c r="WFU136" s="190"/>
      <c r="WFV136" s="190"/>
      <c r="WFW136" s="190"/>
      <c r="WFX136" s="190"/>
      <c r="WFY136" s="190"/>
      <c r="WFZ136" s="190"/>
      <c r="WGA136" s="190"/>
      <c r="WGB136" s="190"/>
      <c r="WGC136" s="190"/>
      <c r="WGD136" s="190"/>
      <c r="WGE136" s="190"/>
      <c r="WGF136" s="190"/>
      <c r="WGG136" s="190"/>
      <c r="WGH136" s="190"/>
      <c r="WGI136" s="190"/>
      <c r="WGJ136" s="190"/>
      <c r="WGK136" s="190"/>
      <c r="WGL136" s="190"/>
      <c r="WGM136" s="190"/>
      <c r="WGN136" s="190"/>
      <c r="WGO136" s="190"/>
      <c r="WGP136" s="190"/>
      <c r="WGQ136" s="190"/>
      <c r="WGR136" s="190"/>
      <c r="WGS136" s="190"/>
      <c r="WGT136" s="190"/>
      <c r="WGU136" s="190"/>
      <c r="WGV136" s="190"/>
      <c r="WGW136" s="190"/>
      <c r="WGX136" s="190"/>
      <c r="WGY136" s="190"/>
      <c r="WGZ136" s="190"/>
      <c r="WHA136" s="190"/>
      <c r="WHB136" s="190"/>
      <c r="WHC136" s="190"/>
      <c r="WHD136" s="190"/>
      <c r="WHE136" s="190"/>
      <c r="WHF136" s="190"/>
      <c r="WHG136" s="190"/>
      <c r="WHH136" s="190"/>
      <c r="WHI136" s="190"/>
      <c r="WHJ136" s="190"/>
      <c r="WHK136" s="190"/>
      <c r="WHL136" s="190"/>
      <c r="WHM136" s="190"/>
      <c r="WHN136" s="190"/>
      <c r="WHO136" s="190"/>
      <c r="WHP136" s="190"/>
      <c r="WHQ136" s="190"/>
      <c r="WHR136" s="190"/>
      <c r="WHS136" s="190"/>
      <c r="WHT136" s="190"/>
      <c r="WHU136" s="190"/>
      <c r="WHV136" s="190"/>
      <c r="WHW136" s="190"/>
      <c r="WHX136" s="190"/>
      <c r="WHY136" s="190"/>
      <c r="WHZ136" s="190"/>
      <c r="WIA136" s="190"/>
      <c r="WIB136" s="190"/>
      <c r="WIC136" s="190"/>
      <c r="WID136" s="190"/>
      <c r="WIE136" s="190"/>
      <c r="WIF136" s="190"/>
      <c r="WIG136" s="190"/>
      <c r="WIH136" s="190"/>
      <c r="WII136" s="190"/>
      <c r="WIJ136" s="190"/>
      <c r="WIK136" s="190"/>
      <c r="WIL136" s="190"/>
      <c r="WIM136" s="190"/>
      <c r="WIN136" s="190"/>
      <c r="WIO136" s="190"/>
      <c r="WIP136" s="190"/>
      <c r="WIQ136" s="190"/>
      <c r="WIR136" s="190"/>
      <c r="WIS136" s="190"/>
      <c r="WIT136" s="190"/>
      <c r="WIU136" s="190"/>
      <c r="WIV136" s="190"/>
      <c r="WIW136" s="190"/>
      <c r="WIX136" s="190"/>
      <c r="WIY136" s="190"/>
      <c r="WIZ136" s="190"/>
      <c r="WJA136" s="190"/>
      <c r="WJB136" s="190"/>
      <c r="WJC136" s="190"/>
      <c r="WJD136" s="190"/>
      <c r="WJE136" s="190"/>
      <c r="WJF136" s="190"/>
      <c r="WJG136" s="190"/>
      <c r="WJH136" s="190"/>
      <c r="WJI136" s="190"/>
      <c r="WJJ136" s="190"/>
      <c r="WJK136" s="190"/>
      <c r="WJL136" s="190"/>
      <c r="WJM136" s="190"/>
      <c r="WJN136" s="190"/>
      <c r="WJO136" s="190"/>
      <c r="WJP136" s="190"/>
      <c r="WJQ136" s="190"/>
      <c r="WJR136" s="190"/>
      <c r="WJS136" s="190"/>
      <c r="WJT136" s="190"/>
      <c r="WJU136" s="190"/>
      <c r="WJV136" s="190"/>
      <c r="WJW136" s="190"/>
      <c r="WJX136" s="190"/>
      <c r="WJY136" s="190"/>
      <c r="WJZ136" s="190"/>
      <c r="WKA136" s="190"/>
      <c r="WKB136" s="190"/>
      <c r="WKC136" s="190"/>
      <c r="WKD136" s="190"/>
      <c r="WKE136" s="190"/>
      <c r="WKF136" s="190"/>
      <c r="WKG136" s="190"/>
      <c r="WKH136" s="190"/>
      <c r="WKI136" s="190"/>
      <c r="WKJ136" s="190"/>
      <c r="WKK136" s="190"/>
      <c r="WKL136" s="190"/>
      <c r="WKM136" s="190"/>
      <c r="WKN136" s="190"/>
      <c r="WKO136" s="190"/>
      <c r="WKP136" s="190"/>
      <c r="WKQ136" s="190"/>
      <c r="WKR136" s="190"/>
      <c r="WKS136" s="190"/>
      <c r="WKT136" s="190"/>
      <c r="WKU136" s="190"/>
      <c r="WKV136" s="190"/>
      <c r="WKW136" s="190"/>
      <c r="WKX136" s="190"/>
      <c r="WKY136" s="190"/>
      <c r="WKZ136" s="190"/>
      <c r="WLA136" s="190"/>
      <c r="WLB136" s="190"/>
      <c r="WLC136" s="190"/>
      <c r="WLD136" s="190"/>
      <c r="WLE136" s="190"/>
      <c r="WLF136" s="190"/>
      <c r="WLG136" s="190"/>
      <c r="WLH136" s="190"/>
      <c r="WLI136" s="190"/>
      <c r="WLJ136" s="190"/>
      <c r="WLK136" s="190"/>
      <c r="WLL136" s="190"/>
      <c r="WLM136" s="190"/>
      <c r="WLN136" s="190"/>
      <c r="WLO136" s="190"/>
      <c r="WLP136" s="190"/>
      <c r="WLQ136" s="190"/>
      <c r="WLR136" s="190"/>
      <c r="WLS136" s="190"/>
      <c r="WLT136" s="190"/>
      <c r="WLU136" s="190"/>
      <c r="WLV136" s="190"/>
      <c r="WLW136" s="190"/>
      <c r="WLX136" s="190"/>
      <c r="WLY136" s="190"/>
      <c r="WLZ136" s="190"/>
      <c r="WMA136" s="190"/>
      <c r="WMB136" s="190"/>
      <c r="WMC136" s="190"/>
      <c r="WMD136" s="190"/>
      <c r="WME136" s="190"/>
      <c r="WMF136" s="190"/>
      <c r="WMG136" s="190"/>
      <c r="WMH136" s="190"/>
      <c r="WMI136" s="190"/>
      <c r="WMJ136" s="190"/>
      <c r="WMK136" s="190"/>
      <c r="WML136" s="190"/>
      <c r="WMM136" s="190"/>
      <c r="WMN136" s="190"/>
      <c r="WMO136" s="190"/>
      <c r="WMP136" s="190"/>
      <c r="WMQ136" s="190"/>
      <c r="WMR136" s="190"/>
      <c r="WMS136" s="190"/>
      <c r="WMT136" s="190"/>
      <c r="WMU136" s="190"/>
      <c r="WMV136" s="190"/>
      <c r="WMW136" s="190"/>
      <c r="WMX136" s="190"/>
      <c r="WMY136" s="190"/>
      <c r="WMZ136" s="190"/>
      <c r="WNA136" s="190"/>
      <c r="WNB136" s="190"/>
      <c r="WNC136" s="190"/>
      <c r="WND136" s="190"/>
      <c r="WNE136" s="190"/>
      <c r="WNF136" s="190"/>
      <c r="WNG136" s="190"/>
      <c r="WNH136" s="190"/>
      <c r="WNI136" s="190"/>
      <c r="WNJ136" s="190"/>
      <c r="WNK136" s="190"/>
      <c r="WNL136" s="190"/>
      <c r="WNM136" s="190"/>
      <c r="WNN136" s="190"/>
      <c r="WNO136" s="190"/>
      <c r="WNP136" s="190"/>
      <c r="WNQ136" s="190"/>
      <c r="WNR136" s="190"/>
      <c r="WNS136" s="190"/>
      <c r="WNT136" s="190"/>
      <c r="WNU136" s="190"/>
      <c r="WNV136" s="190"/>
      <c r="WNW136" s="190"/>
      <c r="WNX136" s="190"/>
      <c r="WNY136" s="190"/>
      <c r="WNZ136" s="190"/>
      <c r="WOA136" s="190"/>
      <c r="WOB136" s="190"/>
      <c r="WOC136" s="190"/>
      <c r="WOD136" s="190"/>
      <c r="WOE136" s="190"/>
      <c r="WOF136" s="190"/>
      <c r="WOG136" s="190"/>
      <c r="WOH136" s="190"/>
      <c r="WOI136" s="190"/>
      <c r="WOJ136" s="190"/>
      <c r="WOK136" s="190"/>
      <c r="WOL136" s="190"/>
      <c r="WOM136" s="190"/>
      <c r="WON136" s="190"/>
      <c r="WOO136" s="190"/>
      <c r="WOP136" s="190"/>
      <c r="WOQ136" s="190"/>
      <c r="WOR136" s="190"/>
      <c r="WOS136" s="190"/>
      <c r="WOT136" s="190"/>
      <c r="WOU136" s="190"/>
      <c r="WOV136" s="190"/>
      <c r="WOW136" s="190"/>
      <c r="WOX136" s="190"/>
      <c r="WOY136" s="190"/>
      <c r="WOZ136" s="190"/>
      <c r="WPA136" s="190"/>
      <c r="WPB136" s="190"/>
      <c r="WPC136" s="190"/>
      <c r="WPD136" s="190"/>
      <c r="WPE136" s="190"/>
      <c r="WPF136" s="190"/>
      <c r="WPG136" s="190"/>
      <c r="WPH136" s="190"/>
      <c r="WPI136" s="190"/>
      <c r="WPJ136" s="190"/>
      <c r="WPK136" s="190"/>
      <c r="WPL136" s="190"/>
      <c r="WPM136" s="190"/>
      <c r="WPN136" s="190"/>
      <c r="WPO136" s="190"/>
      <c r="WPP136" s="190"/>
      <c r="WPQ136" s="190"/>
      <c r="WPR136" s="190"/>
      <c r="WPS136" s="190"/>
      <c r="WPT136" s="190"/>
      <c r="WPU136" s="190"/>
      <c r="WPV136" s="190"/>
      <c r="WPW136" s="190"/>
      <c r="WPX136" s="190"/>
      <c r="WPY136" s="190"/>
      <c r="WPZ136" s="190"/>
      <c r="WQA136" s="190"/>
      <c r="WQB136" s="190"/>
      <c r="WQC136" s="190"/>
      <c r="WQD136" s="190"/>
      <c r="WQE136" s="190"/>
      <c r="WQF136" s="190"/>
      <c r="WQG136" s="190"/>
      <c r="WQH136" s="190"/>
      <c r="WQI136" s="190"/>
      <c r="WQJ136" s="190"/>
      <c r="WQK136" s="190"/>
      <c r="WQL136" s="190"/>
      <c r="WQM136" s="190"/>
      <c r="WQN136" s="190"/>
      <c r="WQO136" s="190"/>
      <c r="WQP136" s="190"/>
      <c r="WQQ136" s="190"/>
      <c r="WQR136" s="190"/>
      <c r="WQS136" s="190"/>
      <c r="WQT136" s="190"/>
      <c r="WQU136" s="190"/>
      <c r="WQV136" s="190"/>
      <c r="WQW136" s="190"/>
      <c r="WQX136" s="190"/>
      <c r="WQY136" s="190"/>
      <c r="WQZ136" s="190"/>
      <c r="WRA136" s="190"/>
      <c r="WRB136" s="190"/>
      <c r="WRC136" s="190"/>
      <c r="WRD136" s="190"/>
      <c r="WRE136" s="190"/>
      <c r="WRF136" s="190"/>
      <c r="WRG136" s="190"/>
      <c r="WRH136" s="190"/>
      <c r="WRI136" s="190"/>
      <c r="WRJ136" s="190"/>
      <c r="WRK136" s="190"/>
      <c r="WRL136" s="190"/>
      <c r="WRM136" s="190"/>
      <c r="WRN136" s="190"/>
      <c r="WRO136" s="190"/>
      <c r="WRP136" s="190"/>
      <c r="WRQ136" s="190"/>
      <c r="WRR136" s="190"/>
      <c r="WRS136" s="190"/>
      <c r="WRT136" s="190"/>
      <c r="WRU136" s="190"/>
      <c r="WRV136" s="190"/>
      <c r="WRW136" s="190"/>
      <c r="WRX136" s="190"/>
      <c r="WRY136" s="190"/>
      <c r="WRZ136" s="190"/>
      <c r="WSA136" s="190"/>
      <c r="WSB136" s="190"/>
      <c r="WSC136" s="190"/>
      <c r="WSD136" s="190"/>
      <c r="WSE136" s="190"/>
      <c r="WSF136" s="190"/>
      <c r="WSG136" s="190"/>
      <c r="WSH136" s="190"/>
      <c r="WSI136" s="190"/>
      <c r="WSJ136" s="190"/>
      <c r="WSK136" s="190"/>
      <c r="WSL136" s="190"/>
      <c r="WSM136" s="190"/>
      <c r="WSN136" s="190"/>
      <c r="WSO136" s="190"/>
      <c r="WSP136" s="190"/>
      <c r="WSQ136" s="190"/>
      <c r="WSR136" s="190"/>
      <c r="WSS136" s="190"/>
      <c r="WST136" s="190"/>
      <c r="WSU136" s="190"/>
      <c r="WSV136" s="190"/>
      <c r="WSW136" s="190"/>
      <c r="WSX136" s="190"/>
      <c r="WSY136" s="190"/>
      <c r="WSZ136" s="190"/>
      <c r="WTA136" s="190"/>
      <c r="WTB136" s="190"/>
      <c r="WTC136" s="190"/>
      <c r="WTD136" s="190"/>
      <c r="WTE136" s="190"/>
      <c r="WTF136" s="190"/>
      <c r="WTG136" s="190"/>
      <c r="WTH136" s="190"/>
      <c r="WTI136" s="190"/>
      <c r="WTJ136" s="190"/>
      <c r="WTK136" s="190"/>
      <c r="WTL136" s="190"/>
      <c r="WTM136" s="190"/>
      <c r="WTN136" s="190"/>
      <c r="WTO136" s="190"/>
      <c r="WTP136" s="190"/>
      <c r="WTQ136" s="190"/>
      <c r="WTR136" s="190"/>
      <c r="WTS136" s="190"/>
      <c r="WTT136" s="190"/>
      <c r="WTU136" s="190"/>
      <c r="WTV136" s="190"/>
      <c r="WTW136" s="190"/>
      <c r="WTX136" s="190"/>
      <c r="WTY136" s="190"/>
      <c r="WTZ136" s="190"/>
      <c r="WUA136" s="190"/>
      <c r="WUB136" s="190"/>
      <c r="WUC136" s="190"/>
      <c r="WUD136" s="190"/>
      <c r="WUE136" s="190"/>
      <c r="WUF136" s="190"/>
      <c r="WUG136" s="190"/>
      <c r="WUH136" s="190"/>
      <c r="WUI136" s="190"/>
      <c r="WUJ136" s="190"/>
      <c r="WUK136" s="190"/>
      <c r="WUL136" s="190"/>
      <c r="WUM136" s="190"/>
      <c r="WUN136" s="190"/>
      <c r="WUO136" s="190"/>
      <c r="WUP136" s="190"/>
      <c r="WUQ136" s="190"/>
      <c r="WUR136" s="190"/>
      <c r="WUS136" s="190"/>
      <c r="WUT136" s="190"/>
      <c r="WUU136" s="190"/>
      <c r="WUV136" s="190"/>
      <c r="WUW136" s="190"/>
      <c r="WUX136" s="190"/>
      <c r="WUY136" s="190"/>
      <c r="WUZ136" s="190"/>
      <c r="WVA136" s="190"/>
      <c r="WVB136" s="190"/>
      <c r="WVC136" s="190"/>
      <c r="WVD136" s="190"/>
      <c r="WVE136" s="190"/>
      <c r="WVF136" s="190"/>
      <c r="WVG136" s="190"/>
      <c r="WVH136" s="190"/>
      <c r="WVI136" s="190"/>
      <c r="WVJ136" s="190"/>
      <c r="WVK136" s="190"/>
      <c r="WVL136" s="190"/>
      <c r="WVM136" s="190"/>
      <c r="WVN136" s="190"/>
      <c r="WVO136" s="190"/>
      <c r="WVP136" s="190"/>
      <c r="WVQ136" s="190"/>
      <c r="WVR136" s="190"/>
      <c r="WVS136" s="190"/>
      <c r="WVT136" s="190"/>
      <c r="WVU136" s="190"/>
      <c r="WVV136" s="190"/>
      <c r="WVW136" s="190"/>
      <c r="WVX136" s="190"/>
      <c r="WVY136" s="190"/>
      <c r="WVZ136" s="190"/>
      <c r="WWA136" s="190"/>
      <c r="WWB136" s="190"/>
      <c r="WWC136" s="190"/>
      <c r="WWD136" s="190"/>
      <c r="WWE136" s="190"/>
      <c r="WWF136" s="190"/>
      <c r="WWG136" s="190"/>
      <c r="WWH136" s="190"/>
      <c r="WWI136" s="190"/>
      <c r="WWJ136" s="190"/>
      <c r="WWK136" s="190"/>
      <c r="WWL136" s="190"/>
      <c r="WWM136" s="190"/>
      <c r="WWN136" s="190"/>
      <c r="WWO136" s="190"/>
      <c r="WWP136" s="190"/>
      <c r="WWQ136" s="190"/>
      <c r="WWR136" s="190"/>
      <c r="WWS136" s="190"/>
      <c r="WWT136" s="190"/>
      <c r="WWU136" s="190"/>
      <c r="WWV136" s="190"/>
      <c r="WWW136" s="190"/>
      <c r="WWX136" s="190"/>
      <c r="WWY136" s="190"/>
      <c r="WWZ136" s="190"/>
      <c r="WXA136" s="190"/>
      <c r="WXB136" s="190"/>
      <c r="WXC136" s="190"/>
      <c r="WXD136" s="190"/>
      <c r="WXE136" s="190"/>
      <c r="WXF136" s="190"/>
      <c r="WXG136" s="190"/>
      <c r="WXH136" s="190"/>
      <c r="WXI136" s="190"/>
      <c r="WXJ136" s="190"/>
      <c r="WXK136" s="190"/>
      <c r="WXL136" s="190"/>
      <c r="WXM136" s="190"/>
      <c r="WXN136" s="190"/>
      <c r="WXO136" s="190"/>
      <c r="WXP136" s="190"/>
      <c r="WXQ136" s="190"/>
      <c r="WXR136" s="190"/>
      <c r="WXS136" s="190"/>
      <c r="WXT136" s="190"/>
      <c r="WXU136" s="190"/>
      <c r="WXV136" s="190"/>
      <c r="WXW136" s="190"/>
      <c r="WXX136" s="190"/>
      <c r="WXY136" s="190"/>
      <c r="WXZ136" s="190"/>
      <c r="WYA136" s="190"/>
      <c r="WYB136" s="190"/>
      <c r="WYC136" s="190"/>
      <c r="WYD136" s="190"/>
      <c r="WYE136" s="190"/>
      <c r="WYF136" s="190"/>
      <c r="WYG136" s="190"/>
      <c r="WYH136" s="190"/>
      <c r="WYI136" s="190"/>
      <c r="WYJ136" s="190"/>
      <c r="WYK136" s="190"/>
      <c r="WYL136" s="190"/>
      <c r="WYM136" s="190"/>
      <c r="WYN136" s="190"/>
      <c r="WYO136" s="190"/>
      <c r="WYP136" s="190"/>
      <c r="WYQ136" s="190"/>
      <c r="WYR136" s="190"/>
      <c r="WYS136" s="190"/>
      <c r="WYT136" s="190"/>
      <c r="WYU136" s="190"/>
      <c r="WYV136" s="190"/>
      <c r="WYW136" s="190"/>
      <c r="WYX136" s="190"/>
      <c r="WYY136" s="190"/>
      <c r="WYZ136" s="190"/>
      <c r="WZA136" s="190"/>
      <c r="WZB136" s="190"/>
      <c r="WZC136" s="190"/>
      <c r="WZD136" s="190"/>
      <c r="WZE136" s="190"/>
      <c r="WZF136" s="190"/>
      <c r="WZG136" s="190"/>
      <c r="WZH136" s="190"/>
      <c r="WZI136" s="190"/>
      <c r="WZJ136" s="190"/>
      <c r="WZK136" s="190"/>
      <c r="WZL136" s="190"/>
      <c r="WZM136" s="190"/>
      <c r="WZN136" s="190"/>
      <c r="WZO136" s="190"/>
      <c r="WZP136" s="190"/>
      <c r="WZQ136" s="190"/>
      <c r="WZR136" s="190"/>
      <c r="WZS136" s="190"/>
      <c r="WZT136" s="190"/>
      <c r="WZU136" s="190"/>
      <c r="WZV136" s="190"/>
      <c r="WZW136" s="190"/>
      <c r="WZX136" s="190"/>
      <c r="WZY136" s="190"/>
      <c r="WZZ136" s="190"/>
      <c r="XAA136" s="190"/>
      <c r="XAB136" s="190"/>
      <c r="XAC136" s="190"/>
      <c r="XAD136" s="190"/>
      <c r="XAE136" s="190"/>
      <c r="XAF136" s="190"/>
      <c r="XAG136" s="190"/>
      <c r="XAH136" s="190"/>
      <c r="XAI136" s="190"/>
      <c r="XAJ136" s="190"/>
      <c r="XAK136" s="190"/>
      <c r="XAL136" s="190"/>
      <c r="XAM136" s="190"/>
      <c r="XAN136" s="190"/>
      <c r="XAO136" s="190"/>
      <c r="XAP136" s="190"/>
      <c r="XAQ136" s="190"/>
      <c r="XAR136" s="190"/>
      <c r="XAS136" s="190"/>
      <c r="XAT136" s="190"/>
      <c r="XAU136" s="190"/>
      <c r="XAV136" s="190"/>
      <c r="XAW136" s="190"/>
      <c r="XAX136" s="190"/>
      <c r="XAY136" s="190"/>
      <c r="XAZ136" s="190"/>
      <c r="XBA136" s="190"/>
      <c r="XBB136" s="190"/>
      <c r="XBC136" s="190"/>
    </row>
    <row r="137" spans="1:16279" s="47" customFormat="1" ht="30" hidden="1">
      <c r="A137" s="166"/>
      <c r="B137" s="52" t="s">
        <v>2746</v>
      </c>
      <c r="C137" s="52"/>
      <c r="D137" s="52" t="s">
        <v>1930</v>
      </c>
      <c r="E137" s="52" t="s">
        <v>1084</v>
      </c>
      <c r="F137" s="52" t="s">
        <v>1084</v>
      </c>
      <c r="G137" s="52" t="s">
        <v>357</v>
      </c>
      <c r="H137" s="52" t="s">
        <v>358</v>
      </c>
      <c r="I137" s="52" t="s">
        <v>359</v>
      </c>
      <c r="J137" s="52" t="s">
        <v>446</v>
      </c>
      <c r="K137" s="52" t="s">
        <v>552</v>
      </c>
      <c r="L137" s="52"/>
      <c r="M137" s="52" t="s">
        <v>332</v>
      </c>
      <c r="N137" s="46">
        <v>43928</v>
      </c>
      <c r="O137" s="46">
        <v>43942</v>
      </c>
      <c r="P137" s="46">
        <v>43889</v>
      </c>
      <c r="Q137" s="46">
        <f>P137-7</f>
        <v>43882</v>
      </c>
      <c r="R137" s="52" t="s">
        <v>1087</v>
      </c>
      <c r="S137" s="52"/>
      <c r="T137" s="144"/>
      <c r="U137" s="52" t="s">
        <v>391</v>
      </c>
      <c r="V137" s="72" t="s">
        <v>552</v>
      </c>
      <c r="W137" s="48" t="s">
        <v>1017</v>
      </c>
      <c r="X137" s="47" t="str">
        <f>VLOOKUP(E137,'CTO List'!B:C,2,0)</f>
        <v>81W4</v>
      </c>
    </row>
    <row r="138" spans="1:16279" s="47" customFormat="1" ht="30" hidden="1">
      <c r="A138" s="117"/>
      <c r="B138" s="52" t="s">
        <v>317</v>
      </c>
      <c r="C138" s="52"/>
      <c r="D138" s="52" t="s">
        <v>1080</v>
      </c>
      <c r="E138" s="52" t="s">
        <v>1081</v>
      </c>
      <c r="F138" s="52" t="s">
        <v>1081</v>
      </c>
      <c r="G138" s="52" t="s">
        <v>345</v>
      </c>
      <c r="H138" s="52" t="s">
        <v>793</v>
      </c>
      <c r="I138" s="52" t="s">
        <v>347</v>
      </c>
      <c r="J138" s="52" t="s">
        <v>971</v>
      </c>
      <c r="K138" s="52" t="s">
        <v>2844</v>
      </c>
      <c r="L138" s="52" t="s">
        <v>2843</v>
      </c>
      <c r="M138" s="52" t="s">
        <v>332</v>
      </c>
      <c r="N138" s="46">
        <v>43928</v>
      </c>
      <c r="O138" s="46">
        <v>43928</v>
      </c>
      <c r="P138" s="46">
        <v>43875</v>
      </c>
      <c r="Q138" s="46">
        <f>P138-7</f>
        <v>43868</v>
      </c>
      <c r="R138" s="52" t="s">
        <v>333</v>
      </c>
      <c r="S138" s="52"/>
      <c r="T138" s="144"/>
      <c r="U138" s="52" t="s">
        <v>423</v>
      </c>
      <c r="V138" s="72">
        <v>44377</v>
      </c>
      <c r="W138" s="48" t="s">
        <v>1017</v>
      </c>
      <c r="X138" s="47" t="str">
        <f>VLOOKUP(E138,'CTO List'!B:C,2,0)</f>
        <v>20TG</v>
      </c>
    </row>
    <row r="139" spans="1:16279" s="47" customFormat="1" ht="30" hidden="1">
      <c r="A139" s="166"/>
      <c r="B139" s="52" t="s">
        <v>2746</v>
      </c>
      <c r="C139" s="52"/>
      <c r="D139" s="52" t="s">
        <v>1931</v>
      </c>
      <c r="E139" s="52" t="s">
        <v>1094</v>
      </c>
      <c r="F139" s="52" t="s">
        <v>1094</v>
      </c>
      <c r="G139" s="52" t="s">
        <v>357</v>
      </c>
      <c r="H139" s="52" t="s">
        <v>358</v>
      </c>
      <c r="I139" s="52" t="s">
        <v>359</v>
      </c>
      <c r="J139" s="52" t="s">
        <v>446</v>
      </c>
      <c r="K139" s="52" t="s">
        <v>552</v>
      </c>
      <c r="L139" s="52"/>
      <c r="M139" s="52" t="s">
        <v>332</v>
      </c>
      <c r="N139" s="46">
        <v>43934</v>
      </c>
      <c r="O139" s="46">
        <v>43948</v>
      </c>
      <c r="P139" s="46">
        <v>43889</v>
      </c>
      <c r="Q139" s="46">
        <f>P139-7</f>
        <v>43882</v>
      </c>
      <c r="R139" s="52" t="s">
        <v>1087</v>
      </c>
      <c r="S139" s="52"/>
      <c r="T139" s="144"/>
      <c r="U139" s="52" t="s">
        <v>376</v>
      </c>
      <c r="V139" s="72" t="s">
        <v>552</v>
      </c>
      <c r="W139" s="48" t="s">
        <v>1017</v>
      </c>
      <c r="X139" s="47" t="str">
        <f>VLOOKUP(E139,'CTO List'!B:C,2,0)</f>
        <v>81W5</v>
      </c>
    </row>
    <row r="140" spans="1:16279" s="47" customFormat="1" ht="30" hidden="1">
      <c r="A140" s="166"/>
      <c r="B140" s="52" t="s">
        <v>317</v>
      </c>
      <c r="C140" s="45"/>
      <c r="D140" s="66" t="s">
        <v>1925</v>
      </c>
      <c r="E140" s="52" t="s">
        <v>1051</v>
      </c>
      <c r="F140" s="52" t="s">
        <v>1051</v>
      </c>
      <c r="G140" s="52" t="s">
        <v>357</v>
      </c>
      <c r="H140" s="52" t="s">
        <v>358</v>
      </c>
      <c r="I140" s="52" t="s">
        <v>359</v>
      </c>
      <c r="J140" s="52" t="s">
        <v>497</v>
      </c>
      <c r="K140" s="52" t="s">
        <v>2919</v>
      </c>
      <c r="L140" s="52"/>
      <c r="M140" s="52" t="s">
        <v>332</v>
      </c>
      <c r="N140" s="70">
        <v>43934</v>
      </c>
      <c r="O140" s="70" t="s">
        <v>957</v>
      </c>
      <c r="P140" s="46">
        <v>43847</v>
      </c>
      <c r="Q140" s="46">
        <v>43840</v>
      </c>
      <c r="R140" s="74" t="s">
        <v>1038</v>
      </c>
      <c r="S140" s="52"/>
      <c r="T140" s="144"/>
      <c r="U140" s="52" t="s">
        <v>350</v>
      </c>
      <c r="V140" s="72" t="s">
        <v>552</v>
      </c>
      <c r="W140" s="48" t="s">
        <v>1017</v>
      </c>
      <c r="X140" s="47" t="str">
        <f>VLOOKUP(E140,'CTO List'!B:C,2,0)</f>
        <v>81WH</v>
      </c>
    </row>
    <row r="141" spans="1:16279" s="47" customFormat="1" ht="30" hidden="1">
      <c r="A141" s="117"/>
      <c r="B141" s="52" t="s">
        <v>2110</v>
      </c>
      <c r="C141" s="45"/>
      <c r="D141" s="52" t="s">
        <v>1074</v>
      </c>
      <c r="E141" s="52" t="s">
        <v>1075</v>
      </c>
      <c r="F141" s="52" t="s">
        <v>1075</v>
      </c>
      <c r="G141" s="52" t="s">
        <v>357</v>
      </c>
      <c r="H141" s="52" t="s">
        <v>358</v>
      </c>
      <c r="I141" s="52" t="s">
        <v>359</v>
      </c>
      <c r="J141" s="52" t="s">
        <v>571</v>
      </c>
      <c r="K141" s="52" t="s">
        <v>2714</v>
      </c>
      <c r="L141" s="52"/>
      <c r="M141" s="52" t="s">
        <v>332</v>
      </c>
      <c r="N141" s="46">
        <v>43934</v>
      </c>
      <c r="O141" s="70">
        <f>N141+14</f>
        <v>43948</v>
      </c>
      <c r="P141" s="46">
        <v>43857</v>
      </c>
      <c r="Q141" s="46">
        <v>43850</v>
      </c>
      <c r="R141" s="52" t="s">
        <v>333</v>
      </c>
      <c r="S141" s="52"/>
      <c r="T141" s="144"/>
      <c r="U141" s="52" t="s">
        <v>376</v>
      </c>
      <c r="V141" s="72" t="s">
        <v>552</v>
      </c>
      <c r="W141" s="48" t="s">
        <v>1017</v>
      </c>
      <c r="X141" s="47" t="str">
        <f>VLOOKUP(E141,'CTO List'!B:C,2,0)</f>
        <v>81X1</v>
      </c>
    </row>
    <row r="142" spans="1:16279" s="47" customFormat="1" ht="30" hidden="1" customHeight="1">
      <c r="A142" s="166"/>
      <c r="B142" s="52" t="s">
        <v>2743</v>
      </c>
      <c r="C142" s="52"/>
      <c r="D142" s="52" t="s">
        <v>1095</v>
      </c>
      <c r="E142" s="52" t="s">
        <v>1096</v>
      </c>
      <c r="F142" s="52" t="s">
        <v>1096</v>
      </c>
      <c r="G142" s="52" t="s">
        <v>357</v>
      </c>
      <c r="H142" s="52" t="s">
        <v>346</v>
      </c>
      <c r="I142" s="52" t="s">
        <v>359</v>
      </c>
      <c r="J142" s="52" t="s">
        <v>455</v>
      </c>
      <c r="K142" s="52" t="s">
        <v>2719</v>
      </c>
      <c r="L142" s="52"/>
      <c r="M142" s="52" t="s">
        <v>332</v>
      </c>
      <c r="N142" s="46">
        <v>43934</v>
      </c>
      <c r="O142" s="46">
        <v>43948</v>
      </c>
      <c r="P142" s="46">
        <v>43899</v>
      </c>
      <c r="Q142" s="46">
        <f>P142-7</f>
        <v>43892</v>
      </c>
      <c r="R142" s="52" t="s">
        <v>333</v>
      </c>
      <c r="S142" s="52"/>
      <c r="T142" s="144"/>
      <c r="U142" s="52" t="s">
        <v>413</v>
      </c>
      <c r="V142" s="72" t="s">
        <v>552</v>
      </c>
      <c r="W142" s="48" t="s">
        <v>1017</v>
      </c>
      <c r="X142" s="47" t="str">
        <f>VLOOKUP(E142,'CTO List'!B:C,2,0)</f>
        <v>81Y6</v>
      </c>
    </row>
    <row r="143" spans="1:16279" s="47" customFormat="1" ht="30" hidden="1">
      <c r="A143" s="166"/>
      <c r="B143" s="52" t="s">
        <v>2743</v>
      </c>
      <c r="C143" s="64"/>
      <c r="D143" s="52" t="s">
        <v>1097</v>
      </c>
      <c r="E143" s="52" t="s">
        <v>1098</v>
      </c>
      <c r="F143" s="52" t="s">
        <v>1098</v>
      </c>
      <c r="G143" s="52" t="s">
        <v>357</v>
      </c>
      <c r="H143" s="52" t="s">
        <v>346</v>
      </c>
      <c r="I143" s="52" t="s">
        <v>359</v>
      </c>
      <c r="J143" s="52" t="s">
        <v>455</v>
      </c>
      <c r="K143" s="52" t="s">
        <v>2719</v>
      </c>
      <c r="L143" s="52"/>
      <c r="M143" s="52" t="s">
        <v>332</v>
      </c>
      <c r="N143" s="46">
        <v>43934</v>
      </c>
      <c r="O143" s="46">
        <v>43948</v>
      </c>
      <c r="P143" s="46">
        <v>43899</v>
      </c>
      <c r="Q143" s="46">
        <f>P143-7</f>
        <v>43892</v>
      </c>
      <c r="R143" s="52" t="s">
        <v>333</v>
      </c>
      <c r="S143" s="52"/>
      <c r="T143" s="144"/>
      <c r="U143" s="52" t="s">
        <v>413</v>
      </c>
      <c r="V143" s="72" t="s">
        <v>552</v>
      </c>
      <c r="W143" s="51" t="s">
        <v>1017</v>
      </c>
      <c r="X143" s="47" t="str">
        <f>VLOOKUP(E143,'CTO List'!B:C,2,0)</f>
        <v>82AU</v>
      </c>
    </row>
    <row r="144" spans="1:16279" s="47" customFormat="1" ht="30" hidden="1">
      <c r="A144" s="166"/>
      <c r="B144" s="52" t="s">
        <v>2743</v>
      </c>
      <c r="C144" s="45"/>
      <c r="D144" s="52" t="s">
        <v>1105</v>
      </c>
      <c r="E144" s="52" t="s">
        <v>1106</v>
      </c>
      <c r="F144" s="52" t="s">
        <v>1106</v>
      </c>
      <c r="G144" s="52" t="s">
        <v>357</v>
      </c>
      <c r="H144" s="52" t="s">
        <v>346</v>
      </c>
      <c r="I144" s="52" t="s">
        <v>359</v>
      </c>
      <c r="J144" s="52" t="s">
        <v>455</v>
      </c>
      <c r="K144" s="52" t="s">
        <v>2719</v>
      </c>
      <c r="L144" s="52"/>
      <c r="M144" s="52" t="s">
        <v>332</v>
      </c>
      <c r="N144" s="46">
        <v>43934</v>
      </c>
      <c r="O144" s="46">
        <v>43948</v>
      </c>
      <c r="P144" s="46">
        <v>43899</v>
      </c>
      <c r="Q144" s="46">
        <f>P144-7</f>
        <v>43892</v>
      </c>
      <c r="R144" s="52" t="s">
        <v>333</v>
      </c>
      <c r="S144" s="52"/>
      <c r="T144" s="144"/>
      <c r="U144" s="52" t="s">
        <v>380</v>
      </c>
      <c r="V144" s="72" t="s">
        <v>552</v>
      </c>
      <c r="W144" s="51" t="s">
        <v>1017</v>
      </c>
      <c r="X144" s="47" t="str">
        <f>VLOOKUP(E144,'CTO List'!B:C,2,0)</f>
        <v>82AW</v>
      </c>
    </row>
    <row r="145" spans="1:24" s="47" customFormat="1" ht="30" hidden="1">
      <c r="A145" s="166"/>
      <c r="B145" s="52" t="s">
        <v>2743</v>
      </c>
      <c r="C145" s="45"/>
      <c r="D145" s="52" t="s">
        <v>1103</v>
      </c>
      <c r="E145" s="52" t="s">
        <v>1104</v>
      </c>
      <c r="F145" s="52" t="s">
        <v>1104</v>
      </c>
      <c r="G145" s="52" t="s">
        <v>357</v>
      </c>
      <c r="H145" s="52" t="s">
        <v>346</v>
      </c>
      <c r="I145" s="52" t="s">
        <v>359</v>
      </c>
      <c r="J145" s="52" t="s">
        <v>455</v>
      </c>
      <c r="K145" s="52" t="s">
        <v>2719</v>
      </c>
      <c r="L145" s="52"/>
      <c r="M145" s="52" t="s">
        <v>332</v>
      </c>
      <c r="N145" s="46">
        <v>43934</v>
      </c>
      <c r="O145" s="46">
        <v>43948</v>
      </c>
      <c r="P145" s="46">
        <v>43899</v>
      </c>
      <c r="Q145" s="46">
        <f>P145-7</f>
        <v>43892</v>
      </c>
      <c r="R145" s="52" t="s">
        <v>333</v>
      </c>
      <c r="S145" s="52"/>
      <c r="T145" s="144"/>
      <c r="U145" s="52" t="s">
        <v>361</v>
      </c>
      <c r="V145" s="72" t="s">
        <v>552</v>
      </c>
      <c r="W145" s="51" t="s">
        <v>1017</v>
      </c>
      <c r="X145" s="47" t="str">
        <f>VLOOKUP(E145,'CTO List'!B:C,2,0)</f>
        <v>82AY</v>
      </c>
    </row>
    <row r="146" spans="1:24" s="47" customFormat="1" ht="30" hidden="1">
      <c r="A146" s="166"/>
      <c r="B146" s="52" t="s">
        <v>1212</v>
      </c>
      <c r="C146" s="45"/>
      <c r="D146" s="52" t="s">
        <v>1963</v>
      </c>
      <c r="E146" s="52" t="s">
        <v>1107</v>
      </c>
      <c r="F146" s="52" t="s">
        <v>1107</v>
      </c>
      <c r="G146" s="52" t="s">
        <v>357</v>
      </c>
      <c r="H146" s="52" t="s">
        <v>346</v>
      </c>
      <c r="I146" s="52" t="s">
        <v>359</v>
      </c>
      <c r="J146" s="52" t="s">
        <v>1086</v>
      </c>
      <c r="K146" s="52" t="s">
        <v>2717</v>
      </c>
      <c r="L146" s="52"/>
      <c r="M146" s="52" t="s">
        <v>332</v>
      </c>
      <c r="N146" s="70">
        <v>43934</v>
      </c>
      <c r="O146" s="70">
        <v>43948</v>
      </c>
      <c r="P146" s="70">
        <v>43910</v>
      </c>
      <c r="Q146" s="46">
        <v>43896</v>
      </c>
      <c r="R146" s="52" t="s">
        <v>1087</v>
      </c>
      <c r="S146" s="52"/>
      <c r="T146" s="144"/>
      <c r="U146" s="52" t="s">
        <v>334</v>
      </c>
      <c r="V146" s="72" t="s">
        <v>552</v>
      </c>
      <c r="W146" s="51" t="s">
        <v>1017</v>
      </c>
      <c r="X146" s="47" t="str">
        <f>VLOOKUP(E146,'CTO List'!B:C,2,0)</f>
        <v>82B5</v>
      </c>
    </row>
    <row r="147" spans="1:24" s="47" customFormat="1" ht="30" hidden="1">
      <c r="A147" s="166"/>
      <c r="B147" s="52" t="s">
        <v>319</v>
      </c>
      <c r="C147" s="45"/>
      <c r="D147" s="52" t="s">
        <v>1932</v>
      </c>
      <c r="E147" s="52" t="s">
        <v>1110</v>
      </c>
      <c r="F147" s="52" t="s">
        <v>1110</v>
      </c>
      <c r="G147" s="52" t="s">
        <v>357</v>
      </c>
      <c r="H147" s="52" t="s">
        <v>358</v>
      </c>
      <c r="I147" s="52" t="s">
        <v>359</v>
      </c>
      <c r="J147" s="52" t="s">
        <v>559</v>
      </c>
      <c r="K147" s="52" t="s">
        <v>2920</v>
      </c>
      <c r="L147" s="52"/>
      <c r="M147" s="52" t="s">
        <v>332</v>
      </c>
      <c r="N147" s="65">
        <v>43936</v>
      </c>
      <c r="O147" s="163" t="s">
        <v>1024</v>
      </c>
      <c r="P147" s="46">
        <v>43900</v>
      </c>
      <c r="Q147" s="46">
        <f>P147-7</f>
        <v>43893</v>
      </c>
      <c r="R147" s="52" t="s">
        <v>1038</v>
      </c>
      <c r="S147" s="52"/>
      <c r="T147" s="144"/>
      <c r="U147" s="52" t="s">
        <v>413</v>
      </c>
      <c r="V147" s="72" t="s">
        <v>552</v>
      </c>
      <c r="W147" s="48" t="s">
        <v>1017</v>
      </c>
      <c r="X147" s="47" t="str">
        <f>VLOOKUP(E147,'CTO List'!B:C,2,0)</f>
        <v>82C1</v>
      </c>
    </row>
    <row r="148" spans="1:24" s="47" customFormat="1" ht="30" hidden="1">
      <c r="A148" s="117"/>
      <c r="B148" s="52" t="s">
        <v>2041</v>
      </c>
      <c r="C148" s="52"/>
      <c r="D148" s="63" t="s">
        <v>2106</v>
      </c>
      <c r="E148" s="61" t="s">
        <v>2101</v>
      </c>
      <c r="F148" s="61" t="s">
        <v>2101</v>
      </c>
      <c r="G148" s="62" t="s">
        <v>357</v>
      </c>
      <c r="H148" s="62" t="s">
        <v>346</v>
      </c>
      <c r="I148" s="52" t="s">
        <v>359</v>
      </c>
      <c r="J148" s="61" t="s">
        <v>462</v>
      </c>
      <c r="K148" s="52" t="s">
        <v>2915</v>
      </c>
      <c r="L148" s="52"/>
      <c r="M148" s="153" t="s">
        <v>332</v>
      </c>
      <c r="N148" s="198">
        <v>43936</v>
      </c>
      <c r="O148" s="162" t="s">
        <v>957</v>
      </c>
      <c r="P148" s="112">
        <v>43894</v>
      </c>
      <c r="Q148" s="112">
        <f>P148-7</f>
        <v>43887</v>
      </c>
      <c r="R148" s="61" t="s">
        <v>349</v>
      </c>
      <c r="S148" s="52"/>
      <c r="T148" s="144"/>
      <c r="U148" s="52" t="s">
        <v>413</v>
      </c>
      <c r="V148" s="72">
        <v>44377</v>
      </c>
      <c r="W148" s="44" t="s">
        <v>1017</v>
      </c>
      <c r="X148" s="47" t="str">
        <f>VLOOKUP(E148,'CTO List'!B:C,2,0)</f>
        <v>82ES</v>
      </c>
    </row>
    <row r="149" spans="1:24" s="47" customFormat="1" ht="30" hidden="1">
      <c r="A149" s="117"/>
      <c r="B149" s="52" t="s">
        <v>2110</v>
      </c>
      <c r="C149" s="52"/>
      <c r="D149" s="52" t="s">
        <v>1068</v>
      </c>
      <c r="E149" s="52" t="s">
        <v>1069</v>
      </c>
      <c r="F149" s="52" t="s">
        <v>1069</v>
      </c>
      <c r="G149" s="52" t="s">
        <v>357</v>
      </c>
      <c r="H149" s="52" t="s">
        <v>358</v>
      </c>
      <c r="I149" s="52" t="s">
        <v>359</v>
      </c>
      <c r="J149" s="52" t="s">
        <v>571</v>
      </c>
      <c r="K149" s="52" t="s">
        <v>2716</v>
      </c>
      <c r="L149" s="52"/>
      <c r="M149" s="52" t="s">
        <v>332</v>
      </c>
      <c r="N149" s="46">
        <v>43938</v>
      </c>
      <c r="O149" s="70">
        <f>N149+14</f>
        <v>43952</v>
      </c>
      <c r="P149" s="46">
        <v>43857</v>
      </c>
      <c r="Q149" s="46">
        <v>43850</v>
      </c>
      <c r="R149" s="52" t="s">
        <v>333</v>
      </c>
      <c r="S149" s="52"/>
      <c r="T149" s="144"/>
      <c r="U149" s="52" t="s">
        <v>361</v>
      </c>
      <c r="V149" s="72" t="s">
        <v>552</v>
      </c>
      <c r="W149" s="48" t="s">
        <v>1017</v>
      </c>
      <c r="X149" s="47" t="str">
        <f>VLOOKUP(E149,'CTO List'!B:C,2,0)</f>
        <v>81X2</v>
      </c>
    </row>
    <row r="150" spans="1:24" s="47" customFormat="1" ht="30" hidden="1">
      <c r="A150" s="74"/>
      <c r="B150" s="52"/>
      <c r="C150" s="52"/>
      <c r="D150" s="52" t="s">
        <v>1108</v>
      </c>
      <c r="E150" s="52" t="s">
        <v>1109</v>
      </c>
      <c r="F150" s="52" t="s">
        <v>1109</v>
      </c>
      <c r="G150" s="52" t="s">
        <v>357</v>
      </c>
      <c r="H150" s="52" t="s">
        <v>358</v>
      </c>
      <c r="I150" s="52" t="s">
        <v>359</v>
      </c>
      <c r="J150" s="52" t="s">
        <v>559</v>
      </c>
      <c r="K150" s="52" t="s">
        <v>2920</v>
      </c>
      <c r="L150" s="52"/>
      <c r="M150" s="52" t="s">
        <v>332</v>
      </c>
      <c r="N150" s="46">
        <v>43938</v>
      </c>
      <c r="O150" s="70" t="s">
        <v>1024</v>
      </c>
      <c r="P150" s="46">
        <v>43895</v>
      </c>
      <c r="Q150" s="46">
        <f>P150-7</f>
        <v>43888</v>
      </c>
      <c r="R150" s="52" t="s">
        <v>1038</v>
      </c>
      <c r="S150" s="52"/>
      <c r="T150" s="144"/>
      <c r="U150" s="52" t="s">
        <v>350</v>
      </c>
      <c r="V150" s="72" t="s">
        <v>552</v>
      </c>
      <c r="W150" s="48" t="s">
        <v>1017</v>
      </c>
      <c r="X150" s="47" t="str">
        <f>VLOOKUP(E150,'CTO List'!B:C,2,0)</f>
        <v>82BB</v>
      </c>
    </row>
    <row r="151" spans="1:24" s="47" customFormat="1" ht="30" hidden="1">
      <c r="A151" s="117"/>
      <c r="B151" s="52" t="s">
        <v>1214</v>
      </c>
      <c r="C151" s="52"/>
      <c r="D151" s="52" t="s">
        <v>1076</v>
      </c>
      <c r="E151" s="52" t="s">
        <v>1077</v>
      </c>
      <c r="F151" s="52" t="s">
        <v>1077</v>
      </c>
      <c r="G151" s="52" t="s">
        <v>357</v>
      </c>
      <c r="H151" s="52" t="s">
        <v>358</v>
      </c>
      <c r="I151" s="52" t="s">
        <v>359</v>
      </c>
      <c r="J151" s="52" t="s">
        <v>571</v>
      </c>
      <c r="K151" s="52" t="s">
        <v>2715</v>
      </c>
      <c r="L151" s="52"/>
      <c r="M151" s="52" t="s">
        <v>332</v>
      </c>
      <c r="N151" s="46">
        <v>43940</v>
      </c>
      <c r="O151" s="70">
        <v>43952</v>
      </c>
      <c r="P151" s="46">
        <v>43857</v>
      </c>
      <c r="Q151" s="46">
        <v>43850</v>
      </c>
      <c r="R151" s="52" t="s">
        <v>333</v>
      </c>
      <c r="S151" s="52"/>
      <c r="T151" s="144"/>
      <c r="U151" s="52" t="s">
        <v>376</v>
      </c>
      <c r="V151" s="72" t="s">
        <v>552</v>
      </c>
      <c r="W151" s="48" t="s">
        <v>1017</v>
      </c>
      <c r="X151" s="47" t="str">
        <f>VLOOKUP(E151,'CTO List'!B:C,2,0)</f>
        <v>81X3</v>
      </c>
    </row>
    <row r="152" spans="1:24" s="47" customFormat="1" ht="30" hidden="1">
      <c r="A152" s="166"/>
      <c r="B152" s="52" t="s">
        <v>2746</v>
      </c>
      <c r="C152" s="52"/>
      <c r="D152" s="52" t="s">
        <v>1111</v>
      </c>
      <c r="E152" s="52" t="s">
        <v>1112</v>
      </c>
      <c r="F152" s="52" t="s">
        <v>1112</v>
      </c>
      <c r="G152" s="52" t="s">
        <v>357</v>
      </c>
      <c r="H152" s="52" t="s">
        <v>358</v>
      </c>
      <c r="I152" s="52" t="s">
        <v>359</v>
      </c>
      <c r="J152" s="52" t="s">
        <v>455</v>
      </c>
      <c r="K152" s="52" t="s">
        <v>2718</v>
      </c>
      <c r="L152" s="52"/>
      <c r="M152" s="52" t="s">
        <v>332</v>
      </c>
      <c r="N152" s="70">
        <v>43941</v>
      </c>
      <c r="O152" s="70">
        <v>43955</v>
      </c>
      <c r="P152" s="70">
        <v>43896</v>
      </c>
      <c r="Q152" s="70">
        <f>P152-7</f>
        <v>43889</v>
      </c>
      <c r="R152" s="52" t="s">
        <v>333</v>
      </c>
      <c r="S152" s="52"/>
      <c r="T152" s="144"/>
      <c r="U152" s="52" t="s">
        <v>380</v>
      </c>
      <c r="V152" s="72" t="s">
        <v>552</v>
      </c>
      <c r="W152" s="48" t="s">
        <v>1017</v>
      </c>
      <c r="X152" s="47" t="str">
        <f>VLOOKUP(E152,'CTO List'!B:C,2,0)</f>
        <v>81Y4</v>
      </c>
    </row>
    <row r="153" spans="1:24" s="47" customFormat="1" ht="30" hidden="1">
      <c r="A153" s="166"/>
      <c r="B153" s="52" t="s">
        <v>319</v>
      </c>
      <c r="C153" s="52"/>
      <c r="D153" s="52" t="s">
        <v>1933</v>
      </c>
      <c r="E153" s="52" t="s">
        <v>1136</v>
      </c>
      <c r="F153" s="52" t="s">
        <v>1136</v>
      </c>
      <c r="G153" s="52" t="s">
        <v>357</v>
      </c>
      <c r="H153" s="52" t="s">
        <v>358</v>
      </c>
      <c r="I153" s="52" t="s">
        <v>359</v>
      </c>
      <c r="J153" s="52" t="s">
        <v>559</v>
      </c>
      <c r="K153" s="52" t="s">
        <v>2920</v>
      </c>
      <c r="L153" s="52"/>
      <c r="M153" s="52" t="s">
        <v>332</v>
      </c>
      <c r="N153" s="46">
        <v>43945</v>
      </c>
      <c r="O153" s="91" t="s">
        <v>957</v>
      </c>
      <c r="P153" s="46">
        <v>43896</v>
      </c>
      <c r="Q153" s="46">
        <f>P153-7</f>
        <v>43889</v>
      </c>
      <c r="R153" s="52" t="s">
        <v>1038</v>
      </c>
      <c r="S153" s="52"/>
      <c r="T153" s="144"/>
      <c r="U153" s="52" t="s">
        <v>380</v>
      </c>
      <c r="V153" s="72" t="s">
        <v>552</v>
      </c>
      <c r="W153" s="48" t="s">
        <v>1017</v>
      </c>
      <c r="X153" s="47" t="str">
        <f>VLOOKUP(E153,'CTO List'!B:C,2,0)</f>
        <v>82BA</v>
      </c>
    </row>
    <row r="154" spans="1:24" s="47" customFormat="1" ht="30" hidden="1">
      <c r="A154" s="166"/>
      <c r="B154" s="52" t="s">
        <v>1212</v>
      </c>
      <c r="C154" s="52"/>
      <c r="D154" s="52" t="s">
        <v>1099</v>
      </c>
      <c r="E154" s="52" t="s">
        <v>1100</v>
      </c>
      <c r="F154" s="52" t="s">
        <v>1100</v>
      </c>
      <c r="G154" s="52" t="s">
        <v>357</v>
      </c>
      <c r="H154" s="52" t="s">
        <v>346</v>
      </c>
      <c r="I154" s="52" t="s">
        <v>359</v>
      </c>
      <c r="J154" s="52" t="s">
        <v>1086</v>
      </c>
      <c r="K154" s="52" t="s">
        <v>2721</v>
      </c>
      <c r="L154" s="52"/>
      <c r="M154" s="52" t="s">
        <v>332</v>
      </c>
      <c r="N154" s="46">
        <v>43948</v>
      </c>
      <c r="O154" s="46">
        <v>43962</v>
      </c>
      <c r="P154" s="70" t="s">
        <v>2629</v>
      </c>
      <c r="Q154" s="46">
        <v>43892</v>
      </c>
      <c r="R154" s="52" t="s">
        <v>333</v>
      </c>
      <c r="S154" s="52"/>
      <c r="T154" s="144"/>
      <c r="U154" s="52" t="s">
        <v>380</v>
      </c>
      <c r="V154" s="72" t="s">
        <v>552</v>
      </c>
      <c r="W154" s="48" t="s">
        <v>1017</v>
      </c>
      <c r="X154" s="47" t="str">
        <f>VLOOKUP(E154,'CTO List'!B:C,2,0)</f>
        <v>81Y8</v>
      </c>
    </row>
    <row r="155" spans="1:24" s="47" customFormat="1" ht="30" hidden="1">
      <c r="A155" s="166"/>
      <c r="B155" s="52" t="s">
        <v>1212</v>
      </c>
      <c r="C155" s="52"/>
      <c r="D155" s="52" t="s">
        <v>1101</v>
      </c>
      <c r="E155" s="52" t="s">
        <v>1102</v>
      </c>
      <c r="F155" s="52" t="s">
        <v>1102</v>
      </c>
      <c r="G155" s="52" t="s">
        <v>357</v>
      </c>
      <c r="H155" s="52" t="s">
        <v>346</v>
      </c>
      <c r="I155" s="52" t="s">
        <v>359</v>
      </c>
      <c r="J155" s="52" t="s">
        <v>1086</v>
      </c>
      <c r="K155" s="52" t="s">
        <v>2721</v>
      </c>
      <c r="L155" s="52"/>
      <c r="M155" s="52" t="s">
        <v>332</v>
      </c>
      <c r="N155" s="46">
        <v>43948</v>
      </c>
      <c r="O155" s="46">
        <v>43962</v>
      </c>
      <c r="P155" s="70" t="s">
        <v>2629</v>
      </c>
      <c r="Q155" s="46">
        <v>43892</v>
      </c>
      <c r="R155" s="52" t="s">
        <v>333</v>
      </c>
      <c r="S155" s="52"/>
      <c r="T155" s="144"/>
      <c r="U155" s="52" t="s">
        <v>361</v>
      </c>
      <c r="V155" s="72" t="s">
        <v>552</v>
      </c>
      <c r="W155" s="48" t="s">
        <v>1017</v>
      </c>
      <c r="X155" s="47" t="str">
        <f>VLOOKUP(E155,'CTO List'!B:C,2,0)</f>
        <v>82B3</v>
      </c>
    </row>
    <row r="156" spans="1:24" s="47" customFormat="1" ht="30" hidden="1">
      <c r="A156" s="166"/>
      <c r="B156" s="52" t="s">
        <v>2746</v>
      </c>
      <c r="C156" s="52"/>
      <c r="D156" s="52" t="s">
        <v>1130</v>
      </c>
      <c r="E156" s="52" t="s">
        <v>1131</v>
      </c>
      <c r="F156" s="52" t="s">
        <v>1131</v>
      </c>
      <c r="G156" s="52" t="s">
        <v>357</v>
      </c>
      <c r="H156" s="52" t="s">
        <v>358</v>
      </c>
      <c r="I156" s="52" t="s">
        <v>359</v>
      </c>
      <c r="J156" s="52" t="s">
        <v>559</v>
      </c>
      <c r="K156" s="52" t="s">
        <v>2921</v>
      </c>
      <c r="L156" s="52"/>
      <c r="M156" s="52" t="s">
        <v>332</v>
      </c>
      <c r="N156" s="46">
        <v>43948</v>
      </c>
      <c r="O156" s="91" t="s">
        <v>957</v>
      </c>
      <c r="P156" s="46">
        <v>43906</v>
      </c>
      <c r="Q156" s="46">
        <v>43892</v>
      </c>
      <c r="R156" s="52" t="s">
        <v>349</v>
      </c>
      <c r="S156" s="52"/>
      <c r="T156" s="144"/>
      <c r="U156" s="52" t="s">
        <v>380</v>
      </c>
      <c r="V156" s="72" t="s">
        <v>552</v>
      </c>
      <c r="W156" s="51" t="s">
        <v>1017</v>
      </c>
      <c r="X156" s="47" t="str">
        <f>VLOOKUP(E156,'CTO List'!B:C,2,0)</f>
        <v>82B8</v>
      </c>
    </row>
    <row r="157" spans="1:24" s="47" customFormat="1" ht="30" hidden="1">
      <c r="A157" s="117"/>
      <c r="B157" s="52" t="s">
        <v>2041</v>
      </c>
      <c r="C157" s="45"/>
      <c r="D157" s="52" t="s">
        <v>1119</v>
      </c>
      <c r="E157" s="52" t="s">
        <v>2666</v>
      </c>
      <c r="F157" s="52" t="s">
        <v>1121</v>
      </c>
      <c r="G157" s="52" t="s">
        <v>328</v>
      </c>
      <c r="H157" s="52" t="s">
        <v>329</v>
      </c>
      <c r="I157" s="52" t="s">
        <v>330</v>
      </c>
      <c r="J157" s="52" t="s">
        <v>1122</v>
      </c>
      <c r="K157" s="52"/>
      <c r="L157" s="52"/>
      <c r="M157" s="52" t="s">
        <v>332</v>
      </c>
      <c r="N157" s="46">
        <v>43949</v>
      </c>
      <c r="O157" s="46">
        <v>43949</v>
      </c>
      <c r="P157" s="46">
        <v>43921</v>
      </c>
      <c r="Q157" s="46">
        <v>43913</v>
      </c>
      <c r="R157" s="52" t="s">
        <v>1087</v>
      </c>
      <c r="S157" s="52"/>
      <c r="T157" s="144"/>
      <c r="U157" s="52" t="s">
        <v>334</v>
      </c>
      <c r="V157" s="72">
        <v>44561</v>
      </c>
      <c r="W157" s="48" t="s">
        <v>1017</v>
      </c>
      <c r="X157" s="47" t="str">
        <f>VLOOKUP(E157,'CTO List'!B:C,2,0)</f>
        <v>20U9</v>
      </c>
    </row>
    <row r="158" spans="1:24" s="47" customFormat="1" ht="30" hidden="1">
      <c r="A158" s="117"/>
      <c r="B158" s="52" t="s">
        <v>2096</v>
      </c>
      <c r="C158" s="52"/>
      <c r="D158" s="52" t="s">
        <v>1123</v>
      </c>
      <c r="E158" s="52" t="s">
        <v>2667</v>
      </c>
      <c r="F158" s="52" t="s">
        <v>1125</v>
      </c>
      <c r="G158" s="52" t="s">
        <v>328</v>
      </c>
      <c r="H158" s="52" t="s">
        <v>329</v>
      </c>
      <c r="I158" s="52" t="s">
        <v>330</v>
      </c>
      <c r="J158" s="52" t="s">
        <v>1122</v>
      </c>
      <c r="K158" s="52"/>
      <c r="L158" s="52"/>
      <c r="M158" s="52" t="s">
        <v>332</v>
      </c>
      <c r="N158" s="46">
        <v>43949</v>
      </c>
      <c r="O158" s="46">
        <v>43949</v>
      </c>
      <c r="P158" s="46">
        <v>43921</v>
      </c>
      <c r="Q158" s="46">
        <v>43913</v>
      </c>
      <c r="R158" s="52" t="s">
        <v>1087</v>
      </c>
      <c r="S158" s="52" t="s">
        <v>2769</v>
      </c>
      <c r="T158" s="144"/>
      <c r="U158" s="52" t="s">
        <v>413</v>
      </c>
      <c r="V158" s="72">
        <v>44561</v>
      </c>
      <c r="W158" s="51" t="s">
        <v>1017</v>
      </c>
      <c r="X158" s="47" t="str">
        <f>VLOOKUP(E158,'CTO List'!B:C,2,0)</f>
        <v>20UB</v>
      </c>
    </row>
    <row r="159" spans="1:24" s="47" customFormat="1" ht="30" hidden="1">
      <c r="A159" s="117"/>
      <c r="B159" s="52" t="s">
        <v>1214</v>
      </c>
      <c r="C159" s="52"/>
      <c r="D159" s="52" t="s">
        <v>1968</v>
      </c>
      <c r="E159" s="52" t="s">
        <v>1058</v>
      </c>
      <c r="F159" s="52" t="s">
        <v>1058</v>
      </c>
      <c r="G159" s="52" t="s">
        <v>357</v>
      </c>
      <c r="H159" s="52" t="s">
        <v>346</v>
      </c>
      <c r="I159" s="52" t="s">
        <v>359</v>
      </c>
      <c r="J159" s="52" t="s">
        <v>449</v>
      </c>
      <c r="K159" s="52" t="s">
        <v>552</v>
      </c>
      <c r="L159" s="52"/>
      <c r="M159" s="52" t="s">
        <v>332</v>
      </c>
      <c r="N159" s="46">
        <v>43951</v>
      </c>
      <c r="O159" s="107">
        <v>44088</v>
      </c>
      <c r="P159" s="46">
        <v>43854</v>
      </c>
      <c r="Q159" s="46">
        <v>43847</v>
      </c>
      <c r="R159" s="52" t="s">
        <v>333</v>
      </c>
      <c r="S159" s="52"/>
      <c r="T159" s="144"/>
      <c r="U159" s="52" t="s">
        <v>334</v>
      </c>
      <c r="V159" s="72" t="s">
        <v>552</v>
      </c>
      <c r="W159" s="51" t="s">
        <v>1017</v>
      </c>
      <c r="X159" s="47" t="str">
        <f>VLOOKUP(E159,'CTO List'!B:C,2,0)</f>
        <v>82A2</v>
      </c>
    </row>
    <row r="160" spans="1:24" s="47" customFormat="1" ht="30" hidden="1">
      <c r="A160" s="117"/>
      <c r="B160" s="52" t="s">
        <v>1214</v>
      </c>
      <c r="C160" s="52"/>
      <c r="D160" s="52" t="s">
        <v>1056</v>
      </c>
      <c r="E160" s="52" t="s">
        <v>1057</v>
      </c>
      <c r="F160" s="52" t="s">
        <v>1057</v>
      </c>
      <c r="G160" s="52" t="s">
        <v>357</v>
      </c>
      <c r="H160" s="52" t="s">
        <v>358</v>
      </c>
      <c r="I160" s="52" t="s">
        <v>359</v>
      </c>
      <c r="J160" s="52" t="s">
        <v>449</v>
      </c>
      <c r="K160" s="52" t="s">
        <v>552</v>
      </c>
      <c r="L160" s="52"/>
      <c r="M160" s="52" t="s">
        <v>332</v>
      </c>
      <c r="N160" s="46">
        <v>43951</v>
      </c>
      <c r="O160" s="107">
        <v>44088</v>
      </c>
      <c r="P160" s="46">
        <v>43854</v>
      </c>
      <c r="Q160" s="46">
        <v>43847</v>
      </c>
      <c r="R160" s="52" t="s">
        <v>333</v>
      </c>
      <c r="S160" s="52"/>
      <c r="T160" s="144"/>
      <c r="U160" s="52" t="s">
        <v>391</v>
      </c>
      <c r="V160" s="72" t="s">
        <v>552</v>
      </c>
      <c r="W160" s="51" t="s">
        <v>1017</v>
      </c>
      <c r="X160" s="47" t="str">
        <f>VLOOKUP(E160,'CTO List'!B:C,2,0)</f>
        <v>82A5</v>
      </c>
    </row>
    <row r="161" spans="1:16279" s="47" customFormat="1" ht="30" hidden="1">
      <c r="A161" s="166"/>
      <c r="B161" s="52" t="s">
        <v>1212</v>
      </c>
      <c r="C161" s="52"/>
      <c r="D161" s="52" t="s">
        <v>1088</v>
      </c>
      <c r="E161" s="52" t="s">
        <v>1089</v>
      </c>
      <c r="F161" s="52" t="s">
        <v>1089</v>
      </c>
      <c r="G161" s="52" t="s">
        <v>357</v>
      </c>
      <c r="H161" s="52" t="s">
        <v>346</v>
      </c>
      <c r="I161" s="52" t="s">
        <v>359</v>
      </c>
      <c r="J161" s="52" t="s">
        <v>1086</v>
      </c>
      <c r="K161" s="52" t="s">
        <v>2723</v>
      </c>
      <c r="L161" s="52"/>
      <c r="M161" s="52" t="s">
        <v>332</v>
      </c>
      <c r="N161" s="46">
        <v>43951</v>
      </c>
      <c r="O161" s="46">
        <v>43965</v>
      </c>
      <c r="P161" s="46">
        <v>43920</v>
      </c>
      <c r="Q161" s="46">
        <f>P161-7</f>
        <v>43913</v>
      </c>
      <c r="R161" s="52" t="s">
        <v>333</v>
      </c>
      <c r="S161" s="52"/>
      <c r="T161" s="139"/>
      <c r="U161" s="52" t="s">
        <v>376</v>
      </c>
      <c r="V161" s="72" t="s">
        <v>552</v>
      </c>
      <c r="W161" s="51" t="s">
        <v>1017</v>
      </c>
      <c r="X161" s="47" t="str">
        <f>VLOOKUP(E161,'CTO List'!B:C,2,0)</f>
        <v>81YT</v>
      </c>
    </row>
    <row r="162" spans="1:16279" s="47" customFormat="1" ht="30" hidden="1">
      <c r="A162" s="165"/>
      <c r="B162" s="52" t="s">
        <v>2670</v>
      </c>
      <c r="C162" s="52"/>
      <c r="D162" s="52" t="s">
        <v>2062</v>
      </c>
      <c r="E162" s="52" t="s">
        <v>2265</v>
      </c>
      <c r="F162" s="52" t="s">
        <v>2069</v>
      </c>
      <c r="G162" s="52" t="s">
        <v>328</v>
      </c>
      <c r="H162" s="52" t="s">
        <v>329</v>
      </c>
      <c r="I162" s="52" t="s">
        <v>330</v>
      </c>
      <c r="J162" s="52" t="s">
        <v>338</v>
      </c>
      <c r="K162" s="52"/>
      <c r="L162" s="52"/>
      <c r="M162" s="52" t="s">
        <v>332</v>
      </c>
      <c r="N162" s="46">
        <v>43956</v>
      </c>
      <c r="O162" s="46">
        <v>43956</v>
      </c>
      <c r="P162" s="46">
        <v>43928</v>
      </c>
      <c r="Q162" s="46">
        <f>P162-7</f>
        <v>43921</v>
      </c>
      <c r="R162" s="52" t="s">
        <v>333</v>
      </c>
      <c r="S162" s="52"/>
      <c r="T162" s="144"/>
      <c r="U162" s="52" t="s">
        <v>334</v>
      </c>
      <c r="V162" s="72">
        <v>44561</v>
      </c>
      <c r="W162" s="44" t="s">
        <v>1017</v>
      </c>
      <c r="X162" s="47" t="str">
        <f>VLOOKUP(E162,'CTO List'!B:C,2,0)</f>
        <v>20S0</v>
      </c>
    </row>
    <row r="163" spans="1:16279" s="47" customFormat="1" ht="30" hidden="1">
      <c r="A163" s="165"/>
      <c r="B163" s="52" t="s">
        <v>2670</v>
      </c>
      <c r="C163" s="52"/>
      <c r="D163" s="52" t="s">
        <v>2063</v>
      </c>
      <c r="E163" s="52" t="s">
        <v>2265</v>
      </c>
      <c r="F163" s="52" t="s">
        <v>2070</v>
      </c>
      <c r="G163" s="52" t="s">
        <v>328</v>
      </c>
      <c r="H163" s="52" t="s">
        <v>329</v>
      </c>
      <c r="I163" s="52" t="s">
        <v>330</v>
      </c>
      <c r="J163" s="52" t="s">
        <v>338</v>
      </c>
      <c r="K163" s="52"/>
      <c r="L163" s="52"/>
      <c r="M163" s="52" t="s">
        <v>332</v>
      </c>
      <c r="N163" s="46">
        <v>43956</v>
      </c>
      <c r="O163" s="46">
        <v>43956</v>
      </c>
      <c r="P163" s="46">
        <v>43928</v>
      </c>
      <c r="Q163" s="46">
        <f>P163-7</f>
        <v>43921</v>
      </c>
      <c r="R163" s="52" t="s">
        <v>333</v>
      </c>
      <c r="S163" s="52"/>
      <c r="T163" s="144"/>
      <c r="U163" s="52" t="s">
        <v>354</v>
      </c>
      <c r="V163" s="72">
        <v>44561</v>
      </c>
      <c r="W163" s="44" t="s">
        <v>1017</v>
      </c>
      <c r="X163" s="47" t="str">
        <f>VLOOKUP(E163,'CTO List'!B:C,2,0)</f>
        <v>20S0</v>
      </c>
    </row>
    <row r="164" spans="1:16279" s="47" customFormat="1" ht="30" hidden="1">
      <c r="A164" s="165"/>
      <c r="B164" s="52" t="s">
        <v>2670</v>
      </c>
      <c r="C164" s="52"/>
      <c r="D164" s="52" t="s">
        <v>2052</v>
      </c>
      <c r="E164" s="52" t="s">
        <v>2266</v>
      </c>
      <c r="F164" s="52" t="s">
        <v>2057</v>
      </c>
      <c r="G164" s="52" t="s">
        <v>328</v>
      </c>
      <c r="H164" s="52" t="s">
        <v>329</v>
      </c>
      <c r="I164" s="52" t="s">
        <v>330</v>
      </c>
      <c r="J164" s="52" t="s">
        <v>338</v>
      </c>
      <c r="K164" s="52"/>
      <c r="L164" s="52"/>
      <c r="M164" s="52" t="s">
        <v>332</v>
      </c>
      <c r="N164" s="46">
        <v>43956</v>
      </c>
      <c r="O164" s="46">
        <v>43956</v>
      </c>
      <c r="P164" s="46">
        <v>43928</v>
      </c>
      <c r="Q164" s="46">
        <f>P164-7</f>
        <v>43921</v>
      </c>
      <c r="R164" s="52" t="s">
        <v>333</v>
      </c>
      <c r="S164" s="52"/>
      <c r="T164" s="144"/>
      <c r="U164" s="52" t="s">
        <v>391</v>
      </c>
      <c r="V164" s="72">
        <v>44561</v>
      </c>
      <c r="W164" s="44" t="s">
        <v>1017</v>
      </c>
      <c r="X164" s="47" t="str">
        <f>VLOOKUP(E164,'CTO List'!B:C,2,0)</f>
        <v>20S4</v>
      </c>
    </row>
    <row r="165" spans="1:16279" s="47" customFormat="1" ht="30" hidden="1">
      <c r="A165" s="74"/>
      <c r="B165" s="52" t="s">
        <v>315</v>
      </c>
      <c r="C165" s="52"/>
      <c r="D165" s="52" t="s">
        <v>1134</v>
      </c>
      <c r="E165" s="52" t="s">
        <v>2268</v>
      </c>
      <c r="F165" s="52" t="s">
        <v>1135</v>
      </c>
      <c r="G165" s="52" t="s">
        <v>328</v>
      </c>
      <c r="H165" s="52" t="s">
        <v>329</v>
      </c>
      <c r="I165" s="52" t="s">
        <v>330</v>
      </c>
      <c r="J165" s="52" t="s">
        <v>736</v>
      </c>
      <c r="K165" s="52"/>
      <c r="L165" s="52"/>
      <c r="M165" s="52" t="s">
        <v>332</v>
      </c>
      <c r="N165" s="46">
        <v>43956</v>
      </c>
      <c r="O165" s="46">
        <v>43956</v>
      </c>
      <c r="P165" s="46">
        <v>43929</v>
      </c>
      <c r="Q165" s="46">
        <v>43922</v>
      </c>
      <c r="R165" s="52" t="s">
        <v>1087</v>
      </c>
      <c r="S165" s="52"/>
      <c r="T165" s="144"/>
      <c r="U165" s="52" t="s">
        <v>391</v>
      </c>
      <c r="V165" s="72" t="s">
        <v>3455</v>
      </c>
      <c r="W165" s="51" t="s">
        <v>1017</v>
      </c>
      <c r="X165" s="47" t="str">
        <f>VLOOKUP(E165,'CTO List'!B:C,2,0)</f>
        <v>20S6</v>
      </c>
    </row>
    <row r="166" spans="1:16279" s="47" customFormat="1" ht="30" hidden="1">
      <c r="A166" s="74"/>
      <c r="B166" s="52" t="s">
        <v>2744</v>
      </c>
      <c r="C166" s="52"/>
      <c r="D166" s="52" t="s">
        <v>1137</v>
      </c>
      <c r="E166" s="52" t="s">
        <v>2149</v>
      </c>
      <c r="F166" s="52" t="s">
        <v>1138</v>
      </c>
      <c r="G166" s="52" t="s">
        <v>328</v>
      </c>
      <c r="H166" s="52" t="s">
        <v>329</v>
      </c>
      <c r="I166" s="52" t="s">
        <v>330</v>
      </c>
      <c r="J166" s="52" t="s">
        <v>369</v>
      </c>
      <c r="K166" s="52"/>
      <c r="L166" s="52"/>
      <c r="M166" s="52" t="s">
        <v>332</v>
      </c>
      <c r="N166" s="46">
        <v>43956</v>
      </c>
      <c r="O166" s="46">
        <v>43956</v>
      </c>
      <c r="P166" s="46">
        <v>43914</v>
      </c>
      <c r="Q166" s="46">
        <v>43907</v>
      </c>
      <c r="R166" s="52" t="s">
        <v>333</v>
      </c>
      <c r="S166" s="52"/>
      <c r="T166" s="144"/>
      <c r="U166" s="52" t="s">
        <v>361</v>
      </c>
      <c r="V166" s="72" t="s">
        <v>3455</v>
      </c>
      <c r="W166" s="48" t="s">
        <v>1017</v>
      </c>
      <c r="X166" s="47" t="str">
        <f>VLOOKUP(E166,'CTO List'!B:C,2,0)</f>
        <v>20SX</v>
      </c>
    </row>
    <row r="167" spans="1:16279" s="47" customFormat="1" ht="30" hidden="1">
      <c r="A167" s="74"/>
      <c r="B167" s="52" t="s">
        <v>315</v>
      </c>
      <c r="C167" s="52"/>
      <c r="D167" s="52" t="s">
        <v>1132</v>
      </c>
      <c r="E167" s="52" t="s">
        <v>2267</v>
      </c>
      <c r="F167" s="52" t="s">
        <v>1133</v>
      </c>
      <c r="G167" s="52" t="s">
        <v>328</v>
      </c>
      <c r="H167" s="52" t="s">
        <v>329</v>
      </c>
      <c r="I167" s="52" t="s">
        <v>330</v>
      </c>
      <c r="J167" s="52" t="s">
        <v>736</v>
      </c>
      <c r="K167" s="52"/>
      <c r="L167" s="52"/>
      <c r="M167" s="52" t="s">
        <v>332</v>
      </c>
      <c r="N167" s="46">
        <v>43956</v>
      </c>
      <c r="O167" s="46">
        <v>43956</v>
      </c>
      <c r="P167" s="46">
        <v>43929</v>
      </c>
      <c r="Q167" s="46">
        <v>43922</v>
      </c>
      <c r="R167" s="52" t="s">
        <v>1087</v>
      </c>
      <c r="S167" s="52"/>
      <c r="T167" s="144"/>
      <c r="U167" s="52" t="s">
        <v>361</v>
      </c>
      <c r="V167" s="72" t="s">
        <v>3455</v>
      </c>
      <c r="W167" s="48" t="s">
        <v>1017</v>
      </c>
      <c r="X167" s="47" t="str">
        <f>VLOOKUP(E167,'CTO List'!B:C,2,0)</f>
        <v>20T4</v>
      </c>
    </row>
    <row r="168" spans="1:16279" s="47" customFormat="1" ht="30" hidden="1">
      <c r="A168" s="166"/>
      <c r="B168" s="52" t="s">
        <v>1879</v>
      </c>
      <c r="C168" s="52"/>
      <c r="D168" s="52" t="s">
        <v>1092</v>
      </c>
      <c r="E168" s="52" t="s">
        <v>1093</v>
      </c>
      <c r="F168" s="52" t="s">
        <v>1093</v>
      </c>
      <c r="G168" s="52" t="s">
        <v>357</v>
      </c>
      <c r="H168" s="52" t="s">
        <v>346</v>
      </c>
      <c r="I168" s="52" t="s">
        <v>359</v>
      </c>
      <c r="J168" s="52" t="s">
        <v>1086</v>
      </c>
      <c r="K168" s="52" t="s">
        <v>2722</v>
      </c>
      <c r="L168" s="52"/>
      <c r="M168" s="52" t="s">
        <v>332</v>
      </c>
      <c r="N168" s="46">
        <v>43964</v>
      </c>
      <c r="O168" s="46">
        <v>43977</v>
      </c>
      <c r="P168" s="46">
        <v>43924</v>
      </c>
      <c r="Q168" s="46">
        <f>P168-7</f>
        <v>43917</v>
      </c>
      <c r="R168" s="52" t="s">
        <v>333</v>
      </c>
      <c r="S168" s="52"/>
      <c r="T168" s="144"/>
      <c r="U168" s="52" t="s">
        <v>350</v>
      </c>
      <c r="V168" s="420">
        <v>44165</v>
      </c>
      <c r="W168" s="51" t="s">
        <v>1017</v>
      </c>
      <c r="X168" s="47" t="str">
        <f>VLOOKUP(E168,'CTO List'!B:C,2,0)</f>
        <v>81YX</v>
      </c>
    </row>
    <row r="169" spans="1:16279" s="47" customFormat="1" ht="30" hidden="1">
      <c r="A169" s="74"/>
      <c r="B169" s="52" t="s">
        <v>1217</v>
      </c>
      <c r="C169" s="52"/>
      <c r="D169" s="52" t="s">
        <v>2043</v>
      </c>
      <c r="E169" s="52" t="s">
        <v>2271</v>
      </c>
      <c r="F169" s="52" t="s">
        <v>2044</v>
      </c>
      <c r="G169" s="52" t="s">
        <v>328</v>
      </c>
      <c r="H169" s="52" t="s">
        <v>329</v>
      </c>
      <c r="I169" s="52" t="s">
        <v>330</v>
      </c>
      <c r="J169" s="52" t="s">
        <v>406</v>
      </c>
      <c r="K169" s="52"/>
      <c r="L169" s="52"/>
      <c r="M169" s="52" t="s">
        <v>332</v>
      </c>
      <c r="N169" s="46">
        <v>43971</v>
      </c>
      <c r="O169" s="46">
        <v>43971</v>
      </c>
      <c r="P169" s="46">
        <v>43921</v>
      </c>
      <c r="Q169" s="46">
        <f>P169-7</f>
        <v>43914</v>
      </c>
      <c r="R169" s="52" t="s">
        <v>333</v>
      </c>
      <c r="S169" s="52"/>
      <c r="T169" s="144"/>
      <c r="U169" s="52" t="s">
        <v>376</v>
      </c>
      <c r="V169" s="72">
        <v>44561</v>
      </c>
      <c r="W169" s="137" t="s">
        <v>1017</v>
      </c>
      <c r="X169" s="47" t="str">
        <f>VLOOKUP(E169,'CTO List'!B:C,2,0)</f>
        <v>20U1</v>
      </c>
    </row>
    <row r="170" spans="1:16279" s="47" customFormat="1" ht="30" hidden="1">
      <c r="A170" s="74"/>
      <c r="B170" s="52" t="s">
        <v>1217</v>
      </c>
      <c r="C170" s="52"/>
      <c r="D170" s="52" t="s">
        <v>2046</v>
      </c>
      <c r="E170" s="52" t="s">
        <v>2272</v>
      </c>
      <c r="F170" s="52" t="s">
        <v>2047</v>
      </c>
      <c r="G170" s="52" t="s">
        <v>328</v>
      </c>
      <c r="H170" s="52" t="s">
        <v>329</v>
      </c>
      <c r="I170" s="52" t="s">
        <v>330</v>
      </c>
      <c r="J170" s="52" t="s">
        <v>406</v>
      </c>
      <c r="K170" s="338" t="s">
        <v>2906</v>
      </c>
      <c r="L170" s="52" t="s">
        <v>2907</v>
      </c>
      <c r="M170" s="52" t="s">
        <v>332</v>
      </c>
      <c r="N170" s="46">
        <v>43971</v>
      </c>
      <c r="O170" s="46">
        <v>43971</v>
      </c>
      <c r="P170" s="46">
        <v>43921</v>
      </c>
      <c r="Q170" s="46">
        <f>P170-7</f>
        <v>43914</v>
      </c>
      <c r="R170" s="52" t="s">
        <v>333</v>
      </c>
      <c r="S170" s="52" t="s">
        <v>2904</v>
      </c>
      <c r="T170" s="349" t="s">
        <v>2905</v>
      </c>
      <c r="U170" s="52" t="s">
        <v>413</v>
      </c>
      <c r="V170" s="72">
        <v>44561</v>
      </c>
      <c r="W170" s="137" t="s">
        <v>1017</v>
      </c>
      <c r="X170" s="47" t="str">
        <f>VLOOKUP(E170,'CTO List'!B:C,2,0)</f>
        <v>20U3</v>
      </c>
    </row>
    <row r="171" spans="1:16279" s="47" customFormat="1" ht="30" hidden="1">
      <c r="A171" s="117"/>
      <c r="B171" s="52" t="s">
        <v>2110</v>
      </c>
      <c r="C171" s="52"/>
      <c r="D171" s="52" t="s">
        <v>1090</v>
      </c>
      <c r="E171" s="52" t="s">
        <v>1091</v>
      </c>
      <c r="F171" s="52" t="s">
        <v>1091</v>
      </c>
      <c r="G171" s="52" t="s">
        <v>357</v>
      </c>
      <c r="H171" s="52" t="s">
        <v>346</v>
      </c>
      <c r="I171" s="52" t="s">
        <v>359</v>
      </c>
      <c r="J171" s="52" t="s">
        <v>1086</v>
      </c>
      <c r="K171" s="52" t="s">
        <v>2723</v>
      </c>
      <c r="L171" s="52"/>
      <c r="M171" s="52" t="s">
        <v>332</v>
      </c>
      <c r="N171" s="46">
        <v>43971</v>
      </c>
      <c r="O171" s="46">
        <v>43985</v>
      </c>
      <c r="P171" s="46">
        <v>43955</v>
      </c>
      <c r="Q171" s="46">
        <f>P171-7</f>
        <v>43948</v>
      </c>
      <c r="R171" s="52" t="s">
        <v>333</v>
      </c>
      <c r="S171" s="52"/>
      <c r="T171" s="139"/>
      <c r="U171" s="52" t="s">
        <v>376</v>
      </c>
      <c r="V171" s="72" t="s">
        <v>552</v>
      </c>
      <c r="W171" s="48" t="s">
        <v>1017</v>
      </c>
      <c r="X171" s="47" t="str">
        <f>VLOOKUP(E171,'CTO List'!B:C,2,0)</f>
        <v>81YU</v>
      </c>
    </row>
    <row r="172" spans="1:16279" s="47" customFormat="1" ht="30" hidden="1">
      <c r="A172" s="166"/>
      <c r="B172" s="52" t="s">
        <v>2110</v>
      </c>
      <c r="C172" s="52"/>
      <c r="D172" s="52" t="s">
        <v>1113</v>
      </c>
      <c r="E172" s="52" t="s">
        <v>1114</v>
      </c>
      <c r="F172" s="52" t="s">
        <v>1114</v>
      </c>
      <c r="G172" s="52" t="s">
        <v>357</v>
      </c>
      <c r="H172" s="52" t="s">
        <v>358</v>
      </c>
      <c r="I172" s="52" t="s">
        <v>359</v>
      </c>
      <c r="J172" s="52" t="s">
        <v>455</v>
      </c>
      <c r="K172" s="52" t="s">
        <v>2718</v>
      </c>
      <c r="L172" s="52"/>
      <c r="M172" s="52" t="s">
        <v>332</v>
      </c>
      <c r="N172" s="46">
        <v>43971</v>
      </c>
      <c r="O172" s="46">
        <v>44004</v>
      </c>
      <c r="P172" s="70">
        <v>43920</v>
      </c>
      <c r="Q172" s="70">
        <f>P172-7</f>
        <v>43913</v>
      </c>
      <c r="R172" s="52" t="s">
        <v>333</v>
      </c>
      <c r="S172" s="52"/>
      <c r="T172" s="144"/>
      <c r="U172" s="52" t="s">
        <v>376</v>
      </c>
      <c r="V172" s="72" t="s">
        <v>552</v>
      </c>
      <c r="W172" s="48" t="s">
        <v>1017</v>
      </c>
      <c r="X172" s="47" t="str">
        <f>VLOOKUP(E172,'CTO List'!B:C,2,0)</f>
        <v>82D4</v>
      </c>
    </row>
    <row r="173" spans="1:16279" s="47" customFormat="1" ht="30" hidden="1">
      <c r="A173" s="74"/>
      <c r="B173" s="52" t="s">
        <v>2110</v>
      </c>
      <c r="C173" s="52"/>
      <c r="D173" s="52" t="s">
        <v>1126</v>
      </c>
      <c r="E173" s="52" t="s">
        <v>2269</v>
      </c>
      <c r="F173" s="52" t="s">
        <v>1127</v>
      </c>
      <c r="G173" s="52" t="s">
        <v>328</v>
      </c>
      <c r="H173" s="52" t="s">
        <v>329</v>
      </c>
      <c r="I173" s="52" t="s">
        <v>330</v>
      </c>
      <c r="J173" s="52" t="s">
        <v>390</v>
      </c>
      <c r="K173" s="52"/>
      <c r="L173" s="52"/>
      <c r="M173" s="52" t="s">
        <v>332</v>
      </c>
      <c r="N173" s="46">
        <v>43973</v>
      </c>
      <c r="O173" s="46">
        <v>43973</v>
      </c>
      <c r="P173" s="46">
        <v>43921</v>
      </c>
      <c r="Q173" s="46">
        <v>43914</v>
      </c>
      <c r="R173" s="52" t="s">
        <v>333</v>
      </c>
      <c r="S173" s="52"/>
      <c r="T173" s="144"/>
      <c r="U173" s="52" t="s">
        <v>334</v>
      </c>
      <c r="V173" s="72">
        <v>44561</v>
      </c>
      <c r="W173" s="51" t="s">
        <v>1017</v>
      </c>
      <c r="X173" s="47" t="str">
        <f>VLOOKUP(E173,'CTO List'!B:C,2,0)</f>
        <v>20T0</v>
      </c>
    </row>
    <row r="174" spans="1:16279" s="47" customFormat="1" ht="30" hidden="1">
      <c r="A174" s="74"/>
      <c r="B174" s="52" t="s">
        <v>2110</v>
      </c>
      <c r="C174" s="52"/>
      <c r="D174" s="52" t="s">
        <v>1128</v>
      </c>
      <c r="E174" s="52" t="s">
        <v>2270</v>
      </c>
      <c r="F174" s="52" t="s">
        <v>1129</v>
      </c>
      <c r="G174" s="52" t="s">
        <v>328</v>
      </c>
      <c r="H174" s="52" t="s">
        <v>329</v>
      </c>
      <c r="I174" s="52" t="s">
        <v>330</v>
      </c>
      <c r="J174" s="52" t="s">
        <v>390</v>
      </c>
      <c r="K174" s="116"/>
      <c r="L174" s="52"/>
      <c r="M174" s="52" t="s">
        <v>332</v>
      </c>
      <c r="N174" s="46">
        <v>43973</v>
      </c>
      <c r="O174" s="46">
        <v>43973</v>
      </c>
      <c r="P174" s="46">
        <v>43921</v>
      </c>
      <c r="Q174" s="46">
        <v>43914</v>
      </c>
      <c r="R174" s="52" t="s">
        <v>333</v>
      </c>
      <c r="S174" s="52"/>
      <c r="T174" s="350"/>
      <c r="U174" s="52" t="s">
        <v>350</v>
      </c>
      <c r="V174" s="72">
        <v>44561</v>
      </c>
      <c r="W174" s="51" t="s">
        <v>1017</v>
      </c>
      <c r="X174" s="47" t="str">
        <f>VLOOKUP(E174,'CTO List'!B:C,2,0)</f>
        <v>20T2</v>
      </c>
    </row>
    <row r="175" spans="1:16279" s="47" customFormat="1" ht="30" hidden="1">
      <c r="A175" s="166"/>
      <c r="B175" s="52" t="s">
        <v>319</v>
      </c>
      <c r="C175" s="52"/>
      <c r="D175" s="63" t="s">
        <v>1969</v>
      </c>
      <c r="E175" s="61" t="s">
        <v>1958</v>
      </c>
      <c r="F175" s="61" t="s">
        <v>1958</v>
      </c>
      <c r="G175" s="62" t="s">
        <v>357</v>
      </c>
      <c r="H175" s="52" t="s">
        <v>358</v>
      </c>
      <c r="I175" s="62" t="s">
        <v>359</v>
      </c>
      <c r="J175" s="63" t="s">
        <v>462</v>
      </c>
      <c r="K175" s="52" t="s">
        <v>2923</v>
      </c>
      <c r="L175" s="52"/>
      <c r="M175" s="62" t="s">
        <v>332</v>
      </c>
      <c r="N175" s="70">
        <v>43973</v>
      </c>
      <c r="O175" s="91" t="s">
        <v>957</v>
      </c>
      <c r="P175" s="70">
        <v>43931</v>
      </c>
      <c r="Q175" s="59">
        <f>P175-7</f>
        <v>43924</v>
      </c>
      <c r="R175" s="63" t="s">
        <v>349</v>
      </c>
      <c r="S175" s="63"/>
      <c r="T175" s="144"/>
      <c r="U175" s="52" t="s">
        <v>391</v>
      </c>
      <c r="V175" s="72" t="s">
        <v>552</v>
      </c>
      <c r="W175" s="44" t="s">
        <v>1017</v>
      </c>
      <c r="X175" s="47" t="str">
        <f>VLOOKUP(E175,'CTO List'!B:C,2,0)</f>
        <v>82DL</v>
      </c>
    </row>
    <row r="176" spans="1:16279" s="47" customFormat="1" ht="30" hidden="1">
      <c r="A176" s="166"/>
      <c r="B176" s="52" t="s">
        <v>319</v>
      </c>
      <c r="C176" s="52"/>
      <c r="D176" s="52" t="s">
        <v>1154</v>
      </c>
      <c r="E176" s="52" t="s">
        <v>1155</v>
      </c>
      <c r="F176" s="52" t="s">
        <v>1155</v>
      </c>
      <c r="G176" s="52" t="s">
        <v>357</v>
      </c>
      <c r="H176" s="52" t="s">
        <v>346</v>
      </c>
      <c r="I176" s="52" t="s">
        <v>359</v>
      </c>
      <c r="J176" s="52" t="s">
        <v>559</v>
      </c>
      <c r="K176" s="52" t="s">
        <v>2922</v>
      </c>
      <c r="L176" s="52"/>
      <c r="M176" s="52" t="s">
        <v>332</v>
      </c>
      <c r="N176" s="114">
        <v>43978</v>
      </c>
      <c r="O176" s="91" t="s">
        <v>957</v>
      </c>
      <c r="P176" s="46">
        <v>43942</v>
      </c>
      <c r="Q176" s="46">
        <f>P176-7</f>
        <v>43935</v>
      </c>
      <c r="R176" s="52" t="s">
        <v>349</v>
      </c>
      <c r="S176" s="52"/>
      <c r="T176" s="144"/>
      <c r="U176" s="116" t="s">
        <v>361</v>
      </c>
      <c r="V176" s="72" t="s">
        <v>552</v>
      </c>
      <c r="W176" s="85" t="s">
        <v>1017</v>
      </c>
      <c r="X176" s="47" t="str">
        <f>VLOOKUP(E176,'CTO List'!B:C,2,0)</f>
        <v>82AS</v>
      </c>
      <c r="Y176" s="190"/>
      <c r="Z176" s="190"/>
      <c r="AA176" s="190"/>
      <c r="AB176" s="190"/>
      <c r="AC176" s="190"/>
      <c r="AD176" s="190"/>
      <c r="AE176" s="190"/>
      <c r="AF176" s="190"/>
      <c r="AG176" s="190"/>
      <c r="AH176" s="190"/>
      <c r="AI176" s="190"/>
      <c r="AJ176" s="190"/>
      <c r="AK176" s="190"/>
      <c r="AL176" s="190"/>
      <c r="AM176" s="190"/>
      <c r="AN176" s="190"/>
      <c r="AO176" s="190"/>
      <c r="AP176" s="190"/>
      <c r="AQ176" s="190"/>
      <c r="AR176" s="190"/>
      <c r="AS176" s="190"/>
      <c r="AT176" s="190"/>
      <c r="AU176" s="190"/>
      <c r="AV176" s="190"/>
      <c r="AW176" s="190"/>
      <c r="AX176" s="190"/>
      <c r="AY176" s="190"/>
      <c r="AZ176" s="190"/>
      <c r="BA176" s="190"/>
      <c r="BB176" s="190"/>
      <c r="BC176" s="190"/>
      <c r="BD176" s="190"/>
      <c r="BE176" s="190"/>
      <c r="BF176" s="190"/>
      <c r="BG176" s="190"/>
      <c r="BH176" s="190"/>
      <c r="BI176" s="190"/>
      <c r="BJ176" s="190"/>
      <c r="BK176" s="190"/>
      <c r="BL176" s="190"/>
      <c r="BM176" s="190"/>
      <c r="BN176" s="190"/>
      <c r="BO176" s="190"/>
      <c r="BP176" s="190"/>
      <c r="BQ176" s="190"/>
      <c r="BR176" s="190"/>
      <c r="BS176" s="190"/>
      <c r="BT176" s="190"/>
      <c r="BU176" s="190"/>
      <c r="BV176" s="190"/>
      <c r="BW176" s="190"/>
      <c r="BX176" s="190"/>
      <c r="BY176" s="190"/>
      <c r="BZ176" s="190"/>
      <c r="CA176" s="190"/>
      <c r="CB176" s="190"/>
      <c r="CC176" s="190"/>
      <c r="CD176" s="190"/>
      <c r="CE176" s="190"/>
      <c r="CF176" s="190"/>
      <c r="CG176" s="190"/>
      <c r="CH176" s="190"/>
      <c r="CI176" s="190"/>
      <c r="CJ176" s="190"/>
      <c r="CK176" s="190"/>
      <c r="CL176" s="190"/>
      <c r="CM176" s="190"/>
      <c r="CN176" s="190"/>
      <c r="CO176" s="190"/>
      <c r="CP176" s="190"/>
      <c r="CQ176" s="190"/>
      <c r="CR176" s="190"/>
      <c r="CS176" s="190"/>
      <c r="CT176" s="190"/>
      <c r="CU176" s="190"/>
      <c r="CV176" s="190"/>
      <c r="CW176" s="190"/>
      <c r="CX176" s="190"/>
      <c r="CY176" s="190"/>
      <c r="CZ176" s="190"/>
      <c r="DA176" s="190"/>
      <c r="DB176" s="190"/>
      <c r="DC176" s="190"/>
      <c r="DD176" s="190"/>
      <c r="DE176" s="190"/>
      <c r="DF176" s="190"/>
      <c r="DG176" s="190"/>
      <c r="DH176" s="190"/>
      <c r="DI176" s="190"/>
      <c r="DJ176" s="190"/>
      <c r="DK176" s="190"/>
      <c r="DL176" s="190"/>
      <c r="DM176" s="190"/>
      <c r="DN176" s="190"/>
      <c r="DO176" s="190"/>
      <c r="DP176" s="190"/>
      <c r="DQ176" s="190"/>
      <c r="DR176" s="190"/>
      <c r="DS176" s="190"/>
      <c r="DT176" s="190"/>
      <c r="DU176" s="190"/>
      <c r="DV176" s="190"/>
      <c r="DW176" s="190"/>
      <c r="DX176" s="190"/>
      <c r="DY176" s="190"/>
      <c r="DZ176" s="190"/>
      <c r="EA176" s="190"/>
      <c r="EB176" s="190"/>
      <c r="EC176" s="190"/>
      <c r="ED176" s="190"/>
      <c r="EE176" s="190"/>
      <c r="EF176" s="190"/>
      <c r="EG176" s="190"/>
      <c r="EH176" s="190"/>
      <c r="EI176" s="190"/>
      <c r="EJ176" s="190"/>
      <c r="EK176" s="190"/>
      <c r="EL176" s="190"/>
      <c r="EM176" s="190"/>
      <c r="EN176" s="190"/>
      <c r="EO176" s="190"/>
      <c r="EP176" s="190"/>
      <c r="EQ176" s="190"/>
      <c r="ER176" s="190"/>
      <c r="ES176" s="190"/>
      <c r="ET176" s="190"/>
      <c r="EU176" s="190"/>
      <c r="EV176" s="190"/>
      <c r="EW176" s="190"/>
      <c r="EX176" s="190"/>
      <c r="EY176" s="190"/>
      <c r="EZ176" s="190"/>
      <c r="FA176" s="190"/>
      <c r="FB176" s="190"/>
      <c r="FC176" s="190"/>
      <c r="FD176" s="190"/>
      <c r="FE176" s="190"/>
      <c r="FF176" s="190"/>
      <c r="FG176" s="190"/>
      <c r="FH176" s="190"/>
      <c r="FI176" s="190"/>
      <c r="FJ176" s="190"/>
      <c r="FK176" s="190"/>
      <c r="FL176" s="190"/>
      <c r="FM176" s="190"/>
      <c r="FN176" s="190"/>
      <c r="FO176" s="190"/>
      <c r="FP176" s="190"/>
      <c r="FQ176" s="190"/>
      <c r="FR176" s="190"/>
      <c r="FS176" s="190"/>
      <c r="FT176" s="190"/>
      <c r="FU176" s="190"/>
      <c r="FV176" s="190"/>
      <c r="FW176" s="190"/>
      <c r="FX176" s="190"/>
      <c r="FY176" s="190"/>
      <c r="FZ176" s="190"/>
      <c r="GA176" s="190"/>
      <c r="GB176" s="190"/>
      <c r="GC176" s="190"/>
      <c r="GD176" s="190"/>
      <c r="GE176" s="190"/>
      <c r="GF176" s="190"/>
      <c r="GG176" s="190"/>
      <c r="GH176" s="190"/>
      <c r="GI176" s="190"/>
      <c r="GJ176" s="190"/>
      <c r="GK176" s="190"/>
      <c r="GL176" s="190"/>
      <c r="GM176" s="190"/>
      <c r="GN176" s="190"/>
      <c r="GO176" s="190"/>
      <c r="GP176" s="190"/>
      <c r="GQ176" s="190"/>
      <c r="GR176" s="190"/>
      <c r="GS176" s="190"/>
      <c r="GT176" s="190"/>
      <c r="GU176" s="190"/>
      <c r="GV176" s="190"/>
      <c r="GW176" s="190"/>
      <c r="GX176" s="190"/>
      <c r="GY176" s="190"/>
      <c r="GZ176" s="190"/>
      <c r="HA176" s="190"/>
      <c r="HB176" s="190"/>
      <c r="HC176" s="190"/>
      <c r="HD176" s="190"/>
      <c r="HE176" s="190"/>
      <c r="HF176" s="190"/>
      <c r="HG176" s="190"/>
      <c r="HH176" s="190"/>
      <c r="HI176" s="190"/>
      <c r="HJ176" s="190"/>
      <c r="HK176" s="190"/>
      <c r="HL176" s="190"/>
      <c r="HM176" s="190"/>
      <c r="HN176" s="190"/>
      <c r="HO176" s="190"/>
      <c r="HP176" s="190"/>
      <c r="HQ176" s="190"/>
      <c r="HR176" s="190"/>
      <c r="HS176" s="190"/>
      <c r="HT176" s="190"/>
      <c r="HU176" s="190"/>
      <c r="HV176" s="190"/>
      <c r="HW176" s="190"/>
      <c r="HX176" s="190"/>
      <c r="HY176" s="190"/>
      <c r="HZ176" s="190"/>
      <c r="IA176" s="190"/>
      <c r="IB176" s="190"/>
      <c r="IC176" s="190"/>
      <c r="ID176" s="190"/>
      <c r="IE176" s="190"/>
      <c r="IF176" s="190"/>
      <c r="IG176" s="190"/>
      <c r="IH176" s="190"/>
      <c r="II176" s="190"/>
      <c r="IJ176" s="190"/>
      <c r="IK176" s="190"/>
      <c r="IL176" s="190"/>
      <c r="IM176" s="190"/>
      <c r="IN176" s="190"/>
      <c r="IO176" s="190"/>
      <c r="IP176" s="190"/>
      <c r="IQ176" s="190"/>
      <c r="IR176" s="190"/>
      <c r="IS176" s="190"/>
      <c r="IT176" s="190"/>
      <c r="IU176" s="190"/>
      <c r="IV176" s="190"/>
      <c r="IW176" s="190"/>
      <c r="IX176" s="190"/>
      <c r="IY176" s="190"/>
      <c r="IZ176" s="190"/>
      <c r="JA176" s="190"/>
      <c r="JB176" s="190"/>
      <c r="JC176" s="190"/>
      <c r="JD176" s="190"/>
      <c r="JE176" s="190"/>
      <c r="JF176" s="190"/>
      <c r="JG176" s="190"/>
      <c r="JH176" s="190"/>
      <c r="JI176" s="190"/>
      <c r="JJ176" s="190"/>
      <c r="JK176" s="190"/>
      <c r="JL176" s="190"/>
      <c r="JM176" s="190"/>
      <c r="JN176" s="190"/>
      <c r="JO176" s="190"/>
      <c r="JP176" s="190"/>
      <c r="JQ176" s="190"/>
      <c r="JR176" s="190"/>
      <c r="JS176" s="190"/>
      <c r="JT176" s="190"/>
      <c r="JU176" s="190"/>
      <c r="JV176" s="190"/>
      <c r="JW176" s="190"/>
      <c r="JX176" s="190"/>
      <c r="JY176" s="190"/>
      <c r="JZ176" s="190"/>
      <c r="KA176" s="190"/>
      <c r="KB176" s="190"/>
      <c r="KC176" s="190"/>
      <c r="KD176" s="190"/>
      <c r="KE176" s="190"/>
      <c r="KF176" s="190"/>
      <c r="KG176" s="190"/>
      <c r="KH176" s="190"/>
      <c r="KI176" s="190"/>
      <c r="KJ176" s="190"/>
      <c r="KK176" s="190"/>
      <c r="KL176" s="190"/>
      <c r="KM176" s="190"/>
      <c r="KN176" s="190"/>
      <c r="KO176" s="190"/>
      <c r="KP176" s="190"/>
      <c r="KQ176" s="190"/>
      <c r="KR176" s="190"/>
      <c r="KS176" s="190"/>
      <c r="KT176" s="190"/>
      <c r="KU176" s="190"/>
      <c r="KV176" s="190"/>
      <c r="KW176" s="190"/>
      <c r="KX176" s="190"/>
      <c r="KY176" s="190"/>
      <c r="KZ176" s="190"/>
      <c r="LA176" s="190"/>
      <c r="LB176" s="190"/>
      <c r="LC176" s="190"/>
      <c r="LD176" s="190"/>
      <c r="LE176" s="190"/>
      <c r="LF176" s="190"/>
      <c r="LG176" s="190"/>
      <c r="LH176" s="190"/>
      <c r="LI176" s="190"/>
      <c r="LJ176" s="190"/>
      <c r="LK176" s="190"/>
      <c r="LL176" s="190"/>
      <c r="LM176" s="190"/>
      <c r="LN176" s="190"/>
      <c r="LO176" s="190"/>
      <c r="LP176" s="190"/>
      <c r="LQ176" s="190"/>
      <c r="LR176" s="190"/>
      <c r="LS176" s="190"/>
      <c r="LT176" s="190"/>
      <c r="LU176" s="190"/>
      <c r="LV176" s="190"/>
      <c r="LW176" s="190"/>
      <c r="LX176" s="190"/>
      <c r="LY176" s="190"/>
      <c r="LZ176" s="190"/>
      <c r="MA176" s="190"/>
      <c r="MB176" s="190"/>
      <c r="MC176" s="190"/>
      <c r="MD176" s="190"/>
      <c r="ME176" s="190"/>
      <c r="MF176" s="190"/>
      <c r="MG176" s="190"/>
      <c r="MH176" s="190"/>
      <c r="MI176" s="190"/>
      <c r="MJ176" s="190"/>
      <c r="MK176" s="190"/>
      <c r="ML176" s="190"/>
      <c r="MM176" s="190"/>
      <c r="MN176" s="190"/>
      <c r="MO176" s="190"/>
      <c r="MP176" s="190"/>
      <c r="MQ176" s="190"/>
      <c r="MR176" s="190"/>
      <c r="MS176" s="190"/>
      <c r="MT176" s="190"/>
      <c r="MU176" s="190"/>
      <c r="MV176" s="190"/>
      <c r="MW176" s="190"/>
      <c r="MX176" s="190"/>
      <c r="MY176" s="190"/>
      <c r="MZ176" s="190"/>
      <c r="NA176" s="190"/>
      <c r="NB176" s="190"/>
      <c r="NC176" s="190"/>
      <c r="ND176" s="190"/>
      <c r="NE176" s="190"/>
      <c r="NF176" s="190"/>
      <c r="NG176" s="190"/>
      <c r="NH176" s="190"/>
      <c r="NI176" s="190"/>
      <c r="NJ176" s="190"/>
      <c r="NK176" s="190"/>
      <c r="NL176" s="190"/>
      <c r="NM176" s="190"/>
      <c r="NN176" s="190"/>
      <c r="NO176" s="190"/>
      <c r="NP176" s="190"/>
      <c r="NQ176" s="190"/>
      <c r="NR176" s="190"/>
      <c r="NS176" s="190"/>
      <c r="NT176" s="190"/>
      <c r="NU176" s="190"/>
      <c r="NV176" s="190"/>
      <c r="NW176" s="190"/>
      <c r="NX176" s="190"/>
      <c r="NY176" s="190"/>
      <c r="NZ176" s="190"/>
      <c r="OA176" s="190"/>
      <c r="OB176" s="190"/>
      <c r="OC176" s="190"/>
      <c r="OD176" s="190"/>
      <c r="OE176" s="190"/>
      <c r="OF176" s="190"/>
      <c r="OG176" s="190"/>
      <c r="OH176" s="190"/>
      <c r="OI176" s="190"/>
      <c r="OJ176" s="190"/>
      <c r="OK176" s="190"/>
      <c r="OL176" s="190"/>
      <c r="OM176" s="190"/>
      <c r="ON176" s="190"/>
      <c r="OO176" s="190"/>
      <c r="OP176" s="190"/>
      <c r="OQ176" s="190"/>
      <c r="OR176" s="190"/>
      <c r="OS176" s="190"/>
      <c r="OT176" s="190"/>
      <c r="OU176" s="190"/>
      <c r="OV176" s="190"/>
      <c r="OW176" s="190"/>
      <c r="OX176" s="190"/>
      <c r="OY176" s="190"/>
      <c r="OZ176" s="190"/>
      <c r="PA176" s="190"/>
      <c r="PB176" s="190"/>
      <c r="PC176" s="190"/>
      <c r="PD176" s="190"/>
      <c r="PE176" s="190"/>
      <c r="PF176" s="190"/>
      <c r="PG176" s="190"/>
      <c r="PH176" s="190"/>
      <c r="PI176" s="190"/>
      <c r="PJ176" s="190"/>
      <c r="PK176" s="190"/>
      <c r="PL176" s="190"/>
      <c r="PM176" s="190"/>
      <c r="PN176" s="190"/>
      <c r="PO176" s="190"/>
      <c r="PP176" s="190"/>
      <c r="PQ176" s="190"/>
      <c r="PR176" s="190"/>
      <c r="PS176" s="190"/>
      <c r="PT176" s="190"/>
      <c r="PU176" s="190"/>
      <c r="PV176" s="190"/>
      <c r="PW176" s="190"/>
      <c r="PX176" s="190"/>
      <c r="PY176" s="190"/>
      <c r="PZ176" s="190"/>
      <c r="QA176" s="190"/>
      <c r="QB176" s="190"/>
      <c r="QC176" s="190"/>
      <c r="QD176" s="190"/>
      <c r="QE176" s="190"/>
      <c r="QF176" s="190"/>
      <c r="QG176" s="190"/>
      <c r="QH176" s="190"/>
      <c r="QI176" s="190"/>
      <c r="QJ176" s="190"/>
      <c r="QK176" s="190"/>
      <c r="QL176" s="190"/>
      <c r="QM176" s="190"/>
      <c r="QN176" s="190"/>
      <c r="QO176" s="190"/>
      <c r="QP176" s="190"/>
      <c r="QQ176" s="190"/>
      <c r="QR176" s="190"/>
      <c r="QS176" s="190"/>
      <c r="QT176" s="190"/>
      <c r="QU176" s="190"/>
      <c r="QV176" s="190"/>
      <c r="QW176" s="190"/>
      <c r="QX176" s="190"/>
      <c r="QY176" s="190"/>
      <c r="QZ176" s="190"/>
      <c r="RA176" s="190"/>
      <c r="RB176" s="190"/>
      <c r="RC176" s="190"/>
      <c r="RD176" s="190"/>
      <c r="RE176" s="190"/>
      <c r="RF176" s="190"/>
      <c r="RG176" s="190"/>
      <c r="RH176" s="190"/>
      <c r="RI176" s="190"/>
      <c r="RJ176" s="190"/>
      <c r="RK176" s="190"/>
      <c r="RL176" s="190"/>
      <c r="RM176" s="190"/>
      <c r="RN176" s="190"/>
      <c r="RO176" s="190"/>
      <c r="RP176" s="190"/>
      <c r="RQ176" s="190"/>
      <c r="RR176" s="190"/>
      <c r="RS176" s="190"/>
      <c r="RT176" s="190"/>
      <c r="RU176" s="190"/>
      <c r="RV176" s="190"/>
      <c r="RW176" s="190"/>
      <c r="RX176" s="190"/>
      <c r="RY176" s="190"/>
      <c r="RZ176" s="190"/>
      <c r="SA176" s="190"/>
      <c r="SB176" s="190"/>
      <c r="SC176" s="190"/>
      <c r="SD176" s="190"/>
      <c r="SE176" s="190"/>
      <c r="SF176" s="190"/>
      <c r="SG176" s="190"/>
      <c r="SH176" s="190"/>
      <c r="SI176" s="190"/>
      <c r="SJ176" s="190"/>
      <c r="SK176" s="190"/>
      <c r="SL176" s="190"/>
      <c r="SM176" s="190"/>
      <c r="SN176" s="190"/>
      <c r="SO176" s="190"/>
      <c r="SP176" s="190"/>
      <c r="SQ176" s="190"/>
      <c r="SR176" s="190"/>
      <c r="SS176" s="190"/>
      <c r="ST176" s="190"/>
      <c r="SU176" s="190"/>
      <c r="SV176" s="190"/>
      <c r="SW176" s="190"/>
      <c r="SX176" s="190"/>
      <c r="SY176" s="190"/>
      <c r="SZ176" s="190"/>
      <c r="TA176" s="190"/>
      <c r="TB176" s="190"/>
      <c r="TC176" s="190"/>
      <c r="TD176" s="190"/>
      <c r="TE176" s="190"/>
      <c r="TF176" s="190"/>
      <c r="TG176" s="190"/>
      <c r="TH176" s="190"/>
      <c r="TI176" s="190"/>
      <c r="TJ176" s="190"/>
      <c r="TK176" s="190"/>
      <c r="TL176" s="190"/>
      <c r="TM176" s="190"/>
      <c r="TN176" s="190"/>
      <c r="TO176" s="190"/>
      <c r="TP176" s="190"/>
      <c r="TQ176" s="190"/>
      <c r="TR176" s="190"/>
      <c r="TS176" s="190"/>
      <c r="TT176" s="190"/>
      <c r="TU176" s="190"/>
      <c r="TV176" s="190"/>
      <c r="TW176" s="190"/>
      <c r="TX176" s="190"/>
      <c r="TY176" s="190"/>
      <c r="TZ176" s="190"/>
      <c r="UA176" s="190"/>
      <c r="UB176" s="190"/>
      <c r="UC176" s="190"/>
      <c r="UD176" s="190"/>
      <c r="UE176" s="190"/>
      <c r="UF176" s="190"/>
      <c r="UG176" s="190"/>
      <c r="UH176" s="190"/>
      <c r="UI176" s="190"/>
      <c r="UJ176" s="190"/>
      <c r="UK176" s="190"/>
      <c r="UL176" s="190"/>
      <c r="UM176" s="190"/>
      <c r="UN176" s="190"/>
      <c r="UO176" s="190"/>
      <c r="UP176" s="190"/>
      <c r="UQ176" s="190"/>
      <c r="UR176" s="190"/>
      <c r="US176" s="190"/>
      <c r="UT176" s="190"/>
      <c r="UU176" s="190"/>
      <c r="UV176" s="190"/>
      <c r="UW176" s="190"/>
      <c r="UX176" s="190"/>
      <c r="UY176" s="190"/>
      <c r="UZ176" s="190"/>
      <c r="VA176" s="190"/>
      <c r="VB176" s="190"/>
      <c r="VC176" s="190"/>
      <c r="VD176" s="190"/>
      <c r="VE176" s="190"/>
      <c r="VF176" s="190"/>
      <c r="VG176" s="190"/>
      <c r="VH176" s="190"/>
      <c r="VI176" s="190"/>
      <c r="VJ176" s="190"/>
      <c r="VK176" s="190"/>
      <c r="VL176" s="190"/>
      <c r="VM176" s="190"/>
      <c r="VN176" s="190"/>
      <c r="VO176" s="190"/>
      <c r="VP176" s="190"/>
      <c r="VQ176" s="190"/>
      <c r="VR176" s="190"/>
      <c r="VS176" s="190"/>
      <c r="VT176" s="190"/>
      <c r="VU176" s="190"/>
      <c r="VV176" s="190"/>
      <c r="VW176" s="190"/>
      <c r="VX176" s="190"/>
      <c r="VY176" s="190"/>
      <c r="VZ176" s="190"/>
      <c r="WA176" s="190"/>
      <c r="WB176" s="190"/>
      <c r="WC176" s="190"/>
      <c r="WD176" s="190"/>
      <c r="WE176" s="190"/>
      <c r="WF176" s="190"/>
      <c r="WG176" s="190"/>
      <c r="WH176" s="190"/>
      <c r="WI176" s="190"/>
      <c r="WJ176" s="190"/>
      <c r="WK176" s="190"/>
      <c r="WL176" s="190"/>
      <c r="WM176" s="190"/>
      <c r="WN176" s="190"/>
      <c r="WO176" s="190"/>
      <c r="WP176" s="190"/>
      <c r="WQ176" s="190"/>
      <c r="WR176" s="190"/>
      <c r="WS176" s="190"/>
      <c r="WT176" s="190"/>
      <c r="WU176" s="190"/>
      <c r="WV176" s="190"/>
      <c r="WW176" s="190"/>
      <c r="WX176" s="190"/>
      <c r="WY176" s="190"/>
      <c r="WZ176" s="190"/>
      <c r="XA176" s="190"/>
      <c r="XB176" s="190"/>
      <c r="XC176" s="190"/>
      <c r="XD176" s="190"/>
      <c r="XE176" s="190"/>
      <c r="XF176" s="190"/>
      <c r="XG176" s="190"/>
      <c r="XH176" s="190"/>
      <c r="XI176" s="190"/>
      <c r="XJ176" s="190"/>
      <c r="XK176" s="190"/>
      <c r="XL176" s="190"/>
      <c r="XM176" s="190"/>
      <c r="XN176" s="190"/>
      <c r="XO176" s="190"/>
      <c r="XP176" s="190"/>
      <c r="XQ176" s="190"/>
      <c r="XR176" s="190"/>
      <c r="XS176" s="190"/>
      <c r="XT176" s="190"/>
      <c r="XU176" s="190"/>
      <c r="XV176" s="190"/>
      <c r="XW176" s="190"/>
      <c r="XX176" s="190"/>
      <c r="XY176" s="190"/>
      <c r="XZ176" s="190"/>
      <c r="YA176" s="190"/>
      <c r="YB176" s="190"/>
      <c r="YC176" s="190"/>
      <c r="YD176" s="190"/>
      <c r="YE176" s="190"/>
      <c r="YF176" s="190"/>
      <c r="YG176" s="190"/>
      <c r="YH176" s="190"/>
      <c r="YI176" s="190"/>
      <c r="YJ176" s="190"/>
      <c r="YK176" s="190"/>
      <c r="YL176" s="190"/>
      <c r="YM176" s="190"/>
      <c r="YN176" s="190"/>
      <c r="YO176" s="190"/>
      <c r="YP176" s="190"/>
      <c r="YQ176" s="190"/>
      <c r="YR176" s="190"/>
      <c r="YS176" s="190"/>
      <c r="YT176" s="190"/>
      <c r="YU176" s="190"/>
      <c r="YV176" s="190"/>
      <c r="YW176" s="190"/>
      <c r="YX176" s="190"/>
      <c r="YY176" s="190"/>
      <c r="YZ176" s="190"/>
      <c r="ZA176" s="190"/>
      <c r="ZB176" s="190"/>
      <c r="ZC176" s="190"/>
      <c r="ZD176" s="190"/>
      <c r="ZE176" s="190"/>
      <c r="ZF176" s="190"/>
      <c r="ZG176" s="190"/>
      <c r="ZH176" s="190"/>
      <c r="ZI176" s="190"/>
      <c r="ZJ176" s="190"/>
      <c r="ZK176" s="190"/>
      <c r="ZL176" s="190"/>
      <c r="ZM176" s="190"/>
      <c r="ZN176" s="190"/>
      <c r="ZO176" s="190"/>
      <c r="ZP176" s="190"/>
      <c r="ZQ176" s="190"/>
      <c r="ZR176" s="190"/>
      <c r="ZS176" s="190"/>
      <c r="ZT176" s="190"/>
      <c r="ZU176" s="190"/>
      <c r="ZV176" s="190"/>
      <c r="ZW176" s="190"/>
      <c r="ZX176" s="190"/>
      <c r="ZY176" s="190"/>
      <c r="ZZ176" s="190"/>
      <c r="AAA176" s="190"/>
      <c r="AAB176" s="190"/>
      <c r="AAC176" s="190"/>
      <c r="AAD176" s="190"/>
      <c r="AAE176" s="190"/>
      <c r="AAF176" s="190"/>
      <c r="AAG176" s="190"/>
      <c r="AAH176" s="190"/>
      <c r="AAI176" s="190"/>
      <c r="AAJ176" s="190"/>
      <c r="AAK176" s="190"/>
      <c r="AAL176" s="190"/>
      <c r="AAM176" s="190"/>
      <c r="AAN176" s="190"/>
      <c r="AAO176" s="190"/>
      <c r="AAP176" s="190"/>
      <c r="AAQ176" s="190"/>
      <c r="AAR176" s="190"/>
      <c r="AAS176" s="190"/>
      <c r="AAT176" s="190"/>
      <c r="AAU176" s="190"/>
      <c r="AAV176" s="190"/>
      <c r="AAW176" s="190"/>
      <c r="AAX176" s="190"/>
      <c r="AAY176" s="190"/>
      <c r="AAZ176" s="190"/>
      <c r="ABA176" s="190"/>
      <c r="ABB176" s="190"/>
      <c r="ABC176" s="190"/>
      <c r="ABD176" s="190"/>
      <c r="ABE176" s="190"/>
      <c r="ABF176" s="190"/>
      <c r="ABG176" s="190"/>
      <c r="ABH176" s="190"/>
      <c r="ABI176" s="190"/>
      <c r="ABJ176" s="190"/>
      <c r="ABK176" s="190"/>
      <c r="ABL176" s="190"/>
      <c r="ABM176" s="190"/>
      <c r="ABN176" s="190"/>
      <c r="ABO176" s="190"/>
      <c r="ABP176" s="190"/>
      <c r="ABQ176" s="190"/>
      <c r="ABR176" s="190"/>
      <c r="ABS176" s="190"/>
      <c r="ABT176" s="190"/>
      <c r="ABU176" s="190"/>
      <c r="ABV176" s="190"/>
      <c r="ABW176" s="190"/>
      <c r="ABX176" s="190"/>
      <c r="ABY176" s="190"/>
      <c r="ABZ176" s="190"/>
      <c r="ACA176" s="190"/>
      <c r="ACB176" s="190"/>
      <c r="ACC176" s="190"/>
      <c r="ACD176" s="190"/>
      <c r="ACE176" s="190"/>
      <c r="ACF176" s="190"/>
      <c r="ACG176" s="190"/>
      <c r="ACH176" s="190"/>
      <c r="ACI176" s="190"/>
      <c r="ACJ176" s="190"/>
      <c r="ACK176" s="190"/>
      <c r="ACL176" s="190"/>
      <c r="ACM176" s="190"/>
      <c r="ACN176" s="190"/>
      <c r="ACO176" s="190"/>
      <c r="ACP176" s="190"/>
      <c r="ACQ176" s="190"/>
      <c r="ACR176" s="190"/>
      <c r="ACS176" s="190"/>
      <c r="ACT176" s="190"/>
      <c r="ACU176" s="190"/>
      <c r="ACV176" s="190"/>
      <c r="ACW176" s="190"/>
      <c r="ACX176" s="190"/>
      <c r="ACY176" s="190"/>
      <c r="ACZ176" s="190"/>
      <c r="ADA176" s="190"/>
      <c r="ADB176" s="190"/>
      <c r="ADC176" s="190"/>
      <c r="ADD176" s="190"/>
      <c r="ADE176" s="190"/>
      <c r="ADF176" s="190"/>
      <c r="ADG176" s="190"/>
      <c r="ADH176" s="190"/>
      <c r="ADI176" s="190"/>
      <c r="ADJ176" s="190"/>
      <c r="ADK176" s="190"/>
      <c r="ADL176" s="190"/>
      <c r="ADM176" s="190"/>
      <c r="ADN176" s="190"/>
      <c r="ADO176" s="190"/>
      <c r="ADP176" s="190"/>
      <c r="ADQ176" s="190"/>
      <c r="ADR176" s="190"/>
      <c r="ADS176" s="190"/>
      <c r="ADT176" s="190"/>
      <c r="ADU176" s="190"/>
      <c r="ADV176" s="190"/>
      <c r="ADW176" s="190"/>
      <c r="ADX176" s="190"/>
      <c r="ADY176" s="190"/>
      <c r="ADZ176" s="190"/>
      <c r="AEA176" s="190"/>
      <c r="AEB176" s="190"/>
      <c r="AEC176" s="190"/>
      <c r="AED176" s="190"/>
      <c r="AEE176" s="190"/>
      <c r="AEF176" s="190"/>
      <c r="AEG176" s="190"/>
      <c r="AEH176" s="190"/>
      <c r="AEI176" s="190"/>
      <c r="AEJ176" s="190"/>
      <c r="AEK176" s="190"/>
      <c r="AEL176" s="190"/>
      <c r="AEM176" s="190"/>
      <c r="AEN176" s="190"/>
      <c r="AEO176" s="190"/>
      <c r="AEP176" s="190"/>
      <c r="AEQ176" s="190"/>
      <c r="AER176" s="190"/>
      <c r="AES176" s="190"/>
      <c r="AET176" s="190"/>
      <c r="AEU176" s="190"/>
      <c r="AEV176" s="190"/>
      <c r="AEW176" s="190"/>
      <c r="AEX176" s="190"/>
      <c r="AEY176" s="190"/>
      <c r="AEZ176" s="190"/>
      <c r="AFA176" s="190"/>
      <c r="AFB176" s="190"/>
      <c r="AFC176" s="190"/>
      <c r="AFD176" s="190"/>
      <c r="AFE176" s="190"/>
      <c r="AFF176" s="190"/>
      <c r="AFG176" s="190"/>
      <c r="AFH176" s="190"/>
      <c r="AFI176" s="190"/>
      <c r="AFJ176" s="190"/>
      <c r="AFK176" s="190"/>
      <c r="AFL176" s="190"/>
      <c r="AFM176" s="190"/>
      <c r="AFN176" s="190"/>
      <c r="AFO176" s="190"/>
      <c r="AFP176" s="190"/>
      <c r="AFQ176" s="190"/>
      <c r="AFR176" s="190"/>
      <c r="AFS176" s="190"/>
      <c r="AFT176" s="190"/>
      <c r="AFU176" s="190"/>
      <c r="AFV176" s="190"/>
      <c r="AFW176" s="190"/>
      <c r="AFX176" s="190"/>
      <c r="AFY176" s="190"/>
      <c r="AFZ176" s="190"/>
      <c r="AGA176" s="190"/>
      <c r="AGB176" s="190"/>
      <c r="AGC176" s="190"/>
      <c r="AGD176" s="190"/>
      <c r="AGE176" s="190"/>
      <c r="AGF176" s="190"/>
      <c r="AGG176" s="190"/>
      <c r="AGH176" s="190"/>
      <c r="AGI176" s="190"/>
      <c r="AGJ176" s="190"/>
      <c r="AGK176" s="190"/>
      <c r="AGL176" s="190"/>
      <c r="AGM176" s="190"/>
      <c r="AGN176" s="190"/>
      <c r="AGO176" s="190"/>
      <c r="AGP176" s="190"/>
      <c r="AGQ176" s="190"/>
      <c r="AGR176" s="190"/>
      <c r="AGS176" s="190"/>
      <c r="AGT176" s="190"/>
      <c r="AGU176" s="190"/>
      <c r="AGV176" s="190"/>
      <c r="AGW176" s="190"/>
      <c r="AGX176" s="190"/>
      <c r="AGY176" s="190"/>
      <c r="AGZ176" s="190"/>
      <c r="AHA176" s="190"/>
      <c r="AHB176" s="190"/>
      <c r="AHC176" s="190"/>
      <c r="AHD176" s="190"/>
      <c r="AHE176" s="190"/>
      <c r="AHF176" s="190"/>
      <c r="AHG176" s="190"/>
      <c r="AHH176" s="190"/>
      <c r="AHI176" s="190"/>
      <c r="AHJ176" s="190"/>
      <c r="AHK176" s="190"/>
      <c r="AHL176" s="190"/>
      <c r="AHM176" s="190"/>
      <c r="AHN176" s="190"/>
      <c r="AHO176" s="190"/>
      <c r="AHP176" s="190"/>
      <c r="AHQ176" s="190"/>
      <c r="AHR176" s="190"/>
      <c r="AHS176" s="190"/>
      <c r="AHT176" s="190"/>
      <c r="AHU176" s="190"/>
      <c r="AHV176" s="190"/>
      <c r="AHW176" s="190"/>
      <c r="AHX176" s="190"/>
      <c r="AHY176" s="190"/>
      <c r="AHZ176" s="190"/>
      <c r="AIA176" s="190"/>
      <c r="AIB176" s="190"/>
      <c r="AIC176" s="190"/>
      <c r="AID176" s="190"/>
      <c r="AIE176" s="190"/>
      <c r="AIF176" s="190"/>
      <c r="AIG176" s="190"/>
      <c r="AIH176" s="190"/>
      <c r="AII176" s="190"/>
      <c r="AIJ176" s="190"/>
      <c r="AIK176" s="190"/>
      <c r="AIL176" s="190"/>
      <c r="AIM176" s="190"/>
      <c r="AIN176" s="190"/>
      <c r="AIO176" s="190"/>
      <c r="AIP176" s="190"/>
      <c r="AIQ176" s="190"/>
      <c r="AIR176" s="190"/>
      <c r="AIS176" s="190"/>
      <c r="AIT176" s="190"/>
      <c r="AIU176" s="190"/>
      <c r="AIV176" s="190"/>
      <c r="AIW176" s="190"/>
      <c r="AIX176" s="190"/>
      <c r="AIY176" s="190"/>
      <c r="AIZ176" s="190"/>
      <c r="AJA176" s="190"/>
      <c r="AJB176" s="190"/>
      <c r="AJC176" s="190"/>
      <c r="AJD176" s="190"/>
      <c r="AJE176" s="190"/>
      <c r="AJF176" s="190"/>
      <c r="AJG176" s="190"/>
      <c r="AJH176" s="190"/>
      <c r="AJI176" s="190"/>
      <c r="AJJ176" s="190"/>
      <c r="AJK176" s="190"/>
      <c r="AJL176" s="190"/>
      <c r="AJM176" s="190"/>
      <c r="AJN176" s="190"/>
      <c r="AJO176" s="190"/>
      <c r="AJP176" s="190"/>
      <c r="AJQ176" s="190"/>
      <c r="AJR176" s="190"/>
      <c r="AJS176" s="190"/>
      <c r="AJT176" s="190"/>
      <c r="AJU176" s="190"/>
      <c r="AJV176" s="190"/>
      <c r="AJW176" s="190"/>
      <c r="AJX176" s="190"/>
      <c r="AJY176" s="190"/>
      <c r="AJZ176" s="190"/>
      <c r="AKA176" s="190"/>
      <c r="AKB176" s="190"/>
      <c r="AKC176" s="190"/>
      <c r="AKD176" s="190"/>
      <c r="AKE176" s="190"/>
      <c r="AKF176" s="190"/>
      <c r="AKG176" s="190"/>
      <c r="AKH176" s="190"/>
      <c r="AKI176" s="190"/>
      <c r="AKJ176" s="190"/>
      <c r="AKK176" s="190"/>
      <c r="AKL176" s="190"/>
      <c r="AKM176" s="190"/>
      <c r="AKN176" s="190"/>
      <c r="AKO176" s="190"/>
      <c r="AKP176" s="190"/>
      <c r="AKQ176" s="190"/>
      <c r="AKR176" s="190"/>
      <c r="AKS176" s="190"/>
      <c r="AKT176" s="190"/>
      <c r="AKU176" s="190"/>
      <c r="AKV176" s="190"/>
      <c r="AKW176" s="190"/>
      <c r="AKX176" s="190"/>
      <c r="AKY176" s="190"/>
      <c r="AKZ176" s="190"/>
      <c r="ALA176" s="190"/>
      <c r="ALB176" s="190"/>
      <c r="ALC176" s="190"/>
      <c r="ALD176" s="190"/>
      <c r="ALE176" s="190"/>
      <c r="ALF176" s="190"/>
      <c r="ALG176" s="190"/>
      <c r="ALH176" s="190"/>
      <c r="ALI176" s="190"/>
      <c r="ALJ176" s="190"/>
      <c r="ALK176" s="190"/>
      <c r="ALL176" s="190"/>
      <c r="ALM176" s="190"/>
      <c r="ALN176" s="190"/>
      <c r="ALO176" s="190"/>
      <c r="ALP176" s="190"/>
      <c r="ALQ176" s="190"/>
      <c r="ALR176" s="190"/>
      <c r="ALS176" s="190"/>
      <c r="ALT176" s="190"/>
      <c r="ALU176" s="190"/>
      <c r="ALV176" s="190"/>
      <c r="ALW176" s="190"/>
      <c r="ALX176" s="190"/>
      <c r="ALY176" s="190"/>
      <c r="ALZ176" s="190"/>
      <c r="AMA176" s="190"/>
      <c r="AMB176" s="190"/>
      <c r="AMC176" s="190"/>
      <c r="AMD176" s="190"/>
      <c r="AME176" s="190"/>
      <c r="AMF176" s="190"/>
      <c r="AMG176" s="190"/>
      <c r="AMH176" s="190"/>
      <c r="AMI176" s="190"/>
      <c r="AMJ176" s="190"/>
      <c r="AMK176" s="190"/>
      <c r="AML176" s="190"/>
      <c r="AMM176" s="190"/>
      <c r="AMN176" s="190"/>
      <c r="AMO176" s="190"/>
      <c r="AMP176" s="190"/>
      <c r="AMQ176" s="190"/>
      <c r="AMR176" s="190"/>
      <c r="AMS176" s="190"/>
      <c r="AMT176" s="190"/>
      <c r="AMU176" s="190"/>
      <c r="AMV176" s="190"/>
      <c r="AMW176" s="190"/>
      <c r="AMX176" s="190"/>
      <c r="AMY176" s="190"/>
      <c r="AMZ176" s="190"/>
      <c r="ANA176" s="190"/>
      <c r="ANB176" s="190"/>
      <c r="ANC176" s="190"/>
      <c r="AND176" s="190"/>
      <c r="ANE176" s="190"/>
      <c r="ANF176" s="190"/>
      <c r="ANG176" s="190"/>
      <c r="ANH176" s="190"/>
      <c r="ANI176" s="190"/>
      <c r="ANJ176" s="190"/>
      <c r="ANK176" s="190"/>
      <c r="ANL176" s="190"/>
      <c r="ANM176" s="190"/>
      <c r="ANN176" s="190"/>
      <c r="ANO176" s="190"/>
      <c r="ANP176" s="190"/>
      <c r="ANQ176" s="190"/>
      <c r="ANR176" s="190"/>
      <c r="ANS176" s="190"/>
      <c r="ANT176" s="190"/>
      <c r="ANU176" s="190"/>
      <c r="ANV176" s="190"/>
      <c r="ANW176" s="190"/>
      <c r="ANX176" s="190"/>
      <c r="ANY176" s="190"/>
      <c r="ANZ176" s="190"/>
      <c r="AOA176" s="190"/>
      <c r="AOB176" s="190"/>
      <c r="AOC176" s="190"/>
      <c r="AOD176" s="190"/>
      <c r="AOE176" s="190"/>
      <c r="AOF176" s="190"/>
      <c r="AOG176" s="190"/>
      <c r="AOH176" s="190"/>
      <c r="AOI176" s="190"/>
      <c r="AOJ176" s="190"/>
      <c r="AOK176" s="190"/>
      <c r="AOL176" s="190"/>
      <c r="AOM176" s="190"/>
      <c r="AON176" s="190"/>
      <c r="AOO176" s="190"/>
      <c r="AOP176" s="190"/>
      <c r="AOQ176" s="190"/>
      <c r="AOR176" s="190"/>
      <c r="AOS176" s="190"/>
      <c r="AOT176" s="190"/>
      <c r="AOU176" s="190"/>
      <c r="AOV176" s="190"/>
      <c r="AOW176" s="190"/>
      <c r="AOX176" s="190"/>
      <c r="AOY176" s="190"/>
      <c r="AOZ176" s="190"/>
      <c r="APA176" s="190"/>
      <c r="APB176" s="190"/>
      <c r="APC176" s="190"/>
      <c r="APD176" s="190"/>
      <c r="APE176" s="190"/>
      <c r="APF176" s="190"/>
      <c r="APG176" s="190"/>
      <c r="APH176" s="190"/>
      <c r="API176" s="190"/>
      <c r="APJ176" s="190"/>
      <c r="APK176" s="190"/>
      <c r="APL176" s="190"/>
      <c r="APM176" s="190"/>
      <c r="APN176" s="190"/>
      <c r="APO176" s="190"/>
      <c r="APP176" s="190"/>
      <c r="APQ176" s="190"/>
      <c r="APR176" s="190"/>
      <c r="APS176" s="190"/>
      <c r="APT176" s="190"/>
      <c r="APU176" s="190"/>
      <c r="APV176" s="190"/>
      <c r="APW176" s="190"/>
      <c r="APX176" s="190"/>
      <c r="APY176" s="190"/>
      <c r="APZ176" s="190"/>
      <c r="AQA176" s="190"/>
      <c r="AQB176" s="190"/>
      <c r="AQC176" s="190"/>
      <c r="AQD176" s="190"/>
      <c r="AQE176" s="190"/>
      <c r="AQF176" s="190"/>
      <c r="AQG176" s="190"/>
      <c r="AQH176" s="190"/>
      <c r="AQI176" s="190"/>
      <c r="AQJ176" s="190"/>
      <c r="AQK176" s="190"/>
      <c r="AQL176" s="190"/>
      <c r="AQM176" s="190"/>
      <c r="AQN176" s="190"/>
      <c r="AQO176" s="190"/>
      <c r="AQP176" s="190"/>
      <c r="AQQ176" s="190"/>
      <c r="AQR176" s="190"/>
      <c r="AQS176" s="190"/>
      <c r="AQT176" s="190"/>
      <c r="AQU176" s="190"/>
      <c r="AQV176" s="190"/>
      <c r="AQW176" s="190"/>
      <c r="AQX176" s="190"/>
      <c r="AQY176" s="190"/>
      <c r="AQZ176" s="190"/>
      <c r="ARA176" s="190"/>
      <c r="ARB176" s="190"/>
      <c r="ARC176" s="190"/>
      <c r="ARD176" s="190"/>
      <c r="ARE176" s="190"/>
      <c r="ARF176" s="190"/>
      <c r="ARG176" s="190"/>
      <c r="ARH176" s="190"/>
      <c r="ARI176" s="190"/>
      <c r="ARJ176" s="190"/>
      <c r="ARK176" s="190"/>
      <c r="ARL176" s="190"/>
      <c r="ARM176" s="190"/>
      <c r="ARN176" s="190"/>
      <c r="ARO176" s="190"/>
      <c r="ARP176" s="190"/>
      <c r="ARQ176" s="190"/>
      <c r="ARR176" s="190"/>
      <c r="ARS176" s="190"/>
      <c r="ART176" s="190"/>
      <c r="ARU176" s="190"/>
      <c r="ARV176" s="190"/>
      <c r="ARW176" s="190"/>
      <c r="ARX176" s="190"/>
      <c r="ARY176" s="190"/>
      <c r="ARZ176" s="190"/>
      <c r="ASA176" s="190"/>
      <c r="ASB176" s="190"/>
      <c r="ASC176" s="190"/>
      <c r="ASD176" s="190"/>
      <c r="ASE176" s="190"/>
      <c r="ASF176" s="190"/>
      <c r="ASG176" s="190"/>
      <c r="ASH176" s="190"/>
      <c r="ASI176" s="190"/>
      <c r="ASJ176" s="190"/>
      <c r="ASK176" s="190"/>
      <c r="ASL176" s="190"/>
      <c r="ASM176" s="190"/>
      <c r="ASN176" s="190"/>
      <c r="ASO176" s="190"/>
      <c r="ASP176" s="190"/>
      <c r="ASQ176" s="190"/>
      <c r="ASR176" s="190"/>
      <c r="ASS176" s="190"/>
      <c r="AST176" s="190"/>
      <c r="ASU176" s="190"/>
      <c r="ASV176" s="190"/>
      <c r="ASW176" s="190"/>
      <c r="ASX176" s="190"/>
      <c r="ASY176" s="190"/>
      <c r="ASZ176" s="190"/>
      <c r="ATA176" s="190"/>
      <c r="ATB176" s="190"/>
      <c r="ATC176" s="190"/>
      <c r="ATD176" s="190"/>
      <c r="ATE176" s="190"/>
      <c r="ATF176" s="190"/>
      <c r="ATG176" s="190"/>
      <c r="ATH176" s="190"/>
      <c r="ATI176" s="190"/>
      <c r="ATJ176" s="190"/>
      <c r="ATK176" s="190"/>
      <c r="ATL176" s="190"/>
      <c r="ATM176" s="190"/>
      <c r="ATN176" s="190"/>
      <c r="ATO176" s="190"/>
      <c r="ATP176" s="190"/>
      <c r="ATQ176" s="190"/>
      <c r="ATR176" s="190"/>
      <c r="ATS176" s="190"/>
      <c r="ATT176" s="190"/>
      <c r="ATU176" s="190"/>
      <c r="ATV176" s="190"/>
      <c r="ATW176" s="190"/>
      <c r="ATX176" s="190"/>
      <c r="ATY176" s="190"/>
      <c r="ATZ176" s="190"/>
      <c r="AUA176" s="190"/>
      <c r="AUB176" s="190"/>
      <c r="AUC176" s="190"/>
      <c r="AUD176" s="190"/>
      <c r="AUE176" s="190"/>
      <c r="AUF176" s="190"/>
      <c r="AUG176" s="190"/>
      <c r="AUH176" s="190"/>
      <c r="AUI176" s="190"/>
      <c r="AUJ176" s="190"/>
      <c r="AUK176" s="190"/>
      <c r="AUL176" s="190"/>
      <c r="AUM176" s="190"/>
      <c r="AUN176" s="190"/>
      <c r="AUO176" s="190"/>
      <c r="AUP176" s="190"/>
      <c r="AUQ176" s="190"/>
      <c r="AUR176" s="190"/>
      <c r="AUS176" s="190"/>
      <c r="AUT176" s="190"/>
      <c r="AUU176" s="190"/>
      <c r="AUV176" s="190"/>
      <c r="AUW176" s="190"/>
      <c r="AUX176" s="190"/>
      <c r="AUY176" s="190"/>
      <c r="AUZ176" s="190"/>
      <c r="AVA176" s="190"/>
      <c r="AVB176" s="190"/>
      <c r="AVC176" s="190"/>
      <c r="AVD176" s="190"/>
      <c r="AVE176" s="190"/>
      <c r="AVF176" s="190"/>
      <c r="AVG176" s="190"/>
      <c r="AVH176" s="190"/>
      <c r="AVI176" s="190"/>
      <c r="AVJ176" s="190"/>
      <c r="AVK176" s="190"/>
      <c r="AVL176" s="190"/>
      <c r="AVM176" s="190"/>
      <c r="AVN176" s="190"/>
      <c r="AVO176" s="190"/>
      <c r="AVP176" s="190"/>
      <c r="AVQ176" s="190"/>
      <c r="AVR176" s="190"/>
      <c r="AVS176" s="190"/>
      <c r="AVT176" s="190"/>
      <c r="AVU176" s="190"/>
      <c r="AVV176" s="190"/>
      <c r="AVW176" s="190"/>
      <c r="AVX176" s="190"/>
      <c r="AVY176" s="190"/>
      <c r="AVZ176" s="190"/>
      <c r="AWA176" s="190"/>
      <c r="AWB176" s="190"/>
      <c r="AWC176" s="190"/>
      <c r="AWD176" s="190"/>
      <c r="AWE176" s="190"/>
      <c r="AWF176" s="190"/>
      <c r="AWG176" s="190"/>
      <c r="AWH176" s="190"/>
      <c r="AWI176" s="190"/>
      <c r="AWJ176" s="190"/>
      <c r="AWK176" s="190"/>
      <c r="AWL176" s="190"/>
      <c r="AWM176" s="190"/>
      <c r="AWN176" s="190"/>
      <c r="AWO176" s="190"/>
      <c r="AWP176" s="190"/>
      <c r="AWQ176" s="190"/>
      <c r="AWR176" s="190"/>
      <c r="AWS176" s="190"/>
      <c r="AWT176" s="190"/>
      <c r="AWU176" s="190"/>
      <c r="AWV176" s="190"/>
      <c r="AWW176" s="190"/>
      <c r="AWX176" s="190"/>
      <c r="AWY176" s="190"/>
      <c r="AWZ176" s="190"/>
      <c r="AXA176" s="190"/>
      <c r="AXB176" s="190"/>
      <c r="AXC176" s="190"/>
      <c r="AXD176" s="190"/>
      <c r="AXE176" s="190"/>
      <c r="AXF176" s="190"/>
      <c r="AXG176" s="190"/>
      <c r="AXH176" s="190"/>
      <c r="AXI176" s="190"/>
      <c r="AXJ176" s="190"/>
      <c r="AXK176" s="190"/>
      <c r="AXL176" s="190"/>
      <c r="AXM176" s="190"/>
      <c r="AXN176" s="190"/>
      <c r="AXO176" s="190"/>
      <c r="AXP176" s="190"/>
      <c r="AXQ176" s="190"/>
      <c r="AXR176" s="190"/>
      <c r="AXS176" s="190"/>
      <c r="AXT176" s="190"/>
      <c r="AXU176" s="190"/>
      <c r="AXV176" s="190"/>
      <c r="AXW176" s="190"/>
      <c r="AXX176" s="190"/>
      <c r="AXY176" s="190"/>
      <c r="AXZ176" s="190"/>
      <c r="AYA176" s="190"/>
      <c r="AYB176" s="190"/>
      <c r="AYC176" s="190"/>
      <c r="AYD176" s="190"/>
      <c r="AYE176" s="190"/>
      <c r="AYF176" s="190"/>
      <c r="AYG176" s="190"/>
      <c r="AYH176" s="190"/>
      <c r="AYI176" s="190"/>
      <c r="AYJ176" s="190"/>
      <c r="AYK176" s="190"/>
      <c r="AYL176" s="190"/>
      <c r="AYM176" s="190"/>
      <c r="AYN176" s="190"/>
      <c r="AYO176" s="190"/>
      <c r="AYP176" s="190"/>
      <c r="AYQ176" s="190"/>
      <c r="AYR176" s="190"/>
      <c r="AYS176" s="190"/>
      <c r="AYT176" s="190"/>
      <c r="AYU176" s="190"/>
      <c r="AYV176" s="190"/>
      <c r="AYW176" s="190"/>
      <c r="AYX176" s="190"/>
      <c r="AYY176" s="190"/>
      <c r="AYZ176" s="190"/>
      <c r="AZA176" s="190"/>
      <c r="AZB176" s="190"/>
      <c r="AZC176" s="190"/>
      <c r="AZD176" s="190"/>
      <c r="AZE176" s="190"/>
      <c r="AZF176" s="190"/>
      <c r="AZG176" s="190"/>
      <c r="AZH176" s="190"/>
      <c r="AZI176" s="190"/>
      <c r="AZJ176" s="190"/>
      <c r="AZK176" s="190"/>
      <c r="AZL176" s="190"/>
      <c r="AZM176" s="190"/>
      <c r="AZN176" s="190"/>
      <c r="AZO176" s="190"/>
      <c r="AZP176" s="190"/>
      <c r="AZQ176" s="190"/>
      <c r="AZR176" s="190"/>
      <c r="AZS176" s="190"/>
      <c r="AZT176" s="190"/>
      <c r="AZU176" s="190"/>
      <c r="AZV176" s="190"/>
      <c r="AZW176" s="190"/>
      <c r="AZX176" s="190"/>
      <c r="AZY176" s="190"/>
      <c r="AZZ176" s="190"/>
      <c r="BAA176" s="190"/>
      <c r="BAB176" s="190"/>
      <c r="BAC176" s="190"/>
      <c r="BAD176" s="190"/>
      <c r="BAE176" s="190"/>
      <c r="BAF176" s="190"/>
      <c r="BAG176" s="190"/>
      <c r="BAH176" s="190"/>
      <c r="BAI176" s="190"/>
      <c r="BAJ176" s="190"/>
      <c r="BAK176" s="190"/>
      <c r="BAL176" s="190"/>
      <c r="BAM176" s="190"/>
      <c r="BAN176" s="190"/>
      <c r="BAO176" s="190"/>
      <c r="BAP176" s="190"/>
      <c r="BAQ176" s="190"/>
      <c r="BAR176" s="190"/>
      <c r="BAS176" s="190"/>
      <c r="BAT176" s="190"/>
      <c r="BAU176" s="190"/>
      <c r="BAV176" s="190"/>
      <c r="BAW176" s="190"/>
      <c r="BAX176" s="190"/>
      <c r="BAY176" s="190"/>
      <c r="BAZ176" s="190"/>
      <c r="BBA176" s="190"/>
      <c r="BBB176" s="190"/>
      <c r="BBC176" s="190"/>
      <c r="BBD176" s="190"/>
      <c r="BBE176" s="190"/>
      <c r="BBF176" s="190"/>
      <c r="BBG176" s="190"/>
      <c r="BBH176" s="190"/>
      <c r="BBI176" s="190"/>
      <c r="BBJ176" s="190"/>
      <c r="BBK176" s="190"/>
      <c r="BBL176" s="190"/>
      <c r="BBM176" s="190"/>
      <c r="BBN176" s="190"/>
      <c r="BBO176" s="190"/>
      <c r="BBP176" s="190"/>
      <c r="BBQ176" s="190"/>
      <c r="BBR176" s="190"/>
      <c r="BBS176" s="190"/>
      <c r="BBT176" s="190"/>
      <c r="BBU176" s="190"/>
      <c r="BBV176" s="190"/>
      <c r="BBW176" s="190"/>
      <c r="BBX176" s="190"/>
      <c r="BBY176" s="190"/>
      <c r="BBZ176" s="190"/>
      <c r="BCA176" s="190"/>
      <c r="BCB176" s="190"/>
      <c r="BCC176" s="190"/>
      <c r="BCD176" s="190"/>
      <c r="BCE176" s="190"/>
      <c r="BCF176" s="190"/>
      <c r="BCG176" s="190"/>
      <c r="BCH176" s="190"/>
      <c r="BCI176" s="190"/>
      <c r="BCJ176" s="190"/>
      <c r="BCK176" s="190"/>
      <c r="BCL176" s="190"/>
      <c r="BCM176" s="190"/>
      <c r="BCN176" s="190"/>
      <c r="BCO176" s="190"/>
      <c r="BCP176" s="190"/>
      <c r="BCQ176" s="190"/>
      <c r="BCR176" s="190"/>
      <c r="BCS176" s="190"/>
      <c r="BCT176" s="190"/>
      <c r="BCU176" s="190"/>
      <c r="BCV176" s="190"/>
      <c r="BCW176" s="190"/>
      <c r="BCX176" s="190"/>
      <c r="BCY176" s="190"/>
      <c r="BCZ176" s="190"/>
      <c r="BDA176" s="190"/>
      <c r="BDB176" s="190"/>
      <c r="BDC176" s="190"/>
      <c r="BDD176" s="190"/>
      <c r="BDE176" s="190"/>
      <c r="BDF176" s="190"/>
      <c r="BDG176" s="190"/>
      <c r="BDH176" s="190"/>
      <c r="BDI176" s="190"/>
      <c r="BDJ176" s="190"/>
      <c r="BDK176" s="190"/>
      <c r="BDL176" s="190"/>
      <c r="BDM176" s="190"/>
      <c r="BDN176" s="190"/>
      <c r="BDO176" s="190"/>
      <c r="BDP176" s="190"/>
      <c r="BDQ176" s="190"/>
      <c r="BDR176" s="190"/>
      <c r="BDS176" s="190"/>
      <c r="BDT176" s="190"/>
      <c r="BDU176" s="190"/>
      <c r="BDV176" s="190"/>
      <c r="BDW176" s="190"/>
      <c r="BDX176" s="190"/>
      <c r="BDY176" s="190"/>
      <c r="BDZ176" s="190"/>
      <c r="BEA176" s="190"/>
      <c r="BEB176" s="190"/>
      <c r="BEC176" s="190"/>
      <c r="BED176" s="190"/>
      <c r="BEE176" s="190"/>
      <c r="BEF176" s="190"/>
      <c r="BEG176" s="190"/>
      <c r="BEH176" s="190"/>
      <c r="BEI176" s="190"/>
      <c r="BEJ176" s="190"/>
      <c r="BEK176" s="190"/>
      <c r="BEL176" s="190"/>
      <c r="BEM176" s="190"/>
      <c r="BEN176" s="190"/>
      <c r="BEO176" s="190"/>
      <c r="BEP176" s="190"/>
      <c r="BEQ176" s="190"/>
      <c r="BER176" s="190"/>
      <c r="BES176" s="190"/>
      <c r="BET176" s="190"/>
      <c r="BEU176" s="190"/>
      <c r="BEV176" s="190"/>
      <c r="BEW176" s="190"/>
      <c r="BEX176" s="190"/>
      <c r="BEY176" s="190"/>
      <c r="BEZ176" s="190"/>
      <c r="BFA176" s="190"/>
      <c r="BFB176" s="190"/>
      <c r="BFC176" s="190"/>
      <c r="BFD176" s="190"/>
      <c r="BFE176" s="190"/>
      <c r="BFF176" s="190"/>
      <c r="BFG176" s="190"/>
      <c r="BFH176" s="190"/>
      <c r="BFI176" s="190"/>
      <c r="BFJ176" s="190"/>
      <c r="BFK176" s="190"/>
      <c r="BFL176" s="190"/>
      <c r="BFM176" s="190"/>
      <c r="BFN176" s="190"/>
      <c r="BFO176" s="190"/>
      <c r="BFP176" s="190"/>
      <c r="BFQ176" s="190"/>
      <c r="BFR176" s="190"/>
      <c r="BFS176" s="190"/>
      <c r="BFT176" s="190"/>
      <c r="BFU176" s="190"/>
      <c r="BFV176" s="190"/>
      <c r="BFW176" s="190"/>
      <c r="BFX176" s="190"/>
      <c r="BFY176" s="190"/>
      <c r="BFZ176" s="190"/>
      <c r="BGA176" s="190"/>
      <c r="BGB176" s="190"/>
      <c r="BGC176" s="190"/>
      <c r="BGD176" s="190"/>
      <c r="BGE176" s="190"/>
      <c r="BGF176" s="190"/>
      <c r="BGG176" s="190"/>
      <c r="BGH176" s="190"/>
      <c r="BGI176" s="190"/>
      <c r="BGJ176" s="190"/>
      <c r="BGK176" s="190"/>
      <c r="BGL176" s="190"/>
      <c r="BGM176" s="190"/>
      <c r="BGN176" s="190"/>
      <c r="BGO176" s="190"/>
      <c r="BGP176" s="190"/>
      <c r="BGQ176" s="190"/>
      <c r="BGR176" s="190"/>
      <c r="BGS176" s="190"/>
      <c r="BGT176" s="190"/>
      <c r="BGU176" s="190"/>
      <c r="BGV176" s="190"/>
      <c r="BGW176" s="190"/>
      <c r="BGX176" s="190"/>
      <c r="BGY176" s="190"/>
      <c r="BGZ176" s="190"/>
      <c r="BHA176" s="190"/>
      <c r="BHB176" s="190"/>
      <c r="BHC176" s="190"/>
      <c r="BHD176" s="190"/>
      <c r="BHE176" s="190"/>
      <c r="BHF176" s="190"/>
      <c r="BHG176" s="190"/>
      <c r="BHH176" s="190"/>
      <c r="BHI176" s="190"/>
      <c r="BHJ176" s="190"/>
      <c r="BHK176" s="190"/>
      <c r="BHL176" s="190"/>
      <c r="BHM176" s="190"/>
      <c r="BHN176" s="190"/>
      <c r="BHO176" s="190"/>
      <c r="BHP176" s="190"/>
      <c r="BHQ176" s="190"/>
      <c r="BHR176" s="190"/>
      <c r="BHS176" s="190"/>
      <c r="BHT176" s="190"/>
      <c r="BHU176" s="190"/>
      <c r="BHV176" s="190"/>
      <c r="BHW176" s="190"/>
      <c r="BHX176" s="190"/>
      <c r="BHY176" s="190"/>
      <c r="BHZ176" s="190"/>
      <c r="BIA176" s="190"/>
      <c r="BIB176" s="190"/>
      <c r="BIC176" s="190"/>
      <c r="BID176" s="190"/>
      <c r="BIE176" s="190"/>
      <c r="BIF176" s="190"/>
      <c r="BIG176" s="190"/>
      <c r="BIH176" s="190"/>
      <c r="BII176" s="190"/>
      <c r="BIJ176" s="190"/>
      <c r="BIK176" s="190"/>
      <c r="BIL176" s="190"/>
      <c r="BIM176" s="190"/>
      <c r="BIN176" s="190"/>
      <c r="BIO176" s="190"/>
      <c r="BIP176" s="190"/>
      <c r="BIQ176" s="190"/>
      <c r="BIR176" s="190"/>
      <c r="BIS176" s="190"/>
      <c r="BIT176" s="190"/>
      <c r="BIU176" s="190"/>
      <c r="BIV176" s="190"/>
      <c r="BIW176" s="190"/>
      <c r="BIX176" s="190"/>
      <c r="BIY176" s="190"/>
      <c r="BIZ176" s="190"/>
      <c r="BJA176" s="190"/>
      <c r="BJB176" s="190"/>
      <c r="BJC176" s="190"/>
      <c r="BJD176" s="190"/>
      <c r="BJE176" s="190"/>
      <c r="BJF176" s="190"/>
      <c r="BJG176" s="190"/>
      <c r="BJH176" s="190"/>
      <c r="BJI176" s="190"/>
      <c r="BJJ176" s="190"/>
      <c r="BJK176" s="190"/>
      <c r="BJL176" s="190"/>
      <c r="BJM176" s="190"/>
      <c r="BJN176" s="190"/>
      <c r="BJO176" s="190"/>
      <c r="BJP176" s="190"/>
      <c r="BJQ176" s="190"/>
      <c r="BJR176" s="190"/>
      <c r="BJS176" s="190"/>
      <c r="BJT176" s="190"/>
      <c r="BJU176" s="190"/>
      <c r="BJV176" s="190"/>
      <c r="BJW176" s="190"/>
      <c r="BJX176" s="190"/>
      <c r="BJY176" s="190"/>
      <c r="BJZ176" s="190"/>
      <c r="BKA176" s="190"/>
      <c r="BKB176" s="190"/>
      <c r="BKC176" s="190"/>
      <c r="BKD176" s="190"/>
      <c r="BKE176" s="190"/>
      <c r="BKF176" s="190"/>
      <c r="BKG176" s="190"/>
      <c r="BKH176" s="190"/>
      <c r="BKI176" s="190"/>
      <c r="BKJ176" s="190"/>
      <c r="BKK176" s="190"/>
      <c r="BKL176" s="190"/>
      <c r="BKM176" s="190"/>
      <c r="BKN176" s="190"/>
      <c r="BKO176" s="190"/>
      <c r="BKP176" s="190"/>
      <c r="BKQ176" s="190"/>
      <c r="BKR176" s="190"/>
      <c r="BKS176" s="190"/>
      <c r="BKT176" s="190"/>
      <c r="BKU176" s="190"/>
      <c r="BKV176" s="190"/>
      <c r="BKW176" s="190"/>
      <c r="BKX176" s="190"/>
      <c r="BKY176" s="190"/>
      <c r="BKZ176" s="190"/>
      <c r="BLA176" s="190"/>
      <c r="BLB176" s="190"/>
      <c r="BLC176" s="190"/>
      <c r="BLD176" s="190"/>
      <c r="BLE176" s="190"/>
      <c r="BLF176" s="190"/>
      <c r="BLG176" s="190"/>
      <c r="BLH176" s="190"/>
      <c r="BLI176" s="190"/>
      <c r="BLJ176" s="190"/>
      <c r="BLK176" s="190"/>
      <c r="BLL176" s="190"/>
      <c r="BLM176" s="190"/>
      <c r="BLN176" s="190"/>
      <c r="BLO176" s="190"/>
      <c r="BLP176" s="190"/>
      <c r="BLQ176" s="190"/>
      <c r="BLR176" s="190"/>
      <c r="BLS176" s="190"/>
      <c r="BLT176" s="190"/>
      <c r="BLU176" s="190"/>
      <c r="BLV176" s="190"/>
      <c r="BLW176" s="190"/>
      <c r="BLX176" s="190"/>
      <c r="BLY176" s="190"/>
      <c r="BLZ176" s="190"/>
      <c r="BMA176" s="190"/>
      <c r="BMB176" s="190"/>
      <c r="BMC176" s="190"/>
      <c r="BMD176" s="190"/>
      <c r="BME176" s="190"/>
      <c r="BMF176" s="190"/>
      <c r="BMG176" s="190"/>
      <c r="BMH176" s="190"/>
      <c r="BMI176" s="190"/>
      <c r="BMJ176" s="190"/>
      <c r="BMK176" s="190"/>
      <c r="BML176" s="190"/>
      <c r="BMM176" s="190"/>
      <c r="BMN176" s="190"/>
      <c r="BMO176" s="190"/>
      <c r="BMP176" s="190"/>
      <c r="BMQ176" s="190"/>
      <c r="BMR176" s="190"/>
      <c r="BMS176" s="190"/>
      <c r="BMT176" s="190"/>
      <c r="BMU176" s="190"/>
      <c r="BMV176" s="190"/>
      <c r="BMW176" s="190"/>
      <c r="BMX176" s="190"/>
      <c r="BMY176" s="190"/>
      <c r="BMZ176" s="190"/>
      <c r="BNA176" s="190"/>
      <c r="BNB176" s="190"/>
      <c r="BNC176" s="190"/>
      <c r="BND176" s="190"/>
      <c r="BNE176" s="190"/>
      <c r="BNF176" s="190"/>
      <c r="BNG176" s="190"/>
      <c r="BNH176" s="190"/>
      <c r="BNI176" s="190"/>
      <c r="BNJ176" s="190"/>
      <c r="BNK176" s="190"/>
      <c r="BNL176" s="190"/>
      <c r="BNM176" s="190"/>
      <c r="BNN176" s="190"/>
      <c r="BNO176" s="190"/>
      <c r="BNP176" s="190"/>
      <c r="BNQ176" s="190"/>
      <c r="BNR176" s="190"/>
      <c r="BNS176" s="190"/>
      <c r="BNT176" s="190"/>
      <c r="BNU176" s="190"/>
      <c r="BNV176" s="190"/>
      <c r="BNW176" s="190"/>
      <c r="BNX176" s="190"/>
      <c r="BNY176" s="190"/>
      <c r="BNZ176" s="190"/>
      <c r="BOA176" s="190"/>
      <c r="BOB176" s="190"/>
      <c r="BOC176" s="190"/>
      <c r="BOD176" s="190"/>
      <c r="BOE176" s="190"/>
      <c r="BOF176" s="190"/>
      <c r="BOG176" s="190"/>
      <c r="BOH176" s="190"/>
      <c r="BOI176" s="190"/>
      <c r="BOJ176" s="190"/>
      <c r="BOK176" s="190"/>
      <c r="BOL176" s="190"/>
      <c r="BOM176" s="190"/>
      <c r="BON176" s="190"/>
      <c r="BOO176" s="190"/>
      <c r="BOP176" s="190"/>
      <c r="BOQ176" s="190"/>
      <c r="BOR176" s="190"/>
      <c r="BOS176" s="190"/>
      <c r="BOT176" s="190"/>
      <c r="BOU176" s="190"/>
      <c r="BOV176" s="190"/>
      <c r="BOW176" s="190"/>
      <c r="BOX176" s="190"/>
      <c r="BOY176" s="190"/>
      <c r="BOZ176" s="190"/>
      <c r="BPA176" s="190"/>
      <c r="BPB176" s="190"/>
      <c r="BPC176" s="190"/>
      <c r="BPD176" s="190"/>
      <c r="BPE176" s="190"/>
      <c r="BPF176" s="190"/>
      <c r="BPG176" s="190"/>
      <c r="BPH176" s="190"/>
      <c r="BPI176" s="190"/>
      <c r="BPJ176" s="190"/>
      <c r="BPK176" s="190"/>
      <c r="BPL176" s="190"/>
      <c r="BPM176" s="190"/>
      <c r="BPN176" s="190"/>
      <c r="BPO176" s="190"/>
      <c r="BPP176" s="190"/>
      <c r="BPQ176" s="190"/>
      <c r="BPR176" s="190"/>
      <c r="BPS176" s="190"/>
      <c r="BPT176" s="190"/>
      <c r="BPU176" s="190"/>
      <c r="BPV176" s="190"/>
      <c r="BPW176" s="190"/>
      <c r="BPX176" s="190"/>
      <c r="BPY176" s="190"/>
      <c r="BPZ176" s="190"/>
      <c r="BQA176" s="190"/>
      <c r="BQB176" s="190"/>
      <c r="BQC176" s="190"/>
      <c r="BQD176" s="190"/>
      <c r="BQE176" s="190"/>
      <c r="BQF176" s="190"/>
      <c r="BQG176" s="190"/>
      <c r="BQH176" s="190"/>
      <c r="BQI176" s="190"/>
      <c r="BQJ176" s="190"/>
      <c r="BQK176" s="190"/>
      <c r="BQL176" s="190"/>
      <c r="BQM176" s="190"/>
      <c r="BQN176" s="190"/>
      <c r="BQO176" s="190"/>
      <c r="BQP176" s="190"/>
      <c r="BQQ176" s="190"/>
      <c r="BQR176" s="190"/>
      <c r="BQS176" s="190"/>
      <c r="BQT176" s="190"/>
      <c r="BQU176" s="190"/>
      <c r="BQV176" s="190"/>
      <c r="BQW176" s="190"/>
      <c r="BQX176" s="190"/>
      <c r="BQY176" s="190"/>
      <c r="BQZ176" s="190"/>
      <c r="BRA176" s="190"/>
      <c r="BRB176" s="190"/>
      <c r="BRC176" s="190"/>
      <c r="BRD176" s="190"/>
      <c r="BRE176" s="190"/>
      <c r="BRF176" s="190"/>
      <c r="BRG176" s="190"/>
      <c r="BRH176" s="190"/>
      <c r="BRI176" s="190"/>
      <c r="BRJ176" s="190"/>
      <c r="BRK176" s="190"/>
      <c r="BRL176" s="190"/>
      <c r="BRM176" s="190"/>
      <c r="BRN176" s="190"/>
      <c r="BRO176" s="190"/>
      <c r="BRP176" s="190"/>
      <c r="BRQ176" s="190"/>
      <c r="BRR176" s="190"/>
      <c r="BRS176" s="190"/>
      <c r="BRT176" s="190"/>
      <c r="BRU176" s="190"/>
      <c r="BRV176" s="190"/>
      <c r="BRW176" s="190"/>
      <c r="BRX176" s="190"/>
      <c r="BRY176" s="190"/>
      <c r="BRZ176" s="190"/>
      <c r="BSA176" s="190"/>
      <c r="BSB176" s="190"/>
      <c r="BSC176" s="190"/>
      <c r="BSD176" s="190"/>
      <c r="BSE176" s="190"/>
      <c r="BSF176" s="190"/>
      <c r="BSG176" s="190"/>
      <c r="BSH176" s="190"/>
      <c r="BSI176" s="190"/>
      <c r="BSJ176" s="190"/>
      <c r="BSK176" s="190"/>
      <c r="BSL176" s="190"/>
      <c r="BSM176" s="190"/>
      <c r="BSN176" s="190"/>
      <c r="BSO176" s="190"/>
      <c r="BSP176" s="190"/>
      <c r="BSQ176" s="190"/>
      <c r="BSR176" s="190"/>
      <c r="BSS176" s="190"/>
      <c r="BST176" s="190"/>
      <c r="BSU176" s="190"/>
      <c r="BSV176" s="190"/>
      <c r="BSW176" s="190"/>
      <c r="BSX176" s="190"/>
      <c r="BSY176" s="190"/>
      <c r="BSZ176" s="190"/>
      <c r="BTA176" s="190"/>
      <c r="BTB176" s="190"/>
      <c r="BTC176" s="190"/>
      <c r="BTD176" s="190"/>
      <c r="BTE176" s="190"/>
      <c r="BTF176" s="190"/>
      <c r="BTG176" s="190"/>
      <c r="BTH176" s="190"/>
      <c r="BTI176" s="190"/>
      <c r="BTJ176" s="190"/>
      <c r="BTK176" s="190"/>
      <c r="BTL176" s="190"/>
      <c r="BTM176" s="190"/>
      <c r="BTN176" s="190"/>
      <c r="BTO176" s="190"/>
      <c r="BTP176" s="190"/>
      <c r="BTQ176" s="190"/>
      <c r="BTR176" s="190"/>
      <c r="BTS176" s="190"/>
      <c r="BTT176" s="190"/>
      <c r="BTU176" s="190"/>
      <c r="BTV176" s="190"/>
      <c r="BTW176" s="190"/>
      <c r="BTX176" s="190"/>
      <c r="BTY176" s="190"/>
      <c r="BTZ176" s="190"/>
      <c r="BUA176" s="190"/>
      <c r="BUB176" s="190"/>
      <c r="BUC176" s="190"/>
      <c r="BUD176" s="190"/>
      <c r="BUE176" s="190"/>
      <c r="BUF176" s="190"/>
      <c r="BUG176" s="190"/>
      <c r="BUH176" s="190"/>
      <c r="BUI176" s="190"/>
      <c r="BUJ176" s="190"/>
      <c r="BUK176" s="190"/>
      <c r="BUL176" s="190"/>
      <c r="BUM176" s="190"/>
      <c r="BUN176" s="190"/>
      <c r="BUO176" s="190"/>
      <c r="BUP176" s="190"/>
      <c r="BUQ176" s="190"/>
      <c r="BUR176" s="190"/>
      <c r="BUS176" s="190"/>
      <c r="BUT176" s="190"/>
      <c r="BUU176" s="190"/>
      <c r="BUV176" s="190"/>
      <c r="BUW176" s="190"/>
      <c r="BUX176" s="190"/>
      <c r="BUY176" s="190"/>
      <c r="BUZ176" s="190"/>
      <c r="BVA176" s="190"/>
      <c r="BVB176" s="190"/>
      <c r="BVC176" s="190"/>
      <c r="BVD176" s="190"/>
      <c r="BVE176" s="190"/>
      <c r="BVF176" s="190"/>
      <c r="BVG176" s="190"/>
      <c r="BVH176" s="190"/>
      <c r="BVI176" s="190"/>
      <c r="BVJ176" s="190"/>
      <c r="BVK176" s="190"/>
      <c r="BVL176" s="190"/>
      <c r="BVM176" s="190"/>
      <c r="BVN176" s="190"/>
      <c r="BVO176" s="190"/>
      <c r="BVP176" s="190"/>
      <c r="BVQ176" s="190"/>
      <c r="BVR176" s="190"/>
      <c r="BVS176" s="190"/>
      <c r="BVT176" s="190"/>
      <c r="BVU176" s="190"/>
      <c r="BVV176" s="190"/>
      <c r="BVW176" s="190"/>
      <c r="BVX176" s="190"/>
      <c r="BVY176" s="190"/>
      <c r="BVZ176" s="190"/>
      <c r="BWA176" s="190"/>
      <c r="BWB176" s="190"/>
      <c r="BWC176" s="190"/>
      <c r="BWD176" s="190"/>
      <c r="BWE176" s="190"/>
      <c r="BWF176" s="190"/>
      <c r="BWG176" s="190"/>
      <c r="BWH176" s="190"/>
      <c r="BWI176" s="190"/>
      <c r="BWJ176" s="190"/>
      <c r="BWK176" s="190"/>
      <c r="BWL176" s="190"/>
      <c r="BWM176" s="190"/>
      <c r="BWN176" s="190"/>
      <c r="BWO176" s="190"/>
      <c r="BWP176" s="190"/>
      <c r="BWQ176" s="190"/>
      <c r="BWR176" s="190"/>
      <c r="BWS176" s="190"/>
      <c r="BWT176" s="190"/>
      <c r="BWU176" s="190"/>
      <c r="BWV176" s="190"/>
      <c r="BWW176" s="190"/>
      <c r="BWX176" s="190"/>
      <c r="BWY176" s="190"/>
      <c r="BWZ176" s="190"/>
      <c r="BXA176" s="190"/>
      <c r="BXB176" s="190"/>
      <c r="BXC176" s="190"/>
      <c r="BXD176" s="190"/>
      <c r="BXE176" s="190"/>
      <c r="BXF176" s="190"/>
      <c r="BXG176" s="190"/>
      <c r="BXH176" s="190"/>
      <c r="BXI176" s="190"/>
      <c r="BXJ176" s="190"/>
      <c r="BXK176" s="190"/>
      <c r="BXL176" s="190"/>
      <c r="BXM176" s="190"/>
      <c r="BXN176" s="190"/>
      <c r="BXO176" s="190"/>
      <c r="BXP176" s="190"/>
      <c r="BXQ176" s="190"/>
      <c r="BXR176" s="190"/>
      <c r="BXS176" s="190"/>
      <c r="BXT176" s="190"/>
      <c r="BXU176" s="190"/>
      <c r="BXV176" s="190"/>
      <c r="BXW176" s="190"/>
      <c r="BXX176" s="190"/>
      <c r="BXY176" s="190"/>
      <c r="BXZ176" s="190"/>
      <c r="BYA176" s="190"/>
      <c r="BYB176" s="190"/>
      <c r="BYC176" s="190"/>
      <c r="BYD176" s="190"/>
      <c r="BYE176" s="190"/>
      <c r="BYF176" s="190"/>
      <c r="BYG176" s="190"/>
      <c r="BYH176" s="190"/>
      <c r="BYI176" s="190"/>
      <c r="BYJ176" s="190"/>
      <c r="BYK176" s="190"/>
      <c r="BYL176" s="190"/>
      <c r="BYM176" s="190"/>
      <c r="BYN176" s="190"/>
      <c r="BYO176" s="190"/>
      <c r="BYP176" s="190"/>
      <c r="BYQ176" s="190"/>
      <c r="BYR176" s="190"/>
      <c r="BYS176" s="190"/>
      <c r="BYT176" s="190"/>
      <c r="BYU176" s="190"/>
      <c r="BYV176" s="190"/>
      <c r="BYW176" s="190"/>
      <c r="BYX176" s="190"/>
      <c r="BYY176" s="190"/>
      <c r="BYZ176" s="190"/>
      <c r="BZA176" s="190"/>
      <c r="BZB176" s="190"/>
      <c r="BZC176" s="190"/>
      <c r="BZD176" s="190"/>
      <c r="BZE176" s="190"/>
      <c r="BZF176" s="190"/>
      <c r="BZG176" s="190"/>
      <c r="BZH176" s="190"/>
      <c r="BZI176" s="190"/>
      <c r="BZJ176" s="190"/>
      <c r="BZK176" s="190"/>
      <c r="BZL176" s="190"/>
      <c r="BZM176" s="190"/>
      <c r="BZN176" s="190"/>
      <c r="BZO176" s="190"/>
      <c r="BZP176" s="190"/>
      <c r="BZQ176" s="190"/>
      <c r="BZR176" s="190"/>
      <c r="BZS176" s="190"/>
      <c r="BZT176" s="190"/>
      <c r="BZU176" s="190"/>
      <c r="BZV176" s="190"/>
      <c r="BZW176" s="190"/>
      <c r="BZX176" s="190"/>
      <c r="BZY176" s="190"/>
      <c r="BZZ176" s="190"/>
      <c r="CAA176" s="190"/>
      <c r="CAB176" s="190"/>
      <c r="CAC176" s="190"/>
      <c r="CAD176" s="190"/>
      <c r="CAE176" s="190"/>
      <c r="CAF176" s="190"/>
      <c r="CAG176" s="190"/>
      <c r="CAH176" s="190"/>
      <c r="CAI176" s="190"/>
      <c r="CAJ176" s="190"/>
      <c r="CAK176" s="190"/>
      <c r="CAL176" s="190"/>
      <c r="CAM176" s="190"/>
      <c r="CAN176" s="190"/>
      <c r="CAO176" s="190"/>
      <c r="CAP176" s="190"/>
      <c r="CAQ176" s="190"/>
      <c r="CAR176" s="190"/>
      <c r="CAS176" s="190"/>
      <c r="CAT176" s="190"/>
      <c r="CAU176" s="190"/>
      <c r="CAV176" s="190"/>
      <c r="CAW176" s="190"/>
      <c r="CAX176" s="190"/>
      <c r="CAY176" s="190"/>
      <c r="CAZ176" s="190"/>
      <c r="CBA176" s="190"/>
      <c r="CBB176" s="190"/>
      <c r="CBC176" s="190"/>
      <c r="CBD176" s="190"/>
      <c r="CBE176" s="190"/>
      <c r="CBF176" s="190"/>
      <c r="CBG176" s="190"/>
      <c r="CBH176" s="190"/>
      <c r="CBI176" s="190"/>
      <c r="CBJ176" s="190"/>
      <c r="CBK176" s="190"/>
      <c r="CBL176" s="190"/>
      <c r="CBM176" s="190"/>
      <c r="CBN176" s="190"/>
      <c r="CBO176" s="190"/>
      <c r="CBP176" s="190"/>
      <c r="CBQ176" s="190"/>
      <c r="CBR176" s="190"/>
      <c r="CBS176" s="190"/>
      <c r="CBT176" s="190"/>
      <c r="CBU176" s="190"/>
      <c r="CBV176" s="190"/>
      <c r="CBW176" s="190"/>
      <c r="CBX176" s="190"/>
      <c r="CBY176" s="190"/>
      <c r="CBZ176" s="190"/>
      <c r="CCA176" s="190"/>
      <c r="CCB176" s="190"/>
      <c r="CCC176" s="190"/>
      <c r="CCD176" s="190"/>
      <c r="CCE176" s="190"/>
      <c r="CCF176" s="190"/>
      <c r="CCG176" s="190"/>
      <c r="CCH176" s="190"/>
      <c r="CCI176" s="190"/>
      <c r="CCJ176" s="190"/>
      <c r="CCK176" s="190"/>
      <c r="CCL176" s="190"/>
      <c r="CCM176" s="190"/>
      <c r="CCN176" s="190"/>
      <c r="CCO176" s="190"/>
      <c r="CCP176" s="190"/>
      <c r="CCQ176" s="190"/>
      <c r="CCR176" s="190"/>
      <c r="CCS176" s="190"/>
      <c r="CCT176" s="190"/>
      <c r="CCU176" s="190"/>
      <c r="CCV176" s="190"/>
      <c r="CCW176" s="190"/>
      <c r="CCX176" s="190"/>
      <c r="CCY176" s="190"/>
      <c r="CCZ176" s="190"/>
      <c r="CDA176" s="190"/>
      <c r="CDB176" s="190"/>
      <c r="CDC176" s="190"/>
      <c r="CDD176" s="190"/>
      <c r="CDE176" s="190"/>
      <c r="CDF176" s="190"/>
      <c r="CDG176" s="190"/>
      <c r="CDH176" s="190"/>
      <c r="CDI176" s="190"/>
      <c r="CDJ176" s="190"/>
      <c r="CDK176" s="190"/>
      <c r="CDL176" s="190"/>
      <c r="CDM176" s="190"/>
      <c r="CDN176" s="190"/>
      <c r="CDO176" s="190"/>
      <c r="CDP176" s="190"/>
      <c r="CDQ176" s="190"/>
      <c r="CDR176" s="190"/>
      <c r="CDS176" s="190"/>
      <c r="CDT176" s="190"/>
      <c r="CDU176" s="190"/>
      <c r="CDV176" s="190"/>
      <c r="CDW176" s="190"/>
      <c r="CDX176" s="190"/>
      <c r="CDY176" s="190"/>
      <c r="CDZ176" s="190"/>
      <c r="CEA176" s="190"/>
      <c r="CEB176" s="190"/>
      <c r="CEC176" s="190"/>
      <c r="CED176" s="190"/>
      <c r="CEE176" s="190"/>
      <c r="CEF176" s="190"/>
      <c r="CEG176" s="190"/>
      <c r="CEH176" s="190"/>
      <c r="CEI176" s="190"/>
      <c r="CEJ176" s="190"/>
      <c r="CEK176" s="190"/>
      <c r="CEL176" s="190"/>
      <c r="CEM176" s="190"/>
      <c r="CEN176" s="190"/>
      <c r="CEO176" s="190"/>
      <c r="CEP176" s="190"/>
      <c r="CEQ176" s="190"/>
      <c r="CER176" s="190"/>
      <c r="CES176" s="190"/>
      <c r="CET176" s="190"/>
      <c r="CEU176" s="190"/>
      <c r="CEV176" s="190"/>
      <c r="CEW176" s="190"/>
      <c r="CEX176" s="190"/>
      <c r="CEY176" s="190"/>
      <c r="CEZ176" s="190"/>
      <c r="CFA176" s="190"/>
      <c r="CFB176" s="190"/>
      <c r="CFC176" s="190"/>
      <c r="CFD176" s="190"/>
      <c r="CFE176" s="190"/>
      <c r="CFF176" s="190"/>
      <c r="CFG176" s="190"/>
      <c r="CFH176" s="190"/>
      <c r="CFI176" s="190"/>
      <c r="CFJ176" s="190"/>
      <c r="CFK176" s="190"/>
      <c r="CFL176" s="190"/>
      <c r="CFM176" s="190"/>
      <c r="CFN176" s="190"/>
      <c r="CFO176" s="190"/>
      <c r="CFP176" s="190"/>
      <c r="CFQ176" s="190"/>
      <c r="CFR176" s="190"/>
      <c r="CFS176" s="190"/>
      <c r="CFT176" s="190"/>
      <c r="CFU176" s="190"/>
      <c r="CFV176" s="190"/>
      <c r="CFW176" s="190"/>
      <c r="CFX176" s="190"/>
      <c r="CFY176" s="190"/>
      <c r="CFZ176" s="190"/>
      <c r="CGA176" s="190"/>
      <c r="CGB176" s="190"/>
      <c r="CGC176" s="190"/>
      <c r="CGD176" s="190"/>
      <c r="CGE176" s="190"/>
      <c r="CGF176" s="190"/>
      <c r="CGG176" s="190"/>
      <c r="CGH176" s="190"/>
      <c r="CGI176" s="190"/>
      <c r="CGJ176" s="190"/>
      <c r="CGK176" s="190"/>
      <c r="CGL176" s="190"/>
      <c r="CGM176" s="190"/>
      <c r="CGN176" s="190"/>
      <c r="CGO176" s="190"/>
      <c r="CGP176" s="190"/>
      <c r="CGQ176" s="190"/>
      <c r="CGR176" s="190"/>
      <c r="CGS176" s="190"/>
      <c r="CGT176" s="190"/>
      <c r="CGU176" s="190"/>
      <c r="CGV176" s="190"/>
      <c r="CGW176" s="190"/>
      <c r="CGX176" s="190"/>
      <c r="CGY176" s="190"/>
      <c r="CGZ176" s="190"/>
      <c r="CHA176" s="190"/>
      <c r="CHB176" s="190"/>
      <c r="CHC176" s="190"/>
      <c r="CHD176" s="190"/>
      <c r="CHE176" s="190"/>
      <c r="CHF176" s="190"/>
      <c r="CHG176" s="190"/>
      <c r="CHH176" s="190"/>
      <c r="CHI176" s="190"/>
      <c r="CHJ176" s="190"/>
      <c r="CHK176" s="190"/>
      <c r="CHL176" s="190"/>
      <c r="CHM176" s="190"/>
      <c r="CHN176" s="190"/>
      <c r="CHO176" s="190"/>
      <c r="CHP176" s="190"/>
      <c r="CHQ176" s="190"/>
      <c r="CHR176" s="190"/>
      <c r="CHS176" s="190"/>
      <c r="CHT176" s="190"/>
      <c r="CHU176" s="190"/>
      <c r="CHV176" s="190"/>
      <c r="CHW176" s="190"/>
      <c r="CHX176" s="190"/>
      <c r="CHY176" s="190"/>
      <c r="CHZ176" s="190"/>
      <c r="CIA176" s="190"/>
      <c r="CIB176" s="190"/>
      <c r="CIC176" s="190"/>
      <c r="CID176" s="190"/>
      <c r="CIE176" s="190"/>
      <c r="CIF176" s="190"/>
      <c r="CIG176" s="190"/>
      <c r="CIH176" s="190"/>
      <c r="CII176" s="190"/>
      <c r="CIJ176" s="190"/>
      <c r="CIK176" s="190"/>
      <c r="CIL176" s="190"/>
      <c r="CIM176" s="190"/>
      <c r="CIN176" s="190"/>
      <c r="CIO176" s="190"/>
      <c r="CIP176" s="190"/>
      <c r="CIQ176" s="190"/>
      <c r="CIR176" s="190"/>
      <c r="CIS176" s="190"/>
      <c r="CIT176" s="190"/>
      <c r="CIU176" s="190"/>
      <c r="CIV176" s="190"/>
      <c r="CIW176" s="190"/>
      <c r="CIX176" s="190"/>
      <c r="CIY176" s="190"/>
      <c r="CIZ176" s="190"/>
      <c r="CJA176" s="190"/>
      <c r="CJB176" s="190"/>
      <c r="CJC176" s="190"/>
      <c r="CJD176" s="190"/>
      <c r="CJE176" s="190"/>
      <c r="CJF176" s="190"/>
      <c r="CJG176" s="190"/>
      <c r="CJH176" s="190"/>
      <c r="CJI176" s="190"/>
      <c r="CJJ176" s="190"/>
      <c r="CJK176" s="190"/>
      <c r="CJL176" s="190"/>
      <c r="CJM176" s="190"/>
      <c r="CJN176" s="190"/>
      <c r="CJO176" s="190"/>
      <c r="CJP176" s="190"/>
      <c r="CJQ176" s="190"/>
      <c r="CJR176" s="190"/>
      <c r="CJS176" s="190"/>
      <c r="CJT176" s="190"/>
      <c r="CJU176" s="190"/>
      <c r="CJV176" s="190"/>
      <c r="CJW176" s="190"/>
      <c r="CJX176" s="190"/>
      <c r="CJY176" s="190"/>
      <c r="CJZ176" s="190"/>
      <c r="CKA176" s="190"/>
      <c r="CKB176" s="190"/>
      <c r="CKC176" s="190"/>
      <c r="CKD176" s="190"/>
      <c r="CKE176" s="190"/>
      <c r="CKF176" s="190"/>
      <c r="CKG176" s="190"/>
      <c r="CKH176" s="190"/>
      <c r="CKI176" s="190"/>
      <c r="CKJ176" s="190"/>
      <c r="CKK176" s="190"/>
      <c r="CKL176" s="190"/>
      <c r="CKM176" s="190"/>
      <c r="CKN176" s="190"/>
      <c r="CKO176" s="190"/>
      <c r="CKP176" s="190"/>
      <c r="CKQ176" s="190"/>
      <c r="CKR176" s="190"/>
      <c r="CKS176" s="190"/>
      <c r="CKT176" s="190"/>
      <c r="CKU176" s="190"/>
      <c r="CKV176" s="190"/>
      <c r="CKW176" s="190"/>
      <c r="CKX176" s="190"/>
      <c r="CKY176" s="190"/>
      <c r="CKZ176" s="190"/>
      <c r="CLA176" s="190"/>
      <c r="CLB176" s="190"/>
      <c r="CLC176" s="190"/>
      <c r="CLD176" s="190"/>
      <c r="CLE176" s="190"/>
      <c r="CLF176" s="190"/>
      <c r="CLG176" s="190"/>
      <c r="CLH176" s="190"/>
      <c r="CLI176" s="190"/>
      <c r="CLJ176" s="190"/>
      <c r="CLK176" s="190"/>
      <c r="CLL176" s="190"/>
      <c r="CLM176" s="190"/>
      <c r="CLN176" s="190"/>
      <c r="CLO176" s="190"/>
      <c r="CLP176" s="190"/>
      <c r="CLQ176" s="190"/>
      <c r="CLR176" s="190"/>
      <c r="CLS176" s="190"/>
      <c r="CLT176" s="190"/>
      <c r="CLU176" s="190"/>
      <c r="CLV176" s="190"/>
      <c r="CLW176" s="190"/>
      <c r="CLX176" s="190"/>
      <c r="CLY176" s="190"/>
      <c r="CLZ176" s="190"/>
      <c r="CMA176" s="190"/>
      <c r="CMB176" s="190"/>
      <c r="CMC176" s="190"/>
      <c r="CMD176" s="190"/>
      <c r="CME176" s="190"/>
      <c r="CMF176" s="190"/>
      <c r="CMG176" s="190"/>
      <c r="CMH176" s="190"/>
      <c r="CMI176" s="190"/>
      <c r="CMJ176" s="190"/>
      <c r="CMK176" s="190"/>
      <c r="CML176" s="190"/>
      <c r="CMM176" s="190"/>
      <c r="CMN176" s="190"/>
      <c r="CMO176" s="190"/>
      <c r="CMP176" s="190"/>
      <c r="CMQ176" s="190"/>
      <c r="CMR176" s="190"/>
      <c r="CMS176" s="190"/>
      <c r="CMT176" s="190"/>
      <c r="CMU176" s="190"/>
      <c r="CMV176" s="190"/>
      <c r="CMW176" s="190"/>
      <c r="CMX176" s="190"/>
      <c r="CMY176" s="190"/>
      <c r="CMZ176" s="190"/>
      <c r="CNA176" s="190"/>
      <c r="CNB176" s="190"/>
      <c r="CNC176" s="190"/>
      <c r="CND176" s="190"/>
      <c r="CNE176" s="190"/>
      <c r="CNF176" s="190"/>
      <c r="CNG176" s="190"/>
      <c r="CNH176" s="190"/>
      <c r="CNI176" s="190"/>
      <c r="CNJ176" s="190"/>
      <c r="CNK176" s="190"/>
      <c r="CNL176" s="190"/>
      <c r="CNM176" s="190"/>
      <c r="CNN176" s="190"/>
      <c r="CNO176" s="190"/>
      <c r="CNP176" s="190"/>
      <c r="CNQ176" s="190"/>
      <c r="CNR176" s="190"/>
      <c r="CNS176" s="190"/>
      <c r="CNT176" s="190"/>
      <c r="CNU176" s="190"/>
      <c r="CNV176" s="190"/>
      <c r="CNW176" s="190"/>
      <c r="CNX176" s="190"/>
      <c r="CNY176" s="190"/>
      <c r="CNZ176" s="190"/>
      <c r="COA176" s="190"/>
      <c r="COB176" s="190"/>
      <c r="COC176" s="190"/>
      <c r="COD176" s="190"/>
      <c r="COE176" s="190"/>
      <c r="COF176" s="190"/>
      <c r="COG176" s="190"/>
      <c r="COH176" s="190"/>
      <c r="COI176" s="190"/>
      <c r="COJ176" s="190"/>
      <c r="COK176" s="190"/>
      <c r="COL176" s="190"/>
      <c r="COM176" s="190"/>
      <c r="CON176" s="190"/>
      <c r="COO176" s="190"/>
      <c r="COP176" s="190"/>
      <c r="COQ176" s="190"/>
      <c r="COR176" s="190"/>
      <c r="COS176" s="190"/>
      <c r="COT176" s="190"/>
      <c r="COU176" s="190"/>
      <c r="COV176" s="190"/>
      <c r="COW176" s="190"/>
      <c r="COX176" s="190"/>
      <c r="COY176" s="190"/>
      <c r="COZ176" s="190"/>
      <c r="CPA176" s="190"/>
      <c r="CPB176" s="190"/>
      <c r="CPC176" s="190"/>
      <c r="CPD176" s="190"/>
      <c r="CPE176" s="190"/>
      <c r="CPF176" s="190"/>
      <c r="CPG176" s="190"/>
      <c r="CPH176" s="190"/>
      <c r="CPI176" s="190"/>
      <c r="CPJ176" s="190"/>
      <c r="CPK176" s="190"/>
      <c r="CPL176" s="190"/>
      <c r="CPM176" s="190"/>
      <c r="CPN176" s="190"/>
      <c r="CPO176" s="190"/>
      <c r="CPP176" s="190"/>
      <c r="CPQ176" s="190"/>
      <c r="CPR176" s="190"/>
      <c r="CPS176" s="190"/>
      <c r="CPT176" s="190"/>
      <c r="CPU176" s="190"/>
      <c r="CPV176" s="190"/>
      <c r="CPW176" s="190"/>
      <c r="CPX176" s="190"/>
      <c r="CPY176" s="190"/>
      <c r="CPZ176" s="190"/>
      <c r="CQA176" s="190"/>
      <c r="CQB176" s="190"/>
      <c r="CQC176" s="190"/>
      <c r="CQD176" s="190"/>
      <c r="CQE176" s="190"/>
      <c r="CQF176" s="190"/>
      <c r="CQG176" s="190"/>
      <c r="CQH176" s="190"/>
      <c r="CQI176" s="190"/>
      <c r="CQJ176" s="190"/>
      <c r="CQK176" s="190"/>
      <c r="CQL176" s="190"/>
      <c r="CQM176" s="190"/>
      <c r="CQN176" s="190"/>
      <c r="CQO176" s="190"/>
      <c r="CQP176" s="190"/>
      <c r="CQQ176" s="190"/>
      <c r="CQR176" s="190"/>
      <c r="CQS176" s="190"/>
      <c r="CQT176" s="190"/>
      <c r="CQU176" s="190"/>
      <c r="CQV176" s="190"/>
      <c r="CQW176" s="190"/>
      <c r="CQX176" s="190"/>
      <c r="CQY176" s="190"/>
      <c r="CQZ176" s="190"/>
      <c r="CRA176" s="190"/>
      <c r="CRB176" s="190"/>
      <c r="CRC176" s="190"/>
      <c r="CRD176" s="190"/>
      <c r="CRE176" s="190"/>
      <c r="CRF176" s="190"/>
      <c r="CRG176" s="190"/>
      <c r="CRH176" s="190"/>
      <c r="CRI176" s="190"/>
      <c r="CRJ176" s="190"/>
      <c r="CRK176" s="190"/>
      <c r="CRL176" s="190"/>
      <c r="CRM176" s="190"/>
      <c r="CRN176" s="190"/>
      <c r="CRO176" s="190"/>
      <c r="CRP176" s="190"/>
      <c r="CRQ176" s="190"/>
      <c r="CRR176" s="190"/>
      <c r="CRS176" s="190"/>
      <c r="CRT176" s="190"/>
      <c r="CRU176" s="190"/>
      <c r="CRV176" s="190"/>
      <c r="CRW176" s="190"/>
      <c r="CRX176" s="190"/>
      <c r="CRY176" s="190"/>
      <c r="CRZ176" s="190"/>
      <c r="CSA176" s="190"/>
      <c r="CSB176" s="190"/>
      <c r="CSC176" s="190"/>
      <c r="CSD176" s="190"/>
      <c r="CSE176" s="190"/>
      <c r="CSF176" s="190"/>
      <c r="CSG176" s="190"/>
      <c r="CSH176" s="190"/>
      <c r="CSI176" s="190"/>
      <c r="CSJ176" s="190"/>
      <c r="CSK176" s="190"/>
      <c r="CSL176" s="190"/>
      <c r="CSM176" s="190"/>
      <c r="CSN176" s="190"/>
      <c r="CSO176" s="190"/>
      <c r="CSP176" s="190"/>
      <c r="CSQ176" s="190"/>
      <c r="CSR176" s="190"/>
      <c r="CSS176" s="190"/>
      <c r="CST176" s="190"/>
      <c r="CSU176" s="190"/>
      <c r="CSV176" s="190"/>
      <c r="CSW176" s="190"/>
      <c r="CSX176" s="190"/>
      <c r="CSY176" s="190"/>
      <c r="CSZ176" s="190"/>
      <c r="CTA176" s="190"/>
      <c r="CTB176" s="190"/>
      <c r="CTC176" s="190"/>
      <c r="CTD176" s="190"/>
      <c r="CTE176" s="190"/>
      <c r="CTF176" s="190"/>
      <c r="CTG176" s="190"/>
      <c r="CTH176" s="190"/>
      <c r="CTI176" s="190"/>
      <c r="CTJ176" s="190"/>
      <c r="CTK176" s="190"/>
      <c r="CTL176" s="190"/>
      <c r="CTM176" s="190"/>
      <c r="CTN176" s="190"/>
      <c r="CTO176" s="190"/>
      <c r="CTP176" s="190"/>
      <c r="CTQ176" s="190"/>
      <c r="CTR176" s="190"/>
      <c r="CTS176" s="190"/>
      <c r="CTT176" s="190"/>
      <c r="CTU176" s="190"/>
      <c r="CTV176" s="190"/>
      <c r="CTW176" s="190"/>
      <c r="CTX176" s="190"/>
      <c r="CTY176" s="190"/>
      <c r="CTZ176" s="190"/>
      <c r="CUA176" s="190"/>
      <c r="CUB176" s="190"/>
      <c r="CUC176" s="190"/>
      <c r="CUD176" s="190"/>
      <c r="CUE176" s="190"/>
      <c r="CUF176" s="190"/>
      <c r="CUG176" s="190"/>
      <c r="CUH176" s="190"/>
      <c r="CUI176" s="190"/>
      <c r="CUJ176" s="190"/>
      <c r="CUK176" s="190"/>
      <c r="CUL176" s="190"/>
      <c r="CUM176" s="190"/>
      <c r="CUN176" s="190"/>
      <c r="CUO176" s="190"/>
      <c r="CUP176" s="190"/>
      <c r="CUQ176" s="190"/>
      <c r="CUR176" s="190"/>
      <c r="CUS176" s="190"/>
      <c r="CUT176" s="190"/>
      <c r="CUU176" s="190"/>
      <c r="CUV176" s="190"/>
      <c r="CUW176" s="190"/>
      <c r="CUX176" s="190"/>
      <c r="CUY176" s="190"/>
      <c r="CUZ176" s="190"/>
      <c r="CVA176" s="190"/>
      <c r="CVB176" s="190"/>
      <c r="CVC176" s="190"/>
      <c r="CVD176" s="190"/>
      <c r="CVE176" s="190"/>
      <c r="CVF176" s="190"/>
      <c r="CVG176" s="190"/>
      <c r="CVH176" s="190"/>
      <c r="CVI176" s="190"/>
      <c r="CVJ176" s="190"/>
      <c r="CVK176" s="190"/>
      <c r="CVL176" s="190"/>
      <c r="CVM176" s="190"/>
      <c r="CVN176" s="190"/>
      <c r="CVO176" s="190"/>
      <c r="CVP176" s="190"/>
      <c r="CVQ176" s="190"/>
      <c r="CVR176" s="190"/>
      <c r="CVS176" s="190"/>
      <c r="CVT176" s="190"/>
      <c r="CVU176" s="190"/>
      <c r="CVV176" s="190"/>
      <c r="CVW176" s="190"/>
      <c r="CVX176" s="190"/>
      <c r="CVY176" s="190"/>
      <c r="CVZ176" s="190"/>
      <c r="CWA176" s="190"/>
      <c r="CWB176" s="190"/>
      <c r="CWC176" s="190"/>
      <c r="CWD176" s="190"/>
      <c r="CWE176" s="190"/>
      <c r="CWF176" s="190"/>
      <c r="CWG176" s="190"/>
      <c r="CWH176" s="190"/>
      <c r="CWI176" s="190"/>
      <c r="CWJ176" s="190"/>
      <c r="CWK176" s="190"/>
      <c r="CWL176" s="190"/>
      <c r="CWM176" s="190"/>
      <c r="CWN176" s="190"/>
      <c r="CWO176" s="190"/>
      <c r="CWP176" s="190"/>
      <c r="CWQ176" s="190"/>
      <c r="CWR176" s="190"/>
      <c r="CWS176" s="190"/>
      <c r="CWT176" s="190"/>
      <c r="CWU176" s="190"/>
      <c r="CWV176" s="190"/>
      <c r="CWW176" s="190"/>
      <c r="CWX176" s="190"/>
      <c r="CWY176" s="190"/>
      <c r="CWZ176" s="190"/>
      <c r="CXA176" s="190"/>
      <c r="CXB176" s="190"/>
      <c r="CXC176" s="190"/>
      <c r="CXD176" s="190"/>
      <c r="CXE176" s="190"/>
      <c r="CXF176" s="190"/>
      <c r="CXG176" s="190"/>
      <c r="CXH176" s="190"/>
      <c r="CXI176" s="190"/>
      <c r="CXJ176" s="190"/>
      <c r="CXK176" s="190"/>
      <c r="CXL176" s="190"/>
      <c r="CXM176" s="190"/>
      <c r="CXN176" s="190"/>
      <c r="CXO176" s="190"/>
      <c r="CXP176" s="190"/>
      <c r="CXQ176" s="190"/>
      <c r="CXR176" s="190"/>
      <c r="CXS176" s="190"/>
      <c r="CXT176" s="190"/>
      <c r="CXU176" s="190"/>
      <c r="CXV176" s="190"/>
      <c r="CXW176" s="190"/>
      <c r="CXX176" s="190"/>
      <c r="CXY176" s="190"/>
      <c r="CXZ176" s="190"/>
      <c r="CYA176" s="190"/>
      <c r="CYB176" s="190"/>
      <c r="CYC176" s="190"/>
      <c r="CYD176" s="190"/>
      <c r="CYE176" s="190"/>
      <c r="CYF176" s="190"/>
      <c r="CYG176" s="190"/>
      <c r="CYH176" s="190"/>
      <c r="CYI176" s="190"/>
      <c r="CYJ176" s="190"/>
      <c r="CYK176" s="190"/>
      <c r="CYL176" s="190"/>
      <c r="CYM176" s="190"/>
      <c r="CYN176" s="190"/>
      <c r="CYO176" s="190"/>
      <c r="CYP176" s="190"/>
      <c r="CYQ176" s="190"/>
      <c r="CYR176" s="190"/>
      <c r="CYS176" s="190"/>
      <c r="CYT176" s="190"/>
      <c r="CYU176" s="190"/>
      <c r="CYV176" s="190"/>
      <c r="CYW176" s="190"/>
      <c r="CYX176" s="190"/>
      <c r="CYY176" s="190"/>
      <c r="CYZ176" s="190"/>
      <c r="CZA176" s="190"/>
      <c r="CZB176" s="190"/>
      <c r="CZC176" s="190"/>
      <c r="CZD176" s="190"/>
      <c r="CZE176" s="190"/>
      <c r="CZF176" s="190"/>
      <c r="CZG176" s="190"/>
      <c r="CZH176" s="190"/>
      <c r="CZI176" s="190"/>
      <c r="CZJ176" s="190"/>
      <c r="CZK176" s="190"/>
      <c r="CZL176" s="190"/>
      <c r="CZM176" s="190"/>
      <c r="CZN176" s="190"/>
      <c r="CZO176" s="190"/>
      <c r="CZP176" s="190"/>
      <c r="CZQ176" s="190"/>
      <c r="CZR176" s="190"/>
      <c r="CZS176" s="190"/>
      <c r="CZT176" s="190"/>
      <c r="CZU176" s="190"/>
      <c r="CZV176" s="190"/>
      <c r="CZW176" s="190"/>
      <c r="CZX176" s="190"/>
      <c r="CZY176" s="190"/>
      <c r="CZZ176" s="190"/>
      <c r="DAA176" s="190"/>
      <c r="DAB176" s="190"/>
      <c r="DAC176" s="190"/>
      <c r="DAD176" s="190"/>
      <c r="DAE176" s="190"/>
      <c r="DAF176" s="190"/>
      <c r="DAG176" s="190"/>
      <c r="DAH176" s="190"/>
      <c r="DAI176" s="190"/>
      <c r="DAJ176" s="190"/>
      <c r="DAK176" s="190"/>
      <c r="DAL176" s="190"/>
      <c r="DAM176" s="190"/>
      <c r="DAN176" s="190"/>
      <c r="DAO176" s="190"/>
      <c r="DAP176" s="190"/>
      <c r="DAQ176" s="190"/>
      <c r="DAR176" s="190"/>
      <c r="DAS176" s="190"/>
      <c r="DAT176" s="190"/>
      <c r="DAU176" s="190"/>
      <c r="DAV176" s="190"/>
      <c r="DAW176" s="190"/>
      <c r="DAX176" s="190"/>
      <c r="DAY176" s="190"/>
      <c r="DAZ176" s="190"/>
      <c r="DBA176" s="190"/>
      <c r="DBB176" s="190"/>
      <c r="DBC176" s="190"/>
      <c r="DBD176" s="190"/>
      <c r="DBE176" s="190"/>
      <c r="DBF176" s="190"/>
      <c r="DBG176" s="190"/>
      <c r="DBH176" s="190"/>
      <c r="DBI176" s="190"/>
      <c r="DBJ176" s="190"/>
      <c r="DBK176" s="190"/>
      <c r="DBL176" s="190"/>
      <c r="DBM176" s="190"/>
      <c r="DBN176" s="190"/>
      <c r="DBO176" s="190"/>
      <c r="DBP176" s="190"/>
      <c r="DBQ176" s="190"/>
      <c r="DBR176" s="190"/>
      <c r="DBS176" s="190"/>
      <c r="DBT176" s="190"/>
      <c r="DBU176" s="190"/>
      <c r="DBV176" s="190"/>
      <c r="DBW176" s="190"/>
      <c r="DBX176" s="190"/>
      <c r="DBY176" s="190"/>
      <c r="DBZ176" s="190"/>
      <c r="DCA176" s="190"/>
      <c r="DCB176" s="190"/>
      <c r="DCC176" s="190"/>
      <c r="DCD176" s="190"/>
      <c r="DCE176" s="190"/>
      <c r="DCF176" s="190"/>
      <c r="DCG176" s="190"/>
      <c r="DCH176" s="190"/>
      <c r="DCI176" s="190"/>
      <c r="DCJ176" s="190"/>
      <c r="DCK176" s="190"/>
      <c r="DCL176" s="190"/>
      <c r="DCM176" s="190"/>
      <c r="DCN176" s="190"/>
      <c r="DCO176" s="190"/>
      <c r="DCP176" s="190"/>
      <c r="DCQ176" s="190"/>
      <c r="DCR176" s="190"/>
      <c r="DCS176" s="190"/>
      <c r="DCT176" s="190"/>
      <c r="DCU176" s="190"/>
      <c r="DCV176" s="190"/>
      <c r="DCW176" s="190"/>
      <c r="DCX176" s="190"/>
      <c r="DCY176" s="190"/>
      <c r="DCZ176" s="190"/>
      <c r="DDA176" s="190"/>
      <c r="DDB176" s="190"/>
      <c r="DDC176" s="190"/>
      <c r="DDD176" s="190"/>
      <c r="DDE176" s="190"/>
      <c r="DDF176" s="190"/>
      <c r="DDG176" s="190"/>
      <c r="DDH176" s="190"/>
      <c r="DDI176" s="190"/>
      <c r="DDJ176" s="190"/>
      <c r="DDK176" s="190"/>
      <c r="DDL176" s="190"/>
      <c r="DDM176" s="190"/>
      <c r="DDN176" s="190"/>
      <c r="DDO176" s="190"/>
      <c r="DDP176" s="190"/>
      <c r="DDQ176" s="190"/>
      <c r="DDR176" s="190"/>
      <c r="DDS176" s="190"/>
      <c r="DDT176" s="190"/>
      <c r="DDU176" s="190"/>
      <c r="DDV176" s="190"/>
      <c r="DDW176" s="190"/>
      <c r="DDX176" s="190"/>
      <c r="DDY176" s="190"/>
      <c r="DDZ176" s="190"/>
      <c r="DEA176" s="190"/>
      <c r="DEB176" s="190"/>
      <c r="DEC176" s="190"/>
      <c r="DED176" s="190"/>
      <c r="DEE176" s="190"/>
      <c r="DEF176" s="190"/>
      <c r="DEG176" s="190"/>
      <c r="DEH176" s="190"/>
      <c r="DEI176" s="190"/>
      <c r="DEJ176" s="190"/>
      <c r="DEK176" s="190"/>
      <c r="DEL176" s="190"/>
      <c r="DEM176" s="190"/>
      <c r="DEN176" s="190"/>
      <c r="DEO176" s="190"/>
      <c r="DEP176" s="190"/>
      <c r="DEQ176" s="190"/>
      <c r="DER176" s="190"/>
      <c r="DES176" s="190"/>
      <c r="DET176" s="190"/>
      <c r="DEU176" s="190"/>
      <c r="DEV176" s="190"/>
      <c r="DEW176" s="190"/>
      <c r="DEX176" s="190"/>
      <c r="DEY176" s="190"/>
      <c r="DEZ176" s="190"/>
      <c r="DFA176" s="190"/>
      <c r="DFB176" s="190"/>
      <c r="DFC176" s="190"/>
      <c r="DFD176" s="190"/>
      <c r="DFE176" s="190"/>
      <c r="DFF176" s="190"/>
      <c r="DFG176" s="190"/>
      <c r="DFH176" s="190"/>
      <c r="DFI176" s="190"/>
      <c r="DFJ176" s="190"/>
      <c r="DFK176" s="190"/>
      <c r="DFL176" s="190"/>
      <c r="DFM176" s="190"/>
      <c r="DFN176" s="190"/>
      <c r="DFO176" s="190"/>
      <c r="DFP176" s="190"/>
      <c r="DFQ176" s="190"/>
      <c r="DFR176" s="190"/>
      <c r="DFS176" s="190"/>
      <c r="DFT176" s="190"/>
      <c r="DFU176" s="190"/>
      <c r="DFV176" s="190"/>
      <c r="DFW176" s="190"/>
      <c r="DFX176" s="190"/>
      <c r="DFY176" s="190"/>
      <c r="DFZ176" s="190"/>
      <c r="DGA176" s="190"/>
      <c r="DGB176" s="190"/>
      <c r="DGC176" s="190"/>
      <c r="DGD176" s="190"/>
      <c r="DGE176" s="190"/>
      <c r="DGF176" s="190"/>
      <c r="DGG176" s="190"/>
      <c r="DGH176" s="190"/>
      <c r="DGI176" s="190"/>
      <c r="DGJ176" s="190"/>
      <c r="DGK176" s="190"/>
      <c r="DGL176" s="190"/>
      <c r="DGM176" s="190"/>
      <c r="DGN176" s="190"/>
      <c r="DGO176" s="190"/>
      <c r="DGP176" s="190"/>
      <c r="DGQ176" s="190"/>
      <c r="DGR176" s="190"/>
      <c r="DGS176" s="190"/>
      <c r="DGT176" s="190"/>
      <c r="DGU176" s="190"/>
      <c r="DGV176" s="190"/>
      <c r="DGW176" s="190"/>
      <c r="DGX176" s="190"/>
      <c r="DGY176" s="190"/>
      <c r="DGZ176" s="190"/>
      <c r="DHA176" s="190"/>
      <c r="DHB176" s="190"/>
      <c r="DHC176" s="190"/>
      <c r="DHD176" s="190"/>
      <c r="DHE176" s="190"/>
      <c r="DHF176" s="190"/>
      <c r="DHG176" s="190"/>
      <c r="DHH176" s="190"/>
      <c r="DHI176" s="190"/>
      <c r="DHJ176" s="190"/>
      <c r="DHK176" s="190"/>
      <c r="DHL176" s="190"/>
      <c r="DHM176" s="190"/>
      <c r="DHN176" s="190"/>
      <c r="DHO176" s="190"/>
      <c r="DHP176" s="190"/>
      <c r="DHQ176" s="190"/>
      <c r="DHR176" s="190"/>
      <c r="DHS176" s="190"/>
      <c r="DHT176" s="190"/>
      <c r="DHU176" s="190"/>
      <c r="DHV176" s="190"/>
      <c r="DHW176" s="190"/>
      <c r="DHX176" s="190"/>
      <c r="DHY176" s="190"/>
      <c r="DHZ176" s="190"/>
      <c r="DIA176" s="190"/>
      <c r="DIB176" s="190"/>
      <c r="DIC176" s="190"/>
      <c r="DID176" s="190"/>
      <c r="DIE176" s="190"/>
      <c r="DIF176" s="190"/>
      <c r="DIG176" s="190"/>
      <c r="DIH176" s="190"/>
      <c r="DII176" s="190"/>
      <c r="DIJ176" s="190"/>
      <c r="DIK176" s="190"/>
      <c r="DIL176" s="190"/>
      <c r="DIM176" s="190"/>
      <c r="DIN176" s="190"/>
      <c r="DIO176" s="190"/>
      <c r="DIP176" s="190"/>
      <c r="DIQ176" s="190"/>
      <c r="DIR176" s="190"/>
      <c r="DIS176" s="190"/>
      <c r="DIT176" s="190"/>
      <c r="DIU176" s="190"/>
      <c r="DIV176" s="190"/>
      <c r="DIW176" s="190"/>
      <c r="DIX176" s="190"/>
      <c r="DIY176" s="190"/>
      <c r="DIZ176" s="190"/>
      <c r="DJA176" s="190"/>
      <c r="DJB176" s="190"/>
      <c r="DJC176" s="190"/>
      <c r="DJD176" s="190"/>
      <c r="DJE176" s="190"/>
      <c r="DJF176" s="190"/>
      <c r="DJG176" s="190"/>
      <c r="DJH176" s="190"/>
      <c r="DJI176" s="190"/>
      <c r="DJJ176" s="190"/>
      <c r="DJK176" s="190"/>
      <c r="DJL176" s="190"/>
      <c r="DJM176" s="190"/>
      <c r="DJN176" s="190"/>
      <c r="DJO176" s="190"/>
      <c r="DJP176" s="190"/>
      <c r="DJQ176" s="190"/>
      <c r="DJR176" s="190"/>
      <c r="DJS176" s="190"/>
      <c r="DJT176" s="190"/>
      <c r="DJU176" s="190"/>
      <c r="DJV176" s="190"/>
      <c r="DJW176" s="190"/>
      <c r="DJX176" s="190"/>
      <c r="DJY176" s="190"/>
      <c r="DJZ176" s="190"/>
      <c r="DKA176" s="190"/>
      <c r="DKB176" s="190"/>
      <c r="DKC176" s="190"/>
      <c r="DKD176" s="190"/>
      <c r="DKE176" s="190"/>
      <c r="DKF176" s="190"/>
      <c r="DKG176" s="190"/>
      <c r="DKH176" s="190"/>
      <c r="DKI176" s="190"/>
      <c r="DKJ176" s="190"/>
      <c r="DKK176" s="190"/>
      <c r="DKL176" s="190"/>
      <c r="DKM176" s="190"/>
      <c r="DKN176" s="190"/>
      <c r="DKO176" s="190"/>
      <c r="DKP176" s="190"/>
      <c r="DKQ176" s="190"/>
      <c r="DKR176" s="190"/>
      <c r="DKS176" s="190"/>
      <c r="DKT176" s="190"/>
      <c r="DKU176" s="190"/>
      <c r="DKV176" s="190"/>
      <c r="DKW176" s="190"/>
      <c r="DKX176" s="190"/>
      <c r="DKY176" s="190"/>
      <c r="DKZ176" s="190"/>
      <c r="DLA176" s="190"/>
      <c r="DLB176" s="190"/>
      <c r="DLC176" s="190"/>
      <c r="DLD176" s="190"/>
      <c r="DLE176" s="190"/>
      <c r="DLF176" s="190"/>
      <c r="DLG176" s="190"/>
      <c r="DLH176" s="190"/>
      <c r="DLI176" s="190"/>
      <c r="DLJ176" s="190"/>
      <c r="DLK176" s="190"/>
      <c r="DLL176" s="190"/>
      <c r="DLM176" s="190"/>
      <c r="DLN176" s="190"/>
      <c r="DLO176" s="190"/>
      <c r="DLP176" s="190"/>
      <c r="DLQ176" s="190"/>
      <c r="DLR176" s="190"/>
      <c r="DLS176" s="190"/>
      <c r="DLT176" s="190"/>
      <c r="DLU176" s="190"/>
      <c r="DLV176" s="190"/>
      <c r="DLW176" s="190"/>
      <c r="DLX176" s="190"/>
      <c r="DLY176" s="190"/>
      <c r="DLZ176" s="190"/>
      <c r="DMA176" s="190"/>
      <c r="DMB176" s="190"/>
      <c r="DMC176" s="190"/>
      <c r="DMD176" s="190"/>
      <c r="DME176" s="190"/>
      <c r="DMF176" s="190"/>
      <c r="DMG176" s="190"/>
      <c r="DMH176" s="190"/>
      <c r="DMI176" s="190"/>
      <c r="DMJ176" s="190"/>
      <c r="DMK176" s="190"/>
      <c r="DML176" s="190"/>
      <c r="DMM176" s="190"/>
      <c r="DMN176" s="190"/>
      <c r="DMO176" s="190"/>
      <c r="DMP176" s="190"/>
      <c r="DMQ176" s="190"/>
      <c r="DMR176" s="190"/>
      <c r="DMS176" s="190"/>
      <c r="DMT176" s="190"/>
      <c r="DMU176" s="190"/>
      <c r="DMV176" s="190"/>
      <c r="DMW176" s="190"/>
      <c r="DMX176" s="190"/>
      <c r="DMY176" s="190"/>
      <c r="DMZ176" s="190"/>
      <c r="DNA176" s="190"/>
      <c r="DNB176" s="190"/>
      <c r="DNC176" s="190"/>
      <c r="DND176" s="190"/>
      <c r="DNE176" s="190"/>
      <c r="DNF176" s="190"/>
      <c r="DNG176" s="190"/>
      <c r="DNH176" s="190"/>
      <c r="DNI176" s="190"/>
      <c r="DNJ176" s="190"/>
      <c r="DNK176" s="190"/>
      <c r="DNL176" s="190"/>
      <c r="DNM176" s="190"/>
      <c r="DNN176" s="190"/>
      <c r="DNO176" s="190"/>
      <c r="DNP176" s="190"/>
      <c r="DNQ176" s="190"/>
      <c r="DNR176" s="190"/>
      <c r="DNS176" s="190"/>
      <c r="DNT176" s="190"/>
      <c r="DNU176" s="190"/>
      <c r="DNV176" s="190"/>
      <c r="DNW176" s="190"/>
      <c r="DNX176" s="190"/>
      <c r="DNY176" s="190"/>
      <c r="DNZ176" s="190"/>
      <c r="DOA176" s="190"/>
      <c r="DOB176" s="190"/>
      <c r="DOC176" s="190"/>
      <c r="DOD176" s="190"/>
      <c r="DOE176" s="190"/>
      <c r="DOF176" s="190"/>
      <c r="DOG176" s="190"/>
      <c r="DOH176" s="190"/>
      <c r="DOI176" s="190"/>
      <c r="DOJ176" s="190"/>
      <c r="DOK176" s="190"/>
      <c r="DOL176" s="190"/>
      <c r="DOM176" s="190"/>
      <c r="DON176" s="190"/>
      <c r="DOO176" s="190"/>
      <c r="DOP176" s="190"/>
      <c r="DOQ176" s="190"/>
      <c r="DOR176" s="190"/>
      <c r="DOS176" s="190"/>
      <c r="DOT176" s="190"/>
      <c r="DOU176" s="190"/>
      <c r="DOV176" s="190"/>
      <c r="DOW176" s="190"/>
      <c r="DOX176" s="190"/>
      <c r="DOY176" s="190"/>
      <c r="DOZ176" s="190"/>
      <c r="DPA176" s="190"/>
      <c r="DPB176" s="190"/>
      <c r="DPC176" s="190"/>
      <c r="DPD176" s="190"/>
      <c r="DPE176" s="190"/>
      <c r="DPF176" s="190"/>
      <c r="DPG176" s="190"/>
      <c r="DPH176" s="190"/>
      <c r="DPI176" s="190"/>
      <c r="DPJ176" s="190"/>
      <c r="DPK176" s="190"/>
      <c r="DPL176" s="190"/>
      <c r="DPM176" s="190"/>
      <c r="DPN176" s="190"/>
      <c r="DPO176" s="190"/>
      <c r="DPP176" s="190"/>
      <c r="DPQ176" s="190"/>
      <c r="DPR176" s="190"/>
      <c r="DPS176" s="190"/>
      <c r="DPT176" s="190"/>
      <c r="DPU176" s="190"/>
      <c r="DPV176" s="190"/>
      <c r="DPW176" s="190"/>
      <c r="DPX176" s="190"/>
      <c r="DPY176" s="190"/>
      <c r="DPZ176" s="190"/>
      <c r="DQA176" s="190"/>
      <c r="DQB176" s="190"/>
      <c r="DQC176" s="190"/>
      <c r="DQD176" s="190"/>
      <c r="DQE176" s="190"/>
      <c r="DQF176" s="190"/>
      <c r="DQG176" s="190"/>
      <c r="DQH176" s="190"/>
      <c r="DQI176" s="190"/>
      <c r="DQJ176" s="190"/>
      <c r="DQK176" s="190"/>
      <c r="DQL176" s="190"/>
      <c r="DQM176" s="190"/>
      <c r="DQN176" s="190"/>
      <c r="DQO176" s="190"/>
      <c r="DQP176" s="190"/>
      <c r="DQQ176" s="190"/>
      <c r="DQR176" s="190"/>
      <c r="DQS176" s="190"/>
      <c r="DQT176" s="190"/>
      <c r="DQU176" s="190"/>
      <c r="DQV176" s="190"/>
      <c r="DQW176" s="190"/>
      <c r="DQX176" s="190"/>
      <c r="DQY176" s="190"/>
      <c r="DQZ176" s="190"/>
      <c r="DRA176" s="190"/>
      <c r="DRB176" s="190"/>
      <c r="DRC176" s="190"/>
      <c r="DRD176" s="190"/>
      <c r="DRE176" s="190"/>
      <c r="DRF176" s="190"/>
      <c r="DRG176" s="190"/>
      <c r="DRH176" s="190"/>
      <c r="DRI176" s="190"/>
      <c r="DRJ176" s="190"/>
      <c r="DRK176" s="190"/>
      <c r="DRL176" s="190"/>
      <c r="DRM176" s="190"/>
      <c r="DRN176" s="190"/>
      <c r="DRO176" s="190"/>
      <c r="DRP176" s="190"/>
      <c r="DRQ176" s="190"/>
      <c r="DRR176" s="190"/>
      <c r="DRS176" s="190"/>
      <c r="DRT176" s="190"/>
      <c r="DRU176" s="190"/>
      <c r="DRV176" s="190"/>
      <c r="DRW176" s="190"/>
      <c r="DRX176" s="190"/>
      <c r="DRY176" s="190"/>
      <c r="DRZ176" s="190"/>
      <c r="DSA176" s="190"/>
      <c r="DSB176" s="190"/>
      <c r="DSC176" s="190"/>
      <c r="DSD176" s="190"/>
      <c r="DSE176" s="190"/>
      <c r="DSF176" s="190"/>
      <c r="DSG176" s="190"/>
      <c r="DSH176" s="190"/>
      <c r="DSI176" s="190"/>
      <c r="DSJ176" s="190"/>
      <c r="DSK176" s="190"/>
      <c r="DSL176" s="190"/>
      <c r="DSM176" s="190"/>
      <c r="DSN176" s="190"/>
      <c r="DSO176" s="190"/>
      <c r="DSP176" s="190"/>
      <c r="DSQ176" s="190"/>
      <c r="DSR176" s="190"/>
      <c r="DSS176" s="190"/>
      <c r="DST176" s="190"/>
      <c r="DSU176" s="190"/>
      <c r="DSV176" s="190"/>
      <c r="DSW176" s="190"/>
      <c r="DSX176" s="190"/>
      <c r="DSY176" s="190"/>
      <c r="DSZ176" s="190"/>
      <c r="DTA176" s="190"/>
      <c r="DTB176" s="190"/>
      <c r="DTC176" s="190"/>
      <c r="DTD176" s="190"/>
      <c r="DTE176" s="190"/>
      <c r="DTF176" s="190"/>
      <c r="DTG176" s="190"/>
      <c r="DTH176" s="190"/>
      <c r="DTI176" s="190"/>
      <c r="DTJ176" s="190"/>
      <c r="DTK176" s="190"/>
      <c r="DTL176" s="190"/>
      <c r="DTM176" s="190"/>
      <c r="DTN176" s="190"/>
      <c r="DTO176" s="190"/>
      <c r="DTP176" s="190"/>
      <c r="DTQ176" s="190"/>
      <c r="DTR176" s="190"/>
      <c r="DTS176" s="190"/>
      <c r="DTT176" s="190"/>
      <c r="DTU176" s="190"/>
      <c r="DTV176" s="190"/>
      <c r="DTW176" s="190"/>
      <c r="DTX176" s="190"/>
      <c r="DTY176" s="190"/>
      <c r="DTZ176" s="190"/>
      <c r="DUA176" s="190"/>
      <c r="DUB176" s="190"/>
      <c r="DUC176" s="190"/>
      <c r="DUD176" s="190"/>
      <c r="DUE176" s="190"/>
      <c r="DUF176" s="190"/>
      <c r="DUG176" s="190"/>
      <c r="DUH176" s="190"/>
      <c r="DUI176" s="190"/>
      <c r="DUJ176" s="190"/>
      <c r="DUK176" s="190"/>
      <c r="DUL176" s="190"/>
      <c r="DUM176" s="190"/>
      <c r="DUN176" s="190"/>
      <c r="DUO176" s="190"/>
      <c r="DUP176" s="190"/>
      <c r="DUQ176" s="190"/>
      <c r="DUR176" s="190"/>
      <c r="DUS176" s="190"/>
      <c r="DUT176" s="190"/>
      <c r="DUU176" s="190"/>
      <c r="DUV176" s="190"/>
      <c r="DUW176" s="190"/>
      <c r="DUX176" s="190"/>
      <c r="DUY176" s="190"/>
      <c r="DUZ176" s="190"/>
      <c r="DVA176" s="190"/>
      <c r="DVB176" s="190"/>
      <c r="DVC176" s="190"/>
      <c r="DVD176" s="190"/>
      <c r="DVE176" s="190"/>
      <c r="DVF176" s="190"/>
      <c r="DVG176" s="190"/>
      <c r="DVH176" s="190"/>
      <c r="DVI176" s="190"/>
      <c r="DVJ176" s="190"/>
      <c r="DVK176" s="190"/>
      <c r="DVL176" s="190"/>
      <c r="DVM176" s="190"/>
      <c r="DVN176" s="190"/>
      <c r="DVO176" s="190"/>
      <c r="DVP176" s="190"/>
      <c r="DVQ176" s="190"/>
      <c r="DVR176" s="190"/>
      <c r="DVS176" s="190"/>
      <c r="DVT176" s="190"/>
      <c r="DVU176" s="190"/>
      <c r="DVV176" s="190"/>
      <c r="DVW176" s="190"/>
      <c r="DVX176" s="190"/>
      <c r="DVY176" s="190"/>
      <c r="DVZ176" s="190"/>
      <c r="DWA176" s="190"/>
      <c r="DWB176" s="190"/>
      <c r="DWC176" s="190"/>
      <c r="DWD176" s="190"/>
      <c r="DWE176" s="190"/>
      <c r="DWF176" s="190"/>
      <c r="DWG176" s="190"/>
      <c r="DWH176" s="190"/>
      <c r="DWI176" s="190"/>
      <c r="DWJ176" s="190"/>
      <c r="DWK176" s="190"/>
      <c r="DWL176" s="190"/>
      <c r="DWM176" s="190"/>
      <c r="DWN176" s="190"/>
      <c r="DWO176" s="190"/>
      <c r="DWP176" s="190"/>
      <c r="DWQ176" s="190"/>
      <c r="DWR176" s="190"/>
      <c r="DWS176" s="190"/>
      <c r="DWT176" s="190"/>
      <c r="DWU176" s="190"/>
      <c r="DWV176" s="190"/>
      <c r="DWW176" s="190"/>
      <c r="DWX176" s="190"/>
      <c r="DWY176" s="190"/>
      <c r="DWZ176" s="190"/>
      <c r="DXA176" s="190"/>
      <c r="DXB176" s="190"/>
      <c r="DXC176" s="190"/>
      <c r="DXD176" s="190"/>
      <c r="DXE176" s="190"/>
      <c r="DXF176" s="190"/>
      <c r="DXG176" s="190"/>
      <c r="DXH176" s="190"/>
      <c r="DXI176" s="190"/>
      <c r="DXJ176" s="190"/>
      <c r="DXK176" s="190"/>
      <c r="DXL176" s="190"/>
      <c r="DXM176" s="190"/>
      <c r="DXN176" s="190"/>
      <c r="DXO176" s="190"/>
      <c r="DXP176" s="190"/>
      <c r="DXQ176" s="190"/>
      <c r="DXR176" s="190"/>
      <c r="DXS176" s="190"/>
      <c r="DXT176" s="190"/>
      <c r="DXU176" s="190"/>
      <c r="DXV176" s="190"/>
      <c r="DXW176" s="190"/>
      <c r="DXX176" s="190"/>
      <c r="DXY176" s="190"/>
      <c r="DXZ176" s="190"/>
      <c r="DYA176" s="190"/>
      <c r="DYB176" s="190"/>
      <c r="DYC176" s="190"/>
      <c r="DYD176" s="190"/>
      <c r="DYE176" s="190"/>
      <c r="DYF176" s="190"/>
      <c r="DYG176" s="190"/>
      <c r="DYH176" s="190"/>
      <c r="DYI176" s="190"/>
      <c r="DYJ176" s="190"/>
      <c r="DYK176" s="190"/>
      <c r="DYL176" s="190"/>
      <c r="DYM176" s="190"/>
      <c r="DYN176" s="190"/>
      <c r="DYO176" s="190"/>
      <c r="DYP176" s="190"/>
      <c r="DYQ176" s="190"/>
      <c r="DYR176" s="190"/>
      <c r="DYS176" s="190"/>
      <c r="DYT176" s="190"/>
      <c r="DYU176" s="190"/>
      <c r="DYV176" s="190"/>
      <c r="DYW176" s="190"/>
      <c r="DYX176" s="190"/>
      <c r="DYY176" s="190"/>
      <c r="DYZ176" s="190"/>
      <c r="DZA176" s="190"/>
      <c r="DZB176" s="190"/>
      <c r="DZC176" s="190"/>
      <c r="DZD176" s="190"/>
      <c r="DZE176" s="190"/>
      <c r="DZF176" s="190"/>
      <c r="DZG176" s="190"/>
      <c r="DZH176" s="190"/>
      <c r="DZI176" s="190"/>
      <c r="DZJ176" s="190"/>
      <c r="DZK176" s="190"/>
      <c r="DZL176" s="190"/>
      <c r="DZM176" s="190"/>
      <c r="DZN176" s="190"/>
      <c r="DZO176" s="190"/>
      <c r="DZP176" s="190"/>
      <c r="DZQ176" s="190"/>
      <c r="DZR176" s="190"/>
      <c r="DZS176" s="190"/>
      <c r="DZT176" s="190"/>
      <c r="DZU176" s="190"/>
      <c r="DZV176" s="190"/>
      <c r="DZW176" s="190"/>
      <c r="DZX176" s="190"/>
      <c r="DZY176" s="190"/>
      <c r="DZZ176" s="190"/>
      <c r="EAA176" s="190"/>
      <c r="EAB176" s="190"/>
      <c r="EAC176" s="190"/>
      <c r="EAD176" s="190"/>
      <c r="EAE176" s="190"/>
      <c r="EAF176" s="190"/>
      <c r="EAG176" s="190"/>
      <c r="EAH176" s="190"/>
      <c r="EAI176" s="190"/>
      <c r="EAJ176" s="190"/>
      <c r="EAK176" s="190"/>
      <c r="EAL176" s="190"/>
      <c r="EAM176" s="190"/>
      <c r="EAN176" s="190"/>
      <c r="EAO176" s="190"/>
      <c r="EAP176" s="190"/>
      <c r="EAQ176" s="190"/>
      <c r="EAR176" s="190"/>
      <c r="EAS176" s="190"/>
      <c r="EAT176" s="190"/>
      <c r="EAU176" s="190"/>
      <c r="EAV176" s="190"/>
      <c r="EAW176" s="190"/>
      <c r="EAX176" s="190"/>
      <c r="EAY176" s="190"/>
      <c r="EAZ176" s="190"/>
      <c r="EBA176" s="190"/>
      <c r="EBB176" s="190"/>
      <c r="EBC176" s="190"/>
      <c r="EBD176" s="190"/>
      <c r="EBE176" s="190"/>
      <c r="EBF176" s="190"/>
      <c r="EBG176" s="190"/>
      <c r="EBH176" s="190"/>
      <c r="EBI176" s="190"/>
      <c r="EBJ176" s="190"/>
      <c r="EBK176" s="190"/>
      <c r="EBL176" s="190"/>
      <c r="EBM176" s="190"/>
      <c r="EBN176" s="190"/>
      <c r="EBO176" s="190"/>
      <c r="EBP176" s="190"/>
      <c r="EBQ176" s="190"/>
      <c r="EBR176" s="190"/>
      <c r="EBS176" s="190"/>
      <c r="EBT176" s="190"/>
      <c r="EBU176" s="190"/>
      <c r="EBV176" s="190"/>
      <c r="EBW176" s="190"/>
      <c r="EBX176" s="190"/>
      <c r="EBY176" s="190"/>
      <c r="EBZ176" s="190"/>
      <c r="ECA176" s="190"/>
      <c r="ECB176" s="190"/>
      <c r="ECC176" s="190"/>
      <c r="ECD176" s="190"/>
      <c r="ECE176" s="190"/>
      <c r="ECF176" s="190"/>
      <c r="ECG176" s="190"/>
      <c r="ECH176" s="190"/>
      <c r="ECI176" s="190"/>
      <c r="ECJ176" s="190"/>
      <c r="ECK176" s="190"/>
      <c r="ECL176" s="190"/>
      <c r="ECM176" s="190"/>
      <c r="ECN176" s="190"/>
      <c r="ECO176" s="190"/>
      <c r="ECP176" s="190"/>
      <c r="ECQ176" s="190"/>
      <c r="ECR176" s="190"/>
      <c r="ECS176" s="190"/>
      <c r="ECT176" s="190"/>
      <c r="ECU176" s="190"/>
      <c r="ECV176" s="190"/>
      <c r="ECW176" s="190"/>
      <c r="ECX176" s="190"/>
      <c r="ECY176" s="190"/>
      <c r="ECZ176" s="190"/>
      <c r="EDA176" s="190"/>
      <c r="EDB176" s="190"/>
      <c r="EDC176" s="190"/>
      <c r="EDD176" s="190"/>
      <c r="EDE176" s="190"/>
      <c r="EDF176" s="190"/>
      <c r="EDG176" s="190"/>
      <c r="EDH176" s="190"/>
      <c r="EDI176" s="190"/>
      <c r="EDJ176" s="190"/>
      <c r="EDK176" s="190"/>
      <c r="EDL176" s="190"/>
      <c r="EDM176" s="190"/>
      <c r="EDN176" s="190"/>
      <c r="EDO176" s="190"/>
      <c r="EDP176" s="190"/>
      <c r="EDQ176" s="190"/>
      <c r="EDR176" s="190"/>
      <c r="EDS176" s="190"/>
      <c r="EDT176" s="190"/>
      <c r="EDU176" s="190"/>
      <c r="EDV176" s="190"/>
      <c r="EDW176" s="190"/>
      <c r="EDX176" s="190"/>
      <c r="EDY176" s="190"/>
      <c r="EDZ176" s="190"/>
      <c r="EEA176" s="190"/>
      <c r="EEB176" s="190"/>
      <c r="EEC176" s="190"/>
      <c r="EED176" s="190"/>
      <c r="EEE176" s="190"/>
      <c r="EEF176" s="190"/>
      <c r="EEG176" s="190"/>
      <c r="EEH176" s="190"/>
      <c r="EEI176" s="190"/>
      <c r="EEJ176" s="190"/>
      <c r="EEK176" s="190"/>
      <c r="EEL176" s="190"/>
      <c r="EEM176" s="190"/>
      <c r="EEN176" s="190"/>
      <c r="EEO176" s="190"/>
      <c r="EEP176" s="190"/>
      <c r="EEQ176" s="190"/>
      <c r="EER176" s="190"/>
      <c r="EES176" s="190"/>
      <c r="EET176" s="190"/>
      <c r="EEU176" s="190"/>
      <c r="EEV176" s="190"/>
      <c r="EEW176" s="190"/>
      <c r="EEX176" s="190"/>
      <c r="EEY176" s="190"/>
      <c r="EEZ176" s="190"/>
      <c r="EFA176" s="190"/>
      <c r="EFB176" s="190"/>
      <c r="EFC176" s="190"/>
      <c r="EFD176" s="190"/>
      <c r="EFE176" s="190"/>
      <c r="EFF176" s="190"/>
      <c r="EFG176" s="190"/>
      <c r="EFH176" s="190"/>
      <c r="EFI176" s="190"/>
      <c r="EFJ176" s="190"/>
      <c r="EFK176" s="190"/>
      <c r="EFL176" s="190"/>
      <c r="EFM176" s="190"/>
      <c r="EFN176" s="190"/>
      <c r="EFO176" s="190"/>
      <c r="EFP176" s="190"/>
      <c r="EFQ176" s="190"/>
      <c r="EFR176" s="190"/>
      <c r="EFS176" s="190"/>
      <c r="EFT176" s="190"/>
      <c r="EFU176" s="190"/>
      <c r="EFV176" s="190"/>
      <c r="EFW176" s="190"/>
      <c r="EFX176" s="190"/>
      <c r="EFY176" s="190"/>
      <c r="EFZ176" s="190"/>
      <c r="EGA176" s="190"/>
      <c r="EGB176" s="190"/>
      <c r="EGC176" s="190"/>
      <c r="EGD176" s="190"/>
      <c r="EGE176" s="190"/>
      <c r="EGF176" s="190"/>
      <c r="EGG176" s="190"/>
      <c r="EGH176" s="190"/>
      <c r="EGI176" s="190"/>
      <c r="EGJ176" s="190"/>
      <c r="EGK176" s="190"/>
      <c r="EGL176" s="190"/>
      <c r="EGM176" s="190"/>
      <c r="EGN176" s="190"/>
      <c r="EGO176" s="190"/>
      <c r="EGP176" s="190"/>
      <c r="EGQ176" s="190"/>
      <c r="EGR176" s="190"/>
      <c r="EGS176" s="190"/>
      <c r="EGT176" s="190"/>
      <c r="EGU176" s="190"/>
      <c r="EGV176" s="190"/>
      <c r="EGW176" s="190"/>
      <c r="EGX176" s="190"/>
      <c r="EGY176" s="190"/>
      <c r="EGZ176" s="190"/>
      <c r="EHA176" s="190"/>
      <c r="EHB176" s="190"/>
      <c r="EHC176" s="190"/>
      <c r="EHD176" s="190"/>
      <c r="EHE176" s="190"/>
      <c r="EHF176" s="190"/>
      <c r="EHG176" s="190"/>
      <c r="EHH176" s="190"/>
      <c r="EHI176" s="190"/>
      <c r="EHJ176" s="190"/>
      <c r="EHK176" s="190"/>
      <c r="EHL176" s="190"/>
      <c r="EHM176" s="190"/>
      <c r="EHN176" s="190"/>
      <c r="EHO176" s="190"/>
      <c r="EHP176" s="190"/>
      <c r="EHQ176" s="190"/>
      <c r="EHR176" s="190"/>
      <c r="EHS176" s="190"/>
      <c r="EHT176" s="190"/>
      <c r="EHU176" s="190"/>
      <c r="EHV176" s="190"/>
      <c r="EHW176" s="190"/>
      <c r="EHX176" s="190"/>
      <c r="EHY176" s="190"/>
      <c r="EHZ176" s="190"/>
      <c r="EIA176" s="190"/>
      <c r="EIB176" s="190"/>
      <c r="EIC176" s="190"/>
      <c r="EID176" s="190"/>
      <c r="EIE176" s="190"/>
      <c r="EIF176" s="190"/>
      <c r="EIG176" s="190"/>
      <c r="EIH176" s="190"/>
      <c r="EII176" s="190"/>
      <c r="EIJ176" s="190"/>
      <c r="EIK176" s="190"/>
      <c r="EIL176" s="190"/>
      <c r="EIM176" s="190"/>
      <c r="EIN176" s="190"/>
      <c r="EIO176" s="190"/>
      <c r="EIP176" s="190"/>
      <c r="EIQ176" s="190"/>
      <c r="EIR176" s="190"/>
      <c r="EIS176" s="190"/>
      <c r="EIT176" s="190"/>
      <c r="EIU176" s="190"/>
      <c r="EIV176" s="190"/>
      <c r="EIW176" s="190"/>
      <c r="EIX176" s="190"/>
      <c r="EIY176" s="190"/>
      <c r="EIZ176" s="190"/>
      <c r="EJA176" s="190"/>
      <c r="EJB176" s="190"/>
      <c r="EJC176" s="190"/>
      <c r="EJD176" s="190"/>
      <c r="EJE176" s="190"/>
      <c r="EJF176" s="190"/>
      <c r="EJG176" s="190"/>
      <c r="EJH176" s="190"/>
      <c r="EJI176" s="190"/>
      <c r="EJJ176" s="190"/>
      <c r="EJK176" s="190"/>
      <c r="EJL176" s="190"/>
      <c r="EJM176" s="190"/>
      <c r="EJN176" s="190"/>
      <c r="EJO176" s="190"/>
      <c r="EJP176" s="190"/>
      <c r="EJQ176" s="190"/>
      <c r="EJR176" s="190"/>
      <c r="EJS176" s="190"/>
      <c r="EJT176" s="190"/>
      <c r="EJU176" s="190"/>
      <c r="EJV176" s="190"/>
      <c r="EJW176" s="190"/>
      <c r="EJX176" s="190"/>
      <c r="EJY176" s="190"/>
      <c r="EJZ176" s="190"/>
      <c r="EKA176" s="190"/>
      <c r="EKB176" s="190"/>
      <c r="EKC176" s="190"/>
      <c r="EKD176" s="190"/>
      <c r="EKE176" s="190"/>
      <c r="EKF176" s="190"/>
      <c r="EKG176" s="190"/>
      <c r="EKH176" s="190"/>
      <c r="EKI176" s="190"/>
      <c r="EKJ176" s="190"/>
      <c r="EKK176" s="190"/>
      <c r="EKL176" s="190"/>
      <c r="EKM176" s="190"/>
      <c r="EKN176" s="190"/>
      <c r="EKO176" s="190"/>
      <c r="EKP176" s="190"/>
      <c r="EKQ176" s="190"/>
      <c r="EKR176" s="190"/>
      <c r="EKS176" s="190"/>
      <c r="EKT176" s="190"/>
      <c r="EKU176" s="190"/>
      <c r="EKV176" s="190"/>
      <c r="EKW176" s="190"/>
      <c r="EKX176" s="190"/>
      <c r="EKY176" s="190"/>
      <c r="EKZ176" s="190"/>
      <c r="ELA176" s="190"/>
      <c r="ELB176" s="190"/>
      <c r="ELC176" s="190"/>
      <c r="ELD176" s="190"/>
      <c r="ELE176" s="190"/>
      <c r="ELF176" s="190"/>
      <c r="ELG176" s="190"/>
      <c r="ELH176" s="190"/>
      <c r="ELI176" s="190"/>
      <c r="ELJ176" s="190"/>
      <c r="ELK176" s="190"/>
      <c r="ELL176" s="190"/>
      <c r="ELM176" s="190"/>
      <c r="ELN176" s="190"/>
      <c r="ELO176" s="190"/>
      <c r="ELP176" s="190"/>
      <c r="ELQ176" s="190"/>
      <c r="ELR176" s="190"/>
      <c r="ELS176" s="190"/>
      <c r="ELT176" s="190"/>
      <c r="ELU176" s="190"/>
      <c r="ELV176" s="190"/>
      <c r="ELW176" s="190"/>
      <c r="ELX176" s="190"/>
      <c r="ELY176" s="190"/>
      <c r="ELZ176" s="190"/>
      <c r="EMA176" s="190"/>
      <c r="EMB176" s="190"/>
      <c r="EMC176" s="190"/>
      <c r="EMD176" s="190"/>
      <c r="EME176" s="190"/>
      <c r="EMF176" s="190"/>
      <c r="EMG176" s="190"/>
      <c r="EMH176" s="190"/>
      <c r="EMI176" s="190"/>
      <c r="EMJ176" s="190"/>
      <c r="EMK176" s="190"/>
      <c r="EML176" s="190"/>
      <c r="EMM176" s="190"/>
      <c r="EMN176" s="190"/>
      <c r="EMO176" s="190"/>
      <c r="EMP176" s="190"/>
      <c r="EMQ176" s="190"/>
      <c r="EMR176" s="190"/>
      <c r="EMS176" s="190"/>
      <c r="EMT176" s="190"/>
      <c r="EMU176" s="190"/>
      <c r="EMV176" s="190"/>
      <c r="EMW176" s="190"/>
      <c r="EMX176" s="190"/>
      <c r="EMY176" s="190"/>
      <c r="EMZ176" s="190"/>
      <c r="ENA176" s="190"/>
      <c r="ENB176" s="190"/>
      <c r="ENC176" s="190"/>
      <c r="END176" s="190"/>
      <c r="ENE176" s="190"/>
      <c r="ENF176" s="190"/>
      <c r="ENG176" s="190"/>
      <c r="ENH176" s="190"/>
      <c r="ENI176" s="190"/>
      <c r="ENJ176" s="190"/>
      <c r="ENK176" s="190"/>
      <c r="ENL176" s="190"/>
      <c r="ENM176" s="190"/>
      <c r="ENN176" s="190"/>
      <c r="ENO176" s="190"/>
      <c r="ENP176" s="190"/>
      <c r="ENQ176" s="190"/>
      <c r="ENR176" s="190"/>
      <c r="ENS176" s="190"/>
      <c r="ENT176" s="190"/>
      <c r="ENU176" s="190"/>
      <c r="ENV176" s="190"/>
      <c r="ENW176" s="190"/>
      <c r="ENX176" s="190"/>
      <c r="ENY176" s="190"/>
      <c r="ENZ176" s="190"/>
      <c r="EOA176" s="190"/>
      <c r="EOB176" s="190"/>
      <c r="EOC176" s="190"/>
      <c r="EOD176" s="190"/>
      <c r="EOE176" s="190"/>
      <c r="EOF176" s="190"/>
      <c r="EOG176" s="190"/>
      <c r="EOH176" s="190"/>
      <c r="EOI176" s="190"/>
      <c r="EOJ176" s="190"/>
      <c r="EOK176" s="190"/>
      <c r="EOL176" s="190"/>
      <c r="EOM176" s="190"/>
      <c r="EON176" s="190"/>
      <c r="EOO176" s="190"/>
      <c r="EOP176" s="190"/>
      <c r="EOQ176" s="190"/>
      <c r="EOR176" s="190"/>
      <c r="EOS176" s="190"/>
      <c r="EOT176" s="190"/>
      <c r="EOU176" s="190"/>
      <c r="EOV176" s="190"/>
      <c r="EOW176" s="190"/>
      <c r="EOX176" s="190"/>
      <c r="EOY176" s="190"/>
      <c r="EOZ176" s="190"/>
      <c r="EPA176" s="190"/>
      <c r="EPB176" s="190"/>
      <c r="EPC176" s="190"/>
      <c r="EPD176" s="190"/>
      <c r="EPE176" s="190"/>
      <c r="EPF176" s="190"/>
      <c r="EPG176" s="190"/>
      <c r="EPH176" s="190"/>
      <c r="EPI176" s="190"/>
      <c r="EPJ176" s="190"/>
      <c r="EPK176" s="190"/>
      <c r="EPL176" s="190"/>
      <c r="EPM176" s="190"/>
      <c r="EPN176" s="190"/>
      <c r="EPO176" s="190"/>
      <c r="EPP176" s="190"/>
      <c r="EPQ176" s="190"/>
      <c r="EPR176" s="190"/>
      <c r="EPS176" s="190"/>
      <c r="EPT176" s="190"/>
      <c r="EPU176" s="190"/>
      <c r="EPV176" s="190"/>
      <c r="EPW176" s="190"/>
      <c r="EPX176" s="190"/>
      <c r="EPY176" s="190"/>
      <c r="EPZ176" s="190"/>
      <c r="EQA176" s="190"/>
      <c r="EQB176" s="190"/>
      <c r="EQC176" s="190"/>
      <c r="EQD176" s="190"/>
      <c r="EQE176" s="190"/>
      <c r="EQF176" s="190"/>
      <c r="EQG176" s="190"/>
      <c r="EQH176" s="190"/>
      <c r="EQI176" s="190"/>
      <c r="EQJ176" s="190"/>
      <c r="EQK176" s="190"/>
      <c r="EQL176" s="190"/>
      <c r="EQM176" s="190"/>
      <c r="EQN176" s="190"/>
      <c r="EQO176" s="190"/>
      <c r="EQP176" s="190"/>
      <c r="EQQ176" s="190"/>
      <c r="EQR176" s="190"/>
      <c r="EQS176" s="190"/>
      <c r="EQT176" s="190"/>
      <c r="EQU176" s="190"/>
      <c r="EQV176" s="190"/>
      <c r="EQW176" s="190"/>
      <c r="EQX176" s="190"/>
      <c r="EQY176" s="190"/>
      <c r="EQZ176" s="190"/>
      <c r="ERA176" s="190"/>
      <c r="ERB176" s="190"/>
      <c r="ERC176" s="190"/>
      <c r="ERD176" s="190"/>
      <c r="ERE176" s="190"/>
      <c r="ERF176" s="190"/>
      <c r="ERG176" s="190"/>
      <c r="ERH176" s="190"/>
      <c r="ERI176" s="190"/>
      <c r="ERJ176" s="190"/>
      <c r="ERK176" s="190"/>
      <c r="ERL176" s="190"/>
      <c r="ERM176" s="190"/>
      <c r="ERN176" s="190"/>
      <c r="ERO176" s="190"/>
      <c r="ERP176" s="190"/>
      <c r="ERQ176" s="190"/>
      <c r="ERR176" s="190"/>
      <c r="ERS176" s="190"/>
      <c r="ERT176" s="190"/>
      <c r="ERU176" s="190"/>
      <c r="ERV176" s="190"/>
      <c r="ERW176" s="190"/>
      <c r="ERX176" s="190"/>
      <c r="ERY176" s="190"/>
      <c r="ERZ176" s="190"/>
      <c r="ESA176" s="190"/>
      <c r="ESB176" s="190"/>
      <c r="ESC176" s="190"/>
      <c r="ESD176" s="190"/>
      <c r="ESE176" s="190"/>
      <c r="ESF176" s="190"/>
      <c r="ESG176" s="190"/>
      <c r="ESH176" s="190"/>
      <c r="ESI176" s="190"/>
      <c r="ESJ176" s="190"/>
      <c r="ESK176" s="190"/>
      <c r="ESL176" s="190"/>
      <c r="ESM176" s="190"/>
      <c r="ESN176" s="190"/>
      <c r="ESO176" s="190"/>
      <c r="ESP176" s="190"/>
      <c r="ESQ176" s="190"/>
      <c r="ESR176" s="190"/>
      <c r="ESS176" s="190"/>
      <c r="EST176" s="190"/>
      <c r="ESU176" s="190"/>
      <c r="ESV176" s="190"/>
      <c r="ESW176" s="190"/>
      <c r="ESX176" s="190"/>
      <c r="ESY176" s="190"/>
      <c r="ESZ176" s="190"/>
      <c r="ETA176" s="190"/>
      <c r="ETB176" s="190"/>
      <c r="ETC176" s="190"/>
      <c r="ETD176" s="190"/>
      <c r="ETE176" s="190"/>
      <c r="ETF176" s="190"/>
      <c r="ETG176" s="190"/>
      <c r="ETH176" s="190"/>
      <c r="ETI176" s="190"/>
      <c r="ETJ176" s="190"/>
      <c r="ETK176" s="190"/>
      <c r="ETL176" s="190"/>
      <c r="ETM176" s="190"/>
      <c r="ETN176" s="190"/>
      <c r="ETO176" s="190"/>
      <c r="ETP176" s="190"/>
      <c r="ETQ176" s="190"/>
      <c r="ETR176" s="190"/>
      <c r="ETS176" s="190"/>
      <c r="ETT176" s="190"/>
      <c r="ETU176" s="190"/>
      <c r="ETV176" s="190"/>
      <c r="ETW176" s="190"/>
      <c r="ETX176" s="190"/>
      <c r="ETY176" s="190"/>
      <c r="ETZ176" s="190"/>
      <c r="EUA176" s="190"/>
      <c r="EUB176" s="190"/>
      <c r="EUC176" s="190"/>
      <c r="EUD176" s="190"/>
      <c r="EUE176" s="190"/>
      <c r="EUF176" s="190"/>
      <c r="EUG176" s="190"/>
      <c r="EUH176" s="190"/>
      <c r="EUI176" s="190"/>
      <c r="EUJ176" s="190"/>
      <c r="EUK176" s="190"/>
      <c r="EUL176" s="190"/>
      <c r="EUM176" s="190"/>
      <c r="EUN176" s="190"/>
      <c r="EUO176" s="190"/>
      <c r="EUP176" s="190"/>
      <c r="EUQ176" s="190"/>
      <c r="EUR176" s="190"/>
      <c r="EUS176" s="190"/>
      <c r="EUT176" s="190"/>
      <c r="EUU176" s="190"/>
      <c r="EUV176" s="190"/>
      <c r="EUW176" s="190"/>
      <c r="EUX176" s="190"/>
      <c r="EUY176" s="190"/>
      <c r="EUZ176" s="190"/>
      <c r="EVA176" s="190"/>
      <c r="EVB176" s="190"/>
      <c r="EVC176" s="190"/>
      <c r="EVD176" s="190"/>
      <c r="EVE176" s="190"/>
      <c r="EVF176" s="190"/>
      <c r="EVG176" s="190"/>
      <c r="EVH176" s="190"/>
      <c r="EVI176" s="190"/>
      <c r="EVJ176" s="190"/>
      <c r="EVK176" s="190"/>
      <c r="EVL176" s="190"/>
      <c r="EVM176" s="190"/>
      <c r="EVN176" s="190"/>
      <c r="EVO176" s="190"/>
      <c r="EVP176" s="190"/>
      <c r="EVQ176" s="190"/>
      <c r="EVR176" s="190"/>
      <c r="EVS176" s="190"/>
      <c r="EVT176" s="190"/>
      <c r="EVU176" s="190"/>
      <c r="EVV176" s="190"/>
      <c r="EVW176" s="190"/>
      <c r="EVX176" s="190"/>
      <c r="EVY176" s="190"/>
      <c r="EVZ176" s="190"/>
      <c r="EWA176" s="190"/>
      <c r="EWB176" s="190"/>
      <c r="EWC176" s="190"/>
      <c r="EWD176" s="190"/>
      <c r="EWE176" s="190"/>
      <c r="EWF176" s="190"/>
      <c r="EWG176" s="190"/>
      <c r="EWH176" s="190"/>
      <c r="EWI176" s="190"/>
      <c r="EWJ176" s="190"/>
      <c r="EWK176" s="190"/>
      <c r="EWL176" s="190"/>
      <c r="EWM176" s="190"/>
      <c r="EWN176" s="190"/>
      <c r="EWO176" s="190"/>
      <c r="EWP176" s="190"/>
      <c r="EWQ176" s="190"/>
      <c r="EWR176" s="190"/>
      <c r="EWS176" s="190"/>
      <c r="EWT176" s="190"/>
      <c r="EWU176" s="190"/>
      <c r="EWV176" s="190"/>
      <c r="EWW176" s="190"/>
      <c r="EWX176" s="190"/>
      <c r="EWY176" s="190"/>
      <c r="EWZ176" s="190"/>
      <c r="EXA176" s="190"/>
      <c r="EXB176" s="190"/>
      <c r="EXC176" s="190"/>
      <c r="EXD176" s="190"/>
      <c r="EXE176" s="190"/>
      <c r="EXF176" s="190"/>
      <c r="EXG176" s="190"/>
      <c r="EXH176" s="190"/>
      <c r="EXI176" s="190"/>
      <c r="EXJ176" s="190"/>
      <c r="EXK176" s="190"/>
      <c r="EXL176" s="190"/>
      <c r="EXM176" s="190"/>
      <c r="EXN176" s="190"/>
      <c r="EXO176" s="190"/>
      <c r="EXP176" s="190"/>
      <c r="EXQ176" s="190"/>
      <c r="EXR176" s="190"/>
      <c r="EXS176" s="190"/>
      <c r="EXT176" s="190"/>
      <c r="EXU176" s="190"/>
      <c r="EXV176" s="190"/>
      <c r="EXW176" s="190"/>
      <c r="EXX176" s="190"/>
      <c r="EXY176" s="190"/>
      <c r="EXZ176" s="190"/>
      <c r="EYA176" s="190"/>
      <c r="EYB176" s="190"/>
      <c r="EYC176" s="190"/>
      <c r="EYD176" s="190"/>
      <c r="EYE176" s="190"/>
      <c r="EYF176" s="190"/>
      <c r="EYG176" s="190"/>
      <c r="EYH176" s="190"/>
      <c r="EYI176" s="190"/>
      <c r="EYJ176" s="190"/>
      <c r="EYK176" s="190"/>
      <c r="EYL176" s="190"/>
      <c r="EYM176" s="190"/>
      <c r="EYN176" s="190"/>
      <c r="EYO176" s="190"/>
      <c r="EYP176" s="190"/>
      <c r="EYQ176" s="190"/>
      <c r="EYR176" s="190"/>
      <c r="EYS176" s="190"/>
      <c r="EYT176" s="190"/>
      <c r="EYU176" s="190"/>
      <c r="EYV176" s="190"/>
      <c r="EYW176" s="190"/>
      <c r="EYX176" s="190"/>
      <c r="EYY176" s="190"/>
      <c r="EYZ176" s="190"/>
      <c r="EZA176" s="190"/>
      <c r="EZB176" s="190"/>
      <c r="EZC176" s="190"/>
      <c r="EZD176" s="190"/>
      <c r="EZE176" s="190"/>
      <c r="EZF176" s="190"/>
      <c r="EZG176" s="190"/>
      <c r="EZH176" s="190"/>
      <c r="EZI176" s="190"/>
      <c r="EZJ176" s="190"/>
      <c r="EZK176" s="190"/>
      <c r="EZL176" s="190"/>
      <c r="EZM176" s="190"/>
      <c r="EZN176" s="190"/>
      <c r="EZO176" s="190"/>
      <c r="EZP176" s="190"/>
      <c r="EZQ176" s="190"/>
      <c r="EZR176" s="190"/>
      <c r="EZS176" s="190"/>
      <c r="EZT176" s="190"/>
      <c r="EZU176" s="190"/>
      <c r="EZV176" s="190"/>
      <c r="EZW176" s="190"/>
      <c r="EZX176" s="190"/>
      <c r="EZY176" s="190"/>
      <c r="EZZ176" s="190"/>
      <c r="FAA176" s="190"/>
      <c r="FAB176" s="190"/>
      <c r="FAC176" s="190"/>
      <c r="FAD176" s="190"/>
      <c r="FAE176" s="190"/>
      <c r="FAF176" s="190"/>
      <c r="FAG176" s="190"/>
      <c r="FAH176" s="190"/>
      <c r="FAI176" s="190"/>
      <c r="FAJ176" s="190"/>
      <c r="FAK176" s="190"/>
      <c r="FAL176" s="190"/>
      <c r="FAM176" s="190"/>
      <c r="FAN176" s="190"/>
      <c r="FAO176" s="190"/>
      <c r="FAP176" s="190"/>
      <c r="FAQ176" s="190"/>
      <c r="FAR176" s="190"/>
      <c r="FAS176" s="190"/>
      <c r="FAT176" s="190"/>
      <c r="FAU176" s="190"/>
      <c r="FAV176" s="190"/>
      <c r="FAW176" s="190"/>
      <c r="FAX176" s="190"/>
      <c r="FAY176" s="190"/>
      <c r="FAZ176" s="190"/>
      <c r="FBA176" s="190"/>
      <c r="FBB176" s="190"/>
      <c r="FBC176" s="190"/>
      <c r="FBD176" s="190"/>
      <c r="FBE176" s="190"/>
      <c r="FBF176" s="190"/>
      <c r="FBG176" s="190"/>
      <c r="FBH176" s="190"/>
      <c r="FBI176" s="190"/>
      <c r="FBJ176" s="190"/>
      <c r="FBK176" s="190"/>
      <c r="FBL176" s="190"/>
      <c r="FBM176" s="190"/>
      <c r="FBN176" s="190"/>
      <c r="FBO176" s="190"/>
      <c r="FBP176" s="190"/>
      <c r="FBQ176" s="190"/>
      <c r="FBR176" s="190"/>
      <c r="FBS176" s="190"/>
      <c r="FBT176" s="190"/>
      <c r="FBU176" s="190"/>
      <c r="FBV176" s="190"/>
      <c r="FBW176" s="190"/>
      <c r="FBX176" s="190"/>
      <c r="FBY176" s="190"/>
      <c r="FBZ176" s="190"/>
      <c r="FCA176" s="190"/>
      <c r="FCB176" s="190"/>
      <c r="FCC176" s="190"/>
      <c r="FCD176" s="190"/>
      <c r="FCE176" s="190"/>
      <c r="FCF176" s="190"/>
      <c r="FCG176" s="190"/>
      <c r="FCH176" s="190"/>
      <c r="FCI176" s="190"/>
      <c r="FCJ176" s="190"/>
      <c r="FCK176" s="190"/>
      <c r="FCL176" s="190"/>
      <c r="FCM176" s="190"/>
      <c r="FCN176" s="190"/>
      <c r="FCO176" s="190"/>
      <c r="FCP176" s="190"/>
      <c r="FCQ176" s="190"/>
      <c r="FCR176" s="190"/>
      <c r="FCS176" s="190"/>
      <c r="FCT176" s="190"/>
      <c r="FCU176" s="190"/>
      <c r="FCV176" s="190"/>
      <c r="FCW176" s="190"/>
      <c r="FCX176" s="190"/>
      <c r="FCY176" s="190"/>
      <c r="FCZ176" s="190"/>
      <c r="FDA176" s="190"/>
      <c r="FDB176" s="190"/>
      <c r="FDC176" s="190"/>
      <c r="FDD176" s="190"/>
      <c r="FDE176" s="190"/>
      <c r="FDF176" s="190"/>
      <c r="FDG176" s="190"/>
      <c r="FDH176" s="190"/>
      <c r="FDI176" s="190"/>
      <c r="FDJ176" s="190"/>
      <c r="FDK176" s="190"/>
      <c r="FDL176" s="190"/>
      <c r="FDM176" s="190"/>
      <c r="FDN176" s="190"/>
      <c r="FDO176" s="190"/>
      <c r="FDP176" s="190"/>
      <c r="FDQ176" s="190"/>
      <c r="FDR176" s="190"/>
      <c r="FDS176" s="190"/>
      <c r="FDT176" s="190"/>
      <c r="FDU176" s="190"/>
      <c r="FDV176" s="190"/>
      <c r="FDW176" s="190"/>
      <c r="FDX176" s="190"/>
      <c r="FDY176" s="190"/>
      <c r="FDZ176" s="190"/>
      <c r="FEA176" s="190"/>
      <c r="FEB176" s="190"/>
      <c r="FEC176" s="190"/>
      <c r="FED176" s="190"/>
      <c r="FEE176" s="190"/>
      <c r="FEF176" s="190"/>
      <c r="FEG176" s="190"/>
      <c r="FEH176" s="190"/>
      <c r="FEI176" s="190"/>
      <c r="FEJ176" s="190"/>
      <c r="FEK176" s="190"/>
      <c r="FEL176" s="190"/>
      <c r="FEM176" s="190"/>
      <c r="FEN176" s="190"/>
      <c r="FEO176" s="190"/>
      <c r="FEP176" s="190"/>
      <c r="FEQ176" s="190"/>
      <c r="FER176" s="190"/>
      <c r="FES176" s="190"/>
      <c r="FET176" s="190"/>
      <c r="FEU176" s="190"/>
      <c r="FEV176" s="190"/>
      <c r="FEW176" s="190"/>
      <c r="FEX176" s="190"/>
      <c r="FEY176" s="190"/>
      <c r="FEZ176" s="190"/>
      <c r="FFA176" s="190"/>
      <c r="FFB176" s="190"/>
      <c r="FFC176" s="190"/>
      <c r="FFD176" s="190"/>
      <c r="FFE176" s="190"/>
      <c r="FFF176" s="190"/>
      <c r="FFG176" s="190"/>
      <c r="FFH176" s="190"/>
      <c r="FFI176" s="190"/>
      <c r="FFJ176" s="190"/>
      <c r="FFK176" s="190"/>
      <c r="FFL176" s="190"/>
      <c r="FFM176" s="190"/>
      <c r="FFN176" s="190"/>
      <c r="FFO176" s="190"/>
      <c r="FFP176" s="190"/>
      <c r="FFQ176" s="190"/>
      <c r="FFR176" s="190"/>
      <c r="FFS176" s="190"/>
      <c r="FFT176" s="190"/>
      <c r="FFU176" s="190"/>
      <c r="FFV176" s="190"/>
      <c r="FFW176" s="190"/>
      <c r="FFX176" s="190"/>
      <c r="FFY176" s="190"/>
      <c r="FFZ176" s="190"/>
      <c r="FGA176" s="190"/>
      <c r="FGB176" s="190"/>
      <c r="FGC176" s="190"/>
      <c r="FGD176" s="190"/>
      <c r="FGE176" s="190"/>
      <c r="FGF176" s="190"/>
      <c r="FGG176" s="190"/>
      <c r="FGH176" s="190"/>
      <c r="FGI176" s="190"/>
      <c r="FGJ176" s="190"/>
      <c r="FGK176" s="190"/>
      <c r="FGL176" s="190"/>
      <c r="FGM176" s="190"/>
      <c r="FGN176" s="190"/>
      <c r="FGO176" s="190"/>
      <c r="FGP176" s="190"/>
      <c r="FGQ176" s="190"/>
      <c r="FGR176" s="190"/>
      <c r="FGS176" s="190"/>
      <c r="FGT176" s="190"/>
      <c r="FGU176" s="190"/>
      <c r="FGV176" s="190"/>
      <c r="FGW176" s="190"/>
      <c r="FGX176" s="190"/>
      <c r="FGY176" s="190"/>
      <c r="FGZ176" s="190"/>
      <c r="FHA176" s="190"/>
      <c r="FHB176" s="190"/>
      <c r="FHC176" s="190"/>
      <c r="FHD176" s="190"/>
      <c r="FHE176" s="190"/>
      <c r="FHF176" s="190"/>
      <c r="FHG176" s="190"/>
      <c r="FHH176" s="190"/>
      <c r="FHI176" s="190"/>
      <c r="FHJ176" s="190"/>
      <c r="FHK176" s="190"/>
      <c r="FHL176" s="190"/>
      <c r="FHM176" s="190"/>
      <c r="FHN176" s="190"/>
      <c r="FHO176" s="190"/>
      <c r="FHP176" s="190"/>
      <c r="FHQ176" s="190"/>
      <c r="FHR176" s="190"/>
      <c r="FHS176" s="190"/>
      <c r="FHT176" s="190"/>
      <c r="FHU176" s="190"/>
      <c r="FHV176" s="190"/>
      <c r="FHW176" s="190"/>
      <c r="FHX176" s="190"/>
      <c r="FHY176" s="190"/>
      <c r="FHZ176" s="190"/>
      <c r="FIA176" s="190"/>
      <c r="FIB176" s="190"/>
      <c r="FIC176" s="190"/>
      <c r="FID176" s="190"/>
      <c r="FIE176" s="190"/>
      <c r="FIF176" s="190"/>
      <c r="FIG176" s="190"/>
      <c r="FIH176" s="190"/>
      <c r="FII176" s="190"/>
      <c r="FIJ176" s="190"/>
      <c r="FIK176" s="190"/>
      <c r="FIL176" s="190"/>
      <c r="FIM176" s="190"/>
      <c r="FIN176" s="190"/>
      <c r="FIO176" s="190"/>
      <c r="FIP176" s="190"/>
      <c r="FIQ176" s="190"/>
      <c r="FIR176" s="190"/>
      <c r="FIS176" s="190"/>
      <c r="FIT176" s="190"/>
      <c r="FIU176" s="190"/>
      <c r="FIV176" s="190"/>
      <c r="FIW176" s="190"/>
      <c r="FIX176" s="190"/>
      <c r="FIY176" s="190"/>
      <c r="FIZ176" s="190"/>
      <c r="FJA176" s="190"/>
      <c r="FJB176" s="190"/>
      <c r="FJC176" s="190"/>
      <c r="FJD176" s="190"/>
      <c r="FJE176" s="190"/>
      <c r="FJF176" s="190"/>
      <c r="FJG176" s="190"/>
      <c r="FJH176" s="190"/>
      <c r="FJI176" s="190"/>
      <c r="FJJ176" s="190"/>
      <c r="FJK176" s="190"/>
      <c r="FJL176" s="190"/>
      <c r="FJM176" s="190"/>
      <c r="FJN176" s="190"/>
      <c r="FJO176" s="190"/>
      <c r="FJP176" s="190"/>
      <c r="FJQ176" s="190"/>
      <c r="FJR176" s="190"/>
      <c r="FJS176" s="190"/>
      <c r="FJT176" s="190"/>
      <c r="FJU176" s="190"/>
      <c r="FJV176" s="190"/>
      <c r="FJW176" s="190"/>
      <c r="FJX176" s="190"/>
      <c r="FJY176" s="190"/>
      <c r="FJZ176" s="190"/>
      <c r="FKA176" s="190"/>
      <c r="FKB176" s="190"/>
      <c r="FKC176" s="190"/>
      <c r="FKD176" s="190"/>
      <c r="FKE176" s="190"/>
      <c r="FKF176" s="190"/>
      <c r="FKG176" s="190"/>
      <c r="FKH176" s="190"/>
      <c r="FKI176" s="190"/>
      <c r="FKJ176" s="190"/>
      <c r="FKK176" s="190"/>
      <c r="FKL176" s="190"/>
      <c r="FKM176" s="190"/>
      <c r="FKN176" s="190"/>
      <c r="FKO176" s="190"/>
      <c r="FKP176" s="190"/>
      <c r="FKQ176" s="190"/>
      <c r="FKR176" s="190"/>
      <c r="FKS176" s="190"/>
      <c r="FKT176" s="190"/>
      <c r="FKU176" s="190"/>
      <c r="FKV176" s="190"/>
      <c r="FKW176" s="190"/>
      <c r="FKX176" s="190"/>
      <c r="FKY176" s="190"/>
      <c r="FKZ176" s="190"/>
      <c r="FLA176" s="190"/>
      <c r="FLB176" s="190"/>
      <c r="FLC176" s="190"/>
      <c r="FLD176" s="190"/>
      <c r="FLE176" s="190"/>
      <c r="FLF176" s="190"/>
      <c r="FLG176" s="190"/>
      <c r="FLH176" s="190"/>
      <c r="FLI176" s="190"/>
      <c r="FLJ176" s="190"/>
      <c r="FLK176" s="190"/>
      <c r="FLL176" s="190"/>
      <c r="FLM176" s="190"/>
      <c r="FLN176" s="190"/>
      <c r="FLO176" s="190"/>
      <c r="FLP176" s="190"/>
      <c r="FLQ176" s="190"/>
      <c r="FLR176" s="190"/>
      <c r="FLS176" s="190"/>
      <c r="FLT176" s="190"/>
      <c r="FLU176" s="190"/>
      <c r="FLV176" s="190"/>
      <c r="FLW176" s="190"/>
      <c r="FLX176" s="190"/>
      <c r="FLY176" s="190"/>
      <c r="FLZ176" s="190"/>
      <c r="FMA176" s="190"/>
      <c r="FMB176" s="190"/>
      <c r="FMC176" s="190"/>
      <c r="FMD176" s="190"/>
      <c r="FME176" s="190"/>
      <c r="FMF176" s="190"/>
      <c r="FMG176" s="190"/>
      <c r="FMH176" s="190"/>
      <c r="FMI176" s="190"/>
      <c r="FMJ176" s="190"/>
      <c r="FMK176" s="190"/>
      <c r="FML176" s="190"/>
      <c r="FMM176" s="190"/>
      <c r="FMN176" s="190"/>
      <c r="FMO176" s="190"/>
      <c r="FMP176" s="190"/>
      <c r="FMQ176" s="190"/>
      <c r="FMR176" s="190"/>
      <c r="FMS176" s="190"/>
      <c r="FMT176" s="190"/>
      <c r="FMU176" s="190"/>
      <c r="FMV176" s="190"/>
      <c r="FMW176" s="190"/>
      <c r="FMX176" s="190"/>
      <c r="FMY176" s="190"/>
      <c r="FMZ176" s="190"/>
      <c r="FNA176" s="190"/>
      <c r="FNB176" s="190"/>
      <c r="FNC176" s="190"/>
      <c r="FND176" s="190"/>
      <c r="FNE176" s="190"/>
      <c r="FNF176" s="190"/>
      <c r="FNG176" s="190"/>
      <c r="FNH176" s="190"/>
      <c r="FNI176" s="190"/>
      <c r="FNJ176" s="190"/>
      <c r="FNK176" s="190"/>
      <c r="FNL176" s="190"/>
      <c r="FNM176" s="190"/>
      <c r="FNN176" s="190"/>
      <c r="FNO176" s="190"/>
      <c r="FNP176" s="190"/>
      <c r="FNQ176" s="190"/>
      <c r="FNR176" s="190"/>
      <c r="FNS176" s="190"/>
      <c r="FNT176" s="190"/>
      <c r="FNU176" s="190"/>
      <c r="FNV176" s="190"/>
      <c r="FNW176" s="190"/>
      <c r="FNX176" s="190"/>
      <c r="FNY176" s="190"/>
      <c r="FNZ176" s="190"/>
      <c r="FOA176" s="190"/>
      <c r="FOB176" s="190"/>
      <c r="FOC176" s="190"/>
      <c r="FOD176" s="190"/>
      <c r="FOE176" s="190"/>
      <c r="FOF176" s="190"/>
      <c r="FOG176" s="190"/>
      <c r="FOH176" s="190"/>
      <c r="FOI176" s="190"/>
      <c r="FOJ176" s="190"/>
      <c r="FOK176" s="190"/>
      <c r="FOL176" s="190"/>
      <c r="FOM176" s="190"/>
      <c r="FON176" s="190"/>
      <c r="FOO176" s="190"/>
      <c r="FOP176" s="190"/>
      <c r="FOQ176" s="190"/>
      <c r="FOR176" s="190"/>
      <c r="FOS176" s="190"/>
      <c r="FOT176" s="190"/>
      <c r="FOU176" s="190"/>
      <c r="FOV176" s="190"/>
      <c r="FOW176" s="190"/>
      <c r="FOX176" s="190"/>
      <c r="FOY176" s="190"/>
      <c r="FOZ176" s="190"/>
      <c r="FPA176" s="190"/>
      <c r="FPB176" s="190"/>
      <c r="FPC176" s="190"/>
      <c r="FPD176" s="190"/>
      <c r="FPE176" s="190"/>
      <c r="FPF176" s="190"/>
      <c r="FPG176" s="190"/>
      <c r="FPH176" s="190"/>
      <c r="FPI176" s="190"/>
      <c r="FPJ176" s="190"/>
      <c r="FPK176" s="190"/>
      <c r="FPL176" s="190"/>
      <c r="FPM176" s="190"/>
      <c r="FPN176" s="190"/>
      <c r="FPO176" s="190"/>
      <c r="FPP176" s="190"/>
      <c r="FPQ176" s="190"/>
      <c r="FPR176" s="190"/>
      <c r="FPS176" s="190"/>
      <c r="FPT176" s="190"/>
      <c r="FPU176" s="190"/>
      <c r="FPV176" s="190"/>
      <c r="FPW176" s="190"/>
      <c r="FPX176" s="190"/>
      <c r="FPY176" s="190"/>
      <c r="FPZ176" s="190"/>
      <c r="FQA176" s="190"/>
      <c r="FQB176" s="190"/>
      <c r="FQC176" s="190"/>
      <c r="FQD176" s="190"/>
      <c r="FQE176" s="190"/>
      <c r="FQF176" s="190"/>
      <c r="FQG176" s="190"/>
      <c r="FQH176" s="190"/>
      <c r="FQI176" s="190"/>
      <c r="FQJ176" s="190"/>
      <c r="FQK176" s="190"/>
      <c r="FQL176" s="190"/>
      <c r="FQM176" s="190"/>
      <c r="FQN176" s="190"/>
      <c r="FQO176" s="190"/>
      <c r="FQP176" s="190"/>
      <c r="FQQ176" s="190"/>
      <c r="FQR176" s="190"/>
      <c r="FQS176" s="190"/>
      <c r="FQT176" s="190"/>
      <c r="FQU176" s="190"/>
      <c r="FQV176" s="190"/>
      <c r="FQW176" s="190"/>
      <c r="FQX176" s="190"/>
      <c r="FQY176" s="190"/>
      <c r="FQZ176" s="190"/>
      <c r="FRA176" s="190"/>
      <c r="FRB176" s="190"/>
      <c r="FRC176" s="190"/>
      <c r="FRD176" s="190"/>
      <c r="FRE176" s="190"/>
      <c r="FRF176" s="190"/>
      <c r="FRG176" s="190"/>
      <c r="FRH176" s="190"/>
      <c r="FRI176" s="190"/>
      <c r="FRJ176" s="190"/>
      <c r="FRK176" s="190"/>
      <c r="FRL176" s="190"/>
      <c r="FRM176" s="190"/>
      <c r="FRN176" s="190"/>
      <c r="FRO176" s="190"/>
      <c r="FRP176" s="190"/>
      <c r="FRQ176" s="190"/>
      <c r="FRR176" s="190"/>
      <c r="FRS176" s="190"/>
      <c r="FRT176" s="190"/>
      <c r="FRU176" s="190"/>
      <c r="FRV176" s="190"/>
      <c r="FRW176" s="190"/>
      <c r="FRX176" s="190"/>
      <c r="FRY176" s="190"/>
      <c r="FRZ176" s="190"/>
      <c r="FSA176" s="190"/>
      <c r="FSB176" s="190"/>
      <c r="FSC176" s="190"/>
      <c r="FSD176" s="190"/>
      <c r="FSE176" s="190"/>
      <c r="FSF176" s="190"/>
      <c r="FSG176" s="190"/>
      <c r="FSH176" s="190"/>
      <c r="FSI176" s="190"/>
      <c r="FSJ176" s="190"/>
      <c r="FSK176" s="190"/>
      <c r="FSL176" s="190"/>
      <c r="FSM176" s="190"/>
      <c r="FSN176" s="190"/>
      <c r="FSO176" s="190"/>
      <c r="FSP176" s="190"/>
      <c r="FSQ176" s="190"/>
      <c r="FSR176" s="190"/>
      <c r="FSS176" s="190"/>
      <c r="FST176" s="190"/>
      <c r="FSU176" s="190"/>
      <c r="FSV176" s="190"/>
      <c r="FSW176" s="190"/>
      <c r="FSX176" s="190"/>
      <c r="FSY176" s="190"/>
      <c r="FSZ176" s="190"/>
      <c r="FTA176" s="190"/>
      <c r="FTB176" s="190"/>
      <c r="FTC176" s="190"/>
      <c r="FTD176" s="190"/>
      <c r="FTE176" s="190"/>
      <c r="FTF176" s="190"/>
      <c r="FTG176" s="190"/>
      <c r="FTH176" s="190"/>
      <c r="FTI176" s="190"/>
      <c r="FTJ176" s="190"/>
      <c r="FTK176" s="190"/>
      <c r="FTL176" s="190"/>
      <c r="FTM176" s="190"/>
      <c r="FTN176" s="190"/>
      <c r="FTO176" s="190"/>
      <c r="FTP176" s="190"/>
      <c r="FTQ176" s="190"/>
      <c r="FTR176" s="190"/>
      <c r="FTS176" s="190"/>
      <c r="FTT176" s="190"/>
      <c r="FTU176" s="190"/>
      <c r="FTV176" s="190"/>
      <c r="FTW176" s="190"/>
      <c r="FTX176" s="190"/>
      <c r="FTY176" s="190"/>
      <c r="FTZ176" s="190"/>
      <c r="FUA176" s="190"/>
      <c r="FUB176" s="190"/>
      <c r="FUC176" s="190"/>
      <c r="FUD176" s="190"/>
      <c r="FUE176" s="190"/>
      <c r="FUF176" s="190"/>
      <c r="FUG176" s="190"/>
      <c r="FUH176" s="190"/>
      <c r="FUI176" s="190"/>
      <c r="FUJ176" s="190"/>
      <c r="FUK176" s="190"/>
      <c r="FUL176" s="190"/>
      <c r="FUM176" s="190"/>
      <c r="FUN176" s="190"/>
      <c r="FUO176" s="190"/>
      <c r="FUP176" s="190"/>
      <c r="FUQ176" s="190"/>
      <c r="FUR176" s="190"/>
      <c r="FUS176" s="190"/>
      <c r="FUT176" s="190"/>
      <c r="FUU176" s="190"/>
      <c r="FUV176" s="190"/>
      <c r="FUW176" s="190"/>
      <c r="FUX176" s="190"/>
      <c r="FUY176" s="190"/>
      <c r="FUZ176" s="190"/>
      <c r="FVA176" s="190"/>
      <c r="FVB176" s="190"/>
      <c r="FVC176" s="190"/>
      <c r="FVD176" s="190"/>
      <c r="FVE176" s="190"/>
      <c r="FVF176" s="190"/>
      <c r="FVG176" s="190"/>
      <c r="FVH176" s="190"/>
      <c r="FVI176" s="190"/>
      <c r="FVJ176" s="190"/>
      <c r="FVK176" s="190"/>
      <c r="FVL176" s="190"/>
      <c r="FVM176" s="190"/>
      <c r="FVN176" s="190"/>
      <c r="FVO176" s="190"/>
      <c r="FVP176" s="190"/>
      <c r="FVQ176" s="190"/>
      <c r="FVR176" s="190"/>
      <c r="FVS176" s="190"/>
      <c r="FVT176" s="190"/>
      <c r="FVU176" s="190"/>
      <c r="FVV176" s="190"/>
      <c r="FVW176" s="190"/>
      <c r="FVX176" s="190"/>
      <c r="FVY176" s="190"/>
      <c r="FVZ176" s="190"/>
      <c r="FWA176" s="190"/>
      <c r="FWB176" s="190"/>
      <c r="FWC176" s="190"/>
      <c r="FWD176" s="190"/>
      <c r="FWE176" s="190"/>
      <c r="FWF176" s="190"/>
      <c r="FWG176" s="190"/>
      <c r="FWH176" s="190"/>
      <c r="FWI176" s="190"/>
      <c r="FWJ176" s="190"/>
      <c r="FWK176" s="190"/>
      <c r="FWL176" s="190"/>
      <c r="FWM176" s="190"/>
      <c r="FWN176" s="190"/>
      <c r="FWO176" s="190"/>
      <c r="FWP176" s="190"/>
      <c r="FWQ176" s="190"/>
      <c r="FWR176" s="190"/>
      <c r="FWS176" s="190"/>
      <c r="FWT176" s="190"/>
      <c r="FWU176" s="190"/>
      <c r="FWV176" s="190"/>
      <c r="FWW176" s="190"/>
      <c r="FWX176" s="190"/>
      <c r="FWY176" s="190"/>
      <c r="FWZ176" s="190"/>
      <c r="FXA176" s="190"/>
      <c r="FXB176" s="190"/>
      <c r="FXC176" s="190"/>
      <c r="FXD176" s="190"/>
      <c r="FXE176" s="190"/>
      <c r="FXF176" s="190"/>
      <c r="FXG176" s="190"/>
      <c r="FXH176" s="190"/>
      <c r="FXI176" s="190"/>
      <c r="FXJ176" s="190"/>
      <c r="FXK176" s="190"/>
      <c r="FXL176" s="190"/>
      <c r="FXM176" s="190"/>
      <c r="FXN176" s="190"/>
      <c r="FXO176" s="190"/>
      <c r="FXP176" s="190"/>
      <c r="FXQ176" s="190"/>
      <c r="FXR176" s="190"/>
      <c r="FXS176" s="190"/>
      <c r="FXT176" s="190"/>
      <c r="FXU176" s="190"/>
      <c r="FXV176" s="190"/>
      <c r="FXW176" s="190"/>
      <c r="FXX176" s="190"/>
      <c r="FXY176" s="190"/>
      <c r="FXZ176" s="190"/>
      <c r="FYA176" s="190"/>
      <c r="FYB176" s="190"/>
      <c r="FYC176" s="190"/>
      <c r="FYD176" s="190"/>
      <c r="FYE176" s="190"/>
      <c r="FYF176" s="190"/>
      <c r="FYG176" s="190"/>
      <c r="FYH176" s="190"/>
      <c r="FYI176" s="190"/>
      <c r="FYJ176" s="190"/>
      <c r="FYK176" s="190"/>
      <c r="FYL176" s="190"/>
      <c r="FYM176" s="190"/>
      <c r="FYN176" s="190"/>
      <c r="FYO176" s="190"/>
      <c r="FYP176" s="190"/>
      <c r="FYQ176" s="190"/>
      <c r="FYR176" s="190"/>
      <c r="FYS176" s="190"/>
      <c r="FYT176" s="190"/>
      <c r="FYU176" s="190"/>
      <c r="FYV176" s="190"/>
      <c r="FYW176" s="190"/>
      <c r="FYX176" s="190"/>
      <c r="FYY176" s="190"/>
      <c r="FYZ176" s="190"/>
      <c r="FZA176" s="190"/>
      <c r="FZB176" s="190"/>
      <c r="FZC176" s="190"/>
      <c r="FZD176" s="190"/>
      <c r="FZE176" s="190"/>
      <c r="FZF176" s="190"/>
      <c r="FZG176" s="190"/>
      <c r="FZH176" s="190"/>
      <c r="FZI176" s="190"/>
      <c r="FZJ176" s="190"/>
      <c r="FZK176" s="190"/>
      <c r="FZL176" s="190"/>
      <c r="FZM176" s="190"/>
      <c r="FZN176" s="190"/>
      <c r="FZO176" s="190"/>
      <c r="FZP176" s="190"/>
      <c r="FZQ176" s="190"/>
      <c r="FZR176" s="190"/>
      <c r="FZS176" s="190"/>
      <c r="FZT176" s="190"/>
      <c r="FZU176" s="190"/>
      <c r="FZV176" s="190"/>
      <c r="FZW176" s="190"/>
      <c r="FZX176" s="190"/>
      <c r="FZY176" s="190"/>
      <c r="FZZ176" s="190"/>
      <c r="GAA176" s="190"/>
      <c r="GAB176" s="190"/>
      <c r="GAC176" s="190"/>
      <c r="GAD176" s="190"/>
      <c r="GAE176" s="190"/>
      <c r="GAF176" s="190"/>
      <c r="GAG176" s="190"/>
      <c r="GAH176" s="190"/>
      <c r="GAI176" s="190"/>
      <c r="GAJ176" s="190"/>
      <c r="GAK176" s="190"/>
      <c r="GAL176" s="190"/>
      <c r="GAM176" s="190"/>
      <c r="GAN176" s="190"/>
      <c r="GAO176" s="190"/>
      <c r="GAP176" s="190"/>
      <c r="GAQ176" s="190"/>
      <c r="GAR176" s="190"/>
      <c r="GAS176" s="190"/>
      <c r="GAT176" s="190"/>
      <c r="GAU176" s="190"/>
      <c r="GAV176" s="190"/>
      <c r="GAW176" s="190"/>
      <c r="GAX176" s="190"/>
      <c r="GAY176" s="190"/>
      <c r="GAZ176" s="190"/>
      <c r="GBA176" s="190"/>
      <c r="GBB176" s="190"/>
      <c r="GBC176" s="190"/>
      <c r="GBD176" s="190"/>
      <c r="GBE176" s="190"/>
      <c r="GBF176" s="190"/>
      <c r="GBG176" s="190"/>
      <c r="GBH176" s="190"/>
      <c r="GBI176" s="190"/>
      <c r="GBJ176" s="190"/>
      <c r="GBK176" s="190"/>
      <c r="GBL176" s="190"/>
      <c r="GBM176" s="190"/>
      <c r="GBN176" s="190"/>
      <c r="GBO176" s="190"/>
      <c r="GBP176" s="190"/>
      <c r="GBQ176" s="190"/>
      <c r="GBR176" s="190"/>
      <c r="GBS176" s="190"/>
      <c r="GBT176" s="190"/>
      <c r="GBU176" s="190"/>
      <c r="GBV176" s="190"/>
      <c r="GBW176" s="190"/>
      <c r="GBX176" s="190"/>
      <c r="GBY176" s="190"/>
      <c r="GBZ176" s="190"/>
      <c r="GCA176" s="190"/>
      <c r="GCB176" s="190"/>
      <c r="GCC176" s="190"/>
      <c r="GCD176" s="190"/>
      <c r="GCE176" s="190"/>
      <c r="GCF176" s="190"/>
      <c r="GCG176" s="190"/>
      <c r="GCH176" s="190"/>
      <c r="GCI176" s="190"/>
      <c r="GCJ176" s="190"/>
      <c r="GCK176" s="190"/>
      <c r="GCL176" s="190"/>
      <c r="GCM176" s="190"/>
      <c r="GCN176" s="190"/>
      <c r="GCO176" s="190"/>
      <c r="GCP176" s="190"/>
      <c r="GCQ176" s="190"/>
      <c r="GCR176" s="190"/>
      <c r="GCS176" s="190"/>
      <c r="GCT176" s="190"/>
      <c r="GCU176" s="190"/>
      <c r="GCV176" s="190"/>
      <c r="GCW176" s="190"/>
      <c r="GCX176" s="190"/>
      <c r="GCY176" s="190"/>
      <c r="GCZ176" s="190"/>
      <c r="GDA176" s="190"/>
      <c r="GDB176" s="190"/>
      <c r="GDC176" s="190"/>
      <c r="GDD176" s="190"/>
      <c r="GDE176" s="190"/>
      <c r="GDF176" s="190"/>
      <c r="GDG176" s="190"/>
      <c r="GDH176" s="190"/>
      <c r="GDI176" s="190"/>
      <c r="GDJ176" s="190"/>
      <c r="GDK176" s="190"/>
      <c r="GDL176" s="190"/>
      <c r="GDM176" s="190"/>
      <c r="GDN176" s="190"/>
      <c r="GDO176" s="190"/>
      <c r="GDP176" s="190"/>
      <c r="GDQ176" s="190"/>
      <c r="GDR176" s="190"/>
      <c r="GDS176" s="190"/>
      <c r="GDT176" s="190"/>
      <c r="GDU176" s="190"/>
      <c r="GDV176" s="190"/>
      <c r="GDW176" s="190"/>
      <c r="GDX176" s="190"/>
      <c r="GDY176" s="190"/>
      <c r="GDZ176" s="190"/>
      <c r="GEA176" s="190"/>
      <c r="GEB176" s="190"/>
      <c r="GEC176" s="190"/>
      <c r="GED176" s="190"/>
      <c r="GEE176" s="190"/>
      <c r="GEF176" s="190"/>
      <c r="GEG176" s="190"/>
      <c r="GEH176" s="190"/>
      <c r="GEI176" s="190"/>
      <c r="GEJ176" s="190"/>
      <c r="GEK176" s="190"/>
      <c r="GEL176" s="190"/>
      <c r="GEM176" s="190"/>
      <c r="GEN176" s="190"/>
      <c r="GEO176" s="190"/>
      <c r="GEP176" s="190"/>
      <c r="GEQ176" s="190"/>
      <c r="GER176" s="190"/>
      <c r="GES176" s="190"/>
      <c r="GET176" s="190"/>
      <c r="GEU176" s="190"/>
      <c r="GEV176" s="190"/>
      <c r="GEW176" s="190"/>
      <c r="GEX176" s="190"/>
      <c r="GEY176" s="190"/>
      <c r="GEZ176" s="190"/>
      <c r="GFA176" s="190"/>
      <c r="GFB176" s="190"/>
      <c r="GFC176" s="190"/>
      <c r="GFD176" s="190"/>
      <c r="GFE176" s="190"/>
      <c r="GFF176" s="190"/>
      <c r="GFG176" s="190"/>
      <c r="GFH176" s="190"/>
      <c r="GFI176" s="190"/>
      <c r="GFJ176" s="190"/>
      <c r="GFK176" s="190"/>
      <c r="GFL176" s="190"/>
      <c r="GFM176" s="190"/>
      <c r="GFN176" s="190"/>
      <c r="GFO176" s="190"/>
      <c r="GFP176" s="190"/>
      <c r="GFQ176" s="190"/>
      <c r="GFR176" s="190"/>
      <c r="GFS176" s="190"/>
      <c r="GFT176" s="190"/>
      <c r="GFU176" s="190"/>
      <c r="GFV176" s="190"/>
      <c r="GFW176" s="190"/>
      <c r="GFX176" s="190"/>
      <c r="GFY176" s="190"/>
      <c r="GFZ176" s="190"/>
      <c r="GGA176" s="190"/>
      <c r="GGB176" s="190"/>
      <c r="GGC176" s="190"/>
      <c r="GGD176" s="190"/>
      <c r="GGE176" s="190"/>
      <c r="GGF176" s="190"/>
      <c r="GGG176" s="190"/>
      <c r="GGH176" s="190"/>
      <c r="GGI176" s="190"/>
      <c r="GGJ176" s="190"/>
      <c r="GGK176" s="190"/>
      <c r="GGL176" s="190"/>
      <c r="GGM176" s="190"/>
      <c r="GGN176" s="190"/>
      <c r="GGO176" s="190"/>
      <c r="GGP176" s="190"/>
      <c r="GGQ176" s="190"/>
      <c r="GGR176" s="190"/>
      <c r="GGS176" s="190"/>
      <c r="GGT176" s="190"/>
      <c r="GGU176" s="190"/>
      <c r="GGV176" s="190"/>
      <c r="GGW176" s="190"/>
      <c r="GGX176" s="190"/>
      <c r="GGY176" s="190"/>
      <c r="GGZ176" s="190"/>
      <c r="GHA176" s="190"/>
      <c r="GHB176" s="190"/>
      <c r="GHC176" s="190"/>
      <c r="GHD176" s="190"/>
      <c r="GHE176" s="190"/>
      <c r="GHF176" s="190"/>
      <c r="GHG176" s="190"/>
      <c r="GHH176" s="190"/>
      <c r="GHI176" s="190"/>
      <c r="GHJ176" s="190"/>
      <c r="GHK176" s="190"/>
      <c r="GHL176" s="190"/>
      <c r="GHM176" s="190"/>
      <c r="GHN176" s="190"/>
      <c r="GHO176" s="190"/>
      <c r="GHP176" s="190"/>
      <c r="GHQ176" s="190"/>
      <c r="GHR176" s="190"/>
      <c r="GHS176" s="190"/>
      <c r="GHT176" s="190"/>
      <c r="GHU176" s="190"/>
      <c r="GHV176" s="190"/>
      <c r="GHW176" s="190"/>
      <c r="GHX176" s="190"/>
      <c r="GHY176" s="190"/>
      <c r="GHZ176" s="190"/>
      <c r="GIA176" s="190"/>
      <c r="GIB176" s="190"/>
      <c r="GIC176" s="190"/>
      <c r="GID176" s="190"/>
      <c r="GIE176" s="190"/>
      <c r="GIF176" s="190"/>
      <c r="GIG176" s="190"/>
      <c r="GIH176" s="190"/>
      <c r="GII176" s="190"/>
      <c r="GIJ176" s="190"/>
      <c r="GIK176" s="190"/>
      <c r="GIL176" s="190"/>
      <c r="GIM176" s="190"/>
      <c r="GIN176" s="190"/>
      <c r="GIO176" s="190"/>
      <c r="GIP176" s="190"/>
      <c r="GIQ176" s="190"/>
      <c r="GIR176" s="190"/>
      <c r="GIS176" s="190"/>
      <c r="GIT176" s="190"/>
      <c r="GIU176" s="190"/>
      <c r="GIV176" s="190"/>
      <c r="GIW176" s="190"/>
      <c r="GIX176" s="190"/>
      <c r="GIY176" s="190"/>
      <c r="GIZ176" s="190"/>
      <c r="GJA176" s="190"/>
      <c r="GJB176" s="190"/>
      <c r="GJC176" s="190"/>
      <c r="GJD176" s="190"/>
      <c r="GJE176" s="190"/>
      <c r="GJF176" s="190"/>
      <c r="GJG176" s="190"/>
      <c r="GJH176" s="190"/>
      <c r="GJI176" s="190"/>
      <c r="GJJ176" s="190"/>
      <c r="GJK176" s="190"/>
      <c r="GJL176" s="190"/>
      <c r="GJM176" s="190"/>
      <c r="GJN176" s="190"/>
      <c r="GJO176" s="190"/>
      <c r="GJP176" s="190"/>
      <c r="GJQ176" s="190"/>
      <c r="GJR176" s="190"/>
      <c r="GJS176" s="190"/>
      <c r="GJT176" s="190"/>
      <c r="GJU176" s="190"/>
      <c r="GJV176" s="190"/>
      <c r="GJW176" s="190"/>
      <c r="GJX176" s="190"/>
      <c r="GJY176" s="190"/>
      <c r="GJZ176" s="190"/>
      <c r="GKA176" s="190"/>
      <c r="GKB176" s="190"/>
      <c r="GKC176" s="190"/>
      <c r="GKD176" s="190"/>
      <c r="GKE176" s="190"/>
      <c r="GKF176" s="190"/>
      <c r="GKG176" s="190"/>
      <c r="GKH176" s="190"/>
      <c r="GKI176" s="190"/>
      <c r="GKJ176" s="190"/>
      <c r="GKK176" s="190"/>
      <c r="GKL176" s="190"/>
      <c r="GKM176" s="190"/>
      <c r="GKN176" s="190"/>
      <c r="GKO176" s="190"/>
      <c r="GKP176" s="190"/>
      <c r="GKQ176" s="190"/>
      <c r="GKR176" s="190"/>
      <c r="GKS176" s="190"/>
      <c r="GKT176" s="190"/>
      <c r="GKU176" s="190"/>
      <c r="GKV176" s="190"/>
      <c r="GKW176" s="190"/>
      <c r="GKX176" s="190"/>
      <c r="GKY176" s="190"/>
      <c r="GKZ176" s="190"/>
      <c r="GLA176" s="190"/>
      <c r="GLB176" s="190"/>
      <c r="GLC176" s="190"/>
      <c r="GLD176" s="190"/>
      <c r="GLE176" s="190"/>
      <c r="GLF176" s="190"/>
      <c r="GLG176" s="190"/>
      <c r="GLH176" s="190"/>
      <c r="GLI176" s="190"/>
      <c r="GLJ176" s="190"/>
      <c r="GLK176" s="190"/>
      <c r="GLL176" s="190"/>
      <c r="GLM176" s="190"/>
      <c r="GLN176" s="190"/>
      <c r="GLO176" s="190"/>
      <c r="GLP176" s="190"/>
      <c r="GLQ176" s="190"/>
      <c r="GLR176" s="190"/>
      <c r="GLS176" s="190"/>
      <c r="GLT176" s="190"/>
      <c r="GLU176" s="190"/>
      <c r="GLV176" s="190"/>
      <c r="GLW176" s="190"/>
      <c r="GLX176" s="190"/>
      <c r="GLY176" s="190"/>
      <c r="GLZ176" s="190"/>
      <c r="GMA176" s="190"/>
      <c r="GMB176" s="190"/>
      <c r="GMC176" s="190"/>
      <c r="GMD176" s="190"/>
      <c r="GME176" s="190"/>
      <c r="GMF176" s="190"/>
      <c r="GMG176" s="190"/>
      <c r="GMH176" s="190"/>
      <c r="GMI176" s="190"/>
      <c r="GMJ176" s="190"/>
      <c r="GMK176" s="190"/>
      <c r="GML176" s="190"/>
      <c r="GMM176" s="190"/>
      <c r="GMN176" s="190"/>
      <c r="GMO176" s="190"/>
      <c r="GMP176" s="190"/>
      <c r="GMQ176" s="190"/>
      <c r="GMR176" s="190"/>
      <c r="GMS176" s="190"/>
      <c r="GMT176" s="190"/>
      <c r="GMU176" s="190"/>
      <c r="GMV176" s="190"/>
      <c r="GMW176" s="190"/>
      <c r="GMX176" s="190"/>
      <c r="GMY176" s="190"/>
      <c r="GMZ176" s="190"/>
      <c r="GNA176" s="190"/>
      <c r="GNB176" s="190"/>
      <c r="GNC176" s="190"/>
      <c r="GND176" s="190"/>
      <c r="GNE176" s="190"/>
      <c r="GNF176" s="190"/>
      <c r="GNG176" s="190"/>
      <c r="GNH176" s="190"/>
      <c r="GNI176" s="190"/>
      <c r="GNJ176" s="190"/>
      <c r="GNK176" s="190"/>
      <c r="GNL176" s="190"/>
      <c r="GNM176" s="190"/>
      <c r="GNN176" s="190"/>
      <c r="GNO176" s="190"/>
      <c r="GNP176" s="190"/>
      <c r="GNQ176" s="190"/>
      <c r="GNR176" s="190"/>
      <c r="GNS176" s="190"/>
      <c r="GNT176" s="190"/>
      <c r="GNU176" s="190"/>
      <c r="GNV176" s="190"/>
      <c r="GNW176" s="190"/>
      <c r="GNX176" s="190"/>
      <c r="GNY176" s="190"/>
      <c r="GNZ176" s="190"/>
      <c r="GOA176" s="190"/>
      <c r="GOB176" s="190"/>
      <c r="GOC176" s="190"/>
      <c r="GOD176" s="190"/>
      <c r="GOE176" s="190"/>
      <c r="GOF176" s="190"/>
      <c r="GOG176" s="190"/>
      <c r="GOH176" s="190"/>
      <c r="GOI176" s="190"/>
      <c r="GOJ176" s="190"/>
      <c r="GOK176" s="190"/>
      <c r="GOL176" s="190"/>
      <c r="GOM176" s="190"/>
      <c r="GON176" s="190"/>
      <c r="GOO176" s="190"/>
      <c r="GOP176" s="190"/>
      <c r="GOQ176" s="190"/>
      <c r="GOR176" s="190"/>
      <c r="GOS176" s="190"/>
      <c r="GOT176" s="190"/>
      <c r="GOU176" s="190"/>
      <c r="GOV176" s="190"/>
      <c r="GOW176" s="190"/>
      <c r="GOX176" s="190"/>
      <c r="GOY176" s="190"/>
      <c r="GOZ176" s="190"/>
      <c r="GPA176" s="190"/>
      <c r="GPB176" s="190"/>
      <c r="GPC176" s="190"/>
      <c r="GPD176" s="190"/>
      <c r="GPE176" s="190"/>
      <c r="GPF176" s="190"/>
      <c r="GPG176" s="190"/>
      <c r="GPH176" s="190"/>
      <c r="GPI176" s="190"/>
      <c r="GPJ176" s="190"/>
      <c r="GPK176" s="190"/>
      <c r="GPL176" s="190"/>
      <c r="GPM176" s="190"/>
      <c r="GPN176" s="190"/>
      <c r="GPO176" s="190"/>
      <c r="GPP176" s="190"/>
      <c r="GPQ176" s="190"/>
      <c r="GPR176" s="190"/>
      <c r="GPS176" s="190"/>
      <c r="GPT176" s="190"/>
      <c r="GPU176" s="190"/>
      <c r="GPV176" s="190"/>
      <c r="GPW176" s="190"/>
      <c r="GPX176" s="190"/>
      <c r="GPY176" s="190"/>
      <c r="GPZ176" s="190"/>
      <c r="GQA176" s="190"/>
      <c r="GQB176" s="190"/>
      <c r="GQC176" s="190"/>
      <c r="GQD176" s="190"/>
      <c r="GQE176" s="190"/>
      <c r="GQF176" s="190"/>
      <c r="GQG176" s="190"/>
      <c r="GQH176" s="190"/>
      <c r="GQI176" s="190"/>
      <c r="GQJ176" s="190"/>
      <c r="GQK176" s="190"/>
      <c r="GQL176" s="190"/>
      <c r="GQM176" s="190"/>
      <c r="GQN176" s="190"/>
      <c r="GQO176" s="190"/>
      <c r="GQP176" s="190"/>
      <c r="GQQ176" s="190"/>
      <c r="GQR176" s="190"/>
      <c r="GQS176" s="190"/>
      <c r="GQT176" s="190"/>
      <c r="GQU176" s="190"/>
      <c r="GQV176" s="190"/>
      <c r="GQW176" s="190"/>
      <c r="GQX176" s="190"/>
      <c r="GQY176" s="190"/>
      <c r="GQZ176" s="190"/>
      <c r="GRA176" s="190"/>
      <c r="GRB176" s="190"/>
      <c r="GRC176" s="190"/>
      <c r="GRD176" s="190"/>
      <c r="GRE176" s="190"/>
      <c r="GRF176" s="190"/>
      <c r="GRG176" s="190"/>
      <c r="GRH176" s="190"/>
      <c r="GRI176" s="190"/>
      <c r="GRJ176" s="190"/>
      <c r="GRK176" s="190"/>
      <c r="GRL176" s="190"/>
      <c r="GRM176" s="190"/>
      <c r="GRN176" s="190"/>
      <c r="GRO176" s="190"/>
      <c r="GRP176" s="190"/>
      <c r="GRQ176" s="190"/>
      <c r="GRR176" s="190"/>
      <c r="GRS176" s="190"/>
      <c r="GRT176" s="190"/>
      <c r="GRU176" s="190"/>
      <c r="GRV176" s="190"/>
      <c r="GRW176" s="190"/>
      <c r="GRX176" s="190"/>
      <c r="GRY176" s="190"/>
      <c r="GRZ176" s="190"/>
      <c r="GSA176" s="190"/>
      <c r="GSB176" s="190"/>
      <c r="GSC176" s="190"/>
      <c r="GSD176" s="190"/>
      <c r="GSE176" s="190"/>
      <c r="GSF176" s="190"/>
      <c r="GSG176" s="190"/>
      <c r="GSH176" s="190"/>
      <c r="GSI176" s="190"/>
      <c r="GSJ176" s="190"/>
      <c r="GSK176" s="190"/>
      <c r="GSL176" s="190"/>
      <c r="GSM176" s="190"/>
      <c r="GSN176" s="190"/>
      <c r="GSO176" s="190"/>
      <c r="GSP176" s="190"/>
      <c r="GSQ176" s="190"/>
      <c r="GSR176" s="190"/>
      <c r="GSS176" s="190"/>
      <c r="GST176" s="190"/>
      <c r="GSU176" s="190"/>
      <c r="GSV176" s="190"/>
      <c r="GSW176" s="190"/>
      <c r="GSX176" s="190"/>
      <c r="GSY176" s="190"/>
      <c r="GSZ176" s="190"/>
      <c r="GTA176" s="190"/>
      <c r="GTB176" s="190"/>
      <c r="GTC176" s="190"/>
      <c r="GTD176" s="190"/>
      <c r="GTE176" s="190"/>
      <c r="GTF176" s="190"/>
      <c r="GTG176" s="190"/>
      <c r="GTH176" s="190"/>
      <c r="GTI176" s="190"/>
      <c r="GTJ176" s="190"/>
      <c r="GTK176" s="190"/>
      <c r="GTL176" s="190"/>
      <c r="GTM176" s="190"/>
      <c r="GTN176" s="190"/>
      <c r="GTO176" s="190"/>
      <c r="GTP176" s="190"/>
      <c r="GTQ176" s="190"/>
      <c r="GTR176" s="190"/>
      <c r="GTS176" s="190"/>
      <c r="GTT176" s="190"/>
      <c r="GTU176" s="190"/>
      <c r="GTV176" s="190"/>
      <c r="GTW176" s="190"/>
      <c r="GTX176" s="190"/>
      <c r="GTY176" s="190"/>
      <c r="GTZ176" s="190"/>
      <c r="GUA176" s="190"/>
      <c r="GUB176" s="190"/>
      <c r="GUC176" s="190"/>
      <c r="GUD176" s="190"/>
      <c r="GUE176" s="190"/>
      <c r="GUF176" s="190"/>
      <c r="GUG176" s="190"/>
      <c r="GUH176" s="190"/>
      <c r="GUI176" s="190"/>
      <c r="GUJ176" s="190"/>
      <c r="GUK176" s="190"/>
      <c r="GUL176" s="190"/>
      <c r="GUM176" s="190"/>
      <c r="GUN176" s="190"/>
      <c r="GUO176" s="190"/>
      <c r="GUP176" s="190"/>
      <c r="GUQ176" s="190"/>
      <c r="GUR176" s="190"/>
      <c r="GUS176" s="190"/>
      <c r="GUT176" s="190"/>
      <c r="GUU176" s="190"/>
      <c r="GUV176" s="190"/>
      <c r="GUW176" s="190"/>
      <c r="GUX176" s="190"/>
      <c r="GUY176" s="190"/>
      <c r="GUZ176" s="190"/>
      <c r="GVA176" s="190"/>
      <c r="GVB176" s="190"/>
      <c r="GVC176" s="190"/>
      <c r="GVD176" s="190"/>
      <c r="GVE176" s="190"/>
      <c r="GVF176" s="190"/>
      <c r="GVG176" s="190"/>
      <c r="GVH176" s="190"/>
      <c r="GVI176" s="190"/>
      <c r="GVJ176" s="190"/>
      <c r="GVK176" s="190"/>
      <c r="GVL176" s="190"/>
      <c r="GVM176" s="190"/>
      <c r="GVN176" s="190"/>
      <c r="GVO176" s="190"/>
      <c r="GVP176" s="190"/>
      <c r="GVQ176" s="190"/>
      <c r="GVR176" s="190"/>
      <c r="GVS176" s="190"/>
      <c r="GVT176" s="190"/>
      <c r="GVU176" s="190"/>
      <c r="GVV176" s="190"/>
      <c r="GVW176" s="190"/>
      <c r="GVX176" s="190"/>
      <c r="GVY176" s="190"/>
      <c r="GVZ176" s="190"/>
      <c r="GWA176" s="190"/>
      <c r="GWB176" s="190"/>
      <c r="GWC176" s="190"/>
      <c r="GWD176" s="190"/>
      <c r="GWE176" s="190"/>
      <c r="GWF176" s="190"/>
      <c r="GWG176" s="190"/>
      <c r="GWH176" s="190"/>
      <c r="GWI176" s="190"/>
      <c r="GWJ176" s="190"/>
      <c r="GWK176" s="190"/>
      <c r="GWL176" s="190"/>
      <c r="GWM176" s="190"/>
      <c r="GWN176" s="190"/>
      <c r="GWO176" s="190"/>
      <c r="GWP176" s="190"/>
      <c r="GWQ176" s="190"/>
      <c r="GWR176" s="190"/>
      <c r="GWS176" s="190"/>
      <c r="GWT176" s="190"/>
      <c r="GWU176" s="190"/>
      <c r="GWV176" s="190"/>
      <c r="GWW176" s="190"/>
      <c r="GWX176" s="190"/>
      <c r="GWY176" s="190"/>
      <c r="GWZ176" s="190"/>
      <c r="GXA176" s="190"/>
      <c r="GXB176" s="190"/>
      <c r="GXC176" s="190"/>
      <c r="GXD176" s="190"/>
      <c r="GXE176" s="190"/>
      <c r="GXF176" s="190"/>
      <c r="GXG176" s="190"/>
      <c r="GXH176" s="190"/>
      <c r="GXI176" s="190"/>
      <c r="GXJ176" s="190"/>
      <c r="GXK176" s="190"/>
      <c r="GXL176" s="190"/>
      <c r="GXM176" s="190"/>
      <c r="GXN176" s="190"/>
      <c r="GXO176" s="190"/>
      <c r="GXP176" s="190"/>
      <c r="GXQ176" s="190"/>
      <c r="GXR176" s="190"/>
      <c r="GXS176" s="190"/>
      <c r="GXT176" s="190"/>
      <c r="GXU176" s="190"/>
      <c r="GXV176" s="190"/>
      <c r="GXW176" s="190"/>
      <c r="GXX176" s="190"/>
      <c r="GXY176" s="190"/>
      <c r="GXZ176" s="190"/>
      <c r="GYA176" s="190"/>
      <c r="GYB176" s="190"/>
      <c r="GYC176" s="190"/>
      <c r="GYD176" s="190"/>
      <c r="GYE176" s="190"/>
      <c r="GYF176" s="190"/>
      <c r="GYG176" s="190"/>
      <c r="GYH176" s="190"/>
      <c r="GYI176" s="190"/>
      <c r="GYJ176" s="190"/>
      <c r="GYK176" s="190"/>
      <c r="GYL176" s="190"/>
      <c r="GYM176" s="190"/>
      <c r="GYN176" s="190"/>
      <c r="GYO176" s="190"/>
      <c r="GYP176" s="190"/>
      <c r="GYQ176" s="190"/>
      <c r="GYR176" s="190"/>
      <c r="GYS176" s="190"/>
      <c r="GYT176" s="190"/>
      <c r="GYU176" s="190"/>
      <c r="GYV176" s="190"/>
      <c r="GYW176" s="190"/>
      <c r="GYX176" s="190"/>
      <c r="GYY176" s="190"/>
      <c r="GYZ176" s="190"/>
      <c r="GZA176" s="190"/>
      <c r="GZB176" s="190"/>
      <c r="GZC176" s="190"/>
      <c r="GZD176" s="190"/>
      <c r="GZE176" s="190"/>
      <c r="GZF176" s="190"/>
      <c r="GZG176" s="190"/>
      <c r="GZH176" s="190"/>
      <c r="GZI176" s="190"/>
      <c r="GZJ176" s="190"/>
      <c r="GZK176" s="190"/>
      <c r="GZL176" s="190"/>
      <c r="GZM176" s="190"/>
      <c r="GZN176" s="190"/>
      <c r="GZO176" s="190"/>
      <c r="GZP176" s="190"/>
      <c r="GZQ176" s="190"/>
      <c r="GZR176" s="190"/>
      <c r="GZS176" s="190"/>
      <c r="GZT176" s="190"/>
      <c r="GZU176" s="190"/>
      <c r="GZV176" s="190"/>
      <c r="GZW176" s="190"/>
      <c r="GZX176" s="190"/>
      <c r="GZY176" s="190"/>
      <c r="GZZ176" s="190"/>
      <c r="HAA176" s="190"/>
      <c r="HAB176" s="190"/>
      <c r="HAC176" s="190"/>
      <c r="HAD176" s="190"/>
      <c r="HAE176" s="190"/>
      <c r="HAF176" s="190"/>
      <c r="HAG176" s="190"/>
      <c r="HAH176" s="190"/>
      <c r="HAI176" s="190"/>
      <c r="HAJ176" s="190"/>
      <c r="HAK176" s="190"/>
      <c r="HAL176" s="190"/>
      <c r="HAM176" s="190"/>
      <c r="HAN176" s="190"/>
      <c r="HAO176" s="190"/>
      <c r="HAP176" s="190"/>
      <c r="HAQ176" s="190"/>
      <c r="HAR176" s="190"/>
      <c r="HAS176" s="190"/>
      <c r="HAT176" s="190"/>
      <c r="HAU176" s="190"/>
      <c r="HAV176" s="190"/>
      <c r="HAW176" s="190"/>
      <c r="HAX176" s="190"/>
      <c r="HAY176" s="190"/>
      <c r="HAZ176" s="190"/>
      <c r="HBA176" s="190"/>
      <c r="HBB176" s="190"/>
      <c r="HBC176" s="190"/>
      <c r="HBD176" s="190"/>
      <c r="HBE176" s="190"/>
      <c r="HBF176" s="190"/>
      <c r="HBG176" s="190"/>
      <c r="HBH176" s="190"/>
      <c r="HBI176" s="190"/>
      <c r="HBJ176" s="190"/>
      <c r="HBK176" s="190"/>
      <c r="HBL176" s="190"/>
      <c r="HBM176" s="190"/>
      <c r="HBN176" s="190"/>
      <c r="HBO176" s="190"/>
      <c r="HBP176" s="190"/>
      <c r="HBQ176" s="190"/>
      <c r="HBR176" s="190"/>
      <c r="HBS176" s="190"/>
      <c r="HBT176" s="190"/>
      <c r="HBU176" s="190"/>
      <c r="HBV176" s="190"/>
      <c r="HBW176" s="190"/>
      <c r="HBX176" s="190"/>
      <c r="HBY176" s="190"/>
      <c r="HBZ176" s="190"/>
      <c r="HCA176" s="190"/>
      <c r="HCB176" s="190"/>
      <c r="HCC176" s="190"/>
      <c r="HCD176" s="190"/>
      <c r="HCE176" s="190"/>
      <c r="HCF176" s="190"/>
      <c r="HCG176" s="190"/>
      <c r="HCH176" s="190"/>
      <c r="HCI176" s="190"/>
      <c r="HCJ176" s="190"/>
      <c r="HCK176" s="190"/>
      <c r="HCL176" s="190"/>
      <c r="HCM176" s="190"/>
      <c r="HCN176" s="190"/>
      <c r="HCO176" s="190"/>
      <c r="HCP176" s="190"/>
      <c r="HCQ176" s="190"/>
      <c r="HCR176" s="190"/>
      <c r="HCS176" s="190"/>
      <c r="HCT176" s="190"/>
      <c r="HCU176" s="190"/>
      <c r="HCV176" s="190"/>
      <c r="HCW176" s="190"/>
      <c r="HCX176" s="190"/>
      <c r="HCY176" s="190"/>
      <c r="HCZ176" s="190"/>
      <c r="HDA176" s="190"/>
      <c r="HDB176" s="190"/>
      <c r="HDC176" s="190"/>
      <c r="HDD176" s="190"/>
      <c r="HDE176" s="190"/>
      <c r="HDF176" s="190"/>
      <c r="HDG176" s="190"/>
      <c r="HDH176" s="190"/>
      <c r="HDI176" s="190"/>
      <c r="HDJ176" s="190"/>
      <c r="HDK176" s="190"/>
      <c r="HDL176" s="190"/>
      <c r="HDM176" s="190"/>
      <c r="HDN176" s="190"/>
      <c r="HDO176" s="190"/>
      <c r="HDP176" s="190"/>
      <c r="HDQ176" s="190"/>
      <c r="HDR176" s="190"/>
      <c r="HDS176" s="190"/>
      <c r="HDT176" s="190"/>
      <c r="HDU176" s="190"/>
      <c r="HDV176" s="190"/>
      <c r="HDW176" s="190"/>
      <c r="HDX176" s="190"/>
      <c r="HDY176" s="190"/>
      <c r="HDZ176" s="190"/>
      <c r="HEA176" s="190"/>
      <c r="HEB176" s="190"/>
      <c r="HEC176" s="190"/>
      <c r="HED176" s="190"/>
      <c r="HEE176" s="190"/>
      <c r="HEF176" s="190"/>
      <c r="HEG176" s="190"/>
      <c r="HEH176" s="190"/>
      <c r="HEI176" s="190"/>
      <c r="HEJ176" s="190"/>
      <c r="HEK176" s="190"/>
      <c r="HEL176" s="190"/>
      <c r="HEM176" s="190"/>
      <c r="HEN176" s="190"/>
      <c r="HEO176" s="190"/>
      <c r="HEP176" s="190"/>
      <c r="HEQ176" s="190"/>
      <c r="HER176" s="190"/>
      <c r="HES176" s="190"/>
      <c r="HET176" s="190"/>
      <c r="HEU176" s="190"/>
      <c r="HEV176" s="190"/>
      <c r="HEW176" s="190"/>
      <c r="HEX176" s="190"/>
      <c r="HEY176" s="190"/>
      <c r="HEZ176" s="190"/>
      <c r="HFA176" s="190"/>
      <c r="HFB176" s="190"/>
      <c r="HFC176" s="190"/>
      <c r="HFD176" s="190"/>
      <c r="HFE176" s="190"/>
      <c r="HFF176" s="190"/>
      <c r="HFG176" s="190"/>
      <c r="HFH176" s="190"/>
      <c r="HFI176" s="190"/>
      <c r="HFJ176" s="190"/>
      <c r="HFK176" s="190"/>
      <c r="HFL176" s="190"/>
      <c r="HFM176" s="190"/>
      <c r="HFN176" s="190"/>
      <c r="HFO176" s="190"/>
      <c r="HFP176" s="190"/>
      <c r="HFQ176" s="190"/>
      <c r="HFR176" s="190"/>
      <c r="HFS176" s="190"/>
      <c r="HFT176" s="190"/>
      <c r="HFU176" s="190"/>
      <c r="HFV176" s="190"/>
      <c r="HFW176" s="190"/>
      <c r="HFX176" s="190"/>
      <c r="HFY176" s="190"/>
      <c r="HFZ176" s="190"/>
      <c r="HGA176" s="190"/>
      <c r="HGB176" s="190"/>
      <c r="HGC176" s="190"/>
      <c r="HGD176" s="190"/>
      <c r="HGE176" s="190"/>
      <c r="HGF176" s="190"/>
      <c r="HGG176" s="190"/>
      <c r="HGH176" s="190"/>
      <c r="HGI176" s="190"/>
      <c r="HGJ176" s="190"/>
      <c r="HGK176" s="190"/>
      <c r="HGL176" s="190"/>
      <c r="HGM176" s="190"/>
      <c r="HGN176" s="190"/>
      <c r="HGO176" s="190"/>
      <c r="HGP176" s="190"/>
      <c r="HGQ176" s="190"/>
      <c r="HGR176" s="190"/>
      <c r="HGS176" s="190"/>
      <c r="HGT176" s="190"/>
      <c r="HGU176" s="190"/>
      <c r="HGV176" s="190"/>
      <c r="HGW176" s="190"/>
      <c r="HGX176" s="190"/>
      <c r="HGY176" s="190"/>
      <c r="HGZ176" s="190"/>
      <c r="HHA176" s="190"/>
      <c r="HHB176" s="190"/>
      <c r="HHC176" s="190"/>
      <c r="HHD176" s="190"/>
      <c r="HHE176" s="190"/>
      <c r="HHF176" s="190"/>
      <c r="HHG176" s="190"/>
      <c r="HHH176" s="190"/>
      <c r="HHI176" s="190"/>
      <c r="HHJ176" s="190"/>
      <c r="HHK176" s="190"/>
      <c r="HHL176" s="190"/>
      <c r="HHM176" s="190"/>
      <c r="HHN176" s="190"/>
      <c r="HHO176" s="190"/>
      <c r="HHP176" s="190"/>
      <c r="HHQ176" s="190"/>
      <c r="HHR176" s="190"/>
      <c r="HHS176" s="190"/>
      <c r="HHT176" s="190"/>
      <c r="HHU176" s="190"/>
      <c r="HHV176" s="190"/>
      <c r="HHW176" s="190"/>
      <c r="HHX176" s="190"/>
      <c r="HHY176" s="190"/>
      <c r="HHZ176" s="190"/>
      <c r="HIA176" s="190"/>
      <c r="HIB176" s="190"/>
      <c r="HIC176" s="190"/>
      <c r="HID176" s="190"/>
      <c r="HIE176" s="190"/>
      <c r="HIF176" s="190"/>
      <c r="HIG176" s="190"/>
      <c r="HIH176" s="190"/>
      <c r="HII176" s="190"/>
      <c r="HIJ176" s="190"/>
      <c r="HIK176" s="190"/>
      <c r="HIL176" s="190"/>
      <c r="HIM176" s="190"/>
      <c r="HIN176" s="190"/>
      <c r="HIO176" s="190"/>
      <c r="HIP176" s="190"/>
      <c r="HIQ176" s="190"/>
      <c r="HIR176" s="190"/>
      <c r="HIS176" s="190"/>
      <c r="HIT176" s="190"/>
      <c r="HIU176" s="190"/>
      <c r="HIV176" s="190"/>
      <c r="HIW176" s="190"/>
      <c r="HIX176" s="190"/>
      <c r="HIY176" s="190"/>
      <c r="HIZ176" s="190"/>
      <c r="HJA176" s="190"/>
      <c r="HJB176" s="190"/>
      <c r="HJC176" s="190"/>
      <c r="HJD176" s="190"/>
      <c r="HJE176" s="190"/>
      <c r="HJF176" s="190"/>
      <c r="HJG176" s="190"/>
      <c r="HJH176" s="190"/>
      <c r="HJI176" s="190"/>
      <c r="HJJ176" s="190"/>
      <c r="HJK176" s="190"/>
      <c r="HJL176" s="190"/>
      <c r="HJM176" s="190"/>
      <c r="HJN176" s="190"/>
      <c r="HJO176" s="190"/>
      <c r="HJP176" s="190"/>
      <c r="HJQ176" s="190"/>
      <c r="HJR176" s="190"/>
      <c r="HJS176" s="190"/>
      <c r="HJT176" s="190"/>
      <c r="HJU176" s="190"/>
      <c r="HJV176" s="190"/>
      <c r="HJW176" s="190"/>
      <c r="HJX176" s="190"/>
      <c r="HJY176" s="190"/>
      <c r="HJZ176" s="190"/>
      <c r="HKA176" s="190"/>
      <c r="HKB176" s="190"/>
      <c r="HKC176" s="190"/>
      <c r="HKD176" s="190"/>
      <c r="HKE176" s="190"/>
      <c r="HKF176" s="190"/>
      <c r="HKG176" s="190"/>
      <c r="HKH176" s="190"/>
      <c r="HKI176" s="190"/>
      <c r="HKJ176" s="190"/>
      <c r="HKK176" s="190"/>
      <c r="HKL176" s="190"/>
      <c r="HKM176" s="190"/>
      <c r="HKN176" s="190"/>
      <c r="HKO176" s="190"/>
      <c r="HKP176" s="190"/>
      <c r="HKQ176" s="190"/>
      <c r="HKR176" s="190"/>
      <c r="HKS176" s="190"/>
      <c r="HKT176" s="190"/>
      <c r="HKU176" s="190"/>
      <c r="HKV176" s="190"/>
      <c r="HKW176" s="190"/>
      <c r="HKX176" s="190"/>
      <c r="HKY176" s="190"/>
      <c r="HKZ176" s="190"/>
      <c r="HLA176" s="190"/>
      <c r="HLB176" s="190"/>
      <c r="HLC176" s="190"/>
      <c r="HLD176" s="190"/>
      <c r="HLE176" s="190"/>
      <c r="HLF176" s="190"/>
      <c r="HLG176" s="190"/>
      <c r="HLH176" s="190"/>
      <c r="HLI176" s="190"/>
      <c r="HLJ176" s="190"/>
      <c r="HLK176" s="190"/>
      <c r="HLL176" s="190"/>
      <c r="HLM176" s="190"/>
      <c r="HLN176" s="190"/>
      <c r="HLO176" s="190"/>
      <c r="HLP176" s="190"/>
      <c r="HLQ176" s="190"/>
      <c r="HLR176" s="190"/>
      <c r="HLS176" s="190"/>
      <c r="HLT176" s="190"/>
      <c r="HLU176" s="190"/>
      <c r="HLV176" s="190"/>
      <c r="HLW176" s="190"/>
      <c r="HLX176" s="190"/>
      <c r="HLY176" s="190"/>
      <c r="HLZ176" s="190"/>
      <c r="HMA176" s="190"/>
      <c r="HMB176" s="190"/>
      <c r="HMC176" s="190"/>
      <c r="HMD176" s="190"/>
      <c r="HME176" s="190"/>
      <c r="HMF176" s="190"/>
      <c r="HMG176" s="190"/>
      <c r="HMH176" s="190"/>
      <c r="HMI176" s="190"/>
      <c r="HMJ176" s="190"/>
      <c r="HMK176" s="190"/>
      <c r="HML176" s="190"/>
      <c r="HMM176" s="190"/>
      <c r="HMN176" s="190"/>
      <c r="HMO176" s="190"/>
      <c r="HMP176" s="190"/>
      <c r="HMQ176" s="190"/>
      <c r="HMR176" s="190"/>
      <c r="HMS176" s="190"/>
      <c r="HMT176" s="190"/>
      <c r="HMU176" s="190"/>
      <c r="HMV176" s="190"/>
      <c r="HMW176" s="190"/>
      <c r="HMX176" s="190"/>
      <c r="HMY176" s="190"/>
      <c r="HMZ176" s="190"/>
      <c r="HNA176" s="190"/>
      <c r="HNB176" s="190"/>
      <c r="HNC176" s="190"/>
      <c r="HND176" s="190"/>
      <c r="HNE176" s="190"/>
      <c r="HNF176" s="190"/>
      <c r="HNG176" s="190"/>
      <c r="HNH176" s="190"/>
      <c r="HNI176" s="190"/>
      <c r="HNJ176" s="190"/>
      <c r="HNK176" s="190"/>
      <c r="HNL176" s="190"/>
      <c r="HNM176" s="190"/>
      <c r="HNN176" s="190"/>
      <c r="HNO176" s="190"/>
      <c r="HNP176" s="190"/>
      <c r="HNQ176" s="190"/>
      <c r="HNR176" s="190"/>
      <c r="HNS176" s="190"/>
      <c r="HNT176" s="190"/>
      <c r="HNU176" s="190"/>
      <c r="HNV176" s="190"/>
      <c r="HNW176" s="190"/>
      <c r="HNX176" s="190"/>
      <c r="HNY176" s="190"/>
      <c r="HNZ176" s="190"/>
      <c r="HOA176" s="190"/>
      <c r="HOB176" s="190"/>
      <c r="HOC176" s="190"/>
      <c r="HOD176" s="190"/>
      <c r="HOE176" s="190"/>
      <c r="HOF176" s="190"/>
      <c r="HOG176" s="190"/>
      <c r="HOH176" s="190"/>
      <c r="HOI176" s="190"/>
      <c r="HOJ176" s="190"/>
      <c r="HOK176" s="190"/>
      <c r="HOL176" s="190"/>
      <c r="HOM176" s="190"/>
      <c r="HON176" s="190"/>
      <c r="HOO176" s="190"/>
      <c r="HOP176" s="190"/>
      <c r="HOQ176" s="190"/>
      <c r="HOR176" s="190"/>
      <c r="HOS176" s="190"/>
      <c r="HOT176" s="190"/>
      <c r="HOU176" s="190"/>
      <c r="HOV176" s="190"/>
      <c r="HOW176" s="190"/>
      <c r="HOX176" s="190"/>
      <c r="HOY176" s="190"/>
      <c r="HOZ176" s="190"/>
      <c r="HPA176" s="190"/>
      <c r="HPB176" s="190"/>
      <c r="HPC176" s="190"/>
      <c r="HPD176" s="190"/>
      <c r="HPE176" s="190"/>
      <c r="HPF176" s="190"/>
      <c r="HPG176" s="190"/>
      <c r="HPH176" s="190"/>
      <c r="HPI176" s="190"/>
      <c r="HPJ176" s="190"/>
      <c r="HPK176" s="190"/>
      <c r="HPL176" s="190"/>
      <c r="HPM176" s="190"/>
      <c r="HPN176" s="190"/>
      <c r="HPO176" s="190"/>
      <c r="HPP176" s="190"/>
      <c r="HPQ176" s="190"/>
      <c r="HPR176" s="190"/>
      <c r="HPS176" s="190"/>
      <c r="HPT176" s="190"/>
      <c r="HPU176" s="190"/>
      <c r="HPV176" s="190"/>
      <c r="HPW176" s="190"/>
      <c r="HPX176" s="190"/>
      <c r="HPY176" s="190"/>
      <c r="HPZ176" s="190"/>
      <c r="HQA176" s="190"/>
      <c r="HQB176" s="190"/>
      <c r="HQC176" s="190"/>
      <c r="HQD176" s="190"/>
      <c r="HQE176" s="190"/>
      <c r="HQF176" s="190"/>
      <c r="HQG176" s="190"/>
      <c r="HQH176" s="190"/>
      <c r="HQI176" s="190"/>
      <c r="HQJ176" s="190"/>
      <c r="HQK176" s="190"/>
      <c r="HQL176" s="190"/>
      <c r="HQM176" s="190"/>
      <c r="HQN176" s="190"/>
      <c r="HQO176" s="190"/>
      <c r="HQP176" s="190"/>
      <c r="HQQ176" s="190"/>
      <c r="HQR176" s="190"/>
      <c r="HQS176" s="190"/>
      <c r="HQT176" s="190"/>
      <c r="HQU176" s="190"/>
      <c r="HQV176" s="190"/>
      <c r="HQW176" s="190"/>
      <c r="HQX176" s="190"/>
      <c r="HQY176" s="190"/>
      <c r="HQZ176" s="190"/>
      <c r="HRA176" s="190"/>
      <c r="HRB176" s="190"/>
      <c r="HRC176" s="190"/>
      <c r="HRD176" s="190"/>
      <c r="HRE176" s="190"/>
      <c r="HRF176" s="190"/>
      <c r="HRG176" s="190"/>
      <c r="HRH176" s="190"/>
      <c r="HRI176" s="190"/>
      <c r="HRJ176" s="190"/>
      <c r="HRK176" s="190"/>
      <c r="HRL176" s="190"/>
      <c r="HRM176" s="190"/>
      <c r="HRN176" s="190"/>
      <c r="HRO176" s="190"/>
      <c r="HRP176" s="190"/>
      <c r="HRQ176" s="190"/>
      <c r="HRR176" s="190"/>
      <c r="HRS176" s="190"/>
      <c r="HRT176" s="190"/>
      <c r="HRU176" s="190"/>
      <c r="HRV176" s="190"/>
      <c r="HRW176" s="190"/>
      <c r="HRX176" s="190"/>
      <c r="HRY176" s="190"/>
      <c r="HRZ176" s="190"/>
      <c r="HSA176" s="190"/>
      <c r="HSB176" s="190"/>
      <c r="HSC176" s="190"/>
      <c r="HSD176" s="190"/>
      <c r="HSE176" s="190"/>
      <c r="HSF176" s="190"/>
      <c r="HSG176" s="190"/>
      <c r="HSH176" s="190"/>
      <c r="HSI176" s="190"/>
      <c r="HSJ176" s="190"/>
      <c r="HSK176" s="190"/>
      <c r="HSL176" s="190"/>
      <c r="HSM176" s="190"/>
      <c r="HSN176" s="190"/>
      <c r="HSO176" s="190"/>
      <c r="HSP176" s="190"/>
      <c r="HSQ176" s="190"/>
      <c r="HSR176" s="190"/>
      <c r="HSS176" s="190"/>
      <c r="HST176" s="190"/>
      <c r="HSU176" s="190"/>
      <c r="HSV176" s="190"/>
      <c r="HSW176" s="190"/>
      <c r="HSX176" s="190"/>
      <c r="HSY176" s="190"/>
      <c r="HSZ176" s="190"/>
      <c r="HTA176" s="190"/>
      <c r="HTB176" s="190"/>
      <c r="HTC176" s="190"/>
      <c r="HTD176" s="190"/>
      <c r="HTE176" s="190"/>
      <c r="HTF176" s="190"/>
      <c r="HTG176" s="190"/>
      <c r="HTH176" s="190"/>
      <c r="HTI176" s="190"/>
      <c r="HTJ176" s="190"/>
      <c r="HTK176" s="190"/>
      <c r="HTL176" s="190"/>
      <c r="HTM176" s="190"/>
      <c r="HTN176" s="190"/>
      <c r="HTO176" s="190"/>
      <c r="HTP176" s="190"/>
      <c r="HTQ176" s="190"/>
      <c r="HTR176" s="190"/>
      <c r="HTS176" s="190"/>
      <c r="HTT176" s="190"/>
      <c r="HTU176" s="190"/>
      <c r="HTV176" s="190"/>
      <c r="HTW176" s="190"/>
      <c r="HTX176" s="190"/>
      <c r="HTY176" s="190"/>
      <c r="HTZ176" s="190"/>
      <c r="HUA176" s="190"/>
      <c r="HUB176" s="190"/>
      <c r="HUC176" s="190"/>
      <c r="HUD176" s="190"/>
      <c r="HUE176" s="190"/>
      <c r="HUF176" s="190"/>
      <c r="HUG176" s="190"/>
      <c r="HUH176" s="190"/>
      <c r="HUI176" s="190"/>
      <c r="HUJ176" s="190"/>
      <c r="HUK176" s="190"/>
      <c r="HUL176" s="190"/>
      <c r="HUM176" s="190"/>
      <c r="HUN176" s="190"/>
      <c r="HUO176" s="190"/>
      <c r="HUP176" s="190"/>
      <c r="HUQ176" s="190"/>
      <c r="HUR176" s="190"/>
      <c r="HUS176" s="190"/>
      <c r="HUT176" s="190"/>
      <c r="HUU176" s="190"/>
      <c r="HUV176" s="190"/>
      <c r="HUW176" s="190"/>
      <c r="HUX176" s="190"/>
      <c r="HUY176" s="190"/>
      <c r="HUZ176" s="190"/>
      <c r="HVA176" s="190"/>
      <c r="HVB176" s="190"/>
      <c r="HVC176" s="190"/>
      <c r="HVD176" s="190"/>
      <c r="HVE176" s="190"/>
      <c r="HVF176" s="190"/>
      <c r="HVG176" s="190"/>
      <c r="HVH176" s="190"/>
      <c r="HVI176" s="190"/>
      <c r="HVJ176" s="190"/>
      <c r="HVK176" s="190"/>
      <c r="HVL176" s="190"/>
      <c r="HVM176" s="190"/>
      <c r="HVN176" s="190"/>
      <c r="HVO176" s="190"/>
      <c r="HVP176" s="190"/>
      <c r="HVQ176" s="190"/>
      <c r="HVR176" s="190"/>
      <c r="HVS176" s="190"/>
      <c r="HVT176" s="190"/>
      <c r="HVU176" s="190"/>
      <c r="HVV176" s="190"/>
      <c r="HVW176" s="190"/>
      <c r="HVX176" s="190"/>
      <c r="HVY176" s="190"/>
      <c r="HVZ176" s="190"/>
      <c r="HWA176" s="190"/>
      <c r="HWB176" s="190"/>
      <c r="HWC176" s="190"/>
      <c r="HWD176" s="190"/>
      <c r="HWE176" s="190"/>
      <c r="HWF176" s="190"/>
      <c r="HWG176" s="190"/>
      <c r="HWH176" s="190"/>
      <c r="HWI176" s="190"/>
      <c r="HWJ176" s="190"/>
      <c r="HWK176" s="190"/>
      <c r="HWL176" s="190"/>
      <c r="HWM176" s="190"/>
      <c r="HWN176" s="190"/>
      <c r="HWO176" s="190"/>
      <c r="HWP176" s="190"/>
      <c r="HWQ176" s="190"/>
      <c r="HWR176" s="190"/>
      <c r="HWS176" s="190"/>
      <c r="HWT176" s="190"/>
      <c r="HWU176" s="190"/>
      <c r="HWV176" s="190"/>
      <c r="HWW176" s="190"/>
      <c r="HWX176" s="190"/>
      <c r="HWY176" s="190"/>
      <c r="HWZ176" s="190"/>
      <c r="HXA176" s="190"/>
      <c r="HXB176" s="190"/>
      <c r="HXC176" s="190"/>
      <c r="HXD176" s="190"/>
      <c r="HXE176" s="190"/>
      <c r="HXF176" s="190"/>
      <c r="HXG176" s="190"/>
      <c r="HXH176" s="190"/>
      <c r="HXI176" s="190"/>
      <c r="HXJ176" s="190"/>
      <c r="HXK176" s="190"/>
      <c r="HXL176" s="190"/>
      <c r="HXM176" s="190"/>
      <c r="HXN176" s="190"/>
      <c r="HXO176" s="190"/>
      <c r="HXP176" s="190"/>
      <c r="HXQ176" s="190"/>
      <c r="HXR176" s="190"/>
      <c r="HXS176" s="190"/>
      <c r="HXT176" s="190"/>
      <c r="HXU176" s="190"/>
      <c r="HXV176" s="190"/>
      <c r="HXW176" s="190"/>
      <c r="HXX176" s="190"/>
      <c r="HXY176" s="190"/>
      <c r="HXZ176" s="190"/>
      <c r="HYA176" s="190"/>
      <c r="HYB176" s="190"/>
      <c r="HYC176" s="190"/>
      <c r="HYD176" s="190"/>
      <c r="HYE176" s="190"/>
      <c r="HYF176" s="190"/>
      <c r="HYG176" s="190"/>
      <c r="HYH176" s="190"/>
      <c r="HYI176" s="190"/>
      <c r="HYJ176" s="190"/>
      <c r="HYK176" s="190"/>
      <c r="HYL176" s="190"/>
      <c r="HYM176" s="190"/>
      <c r="HYN176" s="190"/>
      <c r="HYO176" s="190"/>
      <c r="HYP176" s="190"/>
      <c r="HYQ176" s="190"/>
      <c r="HYR176" s="190"/>
      <c r="HYS176" s="190"/>
      <c r="HYT176" s="190"/>
      <c r="HYU176" s="190"/>
      <c r="HYV176" s="190"/>
      <c r="HYW176" s="190"/>
      <c r="HYX176" s="190"/>
      <c r="HYY176" s="190"/>
      <c r="HYZ176" s="190"/>
      <c r="HZA176" s="190"/>
      <c r="HZB176" s="190"/>
      <c r="HZC176" s="190"/>
      <c r="HZD176" s="190"/>
      <c r="HZE176" s="190"/>
      <c r="HZF176" s="190"/>
      <c r="HZG176" s="190"/>
      <c r="HZH176" s="190"/>
      <c r="HZI176" s="190"/>
      <c r="HZJ176" s="190"/>
      <c r="HZK176" s="190"/>
      <c r="HZL176" s="190"/>
      <c r="HZM176" s="190"/>
      <c r="HZN176" s="190"/>
      <c r="HZO176" s="190"/>
      <c r="HZP176" s="190"/>
      <c r="HZQ176" s="190"/>
      <c r="HZR176" s="190"/>
      <c r="HZS176" s="190"/>
      <c r="HZT176" s="190"/>
      <c r="HZU176" s="190"/>
      <c r="HZV176" s="190"/>
      <c r="HZW176" s="190"/>
      <c r="HZX176" s="190"/>
      <c r="HZY176" s="190"/>
      <c r="HZZ176" s="190"/>
      <c r="IAA176" s="190"/>
      <c r="IAB176" s="190"/>
      <c r="IAC176" s="190"/>
      <c r="IAD176" s="190"/>
      <c r="IAE176" s="190"/>
      <c r="IAF176" s="190"/>
      <c r="IAG176" s="190"/>
      <c r="IAH176" s="190"/>
      <c r="IAI176" s="190"/>
      <c r="IAJ176" s="190"/>
      <c r="IAK176" s="190"/>
      <c r="IAL176" s="190"/>
      <c r="IAM176" s="190"/>
      <c r="IAN176" s="190"/>
      <c r="IAO176" s="190"/>
      <c r="IAP176" s="190"/>
      <c r="IAQ176" s="190"/>
      <c r="IAR176" s="190"/>
      <c r="IAS176" s="190"/>
      <c r="IAT176" s="190"/>
      <c r="IAU176" s="190"/>
      <c r="IAV176" s="190"/>
      <c r="IAW176" s="190"/>
      <c r="IAX176" s="190"/>
      <c r="IAY176" s="190"/>
      <c r="IAZ176" s="190"/>
      <c r="IBA176" s="190"/>
      <c r="IBB176" s="190"/>
      <c r="IBC176" s="190"/>
      <c r="IBD176" s="190"/>
      <c r="IBE176" s="190"/>
      <c r="IBF176" s="190"/>
      <c r="IBG176" s="190"/>
      <c r="IBH176" s="190"/>
      <c r="IBI176" s="190"/>
      <c r="IBJ176" s="190"/>
      <c r="IBK176" s="190"/>
      <c r="IBL176" s="190"/>
      <c r="IBM176" s="190"/>
      <c r="IBN176" s="190"/>
      <c r="IBO176" s="190"/>
      <c r="IBP176" s="190"/>
      <c r="IBQ176" s="190"/>
      <c r="IBR176" s="190"/>
      <c r="IBS176" s="190"/>
      <c r="IBT176" s="190"/>
      <c r="IBU176" s="190"/>
      <c r="IBV176" s="190"/>
      <c r="IBW176" s="190"/>
      <c r="IBX176" s="190"/>
      <c r="IBY176" s="190"/>
      <c r="IBZ176" s="190"/>
      <c r="ICA176" s="190"/>
      <c r="ICB176" s="190"/>
      <c r="ICC176" s="190"/>
      <c r="ICD176" s="190"/>
      <c r="ICE176" s="190"/>
      <c r="ICF176" s="190"/>
      <c r="ICG176" s="190"/>
      <c r="ICH176" s="190"/>
      <c r="ICI176" s="190"/>
      <c r="ICJ176" s="190"/>
      <c r="ICK176" s="190"/>
      <c r="ICL176" s="190"/>
      <c r="ICM176" s="190"/>
      <c r="ICN176" s="190"/>
      <c r="ICO176" s="190"/>
      <c r="ICP176" s="190"/>
      <c r="ICQ176" s="190"/>
      <c r="ICR176" s="190"/>
      <c r="ICS176" s="190"/>
      <c r="ICT176" s="190"/>
      <c r="ICU176" s="190"/>
      <c r="ICV176" s="190"/>
      <c r="ICW176" s="190"/>
      <c r="ICX176" s="190"/>
      <c r="ICY176" s="190"/>
      <c r="ICZ176" s="190"/>
      <c r="IDA176" s="190"/>
      <c r="IDB176" s="190"/>
      <c r="IDC176" s="190"/>
      <c r="IDD176" s="190"/>
      <c r="IDE176" s="190"/>
      <c r="IDF176" s="190"/>
      <c r="IDG176" s="190"/>
      <c r="IDH176" s="190"/>
      <c r="IDI176" s="190"/>
      <c r="IDJ176" s="190"/>
      <c r="IDK176" s="190"/>
      <c r="IDL176" s="190"/>
      <c r="IDM176" s="190"/>
      <c r="IDN176" s="190"/>
      <c r="IDO176" s="190"/>
      <c r="IDP176" s="190"/>
      <c r="IDQ176" s="190"/>
      <c r="IDR176" s="190"/>
      <c r="IDS176" s="190"/>
      <c r="IDT176" s="190"/>
      <c r="IDU176" s="190"/>
      <c r="IDV176" s="190"/>
      <c r="IDW176" s="190"/>
      <c r="IDX176" s="190"/>
      <c r="IDY176" s="190"/>
      <c r="IDZ176" s="190"/>
      <c r="IEA176" s="190"/>
      <c r="IEB176" s="190"/>
      <c r="IEC176" s="190"/>
      <c r="IED176" s="190"/>
      <c r="IEE176" s="190"/>
      <c r="IEF176" s="190"/>
      <c r="IEG176" s="190"/>
      <c r="IEH176" s="190"/>
      <c r="IEI176" s="190"/>
      <c r="IEJ176" s="190"/>
      <c r="IEK176" s="190"/>
      <c r="IEL176" s="190"/>
      <c r="IEM176" s="190"/>
      <c r="IEN176" s="190"/>
      <c r="IEO176" s="190"/>
      <c r="IEP176" s="190"/>
      <c r="IEQ176" s="190"/>
      <c r="IER176" s="190"/>
      <c r="IES176" s="190"/>
      <c r="IET176" s="190"/>
      <c r="IEU176" s="190"/>
      <c r="IEV176" s="190"/>
      <c r="IEW176" s="190"/>
      <c r="IEX176" s="190"/>
      <c r="IEY176" s="190"/>
      <c r="IEZ176" s="190"/>
      <c r="IFA176" s="190"/>
      <c r="IFB176" s="190"/>
      <c r="IFC176" s="190"/>
      <c r="IFD176" s="190"/>
      <c r="IFE176" s="190"/>
      <c r="IFF176" s="190"/>
      <c r="IFG176" s="190"/>
      <c r="IFH176" s="190"/>
      <c r="IFI176" s="190"/>
      <c r="IFJ176" s="190"/>
      <c r="IFK176" s="190"/>
      <c r="IFL176" s="190"/>
      <c r="IFM176" s="190"/>
      <c r="IFN176" s="190"/>
      <c r="IFO176" s="190"/>
      <c r="IFP176" s="190"/>
      <c r="IFQ176" s="190"/>
      <c r="IFR176" s="190"/>
      <c r="IFS176" s="190"/>
      <c r="IFT176" s="190"/>
      <c r="IFU176" s="190"/>
      <c r="IFV176" s="190"/>
      <c r="IFW176" s="190"/>
      <c r="IFX176" s="190"/>
      <c r="IFY176" s="190"/>
      <c r="IFZ176" s="190"/>
      <c r="IGA176" s="190"/>
      <c r="IGB176" s="190"/>
      <c r="IGC176" s="190"/>
      <c r="IGD176" s="190"/>
      <c r="IGE176" s="190"/>
      <c r="IGF176" s="190"/>
      <c r="IGG176" s="190"/>
      <c r="IGH176" s="190"/>
      <c r="IGI176" s="190"/>
      <c r="IGJ176" s="190"/>
      <c r="IGK176" s="190"/>
      <c r="IGL176" s="190"/>
      <c r="IGM176" s="190"/>
      <c r="IGN176" s="190"/>
      <c r="IGO176" s="190"/>
      <c r="IGP176" s="190"/>
      <c r="IGQ176" s="190"/>
      <c r="IGR176" s="190"/>
      <c r="IGS176" s="190"/>
      <c r="IGT176" s="190"/>
      <c r="IGU176" s="190"/>
      <c r="IGV176" s="190"/>
      <c r="IGW176" s="190"/>
      <c r="IGX176" s="190"/>
      <c r="IGY176" s="190"/>
      <c r="IGZ176" s="190"/>
      <c r="IHA176" s="190"/>
      <c r="IHB176" s="190"/>
      <c r="IHC176" s="190"/>
      <c r="IHD176" s="190"/>
      <c r="IHE176" s="190"/>
      <c r="IHF176" s="190"/>
      <c r="IHG176" s="190"/>
      <c r="IHH176" s="190"/>
      <c r="IHI176" s="190"/>
      <c r="IHJ176" s="190"/>
      <c r="IHK176" s="190"/>
      <c r="IHL176" s="190"/>
      <c r="IHM176" s="190"/>
      <c r="IHN176" s="190"/>
      <c r="IHO176" s="190"/>
      <c r="IHP176" s="190"/>
      <c r="IHQ176" s="190"/>
      <c r="IHR176" s="190"/>
      <c r="IHS176" s="190"/>
      <c r="IHT176" s="190"/>
      <c r="IHU176" s="190"/>
      <c r="IHV176" s="190"/>
      <c r="IHW176" s="190"/>
      <c r="IHX176" s="190"/>
      <c r="IHY176" s="190"/>
      <c r="IHZ176" s="190"/>
      <c r="IIA176" s="190"/>
      <c r="IIB176" s="190"/>
      <c r="IIC176" s="190"/>
      <c r="IID176" s="190"/>
      <c r="IIE176" s="190"/>
      <c r="IIF176" s="190"/>
      <c r="IIG176" s="190"/>
      <c r="IIH176" s="190"/>
      <c r="III176" s="190"/>
      <c r="IIJ176" s="190"/>
      <c r="IIK176" s="190"/>
      <c r="IIL176" s="190"/>
      <c r="IIM176" s="190"/>
      <c r="IIN176" s="190"/>
      <c r="IIO176" s="190"/>
      <c r="IIP176" s="190"/>
      <c r="IIQ176" s="190"/>
      <c r="IIR176" s="190"/>
      <c r="IIS176" s="190"/>
      <c r="IIT176" s="190"/>
      <c r="IIU176" s="190"/>
      <c r="IIV176" s="190"/>
      <c r="IIW176" s="190"/>
      <c r="IIX176" s="190"/>
      <c r="IIY176" s="190"/>
      <c r="IIZ176" s="190"/>
      <c r="IJA176" s="190"/>
      <c r="IJB176" s="190"/>
      <c r="IJC176" s="190"/>
      <c r="IJD176" s="190"/>
      <c r="IJE176" s="190"/>
      <c r="IJF176" s="190"/>
      <c r="IJG176" s="190"/>
      <c r="IJH176" s="190"/>
      <c r="IJI176" s="190"/>
      <c r="IJJ176" s="190"/>
      <c r="IJK176" s="190"/>
      <c r="IJL176" s="190"/>
      <c r="IJM176" s="190"/>
      <c r="IJN176" s="190"/>
      <c r="IJO176" s="190"/>
      <c r="IJP176" s="190"/>
      <c r="IJQ176" s="190"/>
      <c r="IJR176" s="190"/>
      <c r="IJS176" s="190"/>
      <c r="IJT176" s="190"/>
      <c r="IJU176" s="190"/>
      <c r="IJV176" s="190"/>
      <c r="IJW176" s="190"/>
      <c r="IJX176" s="190"/>
      <c r="IJY176" s="190"/>
      <c r="IJZ176" s="190"/>
      <c r="IKA176" s="190"/>
      <c r="IKB176" s="190"/>
      <c r="IKC176" s="190"/>
      <c r="IKD176" s="190"/>
      <c r="IKE176" s="190"/>
      <c r="IKF176" s="190"/>
      <c r="IKG176" s="190"/>
      <c r="IKH176" s="190"/>
      <c r="IKI176" s="190"/>
      <c r="IKJ176" s="190"/>
      <c r="IKK176" s="190"/>
      <c r="IKL176" s="190"/>
      <c r="IKM176" s="190"/>
      <c r="IKN176" s="190"/>
      <c r="IKO176" s="190"/>
      <c r="IKP176" s="190"/>
      <c r="IKQ176" s="190"/>
      <c r="IKR176" s="190"/>
      <c r="IKS176" s="190"/>
      <c r="IKT176" s="190"/>
      <c r="IKU176" s="190"/>
      <c r="IKV176" s="190"/>
      <c r="IKW176" s="190"/>
      <c r="IKX176" s="190"/>
      <c r="IKY176" s="190"/>
      <c r="IKZ176" s="190"/>
      <c r="ILA176" s="190"/>
      <c r="ILB176" s="190"/>
      <c r="ILC176" s="190"/>
      <c r="ILD176" s="190"/>
      <c r="ILE176" s="190"/>
      <c r="ILF176" s="190"/>
      <c r="ILG176" s="190"/>
      <c r="ILH176" s="190"/>
      <c r="ILI176" s="190"/>
      <c r="ILJ176" s="190"/>
      <c r="ILK176" s="190"/>
      <c r="ILL176" s="190"/>
      <c r="ILM176" s="190"/>
      <c r="ILN176" s="190"/>
      <c r="ILO176" s="190"/>
      <c r="ILP176" s="190"/>
      <c r="ILQ176" s="190"/>
      <c r="ILR176" s="190"/>
      <c r="ILS176" s="190"/>
      <c r="ILT176" s="190"/>
      <c r="ILU176" s="190"/>
      <c r="ILV176" s="190"/>
      <c r="ILW176" s="190"/>
      <c r="ILX176" s="190"/>
      <c r="ILY176" s="190"/>
      <c r="ILZ176" s="190"/>
      <c r="IMA176" s="190"/>
      <c r="IMB176" s="190"/>
      <c r="IMC176" s="190"/>
      <c r="IMD176" s="190"/>
      <c r="IME176" s="190"/>
      <c r="IMF176" s="190"/>
      <c r="IMG176" s="190"/>
      <c r="IMH176" s="190"/>
      <c r="IMI176" s="190"/>
      <c r="IMJ176" s="190"/>
      <c r="IMK176" s="190"/>
      <c r="IML176" s="190"/>
      <c r="IMM176" s="190"/>
      <c r="IMN176" s="190"/>
      <c r="IMO176" s="190"/>
      <c r="IMP176" s="190"/>
      <c r="IMQ176" s="190"/>
      <c r="IMR176" s="190"/>
      <c r="IMS176" s="190"/>
      <c r="IMT176" s="190"/>
      <c r="IMU176" s="190"/>
      <c r="IMV176" s="190"/>
      <c r="IMW176" s="190"/>
      <c r="IMX176" s="190"/>
      <c r="IMY176" s="190"/>
      <c r="IMZ176" s="190"/>
      <c r="INA176" s="190"/>
      <c r="INB176" s="190"/>
      <c r="INC176" s="190"/>
      <c r="IND176" s="190"/>
      <c r="INE176" s="190"/>
      <c r="INF176" s="190"/>
      <c r="ING176" s="190"/>
      <c r="INH176" s="190"/>
      <c r="INI176" s="190"/>
      <c r="INJ176" s="190"/>
      <c r="INK176" s="190"/>
      <c r="INL176" s="190"/>
      <c r="INM176" s="190"/>
      <c r="INN176" s="190"/>
      <c r="INO176" s="190"/>
      <c r="INP176" s="190"/>
      <c r="INQ176" s="190"/>
      <c r="INR176" s="190"/>
      <c r="INS176" s="190"/>
      <c r="INT176" s="190"/>
      <c r="INU176" s="190"/>
      <c r="INV176" s="190"/>
      <c r="INW176" s="190"/>
      <c r="INX176" s="190"/>
      <c r="INY176" s="190"/>
      <c r="INZ176" s="190"/>
      <c r="IOA176" s="190"/>
      <c r="IOB176" s="190"/>
      <c r="IOC176" s="190"/>
      <c r="IOD176" s="190"/>
      <c r="IOE176" s="190"/>
      <c r="IOF176" s="190"/>
      <c r="IOG176" s="190"/>
      <c r="IOH176" s="190"/>
      <c r="IOI176" s="190"/>
      <c r="IOJ176" s="190"/>
      <c r="IOK176" s="190"/>
      <c r="IOL176" s="190"/>
      <c r="IOM176" s="190"/>
      <c r="ION176" s="190"/>
      <c r="IOO176" s="190"/>
      <c r="IOP176" s="190"/>
      <c r="IOQ176" s="190"/>
      <c r="IOR176" s="190"/>
      <c r="IOS176" s="190"/>
      <c r="IOT176" s="190"/>
      <c r="IOU176" s="190"/>
      <c r="IOV176" s="190"/>
      <c r="IOW176" s="190"/>
      <c r="IOX176" s="190"/>
      <c r="IOY176" s="190"/>
      <c r="IOZ176" s="190"/>
      <c r="IPA176" s="190"/>
      <c r="IPB176" s="190"/>
      <c r="IPC176" s="190"/>
      <c r="IPD176" s="190"/>
      <c r="IPE176" s="190"/>
      <c r="IPF176" s="190"/>
      <c r="IPG176" s="190"/>
      <c r="IPH176" s="190"/>
      <c r="IPI176" s="190"/>
      <c r="IPJ176" s="190"/>
      <c r="IPK176" s="190"/>
      <c r="IPL176" s="190"/>
      <c r="IPM176" s="190"/>
      <c r="IPN176" s="190"/>
      <c r="IPO176" s="190"/>
      <c r="IPP176" s="190"/>
      <c r="IPQ176" s="190"/>
      <c r="IPR176" s="190"/>
      <c r="IPS176" s="190"/>
      <c r="IPT176" s="190"/>
      <c r="IPU176" s="190"/>
      <c r="IPV176" s="190"/>
      <c r="IPW176" s="190"/>
      <c r="IPX176" s="190"/>
      <c r="IPY176" s="190"/>
      <c r="IPZ176" s="190"/>
      <c r="IQA176" s="190"/>
      <c r="IQB176" s="190"/>
      <c r="IQC176" s="190"/>
      <c r="IQD176" s="190"/>
      <c r="IQE176" s="190"/>
      <c r="IQF176" s="190"/>
      <c r="IQG176" s="190"/>
      <c r="IQH176" s="190"/>
      <c r="IQI176" s="190"/>
      <c r="IQJ176" s="190"/>
      <c r="IQK176" s="190"/>
      <c r="IQL176" s="190"/>
      <c r="IQM176" s="190"/>
      <c r="IQN176" s="190"/>
      <c r="IQO176" s="190"/>
      <c r="IQP176" s="190"/>
      <c r="IQQ176" s="190"/>
      <c r="IQR176" s="190"/>
      <c r="IQS176" s="190"/>
      <c r="IQT176" s="190"/>
      <c r="IQU176" s="190"/>
      <c r="IQV176" s="190"/>
      <c r="IQW176" s="190"/>
      <c r="IQX176" s="190"/>
      <c r="IQY176" s="190"/>
      <c r="IQZ176" s="190"/>
      <c r="IRA176" s="190"/>
      <c r="IRB176" s="190"/>
      <c r="IRC176" s="190"/>
      <c r="IRD176" s="190"/>
      <c r="IRE176" s="190"/>
      <c r="IRF176" s="190"/>
      <c r="IRG176" s="190"/>
      <c r="IRH176" s="190"/>
      <c r="IRI176" s="190"/>
      <c r="IRJ176" s="190"/>
      <c r="IRK176" s="190"/>
      <c r="IRL176" s="190"/>
      <c r="IRM176" s="190"/>
      <c r="IRN176" s="190"/>
      <c r="IRO176" s="190"/>
      <c r="IRP176" s="190"/>
      <c r="IRQ176" s="190"/>
      <c r="IRR176" s="190"/>
      <c r="IRS176" s="190"/>
      <c r="IRT176" s="190"/>
      <c r="IRU176" s="190"/>
      <c r="IRV176" s="190"/>
      <c r="IRW176" s="190"/>
      <c r="IRX176" s="190"/>
      <c r="IRY176" s="190"/>
      <c r="IRZ176" s="190"/>
      <c r="ISA176" s="190"/>
      <c r="ISB176" s="190"/>
      <c r="ISC176" s="190"/>
      <c r="ISD176" s="190"/>
      <c r="ISE176" s="190"/>
      <c r="ISF176" s="190"/>
      <c r="ISG176" s="190"/>
      <c r="ISH176" s="190"/>
      <c r="ISI176" s="190"/>
      <c r="ISJ176" s="190"/>
      <c r="ISK176" s="190"/>
      <c r="ISL176" s="190"/>
      <c r="ISM176" s="190"/>
      <c r="ISN176" s="190"/>
      <c r="ISO176" s="190"/>
      <c r="ISP176" s="190"/>
      <c r="ISQ176" s="190"/>
      <c r="ISR176" s="190"/>
      <c r="ISS176" s="190"/>
      <c r="IST176" s="190"/>
      <c r="ISU176" s="190"/>
      <c r="ISV176" s="190"/>
      <c r="ISW176" s="190"/>
      <c r="ISX176" s="190"/>
      <c r="ISY176" s="190"/>
      <c r="ISZ176" s="190"/>
      <c r="ITA176" s="190"/>
      <c r="ITB176" s="190"/>
      <c r="ITC176" s="190"/>
      <c r="ITD176" s="190"/>
      <c r="ITE176" s="190"/>
      <c r="ITF176" s="190"/>
      <c r="ITG176" s="190"/>
      <c r="ITH176" s="190"/>
      <c r="ITI176" s="190"/>
      <c r="ITJ176" s="190"/>
      <c r="ITK176" s="190"/>
      <c r="ITL176" s="190"/>
      <c r="ITM176" s="190"/>
      <c r="ITN176" s="190"/>
      <c r="ITO176" s="190"/>
      <c r="ITP176" s="190"/>
      <c r="ITQ176" s="190"/>
      <c r="ITR176" s="190"/>
      <c r="ITS176" s="190"/>
      <c r="ITT176" s="190"/>
      <c r="ITU176" s="190"/>
      <c r="ITV176" s="190"/>
      <c r="ITW176" s="190"/>
      <c r="ITX176" s="190"/>
      <c r="ITY176" s="190"/>
      <c r="ITZ176" s="190"/>
      <c r="IUA176" s="190"/>
      <c r="IUB176" s="190"/>
      <c r="IUC176" s="190"/>
      <c r="IUD176" s="190"/>
      <c r="IUE176" s="190"/>
      <c r="IUF176" s="190"/>
      <c r="IUG176" s="190"/>
      <c r="IUH176" s="190"/>
      <c r="IUI176" s="190"/>
      <c r="IUJ176" s="190"/>
      <c r="IUK176" s="190"/>
      <c r="IUL176" s="190"/>
      <c r="IUM176" s="190"/>
      <c r="IUN176" s="190"/>
      <c r="IUO176" s="190"/>
      <c r="IUP176" s="190"/>
      <c r="IUQ176" s="190"/>
      <c r="IUR176" s="190"/>
      <c r="IUS176" s="190"/>
      <c r="IUT176" s="190"/>
      <c r="IUU176" s="190"/>
      <c r="IUV176" s="190"/>
      <c r="IUW176" s="190"/>
      <c r="IUX176" s="190"/>
      <c r="IUY176" s="190"/>
      <c r="IUZ176" s="190"/>
      <c r="IVA176" s="190"/>
      <c r="IVB176" s="190"/>
      <c r="IVC176" s="190"/>
      <c r="IVD176" s="190"/>
      <c r="IVE176" s="190"/>
      <c r="IVF176" s="190"/>
      <c r="IVG176" s="190"/>
      <c r="IVH176" s="190"/>
      <c r="IVI176" s="190"/>
      <c r="IVJ176" s="190"/>
      <c r="IVK176" s="190"/>
      <c r="IVL176" s="190"/>
      <c r="IVM176" s="190"/>
      <c r="IVN176" s="190"/>
      <c r="IVO176" s="190"/>
      <c r="IVP176" s="190"/>
      <c r="IVQ176" s="190"/>
      <c r="IVR176" s="190"/>
      <c r="IVS176" s="190"/>
      <c r="IVT176" s="190"/>
      <c r="IVU176" s="190"/>
      <c r="IVV176" s="190"/>
      <c r="IVW176" s="190"/>
      <c r="IVX176" s="190"/>
      <c r="IVY176" s="190"/>
      <c r="IVZ176" s="190"/>
      <c r="IWA176" s="190"/>
      <c r="IWB176" s="190"/>
      <c r="IWC176" s="190"/>
      <c r="IWD176" s="190"/>
      <c r="IWE176" s="190"/>
      <c r="IWF176" s="190"/>
      <c r="IWG176" s="190"/>
      <c r="IWH176" s="190"/>
      <c r="IWI176" s="190"/>
      <c r="IWJ176" s="190"/>
      <c r="IWK176" s="190"/>
      <c r="IWL176" s="190"/>
      <c r="IWM176" s="190"/>
      <c r="IWN176" s="190"/>
      <c r="IWO176" s="190"/>
      <c r="IWP176" s="190"/>
      <c r="IWQ176" s="190"/>
      <c r="IWR176" s="190"/>
      <c r="IWS176" s="190"/>
      <c r="IWT176" s="190"/>
      <c r="IWU176" s="190"/>
      <c r="IWV176" s="190"/>
      <c r="IWW176" s="190"/>
      <c r="IWX176" s="190"/>
      <c r="IWY176" s="190"/>
      <c r="IWZ176" s="190"/>
      <c r="IXA176" s="190"/>
      <c r="IXB176" s="190"/>
      <c r="IXC176" s="190"/>
      <c r="IXD176" s="190"/>
      <c r="IXE176" s="190"/>
      <c r="IXF176" s="190"/>
      <c r="IXG176" s="190"/>
      <c r="IXH176" s="190"/>
      <c r="IXI176" s="190"/>
      <c r="IXJ176" s="190"/>
      <c r="IXK176" s="190"/>
      <c r="IXL176" s="190"/>
      <c r="IXM176" s="190"/>
      <c r="IXN176" s="190"/>
      <c r="IXO176" s="190"/>
      <c r="IXP176" s="190"/>
      <c r="IXQ176" s="190"/>
      <c r="IXR176" s="190"/>
      <c r="IXS176" s="190"/>
      <c r="IXT176" s="190"/>
      <c r="IXU176" s="190"/>
      <c r="IXV176" s="190"/>
      <c r="IXW176" s="190"/>
      <c r="IXX176" s="190"/>
      <c r="IXY176" s="190"/>
      <c r="IXZ176" s="190"/>
      <c r="IYA176" s="190"/>
      <c r="IYB176" s="190"/>
      <c r="IYC176" s="190"/>
      <c r="IYD176" s="190"/>
      <c r="IYE176" s="190"/>
      <c r="IYF176" s="190"/>
      <c r="IYG176" s="190"/>
      <c r="IYH176" s="190"/>
      <c r="IYI176" s="190"/>
      <c r="IYJ176" s="190"/>
      <c r="IYK176" s="190"/>
      <c r="IYL176" s="190"/>
      <c r="IYM176" s="190"/>
      <c r="IYN176" s="190"/>
      <c r="IYO176" s="190"/>
      <c r="IYP176" s="190"/>
      <c r="IYQ176" s="190"/>
      <c r="IYR176" s="190"/>
      <c r="IYS176" s="190"/>
      <c r="IYT176" s="190"/>
      <c r="IYU176" s="190"/>
      <c r="IYV176" s="190"/>
      <c r="IYW176" s="190"/>
      <c r="IYX176" s="190"/>
      <c r="IYY176" s="190"/>
      <c r="IYZ176" s="190"/>
      <c r="IZA176" s="190"/>
      <c r="IZB176" s="190"/>
      <c r="IZC176" s="190"/>
      <c r="IZD176" s="190"/>
      <c r="IZE176" s="190"/>
      <c r="IZF176" s="190"/>
      <c r="IZG176" s="190"/>
      <c r="IZH176" s="190"/>
      <c r="IZI176" s="190"/>
      <c r="IZJ176" s="190"/>
      <c r="IZK176" s="190"/>
      <c r="IZL176" s="190"/>
      <c r="IZM176" s="190"/>
      <c r="IZN176" s="190"/>
      <c r="IZO176" s="190"/>
      <c r="IZP176" s="190"/>
      <c r="IZQ176" s="190"/>
      <c r="IZR176" s="190"/>
      <c r="IZS176" s="190"/>
      <c r="IZT176" s="190"/>
      <c r="IZU176" s="190"/>
      <c r="IZV176" s="190"/>
      <c r="IZW176" s="190"/>
      <c r="IZX176" s="190"/>
      <c r="IZY176" s="190"/>
      <c r="IZZ176" s="190"/>
      <c r="JAA176" s="190"/>
      <c r="JAB176" s="190"/>
      <c r="JAC176" s="190"/>
      <c r="JAD176" s="190"/>
      <c r="JAE176" s="190"/>
      <c r="JAF176" s="190"/>
      <c r="JAG176" s="190"/>
      <c r="JAH176" s="190"/>
      <c r="JAI176" s="190"/>
      <c r="JAJ176" s="190"/>
      <c r="JAK176" s="190"/>
      <c r="JAL176" s="190"/>
      <c r="JAM176" s="190"/>
      <c r="JAN176" s="190"/>
      <c r="JAO176" s="190"/>
      <c r="JAP176" s="190"/>
      <c r="JAQ176" s="190"/>
      <c r="JAR176" s="190"/>
      <c r="JAS176" s="190"/>
      <c r="JAT176" s="190"/>
      <c r="JAU176" s="190"/>
      <c r="JAV176" s="190"/>
      <c r="JAW176" s="190"/>
      <c r="JAX176" s="190"/>
      <c r="JAY176" s="190"/>
      <c r="JAZ176" s="190"/>
      <c r="JBA176" s="190"/>
      <c r="JBB176" s="190"/>
      <c r="JBC176" s="190"/>
      <c r="JBD176" s="190"/>
      <c r="JBE176" s="190"/>
      <c r="JBF176" s="190"/>
      <c r="JBG176" s="190"/>
      <c r="JBH176" s="190"/>
      <c r="JBI176" s="190"/>
      <c r="JBJ176" s="190"/>
      <c r="JBK176" s="190"/>
      <c r="JBL176" s="190"/>
      <c r="JBM176" s="190"/>
      <c r="JBN176" s="190"/>
      <c r="JBO176" s="190"/>
      <c r="JBP176" s="190"/>
      <c r="JBQ176" s="190"/>
      <c r="JBR176" s="190"/>
      <c r="JBS176" s="190"/>
      <c r="JBT176" s="190"/>
      <c r="JBU176" s="190"/>
      <c r="JBV176" s="190"/>
      <c r="JBW176" s="190"/>
      <c r="JBX176" s="190"/>
      <c r="JBY176" s="190"/>
      <c r="JBZ176" s="190"/>
      <c r="JCA176" s="190"/>
      <c r="JCB176" s="190"/>
      <c r="JCC176" s="190"/>
      <c r="JCD176" s="190"/>
      <c r="JCE176" s="190"/>
      <c r="JCF176" s="190"/>
      <c r="JCG176" s="190"/>
      <c r="JCH176" s="190"/>
      <c r="JCI176" s="190"/>
      <c r="JCJ176" s="190"/>
      <c r="JCK176" s="190"/>
      <c r="JCL176" s="190"/>
      <c r="JCM176" s="190"/>
      <c r="JCN176" s="190"/>
      <c r="JCO176" s="190"/>
      <c r="JCP176" s="190"/>
      <c r="JCQ176" s="190"/>
      <c r="JCR176" s="190"/>
      <c r="JCS176" s="190"/>
      <c r="JCT176" s="190"/>
      <c r="JCU176" s="190"/>
      <c r="JCV176" s="190"/>
      <c r="JCW176" s="190"/>
      <c r="JCX176" s="190"/>
      <c r="JCY176" s="190"/>
      <c r="JCZ176" s="190"/>
      <c r="JDA176" s="190"/>
      <c r="JDB176" s="190"/>
      <c r="JDC176" s="190"/>
      <c r="JDD176" s="190"/>
      <c r="JDE176" s="190"/>
      <c r="JDF176" s="190"/>
      <c r="JDG176" s="190"/>
      <c r="JDH176" s="190"/>
      <c r="JDI176" s="190"/>
      <c r="JDJ176" s="190"/>
      <c r="JDK176" s="190"/>
      <c r="JDL176" s="190"/>
      <c r="JDM176" s="190"/>
      <c r="JDN176" s="190"/>
      <c r="JDO176" s="190"/>
      <c r="JDP176" s="190"/>
      <c r="JDQ176" s="190"/>
      <c r="JDR176" s="190"/>
      <c r="JDS176" s="190"/>
      <c r="JDT176" s="190"/>
      <c r="JDU176" s="190"/>
      <c r="JDV176" s="190"/>
      <c r="JDW176" s="190"/>
      <c r="JDX176" s="190"/>
      <c r="JDY176" s="190"/>
      <c r="JDZ176" s="190"/>
      <c r="JEA176" s="190"/>
      <c r="JEB176" s="190"/>
      <c r="JEC176" s="190"/>
      <c r="JED176" s="190"/>
      <c r="JEE176" s="190"/>
      <c r="JEF176" s="190"/>
      <c r="JEG176" s="190"/>
      <c r="JEH176" s="190"/>
      <c r="JEI176" s="190"/>
      <c r="JEJ176" s="190"/>
      <c r="JEK176" s="190"/>
      <c r="JEL176" s="190"/>
      <c r="JEM176" s="190"/>
      <c r="JEN176" s="190"/>
      <c r="JEO176" s="190"/>
      <c r="JEP176" s="190"/>
      <c r="JEQ176" s="190"/>
      <c r="JER176" s="190"/>
      <c r="JES176" s="190"/>
      <c r="JET176" s="190"/>
      <c r="JEU176" s="190"/>
      <c r="JEV176" s="190"/>
      <c r="JEW176" s="190"/>
      <c r="JEX176" s="190"/>
      <c r="JEY176" s="190"/>
      <c r="JEZ176" s="190"/>
      <c r="JFA176" s="190"/>
      <c r="JFB176" s="190"/>
      <c r="JFC176" s="190"/>
      <c r="JFD176" s="190"/>
      <c r="JFE176" s="190"/>
      <c r="JFF176" s="190"/>
      <c r="JFG176" s="190"/>
      <c r="JFH176" s="190"/>
      <c r="JFI176" s="190"/>
      <c r="JFJ176" s="190"/>
      <c r="JFK176" s="190"/>
      <c r="JFL176" s="190"/>
      <c r="JFM176" s="190"/>
      <c r="JFN176" s="190"/>
      <c r="JFO176" s="190"/>
      <c r="JFP176" s="190"/>
      <c r="JFQ176" s="190"/>
      <c r="JFR176" s="190"/>
      <c r="JFS176" s="190"/>
      <c r="JFT176" s="190"/>
      <c r="JFU176" s="190"/>
      <c r="JFV176" s="190"/>
      <c r="JFW176" s="190"/>
      <c r="JFX176" s="190"/>
      <c r="JFY176" s="190"/>
      <c r="JFZ176" s="190"/>
      <c r="JGA176" s="190"/>
      <c r="JGB176" s="190"/>
      <c r="JGC176" s="190"/>
      <c r="JGD176" s="190"/>
      <c r="JGE176" s="190"/>
      <c r="JGF176" s="190"/>
      <c r="JGG176" s="190"/>
      <c r="JGH176" s="190"/>
      <c r="JGI176" s="190"/>
      <c r="JGJ176" s="190"/>
      <c r="JGK176" s="190"/>
      <c r="JGL176" s="190"/>
      <c r="JGM176" s="190"/>
      <c r="JGN176" s="190"/>
      <c r="JGO176" s="190"/>
      <c r="JGP176" s="190"/>
      <c r="JGQ176" s="190"/>
      <c r="JGR176" s="190"/>
      <c r="JGS176" s="190"/>
      <c r="JGT176" s="190"/>
      <c r="JGU176" s="190"/>
      <c r="JGV176" s="190"/>
      <c r="JGW176" s="190"/>
      <c r="JGX176" s="190"/>
      <c r="JGY176" s="190"/>
      <c r="JGZ176" s="190"/>
      <c r="JHA176" s="190"/>
      <c r="JHB176" s="190"/>
      <c r="JHC176" s="190"/>
      <c r="JHD176" s="190"/>
      <c r="JHE176" s="190"/>
      <c r="JHF176" s="190"/>
      <c r="JHG176" s="190"/>
      <c r="JHH176" s="190"/>
      <c r="JHI176" s="190"/>
      <c r="JHJ176" s="190"/>
      <c r="JHK176" s="190"/>
      <c r="JHL176" s="190"/>
      <c r="JHM176" s="190"/>
      <c r="JHN176" s="190"/>
      <c r="JHO176" s="190"/>
      <c r="JHP176" s="190"/>
      <c r="JHQ176" s="190"/>
      <c r="JHR176" s="190"/>
      <c r="JHS176" s="190"/>
      <c r="JHT176" s="190"/>
      <c r="JHU176" s="190"/>
      <c r="JHV176" s="190"/>
      <c r="JHW176" s="190"/>
      <c r="JHX176" s="190"/>
      <c r="JHY176" s="190"/>
      <c r="JHZ176" s="190"/>
      <c r="JIA176" s="190"/>
      <c r="JIB176" s="190"/>
      <c r="JIC176" s="190"/>
      <c r="JID176" s="190"/>
      <c r="JIE176" s="190"/>
      <c r="JIF176" s="190"/>
      <c r="JIG176" s="190"/>
      <c r="JIH176" s="190"/>
      <c r="JII176" s="190"/>
      <c r="JIJ176" s="190"/>
      <c r="JIK176" s="190"/>
      <c r="JIL176" s="190"/>
      <c r="JIM176" s="190"/>
      <c r="JIN176" s="190"/>
      <c r="JIO176" s="190"/>
      <c r="JIP176" s="190"/>
      <c r="JIQ176" s="190"/>
      <c r="JIR176" s="190"/>
      <c r="JIS176" s="190"/>
      <c r="JIT176" s="190"/>
      <c r="JIU176" s="190"/>
      <c r="JIV176" s="190"/>
      <c r="JIW176" s="190"/>
      <c r="JIX176" s="190"/>
      <c r="JIY176" s="190"/>
      <c r="JIZ176" s="190"/>
      <c r="JJA176" s="190"/>
      <c r="JJB176" s="190"/>
      <c r="JJC176" s="190"/>
      <c r="JJD176" s="190"/>
      <c r="JJE176" s="190"/>
      <c r="JJF176" s="190"/>
      <c r="JJG176" s="190"/>
      <c r="JJH176" s="190"/>
      <c r="JJI176" s="190"/>
      <c r="JJJ176" s="190"/>
      <c r="JJK176" s="190"/>
      <c r="JJL176" s="190"/>
      <c r="JJM176" s="190"/>
      <c r="JJN176" s="190"/>
      <c r="JJO176" s="190"/>
      <c r="JJP176" s="190"/>
      <c r="JJQ176" s="190"/>
      <c r="JJR176" s="190"/>
      <c r="JJS176" s="190"/>
      <c r="JJT176" s="190"/>
      <c r="JJU176" s="190"/>
      <c r="JJV176" s="190"/>
      <c r="JJW176" s="190"/>
      <c r="JJX176" s="190"/>
      <c r="JJY176" s="190"/>
      <c r="JJZ176" s="190"/>
      <c r="JKA176" s="190"/>
      <c r="JKB176" s="190"/>
      <c r="JKC176" s="190"/>
      <c r="JKD176" s="190"/>
      <c r="JKE176" s="190"/>
      <c r="JKF176" s="190"/>
      <c r="JKG176" s="190"/>
      <c r="JKH176" s="190"/>
      <c r="JKI176" s="190"/>
      <c r="JKJ176" s="190"/>
      <c r="JKK176" s="190"/>
      <c r="JKL176" s="190"/>
      <c r="JKM176" s="190"/>
      <c r="JKN176" s="190"/>
      <c r="JKO176" s="190"/>
      <c r="JKP176" s="190"/>
      <c r="JKQ176" s="190"/>
      <c r="JKR176" s="190"/>
      <c r="JKS176" s="190"/>
      <c r="JKT176" s="190"/>
      <c r="JKU176" s="190"/>
      <c r="JKV176" s="190"/>
      <c r="JKW176" s="190"/>
      <c r="JKX176" s="190"/>
      <c r="JKY176" s="190"/>
      <c r="JKZ176" s="190"/>
      <c r="JLA176" s="190"/>
      <c r="JLB176" s="190"/>
      <c r="JLC176" s="190"/>
      <c r="JLD176" s="190"/>
      <c r="JLE176" s="190"/>
      <c r="JLF176" s="190"/>
      <c r="JLG176" s="190"/>
      <c r="JLH176" s="190"/>
      <c r="JLI176" s="190"/>
      <c r="JLJ176" s="190"/>
      <c r="JLK176" s="190"/>
      <c r="JLL176" s="190"/>
      <c r="JLM176" s="190"/>
      <c r="JLN176" s="190"/>
      <c r="JLO176" s="190"/>
      <c r="JLP176" s="190"/>
      <c r="JLQ176" s="190"/>
      <c r="JLR176" s="190"/>
      <c r="JLS176" s="190"/>
      <c r="JLT176" s="190"/>
      <c r="JLU176" s="190"/>
      <c r="JLV176" s="190"/>
      <c r="JLW176" s="190"/>
      <c r="JLX176" s="190"/>
      <c r="JLY176" s="190"/>
      <c r="JLZ176" s="190"/>
      <c r="JMA176" s="190"/>
      <c r="JMB176" s="190"/>
      <c r="JMC176" s="190"/>
      <c r="JMD176" s="190"/>
      <c r="JME176" s="190"/>
      <c r="JMF176" s="190"/>
      <c r="JMG176" s="190"/>
      <c r="JMH176" s="190"/>
      <c r="JMI176" s="190"/>
      <c r="JMJ176" s="190"/>
      <c r="JMK176" s="190"/>
      <c r="JML176" s="190"/>
      <c r="JMM176" s="190"/>
      <c r="JMN176" s="190"/>
      <c r="JMO176" s="190"/>
      <c r="JMP176" s="190"/>
      <c r="JMQ176" s="190"/>
      <c r="JMR176" s="190"/>
      <c r="JMS176" s="190"/>
      <c r="JMT176" s="190"/>
      <c r="JMU176" s="190"/>
      <c r="JMV176" s="190"/>
      <c r="JMW176" s="190"/>
      <c r="JMX176" s="190"/>
      <c r="JMY176" s="190"/>
      <c r="JMZ176" s="190"/>
      <c r="JNA176" s="190"/>
      <c r="JNB176" s="190"/>
      <c r="JNC176" s="190"/>
      <c r="JND176" s="190"/>
      <c r="JNE176" s="190"/>
      <c r="JNF176" s="190"/>
      <c r="JNG176" s="190"/>
      <c r="JNH176" s="190"/>
      <c r="JNI176" s="190"/>
      <c r="JNJ176" s="190"/>
      <c r="JNK176" s="190"/>
      <c r="JNL176" s="190"/>
      <c r="JNM176" s="190"/>
      <c r="JNN176" s="190"/>
      <c r="JNO176" s="190"/>
      <c r="JNP176" s="190"/>
      <c r="JNQ176" s="190"/>
      <c r="JNR176" s="190"/>
      <c r="JNS176" s="190"/>
      <c r="JNT176" s="190"/>
      <c r="JNU176" s="190"/>
      <c r="JNV176" s="190"/>
      <c r="JNW176" s="190"/>
      <c r="JNX176" s="190"/>
      <c r="JNY176" s="190"/>
      <c r="JNZ176" s="190"/>
      <c r="JOA176" s="190"/>
      <c r="JOB176" s="190"/>
      <c r="JOC176" s="190"/>
      <c r="JOD176" s="190"/>
      <c r="JOE176" s="190"/>
      <c r="JOF176" s="190"/>
      <c r="JOG176" s="190"/>
      <c r="JOH176" s="190"/>
      <c r="JOI176" s="190"/>
      <c r="JOJ176" s="190"/>
      <c r="JOK176" s="190"/>
      <c r="JOL176" s="190"/>
      <c r="JOM176" s="190"/>
      <c r="JON176" s="190"/>
      <c r="JOO176" s="190"/>
      <c r="JOP176" s="190"/>
      <c r="JOQ176" s="190"/>
      <c r="JOR176" s="190"/>
      <c r="JOS176" s="190"/>
      <c r="JOT176" s="190"/>
      <c r="JOU176" s="190"/>
      <c r="JOV176" s="190"/>
      <c r="JOW176" s="190"/>
      <c r="JOX176" s="190"/>
      <c r="JOY176" s="190"/>
      <c r="JOZ176" s="190"/>
      <c r="JPA176" s="190"/>
      <c r="JPB176" s="190"/>
      <c r="JPC176" s="190"/>
      <c r="JPD176" s="190"/>
      <c r="JPE176" s="190"/>
      <c r="JPF176" s="190"/>
      <c r="JPG176" s="190"/>
      <c r="JPH176" s="190"/>
      <c r="JPI176" s="190"/>
      <c r="JPJ176" s="190"/>
      <c r="JPK176" s="190"/>
      <c r="JPL176" s="190"/>
      <c r="JPM176" s="190"/>
      <c r="JPN176" s="190"/>
      <c r="JPO176" s="190"/>
      <c r="JPP176" s="190"/>
      <c r="JPQ176" s="190"/>
      <c r="JPR176" s="190"/>
      <c r="JPS176" s="190"/>
      <c r="JPT176" s="190"/>
      <c r="JPU176" s="190"/>
      <c r="JPV176" s="190"/>
      <c r="JPW176" s="190"/>
      <c r="JPX176" s="190"/>
      <c r="JPY176" s="190"/>
      <c r="JPZ176" s="190"/>
      <c r="JQA176" s="190"/>
      <c r="JQB176" s="190"/>
      <c r="JQC176" s="190"/>
      <c r="JQD176" s="190"/>
      <c r="JQE176" s="190"/>
      <c r="JQF176" s="190"/>
      <c r="JQG176" s="190"/>
      <c r="JQH176" s="190"/>
      <c r="JQI176" s="190"/>
      <c r="JQJ176" s="190"/>
      <c r="JQK176" s="190"/>
      <c r="JQL176" s="190"/>
      <c r="JQM176" s="190"/>
      <c r="JQN176" s="190"/>
      <c r="JQO176" s="190"/>
      <c r="JQP176" s="190"/>
      <c r="JQQ176" s="190"/>
      <c r="JQR176" s="190"/>
      <c r="JQS176" s="190"/>
      <c r="JQT176" s="190"/>
      <c r="JQU176" s="190"/>
      <c r="JQV176" s="190"/>
      <c r="JQW176" s="190"/>
      <c r="JQX176" s="190"/>
      <c r="JQY176" s="190"/>
      <c r="JQZ176" s="190"/>
      <c r="JRA176" s="190"/>
      <c r="JRB176" s="190"/>
      <c r="JRC176" s="190"/>
      <c r="JRD176" s="190"/>
      <c r="JRE176" s="190"/>
      <c r="JRF176" s="190"/>
      <c r="JRG176" s="190"/>
      <c r="JRH176" s="190"/>
      <c r="JRI176" s="190"/>
      <c r="JRJ176" s="190"/>
      <c r="JRK176" s="190"/>
      <c r="JRL176" s="190"/>
      <c r="JRM176" s="190"/>
      <c r="JRN176" s="190"/>
      <c r="JRO176" s="190"/>
      <c r="JRP176" s="190"/>
      <c r="JRQ176" s="190"/>
      <c r="JRR176" s="190"/>
      <c r="JRS176" s="190"/>
      <c r="JRT176" s="190"/>
      <c r="JRU176" s="190"/>
      <c r="JRV176" s="190"/>
      <c r="JRW176" s="190"/>
      <c r="JRX176" s="190"/>
      <c r="JRY176" s="190"/>
      <c r="JRZ176" s="190"/>
      <c r="JSA176" s="190"/>
      <c r="JSB176" s="190"/>
      <c r="JSC176" s="190"/>
      <c r="JSD176" s="190"/>
      <c r="JSE176" s="190"/>
      <c r="JSF176" s="190"/>
      <c r="JSG176" s="190"/>
      <c r="JSH176" s="190"/>
      <c r="JSI176" s="190"/>
      <c r="JSJ176" s="190"/>
      <c r="JSK176" s="190"/>
      <c r="JSL176" s="190"/>
      <c r="JSM176" s="190"/>
      <c r="JSN176" s="190"/>
      <c r="JSO176" s="190"/>
      <c r="JSP176" s="190"/>
      <c r="JSQ176" s="190"/>
      <c r="JSR176" s="190"/>
      <c r="JSS176" s="190"/>
      <c r="JST176" s="190"/>
      <c r="JSU176" s="190"/>
      <c r="JSV176" s="190"/>
      <c r="JSW176" s="190"/>
      <c r="JSX176" s="190"/>
      <c r="JSY176" s="190"/>
      <c r="JSZ176" s="190"/>
      <c r="JTA176" s="190"/>
      <c r="JTB176" s="190"/>
      <c r="JTC176" s="190"/>
      <c r="JTD176" s="190"/>
      <c r="JTE176" s="190"/>
      <c r="JTF176" s="190"/>
      <c r="JTG176" s="190"/>
      <c r="JTH176" s="190"/>
      <c r="JTI176" s="190"/>
      <c r="JTJ176" s="190"/>
      <c r="JTK176" s="190"/>
      <c r="JTL176" s="190"/>
      <c r="JTM176" s="190"/>
      <c r="JTN176" s="190"/>
      <c r="JTO176" s="190"/>
      <c r="JTP176" s="190"/>
      <c r="JTQ176" s="190"/>
      <c r="JTR176" s="190"/>
      <c r="JTS176" s="190"/>
      <c r="JTT176" s="190"/>
      <c r="JTU176" s="190"/>
      <c r="JTV176" s="190"/>
      <c r="JTW176" s="190"/>
      <c r="JTX176" s="190"/>
      <c r="JTY176" s="190"/>
      <c r="JTZ176" s="190"/>
      <c r="JUA176" s="190"/>
      <c r="JUB176" s="190"/>
      <c r="JUC176" s="190"/>
      <c r="JUD176" s="190"/>
      <c r="JUE176" s="190"/>
      <c r="JUF176" s="190"/>
      <c r="JUG176" s="190"/>
      <c r="JUH176" s="190"/>
      <c r="JUI176" s="190"/>
      <c r="JUJ176" s="190"/>
      <c r="JUK176" s="190"/>
      <c r="JUL176" s="190"/>
      <c r="JUM176" s="190"/>
      <c r="JUN176" s="190"/>
      <c r="JUO176" s="190"/>
      <c r="JUP176" s="190"/>
      <c r="JUQ176" s="190"/>
      <c r="JUR176" s="190"/>
      <c r="JUS176" s="190"/>
      <c r="JUT176" s="190"/>
      <c r="JUU176" s="190"/>
      <c r="JUV176" s="190"/>
      <c r="JUW176" s="190"/>
      <c r="JUX176" s="190"/>
      <c r="JUY176" s="190"/>
      <c r="JUZ176" s="190"/>
      <c r="JVA176" s="190"/>
      <c r="JVB176" s="190"/>
      <c r="JVC176" s="190"/>
      <c r="JVD176" s="190"/>
      <c r="JVE176" s="190"/>
      <c r="JVF176" s="190"/>
      <c r="JVG176" s="190"/>
      <c r="JVH176" s="190"/>
      <c r="JVI176" s="190"/>
      <c r="JVJ176" s="190"/>
      <c r="JVK176" s="190"/>
      <c r="JVL176" s="190"/>
      <c r="JVM176" s="190"/>
      <c r="JVN176" s="190"/>
      <c r="JVO176" s="190"/>
      <c r="JVP176" s="190"/>
      <c r="JVQ176" s="190"/>
      <c r="JVR176" s="190"/>
      <c r="JVS176" s="190"/>
      <c r="JVT176" s="190"/>
      <c r="JVU176" s="190"/>
      <c r="JVV176" s="190"/>
      <c r="JVW176" s="190"/>
      <c r="JVX176" s="190"/>
      <c r="JVY176" s="190"/>
      <c r="JVZ176" s="190"/>
      <c r="JWA176" s="190"/>
      <c r="JWB176" s="190"/>
      <c r="JWC176" s="190"/>
      <c r="JWD176" s="190"/>
      <c r="JWE176" s="190"/>
      <c r="JWF176" s="190"/>
      <c r="JWG176" s="190"/>
      <c r="JWH176" s="190"/>
      <c r="JWI176" s="190"/>
      <c r="JWJ176" s="190"/>
      <c r="JWK176" s="190"/>
      <c r="JWL176" s="190"/>
      <c r="JWM176" s="190"/>
      <c r="JWN176" s="190"/>
      <c r="JWO176" s="190"/>
      <c r="JWP176" s="190"/>
      <c r="JWQ176" s="190"/>
      <c r="JWR176" s="190"/>
      <c r="JWS176" s="190"/>
      <c r="JWT176" s="190"/>
      <c r="JWU176" s="190"/>
      <c r="JWV176" s="190"/>
      <c r="JWW176" s="190"/>
      <c r="JWX176" s="190"/>
      <c r="JWY176" s="190"/>
      <c r="JWZ176" s="190"/>
      <c r="JXA176" s="190"/>
      <c r="JXB176" s="190"/>
      <c r="JXC176" s="190"/>
      <c r="JXD176" s="190"/>
      <c r="JXE176" s="190"/>
      <c r="JXF176" s="190"/>
      <c r="JXG176" s="190"/>
      <c r="JXH176" s="190"/>
      <c r="JXI176" s="190"/>
      <c r="JXJ176" s="190"/>
      <c r="JXK176" s="190"/>
      <c r="JXL176" s="190"/>
      <c r="JXM176" s="190"/>
      <c r="JXN176" s="190"/>
      <c r="JXO176" s="190"/>
      <c r="JXP176" s="190"/>
      <c r="JXQ176" s="190"/>
      <c r="JXR176" s="190"/>
      <c r="JXS176" s="190"/>
      <c r="JXT176" s="190"/>
      <c r="JXU176" s="190"/>
      <c r="JXV176" s="190"/>
      <c r="JXW176" s="190"/>
      <c r="JXX176" s="190"/>
      <c r="JXY176" s="190"/>
      <c r="JXZ176" s="190"/>
      <c r="JYA176" s="190"/>
      <c r="JYB176" s="190"/>
      <c r="JYC176" s="190"/>
      <c r="JYD176" s="190"/>
      <c r="JYE176" s="190"/>
      <c r="JYF176" s="190"/>
      <c r="JYG176" s="190"/>
      <c r="JYH176" s="190"/>
      <c r="JYI176" s="190"/>
      <c r="JYJ176" s="190"/>
      <c r="JYK176" s="190"/>
      <c r="JYL176" s="190"/>
      <c r="JYM176" s="190"/>
      <c r="JYN176" s="190"/>
      <c r="JYO176" s="190"/>
      <c r="JYP176" s="190"/>
      <c r="JYQ176" s="190"/>
      <c r="JYR176" s="190"/>
      <c r="JYS176" s="190"/>
      <c r="JYT176" s="190"/>
      <c r="JYU176" s="190"/>
      <c r="JYV176" s="190"/>
      <c r="JYW176" s="190"/>
      <c r="JYX176" s="190"/>
      <c r="JYY176" s="190"/>
      <c r="JYZ176" s="190"/>
      <c r="JZA176" s="190"/>
      <c r="JZB176" s="190"/>
      <c r="JZC176" s="190"/>
      <c r="JZD176" s="190"/>
      <c r="JZE176" s="190"/>
      <c r="JZF176" s="190"/>
      <c r="JZG176" s="190"/>
      <c r="JZH176" s="190"/>
      <c r="JZI176" s="190"/>
      <c r="JZJ176" s="190"/>
      <c r="JZK176" s="190"/>
      <c r="JZL176" s="190"/>
      <c r="JZM176" s="190"/>
      <c r="JZN176" s="190"/>
      <c r="JZO176" s="190"/>
      <c r="JZP176" s="190"/>
      <c r="JZQ176" s="190"/>
      <c r="JZR176" s="190"/>
      <c r="JZS176" s="190"/>
      <c r="JZT176" s="190"/>
      <c r="JZU176" s="190"/>
      <c r="JZV176" s="190"/>
      <c r="JZW176" s="190"/>
      <c r="JZX176" s="190"/>
      <c r="JZY176" s="190"/>
      <c r="JZZ176" s="190"/>
      <c r="KAA176" s="190"/>
      <c r="KAB176" s="190"/>
      <c r="KAC176" s="190"/>
      <c r="KAD176" s="190"/>
      <c r="KAE176" s="190"/>
      <c r="KAF176" s="190"/>
      <c r="KAG176" s="190"/>
      <c r="KAH176" s="190"/>
      <c r="KAI176" s="190"/>
      <c r="KAJ176" s="190"/>
      <c r="KAK176" s="190"/>
      <c r="KAL176" s="190"/>
      <c r="KAM176" s="190"/>
      <c r="KAN176" s="190"/>
      <c r="KAO176" s="190"/>
      <c r="KAP176" s="190"/>
      <c r="KAQ176" s="190"/>
      <c r="KAR176" s="190"/>
      <c r="KAS176" s="190"/>
      <c r="KAT176" s="190"/>
      <c r="KAU176" s="190"/>
      <c r="KAV176" s="190"/>
      <c r="KAW176" s="190"/>
      <c r="KAX176" s="190"/>
      <c r="KAY176" s="190"/>
      <c r="KAZ176" s="190"/>
      <c r="KBA176" s="190"/>
      <c r="KBB176" s="190"/>
      <c r="KBC176" s="190"/>
      <c r="KBD176" s="190"/>
      <c r="KBE176" s="190"/>
      <c r="KBF176" s="190"/>
      <c r="KBG176" s="190"/>
      <c r="KBH176" s="190"/>
      <c r="KBI176" s="190"/>
      <c r="KBJ176" s="190"/>
      <c r="KBK176" s="190"/>
      <c r="KBL176" s="190"/>
      <c r="KBM176" s="190"/>
      <c r="KBN176" s="190"/>
      <c r="KBO176" s="190"/>
      <c r="KBP176" s="190"/>
      <c r="KBQ176" s="190"/>
      <c r="KBR176" s="190"/>
      <c r="KBS176" s="190"/>
      <c r="KBT176" s="190"/>
      <c r="KBU176" s="190"/>
      <c r="KBV176" s="190"/>
      <c r="KBW176" s="190"/>
      <c r="KBX176" s="190"/>
      <c r="KBY176" s="190"/>
      <c r="KBZ176" s="190"/>
      <c r="KCA176" s="190"/>
      <c r="KCB176" s="190"/>
      <c r="KCC176" s="190"/>
      <c r="KCD176" s="190"/>
      <c r="KCE176" s="190"/>
      <c r="KCF176" s="190"/>
      <c r="KCG176" s="190"/>
      <c r="KCH176" s="190"/>
      <c r="KCI176" s="190"/>
      <c r="KCJ176" s="190"/>
      <c r="KCK176" s="190"/>
      <c r="KCL176" s="190"/>
      <c r="KCM176" s="190"/>
      <c r="KCN176" s="190"/>
      <c r="KCO176" s="190"/>
      <c r="KCP176" s="190"/>
      <c r="KCQ176" s="190"/>
      <c r="KCR176" s="190"/>
      <c r="KCS176" s="190"/>
      <c r="KCT176" s="190"/>
      <c r="KCU176" s="190"/>
      <c r="KCV176" s="190"/>
      <c r="KCW176" s="190"/>
      <c r="KCX176" s="190"/>
      <c r="KCY176" s="190"/>
      <c r="KCZ176" s="190"/>
      <c r="KDA176" s="190"/>
      <c r="KDB176" s="190"/>
      <c r="KDC176" s="190"/>
      <c r="KDD176" s="190"/>
      <c r="KDE176" s="190"/>
      <c r="KDF176" s="190"/>
      <c r="KDG176" s="190"/>
      <c r="KDH176" s="190"/>
      <c r="KDI176" s="190"/>
      <c r="KDJ176" s="190"/>
      <c r="KDK176" s="190"/>
      <c r="KDL176" s="190"/>
      <c r="KDM176" s="190"/>
      <c r="KDN176" s="190"/>
      <c r="KDO176" s="190"/>
      <c r="KDP176" s="190"/>
      <c r="KDQ176" s="190"/>
      <c r="KDR176" s="190"/>
      <c r="KDS176" s="190"/>
      <c r="KDT176" s="190"/>
      <c r="KDU176" s="190"/>
      <c r="KDV176" s="190"/>
      <c r="KDW176" s="190"/>
      <c r="KDX176" s="190"/>
      <c r="KDY176" s="190"/>
      <c r="KDZ176" s="190"/>
      <c r="KEA176" s="190"/>
      <c r="KEB176" s="190"/>
      <c r="KEC176" s="190"/>
      <c r="KED176" s="190"/>
      <c r="KEE176" s="190"/>
      <c r="KEF176" s="190"/>
      <c r="KEG176" s="190"/>
      <c r="KEH176" s="190"/>
      <c r="KEI176" s="190"/>
      <c r="KEJ176" s="190"/>
      <c r="KEK176" s="190"/>
      <c r="KEL176" s="190"/>
      <c r="KEM176" s="190"/>
      <c r="KEN176" s="190"/>
      <c r="KEO176" s="190"/>
      <c r="KEP176" s="190"/>
      <c r="KEQ176" s="190"/>
      <c r="KER176" s="190"/>
      <c r="KES176" s="190"/>
      <c r="KET176" s="190"/>
      <c r="KEU176" s="190"/>
      <c r="KEV176" s="190"/>
      <c r="KEW176" s="190"/>
      <c r="KEX176" s="190"/>
      <c r="KEY176" s="190"/>
      <c r="KEZ176" s="190"/>
      <c r="KFA176" s="190"/>
      <c r="KFB176" s="190"/>
      <c r="KFC176" s="190"/>
      <c r="KFD176" s="190"/>
      <c r="KFE176" s="190"/>
      <c r="KFF176" s="190"/>
      <c r="KFG176" s="190"/>
      <c r="KFH176" s="190"/>
      <c r="KFI176" s="190"/>
      <c r="KFJ176" s="190"/>
      <c r="KFK176" s="190"/>
      <c r="KFL176" s="190"/>
      <c r="KFM176" s="190"/>
      <c r="KFN176" s="190"/>
      <c r="KFO176" s="190"/>
      <c r="KFP176" s="190"/>
      <c r="KFQ176" s="190"/>
      <c r="KFR176" s="190"/>
      <c r="KFS176" s="190"/>
      <c r="KFT176" s="190"/>
      <c r="KFU176" s="190"/>
      <c r="KFV176" s="190"/>
      <c r="KFW176" s="190"/>
      <c r="KFX176" s="190"/>
      <c r="KFY176" s="190"/>
      <c r="KFZ176" s="190"/>
      <c r="KGA176" s="190"/>
      <c r="KGB176" s="190"/>
      <c r="KGC176" s="190"/>
      <c r="KGD176" s="190"/>
      <c r="KGE176" s="190"/>
      <c r="KGF176" s="190"/>
      <c r="KGG176" s="190"/>
      <c r="KGH176" s="190"/>
      <c r="KGI176" s="190"/>
      <c r="KGJ176" s="190"/>
      <c r="KGK176" s="190"/>
      <c r="KGL176" s="190"/>
      <c r="KGM176" s="190"/>
      <c r="KGN176" s="190"/>
      <c r="KGO176" s="190"/>
      <c r="KGP176" s="190"/>
      <c r="KGQ176" s="190"/>
      <c r="KGR176" s="190"/>
      <c r="KGS176" s="190"/>
      <c r="KGT176" s="190"/>
      <c r="KGU176" s="190"/>
      <c r="KGV176" s="190"/>
      <c r="KGW176" s="190"/>
      <c r="KGX176" s="190"/>
      <c r="KGY176" s="190"/>
      <c r="KGZ176" s="190"/>
      <c r="KHA176" s="190"/>
      <c r="KHB176" s="190"/>
      <c r="KHC176" s="190"/>
      <c r="KHD176" s="190"/>
      <c r="KHE176" s="190"/>
      <c r="KHF176" s="190"/>
      <c r="KHG176" s="190"/>
      <c r="KHH176" s="190"/>
      <c r="KHI176" s="190"/>
      <c r="KHJ176" s="190"/>
      <c r="KHK176" s="190"/>
      <c r="KHL176" s="190"/>
      <c r="KHM176" s="190"/>
      <c r="KHN176" s="190"/>
      <c r="KHO176" s="190"/>
      <c r="KHP176" s="190"/>
      <c r="KHQ176" s="190"/>
      <c r="KHR176" s="190"/>
      <c r="KHS176" s="190"/>
      <c r="KHT176" s="190"/>
      <c r="KHU176" s="190"/>
      <c r="KHV176" s="190"/>
      <c r="KHW176" s="190"/>
      <c r="KHX176" s="190"/>
      <c r="KHY176" s="190"/>
      <c r="KHZ176" s="190"/>
      <c r="KIA176" s="190"/>
      <c r="KIB176" s="190"/>
      <c r="KIC176" s="190"/>
      <c r="KID176" s="190"/>
      <c r="KIE176" s="190"/>
      <c r="KIF176" s="190"/>
      <c r="KIG176" s="190"/>
      <c r="KIH176" s="190"/>
      <c r="KII176" s="190"/>
      <c r="KIJ176" s="190"/>
      <c r="KIK176" s="190"/>
      <c r="KIL176" s="190"/>
      <c r="KIM176" s="190"/>
      <c r="KIN176" s="190"/>
      <c r="KIO176" s="190"/>
      <c r="KIP176" s="190"/>
      <c r="KIQ176" s="190"/>
      <c r="KIR176" s="190"/>
      <c r="KIS176" s="190"/>
      <c r="KIT176" s="190"/>
      <c r="KIU176" s="190"/>
      <c r="KIV176" s="190"/>
      <c r="KIW176" s="190"/>
      <c r="KIX176" s="190"/>
      <c r="KIY176" s="190"/>
      <c r="KIZ176" s="190"/>
      <c r="KJA176" s="190"/>
      <c r="KJB176" s="190"/>
      <c r="KJC176" s="190"/>
      <c r="KJD176" s="190"/>
      <c r="KJE176" s="190"/>
      <c r="KJF176" s="190"/>
      <c r="KJG176" s="190"/>
      <c r="KJH176" s="190"/>
      <c r="KJI176" s="190"/>
      <c r="KJJ176" s="190"/>
      <c r="KJK176" s="190"/>
      <c r="KJL176" s="190"/>
      <c r="KJM176" s="190"/>
      <c r="KJN176" s="190"/>
      <c r="KJO176" s="190"/>
      <c r="KJP176" s="190"/>
      <c r="KJQ176" s="190"/>
      <c r="KJR176" s="190"/>
      <c r="KJS176" s="190"/>
      <c r="KJT176" s="190"/>
      <c r="KJU176" s="190"/>
      <c r="KJV176" s="190"/>
      <c r="KJW176" s="190"/>
      <c r="KJX176" s="190"/>
      <c r="KJY176" s="190"/>
      <c r="KJZ176" s="190"/>
      <c r="KKA176" s="190"/>
      <c r="KKB176" s="190"/>
      <c r="KKC176" s="190"/>
      <c r="KKD176" s="190"/>
      <c r="KKE176" s="190"/>
      <c r="KKF176" s="190"/>
      <c r="KKG176" s="190"/>
      <c r="KKH176" s="190"/>
      <c r="KKI176" s="190"/>
      <c r="KKJ176" s="190"/>
      <c r="KKK176" s="190"/>
      <c r="KKL176" s="190"/>
      <c r="KKM176" s="190"/>
      <c r="KKN176" s="190"/>
      <c r="KKO176" s="190"/>
      <c r="KKP176" s="190"/>
      <c r="KKQ176" s="190"/>
      <c r="KKR176" s="190"/>
      <c r="KKS176" s="190"/>
      <c r="KKT176" s="190"/>
      <c r="KKU176" s="190"/>
      <c r="KKV176" s="190"/>
      <c r="KKW176" s="190"/>
      <c r="KKX176" s="190"/>
      <c r="KKY176" s="190"/>
      <c r="KKZ176" s="190"/>
      <c r="KLA176" s="190"/>
      <c r="KLB176" s="190"/>
      <c r="KLC176" s="190"/>
      <c r="KLD176" s="190"/>
      <c r="KLE176" s="190"/>
      <c r="KLF176" s="190"/>
      <c r="KLG176" s="190"/>
      <c r="KLH176" s="190"/>
      <c r="KLI176" s="190"/>
      <c r="KLJ176" s="190"/>
      <c r="KLK176" s="190"/>
      <c r="KLL176" s="190"/>
      <c r="KLM176" s="190"/>
      <c r="KLN176" s="190"/>
      <c r="KLO176" s="190"/>
      <c r="KLP176" s="190"/>
      <c r="KLQ176" s="190"/>
      <c r="KLR176" s="190"/>
      <c r="KLS176" s="190"/>
      <c r="KLT176" s="190"/>
      <c r="KLU176" s="190"/>
      <c r="KLV176" s="190"/>
      <c r="KLW176" s="190"/>
      <c r="KLX176" s="190"/>
      <c r="KLY176" s="190"/>
      <c r="KLZ176" s="190"/>
      <c r="KMA176" s="190"/>
      <c r="KMB176" s="190"/>
      <c r="KMC176" s="190"/>
      <c r="KMD176" s="190"/>
      <c r="KME176" s="190"/>
      <c r="KMF176" s="190"/>
      <c r="KMG176" s="190"/>
      <c r="KMH176" s="190"/>
      <c r="KMI176" s="190"/>
      <c r="KMJ176" s="190"/>
      <c r="KMK176" s="190"/>
      <c r="KML176" s="190"/>
      <c r="KMM176" s="190"/>
      <c r="KMN176" s="190"/>
      <c r="KMO176" s="190"/>
      <c r="KMP176" s="190"/>
      <c r="KMQ176" s="190"/>
      <c r="KMR176" s="190"/>
      <c r="KMS176" s="190"/>
      <c r="KMT176" s="190"/>
      <c r="KMU176" s="190"/>
      <c r="KMV176" s="190"/>
      <c r="KMW176" s="190"/>
      <c r="KMX176" s="190"/>
      <c r="KMY176" s="190"/>
      <c r="KMZ176" s="190"/>
      <c r="KNA176" s="190"/>
      <c r="KNB176" s="190"/>
      <c r="KNC176" s="190"/>
      <c r="KND176" s="190"/>
      <c r="KNE176" s="190"/>
      <c r="KNF176" s="190"/>
      <c r="KNG176" s="190"/>
      <c r="KNH176" s="190"/>
      <c r="KNI176" s="190"/>
      <c r="KNJ176" s="190"/>
      <c r="KNK176" s="190"/>
      <c r="KNL176" s="190"/>
      <c r="KNM176" s="190"/>
      <c r="KNN176" s="190"/>
      <c r="KNO176" s="190"/>
      <c r="KNP176" s="190"/>
      <c r="KNQ176" s="190"/>
      <c r="KNR176" s="190"/>
      <c r="KNS176" s="190"/>
      <c r="KNT176" s="190"/>
      <c r="KNU176" s="190"/>
      <c r="KNV176" s="190"/>
      <c r="KNW176" s="190"/>
      <c r="KNX176" s="190"/>
      <c r="KNY176" s="190"/>
      <c r="KNZ176" s="190"/>
      <c r="KOA176" s="190"/>
      <c r="KOB176" s="190"/>
      <c r="KOC176" s="190"/>
      <c r="KOD176" s="190"/>
      <c r="KOE176" s="190"/>
      <c r="KOF176" s="190"/>
      <c r="KOG176" s="190"/>
      <c r="KOH176" s="190"/>
      <c r="KOI176" s="190"/>
      <c r="KOJ176" s="190"/>
      <c r="KOK176" s="190"/>
      <c r="KOL176" s="190"/>
      <c r="KOM176" s="190"/>
      <c r="KON176" s="190"/>
      <c r="KOO176" s="190"/>
      <c r="KOP176" s="190"/>
      <c r="KOQ176" s="190"/>
      <c r="KOR176" s="190"/>
      <c r="KOS176" s="190"/>
      <c r="KOT176" s="190"/>
      <c r="KOU176" s="190"/>
      <c r="KOV176" s="190"/>
      <c r="KOW176" s="190"/>
      <c r="KOX176" s="190"/>
      <c r="KOY176" s="190"/>
      <c r="KOZ176" s="190"/>
      <c r="KPA176" s="190"/>
      <c r="KPB176" s="190"/>
      <c r="KPC176" s="190"/>
      <c r="KPD176" s="190"/>
      <c r="KPE176" s="190"/>
      <c r="KPF176" s="190"/>
      <c r="KPG176" s="190"/>
      <c r="KPH176" s="190"/>
      <c r="KPI176" s="190"/>
      <c r="KPJ176" s="190"/>
      <c r="KPK176" s="190"/>
      <c r="KPL176" s="190"/>
      <c r="KPM176" s="190"/>
      <c r="KPN176" s="190"/>
      <c r="KPO176" s="190"/>
      <c r="KPP176" s="190"/>
      <c r="KPQ176" s="190"/>
      <c r="KPR176" s="190"/>
      <c r="KPS176" s="190"/>
      <c r="KPT176" s="190"/>
      <c r="KPU176" s="190"/>
      <c r="KPV176" s="190"/>
      <c r="KPW176" s="190"/>
      <c r="KPX176" s="190"/>
      <c r="KPY176" s="190"/>
      <c r="KPZ176" s="190"/>
      <c r="KQA176" s="190"/>
      <c r="KQB176" s="190"/>
      <c r="KQC176" s="190"/>
      <c r="KQD176" s="190"/>
      <c r="KQE176" s="190"/>
      <c r="KQF176" s="190"/>
      <c r="KQG176" s="190"/>
      <c r="KQH176" s="190"/>
      <c r="KQI176" s="190"/>
      <c r="KQJ176" s="190"/>
      <c r="KQK176" s="190"/>
      <c r="KQL176" s="190"/>
      <c r="KQM176" s="190"/>
      <c r="KQN176" s="190"/>
      <c r="KQO176" s="190"/>
      <c r="KQP176" s="190"/>
      <c r="KQQ176" s="190"/>
      <c r="KQR176" s="190"/>
      <c r="KQS176" s="190"/>
      <c r="KQT176" s="190"/>
      <c r="KQU176" s="190"/>
      <c r="KQV176" s="190"/>
      <c r="KQW176" s="190"/>
      <c r="KQX176" s="190"/>
      <c r="KQY176" s="190"/>
      <c r="KQZ176" s="190"/>
      <c r="KRA176" s="190"/>
      <c r="KRB176" s="190"/>
      <c r="KRC176" s="190"/>
      <c r="KRD176" s="190"/>
      <c r="KRE176" s="190"/>
      <c r="KRF176" s="190"/>
      <c r="KRG176" s="190"/>
      <c r="KRH176" s="190"/>
      <c r="KRI176" s="190"/>
      <c r="KRJ176" s="190"/>
      <c r="KRK176" s="190"/>
      <c r="KRL176" s="190"/>
      <c r="KRM176" s="190"/>
      <c r="KRN176" s="190"/>
      <c r="KRO176" s="190"/>
      <c r="KRP176" s="190"/>
      <c r="KRQ176" s="190"/>
      <c r="KRR176" s="190"/>
      <c r="KRS176" s="190"/>
      <c r="KRT176" s="190"/>
      <c r="KRU176" s="190"/>
      <c r="KRV176" s="190"/>
      <c r="KRW176" s="190"/>
      <c r="KRX176" s="190"/>
      <c r="KRY176" s="190"/>
      <c r="KRZ176" s="190"/>
      <c r="KSA176" s="190"/>
      <c r="KSB176" s="190"/>
      <c r="KSC176" s="190"/>
      <c r="KSD176" s="190"/>
      <c r="KSE176" s="190"/>
      <c r="KSF176" s="190"/>
      <c r="KSG176" s="190"/>
      <c r="KSH176" s="190"/>
      <c r="KSI176" s="190"/>
      <c r="KSJ176" s="190"/>
      <c r="KSK176" s="190"/>
      <c r="KSL176" s="190"/>
      <c r="KSM176" s="190"/>
      <c r="KSN176" s="190"/>
      <c r="KSO176" s="190"/>
      <c r="KSP176" s="190"/>
      <c r="KSQ176" s="190"/>
      <c r="KSR176" s="190"/>
      <c r="KSS176" s="190"/>
      <c r="KST176" s="190"/>
      <c r="KSU176" s="190"/>
      <c r="KSV176" s="190"/>
      <c r="KSW176" s="190"/>
      <c r="KSX176" s="190"/>
      <c r="KSY176" s="190"/>
      <c r="KSZ176" s="190"/>
      <c r="KTA176" s="190"/>
      <c r="KTB176" s="190"/>
      <c r="KTC176" s="190"/>
      <c r="KTD176" s="190"/>
      <c r="KTE176" s="190"/>
      <c r="KTF176" s="190"/>
      <c r="KTG176" s="190"/>
      <c r="KTH176" s="190"/>
      <c r="KTI176" s="190"/>
      <c r="KTJ176" s="190"/>
      <c r="KTK176" s="190"/>
      <c r="KTL176" s="190"/>
      <c r="KTM176" s="190"/>
      <c r="KTN176" s="190"/>
      <c r="KTO176" s="190"/>
      <c r="KTP176" s="190"/>
      <c r="KTQ176" s="190"/>
      <c r="KTR176" s="190"/>
      <c r="KTS176" s="190"/>
      <c r="KTT176" s="190"/>
      <c r="KTU176" s="190"/>
      <c r="KTV176" s="190"/>
      <c r="KTW176" s="190"/>
      <c r="KTX176" s="190"/>
      <c r="KTY176" s="190"/>
      <c r="KTZ176" s="190"/>
      <c r="KUA176" s="190"/>
      <c r="KUB176" s="190"/>
      <c r="KUC176" s="190"/>
      <c r="KUD176" s="190"/>
      <c r="KUE176" s="190"/>
      <c r="KUF176" s="190"/>
      <c r="KUG176" s="190"/>
      <c r="KUH176" s="190"/>
      <c r="KUI176" s="190"/>
      <c r="KUJ176" s="190"/>
      <c r="KUK176" s="190"/>
      <c r="KUL176" s="190"/>
      <c r="KUM176" s="190"/>
      <c r="KUN176" s="190"/>
      <c r="KUO176" s="190"/>
      <c r="KUP176" s="190"/>
      <c r="KUQ176" s="190"/>
      <c r="KUR176" s="190"/>
      <c r="KUS176" s="190"/>
      <c r="KUT176" s="190"/>
      <c r="KUU176" s="190"/>
      <c r="KUV176" s="190"/>
      <c r="KUW176" s="190"/>
      <c r="KUX176" s="190"/>
      <c r="KUY176" s="190"/>
      <c r="KUZ176" s="190"/>
      <c r="KVA176" s="190"/>
      <c r="KVB176" s="190"/>
      <c r="KVC176" s="190"/>
      <c r="KVD176" s="190"/>
      <c r="KVE176" s="190"/>
      <c r="KVF176" s="190"/>
      <c r="KVG176" s="190"/>
      <c r="KVH176" s="190"/>
      <c r="KVI176" s="190"/>
      <c r="KVJ176" s="190"/>
      <c r="KVK176" s="190"/>
      <c r="KVL176" s="190"/>
      <c r="KVM176" s="190"/>
      <c r="KVN176" s="190"/>
      <c r="KVO176" s="190"/>
      <c r="KVP176" s="190"/>
      <c r="KVQ176" s="190"/>
      <c r="KVR176" s="190"/>
      <c r="KVS176" s="190"/>
      <c r="KVT176" s="190"/>
      <c r="KVU176" s="190"/>
      <c r="KVV176" s="190"/>
      <c r="KVW176" s="190"/>
      <c r="KVX176" s="190"/>
      <c r="KVY176" s="190"/>
      <c r="KVZ176" s="190"/>
      <c r="KWA176" s="190"/>
      <c r="KWB176" s="190"/>
      <c r="KWC176" s="190"/>
      <c r="KWD176" s="190"/>
      <c r="KWE176" s="190"/>
      <c r="KWF176" s="190"/>
      <c r="KWG176" s="190"/>
      <c r="KWH176" s="190"/>
      <c r="KWI176" s="190"/>
      <c r="KWJ176" s="190"/>
      <c r="KWK176" s="190"/>
      <c r="KWL176" s="190"/>
      <c r="KWM176" s="190"/>
      <c r="KWN176" s="190"/>
      <c r="KWO176" s="190"/>
      <c r="KWP176" s="190"/>
      <c r="KWQ176" s="190"/>
      <c r="KWR176" s="190"/>
      <c r="KWS176" s="190"/>
      <c r="KWT176" s="190"/>
      <c r="KWU176" s="190"/>
      <c r="KWV176" s="190"/>
      <c r="KWW176" s="190"/>
      <c r="KWX176" s="190"/>
      <c r="KWY176" s="190"/>
      <c r="KWZ176" s="190"/>
      <c r="KXA176" s="190"/>
      <c r="KXB176" s="190"/>
      <c r="KXC176" s="190"/>
      <c r="KXD176" s="190"/>
      <c r="KXE176" s="190"/>
      <c r="KXF176" s="190"/>
      <c r="KXG176" s="190"/>
      <c r="KXH176" s="190"/>
      <c r="KXI176" s="190"/>
      <c r="KXJ176" s="190"/>
      <c r="KXK176" s="190"/>
      <c r="KXL176" s="190"/>
      <c r="KXM176" s="190"/>
      <c r="KXN176" s="190"/>
      <c r="KXO176" s="190"/>
      <c r="KXP176" s="190"/>
      <c r="KXQ176" s="190"/>
      <c r="KXR176" s="190"/>
      <c r="KXS176" s="190"/>
      <c r="KXT176" s="190"/>
      <c r="KXU176" s="190"/>
      <c r="KXV176" s="190"/>
      <c r="KXW176" s="190"/>
      <c r="KXX176" s="190"/>
      <c r="KXY176" s="190"/>
      <c r="KXZ176" s="190"/>
      <c r="KYA176" s="190"/>
      <c r="KYB176" s="190"/>
      <c r="KYC176" s="190"/>
      <c r="KYD176" s="190"/>
      <c r="KYE176" s="190"/>
      <c r="KYF176" s="190"/>
      <c r="KYG176" s="190"/>
      <c r="KYH176" s="190"/>
      <c r="KYI176" s="190"/>
      <c r="KYJ176" s="190"/>
      <c r="KYK176" s="190"/>
      <c r="KYL176" s="190"/>
      <c r="KYM176" s="190"/>
      <c r="KYN176" s="190"/>
      <c r="KYO176" s="190"/>
      <c r="KYP176" s="190"/>
      <c r="KYQ176" s="190"/>
      <c r="KYR176" s="190"/>
      <c r="KYS176" s="190"/>
      <c r="KYT176" s="190"/>
      <c r="KYU176" s="190"/>
      <c r="KYV176" s="190"/>
      <c r="KYW176" s="190"/>
      <c r="KYX176" s="190"/>
      <c r="KYY176" s="190"/>
      <c r="KYZ176" s="190"/>
      <c r="KZA176" s="190"/>
      <c r="KZB176" s="190"/>
      <c r="KZC176" s="190"/>
      <c r="KZD176" s="190"/>
      <c r="KZE176" s="190"/>
      <c r="KZF176" s="190"/>
      <c r="KZG176" s="190"/>
      <c r="KZH176" s="190"/>
      <c r="KZI176" s="190"/>
      <c r="KZJ176" s="190"/>
      <c r="KZK176" s="190"/>
      <c r="KZL176" s="190"/>
      <c r="KZM176" s="190"/>
      <c r="KZN176" s="190"/>
      <c r="KZO176" s="190"/>
      <c r="KZP176" s="190"/>
      <c r="KZQ176" s="190"/>
      <c r="KZR176" s="190"/>
      <c r="KZS176" s="190"/>
      <c r="KZT176" s="190"/>
      <c r="KZU176" s="190"/>
      <c r="KZV176" s="190"/>
      <c r="KZW176" s="190"/>
      <c r="KZX176" s="190"/>
      <c r="KZY176" s="190"/>
      <c r="KZZ176" s="190"/>
      <c r="LAA176" s="190"/>
      <c r="LAB176" s="190"/>
      <c r="LAC176" s="190"/>
      <c r="LAD176" s="190"/>
      <c r="LAE176" s="190"/>
      <c r="LAF176" s="190"/>
      <c r="LAG176" s="190"/>
      <c r="LAH176" s="190"/>
      <c r="LAI176" s="190"/>
      <c r="LAJ176" s="190"/>
      <c r="LAK176" s="190"/>
      <c r="LAL176" s="190"/>
      <c r="LAM176" s="190"/>
      <c r="LAN176" s="190"/>
      <c r="LAO176" s="190"/>
      <c r="LAP176" s="190"/>
      <c r="LAQ176" s="190"/>
      <c r="LAR176" s="190"/>
      <c r="LAS176" s="190"/>
      <c r="LAT176" s="190"/>
      <c r="LAU176" s="190"/>
      <c r="LAV176" s="190"/>
      <c r="LAW176" s="190"/>
      <c r="LAX176" s="190"/>
      <c r="LAY176" s="190"/>
      <c r="LAZ176" s="190"/>
      <c r="LBA176" s="190"/>
      <c r="LBB176" s="190"/>
      <c r="LBC176" s="190"/>
      <c r="LBD176" s="190"/>
      <c r="LBE176" s="190"/>
      <c r="LBF176" s="190"/>
      <c r="LBG176" s="190"/>
      <c r="LBH176" s="190"/>
      <c r="LBI176" s="190"/>
      <c r="LBJ176" s="190"/>
      <c r="LBK176" s="190"/>
      <c r="LBL176" s="190"/>
      <c r="LBM176" s="190"/>
      <c r="LBN176" s="190"/>
      <c r="LBO176" s="190"/>
      <c r="LBP176" s="190"/>
      <c r="LBQ176" s="190"/>
      <c r="LBR176" s="190"/>
      <c r="LBS176" s="190"/>
      <c r="LBT176" s="190"/>
      <c r="LBU176" s="190"/>
      <c r="LBV176" s="190"/>
      <c r="LBW176" s="190"/>
      <c r="LBX176" s="190"/>
      <c r="LBY176" s="190"/>
      <c r="LBZ176" s="190"/>
      <c r="LCA176" s="190"/>
      <c r="LCB176" s="190"/>
      <c r="LCC176" s="190"/>
      <c r="LCD176" s="190"/>
      <c r="LCE176" s="190"/>
      <c r="LCF176" s="190"/>
      <c r="LCG176" s="190"/>
      <c r="LCH176" s="190"/>
      <c r="LCI176" s="190"/>
      <c r="LCJ176" s="190"/>
      <c r="LCK176" s="190"/>
      <c r="LCL176" s="190"/>
      <c r="LCM176" s="190"/>
      <c r="LCN176" s="190"/>
      <c r="LCO176" s="190"/>
      <c r="LCP176" s="190"/>
      <c r="LCQ176" s="190"/>
      <c r="LCR176" s="190"/>
      <c r="LCS176" s="190"/>
      <c r="LCT176" s="190"/>
      <c r="LCU176" s="190"/>
      <c r="LCV176" s="190"/>
      <c r="LCW176" s="190"/>
      <c r="LCX176" s="190"/>
      <c r="LCY176" s="190"/>
      <c r="LCZ176" s="190"/>
      <c r="LDA176" s="190"/>
      <c r="LDB176" s="190"/>
      <c r="LDC176" s="190"/>
      <c r="LDD176" s="190"/>
      <c r="LDE176" s="190"/>
      <c r="LDF176" s="190"/>
      <c r="LDG176" s="190"/>
      <c r="LDH176" s="190"/>
      <c r="LDI176" s="190"/>
      <c r="LDJ176" s="190"/>
      <c r="LDK176" s="190"/>
      <c r="LDL176" s="190"/>
      <c r="LDM176" s="190"/>
      <c r="LDN176" s="190"/>
      <c r="LDO176" s="190"/>
      <c r="LDP176" s="190"/>
      <c r="LDQ176" s="190"/>
      <c r="LDR176" s="190"/>
      <c r="LDS176" s="190"/>
      <c r="LDT176" s="190"/>
      <c r="LDU176" s="190"/>
      <c r="LDV176" s="190"/>
      <c r="LDW176" s="190"/>
      <c r="LDX176" s="190"/>
      <c r="LDY176" s="190"/>
      <c r="LDZ176" s="190"/>
      <c r="LEA176" s="190"/>
      <c r="LEB176" s="190"/>
      <c r="LEC176" s="190"/>
      <c r="LED176" s="190"/>
      <c r="LEE176" s="190"/>
      <c r="LEF176" s="190"/>
      <c r="LEG176" s="190"/>
      <c r="LEH176" s="190"/>
      <c r="LEI176" s="190"/>
      <c r="LEJ176" s="190"/>
      <c r="LEK176" s="190"/>
      <c r="LEL176" s="190"/>
      <c r="LEM176" s="190"/>
      <c r="LEN176" s="190"/>
      <c r="LEO176" s="190"/>
      <c r="LEP176" s="190"/>
      <c r="LEQ176" s="190"/>
      <c r="LER176" s="190"/>
      <c r="LES176" s="190"/>
      <c r="LET176" s="190"/>
      <c r="LEU176" s="190"/>
      <c r="LEV176" s="190"/>
      <c r="LEW176" s="190"/>
      <c r="LEX176" s="190"/>
      <c r="LEY176" s="190"/>
      <c r="LEZ176" s="190"/>
      <c r="LFA176" s="190"/>
      <c r="LFB176" s="190"/>
      <c r="LFC176" s="190"/>
      <c r="LFD176" s="190"/>
      <c r="LFE176" s="190"/>
      <c r="LFF176" s="190"/>
      <c r="LFG176" s="190"/>
      <c r="LFH176" s="190"/>
      <c r="LFI176" s="190"/>
      <c r="LFJ176" s="190"/>
      <c r="LFK176" s="190"/>
      <c r="LFL176" s="190"/>
      <c r="LFM176" s="190"/>
      <c r="LFN176" s="190"/>
      <c r="LFO176" s="190"/>
      <c r="LFP176" s="190"/>
      <c r="LFQ176" s="190"/>
      <c r="LFR176" s="190"/>
      <c r="LFS176" s="190"/>
      <c r="LFT176" s="190"/>
      <c r="LFU176" s="190"/>
      <c r="LFV176" s="190"/>
      <c r="LFW176" s="190"/>
      <c r="LFX176" s="190"/>
      <c r="LFY176" s="190"/>
      <c r="LFZ176" s="190"/>
      <c r="LGA176" s="190"/>
      <c r="LGB176" s="190"/>
      <c r="LGC176" s="190"/>
      <c r="LGD176" s="190"/>
      <c r="LGE176" s="190"/>
      <c r="LGF176" s="190"/>
      <c r="LGG176" s="190"/>
      <c r="LGH176" s="190"/>
      <c r="LGI176" s="190"/>
      <c r="LGJ176" s="190"/>
      <c r="LGK176" s="190"/>
      <c r="LGL176" s="190"/>
      <c r="LGM176" s="190"/>
      <c r="LGN176" s="190"/>
      <c r="LGO176" s="190"/>
      <c r="LGP176" s="190"/>
      <c r="LGQ176" s="190"/>
      <c r="LGR176" s="190"/>
      <c r="LGS176" s="190"/>
      <c r="LGT176" s="190"/>
      <c r="LGU176" s="190"/>
      <c r="LGV176" s="190"/>
      <c r="LGW176" s="190"/>
      <c r="LGX176" s="190"/>
      <c r="LGY176" s="190"/>
      <c r="LGZ176" s="190"/>
      <c r="LHA176" s="190"/>
      <c r="LHB176" s="190"/>
      <c r="LHC176" s="190"/>
      <c r="LHD176" s="190"/>
      <c r="LHE176" s="190"/>
      <c r="LHF176" s="190"/>
      <c r="LHG176" s="190"/>
      <c r="LHH176" s="190"/>
      <c r="LHI176" s="190"/>
      <c r="LHJ176" s="190"/>
      <c r="LHK176" s="190"/>
      <c r="LHL176" s="190"/>
      <c r="LHM176" s="190"/>
      <c r="LHN176" s="190"/>
      <c r="LHO176" s="190"/>
      <c r="LHP176" s="190"/>
      <c r="LHQ176" s="190"/>
      <c r="LHR176" s="190"/>
      <c r="LHS176" s="190"/>
      <c r="LHT176" s="190"/>
      <c r="LHU176" s="190"/>
      <c r="LHV176" s="190"/>
      <c r="LHW176" s="190"/>
      <c r="LHX176" s="190"/>
      <c r="LHY176" s="190"/>
      <c r="LHZ176" s="190"/>
      <c r="LIA176" s="190"/>
      <c r="LIB176" s="190"/>
      <c r="LIC176" s="190"/>
      <c r="LID176" s="190"/>
      <c r="LIE176" s="190"/>
      <c r="LIF176" s="190"/>
      <c r="LIG176" s="190"/>
      <c r="LIH176" s="190"/>
      <c r="LII176" s="190"/>
      <c r="LIJ176" s="190"/>
      <c r="LIK176" s="190"/>
      <c r="LIL176" s="190"/>
      <c r="LIM176" s="190"/>
      <c r="LIN176" s="190"/>
      <c r="LIO176" s="190"/>
      <c r="LIP176" s="190"/>
      <c r="LIQ176" s="190"/>
      <c r="LIR176" s="190"/>
      <c r="LIS176" s="190"/>
      <c r="LIT176" s="190"/>
      <c r="LIU176" s="190"/>
      <c r="LIV176" s="190"/>
      <c r="LIW176" s="190"/>
      <c r="LIX176" s="190"/>
      <c r="LIY176" s="190"/>
      <c r="LIZ176" s="190"/>
      <c r="LJA176" s="190"/>
      <c r="LJB176" s="190"/>
      <c r="LJC176" s="190"/>
      <c r="LJD176" s="190"/>
      <c r="LJE176" s="190"/>
      <c r="LJF176" s="190"/>
      <c r="LJG176" s="190"/>
      <c r="LJH176" s="190"/>
      <c r="LJI176" s="190"/>
      <c r="LJJ176" s="190"/>
      <c r="LJK176" s="190"/>
      <c r="LJL176" s="190"/>
      <c r="LJM176" s="190"/>
      <c r="LJN176" s="190"/>
      <c r="LJO176" s="190"/>
      <c r="LJP176" s="190"/>
      <c r="LJQ176" s="190"/>
      <c r="LJR176" s="190"/>
      <c r="LJS176" s="190"/>
      <c r="LJT176" s="190"/>
      <c r="LJU176" s="190"/>
      <c r="LJV176" s="190"/>
      <c r="LJW176" s="190"/>
      <c r="LJX176" s="190"/>
      <c r="LJY176" s="190"/>
      <c r="LJZ176" s="190"/>
      <c r="LKA176" s="190"/>
      <c r="LKB176" s="190"/>
      <c r="LKC176" s="190"/>
      <c r="LKD176" s="190"/>
      <c r="LKE176" s="190"/>
      <c r="LKF176" s="190"/>
      <c r="LKG176" s="190"/>
      <c r="LKH176" s="190"/>
      <c r="LKI176" s="190"/>
      <c r="LKJ176" s="190"/>
      <c r="LKK176" s="190"/>
      <c r="LKL176" s="190"/>
      <c r="LKM176" s="190"/>
      <c r="LKN176" s="190"/>
      <c r="LKO176" s="190"/>
      <c r="LKP176" s="190"/>
      <c r="LKQ176" s="190"/>
      <c r="LKR176" s="190"/>
      <c r="LKS176" s="190"/>
      <c r="LKT176" s="190"/>
      <c r="LKU176" s="190"/>
      <c r="LKV176" s="190"/>
      <c r="LKW176" s="190"/>
      <c r="LKX176" s="190"/>
      <c r="LKY176" s="190"/>
      <c r="LKZ176" s="190"/>
      <c r="LLA176" s="190"/>
      <c r="LLB176" s="190"/>
      <c r="LLC176" s="190"/>
      <c r="LLD176" s="190"/>
      <c r="LLE176" s="190"/>
      <c r="LLF176" s="190"/>
      <c r="LLG176" s="190"/>
      <c r="LLH176" s="190"/>
      <c r="LLI176" s="190"/>
      <c r="LLJ176" s="190"/>
      <c r="LLK176" s="190"/>
      <c r="LLL176" s="190"/>
      <c r="LLM176" s="190"/>
      <c r="LLN176" s="190"/>
      <c r="LLO176" s="190"/>
      <c r="LLP176" s="190"/>
      <c r="LLQ176" s="190"/>
      <c r="LLR176" s="190"/>
      <c r="LLS176" s="190"/>
      <c r="LLT176" s="190"/>
      <c r="LLU176" s="190"/>
      <c r="LLV176" s="190"/>
      <c r="LLW176" s="190"/>
      <c r="LLX176" s="190"/>
      <c r="LLY176" s="190"/>
      <c r="LLZ176" s="190"/>
      <c r="LMA176" s="190"/>
      <c r="LMB176" s="190"/>
      <c r="LMC176" s="190"/>
      <c r="LMD176" s="190"/>
      <c r="LME176" s="190"/>
      <c r="LMF176" s="190"/>
      <c r="LMG176" s="190"/>
      <c r="LMH176" s="190"/>
      <c r="LMI176" s="190"/>
      <c r="LMJ176" s="190"/>
      <c r="LMK176" s="190"/>
      <c r="LML176" s="190"/>
      <c r="LMM176" s="190"/>
      <c r="LMN176" s="190"/>
      <c r="LMO176" s="190"/>
      <c r="LMP176" s="190"/>
      <c r="LMQ176" s="190"/>
      <c r="LMR176" s="190"/>
      <c r="LMS176" s="190"/>
      <c r="LMT176" s="190"/>
      <c r="LMU176" s="190"/>
      <c r="LMV176" s="190"/>
      <c r="LMW176" s="190"/>
      <c r="LMX176" s="190"/>
      <c r="LMY176" s="190"/>
      <c r="LMZ176" s="190"/>
      <c r="LNA176" s="190"/>
      <c r="LNB176" s="190"/>
      <c r="LNC176" s="190"/>
      <c r="LND176" s="190"/>
      <c r="LNE176" s="190"/>
      <c r="LNF176" s="190"/>
      <c r="LNG176" s="190"/>
      <c r="LNH176" s="190"/>
      <c r="LNI176" s="190"/>
      <c r="LNJ176" s="190"/>
      <c r="LNK176" s="190"/>
      <c r="LNL176" s="190"/>
      <c r="LNM176" s="190"/>
      <c r="LNN176" s="190"/>
      <c r="LNO176" s="190"/>
      <c r="LNP176" s="190"/>
      <c r="LNQ176" s="190"/>
      <c r="LNR176" s="190"/>
      <c r="LNS176" s="190"/>
      <c r="LNT176" s="190"/>
      <c r="LNU176" s="190"/>
      <c r="LNV176" s="190"/>
      <c r="LNW176" s="190"/>
      <c r="LNX176" s="190"/>
      <c r="LNY176" s="190"/>
      <c r="LNZ176" s="190"/>
      <c r="LOA176" s="190"/>
      <c r="LOB176" s="190"/>
      <c r="LOC176" s="190"/>
      <c r="LOD176" s="190"/>
      <c r="LOE176" s="190"/>
      <c r="LOF176" s="190"/>
      <c r="LOG176" s="190"/>
      <c r="LOH176" s="190"/>
      <c r="LOI176" s="190"/>
      <c r="LOJ176" s="190"/>
      <c r="LOK176" s="190"/>
      <c r="LOL176" s="190"/>
      <c r="LOM176" s="190"/>
      <c r="LON176" s="190"/>
      <c r="LOO176" s="190"/>
      <c r="LOP176" s="190"/>
      <c r="LOQ176" s="190"/>
      <c r="LOR176" s="190"/>
      <c r="LOS176" s="190"/>
      <c r="LOT176" s="190"/>
      <c r="LOU176" s="190"/>
      <c r="LOV176" s="190"/>
      <c r="LOW176" s="190"/>
      <c r="LOX176" s="190"/>
      <c r="LOY176" s="190"/>
      <c r="LOZ176" s="190"/>
      <c r="LPA176" s="190"/>
      <c r="LPB176" s="190"/>
      <c r="LPC176" s="190"/>
      <c r="LPD176" s="190"/>
      <c r="LPE176" s="190"/>
      <c r="LPF176" s="190"/>
      <c r="LPG176" s="190"/>
      <c r="LPH176" s="190"/>
      <c r="LPI176" s="190"/>
      <c r="LPJ176" s="190"/>
      <c r="LPK176" s="190"/>
      <c r="LPL176" s="190"/>
      <c r="LPM176" s="190"/>
      <c r="LPN176" s="190"/>
      <c r="LPO176" s="190"/>
      <c r="LPP176" s="190"/>
      <c r="LPQ176" s="190"/>
      <c r="LPR176" s="190"/>
      <c r="LPS176" s="190"/>
      <c r="LPT176" s="190"/>
      <c r="LPU176" s="190"/>
      <c r="LPV176" s="190"/>
      <c r="LPW176" s="190"/>
      <c r="LPX176" s="190"/>
      <c r="LPY176" s="190"/>
      <c r="LPZ176" s="190"/>
      <c r="LQA176" s="190"/>
      <c r="LQB176" s="190"/>
      <c r="LQC176" s="190"/>
      <c r="LQD176" s="190"/>
      <c r="LQE176" s="190"/>
      <c r="LQF176" s="190"/>
      <c r="LQG176" s="190"/>
      <c r="LQH176" s="190"/>
      <c r="LQI176" s="190"/>
      <c r="LQJ176" s="190"/>
      <c r="LQK176" s="190"/>
      <c r="LQL176" s="190"/>
      <c r="LQM176" s="190"/>
      <c r="LQN176" s="190"/>
      <c r="LQO176" s="190"/>
      <c r="LQP176" s="190"/>
      <c r="LQQ176" s="190"/>
      <c r="LQR176" s="190"/>
      <c r="LQS176" s="190"/>
      <c r="LQT176" s="190"/>
      <c r="LQU176" s="190"/>
      <c r="LQV176" s="190"/>
      <c r="LQW176" s="190"/>
      <c r="LQX176" s="190"/>
      <c r="LQY176" s="190"/>
      <c r="LQZ176" s="190"/>
      <c r="LRA176" s="190"/>
      <c r="LRB176" s="190"/>
      <c r="LRC176" s="190"/>
      <c r="LRD176" s="190"/>
      <c r="LRE176" s="190"/>
      <c r="LRF176" s="190"/>
      <c r="LRG176" s="190"/>
      <c r="LRH176" s="190"/>
      <c r="LRI176" s="190"/>
      <c r="LRJ176" s="190"/>
      <c r="LRK176" s="190"/>
      <c r="LRL176" s="190"/>
      <c r="LRM176" s="190"/>
      <c r="LRN176" s="190"/>
      <c r="LRO176" s="190"/>
      <c r="LRP176" s="190"/>
      <c r="LRQ176" s="190"/>
      <c r="LRR176" s="190"/>
      <c r="LRS176" s="190"/>
      <c r="LRT176" s="190"/>
      <c r="LRU176" s="190"/>
      <c r="LRV176" s="190"/>
      <c r="LRW176" s="190"/>
      <c r="LRX176" s="190"/>
      <c r="LRY176" s="190"/>
      <c r="LRZ176" s="190"/>
      <c r="LSA176" s="190"/>
      <c r="LSB176" s="190"/>
      <c r="LSC176" s="190"/>
      <c r="LSD176" s="190"/>
      <c r="LSE176" s="190"/>
      <c r="LSF176" s="190"/>
      <c r="LSG176" s="190"/>
      <c r="LSH176" s="190"/>
      <c r="LSI176" s="190"/>
      <c r="LSJ176" s="190"/>
      <c r="LSK176" s="190"/>
      <c r="LSL176" s="190"/>
      <c r="LSM176" s="190"/>
      <c r="LSN176" s="190"/>
      <c r="LSO176" s="190"/>
      <c r="LSP176" s="190"/>
      <c r="LSQ176" s="190"/>
      <c r="LSR176" s="190"/>
      <c r="LSS176" s="190"/>
      <c r="LST176" s="190"/>
      <c r="LSU176" s="190"/>
      <c r="LSV176" s="190"/>
      <c r="LSW176" s="190"/>
      <c r="LSX176" s="190"/>
      <c r="LSY176" s="190"/>
      <c r="LSZ176" s="190"/>
      <c r="LTA176" s="190"/>
      <c r="LTB176" s="190"/>
      <c r="LTC176" s="190"/>
      <c r="LTD176" s="190"/>
      <c r="LTE176" s="190"/>
      <c r="LTF176" s="190"/>
      <c r="LTG176" s="190"/>
      <c r="LTH176" s="190"/>
      <c r="LTI176" s="190"/>
      <c r="LTJ176" s="190"/>
      <c r="LTK176" s="190"/>
      <c r="LTL176" s="190"/>
      <c r="LTM176" s="190"/>
      <c r="LTN176" s="190"/>
      <c r="LTO176" s="190"/>
      <c r="LTP176" s="190"/>
      <c r="LTQ176" s="190"/>
      <c r="LTR176" s="190"/>
      <c r="LTS176" s="190"/>
      <c r="LTT176" s="190"/>
      <c r="LTU176" s="190"/>
      <c r="LTV176" s="190"/>
      <c r="LTW176" s="190"/>
      <c r="LTX176" s="190"/>
      <c r="LTY176" s="190"/>
      <c r="LTZ176" s="190"/>
      <c r="LUA176" s="190"/>
      <c r="LUB176" s="190"/>
      <c r="LUC176" s="190"/>
      <c r="LUD176" s="190"/>
      <c r="LUE176" s="190"/>
      <c r="LUF176" s="190"/>
      <c r="LUG176" s="190"/>
      <c r="LUH176" s="190"/>
      <c r="LUI176" s="190"/>
      <c r="LUJ176" s="190"/>
      <c r="LUK176" s="190"/>
      <c r="LUL176" s="190"/>
      <c r="LUM176" s="190"/>
      <c r="LUN176" s="190"/>
      <c r="LUO176" s="190"/>
      <c r="LUP176" s="190"/>
      <c r="LUQ176" s="190"/>
      <c r="LUR176" s="190"/>
      <c r="LUS176" s="190"/>
      <c r="LUT176" s="190"/>
      <c r="LUU176" s="190"/>
      <c r="LUV176" s="190"/>
      <c r="LUW176" s="190"/>
      <c r="LUX176" s="190"/>
      <c r="LUY176" s="190"/>
      <c r="LUZ176" s="190"/>
      <c r="LVA176" s="190"/>
      <c r="LVB176" s="190"/>
      <c r="LVC176" s="190"/>
      <c r="LVD176" s="190"/>
      <c r="LVE176" s="190"/>
      <c r="LVF176" s="190"/>
      <c r="LVG176" s="190"/>
      <c r="LVH176" s="190"/>
      <c r="LVI176" s="190"/>
      <c r="LVJ176" s="190"/>
      <c r="LVK176" s="190"/>
      <c r="LVL176" s="190"/>
      <c r="LVM176" s="190"/>
      <c r="LVN176" s="190"/>
      <c r="LVO176" s="190"/>
      <c r="LVP176" s="190"/>
      <c r="LVQ176" s="190"/>
      <c r="LVR176" s="190"/>
      <c r="LVS176" s="190"/>
      <c r="LVT176" s="190"/>
      <c r="LVU176" s="190"/>
      <c r="LVV176" s="190"/>
      <c r="LVW176" s="190"/>
      <c r="LVX176" s="190"/>
      <c r="LVY176" s="190"/>
      <c r="LVZ176" s="190"/>
      <c r="LWA176" s="190"/>
      <c r="LWB176" s="190"/>
      <c r="LWC176" s="190"/>
      <c r="LWD176" s="190"/>
      <c r="LWE176" s="190"/>
      <c r="LWF176" s="190"/>
      <c r="LWG176" s="190"/>
      <c r="LWH176" s="190"/>
      <c r="LWI176" s="190"/>
      <c r="LWJ176" s="190"/>
      <c r="LWK176" s="190"/>
      <c r="LWL176" s="190"/>
      <c r="LWM176" s="190"/>
      <c r="LWN176" s="190"/>
      <c r="LWO176" s="190"/>
      <c r="LWP176" s="190"/>
      <c r="LWQ176" s="190"/>
      <c r="LWR176" s="190"/>
      <c r="LWS176" s="190"/>
      <c r="LWT176" s="190"/>
      <c r="LWU176" s="190"/>
      <c r="LWV176" s="190"/>
      <c r="LWW176" s="190"/>
      <c r="LWX176" s="190"/>
      <c r="LWY176" s="190"/>
      <c r="LWZ176" s="190"/>
      <c r="LXA176" s="190"/>
      <c r="LXB176" s="190"/>
      <c r="LXC176" s="190"/>
      <c r="LXD176" s="190"/>
      <c r="LXE176" s="190"/>
      <c r="LXF176" s="190"/>
      <c r="LXG176" s="190"/>
      <c r="LXH176" s="190"/>
      <c r="LXI176" s="190"/>
      <c r="LXJ176" s="190"/>
      <c r="LXK176" s="190"/>
      <c r="LXL176" s="190"/>
      <c r="LXM176" s="190"/>
      <c r="LXN176" s="190"/>
      <c r="LXO176" s="190"/>
      <c r="LXP176" s="190"/>
      <c r="LXQ176" s="190"/>
      <c r="LXR176" s="190"/>
      <c r="LXS176" s="190"/>
      <c r="LXT176" s="190"/>
      <c r="LXU176" s="190"/>
      <c r="LXV176" s="190"/>
      <c r="LXW176" s="190"/>
      <c r="LXX176" s="190"/>
      <c r="LXY176" s="190"/>
      <c r="LXZ176" s="190"/>
      <c r="LYA176" s="190"/>
      <c r="LYB176" s="190"/>
      <c r="LYC176" s="190"/>
      <c r="LYD176" s="190"/>
      <c r="LYE176" s="190"/>
      <c r="LYF176" s="190"/>
      <c r="LYG176" s="190"/>
      <c r="LYH176" s="190"/>
      <c r="LYI176" s="190"/>
      <c r="LYJ176" s="190"/>
      <c r="LYK176" s="190"/>
      <c r="LYL176" s="190"/>
      <c r="LYM176" s="190"/>
      <c r="LYN176" s="190"/>
      <c r="LYO176" s="190"/>
      <c r="LYP176" s="190"/>
      <c r="LYQ176" s="190"/>
      <c r="LYR176" s="190"/>
      <c r="LYS176" s="190"/>
      <c r="LYT176" s="190"/>
      <c r="LYU176" s="190"/>
      <c r="LYV176" s="190"/>
      <c r="LYW176" s="190"/>
      <c r="LYX176" s="190"/>
      <c r="LYY176" s="190"/>
      <c r="LYZ176" s="190"/>
      <c r="LZA176" s="190"/>
      <c r="LZB176" s="190"/>
      <c r="LZC176" s="190"/>
      <c r="LZD176" s="190"/>
      <c r="LZE176" s="190"/>
      <c r="LZF176" s="190"/>
      <c r="LZG176" s="190"/>
      <c r="LZH176" s="190"/>
      <c r="LZI176" s="190"/>
      <c r="LZJ176" s="190"/>
      <c r="LZK176" s="190"/>
      <c r="LZL176" s="190"/>
      <c r="LZM176" s="190"/>
      <c r="LZN176" s="190"/>
      <c r="LZO176" s="190"/>
      <c r="LZP176" s="190"/>
      <c r="LZQ176" s="190"/>
      <c r="LZR176" s="190"/>
      <c r="LZS176" s="190"/>
      <c r="LZT176" s="190"/>
      <c r="LZU176" s="190"/>
      <c r="LZV176" s="190"/>
      <c r="LZW176" s="190"/>
      <c r="LZX176" s="190"/>
      <c r="LZY176" s="190"/>
      <c r="LZZ176" s="190"/>
      <c r="MAA176" s="190"/>
      <c r="MAB176" s="190"/>
      <c r="MAC176" s="190"/>
      <c r="MAD176" s="190"/>
      <c r="MAE176" s="190"/>
      <c r="MAF176" s="190"/>
      <c r="MAG176" s="190"/>
      <c r="MAH176" s="190"/>
      <c r="MAI176" s="190"/>
      <c r="MAJ176" s="190"/>
      <c r="MAK176" s="190"/>
      <c r="MAL176" s="190"/>
      <c r="MAM176" s="190"/>
      <c r="MAN176" s="190"/>
      <c r="MAO176" s="190"/>
      <c r="MAP176" s="190"/>
      <c r="MAQ176" s="190"/>
      <c r="MAR176" s="190"/>
      <c r="MAS176" s="190"/>
      <c r="MAT176" s="190"/>
      <c r="MAU176" s="190"/>
      <c r="MAV176" s="190"/>
      <c r="MAW176" s="190"/>
      <c r="MAX176" s="190"/>
      <c r="MAY176" s="190"/>
      <c r="MAZ176" s="190"/>
      <c r="MBA176" s="190"/>
      <c r="MBB176" s="190"/>
      <c r="MBC176" s="190"/>
      <c r="MBD176" s="190"/>
      <c r="MBE176" s="190"/>
      <c r="MBF176" s="190"/>
      <c r="MBG176" s="190"/>
      <c r="MBH176" s="190"/>
      <c r="MBI176" s="190"/>
      <c r="MBJ176" s="190"/>
      <c r="MBK176" s="190"/>
      <c r="MBL176" s="190"/>
      <c r="MBM176" s="190"/>
      <c r="MBN176" s="190"/>
      <c r="MBO176" s="190"/>
      <c r="MBP176" s="190"/>
      <c r="MBQ176" s="190"/>
      <c r="MBR176" s="190"/>
      <c r="MBS176" s="190"/>
      <c r="MBT176" s="190"/>
      <c r="MBU176" s="190"/>
      <c r="MBV176" s="190"/>
      <c r="MBW176" s="190"/>
      <c r="MBX176" s="190"/>
      <c r="MBY176" s="190"/>
      <c r="MBZ176" s="190"/>
      <c r="MCA176" s="190"/>
      <c r="MCB176" s="190"/>
      <c r="MCC176" s="190"/>
      <c r="MCD176" s="190"/>
      <c r="MCE176" s="190"/>
      <c r="MCF176" s="190"/>
      <c r="MCG176" s="190"/>
      <c r="MCH176" s="190"/>
      <c r="MCI176" s="190"/>
      <c r="MCJ176" s="190"/>
      <c r="MCK176" s="190"/>
      <c r="MCL176" s="190"/>
      <c r="MCM176" s="190"/>
      <c r="MCN176" s="190"/>
      <c r="MCO176" s="190"/>
      <c r="MCP176" s="190"/>
      <c r="MCQ176" s="190"/>
      <c r="MCR176" s="190"/>
      <c r="MCS176" s="190"/>
      <c r="MCT176" s="190"/>
      <c r="MCU176" s="190"/>
      <c r="MCV176" s="190"/>
      <c r="MCW176" s="190"/>
      <c r="MCX176" s="190"/>
      <c r="MCY176" s="190"/>
      <c r="MCZ176" s="190"/>
      <c r="MDA176" s="190"/>
      <c r="MDB176" s="190"/>
      <c r="MDC176" s="190"/>
      <c r="MDD176" s="190"/>
      <c r="MDE176" s="190"/>
      <c r="MDF176" s="190"/>
      <c r="MDG176" s="190"/>
      <c r="MDH176" s="190"/>
      <c r="MDI176" s="190"/>
      <c r="MDJ176" s="190"/>
      <c r="MDK176" s="190"/>
      <c r="MDL176" s="190"/>
      <c r="MDM176" s="190"/>
      <c r="MDN176" s="190"/>
      <c r="MDO176" s="190"/>
      <c r="MDP176" s="190"/>
      <c r="MDQ176" s="190"/>
      <c r="MDR176" s="190"/>
      <c r="MDS176" s="190"/>
      <c r="MDT176" s="190"/>
      <c r="MDU176" s="190"/>
      <c r="MDV176" s="190"/>
      <c r="MDW176" s="190"/>
      <c r="MDX176" s="190"/>
      <c r="MDY176" s="190"/>
      <c r="MDZ176" s="190"/>
      <c r="MEA176" s="190"/>
      <c r="MEB176" s="190"/>
      <c r="MEC176" s="190"/>
      <c r="MED176" s="190"/>
      <c r="MEE176" s="190"/>
      <c r="MEF176" s="190"/>
      <c r="MEG176" s="190"/>
      <c r="MEH176" s="190"/>
      <c r="MEI176" s="190"/>
      <c r="MEJ176" s="190"/>
      <c r="MEK176" s="190"/>
      <c r="MEL176" s="190"/>
      <c r="MEM176" s="190"/>
      <c r="MEN176" s="190"/>
      <c r="MEO176" s="190"/>
      <c r="MEP176" s="190"/>
      <c r="MEQ176" s="190"/>
      <c r="MER176" s="190"/>
      <c r="MES176" s="190"/>
      <c r="MET176" s="190"/>
      <c r="MEU176" s="190"/>
      <c r="MEV176" s="190"/>
      <c r="MEW176" s="190"/>
      <c r="MEX176" s="190"/>
      <c r="MEY176" s="190"/>
      <c r="MEZ176" s="190"/>
      <c r="MFA176" s="190"/>
      <c r="MFB176" s="190"/>
      <c r="MFC176" s="190"/>
      <c r="MFD176" s="190"/>
      <c r="MFE176" s="190"/>
      <c r="MFF176" s="190"/>
      <c r="MFG176" s="190"/>
      <c r="MFH176" s="190"/>
      <c r="MFI176" s="190"/>
      <c r="MFJ176" s="190"/>
      <c r="MFK176" s="190"/>
      <c r="MFL176" s="190"/>
      <c r="MFM176" s="190"/>
      <c r="MFN176" s="190"/>
      <c r="MFO176" s="190"/>
      <c r="MFP176" s="190"/>
      <c r="MFQ176" s="190"/>
      <c r="MFR176" s="190"/>
      <c r="MFS176" s="190"/>
      <c r="MFT176" s="190"/>
      <c r="MFU176" s="190"/>
      <c r="MFV176" s="190"/>
      <c r="MFW176" s="190"/>
      <c r="MFX176" s="190"/>
      <c r="MFY176" s="190"/>
      <c r="MFZ176" s="190"/>
      <c r="MGA176" s="190"/>
      <c r="MGB176" s="190"/>
      <c r="MGC176" s="190"/>
      <c r="MGD176" s="190"/>
      <c r="MGE176" s="190"/>
      <c r="MGF176" s="190"/>
      <c r="MGG176" s="190"/>
      <c r="MGH176" s="190"/>
      <c r="MGI176" s="190"/>
      <c r="MGJ176" s="190"/>
      <c r="MGK176" s="190"/>
      <c r="MGL176" s="190"/>
      <c r="MGM176" s="190"/>
      <c r="MGN176" s="190"/>
      <c r="MGO176" s="190"/>
      <c r="MGP176" s="190"/>
      <c r="MGQ176" s="190"/>
      <c r="MGR176" s="190"/>
      <c r="MGS176" s="190"/>
      <c r="MGT176" s="190"/>
      <c r="MGU176" s="190"/>
      <c r="MGV176" s="190"/>
      <c r="MGW176" s="190"/>
      <c r="MGX176" s="190"/>
      <c r="MGY176" s="190"/>
      <c r="MGZ176" s="190"/>
      <c r="MHA176" s="190"/>
      <c r="MHB176" s="190"/>
      <c r="MHC176" s="190"/>
      <c r="MHD176" s="190"/>
      <c r="MHE176" s="190"/>
      <c r="MHF176" s="190"/>
      <c r="MHG176" s="190"/>
      <c r="MHH176" s="190"/>
      <c r="MHI176" s="190"/>
      <c r="MHJ176" s="190"/>
      <c r="MHK176" s="190"/>
      <c r="MHL176" s="190"/>
      <c r="MHM176" s="190"/>
      <c r="MHN176" s="190"/>
      <c r="MHO176" s="190"/>
      <c r="MHP176" s="190"/>
      <c r="MHQ176" s="190"/>
      <c r="MHR176" s="190"/>
      <c r="MHS176" s="190"/>
      <c r="MHT176" s="190"/>
      <c r="MHU176" s="190"/>
      <c r="MHV176" s="190"/>
      <c r="MHW176" s="190"/>
      <c r="MHX176" s="190"/>
      <c r="MHY176" s="190"/>
      <c r="MHZ176" s="190"/>
      <c r="MIA176" s="190"/>
      <c r="MIB176" s="190"/>
      <c r="MIC176" s="190"/>
      <c r="MID176" s="190"/>
      <c r="MIE176" s="190"/>
      <c r="MIF176" s="190"/>
      <c r="MIG176" s="190"/>
      <c r="MIH176" s="190"/>
      <c r="MII176" s="190"/>
      <c r="MIJ176" s="190"/>
      <c r="MIK176" s="190"/>
      <c r="MIL176" s="190"/>
      <c r="MIM176" s="190"/>
      <c r="MIN176" s="190"/>
      <c r="MIO176" s="190"/>
      <c r="MIP176" s="190"/>
      <c r="MIQ176" s="190"/>
      <c r="MIR176" s="190"/>
      <c r="MIS176" s="190"/>
      <c r="MIT176" s="190"/>
      <c r="MIU176" s="190"/>
      <c r="MIV176" s="190"/>
      <c r="MIW176" s="190"/>
      <c r="MIX176" s="190"/>
      <c r="MIY176" s="190"/>
      <c r="MIZ176" s="190"/>
      <c r="MJA176" s="190"/>
      <c r="MJB176" s="190"/>
      <c r="MJC176" s="190"/>
      <c r="MJD176" s="190"/>
      <c r="MJE176" s="190"/>
      <c r="MJF176" s="190"/>
      <c r="MJG176" s="190"/>
      <c r="MJH176" s="190"/>
      <c r="MJI176" s="190"/>
      <c r="MJJ176" s="190"/>
      <c r="MJK176" s="190"/>
      <c r="MJL176" s="190"/>
      <c r="MJM176" s="190"/>
      <c r="MJN176" s="190"/>
      <c r="MJO176" s="190"/>
      <c r="MJP176" s="190"/>
      <c r="MJQ176" s="190"/>
      <c r="MJR176" s="190"/>
      <c r="MJS176" s="190"/>
      <c r="MJT176" s="190"/>
      <c r="MJU176" s="190"/>
      <c r="MJV176" s="190"/>
      <c r="MJW176" s="190"/>
      <c r="MJX176" s="190"/>
      <c r="MJY176" s="190"/>
      <c r="MJZ176" s="190"/>
      <c r="MKA176" s="190"/>
      <c r="MKB176" s="190"/>
      <c r="MKC176" s="190"/>
      <c r="MKD176" s="190"/>
      <c r="MKE176" s="190"/>
      <c r="MKF176" s="190"/>
      <c r="MKG176" s="190"/>
      <c r="MKH176" s="190"/>
      <c r="MKI176" s="190"/>
      <c r="MKJ176" s="190"/>
      <c r="MKK176" s="190"/>
      <c r="MKL176" s="190"/>
      <c r="MKM176" s="190"/>
      <c r="MKN176" s="190"/>
      <c r="MKO176" s="190"/>
      <c r="MKP176" s="190"/>
      <c r="MKQ176" s="190"/>
      <c r="MKR176" s="190"/>
      <c r="MKS176" s="190"/>
      <c r="MKT176" s="190"/>
      <c r="MKU176" s="190"/>
      <c r="MKV176" s="190"/>
      <c r="MKW176" s="190"/>
      <c r="MKX176" s="190"/>
      <c r="MKY176" s="190"/>
      <c r="MKZ176" s="190"/>
      <c r="MLA176" s="190"/>
      <c r="MLB176" s="190"/>
      <c r="MLC176" s="190"/>
      <c r="MLD176" s="190"/>
      <c r="MLE176" s="190"/>
      <c r="MLF176" s="190"/>
      <c r="MLG176" s="190"/>
      <c r="MLH176" s="190"/>
      <c r="MLI176" s="190"/>
      <c r="MLJ176" s="190"/>
      <c r="MLK176" s="190"/>
      <c r="MLL176" s="190"/>
      <c r="MLM176" s="190"/>
      <c r="MLN176" s="190"/>
      <c r="MLO176" s="190"/>
      <c r="MLP176" s="190"/>
      <c r="MLQ176" s="190"/>
      <c r="MLR176" s="190"/>
      <c r="MLS176" s="190"/>
      <c r="MLT176" s="190"/>
      <c r="MLU176" s="190"/>
      <c r="MLV176" s="190"/>
      <c r="MLW176" s="190"/>
      <c r="MLX176" s="190"/>
      <c r="MLY176" s="190"/>
      <c r="MLZ176" s="190"/>
      <c r="MMA176" s="190"/>
      <c r="MMB176" s="190"/>
      <c r="MMC176" s="190"/>
      <c r="MMD176" s="190"/>
      <c r="MME176" s="190"/>
      <c r="MMF176" s="190"/>
      <c r="MMG176" s="190"/>
      <c r="MMH176" s="190"/>
      <c r="MMI176" s="190"/>
      <c r="MMJ176" s="190"/>
      <c r="MMK176" s="190"/>
      <c r="MML176" s="190"/>
      <c r="MMM176" s="190"/>
      <c r="MMN176" s="190"/>
      <c r="MMO176" s="190"/>
      <c r="MMP176" s="190"/>
      <c r="MMQ176" s="190"/>
      <c r="MMR176" s="190"/>
      <c r="MMS176" s="190"/>
      <c r="MMT176" s="190"/>
      <c r="MMU176" s="190"/>
      <c r="MMV176" s="190"/>
      <c r="MMW176" s="190"/>
      <c r="MMX176" s="190"/>
      <c r="MMY176" s="190"/>
      <c r="MMZ176" s="190"/>
      <c r="MNA176" s="190"/>
      <c r="MNB176" s="190"/>
      <c r="MNC176" s="190"/>
      <c r="MND176" s="190"/>
      <c r="MNE176" s="190"/>
      <c r="MNF176" s="190"/>
      <c r="MNG176" s="190"/>
      <c r="MNH176" s="190"/>
      <c r="MNI176" s="190"/>
      <c r="MNJ176" s="190"/>
      <c r="MNK176" s="190"/>
      <c r="MNL176" s="190"/>
      <c r="MNM176" s="190"/>
      <c r="MNN176" s="190"/>
      <c r="MNO176" s="190"/>
      <c r="MNP176" s="190"/>
      <c r="MNQ176" s="190"/>
      <c r="MNR176" s="190"/>
      <c r="MNS176" s="190"/>
      <c r="MNT176" s="190"/>
      <c r="MNU176" s="190"/>
      <c r="MNV176" s="190"/>
      <c r="MNW176" s="190"/>
      <c r="MNX176" s="190"/>
      <c r="MNY176" s="190"/>
      <c r="MNZ176" s="190"/>
      <c r="MOA176" s="190"/>
      <c r="MOB176" s="190"/>
      <c r="MOC176" s="190"/>
      <c r="MOD176" s="190"/>
      <c r="MOE176" s="190"/>
      <c r="MOF176" s="190"/>
      <c r="MOG176" s="190"/>
      <c r="MOH176" s="190"/>
      <c r="MOI176" s="190"/>
      <c r="MOJ176" s="190"/>
      <c r="MOK176" s="190"/>
      <c r="MOL176" s="190"/>
      <c r="MOM176" s="190"/>
      <c r="MON176" s="190"/>
      <c r="MOO176" s="190"/>
      <c r="MOP176" s="190"/>
      <c r="MOQ176" s="190"/>
      <c r="MOR176" s="190"/>
      <c r="MOS176" s="190"/>
      <c r="MOT176" s="190"/>
      <c r="MOU176" s="190"/>
      <c r="MOV176" s="190"/>
      <c r="MOW176" s="190"/>
      <c r="MOX176" s="190"/>
      <c r="MOY176" s="190"/>
      <c r="MOZ176" s="190"/>
      <c r="MPA176" s="190"/>
      <c r="MPB176" s="190"/>
      <c r="MPC176" s="190"/>
      <c r="MPD176" s="190"/>
      <c r="MPE176" s="190"/>
      <c r="MPF176" s="190"/>
      <c r="MPG176" s="190"/>
      <c r="MPH176" s="190"/>
      <c r="MPI176" s="190"/>
      <c r="MPJ176" s="190"/>
      <c r="MPK176" s="190"/>
      <c r="MPL176" s="190"/>
      <c r="MPM176" s="190"/>
      <c r="MPN176" s="190"/>
      <c r="MPO176" s="190"/>
      <c r="MPP176" s="190"/>
      <c r="MPQ176" s="190"/>
      <c r="MPR176" s="190"/>
      <c r="MPS176" s="190"/>
      <c r="MPT176" s="190"/>
      <c r="MPU176" s="190"/>
      <c r="MPV176" s="190"/>
      <c r="MPW176" s="190"/>
      <c r="MPX176" s="190"/>
      <c r="MPY176" s="190"/>
      <c r="MPZ176" s="190"/>
      <c r="MQA176" s="190"/>
      <c r="MQB176" s="190"/>
      <c r="MQC176" s="190"/>
      <c r="MQD176" s="190"/>
      <c r="MQE176" s="190"/>
      <c r="MQF176" s="190"/>
      <c r="MQG176" s="190"/>
      <c r="MQH176" s="190"/>
      <c r="MQI176" s="190"/>
      <c r="MQJ176" s="190"/>
      <c r="MQK176" s="190"/>
      <c r="MQL176" s="190"/>
      <c r="MQM176" s="190"/>
      <c r="MQN176" s="190"/>
      <c r="MQO176" s="190"/>
      <c r="MQP176" s="190"/>
      <c r="MQQ176" s="190"/>
      <c r="MQR176" s="190"/>
      <c r="MQS176" s="190"/>
      <c r="MQT176" s="190"/>
      <c r="MQU176" s="190"/>
      <c r="MQV176" s="190"/>
      <c r="MQW176" s="190"/>
      <c r="MQX176" s="190"/>
      <c r="MQY176" s="190"/>
      <c r="MQZ176" s="190"/>
      <c r="MRA176" s="190"/>
      <c r="MRB176" s="190"/>
      <c r="MRC176" s="190"/>
      <c r="MRD176" s="190"/>
      <c r="MRE176" s="190"/>
      <c r="MRF176" s="190"/>
      <c r="MRG176" s="190"/>
      <c r="MRH176" s="190"/>
      <c r="MRI176" s="190"/>
      <c r="MRJ176" s="190"/>
      <c r="MRK176" s="190"/>
      <c r="MRL176" s="190"/>
      <c r="MRM176" s="190"/>
      <c r="MRN176" s="190"/>
      <c r="MRO176" s="190"/>
      <c r="MRP176" s="190"/>
      <c r="MRQ176" s="190"/>
      <c r="MRR176" s="190"/>
      <c r="MRS176" s="190"/>
      <c r="MRT176" s="190"/>
      <c r="MRU176" s="190"/>
      <c r="MRV176" s="190"/>
      <c r="MRW176" s="190"/>
      <c r="MRX176" s="190"/>
      <c r="MRY176" s="190"/>
      <c r="MRZ176" s="190"/>
      <c r="MSA176" s="190"/>
      <c r="MSB176" s="190"/>
      <c r="MSC176" s="190"/>
      <c r="MSD176" s="190"/>
      <c r="MSE176" s="190"/>
      <c r="MSF176" s="190"/>
      <c r="MSG176" s="190"/>
      <c r="MSH176" s="190"/>
      <c r="MSI176" s="190"/>
      <c r="MSJ176" s="190"/>
      <c r="MSK176" s="190"/>
      <c r="MSL176" s="190"/>
      <c r="MSM176" s="190"/>
      <c r="MSN176" s="190"/>
      <c r="MSO176" s="190"/>
      <c r="MSP176" s="190"/>
      <c r="MSQ176" s="190"/>
      <c r="MSR176" s="190"/>
      <c r="MSS176" s="190"/>
      <c r="MST176" s="190"/>
      <c r="MSU176" s="190"/>
      <c r="MSV176" s="190"/>
      <c r="MSW176" s="190"/>
      <c r="MSX176" s="190"/>
      <c r="MSY176" s="190"/>
      <c r="MSZ176" s="190"/>
      <c r="MTA176" s="190"/>
      <c r="MTB176" s="190"/>
      <c r="MTC176" s="190"/>
      <c r="MTD176" s="190"/>
      <c r="MTE176" s="190"/>
      <c r="MTF176" s="190"/>
      <c r="MTG176" s="190"/>
      <c r="MTH176" s="190"/>
      <c r="MTI176" s="190"/>
      <c r="MTJ176" s="190"/>
      <c r="MTK176" s="190"/>
      <c r="MTL176" s="190"/>
      <c r="MTM176" s="190"/>
      <c r="MTN176" s="190"/>
      <c r="MTO176" s="190"/>
      <c r="MTP176" s="190"/>
      <c r="MTQ176" s="190"/>
      <c r="MTR176" s="190"/>
      <c r="MTS176" s="190"/>
      <c r="MTT176" s="190"/>
      <c r="MTU176" s="190"/>
      <c r="MTV176" s="190"/>
      <c r="MTW176" s="190"/>
      <c r="MTX176" s="190"/>
      <c r="MTY176" s="190"/>
      <c r="MTZ176" s="190"/>
      <c r="MUA176" s="190"/>
      <c r="MUB176" s="190"/>
      <c r="MUC176" s="190"/>
      <c r="MUD176" s="190"/>
      <c r="MUE176" s="190"/>
      <c r="MUF176" s="190"/>
      <c r="MUG176" s="190"/>
      <c r="MUH176" s="190"/>
      <c r="MUI176" s="190"/>
      <c r="MUJ176" s="190"/>
      <c r="MUK176" s="190"/>
      <c r="MUL176" s="190"/>
      <c r="MUM176" s="190"/>
      <c r="MUN176" s="190"/>
      <c r="MUO176" s="190"/>
      <c r="MUP176" s="190"/>
      <c r="MUQ176" s="190"/>
      <c r="MUR176" s="190"/>
      <c r="MUS176" s="190"/>
      <c r="MUT176" s="190"/>
      <c r="MUU176" s="190"/>
      <c r="MUV176" s="190"/>
      <c r="MUW176" s="190"/>
      <c r="MUX176" s="190"/>
      <c r="MUY176" s="190"/>
      <c r="MUZ176" s="190"/>
      <c r="MVA176" s="190"/>
      <c r="MVB176" s="190"/>
      <c r="MVC176" s="190"/>
      <c r="MVD176" s="190"/>
      <c r="MVE176" s="190"/>
      <c r="MVF176" s="190"/>
      <c r="MVG176" s="190"/>
      <c r="MVH176" s="190"/>
      <c r="MVI176" s="190"/>
      <c r="MVJ176" s="190"/>
      <c r="MVK176" s="190"/>
      <c r="MVL176" s="190"/>
      <c r="MVM176" s="190"/>
      <c r="MVN176" s="190"/>
      <c r="MVO176" s="190"/>
      <c r="MVP176" s="190"/>
      <c r="MVQ176" s="190"/>
      <c r="MVR176" s="190"/>
      <c r="MVS176" s="190"/>
      <c r="MVT176" s="190"/>
      <c r="MVU176" s="190"/>
      <c r="MVV176" s="190"/>
      <c r="MVW176" s="190"/>
      <c r="MVX176" s="190"/>
      <c r="MVY176" s="190"/>
      <c r="MVZ176" s="190"/>
      <c r="MWA176" s="190"/>
      <c r="MWB176" s="190"/>
      <c r="MWC176" s="190"/>
      <c r="MWD176" s="190"/>
      <c r="MWE176" s="190"/>
      <c r="MWF176" s="190"/>
      <c r="MWG176" s="190"/>
      <c r="MWH176" s="190"/>
      <c r="MWI176" s="190"/>
      <c r="MWJ176" s="190"/>
      <c r="MWK176" s="190"/>
      <c r="MWL176" s="190"/>
      <c r="MWM176" s="190"/>
      <c r="MWN176" s="190"/>
      <c r="MWO176" s="190"/>
      <c r="MWP176" s="190"/>
      <c r="MWQ176" s="190"/>
      <c r="MWR176" s="190"/>
      <c r="MWS176" s="190"/>
      <c r="MWT176" s="190"/>
      <c r="MWU176" s="190"/>
      <c r="MWV176" s="190"/>
      <c r="MWW176" s="190"/>
      <c r="MWX176" s="190"/>
      <c r="MWY176" s="190"/>
      <c r="MWZ176" s="190"/>
      <c r="MXA176" s="190"/>
      <c r="MXB176" s="190"/>
      <c r="MXC176" s="190"/>
      <c r="MXD176" s="190"/>
      <c r="MXE176" s="190"/>
      <c r="MXF176" s="190"/>
      <c r="MXG176" s="190"/>
      <c r="MXH176" s="190"/>
      <c r="MXI176" s="190"/>
      <c r="MXJ176" s="190"/>
      <c r="MXK176" s="190"/>
      <c r="MXL176" s="190"/>
      <c r="MXM176" s="190"/>
      <c r="MXN176" s="190"/>
      <c r="MXO176" s="190"/>
      <c r="MXP176" s="190"/>
      <c r="MXQ176" s="190"/>
      <c r="MXR176" s="190"/>
      <c r="MXS176" s="190"/>
      <c r="MXT176" s="190"/>
      <c r="MXU176" s="190"/>
      <c r="MXV176" s="190"/>
      <c r="MXW176" s="190"/>
      <c r="MXX176" s="190"/>
      <c r="MXY176" s="190"/>
      <c r="MXZ176" s="190"/>
      <c r="MYA176" s="190"/>
      <c r="MYB176" s="190"/>
      <c r="MYC176" s="190"/>
      <c r="MYD176" s="190"/>
      <c r="MYE176" s="190"/>
      <c r="MYF176" s="190"/>
      <c r="MYG176" s="190"/>
      <c r="MYH176" s="190"/>
      <c r="MYI176" s="190"/>
      <c r="MYJ176" s="190"/>
      <c r="MYK176" s="190"/>
      <c r="MYL176" s="190"/>
      <c r="MYM176" s="190"/>
      <c r="MYN176" s="190"/>
      <c r="MYO176" s="190"/>
      <c r="MYP176" s="190"/>
      <c r="MYQ176" s="190"/>
      <c r="MYR176" s="190"/>
      <c r="MYS176" s="190"/>
      <c r="MYT176" s="190"/>
      <c r="MYU176" s="190"/>
      <c r="MYV176" s="190"/>
      <c r="MYW176" s="190"/>
      <c r="MYX176" s="190"/>
      <c r="MYY176" s="190"/>
      <c r="MYZ176" s="190"/>
      <c r="MZA176" s="190"/>
      <c r="MZB176" s="190"/>
      <c r="MZC176" s="190"/>
      <c r="MZD176" s="190"/>
      <c r="MZE176" s="190"/>
      <c r="MZF176" s="190"/>
      <c r="MZG176" s="190"/>
      <c r="MZH176" s="190"/>
      <c r="MZI176" s="190"/>
      <c r="MZJ176" s="190"/>
      <c r="MZK176" s="190"/>
      <c r="MZL176" s="190"/>
      <c r="MZM176" s="190"/>
      <c r="MZN176" s="190"/>
      <c r="MZO176" s="190"/>
      <c r="MZP176" s="190"/>
      <c r="MZQ176" s="190"/>
      <c r="MZR176" s="190"/>
      <c r="MZS176" s="190"/>
      <c r="MZT176" s="190"/>
      <c r="MZU176" s="190"/>
      <c r="MZV176" s="190"/>
      <c r="MZW176" s="190"/>
      <c r="MZX176" s="190"/>
      <c r="MZY176" s="190"/>
      <c r="MZZ176" s="190"/>
      <c r="NAA176" s="190"/>
      <c r="NAB176" s="190"/>
      <c r="NAC176" s="190"/>
      <c r="NAD176" s="190"/>
      <c r="NAE176" s="190"/>
      <c r="NAF176" s="190"/>
      <c r="NAG176" s="190"/>
      <c r="NAH176" s="190"/>
      <c r="NAI176" s="190"/>
      <c r="NAJ176" s="190"/>
      <c r="NAK176" s="190"/>
      <c r="NAL176" s="190"/>
      <c r="NAM176" s="190"/>
      <c r="NAN176" s="190"/>
      <c r="NAO176" s="190"/>
      <c r="NAP176" s="190"/>
      <c r="NAQ176" s="190"/>
      <c r="NAR176" s="190"/>
      <c r="NAS176" s="190"/>
      <c r="NAT176" s="190"/>
      <c r="NAU176" s="190"/>
      <c r="NAV176" s="190"/>
      <c r="NAW176" s="190"/>
      <c r="NAX176" s="190"/>
      <c r="NAY176" s="190"/>
      <c r="NAZ176" s="190"/>
      <c r="NBA176" s="190"/>
      <c r="NBB176" s="190"/>
      <c r="NBC176" s="190"/>
      <c r="NBD176" s="190"/>
      <c r="NBE176" s="190"/>
      <c r="NBF176" s="190"/>
      <c r="NBG176" s="190"/>
      <c r="NBH176" s="190"/>
      <c r="NBI176" s="190"/>
      <c r="NBJ176" s="190"/>
      <c r="NBK176" s="190"/>
      <c r="NBL176" s="190"/>
      <c r="NBM176" s="190"/>
      <c r="NBN176" s="190"/>
      <c r="NBO176" s="190"/>
      <c r="NBP176" s="190"/>
      <c r="NBQ176" s="190"/>
      <c r="NBR176" s="190"/>
      <c r="NBS176" s="190"/>
      <c r="NBT176" s="190"/>
      <c r="NBU176" s="190"/>
      <c r="NBV176" s="190"/>
      <c r="NBW176" s="190"/>
      <c r="NBX176" s="190"/>
      <c r="NBY176" s="190"/>
      <c r="NBZ176" s="190"/>
      <c r="NCA176" s="190"/>
      <c r="NCB176" s="190"/>
      <c r="NCC176" s="190"/>
      <c r="NCD176" s="190"/>
      <c r="NCE176" s="190"/>
      <c r="NCF176" s="190"/>
      <c r="NCG176" s="190"/>
      <c r="NCH176" s="190"/>
      <c r="NCI176" s="190"/>
      <c r="NCJ176" s="190"/>
      <c r="NCK176" s="190"/>
      <c r="NCL176" s="190"/>
      <c r="NCM176" s="190"/>
      <c r="NCN176" s="190"/>
      <c r="NCO176" s="190"/>
      <c r="NCP176" s="190"/>
      <c r="NCQ176" s="190"/>
      <c r="NCR176" s="190"/>
      <c r="NCS176" s="190"/>
      <c r="NCT176" s="190"/>
      <c r="NCU176" s="190"/>
      <c r="NCV176" s="190"/>
      <c r="NCW176" s="190"/>
      <c r="NCX176" s="190"/>
      <c r="NCY176" s="190"/>
      <c r="NCZ176" s="190"/>
      <c r="NDA176" s="190"/>
      <c r="NDB176" s="190"/>
      <c r="NDC176" s="190"/>
      <c r="NDD176" s="190"/>
      <c r="NDE176" s="190"/>
      <c r="NDF176" s="190"/>
      <c r="NDG176" s="190"/>
      <c r="NDH176" s="190"/>
      <c r="NDI176" s="190"/>
      <c r="NDJ176" s="190"/>
      <c r="NDK176" s="190"/>
      <c r="NDL176" s="190"/>
      <c r="NDM176" s="190"/>
      <c r="NDN176" s="190"/>
      <c r="NDO176" s="190"/>
      <c r="NDP176" s="190"/>
      <c r="NDQ176" s="190"/>
      <c r="NDR176" s="190"/>
      <c r="NDS176" s="190"/>
      <c r="NDT176" s="190"/>
      <c r="NDU176" s="190"/>
      <c r="NDV176" s="190"/>
      <c r="NDW176" s="190"/>
      <c r="NDX176" s="190"/>
      <c r="NDY176" s="190"/>
      <c r="NDZ176" s="190"/>
      <c r="NEA176" s="190"/>
      <c r="NEB176" s="190"/>
      <c r="NEC176" s="190"/>
      <c r="NED176" s="190"/>
      <c r="NEE176" s="190"/>
      <c r="NEF176" s="190"/>
      <c r="NEG176" s="190"/>
      <c r="NEH176" s="190"/>
      <c r="NEI176" s="190"/>
      <c r="NEJ176" s="190"/>
      <c r="NEK176" s="190"/>
      <c r="NEL176" s="190"/>
      <c r="NEM176" s="190"/>
      <c r="NEN176" s="190"/>
      <c r="NEO176" s="190"/>
      <c r="NEP176" s="190"/>
      <c r="NEQ176" s="190"/>
      <c r="NER176" s="190"/>
      <c r="NES176" s="190"/>
      <c r="NET176" s="190"/>
      <c r="NEU176" s="190"/>
      <c r="NEV176" s="190"/>
      <c r="NEW176" s="190"/>
      <c r="NEX176" s="190"/>
      <c r="NEY176" s="190"/>
      <c r="NEZ176" s="190"/>
      <c r="NFA176" s="190"/>
      <c r="NFB176" s="190"/>
      <c r="NFC176" s="190"/>
      <c r="NFD176" s="190"/>
      <c r="NFE176" s="190"/>
      <c r="NFF176" s="190"/>
      <c r="NFG176" s="190"/>
      <c r="NFH176" s="190"/>
      <c r="NFI176" s="190"/>
      <c r="NFJ176" s="190"/>
      <c r="NFK176" s="190"/>
      <c r="NFL176" s="190"/>
      <c r="NFM176" s="190"/>
      <c r="NFN176" s="190"/>
      <c r="NFO176" s="190"/>
      <c r="NFP176" s="190"/>
      <c r="NFQ176" s="190"/>
      <c r="NFR176" s="190"/>
      <c r="NFS176" s="190"/>
      <c r="NFT176" s="190"/>
      <c r="NFU176" s="190"/>
      <c r="NFV176" s="190"/>
      <c r="NFW176" s="190"/>
      <c r="NFX176" s="190"/>
      <c r="NFY176" s="190"/>
      <c r="NFZ176" s="190"/>
      <c r="NGA176" s="190"/>
      <c r="NGB176" s="190"/>
      <c r="NGC176" s="190"/>
      <c r="NGD176" s="190"/>
      <c r="NGE176" s="190"/>
      <c r="NGF176" s="190"/>
      <c r="NGG176" s="190"/>
      <c r="NGH176" s="190"/>
      <c r="NGI176" s="190"/>
      <c r="NGJ176" s="190"/>
      <c r="NGK176" s="190"/>
      <c r="NGL176" s="190"/>
      <c r="NGM176" s="190"/>
      <c r="NGN176" s="190"/>
      <c r="NGO176" s="190"/>
      <c r="NGP176" s="190"/>
      <c r="NGQ176" s="190"/>
      <c r="NGR176" s="190"/>
      <c r="NGS176" s="190"/>
      <c r="NGT176" s="190"/>
      <c r="NGU176" s="190"/>
      <c r="NGV176" s="190"/>
      <c r="NGW176" s="190"/>
      <c r="NGX176" s="190"/>
      <c r="NGY176" s="190"/>
      <c r="NGZ176" s="190"/>
      <c r="NHA176" s="190"/>
      <c r="NHB176" s="190"/>
      <c r="NHC176" s="190"/>
      <c r="NHD176" s="190"/>
      <c r="NHE176" s="190"/>
      <c r="NHF176" s="190"/>
      <c r="NHG176" s="190"/>
      <c r="NHH176" s="190"/>
      <c r="NHI176" s="190"/>
      <c r="NHJ176" s="190"/>
      <c r="NHK176" s="190"/>
      <c r="NHL176" s="190"/>
      <c r="NHM176" s="190"/>
      <c r="NHN176" s="190"/>
      <c r="NHO176" s="190"/>
      <c r="NHP176" s="190"/>
      <c r="NHQ176" s="190"/>
      <c r="NHR176" s="190"/>
      <c r="NHS176" s="190"/>
      <c r="NHT176" s="190"/>
      <c r="NHU176" s="190"/>
      <c r="NHV176" s="190"/>
      <c r="NHW176" s="190"/>
      <c r="NHX176" s="190"/>
      <c r="NHY176" s="190"/>
      <c r="NHZ176" s="190"/>
      <c r="NIA176" s="190"/>
      <c r="NIB176" s="190"/>
      <c r="NIC176" s="190"/>
      <c r="NID176" s="190"/>
      <c r="NIE176" s="190"/>
      <c r="NIF176" s="190"/>
      <c r="NIG176" s="190"/>
      <c r="NIH176" s="190"/>
      <c r="NII176" s="190"/>
      <c r="NIJ176" s="190"/>
      <c r="NIK176" s="190"/>
      <c r="NIL176" s="190"/>
      <c r="NIM176" s="190"/>
      <c r="NIN176" s="190"/>
      <c r="NIO176" s="190"/>
      <c r="NIP176" s="190"/>
      <c r="NIQ176" s="190"/>
      <c r="NIR176" s="190"/>
      <c r="NIS176" s="190"/>
      <c r="NIT176" s="190"/>
      <c r="NIU176" s="190"/>
      <c r="NIV176" s="190"/>
      <c r="NIW176" s="190"/>
      <c r="NIX176" s="190"/>
      <c r="NIY176" s="190"/>
      <c r="NIZ176" s="190"/>
      <c r="NJA176" s="190"/>
      <c r="NJB176" s="190"/>
      <c r="NJC176" s="190"/>
      <c r="NJD176" s="190"/>
      <c r="NJE176" s="190"/>
      <c r="NJF176" s="190"/>
      <c r="NJG176" s="190"/>
      <c r="NJH176" s="190"/>
      <c r="NJI176" s="190"/>
      <c r="NJJ176" s="190"/>
      <c r="NJK176" s="190"/>
      <c r="NJL176" s="190"/>
      <c r="NJM176" s="190"/>
      <c r="NJN176" s="190"/>
      <c r="NJO176" s="190"/>
      <c r="NJP176" s="190"/>
      <c r="NJQ176" s="190"/>
      <c r="NJR176" s="190"/>
      <c r="NJS176" s="190"/>
      <c r="NJT176" s="190"/>
      <c r="NJU176" s="190"/>
      <c r="NJV176" s="190"/>
      <c r="NJW176" s="190"/>
      <c r="NJX176" s="190"/>
      <c r="NJY176" s="190"/>
      <c r="NJZ176" s="190"/>
      <c r="NKA176" s="190"/>
      <c r="NKB176" s="190"/>
      <c r="NKC176" s="190"/>
      <c r="NKD176" s="190"/>
      <c r="NKE176" s="190"/>
      <c r="NKF176" s="190"/>
      <c r="NKG176" s="190"/>
      <c r="NKH176" s="190"/>
      <c r="NKI176" s="190"/>
      <c r="NKJ176" s="190"/>
      <c r="NKK176" s="190"/>
      <c r="NKL176" s="190"/>
      <c r="NKM176" s="190"/>
      <c r="NKN176" s="190"/>
      <c r="NKO176" s="190"/>
      <c r="NKP176" s="190"/>
      <c r="NKQ176" s="190"/>
      <c r="NKR176" s="190"/>
      <c r="NKS176" s="190"/>
      <c r="NKT176" s="190"/>
      <c r="NKU176" s="190"/>
      <c r="NKV176" s="190"/>
      <c r="NKW176" s="190"/>
      <c r="NKX176" s="190"/>
      <c r="NKY176" s="190"/>
      <c r="NKZ176" s="190"/>
      <c r="NLA176" s="190"/>
      <c r="NLB176" s="190"/>
      <c r="NLC176" s="190"/>
      <c r="NLD176" s="190"/>
      <c r="NLE176" s="190"/>
      <c r="NLF176" s="190"/>
      <c r="NLG176" s="190"/>
      <c r="NLH176" s="190"/>
      <c r="NLI176" s="190"/>
      <c r="NLJ176" s="190"/>
      <c r="NLK176" s="190"/>
      <c r="NLL176" s="190"/>
      <c r="NLM176" s="190"/>
      <c r="NLN176" s="190"/>
      <c r="NLO176" s="190"/>
      <c r="NLP176" s="190"/>
      <c r="NLQ176" s="190"/>
      <c r="NLR176" s="190"/>
      <c r="NLS176" s="190"/>
      <c r="NLT176" s="190"/>
      <c r="NLU176" s="190"/>
      <c r="NLV176" s="190"/>
      <c r="NLW176" s="190"/>
      <c r="NLX176" s="190"/>
      <c r="NLY176" s="190"/>
      <c r="NLZ176" s="190"/>
      <c r="NMA176" s="190"/>
      <c r="NMB176" s="190"/>
      <c r="NMC176" s="190"/>
      <c r="NMD176" s="190"/>
      <c r="NME176" s="190"/>
      <c r="NMF176" s="190"/>
      <c r="NMG176" s="190"/>
      <c r="NMH176" s="190"/>
      <c r="NMI176" s="190"/>
      <c r="NMJ176" s="190"/>
      <c r="NMK176" s="190"/>
      <c r="NML176" s="190"/>
      <c r="NMM176" s="190"/>
      <c r="NMN176" s="190"/>
      <c r="NMO176" s="190"/>
      <c r="NMP176" s="190"/>
      <c r="NMQ176" s="190"/>
      <c r="NMR176" s="190"/>
      <c r="NMS176" s="190"/>
      <c r="NMT176" s="190"/>
      <c r="NMU176" s="190"/>
      <c r="NMV176" s="190"/>
      <c r="NMW176" s="190"/>
      <c r="NMX176" s="190"/>
      <c r="NMY176" s="190"/>
      <c r="NMZ176" s="190"/>
      <c r="NNA176" s="190"/>
      <c r="NNB176" s="190"/>
      <c r="NNC176" s="190"/>
      <c r="NND176" s="190"/>
      <c r="NNE176" s="190"/>
      <c r="NNF176" s="190"/>
      <c r="NNG176" s="190"/>
      <c r="NNH176" s="190"/>
      <c r="NNI176" s="190"/>
      <c r="NNJ176" s="190"/>
      <c r="NNK176" s="190"/>
      <c r="NNL176" s="190"/>
      <c r="NNM176" s="190"/>
      <c r="NNN176" s="190"/>
      <c r="NNO176" s="190"/>
      <c r="NNP176" s="190"/>
      <c r="NNQ176" s="190"/>
      <c r="NNR176" s="190"/>
      <c r="NNS176" s="190"/>
      <c r="NNT176" s="190"/>
      <c r="NNU176" s="190"/>
      <c r="NNV176" s="190"/>
      <c r="NNW176" s="190"/>
      <c r="NNX176" s="190"/>
      <c r="NNY176" s="190"/>
      <c r="NNZ176" s="190"/>
      <c r="NOA176" s="190"/>
      <c r="NOB176" s="190"/>
      <c r="NOC176" s="190"/>
      <c r="NOD176" s="190"/>
      <c r="NOE176" s="190"/>
      <c r="NOF176" s="190"/>
      <c r="NOG176" s="190"/>
      <c r="NOH176" s="190"/>
      <c r="NOI176" s="190"/>
      <c r="NOJ176" s="190"/>
      <c r="NOK176" s="190"/>
      <c r="NOL176" s="190"/>
      <c r="NOM176" s="190"/>
      <c r="NON176" s="190"/>
      <c r="NOO176" s="190"/>
      <c r="NOP176" s="190"/>
      <c r="NOQ176" s="190"/>
      <c r="NOR176" s="190"/>
      <c r="NOS176" s="190"/>
      <c r="NOT176" s="190"/>
      <c r="NOU176" s="190"/>
      <c r="NOV176" s="190"/>
      <c r="NOW176" s="190"/>
      <c r="NOX176" s="190"/>
      <c r="NOY176" s="190"/>
      <c r="NOZ176" s="190"/>
      <c r="NPA176" s="190"/>
      <c r="NPB176" s="190"/>
      <c r="NPC176" s="190"/>
      <c r="NPD176" s="190"/>
      <c r="NPE176" s="190"/>
      <c r="NPF176" s="190"/>
      <c r="NPG176" s="190"/>
      <c r="NPH176" s="190"/>
      <c r="NPI176" s="190"/>
      <c r="NPJ176" s="190"/>
      <c r="NPK176" s="190"/>
      <c r="NPL176" s="190"/>
      <c r="NPM176" s="190"/>
      <c r="NPN176" s="190"/>
      <c r="NPO176" s="190"/>
      <c r="NPP176" s="190"/>
      <c r="NPQ176" s="190"/>
      <c r="NPR176" s="190"/>
      <c r="NPS176" s="190"/>
      <c r="NPT176" s="190"/>
      <c r="NPU176" s="190"/>
      <c r="NPV176" s="190"/>
      <c r="NPW176" s="190"/>
      <c r="NPX176" s="190"/>
      <c r="NPY176" s="190"/>
      <c r="NPZ176" s="190"/>
      <c r="NQA176" s="190"/>
      <c r="NQB176" s="190"/>
      <c r="NQC176" s="190"/>
      <c r="NQD176" s="190"/>
      <c r="NQE176" s="190"/>
      <c r="NQF176" s="190"/>
      <c r="NQG176" s="190"/>
      <c r="NQH176" s="190"/>
      <c r="NQI176" s="190"/>
      <c r="NQJ176" s="190"/>
      <c r="NQK176" s="190"/>
      <c r="NQL176" s="190"/>
      <c r="NQM176" s="190"/>
      <c r="NQN176" s="190"/>
      <c r="NQO176" s="190"/>
      <c r="NQP176" s="190"/>
      <c r="NQQ176" s="190"/>
      <c r="NQR176" s="190"/>
      <c r="NQS176" s="190"/>
      <c r="NQT176" s="190"/>
      <c r="NQU176" s="190"/>
      <c r="NQV176" s="190"/>
      <c r="NQW176" s="190"/>
      <c r="NQX176" s="190"/>
      <c r="NQY176" s="190"/>
      <c r="NQZ176" s="190"/>
      <c r="NRA176" s="190"/>
      <c r="NRB176" s="190"/>
      <c r="NRC176" s="190"/>
      <c r="NRD176" s="190"/>
      <c r="NRE176" s="190"/>
      <c r="NRF176" s="190"/>
      <c r="NRG176" s="190"/>
      <c r="NRH176" s="190"/>
      <c r="NRI176" s="190"/>
      <c r="NRJ176" s="190"/>
      <c r="NRK176" s="190"/>
      <c r="NRL176" s="190"/>
      <c r="NRM176" s="190"/>
      <c r="NRN176" s="190"/>
      <c r="NRO176" s="190"/>
      <c r="NRP176" s="190"/>
      <c r="NRQ176" s="190"/>
      <c r="NRR176" s="190"/>
      <c r="NRS176" s="190"/>
      <c r="NRT176" s="190"/>
      <c r="NRU176" s="190"/>
      <c r="NRV176" s="190"/>
      <c r="NRW176" s="190"/>
      <c r="NRX176" s="190"/>
      <c r="NRY176" s="190"/>
      <c r="NRZ176" s="190"/>
      <c r="NSA176" s="190"/>
      <c r="NSB176" s="190"/>
      <c r="NSC176" s="190"/>
      <c r="NSD176" s="190"/>
      <c r="NSE176" s="190"/>
      <c r="NSF176" s="190"/>
      <c r="NSG176" s="190"/>
      <c r="NSH176" s="190"/>
      <c r="NSI176" s="190"/>
      <c r="NSJ176" s="190"/>
      <c r="NSK176" s="190"/>
      <c r="NSL176" s="190"/>
      <c r="NSM176" s="190"/>
      <c r="NSN176" s="190"/>
      <c r="NSO176" s="190"/>
      <c r="NSP176" s="190"/>
      <c r="NSQ176" s="190"/>
      <c r="NSR176" s="190"/>
      <c r="NSS176" s="190"/>
      <c r="NST176" s="190"/>
      <c r="NSU176" s="190"/>
      <c r="NSV176" s="190"/>
      <c r="NSW176" s="190"/>
      <c r="NSX176" s="190"/>
      <c r="NSY176" s="190"/>
      <c r="NSZ176" s="190"/>
      <c r="NTA176" s="190"/>
      <c r="NTB176" s="190"/>
      <c r="NTC176" s="190"/>
      <c r="NTD176" s="190"/>
      <c r="NTE176" s="190"/>
      <c r="NTF176" s="190"/>
      <c r="NTG176" s="190"/>
      <c r="NTH176" s="190"/>
      <c r="NTI176" s="190"/>
      <c r="NTJ176" s="190"/>
      <c r="NTK176" s="190"/>
      <c r="NTL176" s="190"/>
      <c r="NTM176" s="190"/>
      <c r="NTN176" s="190"/>
      <c r="NTO176" s="190"/>
      <c r="NTP176" s="190"/>
      <c r="NTQ176" s="190"/>
      <c r="NTR176" s="190"/>
      <c r="NTS176" s="190"/>
      <c r="NTT176" s="190"/>
      <c r="NTU176" s="190"/>
      <c r="NTV176" s="190"/>
      <c r="NTW176" s="190"/>
      <c r="NTX176" s="190"/>
      <c r="NTY176" s="190"/>
      <c r="NTZ176" s="190"/>
      <c r="NUA176" s="190"/>
      <c r="NUB176" s="190"/>
      <c r="NUC176" s="190"/>
      <c r="NUD176" s="190"/>
      <c r="NUE176" s="190"/>
      <c r="NUF176" s="190"/>
      <c r="NUG176" s="190"/>
      <c r="NUH176" s="190"/>
      <c r="NUI176" s="190"/>
      <c r="NUJ176" s="190"/>
      <c r="NUK176" s="190"/>
      <c r="NUL176" s="190"/>
      <c r="NUM176" s="190"/>
      <c r="NUN176" s="190"/>
      <c r="NUO176" s="190"/>
      <c r="NUP176" s="190"/>
      <c r="NUQ176" s="190"/>
      <c r="NUR176" s="190"/>
      <c r="NUS176" s="190"/>
      <c r="NUT176" s="190"/>
      <c r="NUU176" s="190"/>
      <c r="NUV176" s="190"/>
      <c r="NUW176" s="190"/>
      <c r="NUX176" s="190"/>
      <c r="NUY176" s="190"/>
      <c r="NUZ176" s="190"/>
      <c r="NVA176" s="190"/>
      <c r="NVB176" s="190"/>
      <c r="NVC176" s="190"/>
      <c r="NVD176" s="190"/>
      <c r="NVE176" s="190"/>
      <c r="NVF176" s="190"/>
      <c r="NVG176" s="190"/>
      <c r="NVH176" s="190"/>
      <c r="NVI176" s="190"/>
      <c r="NVJ176" s="190"/>
      <c r="NVK176" s="190"/>
      <c r="NVL176" s="190"/>
      <c r="NVM176" s="190"/>
      <c r="NVN176" s="190"/>
      <c r="NVO176" s="190"/>
      <c r="NVP176" s="190"/>
      <c r="NVQ176" s="190"/>
      <c r="NVR176" s="190"/>
      <c r="NVS176" s="190"/>
      <c r="NVT176" s="190"/>
      <c r="NVU176" s="190"/>
      <c r="NVV176" s="190"/>
      <c r="NVW176" s="190"/>
      <c r="NVX176" s="190"/>
      <c r="NVY176" s="190"/>
      <c r="NVZ176" s="190"/>
      <c r="NWA176" s="190"/>
      <c r="NWB176" s="190"/>
      <c r="NWC176" s="190"/>
      <c r="NWD176" s="190"/>
      <c r="NWE176" s="190"/>
      <c r="NWF176" s="190"/>
      <c r="NWG176" s="190"/>
      <c r="NWH176" s="190"/>
      <c r="NWI176" s="190"/>
      <c r="NWJ176" s="190"/>
      <c r="NWK176" s="190"/>
      <c r="NWL176" s="190"/>
      <c r="NWM176" s="190"/>
      <c r="NWN176" s="190"/>
      <c r="NWO176" s="190"/>
      <c r="NWP176" s="190"/>
      <c r="NWQ176" s="190"/>
      <c r="NWR176" s="190"/>
      <c r="NWS176" s="190"/>
      <c r="NWT176" s="190"/>
      <c r="NWU176" s="190"/>
      <c r="NWV176" s="190"/>
      <c r="NWW176" s="190"/>
      <c r="NWX176" s="190"/>
      <c r="NWY176" s="190"/>
      <c r="NWZ176" s="190"/>
      <c r="NXA176" s="190"/>
      <c r="NXB176" s="190"/>
      <c r="NXC176" s="190"/>
      <c r="NXD176" s="190"/>
      <c r="NXE176" s="190"/>
      <c r="NXF176" s="190"/>
      <c r="NXG176" s="190"/>
      <c r="NXH176" s="190"/>
      <c r="NXI176" s="190"/>
      <c r="NXJ176" s="190"/>
      <c r="NXK176" s="190"/>
      <c r="NXL176" s="190"/>
      <c r="NXM176" s="190"/>
      <c r="NXN176" s="190"/>
      <c r="NXO176" s="190"/>
      <c r="NXP176" s="190"/>
      <c r="NXQ176" s="190"/>
      <c r="NXR176" s="190"/>
      <c r="NXS176" s="190"/>
      <c r="NXT176" s="190"/>
      <c r="NXU176" s="190"/>
      <c r="NXV176" s="190"/>
      <c r="NXW176" s="190"/>
      <c r="NXX176" s="190"/>
      <c r="NXY176" s="190"/>
      <c r="NXZ176" s="190"/>
      <c r="NYA176" s="190"/>
      <c r="NYB176" s="190"/>
      <c r="NYC176" s="190"/>
      <c r="NYD176" s="190"/>
      <c r="NYE176" s="190"/>
      <c r="NYF176" s="190"/>
      <c r="NYG176" s="190"/>
      <c r="NYH176" s="190"/>
      <c r="NYI176" s="190"/>
      <c r="NYJ176" s="190"/>
      <c r="NYK176" s="190"/>
      <c r="NYL176" s="190"/>
      <c r="NYM176" s="190"/>
      <c r="NYN176" s="190"/>
      <c r="NYO176" s="190"/>
      <c r="NYP176" s="190"/>
      <c r="NYQ176" s="190"/>
      <c r="NYR176" s="190"/>
      <c r="NYS176" s="190"/>
      <c r="NYT176" s="190"/>
      <c r="NYU176" s="190"/>
      <c r="NYV176" s="190"/>
      <c r="NYW176" s="190"/>
      <c r="NYX176" s="190"/>
      <c r="NYY176" s="190"/>
      <c r="NYZ176" s="190"/>
      <c r="NZA176" s="190"/>
      <c r="NZB176" s="190"/>
      <c r="NZC176" s="190"/>
      <c r="NZD176" s="190"/>
      <c r="NZE176" s="190"/>
      <c r="NZF176" s="190"/>
      <c r="NZG176" s="190"/>
      <c r="NZH176" s="190"/>
      <c r="NZI176" s="190"/>
      <c r="NZJ176" s="190"/>
      <c r="NZK176" s="190"/>
      <c r="NZL176" s="190"/>
      <c r="NZM176" s="190"/>
      <c r="NZN176" s="190"/>
      <c r="NZO176" s="190"/>
      <c r="NZP176" s="190"/>
      <c r="NZQ176" s="190"/>
      <c r="NZR176" s="190"/>
      <c r="NZS176" s="190"/>
      <c r="NZT176" s="190"/>
      <c r="NZU176" s="190"/>
      <c r="NZV176" s="190"/>
      <c r="NZW176" s="190"/>
      <c r="NZX176" s="190"/>
      <c r="NZY176" s="190"/>
      <c r="NZZ176" s="190"/>
      <c r="OAA176" s="190"/>
      <c r="OAB176" s="190"/>
      <c r="OAC176" s="190"/>
      <c r="OAD176" s="190"/>
      <c r="OAE176" s="190"/>
      <c r="OAF176" s="190"/>
      <c r="OAG176" s="190"/>
      <c r="OAH176" s="190"/>
      <c r="OAI176" s="190"/>
      <c r="OAJ176" s="190"/>
      <c r="OAK176" s="190"/>
      <c r="OAL176" s="190"/>
      <c r="OAM176" s="190"/>
      <c r="OAN176" s="190"/>
      <c r="OAO176" s="190"/>
      <c r="OAP176" s="190"/>
      <c r="OAQ176" s="190"/>
      <c r="OAR176" s="190"/>
      <c r="OAS176" s="190"/>
      <c r="OAT176" s="190"/>
      <c r="OAU176" s="190"/>
      <c r="OAV176" s="190"/>
      <c r="OAW176" s="190"/>
      <c r="OAX176" s="190"/>
      <c r="OAY176" s="190"/>
      <c r="OAZ176" s="190"/>
      <c r="OBA176" s="190"/>
      <c r="OBB176" s="190"/>
      <c r="OBC176" s="190"/>
      <c r="OBD176" s="190"/>
      <c r="OBE176" s="190"/>
      <c r="OBF176" s="190"/>
      <c r="OBG176" s="190"/>
      <c r="OBH176" s="190"/>
      <c r="OBI176" s="190"/>
      <c r="OBJ176" s="190"/>
      <c r="OBK176" s="190"/>
      <c r="OBL176" s="190"/>
      <c r="OBM176" s="190"/>
      <c r="OBN176" s="190"/>
      <c r="OBO176" s="190"/>
      <c r="OBP176" s="190"/>
      <c r="OBQ176" s="190"/>
      <c r="OBR176" s="190"/>
      <c r="OBS176" s="190"/>
      <c r="OBT176" s="190"/>
      <c r="OBU176" s="190"/>
      <c r="OBV176" s="190"/>
      <c r="OBW176" s="190"/>
      <c r="OBX176" s="190"/>
      <c r="OBY176" s="190"/>
      <c r="OBZ176" s="190"/>
      <c r="OCA176" s="190"/>
      <c r="OCB176" s="190"/>
      <c r="OCC176" s="190"/>
      <c r="OCD176" s="190"/>
      <c r="OCE176" s="190"/>
      <c r="OCF176" s="190"/>
      <c r="OCG176" s="190"/>
      <c r="OCH176" s="190"/>
      <c r="OCI176" s="190"/>
      <c r="OCJ176" s="190"/>
      <c r="OCK176" s="190"/>
      <c r="OCL176" s="190"/>
      <c r="OCM176" s="190"/>
      <c r="OCN176" s="190"/>
      <c r="OCO176" s="190"/>
      <c r="OCP176" s="190"/>
      <c r="OCQ176" s="190"/>
      <c r="OCR176" s="190"/>
      <c r="OCS176" s="190"/>
      <c r="OCT176" s="190"/>
      <c r="OCU176" s="190"/>
      <c r="OCV176" s="190"/>
      <c r="OCW176" s="190"/>
      <c r="OCX176" s="190"/>
      <c r="OCY176" s="190"/>
      <c r="OCZ176" s="190"/>
      <c r="ODA176" s="190"/>
      <c r="ODB176" s="190"/>
      <c r="ODC176" s="190"/>
      <c r="ODD176" s="190"/>
      <c r="ODE176" s="190"/>
      <c r="ODF176" s="190"/>
      <c r="ODG176" s="190"/>
      <c r="ODH176" s="190"/>
      <c r="ODI176" s="190"/>
      <c r="ODJ176" s="190"/>
      <c r="ODK176" s="190"/>
      <c r="ODL176" s="190"/>
      <c r="ODM176" s="190"/>
      <c r="ODN176" s="190"/>
      <c r="ODO176" s="190"/>
      <c r="ODP176" s="190"/>
      <c r="ODQ176" s="190"/>
      <c r="ODR176" s="190"/>
      <c r="ODS176" s="190"/>
      <c r="ODT176" s="190"/>
      <c r="ODU176" s="190"/>
      <c r="ODV176" s="190"/>
      <c r="ODW176" s="190"/>
      <c r="ODX176" s="190"/>
      <c r="ODY176" s="190"/>
      <c r="ODZ176" s="190"/>
      <c r="OEA176" s="190"/>
      <c r="OEB176" s="190"/>
      <c r="OEC176" s="190"/>
      <c r="OED176" s="190"/>
      <c r="OEE176" s="190"/>
      <c r="OEF176" s="190"/>
      <c r="OEG176" s="190"/>
      <c r="OEH176" s="190"/>
      <c r="OEI176" s="190"/>
      <c r="OEJ176" s="190"/>
      <c r="OEK176" s="190"/>
      <c r="OEL176" s="190"/>
      <c r="OEM176" s="190"/>
      <c r="OEN176" s="190"/>
      <c r="OEO176" s="190"/>
      <c r="OEP176" s="190"/>
      <c r="OEQ176" s="190"/>
      <c r="OER176" s="190"/>
      <c r="OES176" s="190"/>
      <c r="OET176" s="190"/>
      <c r="OEU176" s="190"/>
      <c r="OEV176" s="190"/>
      <c r="OEW176" s="190"/>
      <c r="OEX176" s="190"/>
      <c r="OEY176" s="190"/>
      <c r="OEZ176" s="190"/>
      <c r="OFA176" s="190"/>
      <c r="OFB176" s="190"/>
      <c r="OFC176" s="190"/>
      <c r="OFD176" s="190"/>
      <c r="OFE176" s="190"/>
      <c r="OFF176" s="190"/>
      <c r="OFG176" s="190"/>
      <c r="OFH176" s="190"/>
      <c r="OFI176" s="190"/>
      <c r="OFJ176" s="190"/>
      <c r="OFK176" s="190"/>
      <c r="OFL176" s="190"/>
      <c r="OFM176" s="190"/>
      <c r="OFN176" s="190"/>
      <c r="OFO176" s="190"/>
      <c r="OFP176" s="190"/>
      <c r="OFQ176" s="190"/>
      <c r="OFR176" s="190"/>
      <c r="OFS176" s="190"/>
      <c r="OFT176" s="190"/>
      <c r="OFU176" s="190"/>
      <c r="OFV176" s="190"/>
      <c r="OFW176" s="190"/>
      <c r="OFX176" s="190"/>
      <c r="OFY176" s="190"/>
      <c r="OFZ176" s="190"/>
      <c r="OGA176" s="190"/>
      <c r="OGB176" s="190"/>
      <c r="OGC176" s="190"/>
      <c r="OGD176" s="190"/>
      <c r="OGE176" s="190"/>
      <c r="OGF176" s="190"/>
      <c r="OGG176" s="190"/>
      <c r="OGH176" s="190"/>
      <c r="OGI176" s="190"/>
      <c r="OGJ176" s="190"/>
      <c r="OGK176" s="190"/>
      <c r="OGL176" s="190"/>
      <c r="OGM176" s="190"/>
      <c r="OGN176" s="190"/>
      <c r="OGO176" s="190"/>
      <c r="OGP176" s="190"/>
      <c r="OGQ176" s="190"/>
      <c r="OGR176" s="190"/>
      <c r="OGS176" s="190"/>
      <c r="OGT176" s="190"/>
      <c r="OGU176" s="190"/>
      <c r="OGV176" s="190"/>
      <c r="OGW176" s="190"/>
      <c r="OGX176" s="190"/>
      <c r="OGY176" s="190"/>
      <c r="OGZ176" s="190"/>
      <c r="OHA176" s="190"/>
      <c r="OHB176" s="190"/>
      <c r="OHC176" s="190"/>
      <c r="OHD176" s="190"/>
      <c r="OHE176" s="190"/>
      <c r="OHF176" s="190"/>
      <c r="OHG176" s="190"/>
      <c r="OHH176" s="190"/>
      <c r="OHI176" s="190"/>
      <c r="OHJ176" s="190"/>
      <c r="OHK176" s="190"/>
      <c r="OHL176" s="190"/>
      <c r="OHM176" s="190"/>
      <c r="OHN176" s="190"/>
      <c r="OHO176" s="190"/>
      <c r="OHP176" s="190"/>
      <c r="OHQ176" s="190"/>
      <c r="OHR176" s="190"/>
      <c r="OHS176" s="190"/>
      <c r="OHT176" s="190"/>
      <c r="OHU176" s="190"/>
      <c r="OHV176" s="190"/>
      <c r="OHW176" s="190"/>
      <c r="OHX176" s="190"/>
      <c r="OHY176" s="190"/>
      <c r="OHZ176" s="190"/>
      <c r="OIA176" s="190"/>
      <c r="OIB176" s="190"/>
      <c r="OIC176" s="190"/>
      <c r="OID176" s="190"/>
      <c r="OIE176" s="190"/>
      <c r="OIF176" s="190"/>
      <c r="OIG176" s="190"/>
      <c r="OIH176" s="190"/>
      <c r="OII176" s="190"/>
      <c r="OIJ176" s="190"/>
      <c r="OIK176" s="190"/>
      <c r="OIL176" s="190"/>
      <c r="OIM176" s="190"/>
      <c r="OIN176" s="190"/>
      <c r="OIO176" s="190"/>
      <c r="OIP176" s="190"/>
      <c r="OIQ176" s="190"/>
      <c r="OIR176" s="190"/>
      <c r="OIS176" s="190"/>
      <c r="OIT176" s="190"/>
      <c r="OIU176" s="190"/>
      <c r="OIV176" s="190"/>
      <c r="OIW176" s="190"/>
      <c r="OIX176" s="190"/>
      <c r="OIY176" s="190"/>
      <c r="OIZ176" s="190"/>
      <c r="OJA176" s="190"/>
      <c r="OJB176" s="190"/>
      <c r="OJC176" s="190"/>
      <c r="OJD176" s="190"/>
      <c r="OJE176" s="190"/>
      <c r="OJF176" s="190"/>
      <c r="OJG176" s="190"/>
      <c r="OJH176" s="190"/>
      <c r="OJI176" s="190"/>
      <c r="OJJ176" s="190"/>
      <c r="OJK176" s="190"/>
      <c r="OJL176" s="190"/>
      <c r="OJM176" s="190"/>
      <c r="OJN176" s="190"/>
      <c r="OJO176" s="190"/>
      <c r="OJP176" s="190"/>
      <c r="OJQ176" s="190"/>
      <c r="OJR176" s="190"/>
      <c r="OJS176" s="190"/>
      <c r="OJT176" s="190"/>
      <c r="OJU176" s="190"/>
      <c r="OJV176" s="190"/>
      <c r="OJW176" s="190"/>
      <c r="OJX176" s="190"/>
      <c r="OJY176" s="190"/>
      <c r="OJZ176" s="190"/>
      <c r="OKA176" s="190"/>
      <c r="OKB176" s="190"/>
      <c r="OKC176" s="190"/>
      <c r="OKD176" s="190"/>
      <c r="OKE176" s="190"/>
      <c r="OKF176" s="190"/>
      <c r="OKG176" s="190"/>
      <c r="OKH176" s="190"/>
      <c r="OKI176" s="190"/>
      <c r="OKJ176" s="190"/>
      <c r="OKK176" s="190"/>
      <c r="OKL176" s="190"/>
      <c r="OKM176" s="190"/>
      <c r="OKN176" s="190"/>
      <c r="OKO176" s="190"/>
      <c r="OKP176" s="190"/>
      <c r="OKQ176" s="190"/>
      <c r="OKR176" s="190"/>
      <c r="OKS176" s="190"/>
      <c r="OKT176" s="190"/>
      <c r="OKU176" s="190"/>
      <c r="OKV176" s="190"/>
      <c r="OKW176" s="190"/>
      <c r="OKX176" s="190"/>
      <c r="OKY176" s="190"/>
      <c r="OKZ176" s="190"/>
      <c r="OLA176" s="190"/>
      <c r="OLB176" s="190"/>
      <c r="OLC176" s="190"/>
      <c r="OLD176" s="190"/>
      <c r="OLE176" s="190"/>
      <c r="OLF176" s="190"/>
      <c r="OLG176" s="190"/>
      <c r="OLH176" s="190"/>
      <c r="OLI176" s="190"/>
      <c r="OLJ176" s="190"/>
      <c r="OLK176" s="190"/>
      <c r="OLL176" s="190"/>
      <c r="OLM176" s="190"/>
      <c r="OLN176" s="190"/>
      <c r="OLO176" s="190"/>
      <c r="OLP176" s="190"/>
      <c r="OLQ176" s="190"/>
      <c r="OLR176" s="190"/>
      <c r="OLS176" s="190"/>
      <c r="OLT176" s="190"/>
      <c r="OLU176" s="190"/>
      <c r="OLV176" s="190"/>
      <c r="OLW176" s="190"/>
      <c r="OLX176" s="190"/>
      <c r="OLY176" s="190"/>
      <c r="OLZ176" s="190"/>
      <c r="OMA176" s="190"/>
      <c r="OMB176" s="190"/>
      <c r="OMC176" s="190"/>
      <c r="OMD176" s="190"/>
      <c r="OME176" s="190"/>
      <c r="OMF176" s="190"/>
      <c r="OMG176" s="190"/>
      <c r="OMH176" s="190"/>
      <c r="OMI176" s="190"/>
      <c r="OMJ176" s="190"/>
      <c r="OMK176" s="190"/>
      <c r="OML176" s="190"/>
      <c r="OMM176" s="190"/>
      <c r="OMN176" s="190"/>
      <c r="OMO176" s="190"/>
      <c r="OMP176" s="190"/>
      <c r="OMQ176" s="190"/>
      <c r="OMR176" s="190"/>
      <c r="OMS176" s="190"/>
      <c r="OMT176" s="190"/>
      <c r="OMU176" s="190"/>
      <c r="OMV176" s="190"/>
      <c r="OMW176" s="190"/>
      <c r="OMX176" s="190"/>
      <c r="OMY176" s="190"/>
      <c r="OMZ176" s="190"/>
      <c r="ONA176" s="190"/>
      <c r="ONB176" s="190"/>
      <c r="ONC176" s="190"/>
      <c r="OND176" s="190"/>
      <c r="ONE176" s="190"/>
      <c r="ONF176" s="190"/>
      <c r="ONG176" s="190"/>
      <c r="ONH176" s="190"/>
      <c r="ONI176" s="190"/>
      <c r="ONJ176" s="190"/>
      <c r="ONK176" s="190"/>
      <c r="ONL176" s="190"/>
      <c r="ONM176" s="190"/>
      <c r="ONN176" s="190"/>
      <c r="ONO176" s="190"/>
      <c r="ONP176" s="190"/>
      <c r="ONQ176" s="190"/>
      <c r="ONR176" s="190"/>
      <c r="ONS176" s="190"/>
      <c r="ONT176" s="190"/>
      <c r="ONU176" s="190"/>
      <c r="ONV176" s="190"/>
      <c r="ONW176" s="190"/>
      <c r="ONX176" s="190"/>
      <c r="ONY176" s="190"/>
      <c r="ONZ176" s="190"/>
      <c r="OOA176" s="190"/>
      <c r="OOB176" s="190"/>
      <c r="OOC176" s="190"/>
      <c r="OOD176" s="190"/>
      <c r="OOE176" s="190"/>
      <c r="OOF176" s="190"/>
      <c r="OOG176" s="190"/>
      <c r="OOH176" s="190"/>
      <c r="OOI176" s="190"/>
      <c r="OOJ176" s="190"/>
      <c r="OOK176" s="190"/>
      <c r="OOL176" s="190"/>
      <c r="OOM176" s="190"/>
      <c r="OON176" s="190"/>
      <c r="OOO176" s="190"/>
      <c r="OOP176" s="190"/>
      <c r="OOQ176" s="190"/>
      <c r="OOR176" s="190"/>
      <c r="OOS176" s="190"/>
      <c r="OOT176" s="190"/>
      <c r="OOU176" s="190"/>
      <c r="OOV176" s="190"/>
      <c r="OOW176" s="190"/>
      <c r="OOX176" s="190"/>
      <c r="OOY176" s="190"/>
      <c r="OOZ176" s="190"/>
      <c r="OPA176" s="190"/>
      <c r="OPB176" s="190"/>
      <c r="OPC176" s="190"/>
      <c r="OPD176" s="190"/>
      <c r="OPE176" s="190"/>
      <c r="OPF176" s="190"/>
      <c r="OPG176" s="190"/>
      <c r="OPH176" s="190"/>
      <c r="OPI176" s="190"/>
      <c r="OPJ176" s="190"/>
      <c r="OPK176" s="190"/>
      <c r="OPL176" s="190"/>
      <c r="OPM176" s="190"/>
      <c r="OPN176" s="190"/>
      <c r="OPO176" s="190"/>
      <c r="OPP176" s="190"/>
      <c r="OPQ176" s="190"/>
      <c r="OPR176" s="190"/>
      <c r="OPS176" s="190"/>
      <c r="OPT176" s="190"/>
      <c r="OPU176" s="190"/>
      <c r="OPV176" s="190"/>
      <c r="OPW176" s="190"/>
      <c r="OPX176" s="190"/>
      <c r="OPY176" s="190"/>
      <c r="OPZ176" s="190"/>
      <c r="OQA176" s="190"/>
      <c r="OQB176" s="190"/>
      <c r="OQC176" s="190"/>
      <c r="OQD176" s="190"/>
      <c r="OQE176" s="190"/>
      <c r="OQF176" s="190"/>
      <c r="OQG176" s="190"/>
      <c r="OQH176" s="190"/>
      <c r="OQI176" s="190"/>
      <c r="OQJ176" s="190"/>
      <c r="OQK176" s="190"/>
      <c r="OQL176" s="190"/>
      <c r="OQM176" s="190"/>
      <c r="OQN176" s="190"/>
      <c r="OQO176" s="190"/>
      <c r="OQP176" s="190"/>
      <c r="OQQ176" s="190"/>
      <c r="OQR176" s="190"/>
      <c r="OQS176" s="190"/>
      <c r="OQT176" s="190"/>
      <c r="OQU176" s="190"/>
      <c r="OQV176" s="190"/>
      <c r="OQW176" s="190"/>
      <c r="OQX176" s="190"/>
      <c r="OQY176" s="190"/>
      <c r="OQZ176" s="190"/>
      <c r="ORA176" s="190"/>
      <c r="ORB176" s="190"/>
      <c r="ORC176" s="190"/>
      <c r="ORD176" s="190"/>
      <c r="ORE176" s="190"/>
      <c r="ORF176" s="190"/>
      <c r="ORG176" s="190"/>
      <c r="ORH176" s="190"/>
      <c r="ORI176" s="190"/>
      <c r="ORJ176" s="190"/>
      <c r="ORK176" s="190"/>
      <c r="ORL176" s="190"/>
      <c r="ORM176" s="190"/>
      <c r="ORN176" s="190"/>
      <c r="ORO176" s="190"/>
      <c r="ORP176" s="190"/>
      <c r="ORQ176" s="190"/>
      <c r="ORR176" s="190"/>
      <c r="ORS176" s="190"/>
      <c r="ORT176" s="190"/>
      <c r="ORU176" s="190"/>
      <c r="ORV176" s="190"/>
      <c r="ORW176" s="190"/>
      <c r="ORX176" s="190"/>
      <c r="ORY176" s="190"/>
      <c r="ORZ176" s="190"/>
      <c r="OSA176" s="190"/>
      <c r="OSB176" s="190"/>
      <c r="OSC176" s="190"/>
      <c r="OSD176" s="190"/>
      <c r="OSE176" s="190"/>
      <c r="OSF176" s="190"/>
      <c r="OSG176" s="190"/>
      <c r="OSH176" s="190"/>
      <c r="OSI176" s="190"/>
      <c r="OSJ176" s="190"/>
      <c r="OSK176" s="190"/>
      <c r="OSL176" s="190"/>
      <c r="OSM176" s="190"/>
      <c r="OSN176" s="190"/>
      <c r="OSO176" s="190"/>
      <c r="OSP176" s="190"/>
      <c r="OSQ176" s="190"/>
      <c r="OSR176" s="190"/>
      <c r="OSS176" s="190"/>
      <c r="OST176" s="190"/>
      <c r="OSU176" s="190"/>
      <c r="OSV176" s="190"/>
      <c r="OSW176" s="190"/>
      <c r="OSX176" s="190"/>
      <c r="OSY176" s="190"/>
      <c r="OSZ176" s="190"/>
      <c r="OTA176" s="190"/>
      <c r="OTB176" s="190"/>
      <c r="OTC176" s="190"/>
      <c r="OTD176" s="190"/>
      <c r="OTE176" s="190"/>
      <c r="OTF176" s="190"/>
      <c r="OTG176" s="190"/>
      <c r="OTH176" s="190"/>
      <c r="OTI176" s="190"/>
      <c r="OTJ176" s="190"/>
      <c r="OTK176" s="190"/>
      <c r="OTL176" s="190"/>
      <c r="OTM176" s="190"/>
      <c r="OTN176" s="190"/>
      <c r="OTO176" s="190"/>
      <c r="OTP176" s="190"/>
      <c r="OTQ176" s="190"/>
      <c r="OTR176" s="190"/>
      <c r="OTS176" s="190"/>
      <c r="OTT176" s="190"/>
      <c r="OTU176" s="190"/>
      <c r="OTV176" s="190"/>
      <c r="OTW176" s="190"/>
      <c r="OTX176" s="190"/>
      <c r="OTY176" s="190"/>
      <c r="OTZ176" s="190"/>
      <c r="OUA176" s="190"/>
      <c r="OUB176" s="190"/>
      <c r="OUC176" s="190"/>
      <c r="OUD176" s="190"/>
      <c r="OUE176" s="190"/>
      <c r="OUF176" s="190"/>
      <c r="OUG176" s="190"/>
      <c r="OUH176" s="190"/>
      <c r="OUI176" s="190"/>
      <c r="OUJ176" s="190"/>
      <c r="OUK176" s="190"/>
      <c r="OUL176" s="190"/>
      <c r="OUM176" s="190"/>
      <c r="OUN176" s="190"/>
      <c r="OUO176" s="190"/>
      <c r="OUP176" s="190"/>
      <c r="OUQ176" s="190"/>
      <c r="OUR176" s="190"/>
      <c r="OUS176" s="190"/>
      <c r="OUT176" s="190"/>
      <c r="OUU176" s="190"/>
      <c r="OUV176" s="190"/>
      <c r="OUW176" s="190"/>
      <c r="OUX176" s="190"/>
      <c r="OUY176" s="190"/>
      <c r="OUZ176" s="190"/>
      <c r="OVA176" s="190"/>
      <c r="OVB176" s="190"/>
      <c r="OVC176" s="190"/>
      <c r="OVD176" s="190"/>
      <c r="OVE176" s="190"/>
      <c r="OVF176" s="190"/>
      <c r="OVG176" s="190"/>
      <c r="OVH176" s="190"/>
      <c r="OVI176" s="190"/>
      <c r="OVJ176" s="190"/>
      <c r="OVK176" s="190"/>
      <c r="OVL176" s="190"/>
      <c r="OVM176" s="190"/>
      <c r="OVN176" s="190"/>
      <c r="OVO176" s="190"/>
      <c r="OVP176" s="190"/>
      <c r="OVQ176" s="190"/>
      <c r="OVR176" s="190"/>
      <c r="OVS176" s="190"/>
      <c r="OVT176" s="190"/>
      <c r="OVU176" s="190"/>
      <c r="OVV176" s="190"/>
      <c r="OVW176" s="190"/>
      <c r="OVX176" s="190"/>
      <c r="OVY176" s="190"/>
      <c r="OVZ176" s="190"/>
      <c r="OWA176" s="190"/>
      <c r="OWB176" s="190"/>
      <c r="OWC176" s="190"/>
      <c r="OWD176" s="190"/>
      <c r="OWE176" s="190"/>
      <c r="OWF176" s="190"/>
      <c r="OWG176" s="190"/>
      <c r="OWH176" s="190"/>
      <c r="OWI176" s="190"/>
      <c r="OWJ176" s="190"/>
      <c r="OWK176" s="190"/>
      <c r="OWL176" s="190"/>
      <c r="OWM176" s="190"/>
      <c r="OWN176" s="190"/>
      <c r="OWO176" s="190"/>
      <c r="OWP176" s="190"/>
      <c r="OWQ176" s="190"/>
      <c r="OWR176" s="190"/>
      <c r="OWS176" s="190"/>
      <c r="OWT176" s="190"/>
      <c r="OWU176" s="190"/>
      <c r="OWV176" s="190"/>
      <c r="OWW176" s="190"/>
      <c r="OWX176" s="190"/>
      <c r="OWY176" s="190"/>
      <c r="OWZ176" s="190"/>
      <c r="OXA176" s="190"/>
      <c r="OXB176" s="190"/>
      <c r="OXC176" s="190"/>
      <c r="OXD176" s="190"/>
      <c r="OXE176" s="190"/>
      <c r="OXF176" s="190"/>
      <c r="OXG176" s="190"/>
      <c r="OXH176" s="190"/>
      <c r="OXI176" s="190"/>
      <c r="OXJ176" s="190"/>
      <c r="OXK176" s="190"/>
      <c r="OXL176" s="190"/>
      <c r="OXM176" s="190"/>
      <c r="OXN176" s="190"/>
      <c r="OXO176" s="190"/>
      <c r="OXP176" s="190"/>
      <c r="OXQ176" s="190"/>
      <c r="OXR176" s="190"/>
      <c r="OXS176" s="190"/>
      <c r="OXT176" s="190"/>
      <c r="OXU176" s="190"/>
      <c r="OXV176" s="190"/>
      <c r="OXW176" s="190"/>
      <c r="OXX176" s="190"/>
      <c r="OXY176" s="190"/>
      <c r="OXZ176" s="190"/>
      <c r="OYA176" s="190"/>
      <c r="OYB176" s="190"/>
      <c r="OYC176" s="190"/>
      <c r="OYD176" s="190"/>
      <c r="OYE176" s="190"/>
      <c r="OYF176" s="190"/>
      <c r="OYG176" s="190"/>
      <c r="OYH176" s="190"/>
      <c r="OYI176" s="190"/>
      <c r="OYJ176" s="190"/>
      <c r="OYK176" s="190"/>
      <c r="OYL176" s="190"/>
      <c r="OYM176" s="190"/>
      <c r="OYN176" s="190"/>
      <c r="OYO176" s="190"/>
      <c r="OYP176" s="190"/>
      <c r="OYQ176" s="190"/>
      <c r="OYR176" s="190"/>
      <c r="OYS176" s="190"/>
      <c r="OYT176" s="190"/>
      <c r="OYU176" s="190"/>
      <c r="OYV176" s="190"/>
      <c r="OYW176" s="190"/>
      <c r="OYX176" s="190"/>
      <c r="OYY176" s="190"/>
      <c r="OYZ176" s="190"/>
      <c r="OZA176" s="190"/>
      <c r="OZB176" s="190"/>
      <c r="OZC176" s="190"/>
      <c r="OZD176" s="190"/>
      <c r="OZE176" s="190"/>
      <c r="OZF176" s="190"/>
      <c r="OZG176" s="190"/>
      <c r="OZH176" s="190"/>
      <c r="OZI176" s="190"/>
      <c r="OZJ176" s="190"/>
      <c r="OZK176" s="190"/>
      <c r="OZL176" s="190"/>
      <c r="OZM176" s="190"/>
      <c r="OZN176" s="190"/>
      <c r="OZO176" s="190"/>
      <c r="OZP176" s="190"/>
      <c r="OZQ176" s="190"/>
      <c r="OZR176" s="190"/>
      <c r="OZS176" s="190"/>
      <c r="OZT176" s="190"/>
      <c r="OZU176" s="190"/>
      <c r="OZV176" s="190"/>
      <c r="OZW176" s="190"/>
      <c r="OZX176" s="190"/>
      <c r="OZY176" s="190"/>
      <c r="OZZ176" s="190"/>
      <c r="PAA176" s="190"/>
      <c r="PAB176" s="190"/>
      <c r="PAC176" s="190"/>
      <c r="PAD176" s="190"/>
      <c r="PAE176" s="190"/>
      <c r="PAF176" s="190"/>
      <c r="PAG176" s="190"/>
      <c r="PAH176" s="190"/>
      <c r="PAI176" s="190"/>
      <c r="PAJ176" s="190"/>
      <c r="PAK176" s="190"/>
      <c r="PAL176" s="190"/>
      <c r="PAM176" s="190"/>
      <c r="PAN176" s="190"/>
      <c r="PAO176" s="190"/>
      <c r="PAP176" s="190"/>
      <c r="PAQ176" s="190"/>
      <c r="PAR176" s="190"/>
      <c r="PAS176" s="190"/>
      <c r="PAT176" s="190"/>
      <c r="PAU176" s="190"/>
      <c r="PAV176" s="190"/>
      <c r="PAW176" s="190"/>
      <c r="PAX176" s="190"/>
      <c r="PAY176" s="190"/>
      <c r="PAZ176" s="190"/>
      <c r="PBA176" s="190"/>
      <c r="PBB176" s="190"/>
      <c r="PBC176" s="190"/>
      <c r="PBD176" s="190"/>
      <c r="PBE176" s="190"/>
      <c r="PBF176" s="190"/>
      <c r="PBG176" s="190"/>
      <c r="PBH176" s="190"/>
      <c r="PBI176" s="190"/>
      <c r="PBJ176" s="190"/>
      <c r="PBK176" s="190"/>
      <c r="PBL176" s="190"/>
      <c r="PBM176" s="190"/>
      <c r="PBN176" s="190"/>
      <c r="PBO176" s="190"/>
      <c r="PBP176" s="190"/>
      <c r="PBQ176" s="190"/>
      <c r="PBR176" s="190"/>
      <c r="PBS176" s="190"/>
      <c r="PBT176" s="190"/>
      <c r="PBU176" s="190"/>
      <c r="PBV176" s="190"/>
      <c r="PBW176" s="190"/>
      <c r="PBX176" s="190"/>
      <c r="PBY176" s="190"/>
      <c r="PBZ176" s="190"/>
      <c r="PCA176" s="190"/>
      <c r="PCB176" s="190"/>
      <c r="PCC176" s="190"/>
      <c r="PCD176" s="190"/>
      <c r="PCE176" s="190"/>
      <c r="PCF176" s="190"/>
      <c r="PCG176" s="190"/>
      <c r="PCH176" s="190"/>
      <c r="PCI176" s="190"/>
      <c r="PCJ176" s="190"/>
      <c r="PCK176" s="190"/>
      <c r="PCL176" s="190"/>
      <c r="PCM176" s="190"/>
      <c r="PCN176" s="190"/>
      <c r="PCO176" s="190"/>
      <c r="PCP176" s="190"/>
      <c r="PCQ176" s="190"/>
      <c r="PCR176" s="190"/>
      <c r="PCS176" s="190"/>
      <c r="PCT176" s="190"/>
      <c r="PCU176" s="190"/>
      <c r="PCV176" s="190"/>
      <c r="PCW176" s="190"/>
      <c r="PCX176" s="190"/>
      <c r="PCY176" s="190"/>
      <c r="PCZ176" s="190"/>
      <c r="PDA176" s="190"/>
      <c r="PDB176" s="190"/>
      <c r="PDC176" s="190"/>
      <c r="PDD176" s="190"/>
      <c r="PDE176" s="190"/>
      <c r="PDF176" s="190"/>
      <c r="PDG176" s="190"/>
      <c r="PDH176" s="190"/>
      <c r="PDI176" s="190"/>
      <c r="PDJ176" s="190"/>
      <c r="PDK176" s="190"/>
      <c r="PDL176" s="190"/>
      <c r="PDM176" s="190"/>
      <c r="PDN176" s="190"/>
      <c r="PDO176" s="190"/>
      <c r="PDP176" s="190"/>
      <c r="PDQ176" s="190"/>
      <c r="PDR176" s="190"/>
      <c r="PDS176" s="190"/>
      <c r="PDT176" s="190"/>
      <c r="PDU176" s="190"/>
      <c r="PDV176" s="190"/>
      <c r="PDW176" s="190"/>
      <c r="PDX176" s="190"/>
      <c r="PDY176" s="190"/>
      <c r="PDZ176" s="190"/>
      <c r="PEA176" s="190"/>
      <c r="PEB176" s="190"/>
      <c r="PEC176" s="190"/>
      <c r="PED176" s="190"/>
      <c r="PEE176" s="190"/>
      <c r="PEF176" s="190"/>
      <c r="PEG176" s="190"/>
      <c r="PEH176" s="190"/>
      <c r="PEI176" s="190"/>
      <c r="PEJ176" s="190"/>
      <c r="PEK176" s="190"/>
      <c r="PEL176" s="190"/>
      <c r="PEM176" s="190"/>
      <c r="PEN176" s="190"/>
      <c r="PEO176" s="190"/>
      <c r="PEP176" s="190"/>
      <c r="PEQ176" s="190"/>
      <c r="PER176" s="190"/>
      <c r="PES176" s="190"/>
      <c r="PET176" s="190"/>
      <c r="PEU176" s="190"/>
      <c r="PEV176" s="190"/>
      <c r="PEW176" s="190"/>
      <c r="PEX176" s="190"/>
      <c r="PEY176" s="190"/>
      <c r="PEZ176" s="190"/>
      <c r="PFA176" s="190"/>
      <c r="PFB176" s="190"/>
      <c r="PFC176" s="190"/>
      <c r="PFD176" s="190"/>
      <c r="PFE176" s="190"/>
      <c r="PFF176" s="190"/>
      <c r="PFG176" s="190"/>
      <c r="PFH176" s="190"/>
      <c r="PFI176" s="190"/>
      <c r="PFJ176" s="190"/>
      <c r="PFK176" s="190"/>
      <c r="PFL176" s="190"/>
      <c r="PFM176" s="190"/>
      <c r="PFN176" s="190"/>
      <c r="PFO176" s="190"/>
      <c r="PFP176" s="190"/>
      <c r="PFQ176" s="190"/>
      <c r="PFR176" s="190"/>
      <c r="PFS176" s="190"/>
      <c r="PFT176" s="190"/>
      <c r="PFU176" s="190"/>
      <c r="PFV176" s="190"/>
      <c r="PFW176" s="190"/>
      <c r="PFX176" s="190"/>
      <c r="PFY176" s="190"/>
      <c r="PFZ176" s="190"/>
      <c r="PGA176" s="190"/>
      <c r="PGB176" s="190"/>
      <c r="PGC176" s="190"/>
      <c r="PGD176" s="190"/>
      <c r="PGE176" s="190"/>
      <c r="PGF176" s="190"/>
      <c r="PGG176" s="190"/>
      <c r="PGH176" s="190"/>
      <c r="PGI176" s="190"/>
      <c r="PGJ176" s="190"/>
      <c r="PGK176" s="190"/>
      <c r="PGL176" s="190"/>
      <c r="PGM176" s="190"/>
      <c r="PGN176" s="190"/>
      <c r="PGO176" s="190"/>
      <c r="PGP176" s="190"/>
      <c r="PGQ176" s="190"/>
      <c r="PGR176" s="190"/>
      <c r="PGS176" s="190"/>
      <c r="PGT176" s="190"/>
      <c r="PGU176" s="190"/>
      <c r="PGV176" s="190"/>
      <c r="PGW176" s="190"/>
      <c r="PGX176" s="190"/>
      <c r="PGY176" s="190"/>
      <c r="PGZ176" s="190"/>
      <c r="PHA176" s="190"/>
      <c r="PHB176" s="190"/>
      <c r="PHC176" s="190"/>
      <c r="PHD176" s="190"/>
      <c r="PHE176" s="190"/>
      <c r="PHF176" s="190"/>
      <c r="PHG176" s="190"/>
      <c r="PHH176" s="190"/>
      <c r="PHI176" s="190"/>
      <c r="PHJ176" s="190"/>
      <c r="PHK176" s="190"/>
      <c r="PHL176" s="190"/>
      <c r="PHM176" s="190"/>
      <c r="PHN176" s="190"/>
      <c r="PHO176" s="190"/>
      <c r="PHP176" s="190"/>
      <c r="PHQ176" s="190"/>
      <c r="PHR176" s="190"/>
      <c r="PHS176" s="190"/>
      <c r="PHT176" s="190"/>
      <c r="PHU176" s="190"/>
      <c r="PHV176" s="190"/>
      <c r="PHW176" s="190"/>
      <c r="PHX176" s="190"/>
      <c r="PHY176" s="190"/>
      <c r="PHZ176" s="190"/>
      <c r="PIA176" s="190"/>
      <c r="PIB176" s="190"/>
      <c r="PIC176" s="190"/>
      <c r="PID176" s="190"/>
      <c r="PIE176" s="190"/>
      <c r="PIF176" s="190"/>
      <c r="PIG176" s="190"/>
      <c r="PIH176" s="190"/>
      <c r="PII176" s="190"/>
      <c r="PIJ176" s="190"/>
      <c r="PIK176" s="190"/>
      <c r="PIL176" s="190"/>
      <c r="PIM176" s="190"/>
      <c r="PIN176" s="190"/>
      <c r="PIO176" s="190"/>
      <c r="PIP176" s="190"/>
      <c r="PIQ176" s="190"/>
      <c r="PIR176" s="190"/>
      <c r="PIS176" s="190"/>
      <c r="PIT176" s="190"/>
      <c r="PIU176" s="190"/>
      <c r="PIV176" s="190"/>
      <c r="PIW176" s="190"/>
      <c r="PIX176" s="190"/>
      <c r="PIY176" s="190"/>
      <c r="PIZ176" s="190"/>
      <c r="PJA176" s="190"/>
      <c r="PJB176" s="190"/>
      <c r="PJC176" s="190"/>
      <c r="PJD176" s="190"/>
      <c r="PJE176" s="190"/>
      <c r="PJF176" s="190"/>
      <c r="PJG176" s="190"/>
      <c r="PJH176" s="190"/>
      <c r="PJI176" s="190"/>
      <c r="PJJ176" s="190"/>
      <c r="PJK176" s="190"/>
      <c r="PJL176" s="190"/>
      <c r="PJM176" s="190"/>
      <c r="PJN176" s="190"/>
      <c r="PJO176" s="190"/>
      <c r="PJP176" s="190"/>
      <c r="PJQ176" s="190"/>
      <c r="PJR176" s="190"/>
      <c r="PJS176" s="190"/>
      <c r="PJT176" s="190"/>
      <c r="PJU176" s="190"/>
      <c r="PJV176" s="190"/>
      <c r="PJW176" s="190"/>
      <c r="PJX176" s="190"/>
      <c r="PJY176" s="190"/>
      <c r="PJZ176" s="190"/>
      <c r="PKA176" s="190"/>
      <c r="PKB176" s="190"/>
      <c r="PKC176" s="190"/>
      <c r="PKD176" s="190"/>
      <c r="PKE176" s="190"/>
      <c r="PKF176" s="190"/>
      <c r="PKG176" s="190"/>
      <c r="PKH176" s="190"/>
      <c r="PKI176" s="190"/>
      <c r="PKJ176" s="190"/>
      <c r="PKK176" s="190"/>
      <c r="PKL176" s="190"/>
      <c r="PKM176" s="190"/>
      <c r="PKN176" s="190"/>
      <c r="PKO176" s="190"/>
      <c r="PKP176" s="190"/>
      <c r="PKQ176" s="190"/>
      <c r="PKR176" s="190"/>
      <c r="PKS176" s="190"/>
      <c r="PKT176" s="190"/>
      <c r="PKU176" s="190"/>
      <c r="PKV176" s="190"/>
      <c r="PKW176" s="190"/>
      <c r="PKX176" s="190"/>
      <c r="PKY176" s="190"/>
      <c r="PKZ176" s="190"/>
      <c r="PLA176" s="190"/>
      <c r="PLB176" s="190"/>
      <c r="PLC176" s="190"/>
      <c r="PLD176" s="190"/>
      <c r="PLE176" s="190"/>
      <c r="PLF176" s="190"/>
      <c r="PLG176" s="190"/>
      <c r="PLH176" s="190"/>
      <c r="PLI176" s="190"/>
      <c r="PLJ176" s="190"/>
      <c r="PLK176" s="190"/>
      <c r="PLL176" s="190"/>
      <c r="PLM176" s="190"/>
      <c r="PLN176" s="190"/>
      <c r="PLO176" s="190"/>
      <c r="PLP176" s="190"/>
      <c r="PLQ176" s="190"/>
      <c r="PLR176" s="190"/>
      <c r="PLS176" s="190"/>
      <c r="PLT176" s="190"/>
      <c r="PLU176" s="190"/>
      <c r="PLV176" s="190"/>
      <c r="PLW176" s="190"/>
      <c r="PLX176" s="190"/>
      <c r="PLY176" s="190"/>
      <c r="PLZ176" s="190"/>
      <c r="PMA176" s="190"/>
      <c r="PMB176" s="190"/>
      <c r="PMC176" s="190"/>
      <c r="PMD176" s="190"/>
      <c r="PME176" s="190"/>
      <c r="PMF176" s="190"/>
      <c r="PMG176" s="190"/>
      <c r="PMH176" s="190"/>
      <c r="PMI176" s="190"/>
      <c r="PMJ176" s="190"/>
      <c r="PMK176" s="190"/>
      <c r="PML176" s="190"/>
      <c r="PMM176" s="190"/>
      <c r="PMN176" s="190"/>
      <c r="PMO176" s="190"/>
      <c r="PMP176" s="190"/>
      <c r="PMQ176" s="190"/>
      <c r="PMR176" s="190"/>
      <c r="PMS176" s="190"/>
      <c r="PMT176" s="190"/>
      <c r="PMU176" s="190"/>
      <c r="PMV176" s="190"/>
      <c r="PMW176" s="190"/>
      <c r="PMX176" s="190"/>
      <c r="PMY176" s="190"/>
      <c r="PMZ176" s="190"/>
      <c r="PNA176" s="190"/>
      <c r="PNB176" s="190"/>
      <c r="PNC176" s="190"/>
      <c r="PND176" s="190"/>
      <c r="PNE176" s="190"/>
      <c r="PNF176" s="190"/>
      <c r="PNG176" s="190"/>
      <c r="PNH176" s="190"/>
      <c r="PNI176" s="190"/>
      <c r="PNJ176" s="190"/>
      <c r="PNK176" s="190"/>
      <c r="PNL176" s="190"/>
      <c r="PNM176" s="190"/>
      <c r="PNN176" s="190"/>
      <c r="PNO176" s="190"/>
      <c r="PNP176" s="190"/>
      <c r="PNQ176" s="190"/>
      <c r="PNR176" s="190"/>
      <c r="PNS176" s="190"/>
      <c r="PNT176" s="190"/>
      <c r="PNU176" s="190"/>
      <c r="PNV176" s="190"/>
      <c r="PNW176" s="190"/>
      <c r="PNX176" s="190"/>
      <c r="PNY176" s="190"/>
      <c r="PNZ176" s="190"/>
      <c r="POA176" s="190"/>
      <c r="POB176" s="190"/>
      <c r="POC176" s="190"/>
      <c r="POD176" s="190"/>
      <c r="POE176" s="190"/>
      <c r="POF176" s="190"/>
      <c r="POG176" s="190"/>
      <c r="POH176" s="190"/>
      <c r="POI176" s="190"/>
      <c r="POJ176" s="190"/>
      <c r="POK176" s="190"/>
      <c r="POL176" s="190"/>
      <c r="POM176" s="190"/>
      <c r="PON176" s="190"/>
      <c r="POO176" s="190"/>
      <c r="POP176" s="190"/>
      <c r="POQ176" s="190"/>
      <c r="POR176" s="190"/>
      <c r="POS176" s="190"/>
      <c r="POT176" s="190"/>
      <c r="POU176" s="190"/>
      <c r="POV176" s="190"/>
      <c r="POW176" s="190"/>
      <c r="POX176" s="190"/>
      <c r="POY176" s="190"/>
      <c r="POZ176" s="190"/>
      <c r="PPA176" s="190"/>
      <c r="PPB176" s="190"/>
      <c r="PPC176" s="190"/>
      <c r="PPD176" s="190"/>
      <c r="PPE176" s="190"/>
      <c r="PPF176" s="190"/>
      <c r="PPG176" s="190"/>
      <c r="PPH176" s="190"/>
      <c r="PPI176" s="190"/>
      <c r="PPJ176" s="190"/>
      <c r="PPK176" s="190"/>
      <c r="PPL176" s="190"/>
      <c r="PPM176" s="190"/>
      <c r="PPN176" s="190"/>
      <c r="PPO176" s="190"/>
      <c r="PPP176" s="190"/>
      <c r="PPQ176" s="190"/>
      <c r="PPR176" s="190"/>
      <c r="PPS176" s="190"/>
      <c r="PPT176" s="190"/>
      <c r="PPU176" s="190"/>
      <c r="PPV176" s="190"/>
      <c r="PPW176" s="190"/>
      <c r="PPX176" s="190"/>
      <c r="PPY176" s="190"/>
      <c r="PPZ176" s="190"/>
      <c r="PQA176" s="190"/>
      <c r="PQB176" s="190"/>
      <c r="PQC176" s="190"/>
      <c r="PQD176" s="190"/>
      <c r="PQE176" s="190"/>
      <c r="PQF176" s="190"/>
      <c r="PQG176" s="190"/>
      <c r="PQH176" s="190"/>
      <c r="PQI176" s="190"/>
      <c r="PQJ176" s="190"/>
      <c r="PQK176" s="190"/>
      <c r="PQL176" s="190"/>
      <c r="PQM176" s="190"/>
      <c r="PQN176" s="190"/>
      <c r="PQO176" s="190"/>
      <c r="PQP176" s="190"/>
      <c r="PQQ176" s="190"/>
      <c r="PQR176" s="190"/>
      <c r="PQS176" s="190"/>
      <c r="PQT176" s="190"/>
      <c r="PQU176" s="190"/>
      <c r="PQV176" s="190"/>
      <c r="PQW176" s="190"/>
      <c r="PQX176" s="190"/>
      <c r="PQY176" s="190"/>
      <c r="PQZ176" s="190"/>
      <c r="PRA176" s="190"/>
      <c r="PRB176" s="190"/>
      <c r="PRC176" s="190"/>
      <c r="PRD176" s="190"/>
      <c r="PRE176" s="190"/>
      <c r="PRF176" s="190"/>
      <c r="PRG176" s="190"/>
      <c r="PRH176" s="190"/>
      <c r="PRI176" s="190"/>
      <c r="PRJ176" s="190"/>
      <c r="PRK176" s="190"/>
      <c r="PRL176" s="190"/>
      <c r="PRM176" s="190"/>
      <c r="PRN176" s="190"/>
      <c r="PRO176" s="190"/>
      <c r="PRP176" s="190"/>
      <c r="PRQ176" s="190"/>
      <c r="PRR176" s="190"/>
      <c r="PRS176" s="190"/>
      <c r="PRT176" s="190"/>
      <c r="PRU176" s="190"/>
      <c r="PRV176" s="190"/>
      <c r="PRW176" s="190"/>
      <c r="PRX176" s="190"/>
      <c r="PRY176" s="190"/>
      <c r="PRZ176" s="190"/>
      <c r="PSA176" s="190"/>
      <c r="PSB176" s="190"/>
      <c r="PSC176" s="190"/>
      <c r="PSD176" s="190"/>
      <c r="PSE176" s="190"/>
      <c r="PSF176" s="190"/>
      <c r="PSG176" s="190"/>
      <c r="PSH176" s="190"/>
      <c r="PSI176" s="190"/>
      <c r="PSJ176" s="190"/>
      <c r="PSK176" s="190"/>
      <c r="PSL176" s="190"/>
      <c r="PSM176" s="190"/>
      <c r="PSN176" s="190"/>
      <c r="PSO176" s="190"/>
      <c r="PSP176" s="190"/>
      <c r="PSQ176" s="190"/>
      <c r="PSR176" s="190"/>
      <c r="PSS176" s="190"/>
      <c r="PST176" s="190"/>
      <c r="PSU176" s="190"/>
      <c r="PSV176" s="190"/>
      <c r="PSW176" s="190"/>
      <c r="PSX176" s="190"/>
      <c r="PSY176" s="190"/>
      <c r="PSZ176" s="190"/>
      <c r="PTA176" s="190"/>
      <c r="PTB176" s="190"/>
      <c r="PTC176" s="190"/>
      <c r="PTD176" s="190"/>
      <c r="PTE176" s="190"/>
      <c r="PTF176" s="190"/>
      <c r="PTG176" s="190"/>
      <c r="PTH176" s="190"/>
      <c r="PTI176" s="190"/>
      <c r="PTJ176" s="190"/>
      <c r="PTK176" s="190"/>
      <c r="PTL176" s="190"/>
      <c r="PTM176" s="190"/>
      <c r="PTN176" s="190"/>
      <c r="PTO176" s="190"/>
      <c r="PTP176" s="190"/>
      <c r="PTQ176" s="190"/>
      <c r="PTR176" s="190"/>
      <c r="PTS176" s="190"/>
      <c r="PTT176" s="190"/>
      <c r="PTU176" s="190"/>
      <c r="PTV176" s="190"/>
      <c r="PTW176" s="190"/>
      <c r="PTX176" s="190"/>
      <c r="PTY176" s="190"/>
      <c r="PTZ176" s="190"/>
      <c r="PUA176" s="190"/>
      <c r="PUB176" s="190"/>
      <c r="PUC176" s="190"/>
      <c r="PUD176" s="190"/>
      <c r="PUE176" s="190"/>
      <c r="PUF176" s="190"/>
      <c r="PUG176" s="190"/>
      <c r="PUH176" s="190"/>
      <c r="PUI176" s="190"/>
      <c r="PUJ176" s="190"/>
      <c r="PUK176" s="190"/>
      <c r="PUL176" s="190"/>
      <c r="PUM176" s="190"/>
      <c r="PUN176" s="190"/>
      <c r="PUO176" s="190"/>
      <c r="PUP176" s="190"/>
      <c r="PUQ176" s="190"/>
      <c r="PUR176" s="190"/>
      <c r="PUS176" s="190"/>
      <c r="PUT176" s="190"/>
      <c r="PUU176" s="190"/>
      <c r="PUV176" s="190"/>
      <c r="PUW176" s="190"/>
      <c r="PUX176" s="190"/>
      <c r="PUY176" s="190"/>
      <c r="PUZ176" s="190"/>
      <c r="PVA176" s="190"/>
      <c r="PVB176" s="190"/>
      <c r="PVC176" s="190"/>
      <c r="PVD176" s="190"/>
      <c r="PVE176" s="190"/>
      <c r="PVF176" s="190"/>
      <c r="PVG176" s="190"/>
      <c r="PVH176" s="190"/>
      <c r="PVI176" s="190"/>
      <c r="PVJ176" s="190"/>
      <c r="PVK176" s="190"/>
      <c r="PVL176" s="190"/>
      <c r="PVM176" s="190"/>
      <c r="PVN176" s="190"/>
      <c r="PVO176" s="190"/>
      <c r="PVP176" s="190"/>
      <c r="PVQ176" s="190"/>
      <c r="PVR176" s="190"/>
      <c r="PVS176" s="190"/>
      <c r="PVT176" s="190"/>
      <c r="PVU176" s="190"/>
      <c r="PVV176" s="190"/>
      <c r="PVW176" s="190"/>
      <c r="PVX176" s="190"/>
      <c r="PVY176" s="190"/>
      <c r="PVZ176" s="190"/>
      <c r="PWA176" s="190"/>
      <c r="PWB176" s="190"/>
      <c r="PWC176" s="190"/>
      <c r="PWD176" s="190"/>
      <c r="PWE176" s="190"/>
      <c r="PWF176" s="190"/>
      <c r="PWG176" s="190"/>
      <c r="PWH176" s="190"/>
      <c r="PWI176" s="190"/>
      <c r="PWJ176" s="190"/>
      <c r="PWK176" s="190"/>
      <c r="PWL176" s="190"/>
      <c r="PWM176" s="190"/>
      <c r="PWN176" s="190"/>
      <c r="PWO176" s="190"/>
      <c r="PWP176" s="190"/>
      <c r="PWQ176" s="190"/>
      <c r="PWR176" s="190"/>
      <c r="PWS176" s="190"/>
      <c r="PWT176" s="190"/>
      <c r="PWU176" s="190"/>
      <c r="PWV176" s="190"/>
      <c r="PWW176" s="190"/>
      <c r="PWX176" s="190"/>
      <c r="PWY176" s="190"/>
      <c r="PWZ176" s="190"/>
      <c r="PXA176" s="190"/>
      <c r="PXB176" s="190"/>
      <c r="PXC176" s="190"/>
      <c r="PXD176" s="190"/>
      <c r="PXE176" s="190"/>
      <c r="PXF176" s="190"/>
      <c r="PXG176" s="190"/>
      <c r="PXH176" s="190"/>
      <c r="PXI176" s="190"/>
      <c r="PXJ176" s="190"/>
      <c r="PXK176" s="190"/>
      <c r="PXL176" s="190"/>
      <c r="PXM176" s="190"/>
      <c r="PXN176" s="190"/>
      <c r="PXO176" s="190"/>
      <c r="PXP176" s="190"/>
      <c r="PXQ176" s="190"/>
      <c r="PXR176" s="190"/>
      <c r="PXS176" s="190"/>
      <c r="PXT176" s="190"/>
      <c r="PXU176" s="190"/>
      <c r="PXV176" s="190"/>
      <c r="PXW176" s="190"/>
      <c r="PXX176" s="190"/>
      <c r="PXY176" s="190"/>
      <c r="PXZ176" s="190"/>
      <c r="PYA176" s="190"/>
      <c r="PYB176" s="190"/>
      <c r="PYC176" s="190"/>
      <c r="PYD176" s="190"/>
      <c r="PYE176" s="190"/>
      <c r="PYF176" s="190"/>
      <c r="PYG176" s="190"/>
      <c r="PYH176" s="190"/>
      <c r="PYI176" s="190"/>
      <c r="PYJ176" s="190"/>
      <c r="PYK176" s="190"/>
      <c r="PYL176" s="190"/>
      <c r="PYM176" s="190"/>
      <c r="PYN176" s="190"/>
      <c r="PYO176" s="190"/>
      <c r="PYP176" s="190"/>
      <c r="PYQ176" s="190"/>
      <c r="PYR176" s="190"/>
      <c r="PYS176" s="190"/>
      <c r="PYT176" s="190"/>
      <c r="PYU176" s="190"/>
      <c r="PYV176" s="190"/>
      <c r="PYW176" s="190"/>
      <c r="PYX176" s="190"/>
      <c r="PYY176" s="190"/>
      <c r="PYZ176" s="190"/>
      <c r="PZA176" s="190"/>
      <c r="PZB176" s="190"/>
      <c r="PZC176" s="190"/>
      <c r="PZD176" s="190"/>
      <c r="PZE176" s="190"/>
      <c r="PZF176" s="190"/>
      <c r="PZG176" s="190"/>
      <c r="PZH176" s="190"/>
      <c r="PZI176" s="190"/>
      <c r="PZJ176" s="190"/>
      <c r="PZK176" s="190"/>
      <c r="PZL176" s="190"/>
      <c r="PZM176" s="190"/>
      <c r="PZN176" s="190"/>
      <c r="PZO176" s="190"/>
      <c r="PZP176" s="190"/>
      <c r="PZQ176" s="190"/>
      <c r="PZR176" s="190"/>
      <c r="PZS176" s="190"/>
      <c r="PZT176" s="190"/>
      <c r="PZU176" s="190"/>
      <c r="PZV176" s="190"/>
      <c r="PZW176" s="190"/>
      <c r="PZX176" s="190"/>
      <c r="PZY176" s="190"/>
      <c r="PZZ176" s="190"/>
      <c r="QAA176" s="190"/>
      <c r="QAB176" s="190"/>
      <c r="QAC176" s="190"/>
      <c r="QAD176" s="190"/>
      <c r="QAE176" s="190"/>
      <c r="QAF176" s="190"/>
      <c r="QAG176" s="190"/>
      <c r="QAH176" s="190"/>
      <c r="QAI176" s="190"/>
      <c r="QAJ176" s="190"/>
      <c r="QAK176" s="190"/>
      <c r="QAL176" s="190"/>
      <c r="QAM176" s="190"/>
      <c r="QAN176" s="190"/>
      <c r="QAO176" s="190"/>
      <c r="QAP176" s="190"/>
      <c r="QAQ176" s="190"/>
      <c r="QAR176" s="190"/>
      <c r="QAS176" s="190"/>
      <c r="QAT176" s="190"/>
      <c r="QAU176" s="190"/>
      <c r="QAV176" s="190"/>
      <c r="QAW176" s="190"/>
      <c r="QAX176" s="190"/>
      <c r="QAY176" s="190"/>
      <c r="QAZ176" s="190"/>
      <c r="QBA176" s="190"/>
      <c r="QBB176" s="190"/>
      <c r="QBC176" s="190"/>
      <c r="QBD176" s="190"/>
      <c r="QBE176" s="190"/>
      <c r="QBF176" s="190"/>
      <c r="QBG176" s="190"/>
      <c r="QBH176" s="190"/>
      <c r="QBI176" s="190"/>
      <c r="QBJ176" s="190"/>
      <c r="QBK176" s="190"/>
      <c r="QBL176" s="190"/>
      <c r="QBM176" s="190"/>
      <c r="QBN176" s="190"/>
      <c r="QBO176" s="190"/>
      <c r="QBP176" s="190"/>
      <c r="QBQ176" s="190"/>
      <c r="QBR176" s="190"/>
      <c r="QBS176" s="190"/>
      <c r="QBT176" s="190"/>
      <c r="QBU176" s="190"/>
      <c r="QBV176" s="190"/>
      <c r="QBW176" s="190"/>
      <c r="QBX176" s="190"/>
      <c r="QBY176" s="190"/>
      <c r="QBZ176" s="190"/>
      <c r="QCA176" s="190"/>
      <c r="QCB176" s="190"/>
      <c r="QCC176" s="190"/>
      <c r="QCD176" s="190"/>
      <c r="QCE176" s="190"/>
      <c r="QCF176" s="190"/>
      <c r="QCG176" s="190"/>
      <c r="QCH176" s="190"/>
      <c r="QCI176" s="190"/>
      <c r="QCJ176" s="190"/>
      <c r="QCK176" s="190"/>
      <c r="QCL176" s="190"/>
      <c r="QCM176" s="190"/>
      <c r="QCN176" s="190"/>
      <c r="QCO176" s="190"/>
      <c r="QCP176" s="190"/>
      <c r="QCQ176" s="190"/>
      <c r="QCR176" s="190"/>
      <c r="QCS176" s="190"/>
      <c r="QCT176" s="190"/>
      <c r="QCU176" s="190"/>
      <c r="QCV176" s="190"/>
      <c r="QCW176" s="190"/>
      <c r="QCX176" s="190"/>
      <c r="QCY176" s="190"/>
      <c r="QCZ176" s="190"/>
      <c r="QDA176" s="190"/>
      <c r="QDB176" s="190"/>
      <c r="QDC176" s="190"/>
      <c r="QDD176" s="190"/>
      <c r="QDE176" s="190"/>
      <c r="QDF176" s="190"/>
      <c r="QDG176" s="190"/>
      <c r="QDH176" s="190"/>
      <c r="QDI176" s="190"/>
      <c r="QDJ176" s="190"/>
      <c r="QDK176" s="190"/>
      <c r="QDL176" s="190"/>
      <c r="QDM176" s="190"/>
      <c r="QDN176" s="190"/>
      <c r="QDO176" s="190"/>
      <c r="QDP176" s="190"/>
      <c r="QDQ176" s="190"/>
      <c r="QDR176" s="190"/>
      <c r="QDS176" s="190"/>
      <c r="QDT176" s="190"/>
      <c r="QDU176" s="190"/>
      <c r="QDV176" s="190"/>
      <c r="QDW176" s="190"/>
      <c r="QDX176" s="190"/>
      <c r="QDY176" s="190"/>
      <c r="QDZ176" s="190"/>
      <c r="QEA176" s="190"/>
      <c r="QEB176" s="190"/>
      <c r="QEC176" s="190"/>
      <c r="QED176" s="190"/>
      <c r="QEE176" s="190"/>
      <c r="QEF176" s="190"/>
      <c r="QEG176" s="190"/>
      <c r="QEH176" s="190"/>
      <c r="QEI176" s="190"/>
      <c r="QEJ176" s="190"/>
      <c r="QEK176" s="190"/>
      <c r="QEL176" s="190"/>
      <c r="QEM176" s="190"/>
      <c r="QEN176" s="190"/>
      <c r="QEO176" s="190"/>
      <c r="QEP176" s="190"/>
      <c r="QEQ176" s="190"/>
      <c r="QER176" s="190"/>
      <c r="QES176" s="190"/>
      <c r="QET176" s="190"/>
      <c r="QEU176" s="190"/>
      <c r="QEV176" s="190"/>
      <c r="QEW176" s="190"/>
      <c r="QEX176" s="190"/>
      <c r="QEY176" s="190"/>
      <c r="QEZ176" s="190"/>
      <c r="QFA176" s="190"/>
      <c r="QFB176" s="190"/>
      <c r="QFC176" s="190"/>
      <c r="QFD176" s="190"/>
      <c r="QFE176" s="190"/>
      <c r="QFF176" s="190"/>
      <c r="QFG176" s="190"/>
      <c r="QFH176" s="190"/>
      <c r="QFI176" s="190"/>
      <c r="QFJ176" s="190"/>
      <c r="QFK176" s="190"/>
      <c r="QFL176" s="190"/>
      <c r="QFM176" s="190"/>
      <c r="QFN176" s="190"/>
      <c r="QFO176" s="190"/>
      <c r="QFP176" s="190"/>
      <c r="QFQ176" s="190"/>
      <c r="QFR176" s="190"/>
      <c r="QFS176" s="190"/>
      <c r="QFT176" s="190"/>
      <c r="QFU176" s="190"/>
      <c r="QFV176" s="190"/>
      <c r="QFW176" s="190"/>
      <c r="QFX176" s="190"/>
      <c r="QFY176" s="190"/>
      <c r="QFZ176" s="190"/>
      <c r="QGA176" s="190"/>
      <c r="QGB176" s="190"/>
      <c r="QGC176" s="190"/>
      <c r="QGD176" s="190"/>
      <c r="QGE176" s="190"/>
      <c r="QGF176" s="190"/>
      <c r="QGG176" s="190"/>
      <c r="QGH176" s="190"/>
      <c r="QGI176" s="190"/>
      <c r="QGJ176" s="190"/>
      <c r="QGK176" s="190"/>
      <c r="QGL176" s="190"/>
      <c r="QGM176" s="190"/>
      <c r="QGN176" s="190"/>
      <c r="QGO176" s="190"/>
      <c r="QGP176" s="190"/>
      <c r="QGQ176" s="190"/>
      <c r="QGR176" s="190"/>
      <c r="QGS176" s="190"/>
      <c r="QGT176" s="190"/>
      <c r="QGU176" s="190"/>
      <c r="QGV176" s="190"/>
      <c r="QGW176" s="190"/>
      <c r="QGX176" s="190"/>
      <c r="QGY176" s="190"/>
      <c r="QGZ176" s="190"/>
      <c r="QHA176" s="190"/>
      <c r="QHB176" s="190"/>
      <c r="QHC176" s="190"/>
      <c r="QHD176" s="190"/>
      <c r="QHE176" s="190"/>
      <c r="QHF176" s="190"/>
      <c r="QHG176" s="190"/>
      <c r="QHH176" s="190"/>
      <c r="QHI176" s="190"/>
      <c r="QHJ176" s="190"/>
      <c r="QHK176" s="190"/>
      <c r="QHL176" s="190"/>
      <c r="QHM176" s="190"/>
      <c r="QHN176" s="190"/>
      <c r="QHO176" s="190"/>
      <c r="QHP176" s="190"/>
      <c r="QHQ176" s="190"/>
      <c r="QHR176" s="190"/>
      <c r="QHS176" s="190"/>
      <c r="QHT176" s="190"/>
      <c r="QHU176" s="190"/>
      <c r="QHV176" s="190"/>
      <c r="QHW176" s="190"/>
      <c r="QHX176" s="190"/>
      <c r="QHY176" s="190"/>
      <c r="QHZ176" s="190"/>
      <c r="QIA176" s="190"/>
      <c r="QIB176" s="190"/>
      <c r="QIC176" s="190"/>
      <c r="QID176" s="190"/>
      <c r="QIE176" s="190"/>
      <c r="QIF176" s="190"/>
      <c r="QIG176" s="190"/>
      <c r="QIH176" s="190"/>
      <c r="QII176" s="190"/>
      <c r="QIJ176" s="190"/>
      <c r="QIK176" s="190"/>
      <c r="QIL176" s="190"/>
      <c r="QIM176" s="190"/>
      <c r="QIN176" s="190"/>
      <c r="QIO176" s="190"/>
      <c r="QIP176" s="190"/>
      <c r="QIQ176" s="190"/>
      <c r="QIR176" s="190"/>
      <c r="QIS176" s="190"/>
      <c r="QIT176" s="190"/>
      <c r="QIU176" s="190"/>
      <c r="QIV176" s="190"/>
      <c r="QIW176" s="190"/>
      <c r="QIX176" s="190"/>
      <c r="QIY176" s="190"/>
      <c r="QIZ176" s="190"/>
      <c r="QJA176" s="190"/>
      <c r="QJB176" s="190"/>
      <c r="QJC176" s="190"/>
      <c r="QJD176" s="190"/>
      <c r="QJE176" s="190"/>
      <c r="QJF176" s="190"/>
      <c r="QJG176" s="190"/>
      <c r="QJH176" s="190"/>
      <c r="QJI176" s="190"/>
      <c r="QJJ176" s="190"/>
      <c r="QJK176" s="190"/>
      <c r="QJL176" s="190"/>
      <c r="QJM176" s="190"/>
      <c r="QJN176" s="190"/>
      <c r="QJO176" s="190"/>
      <c r="QJP176" s="190"/>
      <c r="QJQ176" s="190"/>
      <c r="QJR176" s="190"/>
      <c r="QJS176" s="190"/>
      <c r="QJT176" s="190"/>
      <c r="QJU176" s="190"/>
      <c r="QJV176" s="190"/>
      <c r="QJW176" s="190"/>
      <c r="QJX176" s="190"/>
      <c r="QJY176" s="190"/>
      <c r="QJZ176" s="190"/>
      <c r="QKA176" s="190"/>
      <c r="QKB176" s="190"/>
      <c r="QKC176" s="190"/>
      <c r="QKD176" s="190"/>
      <c r="QKE176" s="190"/>
      <c r="QKF176" s="190"/>
      <c r="QKG176" s="190"/>
      <c r="QKH176" s="190"/>
      <c r="QKI176" s="190"/>
      <c r="QKJ176" s="190"/>
      <c r="QKK176" s="190"/>
      <c r="QKL176" s="190"/>
      <c r="QKM176" s="190"/>
      <c r="QKN176" s="190"/>
      <c r="QKO176" s="190"/>
      <c r="QKP176" s="190"/>
      <c r="QKQ176" s="190"/>
      <c r="QKR176" s="190"/>
      <c r="QKS176" s="190"/>
      <c r="QKT176" s="190"/>
      <c r="QKU176" s="190"/>
      <c r="QKV176" s="190"/>
      <c r="QKW176" s="190"/>
      <c r="QKX176" s="190"/>
      <c r="QKY176" s="190"/>
      <c r="QKZ176" s="190"/>
      <c r="QLA176" s="190"/>
      <c r="QLB176" s="190"/>
      <c r="QLC176" s="190"/>
      <c r="QLD176" s="190"/>
      <c r="QLE176" s="190"/>
      <c r="QLF176" s="190"/>
      <c r="QLG176" s="190"/>
      <c r="QLH176" s="190"/>
      <c r="QLI176" s="190"/>
      <c r="QLJ176" s="190"/>
      <c r="QLK176" s="190"/>
      <c r="QLL176" s="190"/>
      <c r="QLM176" s="190"/>
      <c r="QLN176" s="190"/>
      <c r="QLO176" s="190"/>
      <c r="QLP176" s="190"/>
      <c r="QLQ176" s="190"/>
      <c r="QLR176" s="190"/>
      <c r="QLS176" s="190"/>
      <c r="QLT176" s="190"/>
      <c r="QLU176" s="190"/>
      <c r="QLV176" s="190"/>
      <c r="QLW176" s="190"/>
      <c r="QLX176" s="190"/>
      <c r="QLY176" s="190"/>
      <c r="QLZ176" s="190"/>
      <c r="QMA176" s="190"/>
      <c r="QMB176" s="190"/>
      <c r="QMC176" s="190"/>
      <c r="QMD176" s="190"/>
      <c r="QME176" s="190"/>
      <c r="QMF176" s="190"/>
      <c r="QMG176" s="190"/>
      <c r="QMH176" s="190"/>
      <c r="QMI176" s="190"/>
      <c r="QMJ176" s="190"/>
      <c r="QMK176" s="190"/>
      <c r="QML176" s="190"/>
      <c r="QMM176" s="190"/>
      <c r="QMN176" s="190"/>
      <c r="QMO176" s="190"/>
      <c r="QMP176" s="190"/>
      <c r="QMQ176" s="190"/>
      <c r="QMR176" s="190"/>
      <c r="QMS176" s="190"/>
      <c r="QMT176" s="190"/>
      <c r="QMU176" s="190"/>
      <c r="QMV176" s="190"/>
      <c r="QMW176" s="190"/>
      <c r="QMX176" s="190"/>
      <c r="QMY176" s="190"/>
      <c r="QMZ176" s="190"/>
      <c r="QNA176" s="190"/>
      <c r="QNB176" s="190"/>
      <c r="QNC176" s="190"/>
      <c r="QND176" s="190"/>
      <c r="QNE176" s="190"/>
      <c r="QNF176" s="190"/>
      <c r="QNG176" s="190"/>
      <c r="QNH176" s="190"/>
      <c r="QNI176" s="190"/>
      <c r="QNJ176" s="190"/>
      <c r="QNK176" s="190"/>
      <c r="QNL176" s="190"/>
      <c r="QNM176" s="190"/>
      <c r="QNN176" s="190"/>
      <c r="QNO176" s="190"/>
      <c r="QNP176" s="190"/>
      <c r="QNQ176" s="190"/>
      <c r="QNR176" s="190"/>
      <c r="QNS176" s="190"/>
      <c r="QNT176" s="190"/>
      <c r="QNU176" s="190"/>
      <c r="QNV176" s="190"/>
      <c r="QNW176" s="190"/>
      <c r="QNX176" s="190"/>
      <c r="QNY176" s="190"/>
      <c r="QNZ176" s="190"/>
      <c r="QOA176" s="190"/>
      <c r="QOB176" s="190"/>
      <c r="QOC176" s="190"/>
      <c r="QOD176" s="190"/>
      <c r="QOE176" s="190"/>
      <c r="QOF176" s="190"/>
      <c r="QOG176" s="190"/>
      <c r="QOH176" s="190"/>
      <c r="QOI176" s="190"/>
      <c r="QOJ176" s="190"/>
      <c r="QOK176" s="190"/>
      <c r="QOL176" s="190"/>
      <c r="QOM176" s="190"/>
      <c r="QON176" s="190"/>
      <c r="QOO176" s="190"/>
      <c r="QOP176" s="190"/>
      <c r="QOQ176" s="190"/>
      <c r="QOR176" s="190"/>
      <c r="QOS176" s="190"/>
      <c r="QOT176" s="190"/>
      <c r="QOU176" s="190"/>
      <c r="QOV176" s="190"/>
      <c r="QOW176" s="190"/>
      <c r="QOX176" s="190"/>
      <c r="QOY176" s="190"/>
      <c r="QOZ176" s="190"/>
      <c r="QPA176" s="190"/>
      <c r="QPB176" s="190"/>
      <c r="QPC176" s="190"/>
      <c r="QPD176" s="190"/>
      <c r="QPE176" s="190"/>
      <c r="QPF176" s="190"/>
      <c r="QPG176" s="190"/>
      <c r="QPH176" s="190"/>
      <c r="QPI176" s="190"/>
      <c r="QPJ176" s="190"/>
      <c r="QPK176" s="190"/>
      <c r="QPL176" s="190"/>
      <c r="QPM176" s="190"/>
      <c r="QPN176" s="190"/>
      <c r="QPO176" s="190"/>
      <c r="QPP176" s="190"/>
      <c r="QPQ176" s="190"/>
      <c r="QPR176" s="190"/>
      <c r="QPS176" s="190"/>
      <c r="QPT176" s="190"/>
      <c r="QPU176" s="190"/>
      <c r="QPV176" s="190"/>
      <c r="QPW176" s="190"/>
      <c r="QPX176" s="190"/>
      <c r="QPY176" s="190"/>
      <c r="QPZ176" s="190"/>
      <c r="QQA176" s="190"/>
      <c r="QQB176" s="190"/>
      <c r="QQC176" s="190"/>
      <c r="QQD176" s="190"/>
      <c r="QQE176" s="190"/>
      <c r="QQF176" s="190"/>
      <c r="QQG176" s="190"/>
      <c r="QQH176" s="190"/>
      <c r="QQI176" s="190"/>
      <c r="QQJ176" s="190"/>
      <c r="QQK176" s="190"/>
      <c r="QQL176" s="190"/>
      <c r="QQM176" s="190"/>
      <c r="QQN176" s="190"/>
      <c r="QQO176" s="190"/>
      <c r="QQP176" s="190"/>
      <c r="QQQ176" s="190"/>
      <c r="QQR176" s="190"/>
      <c r="QQS176" s="190"/>
      <c r="QQT176" s="190"/>
      <c r="QQU176" s="190"/>
      <c r="QQV176" s="190"/>
      <c r="QQW176" s="190"/>
      <c r="QQX176" s="190"/>
      <c r="QQY176" s="190"/>
      <c r="QQZ176" s="190"/>
      <c r="QRA176" s="190"/>
      <c r="QRB176" s="190"/>
      <c r="QRC176" s="190"/>
      <c r="QRD176" s="190"/>
      <c r="QRE176" s="190"/>
      <c r="QRF176" s="190"/>
      <c r="QRG176" s="190"/>
      <c r="QRH176" s="190"/>
      <c r="QRI176" s="190"/>
      <c r="QRJ176" s="190"/>
      <c r="QRK176" s="190"/>
      <c r="QRL176" s="190"/>
      <c r="QRM176" s="190"/>
      <c r="QRN176" s="190"/>
      <c r="QRO176" s="190"/>
      <c r="QRP176" s="190"/>
      <c r="QRQ176" s="190"/>
      <c r="QRR176" s="190"/>
      <c r="QRS176" s="190"/>
      <c r="QRT176" s="190"/>
      <c r="QRU176" s="190"/>
      <c r="QRV176" s="190"/>
      <c r="QRW176" s="190"/>
      <c r="QRX176" s="190"/>
      <c r="QRY176" s="190"/>
      <c r="QRZ176" s="190"/>
      <c r="QSA176" s="190"/>
      <c r="QSB176" s="190"/>
      <c r="QSC176" s="190"/>
      <c r="QSD176" s="190"/>
      <c r="QSE176" s="190"/>
      <c r="QSF176" s="190"/>
      <c r="QSG176" s="190"/>
      <c r="QSH176" s="190"/>
      <c r="QSI176" s="190"/>
      <c r="QSJ176" s="190"/>
      <c r="QSK176" s="190"/>
      <c r="QSL176" s="190"/>
      <c r="QSM176" s="190"/>
      <c r="QSN176" s="190"/>
      <c r="QSO176" s="190"/>
      <c r="QSP176" s="190"/>
      <c r="QSQ176" s="190"/>
      <c r="QSR176" s="190"/>
      <c r="QSS176" s="190"/>
      <c r="QST176" s="190"/>
      <c r="QSU176" s="190"/>
      <c r="QSV176" s="190"/>
      <c r="QSW176" s="190"/>
      <c r="QSX176" s="190"/>
      <c r="QSY176" s="190"/>
      <c r="QSZ176" s="190"/>
      <c r="QTA176" s="190"/>
      <c r="QTB176" s="190"/>
      <c r="QTC176" s="190"/>
      <c r="QTD176" s="190"/>
      <c r="QTE176" s="190"/>
      <c r="QTF176" s="190"/>
      <c r="QTG176" s="190"/>
      <c r="QTH176" s="190"/>
      <c r="QTI176" s="190"/>
      <c r="QTJ176" s="190"/>
      <c r="QTK176" s="190"/>
      <c r="QTL176" s="190"/>
      <c r="QTM176" s="190"/>
      <c r="QTN176" s="190"/>
      <c r="QTO176" s="190"/>
      <c r="QTP176" s="190"/>
      <c r="QTQ176" s="190"/>
      <c r="QTR176" s="190"/>
      <c r="QTS176" s="190"/>
      <c r="QTT176" s="190"/>
      <c r="QTU176" s="190"/>
      <c r="QTV176" s="190"/>
      <c r="QTW176" s="190"/>
      <c r="QTX176" s="190"/>
      <c r="QTY176" s="190"/>
      <c r="QTZ176" s="190"/>
      <c r="QUA176" s="190"/>
      <c r="QUB176" s="190"/>
      <c r="QUC176" s="190"/>
      <c r="QUD176" s="190"/>
      <c r="QUE176" s="190"/>
      <c r="QUF176" s="190"/>
      <c r="QUG176" s="190"/>
      <c r="QUH176" s="190"/>
      <c r="QUI176" s="190"/>
      <c r="QUJ176" s="190"/>
      <c r="QUK176" s="190"/>
      <c r="QUL176" s="190"/>
      <c r="QUM176" s="190"/>
      <c r="QUN176" s="190"/>
      <c r="QUO176" s="190"/>
      <c r="QUP176" s="190"/>
      <c r="QUQ176" s="190"/>
      <c r="QUR176" s="190"/>
      <c r="QUS176" s="190"/>
      <c r="QUT176" s="190"/>
      <c r="QUU176" s="190"/>
      <c r="QUV176" s="190"/>
      <c r="QUW176" s="190"/>
      <c r="QUX176" s="190"/>
      <c r="QUY176" s="190"/>
      <c r="QUZ176" s="190"/>
      <c r="QVA176" s="190"/>
      <c r="QVB176" s="190"/>
      <c r="QVC176" s="190"/>
      <c r="QVD176" s="190"/>
      <c r="QVE176" s="190"/>
      <c r="QVF176" s="190"/>
      <c r="QVG176" s="190"/>
      <c r="QVH176" s="190"/>
      <c r="QVI176" s="190"/>
      <c r="QVJ176" s="190"/>
      <c r="QVK176" s="190"/>
      <c r="QVL176" s="190"/>
      <c r="QVM176" s="190"/>
      <c r="QVN176" s="190"/>
      <c r="QVO176" s="190"/>
      <c r="QVP176" s="190"/>
      <c r="QVQ176" s="190"/>
      <c r="QVR176" s="190"/>
      <c r="QVS176" s="190"/>
      <c r="QVT176" s="190"/>
      <c r="QVU176" s="190"/>
      <c r="QVV176" s="190"/>
      <c r="QVW176" s="190"/>
      <c r="QVX176" s="190"/>
      <c r="QVY176" s="190"/>
      <c r="QVZ176" s="190"/>
      <c r="QWA176" s="190"/>
      <c r="QWB176" s="190"/>
      <c r="QWC176" s="190"/>
      <c r="QWD176" s="190"/>
      <c r="QWE176" s="190"/>
      <c r="QWF176" s="190"/>
      <c r="QWG176" s="190"/>
      <c r="QWH176" s="190"/>
      <c r="QWI176" s="190"/>
      <c r="QWJ176" s="190"/>
      <c r="QWK176" s="190"/>
      <c r="QWL176" s="190"/>
      <c r="QWM176" s="190"/>
      <c r="QWN176" s="190"/>
      <c r="QWO176" s="190"/>
      <c r="QWP176" s="190"/>
      <c r="QWQ176" s="190"/>
      <c r="QWR176" s="190"/>
      <c r="QWS176" s="190"/>
      <c r="QWT176" s="190"/>
      <c r="QWU176" s="190"/>
      <c r="QWV176" s="190"/>
      <c r="QWW176" s="190"/>
      <c r="QWX176" s="190"/>
      <c r="QWY176" s="190"/>
      <c r="QWZ176" s="190"/>
      <c r="QXA176" s="190"/>
      <c r="QXB176" s="190"/>
      <c r="QXC176" s="190"/>
      <c r="QXD176" s="190"/>
      <c r="QXE176" s="190"/>
      <c r="QXF176" s="190"/>
      <c r="QXG176" s="190"/>
      <c r="QXH176" s="190"/>
      <c r="QXI176" s="190"/>
      <c r="QXJ176" s="190"/>
      <c r="QXK176" s="190"/>
      <c r="QXL176" s="190"/>
      <c r="QXM176" s="190"/>
      <c r="QXN176" s="190"/>
      <c r="QXO176" s="190"/>
      <c r="QXP176" s="190"/>
      <c r="QXQ176" s="190"/>
      <c r="QXR176" s="190"/>
      <c r="QXS176" s="190"/>
      <c r="QXT176" s="190"/>
      <c r="QXU176" s="190"/>
      <c r="QXV176" s="190"/>
      <c r="QXW176" s="190"/>
      <c r="QXX176" s="190"/>
      <c r="QXY176" s="190"/>
      <c r="QXZ176" s="190"/>
      <c r="QYA176" s="190"/>
      <c r="QYB176" s="190"/>
      <c r="QYC176" s="190"/>
      <c r="QYD176" s="190"/>
      <c r="QYE176" s="190"/>
      <c r="QYF176" s="190"/>
      <c r="QYG176" s="190"/>
      <c r="QYH176" s="190"/>
      <c r="QYI176" s="190"/>
      <c r="QYJ176" s="190"/>
      <c r="QYK176" s="190"/>
      <c r="QYL176" s="190"/>
      <c r="QYM176" s="190"/>
      <c r="QYN176" s="190"/>
      <c r="QYO176" s="190"/>
      <c r="QYP176" s="190"/>
      <c r="QYQ176" s="190"/>
      <c r="QYR176" s="190"/>
      <c r="QYS176" s="190"/>
      <c r="QYT176" s="190"/>
      <c r="QYU176" s="190"/>
      <c r="QYV176" s="190"/>
      <c r="QYW176" s="190"/>
      <c r="QYX176" s="190"/>
      <c r="QYY176" s="190"/>
      <c r="QYZ176" s="190"/>
      <c r="QZA176" s="190"/>
      <c r="QZB176" s="190"/>
      <c r="QZC176" s="190"/>
      <c r="QZD176" s="190"/>
      <c r="QZE176" s="190"/>
      <c r="QZF176" s="190"/>
      <c r="QZG176" s="190"/>
      <c r="QZH176" s="190"/>
      <c r="QZI176" s="190"/>
      <c r="QZJ176" s="190"/>
      <c r="QZK176" s="190"/>
      <c r="QZL176" s="190"/>
      <c r="QZM176" s="190"/>
      <c r="QZN176" s="190"/>
      <c r="QZO176" s="190"/>
      <c r="QZP176" s="190"/>
      <c r="QZQ176" s="190"/>
      <c r="QZR176" s="190"/>
      <c r="QZS176" s="190"/>
      <c r="QZT176" s="190"/>
      <c r="QZU176" s="190"/>
      <c r="QZV176" s="190"/>
      <c r="QZW176" s="190"/>
      <c r="QZX176" s="190"/>
      <c r="QZY176" s="190"/>
      <c r="QZZ176" s="190"/>
      <c r="RAA176" s="190"/>
      <c r="RAB176" s="190"/>
      <c r="RAC176" s="190"/>
      <c r="RAD176" s="190"/>
      <c r="RAE176" s="190"/>
      <c r="RAF176" s="190"/>
      <c r="RAG176" s="190"/>
      <c r="RAH176" s="190"/>
      <c r="RAI176" s="190"/>
      <c r="RAJ176" s="190"/>
      <c r="RAK176" s="190"/>
      <c r="RAL176" s="190"/>
      <c r="RAM176" s="190"/>
      <c r="RAN176" s="190"/>
      <c r="RAO176" s="190"/>
      <c r="RAP176" s="190"/>
      <c r="RAQ176" s="190"/>
      <c r="RAR176" s="190"/>
      <c r="RAS176" s="190"/>
      <c r="RAT176" s="190"/>
      <c r="RAU176" s="190"/>
      <c r="RAV176" s="190"/>
      <c r="RAW176" s="190"/>
      <c r="RAX176" s="190"/>
      <c r="RAY176" s="190"/>
      <c r="RAZ176" s="190"/>
      <c r="RBA176" s="190"/>
      <c r="RBB176" s="190"/>
      <c r="RBC176" s="190"/>
      <c r="RBD176" s="190"/>
      <c r="RBE176" s="190"/>
      <c r="RBF176" s="190"/>
      <c r="RBG176" s="190"/>
      <c r="RBH176" s="190"/>
      <c r="RBI176" s="190"/>
      <c r="RBJ176" s="190"/>
      <c r="RBK176" s="190"/>
      <c r="RBL176" s="190"/>
      <c r="RBM176" s="190"/>
      <c r="RBN176" s="190"/>
      <c r="RBO176" s="190"/>
      <c r="RBP176" s="190"/>
      <c r="RBQ176" s="190"/>
      <c r="RBR176" s="190"/>
      <c r="RBS176" s="190"/>
      <c r="RBT176" s="190"/>
      <c r="RBU176" s="190"/>
      <c r="RBV176" s="190"/>
      <c r="RBW176" s="190"/>
      <c r="RBX176" s="190"/>
      <c r="RBY176" s="190"/>
      <c r="RBZ176" s="190"/>
      <c r="RCA176" s="190"/>
      <c r="RCB176" s="190"/>
      <c r="RCC176" s="190"/>
      <c r="RCD176" s="190"/>
      <c r="RCE176" s="190"/>
      <c r="RCF176" s="190"/>
      <c r="RCG176" s="190"/>
      <c r="RCH176" s="190"/>
      <c r="RCI176" s="190"/>
      <c r="RCJ176" s="190"/>
      <c r="RCK176" s="190"/>
      <c r="RCL176" s="190"/>
      <c r="RCM176" s="190"/>
      <c r="RCN176" s="190"/>
      <c r="RCO176" s="190"/>
      <c r="RCP176" s="190"/>
      <c r="RCQ176" s="190"/>
      <c r="RCR176" s="190"/>
      <c r="RCS176" s="190"/>
      <c r="RCT176" s="190"/>
      <c r="RCU176" s="190"/>
      <c r="RCV176" s="190"/>
      <c r="RCW176" s="190"/>
      <c r="RCX176" s="190"/>
      <c r="RCY176" s="190"/>
      <c r="RCZ176" s="190"/>
      <c r="RDA176" s="190"/>
      <c r="RDB176" s="190"/>
      <c r="RDC176" s="190"/>
      <c r="RDD176" s="190"/>
      <c r="RDE176" s="190"/>
      <c r="RDF176" s="190"/>
      <c r="RDG176" s="190"/>
      <c r="RDH176" s="190"/>
      <c r="RDI176" s="190"/>
      <c r="RDJ176" s="190"/>
      <c r="RDK176" s="190"/>
      <c r="RDL176" s="190"/>
      <c r="RDM176" s="190"/>
      <c r="RDN176" s="190"/>
      <c r="RDO176" s="190"/>
      <c r="RDP176" s="190"/>
      <c r="RDQ176" s="190"/>
      <c r="RDR176" s="190"/>
      <c r="RDS176" s="190"/>
      <c r="RDT176" s="190"/>
      <c r="RDU176" s="190"/>
      <c r="RDV176" s="190"/>
      <c r="RDW176" s="190"/>
      <c r="RDX176" s="190"/>
      <c r="RDY176" s="190"/>
      <c r="RDZ176" s="190"/>
      <c r="REA176" s="190"/>
      <c r="REB176" s="190"/>
      <c r="REC176" s="190"/>
      <c r="RED176" s="190"/>
      <c r="REE176" s="190"/>
      <c r="REF176" s="190"/>
      <c r="REG176" s="190"/>
      <c r="REH176" s="190"/>
      <c r="REI176" s="190"/>
      <c r="REJ176" s="190"/>
      <c r="REK176" s="190"/>
      <c r="REL176" s="190"/>
      <c r="REM176" s="190"/>
      <c r="REN176" s="190"/>
      <c r="REO176" s="190"/>
      <c r="REP176" s="190"/>
      <c r="REQ176" s="190"/>
      <c r="RER176" s="190"/>
      <c r="RES176" s="190"/>
      <c r="RET176" s="190"/>
      <c r="REU176" s="190"/>
      <c r="REV176" s="190"/>
      <c r="REW176" s="190"/>
      <c r="REX176" s="190"/>
      <c r="REY176" s="190"/>
      <c r="REZ176" s="190"/>
      <c r="RFA176" s="190"/>
      <c r="RFB176" s="190"/>
      <c r="RFC176" s="190"/>
      <c r="RFD176" s="190"/>
      <c r="RFE176" s="190"/>
      <c r="RFF176" s="190"/>
      <c r="RFG176" s="190"/>
      <c r="RFH176" s="190"/>
      <c r="RFI176" s="190"/>
      <c r="RFJ176" s="190"/>
      <c r="RFK176" s="190"/>
      <c r="RFL176" s="190"/>
      <c r="RFM176" s="190"/>
      <c r="RFN176" s="190"/>
      <c r="RFO176" s="190"/>
      <c r="RFP176" s="190"/>
      <c r="RFQ176" s="190"/>
      <c r="RFR176" s="190"/>
      <c r="RFS176" s="190"/>
      <c r="RFT176" s="190"/>
      <c r="RFU176" s="190"/>
      <c r="RFV176" s="190"/>
      <c r="RFW176" s="190"/>
      <c r="RFX176" s="190"/>
      <c r="RFY176" s="190"/>
      <c r="RFZ176" s="190"/>
      <c r="RGA176" s="190"/>
      <c r="RGB176" s="190"/>
      <c r="RGC176" s="190"/>
      <c r="RGD176" s="190"/>
      <c r="RGE176" s="190"/>
      <c r="RGF176" s="190"/>
      <c r="RGG176" s="190"/>
      <c r="RGH176" s="190"/>
      <c r="RGI176" s="190"/>
      <c r="RGJ176" s="190"/>
      <c r="RGK176" s="190"/>
      <c r="RGL176" s="190"/>
      <c r="RGM176" s="190"/>
      <c r="RGN176" s="190"/>
      <c r="RGO176" s="190"/>
      <c r="RGP176" s="190"/>
      <c r="RGQ176" s="190"/>
      <c r="RGR176" s="190"/>
      <c r="RGS176" s="190"/>
      <c r="RGT176" s="190"/>
      <c r="RGU176" s="190"/>
      <c r="RGV176" s="190"/>
      <c r="RGW176" s="190"/>
      <c r="RGX176" s="190"/>
      <c r="RGY176" s="190"/>
      <c r="RGZ176" s="190"/>
      <c r="RHA176" s="190"/>
      <c r="RHB176" s="190"/>
      <c r="RHC176" s="190"/>
      <c r="RHD176" s="190"/>
      <c r="RHE176" s="190"/>
      <c r="RHF176" s="190"/>
      <c r="RHG176" s="190"/>
      <c r="RHH176" s="190"/>
      <c r="RHI176" s="190"/>
      <c r="RHJ176" s="190"/>
      <c r="RHK176" s="190"/>
      <c r="RHL176" s="190"/>
      <c r="RHM176" s="190"/>
      <c r="RHN176" s="190"/>
      <c r="RHO176" s="190"/>
      <c r="RHP176" s="190"/>
      <c r="RHQ176" s="190"/>
      <c r="RHR176" s="190"/>
      <c r="RHS176" s="190"/>
      <c r="RHT176" s="190"/>
      <c r="RHU176" s="190"/>
      <c r="RHV176" s="190"/>
      <c r="RHW176" s="190"/>
      <c r="RHX176" s="190"/>
      <c r="RHY176" s="190"/>
      <c r="RHZ176" s="190"/>
      <c r="RIA176" s="190"/>
      <c r="RIB176" s="190"/>
      <c r="RIC176" s="190"/>
      <c r="RID176" s="190"/>
      <c r="RIE176" s="190"/>
      <c r="RIF176" s="190"/>
      <c r="RIG176" s="190"/>
      <c r="RIH176" s="190"/>
      <c r="RII176" s="190"/>
      <c r="RIJ176" s="190"/>
      <c r="RIK176" s="190"/>
      <c r="RIL176" s="190"/>
      <c r="RIM176" s="190"/>
      <c r="RIN176" s="190"/>
      <c r="RIO176" s="190"/>
      <c r="RIP176" s="190"/>
      <c r="RIQ176" s="190"/>
      <c r="RIR176" s="190"/>
      <c r="RIS176" s="190"/>
      <c r="RIT176" s="190"/>
      <c r="RIU176" s="190"/>
      <c r="RIV176" s="190"/>
      <c r="RIW176" s="190"/>
      <c r="RIX176" s="190"/>
      <c r="RIY176" s="190"/>
      <c r="RIZ176" s="190"/>
      <c r="RJA176" s="190"/>
      <c r="RJB176" s="190"/>
      <c r="RJC176" s="190"/>
      <c r="RJD176" s="190"/>
      <c r="RJE176" s="190"/>
      <c r="RJF176" s="190"/>
      <c r="RJG176" s="190"/>
      <c r="RJH176" s="190"/>
      <c r="RJI176" s="190"/>
      <c r="RJJ176" s="190"/>
      <c r="RJK176" s="190"/>
      <c r="RJL176" s="190"/>
      <c r="RJM176" s="190"/>
      <c r="RJN176" s="190"/>
      <c r="RJO176" s="190"/>
      <c r="RJP176" s="190"/>
      <c r="RJQ176" s="190"/>
      <c r="RJR176" s="190"/>
      <c r="RJS176" s="190"/>
      <c r="RJT176" s="190"/>
      <c r="RJU176" s="190"/>
      <c r="RJV176" s="190"/>
      <c r="RJW176" s="190"/>
      <c r="RJX176" s="190"/>
      <c r="RJY176" s="190"/>
      <c r="RJZ176" s="190"/>
      <c r="RKA176" s="190"/>
      <c r="RKB176" s="190"/>
      <c r="RKC176" s="190"/>
      <c r="RKD176" s="190"/>
      <c r="RKE176" s="190"/>
      <c r="RKF176" s="190"/>
      <c r="RKG176" s="190"/>
      <c r="RKH176" s="190"/>
      <c r="RKI176" s="190"/>
      <c r="RKJ176" s="190"/>
      <c r="RKK176" s="190"/>
      <c r="RKL176" s="190"/>
      <c r="RKM176" s="190"/>
      <c r="RKN176" s="190"/>
      <c r="RKO176" s="190"/>
      <c r="RKP176" s="190"/>
      <c r="RKQ176" s="190"/>
      <c r="RKR176" s="190"/>
      <c r="RKS176" s="190"/>
      <c r="RKT176" s="190"/>
      <c r="RKU176" s="190"/>
      <c r="RKV176" s="190"/>
      <c r="RKW176" s="190"/>
      <c r="RKX176" s="190"/>
      <c r="RKY176" s="190"/>
      <c r="RKZ176" s="190"/>
      <c r="RLA176" s="190"/>
      <c r="RLB176" s="190"/>
      <c r="RLC176" s="190"/>
      <c r="RLD176" s="190"/>
      <c r="RLE176" s="190"/>
      <c r="RLF176" s="190"/>
      <c r="RLG176" s="190"/>
      <c r="RLH176" s="190"/>
      <c r="RLI176" s="190"/>
      <c r="RLJ176" s="190"/>
      <c r="RLK176" s="190"/>
      <c r="RLL176" s="190"/>
      <c r="RLM176" s="190"/>
      <c r="RLN176" s="190"/>
      <c r="RLO176" s="190"/>
      <c r="RLP176" s="190"/>
      <c r="RLQ176" s="190"/>
      <c r="RLR176" s="190"/>
      <c r="RLS176" s="190"/>
      <c r="RLT176" s="190"/>
      <c r="RLU176" s="190"/>
      <c r="RLV176" s="190"/>
      <c r="RLW176" s="190"/>
      <c r="RLX176" s="190"/>
      <c r="RLY176" s="190"/>
      <c r="RLZ176" s="190"/>
      <c r="RMA176" s="190"/>
      <c r="RMB176" s="190"/>
      <c r="RMC176" s="190"/>
      <c r="RMD176" s="190"/>
      <c r="RME176" s="190"/>
      <c r="RMF176" s="190"/>
      <c r="RMG176" s="190"/>
      <c r="RMH176" s="190"/>
      <c r="RMI176" s="190"/>
      <c r="RMJ176" s="190"/>
      <c r="RMK176" s="190"/>
      <c r="RML176" s="190"/>
      <c r="RMM176" s="190"/>
      <c r="RMN176" s="190"/>
      <c r="RMO176" s="190"/>
      <c r="RMP176" s="190"/>
      <c r="RMQ176" s="190"/>
      <c r="RMR176" s="190"/>
      <c r="RMS176" s="190"/>
      <c r="RMT176" s="190"/>
      <c r="RMU176" s="190"/>
      <c r="RMV176" s="190"/>
      <c r="RMW176" s="190"/>
      <c r="RMX176" s="190"/>
      <c r="RMY176" s="190"/>
      <c r="RMZ176" s="190"/>
      <c r="RNA176" s="190"/>
      <c r="RNB176" s="190"/>
      <c r="RNC176" s="190"/>
      <c r="RND176" s="190"/>
      <c r="RNE176" s="190"/>
      <c r="RNF176" s="190"/>
      <c r="RNG176" s="190"/>
      <c r="RNH176" s="190"/>
      <c r="RNI176" s="190"/>
      <c r="RNJ176" s="190"/>
      <c r="RNK176" s="190"/>
      <c r="RNL176" s="190"/>
      <c r="RNM176" s="190"/>
      <c r="RNN176" s="190"/>
      <c r="RNO176" s="190"/>
      <c r="RNP176" s="190"/>
      <c r="RNQ176" s="190"/>
      <c r="RNR176" s="190"/>
      <c r="RNS176" s="190"/>
      <c r="RNT176" s="190"/>
      <c r="RNU176" s="190"/>
      <c r="RNV176" s="190"/>
      <c r="RNW176" s="190"/>
      <c r="RNX176" s="190"/>
      <c r="RNY176" s="190"/>
      <c r="RNZ176" s="190"/>
      <c r="ROA176" s="190"/>
      <c r="ROB176" s="190"/>
      <c r="ROC176" s="190"/>
      <c r="ROD176" s="190"/>
      <c r="ROE176" s="190"/>
      <c r="ROF176" s="190"/>
      <c r="ROG176" s="190"/>
      <c r="ROH176" s="190"/>
      <c r="ROI176" s="190"/>
      <c r="ROJ176" s="190"/>
      <c r="ROK176" s="190"/>
      <c r="ROL176" s="190"/>
      <c r="ROM176" s="190"/>
      <c r="RON176" s="190"/>
      <c r="ROO176" s="190"/>
      <c r="ROP176" s="190"/>
      <c r="ROQ176" s="190"/>
      <c r="ROR176" s="190"/>
      <c r="ROS176" s="190"/>
      <c r="ROT176" s="190"/>
      <c r="ROU176" s="190"/>
      <c r="ROV176" s="190"/>
      <c r="ROW176" s="190"/>
      <c r="ROX176" s="190"/>
      <c r="ROY176" s="190"/>
      <c r="ROZ176" s="190"/>
      <c r="RPA176" s="190"/>
      <c r="RPB176" s="190"/>
      <c r="RPC176" s="190"/>
      <c r="RPD176" s="190"/>
      <c r="RPE176" s="190"/>
      <c r="RPF176" s="190"/>
      <c r="RPG176" s="190"/>
      <c r="RPH176" s="190"/>
      <c r="RPI176" s="190"/>
      <c r="RPJ176" s="190"/>
      <c r="RPK176" s="190"/>
      <c r="RPL176" s="190"/>
      <c r="RPM176" s="190"/>
      <c r="RPN176" s="190"/>
      <c r="RPO176" s="190"/>
      <c r="RPP176" s="190"/>
      <c r="RPQ176" s="190"/>
      <c r="RPR176" s="190"/>
      <c r="RPS176" s="190"/>
      <c r="RPT176" s="190"/>
      <c r="RPU176" s="190"/>
      <c r="RPV176" s="190"/>
      <c r="RPW176" s="190"/>
      <c r="RPX176" s="190"/>
      <c r="RPY176" s="190"/>
      <c r="RPZ176" s="190"/>
      <c r="RQA176" s="190"/>
      <c r="RQB176" s="190"/>
      <c r="RQC176" s="190"/>
      <c r="RQD176" s="190"/>
      <c r="RQE176" s="190"/>
      <c r="RQF176" s="190"/>
      <c r="RQG176" s="190"/>
      <c r="RQH176" s="190"/>
      <c r="RQI176" s="190"/>
      <c r="RQJ176" s="190"/>
      <c r="RQK176" s="190"/>
      <c r="RQL176" s="190"/>
      <c r="RQM176" s="190"/>
      <c r="RQN176" s="190"/>
      <c r="RQO176" s="190"/>
      <c r="RQP176" s="190"/>
      <c r="RQQ176" s="190"/>
      <c r="RQR176" s="190"/>
      <c r="RQS176" s="190"/>
      <c r="RQT176" s="190"/>
      <c r="RQU176" s="190"/>
      <c r="RQV176" s="190"/>
      <c r="RQW176" s="190"/>
      <c r="RQX176" s="190"/>
      <c r="RQY176" s="190"/>
      <c r="RQZ176" s="190"/>
      <c r="RRA176" s="190"/>
      <c r="RRB176" s="190"/>
      <c r="RRC176" s="190"/>
      <c r="RRD176" s="190"/>
      <c r="RRE176" s="190"/>
      <c r="RRF176" s="190"/>
      <c r="RRG176" s="190"/>
      <c r="RRH176" s="190"/>
      <c r="RRI176" s="190"/>
      <c r="RRJ176" s="190"/>
      <c r="RRK176" s="190"/>
      <c r="RRL176" s="190"/>
      <c r="RRM176" s="190"/>
      <c r="RRN176" s="190"/>
      <c r="RRO176" s="190"/>
      <c r="RRP176" s="190"/>
      <c r="RRQ176" s="190"/>
      <c r="RRR176" s="190"/>
      <c r="RRS176" s="190"/>
      <c r="RRT176" s="190"/>
      <c r="RRU176" s="190"/>
      <c r="RRV176" s="190"/>
      <c r="RRW176" s="190"/>
      <c r="RRX176" s="190"/>
      <c r="RRY176" s="190"/>
      <c r="RRZ176" s="190"/>
      <c r="RSA176" s="190"/>
      <c r="RSB176" s="190"/>
      <c r="RSC176" s="190"/>
      <c r="RSD176" s="190"/>
      <c r="RSE176" s="190"/>
      <c r="RSF176" s="190"/>
      <c r="RSG176" s="190"/>
      <c r="RSH176" s="190"/>
      <c r="RSI176" s="190"/>
      <c r="RSJ176" s="190"/>
      <c r="RSK176" s="190"/>
      <c r="RSL176" s="190"/>
      <c r="RSM176" s="190"/>
      <c r="RSN176" s="190"/>
      <c r="RSO176" s="190"/>
      <c r="RSP176" s="190"/>
      <c r="RSQ176" s="190"/>
      <c r="RSR176" s="190"/>
      <c r="RSS176" s="190"/>
      <c r="RST176" s="190"/>
      <c r="RSU176" s="190"/>
      <c r="RSV176" s="190"/>
      <c r="RSW176" s="190"/>
      <c r="RSX176" s="190"/>
      <c r="RSY176" s="190"/>
      <c r="RSZ176" s="190"/>
      <c r="RTA176" s="190"/>
      <c r="RTB176" s="190"/>
      <c r="RTC176" s="190"/>
      <c r="RTD176" s="190"/>
      <c r="RTE176" s="190"/>
      <c r="RTF176" s="190"/>
      <c r="RTG176" s="190"/>
      <c r="RTH176" s="190"/>
      <c r="RTI176" s="190"/>
      <c r="RTJ176" s="190"/>
      <c r="RTK176" s="190"/>
      <c r="RTL176" s="190"/>
      <c r="RTM176" s="190"/>
      <c r="RTN176" s="190"/>
      <c r="RTO176" s="190"/>
      <c r="RTP176" s="190"/>
      <c r="RTQ176" s="190"/>
      <c r="RTR176" s="190"/>
      <c r="RTS176" s="190"/>
      <c r="RTT176" s="190"/>
      <c r="RTU176" s="190"/>
      <c r="RTV176" s="190"/>
      <c r="RTW176" s="190"/>
      <c r="RTX176" s="190"/>
      <c r="RTY176" s="190"/>
      <c r="RTZ176" s="190"/>
      <c r="RUA176" s="190"/>
      <c r="RUB176" s="190"/>
      <c r="RUC176" s="190"/>
      <c r="RUD176" s="190"/>
      <c r="RUE176" s="190"/>
      <c r="RUF176" s="190"/>
      <c r="RUG176" s="190"/>
      <c r="RUH176" s="190"/>
      <c r="RUI176" s="190"/>
      <c r="RUJ176" s="190"/>
      <c r="RUK176" s="190"/>
      <c r="RUL176" s="190"/>
      <c r="RUM176" s="190"/>
      <c r="RUN176" s="190"/>
      <c r="RUO176" s="190"/>
      <c r="RUP176" s="190"/>
      <c r="RUQ176" s="190"/>
      <c r="RUR176" s="190"/>
      <c r="RUS176" s="190"/>
      <c r="RUT176" s="190"/>
      <c r="RUU176" s="190"/>
      <c r="RUV176" s="190"/>
      <c r="RUW176" s="190"/>
      <c r="RUX176" s="190"/>
      <c r="RUY176" s="190"/>
      <c r="RUZ176" s="190"/>
      <c r="RVA176" s="190"/>
      <c r="RVB176" s="190"/>
      <c r="RVC176" s="190"/>
      <c r="RVD176" s="190"/>
      <c r="RVE176" s="190"/>
      <c r="RVF176" s="190"/>
      <c r="RVG176" s="190"/>
      <c r="RVH176" s="190"/>
      <c r="RVI176" s="190"/>
      <c r="RVJ176" s="190"/>
      <c r="RVK176" s="190"/>
      <c r="RVL176" s="190"/>
      <c r="RVM176" s="190"/>
      <c r="RVN176" s="190"/>
      <c r="RVO176" s="190"/>
      <c r="RVP176" s="190"/>
      <c r="RVQ176" s="190"/>
      <c r="RVR176" s="190"/>
      <c r="RVS176" s="190"/>
      <c r="RVT176" s="190"/>
      <c r="RVU176" s="190"/>
      <c r="RVV176" s="190"/>
      <c r="RVW176" s="190"/>
      <c r="RVX176" s="190"/>
      <c r="RVY176" s="190"/>
      <c r="RVZ176" s="190"/>
      <c r="RWA176" s="190"/>
      <c r="RWB176" s="190"/>
      <c r="RWC176" s="190"/>
      <c r="RWD176" s="190"/>
      <c r="RWE176" s="190"/>
      <c r="RWF176" s="190"/>
      <c r="RWG176" s="190"/>
      <c r="RWH176" s="190"/>
      <c r="RWI176" s="190"/>
      <c r="RWJ176" s="190"/>
      <c r="RWK176" s="190"/>
      <c r="RWL176" s="190"/>
      <c r="RWM176" s="190"/>
      <c r="RWN176" s="190"/>
      <c r="RWO176" s="190"/>
      <c r="RWP176" s="190"/>
      <c r="RWQ176" s="190"/>
      <c r="RWR176" s="190"/>
      <c r="RWS176" s="190"/>
      <c r="RWT176" s="190"/>
      <c r="RWU176" s="190"/>
      <c r="RWV176" s="190"/>
      <c r="RWW176" s="190"/>
      <c r="RWX176" s="190"/>
      <c r="RWY176" s="190"/>
      <c r="RWZ176" s="190"/>
      <c r="RXA176" s="190"/>
      <c r="RXB176" s="190"/>
      <c r="RXC176" s="190"/>
      <c r="RXD176" s="190"/>
      <c r="RXE176" s="190"/>
      <c r="RXF176" s="190"/>
      <c r="RXG176" s="190"/>
      <c r="RXH176" s="190"/>
      <c r="RXI176" s="190"/>
      <c r="RXJ176" s="190"/>
      <c r="RXK176" s="190"/>
      <c r="RXL176" s="190"/>
      <c r="RXM176" s="190"/>
      <c r="RXN176" s="190"/>
      <c r="RXO176" s="190"/>
      <c r="RXP176" s="190"/>
      <c r="RXQ176" s="190"/>
      <c r="RXR176" s="190"/>
      <c r="RXS176" s="190"/>
      <c r="RXT176" s="190"/>
      <c r="RXU176" s="190"/>
      <c r="RXV176" s="190"/>
      <c r="RXW176" s="190"/>
      <c r="RXX176" s="190"/>
      <c r="RXY176" s="190"/>
      <c r="RXZ176" s="190"/>
      <c r="RYA176" s="190"/>
      <c r="RYB176" s="190"/>
      <c r="RYC176" s="190"/>
      <c r="RYD176" s="190"/>
      <c r="RYE176" s="190"/>
      <c r="RYF176" s="190"/>
      <c r="RYG176" s="190"/>
      <c r="RYH176" s="190"/>
      <c r="RYI176" s="190"/>
      <c r="RYJ176" s="190"/>
      <c r="RYK176" s="190"/>
      <c r="RYL176" s="190"/>
      <c r="RYM176" s="190"/>
      <c r="RYN176" s="190"/>
      <c r="RYO176" s="190"/>
      <c r="RYP176" s="190"/>
      <c r="RYQ176" s="190"/>
      <c r="RYR176" s="190"/>
      <c r="RYS176" s="190"/>
      <c r="RYT176" s="190"/>
      <c r="RYU176" s="190"/>
      <c r="RYV176" s="190"/>
      <c r="RYW176" s="190"/>
      <c r="RYX176" s="190"/>
      <c r="RYY176" s="190"/>
      <c r="RYZ176" s="190"/>
      <c r="RZA176" s="190"/>
      <c r="RZB176" s="190"/>
      <c r="RZC176" s="190"/>
      <c r="RZD176" s="190"/>
      <c r="RZE176" s="190"/>
      <c r="RZF176" s="190"/>
      <c r="RZG176" s="190"/>
      <c r="RZH176" s="190"/>
      <c r="RZI176" s="190"/>
      <c r="RZJ176" s="190"/>
      <c r="RZK176" s="190"/>
      <c r="RZL176" s="190"/>
      <c r="RZM176" s="190"/>
      <c r="RZN176" s="190"/>
      <c r="RZO176" s="190"/>
      <c r="RZP176" s="190"/>
      <c r="RZQ176" s="190"/>
      <c r="RZR176" s="190"/>
      <c r="RZS176" s="190"/>
      <c r="RZT176" s="190"/>
      <c r="RZU176" s="190"/>
      <c r="RZV176" s="190"/>
      <c r="RZW176" s="190"/>
      <c r="RZX176" s="190"/>
      <c r="RZY176" s="190"/>
      <c r="RZZ176" s="190"/>
      <c r="SAA176" s="190"/>
      <c r="SAB176" s="190"/>
      <c r="SAC176" s="190"/>
      <c r="SAD176" s="190"/>
      <c r="SAE176" s="190"/>
      <c r="SAF176" s="190"/>
      <c r="SAG176" s="190"/>
      <c r="SAH176" s="190"/>
      <c r="SAI176" s="190"/>
      <c r="SAJ176" s="190"/>
      <c r="SAK176" s="190"/>
      <c r="SAL176" s="190"/>
      <c r="SAM176" s="190"/>
      <c r="SAN176" s="190"/>
      <c r="SAO176" s="190"/>
      <c r="SAP176" s="190"/>
      <c r="SAQ176" s="190"/>
      <c r="SAR176" s="190"/>
      <c r="SAS176" s="190"/>
      <c r="SAT176" s="190"/>
      <c r="SAU176" s="190"/>
      <c r="SAV176" s="190"/>
      <c r="SAW176" s="190"/>
      <c r="SAX176" s="190"/>
      <c r="SAY176" s="190"/>
      <c r="SAZ176" s="190"/>
      <c r="SBA176" s="190"/>
      <c r="SBB176" s="190"/>
      <c r="SBC176" s="190"/>
      <c r="SBD176" s="190"/>
      <c r="SBE176" s="190"/>
      <c r="SBF176" s="190"/>
      <c r="SBG176" s="190"/>
      <c r="SBH176" s="190"/>
      <c r="SBI176" s="190"/>
      <c r="SBJ176" s="190"/>
      <c r="SBK176" s="190"/>
      <c r="SBL176" s="190"/>
      <c r="SBM176" s="190"/>
      <c r="SBN176" s="190"/>
      <c r="SBO176" s="190"/>
      <c r="SBP176" s="190"/>
      <c r="SBQ176" s="190"/>
      <c r="SBR176" s="190"/>
      <c r="SBS176" s="190"/>
      <c r="SBT176" s="190"/>
      <c r="SBU176" s="190"/>
      <c r="SBV176" s="190"/>
      <c r="SBW176" s="190"/>
      <c r="SBX176" s="190"/>
      <c r="SBY176" s="190"/>
      <c r="SBZ176" s="190"/>
      <c r="SCA176" s="190"/>
      <c r="SCB176" s="190"/>
      <c r="SCC176" s="190"/>
      <c r="SCD176" s="190"/>
      <c r="SCE176" s="190"/>
      <c r="SCF176" s="190"/>
      <c r="SCG176" s="190"/>
      <c r="SCH176" s="190"/>
      <c r="SCI176" s="190"/>
      <c r="SCJ176" s="190"/>
      <c r="SCK176" s="190"/>
      <c r="SCL176" s="190"/>
      <c r="SCM176" s="190"/>
      <c r="SCN176" s="190"/>
      <c r="SCO176" s="190"/>
      <c r="SCP176" s="190"/>
      <c r="SCQ176" s="190"/>
      <c r="SCR176" s="190"/>
      <c r="SCS176" s="190"/>
      <c r="SCT176" s="190"/>
      <c r="SCU176" s="190"/>
      <c r="SCV176" s="190"/>
      <c r="SCW176" s="190"/>
      <c r="SCX176" s="190"/>
      <c r="SCY176" s="190"/>
      <c r="SCZ176" s="190"/>
      <c r="SDA176" s="190"/>
      <c r="SDB176" s="190"/>
      <c r="SDC176" s="190"/>
      <c r="SDD176" s="190"/>
      <c r="SDE176" s="190"/>
      <c r="SDF176" s="190"/>
      <c r="SDG176" s="190"/>
      <c r="SDH176" s="190"/>
      <c r="SDI176" s="190"/>
      <c r="SDJ176" s="190"/>
      <c r="SDK176" s="190"/>
      <c r="SDL176" s="190"/>
      <c r="SDM176" s="190"/>
      <c r="SDN176" s="190"/>
      <c r="SDO176" s="190"/>
      <c r="SDP176" s="190"/>
      <c r="SDQ176" s="190"/>
      <c r="SDR176" s="190"/>
      <c r="SDS176" s="190"/>
      <c r="SDT176" s="190"/>
      <c r="SDU176" s="190"/>
      <c r="SDV176" s="190"/>
      <c r="SDW176" s="190"/>
      <c r="SDX176" s="190"/>
      <c r="SDY176" s="190"/>
      <c r="SDZ176" s="190"/>
      <c r="SEA176" s="190"/>
      <c r="SEB176" s="190"/>
      <c r="SEC176" s="190"/>
      <c r="SED176" s="190"/>
      <c r="SEE176" s="190"/>
      <c r="SEF176" s="190"/>
      <c r="SEG176" s="190"/>
      <c r="SEH176" s="190"/>
      <c r="SEI176" s="190"/>
      <c r="SEJ176" s="190"/>
      <c r="SEK176" s="190"/>
      <c r="SEL176" s="190"/>
      <c r="SEM176" s="190"/>
      <c r="SEN176" s="190"/>
      <c r="SEO176" s="190"/>
      <c r="SEP176" s="190"/>
      <c r="SEQ176" s="190"/>
      <c r="SER176" s="190"/>
      <c r="SES176" s="190"/>
      <c r="SET176" s="190"/>
      <c r="SEU176" s="190"/>
      <c r="SEV176" s="190"/>
      <c r="SEW176" s="190"/>
      <c r="SEX176" s="190"/>
      <c r="SEY176" s="190"/>
      <c r="SEZ176" s="190"/>
      <c r="SFA176" s="190"/>
      <c r="SFB176" s="190"/>
      <c r="SFC176" s="190"/>
      <c r="SFD176" s="190"/>
      <c r="SFE176" s="190"/>
      <c r="SFF176" s="190"/>
      <c r="SFG176" s="190"/>
      <c r="SFH176" s="190"/>
      <c r="SFI176" s="190"/>
      <c r="SFJ176" s="190"/>
      <c r="SFK176" s="190"/>
      <c r="SFL176" s="190"/>
      <c r="SFM176" s="190"/>
      <c r="SFN176" s="190"/>
      <c r="SFO176" s="190"/>
      <c r="SFP176" s="190"/>
      <c r="SFQ176" s="190"/>
      <c r="SFR176" s="190"/>
      <c r="SFS176" s="190"/>
      <c r="SFT176" s="190"/>
      <c r="SFU176" s="190"/>
      <c r="SFV176" s="190"/>
      <c r="SFW176" s="190"/>
      <c r="SFX176" s="190"/>
      <c r="SFY176" s="190"/>
      <c r="SFZ176" s="190"/>
      <c r="SGA176" s="190"/>
      <c r="SGB176" s="190"/>
      <c r="SGC176" s="190"/>
      <c r="SGD176" s="190"/>
      <c r="SGE176" s="190"/>
      <c r="SGF176" s="190"/>
      <c r="SGG176" s="190"/>
      <c r="SGH176" s="190"/>
      <c r="SGI176" s="190"/>
      <c r="SGJ176" s="190"/>
      <c r="SGK176" s="190"/>
      <c r="SGL176" s="190"/>
      <c r="SGM176" s="190"/>
      <c r="SGN176" s="190"/>
      <c r="SGO176" s="190"/>
      <c r="SGP176" s="190"/>
      <c r="SGQ176" s="190"/>
      <c r="SGR176" s="190"/>
      <c r="SGS176" s="190"/>
      <c r="SGT176" s="190"/>
      <c r="SGU176" s="190"/>
      <c r="SGV176" s="190"/>
      <c r="SGW176" s="190"/>
      <c r="SGX176" s="190"/>
      <c r="SGY176" s="190"/>
      <c r="SGZ176" s="190"/>
      <c r="SHA176" s="190"/>
      <c r="SHB176" s="190"/>
      <c r="SHC176" s="190"/>
      <c r="SHD176" s="190"/>
      <c r="SHE176" s="190"/>
      <c r="SHF176" s="190"/>
      <c r="SHG176" s="190"/>
      <c r="SHH176" s="190"/>
      <c r="SHI176" s="190"/>
      <c r="SHJ176" s="190"/>
      <c r="SHK176" s="190"/>
      <c r="SHL176" s="190"/>
      <c r="SHM176" s="190"/>
      <c r="SHN176" s="190"/>
      <c r="SHO176" s="190"/>
      <c r="SHP176" s="190"/>
      <c r="SHQ176" s="190"/>
      <c r="SHR176" s="190"/>
      <c r="SHS176" s="190"/>
      <c r="SHT176" s="190"/>
      <c r="SHU176" s="190"/>
      <c r="SHV176" s="190"/>
      <c r="SHW176" s="190"/>
      <c r="SHX176" s="190"/>
      <c r="SHY176" s="190"/>
      <c r="SHZ176" s="190"/>
      <c r="SIA176" s="190"/>
      <c r="SIB176" s="190"/>
      <c r="SIC176" s="190"/>
      <c r="SID176" s="190"/>
      <c r="SIE176" s="190"/>
      <c r="SIF176" s="190"/>
      <c r="SIG176" s="190"/>
      <c r="SIH176" s="190"/>
      <c r="SII176" s="190"/>
      <c r="SIJ176" s="190"/>
      <c r="SIK176" s="190"/>
      <c r="SIL176" s="190"/>
      <c r="SIM176" s="190"/>
      <c r="SIN176" s="190"/>
      <c r="SIO176" s="190"/>
      <c r="SIP176" s="190"/>
      <c r="SIQ176" s="190"/>
      <c r="SIR176" s="190"/>
      <c r="SIS176" s="190"/>
      <c r="SIT176" s="190"/>
      <c r="SIU176" s="190"/>
      <c r="SIV176" s="190"/>
      <c r="SIW176" s="190"/>
      <c r="SIX176" s="190"/>
      <c r="SIY176" s="190"/>
      <c r="SIZ176" s="190"/>
      <c r="SJA176" s="190"/>
      <c r="SJB176" s="190"/>
      <c r="SJC176" s="190"/>
      <c r="SJD176" s="190"/>
      <c r="SJE176" s="190"/>
      <c r="SJF176" s="190"/>
      <c r="SJG176" s="190"/>
      <c r="SJH176" s="190"/>
      <c r="SJI176" s="190"/>
      <c r="SJJ176" s="190"/>
      <c r="SJK176" s="190"/>
      <c r="SJL176" s="190"/>
      <c r="SJM176" s="190"/>
      <c r="SJN176" s="190"/>
      <c r="SJO176" s="190"/>
      <c r="SJP176" s="190"/>
      <c r="SJQ176" s="190"/>
      <c r="SJR176" s="190"/>
      <c r="SJS176" s="190"/>
      <c r="SJT176" s="190"/>
      <c r="SJU176" s="190"/>
      <c r="SJV176" s="190"/>
      <c r="SJW176" s="190"/>
      <c r="SJX176" s="190"/>
      <c r="SJY176" s="190"/>
      <c r="SJZ176" s="190"/>
      <c r="SKA176" s="190"/>
      <c r="SKB176" s="190"/>
      <c r="SKC176" s="190"/>
      <c r="SKD176" s="190"/>
      <c r="SKE176" s="190"/>
      <c r="SKF176" s="190"/>
      <c r="SKG176" s="190"/>
      <c r="SKH176" s="190"/>
      <c r="SKI176" s="190"/>
      <c r="SKJ176" s="190"/>
      <c r="SKK176" s="190"/>
      <c r="SKL176" s="190"/>
      <c r="SKM176" s="190"/>
      <c r="SKN176" s="190"/>
      <c r="SKO176" s="190"/>
      <c r="SKP176" s="190"/>
      <c r="SKQ176" s="190"/>
      <c r="SKR176" s="190"/>
      <c r="SKS176" s="190"/>
      <c r="SKT176" s="190"/>
      <c r="SKU176" s="190"/>
      <c r="SKV176" s="190"/>
      <c r="SKW176" s="190"/>
      <c r="SKX176" s="190"/>
      <c r="SKY176" s="190"/>
      <c r="SKZ176" s="190"/>
      <c r="SLA176" s="190"/>
      <c r="SLB176" s="190"/>
      <c r="SLC176" s="190"/>
      <c r="SLD176" s="190"/>
      <c r="SLE176" s="190"/>
      <c r="SLF176" s="190"/>
      <c r="SLG176" s="190"/>
      <c r="SLH176" s="190"/>
      <c r="SLI176" s="190"/>
      <c r="SLJ176" s="190"/>
      <c r="SLK176" s="190"/>
      <c r="SLL176" s="190"/>
      <c r="SLM176" s="190"/>
      <c r="SLN176" s="190"/>
      <c r="SLO176" s="190"/>
      <c r="SLP176" s="190"/>
      <c r="SLQ176" s="190"/>
      <c r="SLR176" s="190"/>
      <c r="SLS176" s="190"/>
      <c r="SLT176" s="190"/>
      <c r="SLU176" s="190"/>
      <c r="SLV176" s="190"/>
      <c r="SLW176" s="190"/>
      <c r="SLX176" s="190"/>
      <c r="SLY176" s="190"/>
      <c r="SLZ176" s="190"/>
      <c r="SMA176" s="190"/>
      <c r="SMB176" s="190"/>
      <c r="SMC176" s="190"/>
      <c r="SMD176" s="190"/>
      <c r="SME176" s="190"/>
      <c r="SMF176" s="190"/>
      <c r="SMG176" s="190"/>
      <c r="SMH176" s="190"/>
      <c r="SMI176" s="190"/>
      <c r="SMJ176" s="190"/>
      <c r="SMK176" s="190"/>
      <c r="SML176" s="190"/>
      <c r="SMM176" s="190"/>
      <c r="SMN176" s="190"/>
      <c r="SMO176" s="190"/>
      <c r="SMP176" s="190"/>
      <c r="SMQ176" s="190"/>
      <c r="SMR176" s="190"/>
      <c r="SMS176" s="190"/>
      <c r="SMT176" s="190"/>
      <c r="SMU176" s="190"/>
      <c r="SMV176" s="190"/>
      <c r="SMW176" s="190"/>
      <c r="SMX176" s="190"/>
      <c r="SMY176" s="190"/>
      <c r="SMZ176" s="190"/>
      <c r="SNA176" s="190"/>
      <c r="SNB176" s="190"/>
      <c r="SNC176" s="190"/>
      <c r="SND176" s="190"/>
      <c r="SNE176" s="190"/>
      <c r="SNF176" s="190"/>
      <c r="SNG176" s="190"/>
      <c r="SNH176" s="190"/>
      <c r="SNI176" s="190"/>
      <c r="SNJ176" s="190"/>
      <c r="SNK176" s="190"/>
      <c r="SNL176" s="190"/>
      <c r="SNM176" s="190"/>
      <c r="SNN176" s="190"/>
      <c r="SNO176" s="190"/>
      <c r="SNP176" s="190"/>
      <c r="SNQ176" s="190"/>
      <c r="SNR176" s="190"/>
      <c r="SNS176" s="190"/>
      <c r="SNT176" s="190"/>
      <c r="SNU176" s="190"/>
      <c r="SNV176" s="190"/>
      <c r="SNW176" s="190"/>
      <c r="SNX176" s="190"/>
      <c r="SNY176" s="190"/>
      <c r="SNZ176" s="190"/>
      <c r="SOA176" s="190"/>
      <c r="SOB176" s="190"/>
      <c r="SOC176" s="190"/>
      <c r="SOD176" s="190"/>
      <c r="SOE176" s="190"/>
      <c r="SOF176" s="190"/>
      <c r="SOG176" s="190"/>
      <c r="SOH176" s="190"/>
      <c r="SOI176" s="190"/>
      <c r="SOJ176" s="190"/>
      <c r="SOK176" s="190"/>
      <c r="SOL176" s="190"/>
      <c r="SOM176" s="190"/>
      <c r="SON176" s="190"/>
      <c r="SOO176" s="190"/>
      <c r="SOP176" s="190"/>
      <c r="SOQ176" s="190"/>
      <c r="SOR176" s="190"/>
      <c r="SOS176" s="190"/>
      <c r="SOT176" s="190"/>
      <c r="SOU176" s="190"/>
      <c r="SOV176" s="190"/>
      <c r="SOW176" s="190"/>
      <c r="SOX176" s="190"/>
      <c r="SOY176" s="190"/>
      <c r="SOZ176" s="190"/>
      <c r="SPA176" s="190"/>
      <c r="SPB176" s="190"/>
      <c r="SPC176" s="190"/>
      <c r="SPD176" s="190"/>
      <c r="SPE176" s="190"/>
      <c r="SPF176" s="190"/>
      <c r="SPG176" s="190"/>
      <c r="SPH176" s="190"/>
      <c r="SPI176" s="190"/>
      <c r="SPJ176" s="190"/>
      <c r="SPK176" s="190"/>
      <c r="SPL176" s="190"/>
      <c r="SPM176" s="190"/>
      <c r="SPN176" s="190"/>
      <c r="SPO176" s="190"/>
      <c r="SPP176" s="190"/>
      <c r="SPQ176" s="190"/>
      <c r="SPR176" s="190"/>
      <c r="SPS176" s="190"/>
      <c r="SPT176" s="190"/>
      <c r="SPU176" s="190"/>
      <c r="SPV176" s="190"/>
      <c r="SPW176" s="190"/>
      <c r="SPX176" s="190"/>
      <c r="SPY176" s="190"/>
      <c r="SPZ176" s="190"/>
      <c r="SQA176" s="190"/>
      <c r="SQB176" s="190"/>
      <c r="SQC176" s="190"/>
      <c r="SQD176" s="190"/>
      <c r="SQE176" s="190"/>
      <c r="SQF176" s="190"/>
      <c r="SQG176" s="190"/>
      <c r="SQH176" s="190"/>
      <c r="SQI176" s="190"/>
      <c r="SQJ176" s="190"/>
      <c r="SQK176" s="190"/>
      <c r="SQL176" s="190"/>
      <c r="SQM176" s="190"/>
      <c r="SQN176" s="190"/>
      <c r="SQO176" s="190"/>
      <c r="SQP176" s="190"/>
      <c r="SQQ176" s="190"/>
      <c r="SQR176" s="190"/>
      <c r="SQS176" s="190"/>
      <c r="SQT176" s="190"/>
      <c r="SQU176" s="190"/>
      <c r="SQV176" s="190"/>
      <c r="SQW176" s="190"/>
      <c r="SQX176" s="190"/>
      <c r="SQY176" s="190"/>
      <c r="SQZ176" s="190"/>
      <c r="SRA176" s="190"/>
      <c r="SRB176" s="190"/>
      <c r="SRC176" s="190"/>
      <c r="SRD176" s="190"/>
      <c r="SRE176" s="190"/>
      <c r="SRF176" s="190"/>
      <c r="SRG176" s="190"/>
      <c r="SRH176" s="190"/>
      <c r="SRI176" s="190"/>
      <c r="SRJ176" s="190"/>
      <c r="SRK176" s="190"/>
      <c r="SRL176" s="190"/>
      <c r="SRM176" s="190"/>
      <c r="SRN176" s="190"/>
      <c r="SRO176" s="190"/>
      <c r="SRP176" s="190"/>
      <c r="SRQ176" s="190"/>
      <c r="SRR176" s="190"/>
      <c r="SRS176" s="190"/>
      <c r="SRT176" s="190"/>
      <c r="SRU176" s="190"/>
      <c r="SRV176" s="190"/>
      <c r="SRW176" s="190"/>
      <c r="SRX176" s="190"/>
      <c r="SRY176" s="190"/>
      <c r="SRZ176" s="190"/>
      <c r="SSA176" s="190"/>
      <c r="SSB176" s="190"/>
      <c r="SSC176" s="190"/>
      <c r="SSD176" s="190"/>
      <c r="SSE176" s="190"/>
      <c r="SSF176" s="190"/>
      <c r="SSG176" s="190"/>
      <c r="SSH176" s="190"/>
      <c r="SSI176" s="190"/>
      <c r="SSJ176" s="190"/>
      <c r="SSK176" s="190"/>
      <c r="SSL176" s="190"/>
      <c r="SSM176" s="190"/>
      <c r="SSN176" s="190"/>
      <c r="SSO176" s="190"/>
      <c r="SSP176" s="190"/>
      <c r="SSQ176" s="190"/>
      <c r="SSR176" s="190"/>
      <c r="SSS176" s="190"/>
      <c r="SST176" s="190"/>
      <c r="SSU176" s="190"/>
      <c r="SSV176" s="190"/>
      <c r="SSW176" s="190"/>
      <c r="SSX176" s="190"/>
      <c r="SSY176" s="190"/>
      <c r="SSZ176" s="190"/>
      <c r="STA176" s="190"/>
      <c r="STB176" s="190"/>
      <c r="STC176" s="190"/>
      <c r="STD176" s="190"/>
      <c r="STE176" s="190"/>
      <c r="STF176" s="190"/>
      <c r="STG176" s="190"/>
      <c r="STH176" s="190"/>
      <c r="STI176" s="190"/>
      <c r="STJ176" s="190"/>
      <c r="STK176" s="190"/>
      <c r="STL176" s="190"/>
      <c r="STM176" s="190"/>
      <c r="STN176" s="190"/>
      <c r="STO176" s="190"/>
      <c r="STP176" s="190"/>
      <c r="STQ176" s="190"/>
      <c r="STR176" s="190"/>
      <c r="STS176" s="190"/>
      <c r="STT176" s="190"/>
      <c r="STU176" s="190"/>
      <c r="STV176" s="190"/>
      <c r="STW176" s="190"/>
      <c r="STX176" s="190"/>
      <c r="STY176" s="190"/>
      <c r="STZ176" s="190"/>
      <c r="SUA176" s="190"/>
      <c r="SUB176" s="190"/>
      <c r="SUC176" s="190"/>
      <c r="SUD176" s="190"/>
      <c r="SUE176" s="190"/>
      <c r="SUF176" s="190"/>
      <c r="SUG176" s="190"/>
      <c r="SUH176" s="190"/>
      <c r="SUI176" s="190"/>
      <c r="SUJ176" s="190"/>
      <c r="SUK176" s="190"/>
      <c r="SUL176" s="190"/>
      <c r="SUM176" s="190"/>
      <c r="SUN176" s="190"/>
      <c r="SUO176" s="190"/>
      <c r="SUP176" s="190"/>
      <c r="SUQ176" s="190"/>
      <c r="SUR176" s="190"/>
      <c r="SUS176" s="190"/>
      <c r="SUT176" s="190"/>
      <c r="SUU176" s="190"/>
      <c r="SUV176" s="190"/>
      <c r="SUW176" s="190"/>
      <c r="SUX176" s="190"/>
      <c r="SUY176" s="190"/>
      <c r="SUZ176" s="190"/>
      <c r="SVA176" s="190"/>
      <c r="SVB176" s="190"/>
      <c r="SVC176" s="190"/>
      <c r="SVD176" s="190"/>
      <c r="SVE176" s="190"/>
      <c r="SVF176" s="190"/>
      <c r="SVG176" s="190"/>
      <c r="SVH176" s="190"/>
      <c r="SVI176" s="190"/>
      <c r="SVJ176" s="190"/>
      <c r="SVK176" s="190"/>
      <c r="SVL176" s="190"/>
      <c r="SVM176" s="190"/>
      <c r="SVN176" s="190"/>
      <c r="SVO176" s="190"/>
      <c r="SVP176" s="190"/>
      <c r="SVQ176" s="190"/>
      <c r="SVR176" s="190"/>
      <c r="SVS176" s="190"/>
      <c r="SVT176" s="190"/>
      <c r="SVU176" s="190"/>
      <c r="SVV176" s="190"/>
      <c r="SVW176" s="190"/>
      <c r="SVX176" s="190"/>
      <c r="SVY176" s="190"/>
      <c r="SVZ176" s="190"/>
      <c r="SWA176" s="190"/>
      <c r="SWB176" s="190"/>
      <c r="SWC176" s="190"/>
      <c r="SWD176" s="190"/>
      <c r="SWE176" s="190"/>
      <c r="SWF176" s="190"/>
      <c r="SWG176" s="190"/>
      <c r="SWH176" s="190"/>
      <c r="SWI176" s="190"/>
      <c r="SWJ176" s="190"/>
      <c r="SWK176" s="190"/>
      <c r="SWL176" s="190"/>
      <c r="SWM176" s="190"/>
      <c r="SWN176" s="190"/>
      <c r="SWO176" s="190"/>
      <c r="SWP176" s="190"/>
      <c r="SWQ176" s="190"/>
      <c r="SWR176" s="190"/>
      <c r="SWS176" s="190"/>
      <c r="SWT176" s="190"/>
      <c r="SWU176" s="190"/>
      <c r="SWV176" s="190"/>
      <c r="SWW176" s="190"/>
      <c r="SWX176" s="190"/>
      <c r="SWY176" s="190"/>
      <c r="SWZ176" s="190"/>
      <c r="SXA176" s="190"/>
      <c r="SXB176" s="190"/>
      <c r="SXC176" s="190"/>
      <c r="SXD176" s="190"/>
      <c r="SXE176" s="190"/>
      <c r="SXF176" s="190"/>
      <c r="SXG176" s="190"/>
      <c r="SXH176" s="190"/>
      <c r="SXI176" s="190"/>
      <c r="SXJ176" s="190"/>
      <c r="SXK176" s="190"/>
      <c r="SXL176" s="190"/>
      <c r="SXM176" s="190"/>
      <c r="SXN176" s="190"/>
      <c r="SXO176" s="190"/>
      <c r="SXP176" s="190"/>
      <c r="SXQ176" s="190"/>
      <c r="SXR176" s="190"/>
      <c r="SXS176" s="190"/>
      <c r="SXT176" s="190"/>
      <c r="SXU176" s="190"/>
      <c r="SXV176" s="190"/>
      <c r="SXW176" s="190"/>
      <c r="SXX176" s="190"/>
      <c r="SXY176" s="190"/>
      <c r="SXZ176" s="190"/>
      <c r="SYA176" s="190"/>
      <c r="SYB176" s="190"/>
      <c r="SYC176" s="190"/>
      <c r="SYD176" s="190"/>
      <c r="SYE176" s="190"/>
      <c r="SYF176" s="190"/>
      <c r="SYG176" s="190"/>
      <c r="SYH176" s="190"/>
      <c r="SYI176" s="190"/>
      <c r="SYJ176" s="190"/>
      <c r="SYK176" s="190"/>
      <c r="SYL176" s="190"/>
      <c r="SYM176" s="190"/>
      <c r="SYN176" s="190"/>
      <c r="SYO176" s="190"/>
      <c r="SYP176" s="190"/>
      <c r="SYQ176" s="190"/>
      <c r="SYR176" s="190"/>
      <c r="SYS176" s="190"/>
      <c r="SYT176" s="190"/>
      <c r="SYU176" s="190"/>
      <c r="SYV176" s="190"/>
      <c r="SYW176" s="190"/>
      <c r="SYX176" s="190"/>
      <c r="SYY176" s="190"/>
      <c r="SYZ176" s="190"/>
      <c r="SZA176" s="190"/>
      <c r="SZB176" s="190"/>
      <c r="SZC176" s="190"/>
      <c r="SZD176" s="190"/>
      <c r="SZE176" s="190"/>
      <c r="SZF176" s="190"/>
      <c r="SZG176" s="190"/>
      <c r="SZH176" s="190"/>
      <c r="SZI176" s="190"/>
      <c r="SZJ176" s="190"/>
      <c r="SZK176" s="190"/>
      <c r="SZL176" s="190"/>
      <c r="SZM176" s="190"/>
      <c r="SZN176" s="190"/>
      <c r="SZO176" s="190"/>
      <c r="SZP176" s="190"/>
      <c r="SZQ176" s="190"/>
      <c r="SZR176" s="190"/>
      <c r="SZS176" s="190"/>
      <c r="SZT176" s="190"/>
      <c r="SZU176" s="190"/>
      <c r="SZV176" s="190"/>
      <c r="SZW176" s="190"/>
      <c r="SZX176" s="190"/>
      <c r="SZY176" s="190"/>
      <c r="SZZ176" s="190"/>
      <c r="TAA176" s="190"/>
      <c r="TAB176" s="190"/>
      <c r="TAC176" s="190"/>
      <c r="TAD176" s="190"/>
      <c r="TAE176" s="190"/>
      <c r="TAF176" s="190"/>
      <c r="TAG176" s="190"/>
      <c r="TAH176" s="190"/>
      <c r="TAI176" s="190"/>
      <c r="TAJ176" s="190"/>
      <c r="TAK176" s="190"/>
      <c r="TAL176" s="190"/>
      <c r="TAM176" s="190"/>
      <c r="TAN176" s="190"/>
      <c r="TAO176" s="190"/>
      <c r="TAP176" s="190"/>
      <c r="TAQ176" s="190"/>
      <c r="TAR176" s="190"/>
      <c r="TAS176" s="190"/>
      <c r="TAT176" s="190"/>
      <c r="TAU176" s="190"/>
      <c r="TAV176" s="190"/>
      <c r="TAW176" s="190"/>
      <c r="TAX176" s="190"/>
      <c r="TAY176" s="190"/>
      <c r="TAZ176" s="190"/>
      <c r="TBA176" s="190"/>
      <c r="TBB176" s="190"/>
      <c r="TBC176" s="190"/>
      <c r="TBD176" s="190"/>
      <c r="TBE176" s="190"/>
      <c r="TBF176" s="190"/>
      <c r="TBG176" s="190"/>
      <c r="TBH176" s="190"/>
      <c r="TBI176" s="190"/>
      <c r="TBJ176" s="190"/>
      <c r="TBK176" s="190"/>
      <c r="TBL176" s="190"/>
      <c r="TBM176" s="190"/>
      <c r="TBN176" s="190"/>
      <c r="TBO176" s="190"/>
      <c r="TBP176" s="190"/>
      <c r="TBQ176" s="190"/>
      <c r="TBR176" s="190"/>
      <c r="TBS176" s="190"/>
      <c r="TBT176" s="190"/>
      <c r="TBU176" s="190"/>
      <c r="TBV176" s="190"/>
      <c r="TBW176" s="190"/>
      <c r="TBX176" s="190"/>
      <c r="TBY176" s="190"/>
      <c r="TBZ176" s="190"/>
      <c r="TCA176" s="190"/>
      <c r="TCB176" s="190"/>
      <c r="TCC176" s="190"/>
      <c r="TCD176" s="190"/>
      <c r="TCE176" s="190"/>
      <c r="TCF176" s="190"/>
      <c r="TCG176" s="190"/>
      <c r="TCH176" s="190"/>
      <c r="TCI176" s="190"/>
      <c r="TCJ176" s="190"/>
      <c r="TCK176" s="190"/>
      <c r="TCL176" s="190"/>
      <c r="TCM176" s="190"/>
      <c r="TCN176" s="190"/>
      <c r="TCO176" s="190"/>
      <c r="TCP176" s="190"/>
      <c r="TCQ176" s="190"/>
      <c r="TCR176" s="190"/>
      <c r="TCS176" s="190"/>
      <c r="TCT176" s="190"/>
      <c r="TCU176" s="190"/>
      <c r="TCV176" s="190"/>
      <c r="TCW176" s="190"/>
      <c r="TCX176" s="190"/>
      <c r="TCY176" s="190"/>
      <c r="TCZ176" s="190"/>
      <c r="TDA176" s="190"/>
      <c r="TDB176" s="190"/>
      <c r="TDC176" s="190"/>
      <c r="TDD176" s="190"/>
      <c r="TDE176" s="190"/>
      <c r="TDF176" s="190"/>
      <c r="TDG176" s="190"/>
      <c r="TDH176" s="190"/>
      <c r="TDI176" s="190"/>
      <c r="TDJ176" s="190"/>
      <c r="TDK176" s="190"/>
      <c r="TDL176" s="190"/>
      <c r="TDM176" s="190"/>
      <c r="TDN176" s="190"/>
      <c r="TDO176" s="190"/>
      <c r="TDP176" s="190"/>
      <c r="TDQ176" s="190"/>
      <c r="TDR176" s="190"/>
      <c r="TDS176" s="190"/>
      <c r="TDT176" s="190"/>
      <c r="TDU176" s="190"/>
      <c r="TDV176" s="190"/>
      <c r="TDW176" s="190"/>
      <c r="TDX176" s="190"/>
      <c r="TDY176" s="190"/>
      <c r="TDZ176" s="190"/>
      <c r="TEA176" s="190"/>
      <c r="TEB176" s="190"/>
      <c r="TEC176" s="190"/>
      <c r="TED176" s="190"/>
      <c r="TEE176" s="190"/>
      <c r="TEF176" s="190"/>
      <c r="TEG176" s="190"/>
      <c r="TEH176" s="190"/>
      <c r="TEI176" s="190"/>
      <c r="TEJ176" s="190"/>
      <c r="TEK176" s="190"/>
      <c r="TEL176" s="190"/>
      <c r="TEM176" s="190"/>
      <c r="TEN176" s="190"/>
      <c r="TEO176" s="190"/>
      <c r="TEP176" s="190"/>
      <c r="TEQ176" s="190"/>
      <c r="TER176" s="190"/>
      <c r="TES176" s="190"/>
      <c r="TET176" s="190"/>
      <c r="TEU176" s="190"/>
      <c r="TEV176" s="190"/>
      <c r="TEW176" s="190"/>
      <c r="TEX176" s="190"/>
      <c r="TEY176" s="190"/>
      <c r="TEZ176" s="190"/>
      <c r="TFA176" s="190"/>
      <c r="TFB176" s="190"/>
      <c r="TFC176" s="190"/>
      <c r="TFD176" s="190"/>
      <c r="TFE176" s="190"/>
      <c r="TFF176" s="190"/>
      <c r="TFG176" s="190"/>
      <c r="TFH176" s="190"/>
      <c r="TFI176" s="190"/>
      <c r="TFJ176" s="190"/>
      <c r="TFK176" s="190"/>
      <c r="TFL176" s="190"/>
      <c r="TFM176" s="190"/>
      <c r="TFN176" s="190"/>
      <c r="TFO176" s="190"/>
      <c r="TFP176" s="190"/>
      <c r="TFQ176" s="190"/>
      <c r="TFR176" s="190"/>
      <c r="TFS176" s="190"/>
      <c r="TFT176" s="190"/>
      <c r="TFU176" s="190"/>
      <c r="TFV176" s="190"/>
      <c r="TFW176" s="190"/>
      <c r="TFX176" s="190"/>
      <c r="TFY176" s="190"/>
      <c r="TFZ176" s="190"/>
      <c r="TGA176" s="190"/>
      <c r="TGB176" s="190"/>
      <c r="TGC176" s="190"/>
      <c r="TGD176" s="190"/>
      <c r="TGE176" s="190"/>
      <c r="TGF176" s="190"/>
      <c r="TGG176" s="190"/>
      <c r="TGH176" s="190"/>
      <c r="TGI176" s="190"/>
      <c r="TGJ176" s="190"/>
      <c r="TGK176" s="190"/>
      <c r="TGL176" s="190"/>
      <c r="TGM176" s="190"/>
      <c r="TGN176" s="190"/>
      <c r="TGO176" s="190"/>
      <c r="TGP176" s="190"/>
      <c r="TGQ176" s="190"/>
      <c r="TGR176" s="190"/>
      <c r="TGS176" s="190"/>
      <c r="TGT176" s="190"/>
      <c r="TGU176" s="190"/>
      <c r="TGV176" s="190"/>
      <c r="TGW176" s="190"/>
      <c r="TGX176" s="190"/>
      <c r="TGY176" s="190"/>
      <c r="TGZ176" s="190"/>
      <c r="THA176" s="190"/>
      <c r="THB176" s="190"/>
      <c r="THC176" s="190"/>
      <c r="THD176" s="190"/>
      <c r="THE176" s="190"/>
      <c r="THF176" s="190"/>
      <c r="THG176" s="190"/>
      <c r="THH176" s="190"/>
      <c r="THI176" s="190"/>
      <c r="THJ176" s="190"/>
      <c r="THK176" s="190"/>
      <c r="THL176" s="190"/>
      <c r="THM176" s="190"/>
      <c r="THN176" s="190"/>
      <c r="THO176" s="190"/>
      <c r="THP176" s="190"/>
      <c r="THQ176" s="190"/>
      <c r="THR176" s="190"/>
      <c r="THS176" s="190"/>
      <c r="THT176" s="190"/>
      <c r="THU176" s="190"/>
      <c r="THV176" s="190"/>
      <c r="THW176" s="190"/>
      <c r="THX176" s="190"/>
      <c r="THY176" s="190"/>
      <c r="THZ176" s="190"/>
      <c r="TIA176" s="190"/>
      <c r="TIB176" s="190"/>
      <c r="TIC176" s="190"/>
      <c r="TID176" s="190"/>
      <c r="TIE176" s="190"/>
      <c r="TIF176" s="190"/>
      <c r="TIG176" s="190"/>
      <c r="TIH176" s="190"/>
      <c r="TII176" s="190"/>
      <c r="TIJ176" s="190"/>
      <c r="TIK176" s="190"/>
      <c r="TIL176" s="190"/>
      <c r="TIM176" s="190"/>
      <c r="TIN176" s="190"/>
      <c r="TIO176" s="190"/>
      <c r="TIP176" s="190"/>
      <c r="TIQ176" s="190"/>
      <c r="TIR176" s="190"/>
      <c r="TIS176" s="190"/>
      <c r="TIT176" s="190"/>
      <c r="TIU176" s="190"/>
      <c r="TIV176" s="190"/>
      <c r="TIW176" s="190"/>
      <c r="TIX176" s="190"/>
      <c r="TIY176" s="190"/>
      <c r="TIZ176" s="190"/>
      <c r="TJA176" s="190"/>
      <c r="TJB176" s="190"/>
      <c r="TJC176" s="190"/>
      <c r="TJD176" s="190"/>
      <c r="TJE176" s="190"/>
      <c r="TJF176" s="190"/>
      <c r="TJG176" s="190"/>
      <c r="TJH176" s="190"/>
      <c r="TJI176" s="190"/>
      <c r="TJJ176" s="190"/>
      <c r="TJK176" s="190"/>
      <c r="TJL176" s="190"/>
      <c r="TJM176" s="190"/>
      <c r="TJN176" s="190"/>
      <c r="TJO176" s="190"/>
      <c r="TJP176" s="190"/>
      <c r="TJQ176" s="190"/>
      <c r="TJR176" s="190"/>
      <c r="TJS176" s="190"/>
      <c r="TJT176" s="190"/>
      <c r="TJU176" s="190"/>
      <c r="TJV176" s="190"/>
      <c r="TJW176" s="190"/>
      <c r="TJX176" s="190"/>
      <c r="TJY176" s="190"/>
      <c r="TJZ176" s="190"/>
      <c r="TKA176" s="190"/>
      <c r="TKB176" s="190"/>
      <c r="TKC176" s="190"/>
      <c r="TKD176" s="190"/>
      <c r="TKE176" s="190"/>
      <c r="TKF176" s="190"/>
      <c r="TKG176" s="190"/>
      <c r="TKH176" s="190"/>
      <c r="TKI176" s="190"/>
      <c r="TKJ176" s="190"/>
      <c r="TKK176" s="190"/>
      <c r="TKL176" s="190"/>
      <c r="TKM176" s="190"/>
      <c r="TKN176" s="190"/>
      <c r="TKO176" s="190"/>
      <c r="TKP176" s="190"/>
      <c r="TKQ176" s="190"/>
      <c r="TKR176" s="190"/>
      <c r="TKS176" s="190"/>
      <c r="TKT176" s="190"/>
      <c r="TKU176" s="190"/>
      <c r="TKV176" s="190"/>
      <c r="TKW176" s="190"/>
      <c r="TKX176" s="190"/>
      <c r="TKY176" s="190"/>
      <c r="TKZ176" s="190"/>
      <c r="TLA176" s="190"/>
      <c r="TLB176" s="190"/>
      <c r="TLC176" s="190"/>
      <c r="TLD176" s="190"/>
      <c r="TLE176" s="190"/>
      <c r="TLF176" s="190"/>
      <c r="TLG176" s="190"/>
      <c r="TLH176" s="190"/>
      <c r="TLI176" s="190"/>
      <c r="TLJ176" s="190"/>
      <c r="TLK176" s="190"/>
      <c r="TLL176" s="190"/>
      <c r="TLM176" s="190"/>
      <c r="TLN176" s="190"/>
      <c r="TLO176" s="190"/>
      <c r="TLP176" s="190"/>
      <c r="TLQ176" s="190"/>
      <c r="TLR176" s="190"/>
      <c r="TLS176" s="190"/>
      <c r="TLT176" s="190"/>
      <c r="TLU176" s="190"/>
      <c r="TLV176" s="190"/>
      <c r="TLW176" s="190"/>
      <c r="TLX176" s="190"/>
      <c r="TLY176" s="190"/>
      <c r="TLZ176" s="190"/>
      <c r="TMA176" s="190"/>
      <c r="TMB176" s="190"/>
      <c r="TMC176" s="190"/>
      <c r="TMD176" s="190"/>
      <c r="TME176" s="190"/>
      <c r="TMF176" s="190"/>
      <c r="TMG176" s="190"/>
      <c r="TMH176" s="190"/>
      <c r="TMI176" s="190"/>
      <c r="TMJ176" s="190"/>
      <c r="TMK176" s="190"/>
      <c r="TML176" s="190"/>
      <c r="TMM176" s="190"/>
      <c r="TMN176" s="190"/>
      <c r="TMO176" s="190"/>
      <c r="TMP176" s="190"/>
      <c r="TMQ176" s="190"/>
      <c r="TMR176" s="190"/>
      <c r="TMS176" s="190"/>
      <c r="TMT176" s="190"/>
      <c r="TMU176" s="190"/>
      <c r="TMV176" s="190"/>
      <c r="TMW176" s="190"/>
      <c r="TMX176" s="190"/>
      <c r="TMY176" s="190"/>
      <c r="TMZ176" s="190"/>
      <c r="TNA176" s="190"/>
      <c r="TNB176" s="190"/>
      <c r="TNC176" s="190"/>
      <c r="TND176" s="190"/>
      <c r="TNE176" s="190"/>
      <c r="TNF176" s="190"/>
      <c r="TNG176" s="190"/>
      <c r="TNH176" s="190"/>
      <c r="TNI176" s="190"/>
      <c r="TNJ176" s="190"/>
      <c r="TNK176" s="190"/>
      <c r="TNL176" s="190"/>
      <c r="TNM176" s="190"/>
      <c r="TNN176" s="190"/>
      <c r="TNO176" s="190"/>
      <c r="TNP176" s="190"/>
      <c r="TNQ176" s="190"/>
      <c r="TNR176" s="190"/>
      <c r="TNS176" s="190"/>
      <c r="TNT176" s="190"/>
      <c r="TNU176" s="190"/>
      <c r="TNV176" s="190"/>
      <c r="TNW176" s="190"/>
      <c r="TNX176" s="190"/>
      <c r="TNY176" s="190"/>
      <c r="TNZ176" s="190"/>
      <c r="TOA176" s="190"/>
      <c r="TOB176" s="190"/>
      <c r="TOC176" s="190"/>
      <c r="TOD176" s="190"/>
      <c r="TOE176" s="190"/>
      <c r="TOF176" s="190"/>
      <c r="TOG176" s="190"/>
      <c r="TOH176" s="190"/>
      <c r="TOI176" s="190"/>
      <c r="TOJ176" s="190"/>
      <c r="TOK176" s="190"/>
      <c r="TOL176" s="190"/>
      <c r="TOM176" s="190"/>
      <c r="TON176" s="190"/>
      <c r="TOO176" s="190"/>
      <c r="TOP176" s="190"/>
      <c r="TOQ176" s="190"/>
      <c r="TOR176" s="190"/>
      <c r="TOS176" s="190"/>
      <c r="TOT176" s="190"/>
      <c r="TOU176" s="190"/>
      <c r="TOV176" s="190"/>
      <c r="TOW176" s="190"/>
      <c r="TOX176" s="190"/>
      <c r="TOY176" s="190"/>
      <c r="TOZ176" s="190"/>
      <c r="TPA176" s="190"/>
      <c r="TPB176" s="190"/>
      <c r="TPC176" s="190"/>
      <c r="TPD176" s="190"/>
      <c r="TPE176" s="190"/>
      <c r="TPF176" s="190"/>
      <c r="TPG176" s="190"/>
      <c r="TPH176" s="190"/>
      <c r="TPI176" s="190"/>
      <c r="TPJ176" s="190"/>
      <c r="TPK176" s="190"/>
      <c r="TPL176" s="190"/>
      <c r="TPM176" s="190"/>
      <c r="TPN176" s="190"/>
      <c r="TPO176" s="190"/>
      <c r="TPP176" s="190"/>
      <c r="TPQ176" s="190"/>
      <c r="TPR176" s="190"/>
      <c r="TPS176" s="190"/>
      <c r="TPT176" s="190"/>
      <c r="TPU176" s="190"/>
      <c r="TPV176" s="190"/>
      <c r="TPW176" s="190"/>
      <c r="TPX176" s="190"/>
      <c r="TPY176" s="190"/>
      <c r="TPZ176" s="190"/>
      <c r="TQA176" s="190"/>
      <c r="TQB176" s="190"/>
      <c r="TQC176" s="190"/>
      <c r="TQD176" s="190"/>
      <c r="TQE176" s="190"/>
      <c r="TQF176" s="190"/>
      <c r="TQG176" s="190"/>
      <c r="TQH176" s="190"/>
      <c r="TQI176" s="190"/>
      <c r="TQJ176" s="190"/>
      <c r="TQK176" s="190"/>
      <c r="TQL176" s="190"/>
      <c r="TQM176" s="190"/>
      <c r="TQN176" s="190"/>
      <c r="TQO176" s="190"/>
      <c r="TQP176" s="190"/>
      <c r="TQQ176" s="190"/>
      <c r="TQR176" s="190"/>
      <c r="TQS176" s="190"/>
      <c r="TQT176" s="190"/>
      <c r="TQU176" s="190"/>
      <c r="TQV176" s="190"/>
      <c r="TQW176" s="190"/>
      <c r="TQX176" s="190"/>
      <c r="TQY176" s="190"/>
      <c r="TQZ176" s="190"/>
      <c r="TRA176" s="190"/>
      <c r="TRB176" s="190"/>
      <c r="TRC176" s="190"/>
      <c r="TRD176" s="190"/>
      <c r="TRE176" s="190"/>
      <c r="TRF176" s="190"/>
      <c r="TRG176" s="190"/>
      <c r="TRH176" s="190"/>
      <c r="TRI176" s="190"/>
      <c r="TRJ176" s="190"/>
      <c r="TRK176" s="190"/>
      <c r="TRL176" s="190"/>
      <c r="TRM176" s="190"/>
      <c r="TRN176" s="190"/>
      <c r="TRO176" s="190"/>
      <c r="TRP176" s="190"/>
      <c r="TRQ176" s="190"/>
      <c r="TRR176" s="190"/>
      <c r="TRS176" s="190"/>
      <c r="TRT176" s="190"/>
      <c r="TRU176" s="190"/>
      <c r="TRV176" s="190"/>
      <c r="TRW176" s="190"/>
      <c r="TRX176" s="190"/>
      <c r="TRY176" s="190"/>
      <c r="TRZ176" s="190"/>
      <c r="TSA176" s="190"/>
      <c r="TSB176" s="190"/>
      <c r="TSC176" s="190"/>
      <c r="TSD176" s="190"/>
      <c r="TSE176" s="190"/>
      <c r="TSF176" s="190"/>
      <c r="TSG176" s="190"/>
      <c r="TSH176" s="190"/>
      <c r="TSI176" s="190"/>
      <c r="TSJ176" s="190"/>
      <c r="TSK176" s="190"/>
      <c r="TSL176" s="190"/>
      <c r="TSM176" s="190"/>
      <c r="TSN176" s="190"/>
      <c r="TSO176" s="190"/>
      <c r="TSP176" s="190"/>
      <c r="TSQ176" s="190"/>
      <c r="TSR176" s="190"/>
      <c r="TSS176" s="190"/>
      <c r="TST176" s="190"/>
      <c r="TSU176" s="190"/>
      <c r="TSV176" s="190"/>
      <c r="TSW176" s="190"/>
      <c r="TSX176" s="190"/>
      <c r="TSY176" s="190"/>
      <c r="TSZ176" s="190"/>
      <c r="TTA176" s="190"/>
      <c r="TTB176" s="190"/>
      <c r="TTC176" s="190"/>
      <c r="TTD176" s="190"/>
      <c r="TTE176" s="190"/>
      <c r="TTF176" s="190"/>
      <c r="TTG176" s="190"/>
      <c r="TTH176" s="190"/>
      <c r="TTI176" s="190"/>
      <c r="TTJ176" s="190"/>
      <c r="TTK176" s="190"/>
      <c r="TTL176" s="190"/>
      <c r="TTM176" s="190"/>
      <c r="TTN176" s="190"/>
      <c r="TTO176" s="190"/>
      <c r="TTP176" s="190"/>
      <c r="TTQ176" s="190"/>
      <c r="TTR176" s="190"/>
      <c r="TTS176" s="190"/>
      <c r="TTT176" s="190"/>
      <c r="TTU176" s="190"/>
      <c r="TTV176" s="190"/>
      <c r="TTW176" s="190"/>
      <c r="TTX176" s="190"/>
      <c r="TTY176" s="190"/>
      <c r="TTZ176" s="190"/>
      <c r="TUA176" s="190"/>
      <c r="TUB176" s="190"/>
      <c r="TUC176" s="190"/>
      <c r="TUD176" s="190"/>
      <c r="TUE176" s="190"/>
      <c r="TUF176" s="190"/>
      <c r="TUG176" s="190"/>
      <c r="TUH176" s="190"/>
      <c r="TUI176" s="190"/>
      <c r="TUJ176" s="190"/>
      <c r="TUK176" s="190"/>
      <c r="TUL176" s="190"/>
      <c r="TUM176" s="190"/>
      <c r="TUN176" s="190"/>
      <c r="TUO176" s="190"/>
      <c r="TUP176" s="190"/>
      <c r="TUQ176" s="190"/>
      <c r="TUR176" s="190"/>
      <c r="TUS176" s="190"/>
      <c r="TUT176" s="190"/>
      <c r="TUU176" s="190"/>
      <c r="TUV176" s="190"/>
      <c r="TUW176" s="190"/>
      <c r="TUX176" s="190"/>
      <c r="TUY176" s="190"/>
      <c r="TUZ176" s="190"/>
      <c r="TVA176" s="190"/>
      <c r="TVB176" s="190"/>
      <c r="TVC176" s="190"/>
      <c r="TVD176" s="190"/>
      <c r="TVE176" s="190"/>
      <c r="TVF176" s="190"/>
      <c r="TVG176" s="190"/>
      <c r="TVH176" s="190"/>
      <c r="TVI176" s="190"/>
      <c r="TVJ176" s="190"/>
      <c r="TVK176" s="190"/>
      <c r="TVL176" s="190"/>
      <c r="TVM176" s="190"/>
      <c r="TVN176" s="190"/>
      <c r="TVO176" s="190"/>
      <c r="TVP176" s="190"/>
      <c r="TVQ176" s="190"/>
      <c r="TVR176" s="190"/>
      <c r="TVS176" s="190"/>
      <c r="TVT176" s="190"/>
      <c r="TVU176" s="190"/>
      <c r="TVV176" s="190"/>
      <c r="TVW176" s="190"/>
      <c r="TVX176" s="190"/>
      <c r="TVY176" s="190"/>
      <c r="TVZ176" s="190"/>
      <c r="TWA176" s="190"/>
      <c r="TWB176" s="190"/>
      <c r="TWC176" s="190"/>
      <c r="TWD176" s="190"/>
      <c r="TWE176" s="190"/>
      <c r="TWF176" s="190"/>
      <c r="TWG176" s="190"/>
      <c r="TWH176" s="190"/>
      <c r="TWI176" s="190"/>
      <c r="TWJ176" s="190"/>
      <c r="TWK176" s="190"/>
      <c r="TWL176" s="190"/>
      <c r="TWM176" s="190"/>
      <c r="TWN176" s="190"/>
      <c r="TWO176" s="190"/>
      <c r="TWP176" s="190"/>
      <c r="TWQ176" s="190"/>
      <c r="TWR176" s="190"/>
      <c r="TWS176" s="190"/>
      <c r="TWT176" s="190"/>
      <c r="TWU176" s="190"/>
      <c r="TWV176" s="190"/>
      <c r="TWW176" s="190"/>
      <c r="TWX176" s="190"/>
      <c r="TWY176" s="190"/>
      <c r="TWZ176" s="190"/>
      <c r="TXA176" s="190"/>
      <c r="TXB176" s="190"/>
      <c r="TXC176" s="190"/>
      <c r="TXD176" s="190"/>
      <c r="TXE176" s="190"/>
      <c r="TXF176" s="190"/>
      <c r="TXG176" s="190"/>
      <c r="TXH176" s="190"/>
      <c r="TXI176" s="190"/>
      <c r="TXJ176" s="190"/>
      <c r="TXK176" s="190"/>
      <c r="TXL176" s="190"/>
      <c r="TXM176" s="190"/>
      <c r="TXN176" s="190"/>
      <c r="TXO176" s="190"/>
      <c r="TXP176" s="190"/>
      <c r="TXQ176" s="190"/>
      <c r="TXR176" s="190"/>
      <c r="TXS176" s="190"/>
      <c r="TXT176" s="190"/>
      <c r="TXU176" s="190"/>
      <c r="TXV176" s="190"/>
      <c r="TXW176" s="190"/>
      <c r="TXX176" s="190"/>
      <c r="TXY176" s="190"/>
      <c r="TXZ176" s="190"/>
      <c r="TYA176" s="190"/>
      <c r="TYB176" s="190"/>
      <c r="TYC176" s="190"/>
      <c r="TYD176" s="190"/>
      <c r="TYE176" s="190"/>
      <c r="TYF176" s="190"/>
      <c r="TYG176" s="190"/>
      <c r="TYH176" s="190"/>
      <c r="TYI176" s="190"/>
      <c r="TYJ176" s="190"/>
      <c r="TYK176" s="190"/>
      <c r="TYL176" s="190"/>
      <c r="TYM176" s="190"/>
      <c r="TYN176" s="190"/>
      <c r="TYO176" s="190"/>
      <c r="TYP176" s="190"/>
      <c r="TYQ176" s="190"/>
      <c r="TYR176" s="190"/>
      <c r="TYS176" s="190"/>
      <c r="TYT176" s="190"/>
      <c r="TYU176" s="190"/>
      <c r="TYV176" s="190"/>
      <c r="TYW176" s="190"/>
      <c r="TYX176" s="190"/>
      <c r="TYY176" s="190"/>
      <c r="TYZ176" s="190"/>
      <c r="TZA176" s="190"/>
      <c r="TZB176" s="190"/>
      <c r="TZC176" s="190"/>
      <c r="TZD176" s="190"/>
      <c r="TZE176" s="190"/>
      <c r="TZF176" s="190"/>
      <c r="TZG176" s="190"/>
      <c r="TZH176" s="190"/>
      <c r="TZI176" s="190"/>
      <c r="TZJ176" s="190"/>
      <c r="TZK176" s="190"/>
      <c r="TZL176" s="190"/>
      <c r="TZM176" s="190"/>
      <c r="TZN176" s="190"/>
      <c r="TZO176" s="190"/>
      <c r="TZP176" s="190"/>
      <c r="TZQ176" s="190"/>
      <c r="TZR176" s="190"/>
      <c r="TZS176" s="190"/>
      <c r="TZT176" s="190"/>
      <c r="TZU176" s="190"/>
      <c r="TZV176" s="190"/>
      <c r="TZW176" s="190"/>
      <c r="TZX176" s="190"/>
      <c r="TZY176" s="190"/>
      <c r="TZZ176" s="190"/>
      <c r="UAA176" s="190"/>
      <c r="UAB176" s="190"/>
      <c r="UAC176" s="190"/>
      <c r="UAD176" s="190"/>
      <c r="UAE176" s="190"/>
      <c r="UAF176" s="190"/>
      <c r="UAG176" s="190"/>
      <c r="UAH176" s="190"/>
      <c r="UAI176" s="190"/>
      <c r="UAJ176" s="190"/>
      <c r="UAK176" s="190"/>
      <c r="UAL176" s="190"/>
      <c r="UAM176" s="190"/>
      <c r="UAN176" s="190"/>
      <c r="UAO176" s="190"/>
      <c r="UAP176" s="190"/>
      <c r="UAQ176" s="190"/>
      <c r="UAR176" s="190"/>
      <c r="UAS176" s="190"/>
      <c r="UAT176" s="190"/>
      <c r="UAU176" s="190"/>
      <c r="UAV176" s="190"/>
      <c r="UAW176" s="190"/>
      <c r="UAX176" s="190"/>
      <c r="UAY176" s="190"/>
      <c r="UAZ176" s="190"/>
      <c r="UBA176" s="190"/>
      <c r="UBB176" s="190"/>
      <c r="UBC176" s="190"/>
      <c r="UBD176" s="190"/>
      <c r="UBE176" s="190"/>
      <c r="UBF176" s="190"/>
      <c r="UBG176" s="190"/>
      <c r="UBH176" s="190"/>
      <c r="UBI176" s="190"/>
      <c r="UBJ176" s="190"/>
      <c r="UBK176" s="190"/>
      <c r="UBL176" s="190"/>
      <c r="UBM176" s="190"/>
      <c r="UBN176" s="190"/>
      <c r="UBO176" s="190"/>
      <c r="UBP176" s="190"/>
      <c r="UBQ176" s="190"/>
      <c r="UBR176" s="190"/>
      <c r="UBS176" s="190"/>
      <c r="UBT176" s="190"/>
      <c r="UBU176" s="190"/>
      <c r="UBV176" s="190"/>
      <c r="UBW176" s="190"/>
      <c r="UBX176" s="190"/>
      <c r="UBY176" s="190"/>
      <c r="UBZ176" s="190"/>
      <c r="UCA176" s="190"/>
      <c r="UCB176" s="190"/>
      <c r="UCC176" s="190"/>
      <c r="UCD176" s="190"/>
      <c r="UCE176" s="190"/>
      <c r="UCF176" s="190"/>
      <c r="UCG176" s="190"/>
      <c r="UCH176" s="190"/>
      <c r="UCI176" s="190"/>
      <c r="UCJ176" s="190"/>
      <c r="UCK176" s="190"/>
      <c r="UCL176" s="190"/>
      <c r="UCM176" s="190"/>
      <c r="UCN176" s="190"/>
      <c r="UCO176" s="190"/>
      <c r="UCP176" s="190"/>
      <c r="UCQ176" s="190"/>
      <c r="UCR176" s="190"/>
      <c r="UCS176" s="190"/>
      <c r="UCT176" s="190"/>
      <c r="UCU176" s="190"/>
      <c r="UCV176" s="190"/>
      <c r="UCW176" s="190"/>
      <c r="UCX176" s="190"/>
      <c r="UCY176" s="190"/>
      <c r="UCZ176" s="190"/>
      <c r="UDA176" s="190"/>
      <c r="UDB176" s="190"/>
      <c r="UDC176" s="190"/>
      <c r="UDD176" s="190"/>
      <c r="UDE176" s="190"/>
      <c r="UDF176" s="190"/>
      <c r="UDG176" s="190"/>
      <c r="UDH176" s="190"/>
      <c r="UDI176" s="190"/>
      <c r="UDJ176" s="190"/>
      <c r="UDK176" s="190"/>
      <c r="UDL176" s="190"/>
      <c r="UDM176" s="190"/>
      <c r="UDN176" s="190"/>
      <c r="UDO176" s="190"/>
      <c r="UDP176" s="190"/>
      <c r="UDQ176" s="190"/>
      <c r="UDR176" s="190"/>
      <c r="UDS176" s="190"/>
      <c r="UDT176" s="190"/>
      <c r="UDU176" s="190"/>
      <c r="UDV176" s="190"/>
      <c r="UDW176" s="190"/>
      <c r="UDX176" s="190"/>
      <c r="UDY176" s="190"/>
      <c r="UDZ176" s="190"/>
      <c r="UEA176" s="190"/>
      <c r="UEB176" s="190"/>
      <c r="UEC176" s="190"/>
      <c r="UED176" s="190"/>
      <c r="UEE176" s="190"/>
      <c r="UEF176" s="190"/>
      <c r="UEG176" s="190"/>
      <c r="UEH176" s="190"/>
      <c r="UEI176" s="190"/>
      <c r="UEJ176" s="190"/>
      <c r="UEK176" s="190"/>
      <c r="UEL176" s="190"/>
      <c r="UEM176" s="190"/>
      <c r="UEN176" s="190"/>
      <c r="UEO176" s="190"/>
      <c r="UEP176" s="190"/>
      <c r="UEQ176" s="190"/>
      <c r="UER176" s="190"/>
      <c r="UES176" s="190"/>
      <c r="UET176" s="190"/>
      <c r="UEU176" s="190"/>
      <c r="UEV176" s="190"/>
      <c r="UEW176" s="190"/>
      <c r="UEX176" s="190"/>
      <c r="UEY176" s="190"/>
      <c r="UEZ176" s="190"/>
      <c r="UFA176" s="190"/>
      <c r="UFB176" s="190"/>
      <c r="UFC176" s="190"/>
      <c r="UFD176" s="190"/>
      <c r="UFE176" s="190"/>
      <c r="UFF176" s="190"/>
      <c r="UFG176" s="190"/>
      <c r="UFH176" s="190"/>
      <c r="UFI176" s="190"/>
      <c r="UFJ176" s="190"/>
      <c r="UFK176" s="190"/>
      <c r="UFL176" s="190"/>
      <c r="UFM176" s="190"/>
      <c r="UFN176" s="190"/>
      <c r="UFO176" s="190"/>
      <c r="UFP176" s="190"/>
      <c r="UFQ176" s="190"/>
      <c r="UFR176" s="190"/>
      <c r="UFS176" s="190"/>
      <c r="UFT176" s="190"/>
      <c r="UFU176" s="190"/>
      <c r="UFV176" s="190"/>
      <c r="UFW176" s="190"/>
      <c r="UFX176" s="190"/>
      <c r="UFY176" s="190"/>
      <c r="UFZ176" s="190"/>
      <c r="UGA176" s="190"/>
      <c r="UGB176" s="190"/>
      <c r="UGC176" s="190"/>
      <c r="UGD176" s="190"/>
      <c r="UGE176" s="190"/>
      <c r="UGF176" s="190"/>
      <c r="UGG176" s="190"/>
      <c r="UGH176" s="190"/>
      <c r="UGI176" s="190"/>
      <c r="UGJ176" s="190"/>
      <c r="UGK176" s="190"/>
      <c r="UGL176" s="190"/>
      <c r="UGM176" s="190"/>
      <c r="UGN176" s="190"/>
      <c r="UGO176" s="190"/>
      <c r="UGP176" s="190"/>
      <c r="UGQ176" s="190"/>
      <c r="UGR176" s="190"/>
      <c r="UGS176" s="190"/>
      <c r="UGT176" s="190"/>
      <c r="UGU176" s="190"/>
      <c r="UGV176" s="190"/>
      <c r="UGW176" s="190"/>
      <c r="UGX176" s="190"/>
      <c r="UGY176" s="190"/>
      <c r="UGZ176" s="190"/>
      <c r="UHA176" s="190"/>
      <c r="UHB176" s="190"/>
      <c r="UHC176" s="190"/>
      <c r="UHD176" s="190"/>
      <c r="UHE176" s="190"/>
      <c r="UHF176" s="190"/>
      <c r="UHG176" s="190"/>
      <c r="UHH176" s="190"/>
      <c r="UHI176" s="190"/>
      <c r="UHJ176" s="190"/>
      <c r="UHK176" s="190"/>
      <c r="UHL176" s="190"/>
      <c r="UHM176" s="190"/>
      <c r="UHN176" s="190"/>
      <c r="UHO176" s="190"/>
      <c r="UHP176" s="190"/>
      <c r="UHQ176" s="190"/>
      <c r="UHR176" s="190"/>
      <c r="UHS176" s="190"/>
      <c r="UHT176" s="190"/>
      <c r="UHU176" s="190"/>
      <c r="UHV176" s="190"/>
      <c r="UHW176" s="190"/>
      <c r="UHX176" s="190"/>
      <c r="UHY176" s="190"/>
      <c r="UHZ176" s="190"/>
      <c r="UIA176" s="190"/>
      <c r="UIB176" s="190"/>
      <c r="UIC176" s="190"/>
      <c r="UID176" s="190"/>
      <c r="UIE176" s="190"/>
      <c r="UIF176" s="190"/>
      <c r="UIG176" s="190"/>
      <c r="UIH176" s="190"/>
      <c r="UII176" s="190"/>
      <c r="UIJ176" s="190"/>
      <c r="UIK176" s="190"/>
      <c r="UIL176" s="190"/>
      <c r="UIM176" s="190"/>
      <c r="UIN176" s="190"/>
      <c r="UIO176" s="190"/>
      <c r="UIP176" s="190"/>
      <c r="UIQ176" s="190"/>
      <c r="UIR176" s="190"/>
      <c r="UIS176" s="190"/>
      <c r="UIT176" s="190"/>
      <c r="UIU176" s="190"/>
      <c r="UIV176" s="190"/>
      <c r="UIW176" s="190"/>
      <c r="UIX176" s="190"/>
      <c r="UIY176" s="190"/>
      <c r="UIZ176" s="190"/>
      <c r="UJA176" s="190"/>
      <c r="UJB176" s="190"/>
      <c r="UJC176" s="190"/>
      <c r="UJD176" s="190"/>
      <c r="UJE176" s="190"/>
      <c r="UJF176" s="190"/>
      <c r="UJG176" s="190"/>
      <c r="UJH176" s="190"/>
      <c r="UJI176" s="190"/>
      <c r="UJJ176" s="190"/>
      <c r="UJK176" s="190"/>
      <c r="UJL176" s="190"/>
      <c r="UJM176" s="190"/>
      <c r="UJN176" s="190"/>
      <c r="UJO176" s="190"/>
      <c r="UJP176" s="190"/>
      <c r="UJQ176" s="190"/>
      <c r="UJR176" s="190"/>
      <c r="UJS176" s="190"/>
      <c r="UJT176" s="190"/>
      <c r="UJU176" s="190"/>
      <c r="UJV176" s="190"/>
      <c r="UJW176" s="190"/>
      <c r="UJX176" s="190"/>
      <c r="UJY176" s="190"/>
      <c r="UJZ176" s="190"/>
      <c r="UKA176" s="190"/>
      <c r="UKB176" s="190"/>
      <c r="UKC176" s="190"/>
      <c r="UKD176" s="190"/>
      <c r="UKE176" s="190"/>
      <c r="UKF176" s="190"/>
      <c r="UKG176" s="190"/>
      <c r="UKH176" s="190"/>
      <c r="UKI176" s="190"/>
      <c r="UKJ176" s="190"/>
      <c r="UKK176" s="190"/>
      <c r="UKL176" s="190"/>
      <c r="UKM176" s="190"/>
      <c r="UKN176" s="190"/>
      <c r="UKO176" s="190"/>
      <c r="UKP176" s="190"/>
      <c r="UKQ176" s="190"/>
      <c r="UKR176" s="190"/>
      <c r="UKS176" s="190"/>
      <c r="UKT176" s="190"/>
      <c r="UKU176" s="190"/>
      <c r="UKV176" s="190"/>
      <c r="UKW176" s="190"/>
      <c r="UKX176" s="190"/>
      <c r="UKY176" s="190"/>
      <c r="UKZ176" s="190"/>
      <c r="ULA176" s="190"/>
      <c r="ULB176" s="190"/>
      <c r="ULC176" s="190"/>
      <c r="ULD176" s="190"/>
      <c r="ULE176" s="190"/>
      <c r="ULF176" s="190"/>
      <c r="ULG176" s="190"/>
      <c r="ULH176" s="190"/>
      <c r="ULI176" s="190"/>
      <c r="ULJ176" s="190"/>
      <c r="ULK176" s="190"/>
      <c r="ULL176" s="190"/>
      <c r="ULM176" s="190"/>
      <c r="ULN176" s="190"/>
      <c r="ULO176" s="190"/>
      <c r="ULP176" s="190"/>
      <c r="ULQ176" s="190"/>
      <c r="ULR176" s="190"/>
      <c r="ULS176" s="190"/>
      <c r="ULT176" s="190"/>
      <c r="ULU176" s="190"/>
      <c r="ULV176" s="190"/>
      <c r="ULW176" s="190"/>
      <c r="ULX176" s="190"/>
      <c r="ULY176" s="190"/>
      <c r="ULZ176" s="190"/>
      <c r="UMA176" s="190"/>
      <c r="UMB176" s="190"/>
      <c r="UMC176" s="190"/>
      <c r="UMD176" s="190"/>
      <c r="UME176" s="190"/>
      <c r="UMF176" s="190"/>
      <c r="UMG176" s="190"/>
      <c r="UMH176" s="190"/>
      <c r="UMI176" s="190"/>
      <c r="UMJ176" s="190"/>
      <c r="UMK176" s="190"/>
      <c r="UML176" s="190"/>
      <c r="UMM176" s="190"/>
      <c r="UMN176" s="190"/>
      <c r="UMO176" s="190"/>
      <c r="UMP176" s="190"/>
      <c r="UMQ176" s="190"/>
      <c r="UMR176" s="190"/>
      <c r="UMS176" s="190"/>
      <c r="UMT176" s="190"/>
      <c r="UMU176" s="190"/>
      <c r="UMV176" s="190"/>
      <c r="UMW176" s="190"/>
      <c r="UMX176" s="190"/>
      <c r="UMY176" s="190"/>
      <c r="UMZ176" s="190"/>
      <c r="UNA176" s="190"/>
      <c r="UNB176" s="190"/>
      <c r="UNC176" s="190"/>
      <c r="UND176" s="190"/>
      <c r="UNE176" s="190"/>
      <c r="UNF176" s="190"/>
      <c r="UNG176" s="190"/>
      <c r="UNH176" s="190"/>
      <c r="UNI176" s="190"/>
      <c r="UNJ176" s="190"/>
      <c r="UNK176" s="190"/>
      <c r="UNL176" s="190"/>
      <c r="UNM176" s="190"/>
      <c r="UNN176" s="190"/>
      <c r="UNO176" s="190"/>
      <c r="UNP176" s="190"/>
      <c r="UNQ176" s="190"/>
      <c r="UNR176" s="190"/>
      <c r="UNS176" s="190"/>
      <c r="UNT176" s="190"/>
      <c r="UNU176" s="190"/>
      <c r="UNV176" s="190"/>
      <c r="UNW176" s="190"/>
      <c r="UNX176" s="190"/>
      <c r="UNY176" s="190"/>
      <c r="UNZ176" s="190"/>
      <c r="UOA176" s="190"/>
      <c r="UOB176" s="190"/>
      <c r="UOC176" s="190"/>
      <c r="UOD176" s="190"/>
      <c r="UOE176" s="190"/>
      <c r="UOF176" s="190"/>
      <c r="UOG176" s="190"/>
      <c r="UOH176" s="190"/>
      <c r="UOI176" s="190"/>
      <c r="UOJ176" s="190"/>
      <c r="UOK176" s="190"/>
      <c r="UOL176" s="190"/>
      <c r="UOM176" s="190"/>
      <c r="UON176" s="190"/>
      <c r="UOO176" s="190"/>
      <c r="UOP176" s="190"/>
      <c r="UOQ176" s="190"/>
      <c r="UOR176" s="190"/>
      <c r="UOS176" s="190"/>
      <c r="UOT176" s="190"/>
      <c r="UOU176" s="190"/>
      <c r="UOV176" s="190"/>
      <c r="UOW176" s="190"/>
      <c r="UOX176" s="190"/>
      <c r="UOY176" s="190"/>
      <c r="UOZ176" s="190"/>
      <c r="UPA176" s="190"/>
      <c r="UPB176" s="190"/>
      <c r="UPC176" s="190"/>
      <c r="UPD176" s="190"/>
      <c r="UPE176" s="190"/>
      <c r="UPF176" s="190"/>
      <c r="UPG176" s="190"/>
      <c r="UPH176" s="190"/>
      <c r="UPI176" s="190"/>
      <c r="UPJ176" s="190"/>
      <c r="UPK176" s="190"/>
      <c r="UPL176" s="190"/>
      <c r="UPM176" s="190"/>
      <c r="UPN176" s="190"/>
      <c r="UPO176" s="190"/>
      <c r="UPP176" s="190"/>
      <c r="UPQ176" s="190"/>
      <c r="UPR176" s="190"/>
      <c r="UPS176" s="190"/>
      <c r="UPT176" s="190"/>
      <c r="UPU176" s="190"/>
      <c r="UPV176" s="190"/>
      <c r="UPW176" s="190"/>
      <c r="UPX176" s="190"/>
      <c r="UPY176" s="190"/>
      <c r="UPZ176" s="190"/>
      <c r="UQA176" s="190"/>
      <c r="UQB176" s="190"/>
      <c r="UQC176" s="190"/>
      <c r="UQD176" s="190"/>
      <c r="UQE176" s="190"/>
      <c r="UQF176" s="190"/>
      <c r="UQG176" s="190"/>
      <c r="UQH176" s="190"/>
      <c r="UQI176" s="190"/>
      <c r="UQJ176" s="190"/>
      <c r="UQK176" s="190"/>
      <c r="UQL176" s="190"/>
      <c r="UQM176" s="190"/>
      <c r="UQN176" s="190"/>
      <c r="UQO176" s="190"/>
      <c r="UQP176" s="190"/>
      <c r="UQQ176" s="190"/>
      <c r="UQR176" s="190"/>
      <c r="UQS176" s="190"/>
      <c r="UQT176" s="190"/>
      <c r="UQU176" s="190"/>
      <c r="UQV176" s="190"/>
      <c r="UQW176" s="190"/>
      <c r="UQX176" s="190"/>
      <c r="UQY176" s="190"/>
      <c r="UQZ176" s="190"/>
      <c r="URA176" s="190"/>
      <c r="URB176" s="190"/>
      <c r="URC176" s="190"/>
      <c r="URD176" s="190"/>
      <c r="URE176" s="190"/>
      <c r="URF176" s="190"/>
      <c r="URG176" s="190"/>
      <c r="URH176" s="190"/>
      <c r="URI176" s="190"/>
      <c r="URJ176" s="190"/>
      <c r="URK176" s="190"/>
      <c r="URL176" s="190"/>
      <c r="URM176" s="190"/>
      <c r="URN176" s="190"/>
      <c r="URO176" s="190"/>
      <c r="URP176" s="190"/>
      <c r="URQ176" s="190"/>
      <c r="URR176" s="190"/>
      <c r="URS176" s="190"/>
      <c r="URT176" s="190"/>
      <c r="URU176" s="190"/>
      <c r="URV176" s="190"/>
      <c r="URW176" s="190"/>
      <c r="URX176" s="190"/>
      <c r="URY176" s="190"/>
      <c r="URZ176" s="190"/>
      <c r="USA176" s="190"/>
      <c r="USB176" s="190"/>
      <c r="USC176" s="190"/>
      <c r="USD176" s="190"/>
      <c r="USE176" s="190"/>
      <c r="USF176" s="190"/>
      <c r="USG176" s="190"/>
      <c r="USH176" s="190"/>
      <c r="USI176" s="190"/>
      <c r="USJ176" s="190"/>
      <c r="USK176" s="190"/>
      <c r="USL176" s="190"/>
      <c r="USM176" s="190"/>
      <c r="USN176" s="190"/>
      <c r="USO176" s="190"/>
      <c r="USP176" s="190"/>
      <c r="USQ176" s="190"/>
      <c r="USR176" s="190"/>
      <c r="USS176" s="190"/>
      <c r="UST176" s="190"/>
      <c r="USU176" s="190"/>
      <c r="USV176" s="190"/>
      <c r="USW176" s="190"/>
      <c r="USX176" s="190"/>
      <c r="USY176" s="190"/>
      <c r="USZ176" s="190"/>
      <c r="UTA176" s="190"/>
      <c r="UTB176" s="190"/>
      <c r="UTC176" s="190"/>
      <c r="UTD176" s="190"/>
      <c r="UTE176" s="190"/>
      <c r="UTF176" s="190"/>
      <c r="UTG176" s="190"/>
      <c r="UTH176" s="190"/>
      <c r="UTI176" s="190"/>
      <c r="UTJ176" s="190"/>
      <c r="UTK176" s="190"/>
      <c r="UTL176" s="190"/>
      <c r="UTM176" s="190"/>
      <c r="UTN176" s="190"/>
      <c r="UTO176" s="190"/>
      <c r="UTP176" s="190"/>
      <c r="UTQ176" s="190"/>
      <c r="UTR176" s="190"/>
      <c r="UTS176" s="190"/>
      <c r="UTT176" s="190"/>
      <c r="UTU176" s="190"/>
      <c r="UTV176" s="190"/>
      <c r="UTW176" s="190"/>
      <c r="UTX176" s="190"/>
      <c r="UTY176" s="190"/>
      <c r="UTZ176" s="190"/>
      <c r="UUA176" s="190"/>
      <c r="UUB176" s="190"/>
      <c r="UUC176" s="190"/>
      <c r="UUD176" s="190"/>
      <c r="UUE176" s="190"/>
      <c r="UUF176" s="190"/>
      <c r="UUG176" s="190"/>
      <c r="UUH176" s="190"/>
      <c r="UUI176" s="190"/>
      <c r="UUJ176" s="190"/>
      <c r="UUK176" s="190"/>
      <c r="UUL176" s="190"/>
      <c r="UUM176" s="190"/>
      <c r="UUN176" s="190"/>
      <c r="UUO176" s="190"/>
      <c r="UUP176" s="190"/>
      <c r="UUQ176" s="190"/>
      <c r="UUR176" s="190"/>
      <c r="UUS176" s="190"/>
      <c r="UUT176" s="190"/>
      <c r="UUU176" s="190"/>
      <c r="UUV176" s="190"/>
      <c r="UUW176" s="190"/>
      <c r="UUX176" s="190"/>
      <c r="UUY176" s="190"/>
      <c r="UUZ176" s="190"/>
      <c r="UVA176" s="190"/>
      <c r="UVB176" s="190"/>
      <c r="UVC176" s="190"/>
      <c r="UVD176" s="190"/>
      <c r="UVE176" s="190"/>
      <c r="UVF176" s="190"/>
      <c r="UVG176" s="190"/>
      <c r="UVH176" s="190"/>
      <c r="UVI176" s="190"/>
      <c r="UVJ176" s="190"/>
      <c r="UVK176" s="190"/>
      <c r="UVL176" s="190"/>
      <c r="UVM176" s="190"/>
      <c r="UVN176" s="190"/>
      <c r="UVO176" s="190"/>
      <c r="UVP176" s="190"/>
      <c r="UVQ176" s="190"/>
      <c r="UVR176" s="190"/>
      <c r="UVS176" s="190"/>
      <c r="UVT176" s="190"/>
      <c r="UVU176" s="190"/>
      <c r="UVV176" s="190"/>
      <c r="UVW176" s="190"/>
      <c r="UVX176" s="190"/>
      <c r="UVY176" s="190"/>
      <c r="UVZ176" s="190"/>
      <c r="UWA176" s="190"/>
      <c r="UWB176" s="190"/>
      <c r="UWC176" s="190"/>
      <c r="UWD176" s="190"/>
      <c r="UWE176" s="190"/>
      <c r="UWF176" s="190"/>
      <c r="UWG176" s="190"/>
      <c r="UWH176" s="190"/>
      <c r="UWI176" s="190"/>
      <c r="UWJ176" s="190"/>
      <c r="UWK176" s="190"/>
      <c r="UWL176" s="190"/>
      <c r="UWM176" s="190"/>
      <c r="UWN176" s="190"/>
      <c r="UWO176" s="190"/>
      <c r="UWP176" s="190"/>
      <c r="UWQ176" s="190"/>
      <c r="UWR176" s="190"/>
      <c r="UWS176" s="190"/>
      <c r="UWT176" s="190"/>
      <c r="UWU176" s="190"/>
      <c r="UWV176" s="190"/>
      <c r="UWW176" s="190"/>
      <c r="UWX176" s="190"/>
      <c r="UWY176" s="190"/>
      <c r="UWZ176" s="190"/>
      <c r="UXA176" s="190"/>
      <c r="UXB176" s="190"/>
      <c r="UXC176" s="190"/>
      <c r="UXD176" s="190"/>
      <c r="UXE176" s="190"/>
      <c r="UXF176" s="190"/>
      <c r="UXG176" s="190"/>
      <c r="UXH176" s="190"/>
      <c r="UXI176" s="190"/>
      <c r="UXJ176" s="190"/>
      <c r="UXK176" s="190"/>
      <c r="UXL176" s="190"/>
      <c r="UXM176" s="190"/>
      <c r="UXN176" s="190"/>
      <c r="UXO176" s="190"/>
      <c r="UXP176" s="190"/>
      <c r="UXQ176" s="190"/>
      <c r="UXR176" s="190"/>
      <c r="UXS176" s="190"/>
      <c r="UXT176" s="190"/>
      <c r="UXU176" s="190"/>
      <c r="UXV176" s="190"/>
      <c r="UXW176" s="190"/>
      <c r="UXX176" s="190"/>
      <c r="UXY176" s="190"/>
      <c r="UXZ176" s="190"/>
      <c r="UYA176" s="190"/>
      <c r="UYB176" s="190"/>
      <c r="UYC176" s="190"/>
      <c r="UYD176" s="190"/>
      <c r="UYE176" s="190"/>
      <c r="UYF176" s="190"/>
      <c r="UYG176" s="190"/>
      <c r="UYH176" s="190"/>
      <c r="UYI176" s="190"/>
      <c r="UYJ176" s="190"/>
      <c r="UYK176" s="190"/>
      <c r="UYL176" s="190"/>
      <c r="UYM176" s="190"/>
      <c r="UYN176" s="190"/>
      <c r="UYO176" s="190"/>
      <c r="UYP176" s="190"/>
      <c r="UYQ176" s="190"/>
      <c r="UYR176" s="190"/>
      <c r="UYS176" s="190"/>
      <c r="UYT176" s="190"/>
      <c r="UYU176" s="190"/>
      <c r="UYV176" s="190"/>
      <c r="UYW176" s="190"/>
      <c r="UYX176" s="190"/>
      <c r="UYY176" s="190"/>
      <c r="UYZ176" s="190"/>
      <c r="UZA176" s="190"/>
      <c r="UZB176" s="190"/>
      <c r="UZC176" s="190"/>
      <c r="UZD176" s="190"/>
      <c r="UZE176" s="190"/>
      <c r="UZF176" s="190"/>
      <c r="UZG176" s="190"/>
      <c r="UZH176" s="190"/>
      <c r="UZI176" s="190"/>
      <c r="UZJ176" s="190"/>
      <c r="UZK176" s="190"/>
      <c r="UZL176" s="190"/>
      <c r="UZM176" s="190"/>
      <c r="UZN176" s="190"/>
      <c r="UZO176" s="190"/>
      <c r="UZP176" s="190"/>
      <c r="UZQ176" s="190"/>
      <c r="UZR176" s="190"/>
      <c r="UZS176" s="190"/>
      <c r="UZT176" s="190"/>
      <c r="UZU176" s="190"/>
      <c r="UZV176" s="190"/>
      <c r="UZW176" s="190"/>
      <c r="UZX176" s="190"/>
      <c r="UZY176" s="190"/>
      <c r="UZZ176" s="190"/>
      <c r="VAA176" s="190"/>
      <c r="VAB176" s="190"/>
      <c r="VAC176" s="190"/>
      <c r="VAD176" s="190"/>
      <c r="VAE176" s="190"/>
      <c r="VAF176" s="190"/>
      <c r="VAG176" s="190"/>
      <c r="VAH176" s="190"/>
      <c r="VAI176" s="190"/>
      <c r="VAJ176" s="190"/>
      <c r="VAK176" s="190"/>
      <c r="VAL176" s="190"/>
      <c r="VAM176" s="190"/>
      <c r="VAN176" s="190"/>
      <c r="VAO176" s="190"/>
      <c r="VAP176" s="190"/>
      <c r="VAQ176" s="190"/>
      <c r="VAR176" s="190"/>
      <c r="VAS176" s="190"/>
      <c r="VAT176" s="190"/>
      <c r="VAU176" s="190"/>
      <c r="VAV176" s="190"/>
      <c r="VAW176" s="190"/>
      <c r="VAX176" s="190"/>
      <c r="VAY176" s="190"/>
      <c r="VAZ176" s="190"/>
      <c r="VBA176" s="190"/>
      <c r="VBB176" s="190"/>
      <c r="VBC176" s="190"/>
      <c r="VBD176" s="190"/>
      <c r="VBE176" s="190"/>
      <c r="VBF176" s="190"/>
      <c r="VBG176" s="190"/>
      <c r="VBH176" s="190"/>
      <c r="VBI176" s="190"/>
      <c r="VBJ176" s="190"/>
      <c r="VBK176" s="190"/>
      <c r="VBL176" s="190"/>
      <c r="VBM176" s="190"/>
      <c r="VBN176" s="190"/>
      <c r="VBO176" s="190"/>
      <c r="VBP176" s="190"/>
      <c r="VBQ176" s="190"/>
      <c r="VBR176" s="190"/>
      <c r="VBS176" s="190"/>
      <c r="VBT176" s="190"/>
      <c r="VBU176" s="190"/>
      <c r="VBV176" s="190"/>
      <c r="VBW176" s="190"/>
      <c r="VBX176" s="190"/>
      <c r="VBY176" s="190"/>
      <c r="VBZ176" s="190"/>
      <c r="VCA176" s="190"/>
      <c r="VCB176" s="190"/>
      <c r="VCC176" s="190"/>
      <c r="VCD176" s="190"/>
      <c r="VCE176" s="190"/>
      <c r="VCF176" s="190"/>
      <c r="VCG176" s="190"/>
      <c r="VCH176" s="190"/>
      <c r="VCI176" s="190"/>
      <c r="VCJ176" s="190"/>
      <c r="VCK176" s="190"/>
      <c r="VCL176" s="190"/>
      <c r="VCM176" s="190"/>
      <c r="VCN176" s="190"/>
      <c r="VCO176" s="190"/>
      <c r="VCP176" s="190"/>
      <c r="VCQ176" s="190"/>
      <c r="VCR176" s="190"/>
      <c r="VCS176" s="190"/>
      <c r="VCT176" s="190"/>
      <c r="VCU176" s="190"/>
      <c r="VCV176" s="190"/>
      <c r="VCW176" s="190"/>
      <c r="VCX176" s="190"/>
      <c r="VCY176" s="190"/>
      <c r="VCZ176" s="190"/>
      <c r="VDA176" s="190"/>
      <c r="VDB176" s="190"/>
      <c r="VDC176" s="190"/>
      <c r="VDD176" s="190"/>
      <c r="VDE176" s="190"/>
      <c r="VDF176" s="190"/>
      <c r="VDG176" s="190"/>
      <c r="VDH176" s="190"/>
      <c r="VDI176" s="190"/>
      <c r="VDJ176" s="190"/>
      <c r="VDK176" s="190"/>
      <c r="VDL176" s="190"/>
      <c r="VDM176" s="190"/>
      <c r="VDN176" s="190"/>
      <c r="VDO176" s="190"/>
      <c r="VDP176" s="190"/>
      <c r="VDQ176" s="190"/>
      <c r="VDR176" s="190"/>
      <c r="VDS176" s="190"/>
      <c r="VDT176" s="190"/>
      <c r="VDU176" s="190"/>
      <c r="VDV176" s="190"/>
      <c r="VDW176" s="190"/>
      <c r="VDX176" s="190"/>
      <c r="VDY176" s="190"/>
      <c r="VDZ176" s="190"/>
      <c r="VEA176" s="190"/>
      <c r="VEB176" s="190"/>
      <c r="VEC176" s="190"/>
      <c r="VED176" s="190"/>
      <c r="VEE176" s="190"/>
      <c r="VEF176" s="190"/>
      <c r="VEG176" s="190"/>
      <c r="VEH176" s="190"/>
      <c r="VEI176" s="190"/>
      <c r="VEJ176" s="190"/>
      <c r="VEK176" s="190"/>
      <c r="VEL176" s="190"/>
      <c r="VEM176" s="190"/>
      <c r="VEN176" s="190"/>
      <c r="VEO176" s="190"/>
      <c r="VEP176" s="190"/>
      <c r="VEQ176" s="190"/>
      <c r="VER176" s="190"/>
      <c r="VES176" s="190"/>
      <c r="VET176" s="190"/>
      <c r="VEU176" s="190"/>
      <c r="VEV176" s="190"/>
      <c r="VEW176" s="190"/>
      <c r="VEX176" s="190"/>
      <c r="VEY176" s="190"/>
      <c r="VEZ176" s="190"/>
      <c r="VFA176" s="190"/>
      <c r="VFB176" s="190"/>
      <c r="VFC176" s="190"/>
      <c r="VFD176" s="190"/>
      <c r="VFE176" s="190"/>
      <c r="VFF176" s="190"/>
      <c r="VFG176" s="190"/>
      <c r="VFH176" s="190"/>
      <c r="VFI176" s="190"/>
      <c r="VFJ176" s="190"/>
      <c r="VFK176" s="190"/>
      <c r="VFL176" s="190"/>
      <c r="VFM176" s="190"/>
      <c r="VFN176" s="190"/>
      <c r="VFO176" s="190"/>
      <c r="VFP176" s="190"/>
      <c r="VFQ176" s="190"/>
      <c r="VFR176" s="190"/>
      <c r="VFS176" s="190"/>
      <c r="VFT176" s="190"/>
      <c r="VFU176" s="190"/>
      <c r="VFV176" s="190"/>
      <c r="VFW176" s="190"/>
      <c r="VFX176" s="190"/>
      <c r="VFY176" s="190"/>
      <c r="VFZ176" s="190"/>
      <c r="VGA176" s="190"/>
      <c r="VGB176" s="190"/>
      <c r="VGC176" s="190"/>
      <c r="VGD176" s="190"/>
      <c r="VGE176" s="190"/>
      <c r="VGF176" s="190"/>
      <c r="VGG176" s="190"/>
      <c r="VGH176" s="190"/>
      <c r="VGI176" s="190"/>
      <c r="VGJ176" s="190"/>
      <c r="VGK176" s="190"/>
      <c r="VGL176" s="190"/>
      <c r="VGM176" s="190"/>
      <c r="VGN176" s="190"/>
      <c r="VGO176" s="190"/>
      <c r="VGP176" s="190"/>
      <c r="VGQ176" s="190"/>
      <c r="VGR176" s="190"/>
      <c r="VGS176" s="190"/>
      <c r="VGT176" s="190"/>
      <c r="VGU176" s="190"/>
      <c r="VGV176" s="190"/>
      <c r="VGW176" s="190"/>
      <c r="VGX176" s="190"/>
      <c r="VGY176" s="190"/>
      <c r="VGZ176" s="190"/>
      <c r="VHA176" s="190"/>
      <c r="VHB176" s="190"/>
      <c r="VHC176" s="190"/>
      <c r="VHD176" s="190"/>
      <c r="VHE176" s="190"/>
      <c r="VHF176" s="190"/>
      <c r="VHG176" s="190"/>
      <c r="VHH176" s="190"/>
      <c r="VHI176" s="190"/>
      <c r="VHJ176" s="190"/>
      <c r="VHK176" s="190"/>
      <c r="VHL176" s="190"/>
      <c r="VHM176" s="190"/>
      <c r="VHN176" s="190"/>
      <c r="VHO176" s="190"/>
      <c r="VHP176" s="190"/>
      <c r="VHQ176" s="190"/>
      <c r="VHR176" s="190"/>
      <c r="VHS176" s="190"/>
      <c r="VHT176" s="190"/>
      <c r="VHU176" s="190"/>
      <c r="VHV176" s="190"/>
      <c r="VHW176" s="190"/>
      <c r="VHX176" s="190"/>
      <c r="VHY176" s="190"/>
      <c r="VHZ176" s="190"/>
      <c r="VIA176" s="190"/>
      <c r="VIB176" s="190"/>
      <c r="VIC176" s="190"/>
      <c r="VID176" s="190"/>
      <c r="VIE176" s="190"/>
      <c r="VIF176" s="190"/>
      <c r="VIG176" s="190"/>
      <c r="VIH176" s="190"/>
      <c r="VII176" s="190"/>
      <c r="VIJ176" s="190"/>
      <c r="VIK176" s="190"/>
      <c r="VIL176" s="190"/>
      <c r="VIM176" s="190"/>
      <c r="VIN176" s="190"/>
      <c r="VIO176" s="190"/>
      <c r="VIP176" s="190"/>
      <c r="VIQ176" s="190"/>
      <c r="VIR176" s="190"/>
      <c r="VIS176" s="190"/>
      <c r="VIT176" s="190"/>
      <c r="VIU176" s="190"/>
      <c r="VIV176" s="190"/>
      <c r="VIW176" s="190"/>
      <c r="VIX176" s="190"/>
      <c r="VIY176" s="190"/>
      <c r="VIZ176" s="190"/>
      <c r="VJA176" s="190"/>
      <c r="VJB176" s="190"/>
      <c r="VJC176" s="190"/>
      <c r="VJD176" s="190"/>
      <c r="VJE176" s="190"/>
      <c r="VJF176" s="190"/>
      <c r="VJG176" s="190"/>
      <c r="VJH176" s="190"/>
      <c r="VJI176" s="190"/>
      <c r="VJJ176" s="190"/>
      <c r="VJK176" s="190"/>
      <c r="VJL176" s="190"/>
      <c r="VJM176" s="190"/>
      <c r="VJN176" s="190"/>
      <c r="VJO176" s="190"/>
      <c r="VJP176" s="190"/>
      <c r="VJQ176" s="190"/>
      <c r="VJR176" s="190"/>
      <c r="VJS176" s="190"/>
      <c r="VJT176" s="190"/>
      <c r="VJU176" s="190"/>
      <c r="VJV176" s="190"/>
      <c r="VJW176" s="190"/>
      <c r="VJX176" s="190"/>
      <c r="VJY176" s="190"/>
      <c r="VJZ176" s="190"/>
      <c r="VKA176" s="190"/>
      <c r="VKB176" s="190"/>
      <c r="VKC176" s="190"/>
      <c r="VKD176" s="190"/>
      <c r="VKE176" s="190"/>
      <c r="VKF176" s="190"/>
      <c r="VKG176" s="190"/>
      <c r="VKH176" s="190"/>
      <c r="VKI176" s="190"/>
      <c r="VKJ176" s="190"/>
      <c r="VKK176" s="190"/>
      <c r="VKL176" s="190"/>
      <c r="VKM176" s="190"/>
      <c r="VKN176" s="190"/>
      <c r="VKO176" s="190"/>
      <c r="VKP176" s="190"/>
      <c r="VKQ176" s="190"/>
      <c r="VKR176" s="190"/>
      <c r="VKS176" s="190"/>
      <c r="VKT176" s="190"/>
      <c r="VKU176" s="190"/>
      <c r="VKV176" s="190"/>
      <c r="VKW176" s="190"/>
      <c r="VKX176" s="190"/>
      <c r="VKY176" s="190"/>
      <c r="VKZ176" s="190"/>
      <c r="VLA176" s="190"/>
      <c r="VLB176" s="190"/>
      <c r="VLC176" s="190"/>
      <c r="VLD176" s="190"/>
      <c r="VLE176" s="190"/>
      <c r="VLF176" s="190"/>
      <c r="VLG176" s="190"/>
      <c r="VLH176" s="190"/>
      <c r="VLI176" s="190"/>
      <c r="VLJ176" s="190"/>
      <c r="VLK176" s="190"/>
      <c r="VLL176" s="190"/>
      <c r="VLM176" s="190"/>
      <c r="VLN176" s="190"/>
      <c r="VLO176" s="190"/>
      <c r="VLP176" s="190"/>
      <c r="VLQ176" s="190"/>
      <c r="VLR176" s="190"/>
      <c r="VLS176" s="190"/>
      <c r="VLT176" s="190"/>
      <c r="VLU176" s="190"/>
      <c r="VLV176" s="190"/>
      <c r="VLW176" s="190"/>
      <c r="VLX176" s="190"/>
      <c r="VLY176" s="190"/>
      <c r="VLZ176" s="190"/>
      <c r="VMA176" s="190"/>
      <c r="VMB176" s="190"/>
      <c r="VMC176" s="190"/>
      <c r="VMD176" s="190"/>
      <c r="VME176" s="190"/>
      <c r="VMF176" s="190"/>
      <c r="VMG176" s="190"/>
      <c r="VMH176" s="190"/>
      <c r="VMI176" s="190"/>
      <c r="VMJ176" s="190"/>
      <c r="VMK176" s="190"/>
      <c r="VML176" s="190"/>
      <c r="VMM176" s="190"/>
      <c r="VMN176" s="190"/>
      <c r="VMO176" s="190"/>
      <c r="VMP176" s="190"/>
      <c r="VMQ176" s="190"/>
      <c r="VMR176" s="190"/>
      <c r="VMS176" s="190"/>
      <c r="VMT176" s="190"/>
      <c r="VMU176" s="190"/>
      <c r="VMV176" s="190"/>
      <c r="VMW176" s="190"/>
      <c r="VMX176" s="190"/>
      <c r="VMY176" s="190"/>
      <c r="VMZ176" s="190"/>
      <c r="VNA176" s="190"/>
      <c r="VNB176" s="190"/>
      <c r="VNC176" s="190"/>
      <c r="VND176" s="190"/>
      <c r="VNE176" s="190"/>
      <c r="VNF176" s="190"/>
      <c r="VNG176" s="190"/>
      <c r="VNH176" s="190"/>
      <c r="VNI176" s="190"/>
      <c r="VNJ176" s="190"/>
      <c r="VNK176" s="190"/>
      <c r="VNL176" s="190"/>
      <c r="VNM176" s="190"/>
      <c r="VNN176" s="190"/>
      <c r="VNO176" s="190"/>
      <c r="VNP176" s="190"/>
      <c r="VNQ176" s="190"/>
      <c r="VNR176" s="190"/>
      <c r="VNS176" s="190"/>
      <c r="VNT176" s="190"/>
      <c r="VNU176" s="190"/>
      <c r="VNV176" s="190"/>
      <c r="VNW176" s="190"/>
      <c r="VNX176" s="190"/>
      <c r="VNY176" s="190"/>
      <c r="VNZ176" s="190"/>
      <c r="VOA176" s="190"/>
      <c r="VOB176" s="190"/>
      <c r="VOC176" s="190"/>
      <c r="VOD176" s="190"/>
      <c r="VOE176" s="190"/>
      <c r="VOF176" s="190"/>
      <c r="VOG176" s="190"/>
      <c r="VOH176" s="190"/>
      <c r="VOI176" s="190"/>
      <c r="VOJ176" s="190"/>
      <c r="VOK176" s="190"/>
      <c r="VOL176" s="190"/>
      <c r="VOM176" s="190"/>
      <c r="VON176" s="190"/>
      <c r="VOO176" s="190"/>
      <c r="VOP176" s="190"/>
      <c r="VOQ176" s="190"/>
      <c r="VOR176" s="190"/>
      <c r="VOS176" s="190"/>
      <c r="VOT176" s="190"/>
      <c r="VOU176" s="190"/>
      <c r="VOV176" s="190"/>
      <c r="VOW176" s="190"/>
      <c r="VOX176" s="190"/>
      <c r="VOY176" s="190"/>
      <c r="VOZ176" s="190"/>
      <c r="VPA176" s="190"/>
      <c r="VPB176" s="190"/>
      <c r="VPC176" s="190"/>
      <c r="VPD176" s="190"/>
      <c r="VPE176" s="190"/>
      <c r="VPF176" s="190"/>
      <c r="VPG176" s="190"/>
      <c r="VPH176" s="190"/>
      <c r="VPI176" s="190"/>
      <c r="VPJ176" s="190"/>
      <c r="VPK176" s="190"/>
      <c r="VPL176" s="190"/>
      <c r="VPM176" s="190"/>
      <c r="VPN176" s="190"/>
      <c r="VPO176" s="190"/>
      <c r="VPP176" s="190"/>
      <c r="VPQ176" s="190"/>
      <c r="VPR176" s="190"/>
      <c r="VPS176" s="190"/>
      <c r="VPT176" s="190"/>
      <c r="VPU176" s="190"/>
      <c r="VPV176" s="190"/>
      <c r="VPW176" s="190"/>
      <c r="VPX176" s="190"/>
      <c r="VPY176" s="190"/>
      <c r="VPZ176" s="190"/>
      <c r="VQA176" s="190"/>
      <c r="VQB176" s="190"/>
      <c r="VQC176" s="190"/>
      <c r="VQD176" s="190"/>
      <c r="VQE176" s="190"/>
      <c r="VQF176" s="190"/>
      <c r="VQG176" s="190"/>
      <c r="VQH176" s="190"/>
      <c r="VQI176" s="190"/>
      <c r="VQJ176" s="190"/>
      <c r="VQK176" s="190"/>
      <c r="VQL176" s="190"/>
      <c r="VQM176" s="190"/>
      <c r="VQN176" s="190"/>
      <c r="VQO176" s="190"/>
      <c r="VQP176" s="190"/>
      <c r="VQQ176" s="190"/>
      <c r="VQR176" s="190"/>
      <c r="VQS176" s="190"/>
      <c r="VQT176" s="190"/>
      <c r="VQU176" s="190"/>
      <c r="VQV176" s="190"/>
      <c r="VQW176" s="190"/>
      <c r="VQX176" s="190"/>
      <c r="VQY176" s="190"/>
      <c r="VQZ176" s="190"/>
      <c r="VRA176" s="190"/>
      <c r="VRB176" s="190"/>
      <c r="VRC176" s="190"/>
      <c r="VRD176" s="190"/>
      <c r="VRE176" s="190"/>
      <c r="VRF176" s="190"/>
      <c r="VRG176" s="190"/>
      <c r="VRH176" s="190"/>
      <c r="VRI176" s="190"/>
      <c r="VRJ176" s="190"/>
      <c r="VRK176" s="190"/>
      <c r="VRL176" s="190"/>
      <c r="VRM176" s="190"/>
      <c r="VRN176" s="190"/>
      <c r="VRO176" s="190"/>
      <c r="VRP176" s="190"/>
      <c r="VRQ176" s="190"/>
      <c r="VRR176" s="190"/>
      <c r="VRS176" s="190"/>
      <c r="VRT176" s="190"/>
      <c r="VRU176" s="190"/>
      <c r="VRV176" s="190"/>
      <c r="VRW176" s="190"/>
      <c r="VRX176" s="190"/>
      <c r="VRY176" s="190"/>
      <c r="VRZ176" s="190"/>
      <c r="VSA176" s="190"/>
      <c r="VSB176" s="190"/>
      <c r="VSC176" s="190"/>
      <c r="VSD176" s="190"/>
      <c r="VSE176" s="190"/>
      <c r="VSF176" s="190"/>
      <c r="VSG176" s="190"/>
      <c r="VSH176" s="190"/>
      <c r="VSI176" s="190"/>
      <c r="VSJ176" s="190"/>
      <c r="VSK176" s="190"/>
      <c r="VSL176" s="190"/>
      <c r="VSM176" s="190"/>
      <c r="VSN176" s="190"/>
      <c r="VSO176" s="190"/>
      <c r="VSP176" s="190"/>
      <c r="VSQ176" s="190"/>
      <c r="VSR176" s="190"/>
      <c r="VSS176" s="190"/>
      <c r="VST176" s="190"/>
      <c r="VSU176" s="190"/>
      <c r="VSV176" s="190"/>
      <c r="VSW176" s="190"/>
      <c r="VSX176" s="190"/>
      <c r="VSY176" s="190"/>
      <c r="VSZ176" s="190"/>
      <c r="VTA176" s="190"/>
      <c r="VTB176" s="190"/>
      <c r="VTC176" s="190"/>
      <c r="VTD176" s="190"/>
      <c r="VTE176" s="190"/>
      <c r="VTF176" s="190"/>
      <c r="VTG176" s="190"/>
      <c r="VTH176" s="190"/>
      <c r="VTI176" s="190"/>
      <c r="VTJ176" s="190"/>
      <c r="VTK176" s="190"/>
      <c r="VTL176" s="190"/>
      <c r="VTM176" s="190"/>
      <c r="VTN176" s="190"/>
      <c r="VTO176" s="190"/>
      <c r="VTP176" s="190"/>
      <c r="VTQ176" s="190"/>
      <c r="VTR176" s="190"/>
      <c r="VTS176" s="190"/>
      <c r="VTT176" s="190"/>
      <c r="VTU176" s="190"/>
      <c r="VTV176" s="190"/>
      <c r="VTW176" s="190"/>
      <c r="VTX176" s="190"/>
      <c r="VTY176" s="190"/>
      <c r="VTZ176" s="190"/>
      <c r="VUA176" s="190"/>
      <c r="VUB176" s="190"/>
      <c r="VUC176" s="190"/>
      <c r="VUD176" s="190"/>
      <c r="VUE176" s="190"/>
      <c r="VUF176" s="190"/>
      <c r="VUG176" s="190"/>
      <c r="VUH176" s="190"/>
      <c r="VUI176" s="190"/>
      <c r="VUJ176" s="190"/>
      <c r="VUK176" s="190"/>
      <c r="VUL176" s="190"/>
      <c r="VUM176" s="190"/>
      <c r="VUN176" s="190"/>
      <c r="VUO176" s="190"/>
      <c r="VUP176" s="190"/>
      <c r="VUQ176" s="190"/>
      <c r="VUR176" s="190"/>
      <c r="VUS176" s="190"/>
      <c r="VUT176" s="190"/>
      <c r="VUU176" s="190"/>
      <c r="VUV176" s="190"/>
      <c r="VUW176" s="190"/>
      <c r="VUX176" s="190"/>
      <c r="VUY176" s="190"/>
      <c r="VUZ176" s="190"/>
      <c r="VVA176" s="190"/>
      <c r="VVB176" s="190"/>
      <c r="VVC176" s="190"/>
      <c r="VVD176" s="190"/>
      <c r="VVE176" s="190"/>
      <c r="VVF176" s="190"/>
      <c r="VVG176" s="190"/>
      <c r="VVH176" s="190"/>
      <c r="VVI176" s="190"/>
      <c r="VVJ176" s="190"/>
      <c r="VVK176" s="190"/>
      <c r="VVL176" s="190"/>
      <c r="VVM176" s="190"/>
      <c r="VVN176" s="190"/>
      <c r="VVO176" s="190"/>
      <c r="VVP176" s="190"/>
      <c r="VVQ176" s="190"/>
      <c r="VVR176" s="190"/>
      <c r="VVS176" s="190"/>
      <c r="VVT176" s="190"/>
      <c r="VVU176" s="190"/>
      <c r="VVV176" s="190"/>
      <c r="VVW176" s="190"/>
      <c r="VVX176" s="190"/>
      <c r="VVY176" s="190"/>
      <c r="VVZ176" s="190"/>
      <c r="VWA176" s="190"/>
      <c r="VWB176" s="190"/>
      <c r="VWC176" s="190"/>
      <c r="VWD176" s="190"/>
      <c r="VWE176" s="190"/>
      <c r="VWF176" s="190"/>
      <c r="VWG176" s="190"/>
      <c r="VWH176" s="190"/>
      <c r="VWI176" s="190"/>
      <c r="VWJ176" s="190"/>
      <c r="VWK176" s="190"/>
      <c r="VWL176" s="190"/>
      <c r="VWM176" s="190"/>
      <c r="VWN176" s="190"/>
      <c r="VWO176" s="190"/>
      <c r="VWP176" s="190"/>
      <c r="VWQ176" s="190"/>
      <c r="VWR176" s="190"/>
      <c r="VWS176" s="190"/>
      <c r="VWT176" s="190"/>
      <c r="VWU176" s="190"/>
      <c r="VWV176" s="190"/>
      <c r="VWW176" s="190"/>
      <c r="VWX176" s="190"/>
      <c r="VWY176" s="190"/>
      <c r="VWZ176" s="190"/>
      <c r="VXA176" s="190"/>
      <c r="VXB176" s="190"/>
      <c r="VXC176" s="190"/>
      <c r="VXD176" s="190"/>
      <c r="VXE176" s="190"/>
      <c r="VXF176" s="190"/>
      <c r="VXG176" s="190"/>
      <c r="VXH176" s="190"/>
      <c r="VXI176" s="190"/>
      <c r="VXJ176" s="190"/>
      <c r="VXK176" s="190"/>
      <c r="VXL176" s="190"/>
      <c r="VXM176" s="190"/>
      <c r="VXN176" s="190"/>
      <c r="VXO176" s="190"/>
      <c r="VXP176" s="190"/>
      <c r="VXQ176" s="190"/>
      <c r="VXR176" s="190"/>
      <c r="VXS176" s="190"/>
      <c r="VXT176" s="190"/>
      <c r="VXU176" s="190"/>
      <c r="VXV176" s="190"/>
      <c r="VXW176" s="190"/>
      <c r="VXX176" s="190"/>
      <c r="VXY176" s="190"/>
      <c r="VXZ176" s="190"/>
      <c r="VYA176" s="190"/>
      <c r="VYB176" s="190"/>
      <c r="VYC176" s="190"/>
      <c r="VYD176" s="190"/>
      <c r="VYE176" s="190"/>
      <c r="VYF176" s="190"/>
      <c r="VYG176" s="190"/>
      <c r="VYH176" s="190"/>
      <c r="VYI176" s="190"/>
      <c r="VYJ176" s="190"/>
      <c r="VYK176" s="190"/>
      <c r="VYL176" s="190"/>
      <c r="VYM176" s="190"/>
      <c r="VYN176" s="190"/>
      <c r="VYO176" s="190"/>
      <c r="VYP176" s="190"/>
      <c r="VYQ176" s="190"/>
      <c r="VYR176" s="190"/>
      <c r="VYS176" s="190"/>
      <c r="VYT176" s="190"/>
      <c r="VYU176" s="190"/>
      <c r="VYV176" s="190"/>
      <c r="VYW176" s="190"/>
      <c r="VYX176" s="190"/>
      <c r="VYY176" s="190"/>
      <c r="VYZ176" s="190"/>
      <c r="VZA176" s="190"/>
      <c r="VZB176" s="190"/>
      <c r="VZC176" s="190"/>
      <c r="VZD176" s="190"/>
      <c r="VZE176" s="190"/>
      <c r="VZF176" s="190"/>
      <c r="VZG176" s="190"/>
      <c r="VZH176" s="190"/>
      <c r="VZI176" s="190"/>
      <c r="VZJ176" s="190"/>
      <c r="VZK176" s="190"/>
      <c r="VZL176" s="190"/>
      <c r="VZM176" s="190"/>
      <c r="VZN176" s="190"/>
      <c r="VZO176" s="190"/>
      <c r="VZP176" s="190"/>
      <c r="VZQ176" s="190"/>
      <c r="VZR176" s="190"/>
      <c r="VZS176" s="190"/>
      <c r="VZT176" s="190"/>
      <c r="VZU176" s="190"/>
      <c r="VZV176" s="190"/>
      <c r="VZW176" s="190"/>
      <c r="VZX176" s="190"/>
      <c r="VZY176" s="190"/>
      <c r="VZZ176" s="190"/>
      <c r="WAA176" s="190"/>
      <c r="WAB176" s="190"/>
      <c r="WAC176" s="190"/>
      <c r="WAD176" s="190"/>
      <c r="WAE176" s="190"/>
      <c r="WAF176" s="190"/>
      <c r="WAG176" s="190"/>
      <c r="WAH176" s="190"/>
      <c r="WAI176" s="190"/>
      <c r="WAJ176" s="190"/>
      <c r="WAK176" s="190"/>
      <c r="WAL176" s="190"/>
      <c r="WAM176" s="190"/>
      <c r="WAN176" s="190"/>
      <c r="WAO176" s="190"/>
      <c r="WAP176" s="190"/>
      <c r="WAQ176" s="190"/>
      <c r="WAR176" s="190"/>
      <c r="WAS176" s="190"/>
      <c r="WAT176" s="190"/>
      <c r="WAU176" s="190"/>
      <c r="WAV176" s="190"/>
      <c r="WAW176" s="190"/>
      <c r="WAX176" s="190"/>
      <c r="WAY176" s="190"/>
      <c r="WAZ176" s="190"/>
      <c r="WBA176" s="190"/>
      <c r="WBB176" s="190"/>
      <c r="WBC176" s="190"/>
      <c r="WBD176" s="190"/>
      <c r="WBE176" s="190"/>
      <c r="WBF176" s="190"/>
      <c r="WBG176" s="190"/>
      <c r="WBH176" s="190"/>
      <c r="WBI176" s="190"/>
      <c r="WBJ176" s="190"/>
      <c r="WBK176" s="190"/>
      <c r="WBL176" s="190"/>
      <c r="WBM176" s="190"/>
      <c r="WBN176" s="190"/>
      <c r="WBO176" s="190"/>
      <c r="WBP176" s="190"/>
      <c r="WBQ176" s="190"/>
      <c r="WBR176" s="190"/>
      <c r="WBS176" s="190"/>
      <c r="WBT176" s="190"/>
      <c r="WBU176" s="190"/>
      <c r="WBV176" s="190"/>
      <c r="WBW176" s="190"/>
      <c r="WBX176" s="190"/>
      <c r="WBY176" s="190"/>
      <c r="WBZ176" s="190"/>
      <c r="WCA176" s="190"/>
      <c r="WCB176" s="190"/>
      <c r="WCC176" s="190"/>
      <c r="WCD176" s="190"/>
      <c r="WCE176" s="190"/>
      <c r="WCF176" s="190"/>
      <c r="WCG176" s="190"/>
      <c r="WCH176" s="190"/>
      <c r="WCI176" s="190"/>
      <c r="WCJ176" s="190"/>
      <c r="WCK176" s="190"/>
      <c r="WCL176" s="190"/>
      <c r="WCM176" s="190"/>
      <c r="WCN176" s="190"/>
      <c r="WCO176" s="190"/>
      <c r="WCP176" s="190"/>
      <c r="WCQ176" s="190"/>
      <c r="WCR176" s="190"/>
      <c r="WCS176" s="190"/>
      <c r="WCT176" s="190"/>
      <c r="WCU176" s="190"/>
      <c r="WCV176" s="190"/>
      <c r="WCW176" s="190"/>
      <c r="WCX176" s="190"/>
      <c r="WCY176" s="190"/>
      <c r="WCZ176" s="190"/>
      <c r="WDA176" s="190"/>
      <c r="WDB176" s="190"/>
      <c r="WDC176" s="190"/>
      <c r="WDD176" s="190"/>
      <c r="WDE176" s="190"/>
      <c r="WDF176" s="190"/>
      <c r="WDG176" s="190"/>
      <c r="WDH176" s="190"/>
      <c r="WDI176" s="190"/>
      <c r="WDJ176" s="190"/>
      <c r="WDK176" s="190"/>
      <c r="WDL176" s="190"/>
      <c r="WDM176" s="190"/>
      <c r="WDN176" s="190"/>
      <c r="WDO176" s="190"/>
      <c r="WDP176" s="190"/>
      <c r="WDQ176" s="190"/>
      <c r="WDR176" s="190"/>
      <c r="WDS176" s="190"/>
      <c r="WDT176" s="190"/>
      <c r="WDU176" s="190"/>
      <c r="WDV176" s="190"/>
      <c r="WDW176" s="190"/>
      <c r="WDX176" s="190"/>
      <c r="WDY176" s="190"/>
      <c r="WDZ176" s="190"/>
      <c r="WEA176" s="190"/>
      <c r="WEB176" s="190"/>
      <c r="WEC176" s="190"/>
      <c r="WED176" s="190"/>
      <c r="WEE176" s="190"/>
      <c r="WEF176" s="190"/>
      <c r="WEG176" s="190"/>
      <c r="WEH176" s="190"/>
      <c r="WEI176" s="190"/>
      <c r="WEJ176" s="190"/>
      <c r="WEK176" s="190"/>
      <c r="WEL176" s="190"/>
      <c r="WEM176" s="190"/>
      <c r="WEN176" s="190"/>
      <c r="WEO176" s="190"/>
      <c r="WEP176" s="190"/>
      <c r="WEQ176" s="190"/>
      <c r="WER176" s="190"/>
      <c r="WES176" s="190"/>
      <c r="WET176" s="190"/>
      <c r="WEU176" s="190"/>
      <c r="WEV176" s="190"/>
      <c r="WEW176" s="190"/>
      <c r="WEX176" s="190"/>
      <c r="WEY176" s="190"/>
      <c r="WEZ176" s="190"/>
      <c r="WFA176" s="190"/>
      <c r="WFB176" s="190"/>
      <c r="WFC176" s="190"/>
      <c r="WFD176" s="190"/>
      <c r="WFE176" s="190"/>
      <c r="WFF176" s="190"/>
      <c r="WFG176" s="190"/>
      <c r="WFH176" s="190"/>
      <c r="WFI176" s="190"/>
      <c r="WFJ176" s="190"/>
      <c r="WFK176" s="190"/>
      <c r="WFL176" s="190"/>
      <c r="WFM176" s="190"/>
      <c r="WFN176" s="190"/>
      <c r="WFO176" s="190"/>
      <c r="WFP176" s="190"/>
      <c r="WFQ176" s="190"/>
      <c r="WFR176" s="190"/>
      <c r="WFS176" s="190"/>
      <c r="WFT176" s="190"/>
      <c r="WFU176" s="190"/>
      <c r="WFV176" s="190"/>
      <c r="WFW176" s="190"/>
      <c r="WFX176" s="190"/>
      <c r="WFY176" s="190"/>
      <c r="WFZ176" s="190"/>
      <c r="WGA176" s="190"/>
      <c r="WGB176" s="190"/>
      <c r="WGC176" s="190"/>
      <c r="WGD176" s="190"/>
      <c r="WGE176" s="190"/>
      <c r="WGF176" s="190"/>
      <c r="WGG176" s="190"/>
      <c r="WGH176" s="190"/>
      <c r="WGI176" s="190"/>
      <c r="WGJ176" s="190"/>
      <c r="WGK176" s="190"/>
      <c r="WGL176" s="190"/>
      <c r="WGM176" s="190"/>
      <c r="WGN176" s="190"/>
      <c r="WGO176" s="190"/>
      <c r="WGP176" s="190"/>
      <c r="WGQ176" s="190"/>
      <c r="WGR176" s="190"/>
      <c r="WGS176" s="190"/>
      <c r="WGT176" s="190"/>
      <c r="WGU176" s="190"/>
      <c r="WGV176" s="190"/>
      <c r="WGW176" s="190"/>
      <c r="WGX176" s="190"/>
      <c r="WGY176" s="190"/>
      <c r="WGZ176" s="190"/>
      <c r="WHA176" s="190"/>
      <c r="WHB176" s="190"/>
      <c r="WHC176" s="190"/>
      <c r="WHD176" s="190"/>
      <c r="WHE176" s="190"/>
      <c r="WHF176" s="190"/>
      <c r="WHG176" s="190"/>
      <c r="WHH176" s="190"/>
      <c r="WHI176" s="190"/>
      <c r="WHJ176" s="190"/>
      <c r="WHK176" s="190"/>
      <c r="WHL176" s="190"/>
      <c r="WHM176" s="190"/>
      <c r="WHN176" s="190"/>
      <c r="WHO176" s="190"/>
      <c r="WHP176" s="190"/>
      <c r="WHQ176" s="190"/>
      <c r="WHR176" s="190"/>
      <c r="WHS176" s="190"/>
      <c r="WHT176" s="190"/>
      <c r="WHU176" s="190"/>
      <c r="WHV176" s="190"/>
      <c r="WHW176" s="190"/>
      <c r="WHX176" s="190"/>
      <c r="WHY176" s="190"/>
      <c r="WHZ176" s="190"/>
      <c r="WIA176" s="190"/>
      <c r="WIB176" s="190"/>
      <c r="WIC176" s="190"/>
      <c r="WID176" s="190"/>
      <c r="WIE176" s="190"/>
      <c r="WIF176" s="190"/>
      <c r="WIG176" s="190"/>
      <c r="WIH176" s="190"/>
      <c r="WII176" s="190"/>
      <c r="WIJ176" s="190"/>
      <c r="WIK176" s="190"/>
      <c r="WIL176" s="190"/>
      <c r="WIM176" s="190"/>
      <c r="WIN176" s="190"/>
      <c r="WIO176" s="190"/>
      <c r="WIP176" s="190"/>
      <c r="WIQ176" s="190"/>
      <c r="WIR176" s="190"/>
      <c r="WIS176" s="190"/>
      <c r="WIT176" s="190"/>
      <c r="WIU176" s="190"/>
      <c r="WIV176" s="190"/>
      <c r="WIW176" s="190"/>
      <c r="WIX176" s="190"/>
      <c r="WIY176" s="190"/>
      <c r="WIZ176" s="190"/>
      <c r="WJA176" s="190"/>
      <c r="WJB176" s="190"/>
      <c r="WJC176" s="190"/>
      <c r="WJD176" s="190"/>
      <c r="WJE176" s="190"/>
      <c r="WJF176" s="190"/>
      <c r="WJG176" s="190"/>
      <c r="WJH176" s="190"/>
      <c r="WJI176" s="190"/>
      <c r="WJJ176" s="190"/>
      <c r="WJK176" s="190"/>
      <c r="WJL176" s="190"/>
      <c r="WJM176" s="190"/>
      <c r="WJN176" s="190"/>
      <c r="WJO176" s="190"/>
      <c r="WJP176" s="190"/>
      <c r="WJQ176" s="190"/>
      <c r="WJR176" s="190"/>
      <c r="WJS176" s="190"/>
      <c r="WJT176" s="190"/>
      <c r="WJU176" s="190"/>
      <c r="WJV176" s="190"/>
      <c r="WJW176" s="190"/>
      <c r="WJX176" s="190"/>
      <c r="WJY176" s="190"/>
      <c r="WJZ176" s="190"/>
      <c r="WKA176" s="190"/>
      <c r="WKB176" s="190"/>
      <c r="WKC176" s="190"/>
      <c r="WKD176" s="190"/>
      <c r="WKE176" s="190"/>
      <c r="WKF176" s="190"/>
      <c r="WKG176" s="190"/>
      <c r="WKH176" s="190"/>
      <c r="WKI176" s="190"/>
      <c r="WKJ176" s="190"/>
      <c r="WKK176" s="190"/>
      <c r="WKL176" s="190"/>
      <c r="WKM176" s="190"/>
      <c r="WKN176" s="190"/>
      <c r="WKO176" s="190"/>
      <c r="WKP176" s="190"/>
      <c r="WKQ176" s="190"/>
      <c r="WKR176" s="190"/>
      <c r="WKS176" s="190"/>
      <c r="WKT176" s="190"/>
      <c r="WKU176" s="190"/>
      <c r="WKV176" s="190"/>
      <c r="WKW176" s="190"/>
      <c r="WKX176" s="190"/>
      <c r="WKY176" s="190"/>
      <c r="WKZ176" s="190"/>
      <c r="WLA176" s="190"/>
      <c r="WLB176" s="190"/>
      <c r="WLC176" s="190"/>
      <c r="WLD176" s="190"/>
      <c r="WLE176" s="190"/>
      <c r="WLF176" s="190"/>
      <c r="WLG176" s="190"/>
      <c r="WLH176" s="190"/>
      <c r="WLI176" s="190"/>
      <c r="WLJ176" s="190"/>
      <c r="WLK176" s="190"/>
      <c r="WLL176" s="190"/>
      <c r="WLM176" s="190"/>
      <c r="WLN176" s="190"/>
      <c r="WLO176" s="190"/>
      <c r="WLP176" s="190"/>
      <c r="WLQ176" s="190"/>
      <c r="WLR176" s="190"/>
      <c r="WLS176" s="190"/>
      <c r="WLT176" s="190"/>
      <c r="WLU176" s="190"/>
      <c r="WLV176" s="190"/>
      <c r="WLW176" s="190"/>
      <c r="WLX176" s="190"/>
      <c r="WLY176" s="190"/>
      <c r="WLZ176" s="190"/>
      <c r="WMA176" s="190"/>
      <c r="WMB176" s="190"/>
      <c r="WMC176" s="190"/>
      <c r="WMD176" s="190"/>
      <c r="WME176" s="190"/>
      <c r="WMF176" s="190"/>
      <c r="WMG176" s="190"/>
      <c r="WMH176" s="190"/>
      <c r="WMI176" s="190"/>
      <c r="WMJ176" s="190"/>
      <c r="WMK176" s="190"/>
      <c r="WML176" s="190"/>
      <c r="WMM176" s="190"/>
      <c r="WMN176" s="190"/>
      <c r="WMO176" s="190"/>
      <c r="WMP176" s="190"/>
      <c r="WMQ176" s="190"/>
      <c r="WMR176" s="190"/>
      <c r="WMS176" s="190"/>
      <c r="WMT176" s="190"/>
      <c r="WMU176" s="190"/>
      <c r="WMV176" s="190"/>
      <c r="WMW176" s="190"/>
      <c r="WMX176" s="190"/>
      <c r="WMY176" s="190"/>
      <c r="WMZ176" s="190"/>
      <c r="WNA176" s="190"/>
      <c r="WNB176" s="190"/>
      <c r="WNC176" s="190"/>
      <c r="WND176" s="190"/>
      <c r="WNE176" s="190"/>
      <c r="WNF176" s="190"/>
      <c r="WNG176" s="190"/>
      <c r="WNH176" s="190"/>
      <c r="WNI176" s="190"/>
      <c r="WNJ176" s="190"/>
      <c r="WNK176" s="190"/>
      <c r="WNL176" s="190"/>
      <c r="WNM176" s="190"/>
      <c r="WNN176" s="190"/>
      <c r="WNO176" s="190"/>
      <c r="WNP176" s="190"/>
      <c r="WNQ176" s="190"/>
      <c r="WNR176" s="190"/>
      <c r="WNS176" s="190"/>
      <c r="WNT176" s="190"/>
      <c r="WNU176" s="190"/>
      <c r="WNV176" s="190"/>
      <c r="WNW176" s="190"/>
      <c r="WNX176" s="190"/>
      <c r="WNY176" s="190"/>
      <c r="WNZ176" s="190"/>
      <c r="WOA176" s="190"/>
      <c r="WOB176" s="190"/>
      <c r="WOC176" s="190"/>
      <c r="WOD176" s="190"/>
      <c r="WOE176" s="190"/>
      <c r="WOF176" s="190"/>
      <c r="WOG176" s="190"/>
      <c r="WOH176" s="190"/>
      <c r="WOI176" s="190"/>
      <c r="WOJ176" s="190"/>
      <c r="WOK176" s="190"/>
      <c r="WOL176" s="190"/>
      <c r="WOM176" s="190"/>
      <c r="WON176" s="190"/>
      <c r="WOO176" s="190"/>
      <c r="WOP176" s="190"/>
      <c r="WOQ176" s="190"/>
      <c r="WOR176" s="190"/>
      <c r="WOS176" s="190"/>
      <c r="WOT176" s="190"/>
      <c r="WOU176" s="190"/>
      <c r="WOV176" s="190"/>
      <c r="WOW176" s="190"/>
      <c r="WOX176" s="190"/>
      <c r="WOY176" s="190"/>
      <c r="WOZ176" s="190"/>
      <c r="WPA176" s="190"/>
      <c r="WPB176" s="190"/>
      <c r="WPC176" s="190"/>
      <c r="WPD176" s="190"/>
      <c r="WPE176" s="190"/>
      <c r="WPF176" s="190"/>
      <c r="WPG176" s="190"/>
      <c r="WPH176" s="190"/>
      <c r="WPI176" s="190"/>
      <c r="WPJ176" s="190"/>
      <c r="WPK176" s="190"/>
      <c r="WPL176" s="190"/>
      <c r="WPM176" s="190"/>
      <c r="WPN176" s="190"/>
      <c r="WPO176" s="190"/>
      <c r="WPP176" s="190"/>
      <c r="WPQ176" s="190"/>
      <c r="WPR176" s="190"/>
      <c r="WPS176" s="190"/>
      <c r="WPT176" s="190"/>
      <c r="WPU176" s="190"/>
      <c r="WPV176" s="190"/>
      <c r="WPW176" s="190"/>
      <c r="WPX176" s="190"/>
      <c r="WPY176" s="190"/>
      <c r="WPZ176" s="190"/>
      <c r="WQA176" s="190"/>
      <c r="WQB176" s="190"/>
      <c r="WQC176" s="190"/>
      <c r="WQD176" s="190"/>
      <c r="WQE176" s="190"/>
      <c r="WQF176" s="190"/>
      <c r="WQG176" s="190"/>
      <c r="WQH176" s="190"/>
      <c r="WQI176" s="190"/>
      <c r="WQJ176" s="190"/>
      <c r="WQK176" s="190"/>
      <c r="WQL176" s="190"/>
      <c r="WQM176" s="190"/>
      <c r="WQN176" s="190"/>
      <c r="WQO176" s="190"/>
      <c r="WQP176" s="190"/>
      <c r="WQQ176" s="190"/>
      <c r="WQR176" s="190"/>
      <c r="WQS176" s="190"/>
      <c r="WQT176" s="190"/>
      <c r="WQU176" s="190"/>
      <c r="WQV176" s="190"/>
      <c r="WQW176" s="190"/>
      <c r="WQX176" s="190"/>
      <c r="WQY176" s="190"/>
      <c r="WQZ176" s="190"/>
      <c r="WRA176" s="190"/>
      <c r="WRB176" s="190"/>
      <c r="WRC176" s="190"/>
      <c r="WRD176" s="190"/>
      <c r="WRE176" s="190"/>
      <c r="WRF176" s="190"/>
      <c r="WRG176" s="190"/>
      <c r="WRH176" s="190"/>
      <c r="WRI176" s="190"/>
      <c r="WRJ176" s="190"/>
      <c r="WRK176" s="190"/>
      <c r="WRL176" s="190"/>
      <c r="WRM176" s="190"/>
      <c r="WRN176" s="190"/>
      <c r="WRO176" s="190"/>
      <c r="WRP176" s="190"/>
      <c r="WRQ176" s="190"/>
      <c r="WRR176" s="190"/>
      <c r="WRS176" s="190"/>
      <c r="WRT176" s="190"/>
      <c r="WRU176" s="190"/>
      <c r="WRV176" s="190"/>
      <c r="WRW176" s="190"/>
      <c r="WRX176" s="190"/>
      <c r="WRY176" s="190"/>
      <c r="WRZ176" s="190"/>
      <c r="WSA176" s="190"/>
      <c r="WSB176" s="190"/>
      <c r="WSC176" s="190"/>
      <c r="WSD176" s="190"/>
      <c r="WSE176" s="190"/>
      <c r="WSF176" s="190"/>
      <c r="WSG176" s="190"/>
      <c r="WSH176" s="190"/>
      <c r="WSI176" s="190"/>
      <c r="WSJ176" s="190"/>
      <c r="WSK176" s="190"/>
      <c r="WSL176" s="190"/>
      <c r="WSM176" s="190"/>
      <c r="WSN176" s="190"/>
      <c r="WSO176" s="190"/>
      <c r="WSP176" s="190"/>
      <c r="WSQ176" s="190"/>
      <c r="WSR176" s="190"/>
      <c r="WSS176" s="190"/>
      <c r="WST176" s="190"/>
      <c r="WSU176" s="190"/>
      <c r="WSV176" s="190"/>
      <c r="WSW176" s="190"/>
      <c r="WSX176" s="190"/>
      <c r="WSY176" s="190"/>
      <c r="WSZ176" s="190"/>
      <c r="WTA176" s="190"/>
      <c r="WTB176" s="190"/>
      <c r="WTC176" s="190"/>
      <c r="WTD176" s="190"/>
      <c r="WTE176" s="190"/>
      <c r="WTF176" s="190"/>
      <c r="WTG176" s="190"/>
      <c r="WTH176" s="190"/>
      <c r="WTI176" s="190"/>
      <c r="WTJ176" s="190"/>
      <c r="WTK176" s="190"/>
      <c r="WTL176" s="190"/>
      <c r="WTM176" s="190"/>
      <c r="WTN176" s="190"/>
      <c r="WTO176" s="190"/>
      <c r="WTP176" s="190"/>
      <c r="WTQ176" s="190"/>
      <c r="WTR176" s="190"/>
      <c r="WTS176" s="190"/>
      <c r="WTT176" s="190"/>
      <c r="WTU176" s="190"/>
      <c r="WTV176" s="190"/>
      <c r="WTW176" s="190"/>
      <c r="WTX176" s="190"/>
      <c r="WTY176" s="190"/>
      <c r="WTZ176" s="190"/>
      <c r="WUA176" s="190"/>
      <c r="WUB176" s="190"/>
      <c r="WUC176" s="190"/>
      <c r="WUD176" s="190"/>
      <c r="WUE176" s="190"/>
      <c r="WUF176" s="190"/>
      <c r="WUG176" s="190"/>
      <c r="WUH176" s="190"/>
      <c r="WUI176" s="190"/>
      <c r="WUJ176" s="190"/>
      <c r="WUK176" s="190"/>
      <c r="WUL176" s="190"/>
      <c r="WUM176" s="190"/>
      <c r="WUN176" s="190"/>
      <c r="WUO176" s="190"/>
      <c r="WUP176" s="190"/>
      <c r="WUQ176" s="190"/>
      <c r="WUR176" s="190"/>
      <c r="WUS176" s="190"/>
      <c r="WUT176" s="190"/>
      <c r="WUU176" s="190"/>
      <c r="WUV176" s="190"/>
      <c r="WUW176" s="190"/>
      <c r="WUX176" s="190"/>
      <c r="WUY176" s="190"/>
      <c r="WUZ176" s="190"/>
      <c r="WVA176" s="190"/>
      <c r="WVB176" s="190"/>
      <c r="WVC176" s="190"/>
      <c r="WVD176" s="190"/>
      <c r="WVE176" s="190"/>
      <c r="WVF176" s="190"/>
      <c r="WVG176" s="190"/>
      <c r="WVH176" s="190"/>
      <c r="WVI176" s="190"/>
      <c r="WVJ176" s="190"/>
      <c r="WVK176" s="190"/>
      <c r="WVL176" s="190"/>
      <c r="WVM176" s="190"/>
      <c r="WVN176" s="190"/>
      <c r="WVO176" s="190"/>
      <c r="WVP176" s="190"/>
      <c r="WVQ176" s="190"/>
      <c r="WVR176" s="190"/>
      <c r="WVS176" s="190"/>
      <c r="WVT176" s="190"/>
      <c r="WVU176" s="190"/>
      <c r="WVV176" s="190"/>
      <c r="WVW176" s="190"/>
      <c r="WVX176" s="190"/>
      <c r="WVY176" s="190"/>
      <c r="WVZ176" s="190"/>
      <c r="WWA176" s="190"/>
      <c r="WWB176" s="190"/>
      <c r="WWC176" s="190"/>
      <c r="WWD176" s="190"/>
      <c r="WWE176" s="190"/>
      <c r="WWF176" s="190"/>
      <c r="WWG176" s="190"/>
      <c r="WWH176" s="190"/>
      <c r="WWI176" s="190"/>
      <c r="WWJ176" s="190"/>
      <c r="WWK176" s="190"/>
      <c r="WWL176" s="190"/>
      <c r="WWM176" s="190"/>
      <c r="WWN176" s="190"/>
      <c r="WWO176" s="190"/>
      <c r="WWP176" s="190"/>
      <c r="WWQ176" s="190"/>
      <c r="WWR176" s="190"/>
      <c r="WWS176" s="190"/>
      <c r="WWT176" s="190"/>
      <c r="WWU176" s="190"/>
      <c r="WWV176" s="190"/>
      <c r="WWW176" s="190"/>
      <c r="WWX176" s="190"/>
      <c r="WWY176" s="190"/>
      <c r="WWZ176" s="190"/>
      <c r="WXA176" s="190"/>
      <c r="WXB176" s="190"/>
      <c r="WXC176" s="190"/>
      <c r="WXD176" s="190"/>
      <c r="WXE176" s="190"/>
      <c r="WXF176" s="190"/>
      <c r="WXG176" s="190"/>
      <c r="WXH176" s="190"/>
      <c r="WXI176" s="190"/>
      <c r="WXJ176" s="190"/>
      <c r="WXK176" s="190"/>
      <c r="WXL176" s="190"/>
      <c r="WXM176" s="190"/>
      <c r="WXN176" s="190"/>
      <c r="WXO176" s="190"/>
      <c r="WXP176" s="190"/>
      <c r="WXQ176" s="190"/>
      <c r="WXR176" s="190"/>
      <c r="WXS176" s="190"/>
      <c r="WXT176" s="190"/>
      <c r="WXU176" s="190"/>
      <c r="WXV176" s="190"/>
      <c r="WXW176" s="190"/>
      <c r="WXX176" s="190"/>
      <c r="WXY176" s="190"/>
      <c r="WXZ176" s="190"/>
      <c r="WYA176" s="190"/>
      <c r="WYB176" s="190"/>
      <c r="WYC176" s="190"/>
      <c r="WYD176" s="190"/>
      <c r="WYE176" s="190"/>
      <c r="WYF176" s="190"/>
      <c r="WYG176" s="190"/>
      <c r="WYH176" s="190"/>
      <c r="WYI176" s="190"/>
      <c r="WYJ176" s="190"/>
      <c r="WYK176" s="190"/>
      <c r="WYL176" s="190"/>
      <c r="WYM176" s="190"/>
      <c r="WYN176" s="190"/>
      <c r="WYO176" s="190"/>
      <c r="WYP176" s="190"/>
      <c r="WYQ176" s="190"/>
      <c r="WYR176" s="190"/>
      <c r="WYS176" s="190"/>
      <c r="WYT176" s="190"/>
      <c r="WYU176" s="190"/>
      <c r="WYV176" s="190"/>
      <c r="WYW176" s="190"/>
      <c r="WYX176" s="190"/>
      <c r="WYY176" s="190"/>
      <c r="WYZ176" s="190"/>
      <c r="WZA176" s="190"/>
      <c r="WZB176" s="190"/>
      <c r="WZC176" s="190"/>
      <c r="WZD176" s="190"/>
      <c r="WZE176" s="190"/>
      <c r="WZF176" s="190"/>
      <c r="WZG176" s="190"/>
      <c r="WZH176" s="190"/>
      <c r="WZI176" s="190"/>
      <c r="WZJ176" s="190"/>
      <c r="WZK176" s="190"/>
      <c r="WZL176" s="190"/>
      <c r="WZM176" s="190"/>
      <c r="WZN176" s="190"/>
      <c r="WZO176" s="190"/>
      <c r="WZP176" s="190"/>
      <c r="WZQ176" s="190"/>
      <c r="WZR176" s="190"/>
      <c r="WZS176" s="190"/>
      <c r="WZT176" s="190"/>
      <c r="WZU176" s="190"/>
      <c r="WZV176" s="190"/>
      <c r="WZW176" s="190"/>
      <c r="WZX176" s="190"/>
      <c r="WZY176" s="190"/>
      <c r="WZZ176" s="190"/>
      <c r="XAA176" s="190"/>
      <c r="XAB176" s="190"/>
      <c r="XAC176" s="190"/>
      <c r="XAD176" s="190"/>
      <c r="XAE176" s="190"/>
      <c r="XAF176" s="190"/>
      <c r="XAG176" s="190"/>
      <c r="XAH176" s="190"/>
      <c r="XAI176" s="190"/>
      <c r="XAJ176" s="190"/>
      <c r="XAK176" s="190"/>
      <c r="XAL176" s="190"/>
      <c r="XAM176" s="190"/>
      <c r="XAN176" s="190"/>
      <c r="XAO176" s="190"/>
      <c r="XAP176" s="190"/>
      <c r="XAQ176" s="190"/>
      <c r="XAR176" s="190"/>
      <c r="XAS176" s="190"/>
      <c r="XAT176" s="190"/>
      <c r="XAU176" s="190"/>
      <c r="XAV176" s="190"/>
      <c r="XAW176" s="190"/>
      <c r="XAX176" s="190"/>
      <c r="XAY176" s="190"/>
      <c r="XAZ176" s="190"/>
      <c r="XBA176" s="190"/>
      <c r="XBB176" s="190"/>
      <c r="XBC176" s="190"/>
    </row>
    <row r="177" spans="1:16279" s="47" customFormat="1" ht="30" hidden="1">
      <c r="A177" s="166"/>
      <c r="B177" s="52" t="s">
        <v>319</v>
      </c>
      <c r="C177" s="52"/>
      <c r="D177" s="63" t="s">
        <v>2082</v>
      </c>
      <c r="E177" s="63" t="s">
        <v>2081</v>
      </c>
      <c r="F177" s="63" t="s">
        <v>2081</v>
      </c>
      <c r="G177" s="62" t="s">
        <v>357</v>
      </c>
      <c r="H177" s="52" t="s">
        <v>346</v>
      </c>
      <c r="I177" s="52" t="s">
        <v>359</v>
      </c>
      <c r="J177" s="63" t="s">
        <v>559</v>
      </c>
      <c r="K177" s="52" t="s">
        <v>2922</v>
      </c>
      <c r="L177" s="52"/>
      <c r="M177" s="52" t="s">
        <v>332</v>
      </c>
      <c r="N177" s="114">
        <v>43978</v>
      </c>
      <c r="O177" s="70" t="s">
        <v>957</v>
      </c>
      <c r="P177" s="46">
        <v>43942</v>
      </c>
      <c r="Q177" s="70">
        <f>P177-7</f>
        <v>43935</v>
      </c>
      <c r="R177" s="62" t="s">
        <v>1038</v>
      </c>
      <c r="S177" s="52"/>
      <c r="T177" s="144"/>
      <c r="U177" s="52" t="s">
        <v>354</v>
      </c>
      <c r="V177" s="72" t="s">
        <v>552</v>
      </c>
      <c r="W177" s="88" t="s">
        <v>1017</v>
      </c>
      <c r="X177" s="47" t="str">
        <f>VLOOKUP(E177,'CTO List'!B:C,2,0)</f>
        <v>82E9</v>
      </c>
    </row>
    <row r="178" spans="1:16279" s="47" customFormat="1" ht="30" hidden="1">
      <c r="A178" s="74"/>
      <c r="B178" s="52" t="s">
        <v>2289</v>
      </c>
      <c r="C178" s="52"/>
      <c r="D178" s="52" t="s">
        <v>2064</v>
      </c>
      <c r="E178" s="52" t="s">
        <v>2279</v>
      </c>
      <c r="F178" s="52" t="s">
        <v>2071</v>
      </c>
      <c r="G178" s="52" t="s">
        <v>328</v>
      </c>
      <c r="H178" s="52" t="s">
        <v>329</v>
      </c>
      <c r="I178" s="52" t="s">
        <v>330</v>
      </c>
      <c r="J178" s="52" t="s">
        <v>2087</v>
      </c>
      <c r="K178" s="52"/>
      <c r="L178" s="52"/>
      <c r="M178" s="52" t="s">
        <v>332</v>
      </c>
      <c r="N178" s="46">
        <v>43984</v>
      </c>
      <c r="O178" s="46">
        <v>43984</v>
      </c>
      <c r="P178" s="46">
        <v>43928</v>
      </c>
      <c r="Q178" s="46">
        <v>43921</v>
      </c>
      <c r="R178" s="52" t="s">
        <v>333</v>
      </c>
      <c r="S178" s="52"/>
      <c r="T178" s="144"/>
      <c r="U178" s="74" t="s">
        <v>423</v>
      </c>
      <c r="V178" s="72">
        <v>44742</v>
      </c>
      <c r="W178" s="88" t="s">
        <v>1017</v>
      </c>
      <c r="X178" s="47" t="str">
        <f>VLOOKUP(E178,'CTO List'!B:C,2,0)</f>
        <v>20UD</v>
      </c>
    </row>
    <row r="179" spans="1:16279" s="47" customFormat="1" ht="30" hidden="1">
      <c r="A179" s="74"/>
      <c r="B179" s="52" t="s">
        <v>2703</v>
      </c>
      <c r="C179" s="52"/>
      <c r="D179" s="52" t="s">
        <v>2066</v>
      </c>
      <c r="E179" s="52" t="s">
        <v>2285</v>
      </c>
      <c r="F179" s="52" t="s">
        <v>2074</v>
      </c>
      <c r="G179" s="52" t="s">
        <v>328</v>
      </c>
      <c r="H179" s="52" t="s">
        <v>329</v>
      </c>
      <c r="I179" s="52" t="s">
        <v>330</v>
      </c>
      <c r="J179" s="52" t="s">
        <v>2087</v>
      </c>
      <c r="K179" s="52"/>
      <c r="L179" s="52"/>
      <c r="M179" s="52" t="s">
        <v>332</v>
      </c>
      <c r="N179" s="46">
        <v>43984</v>
      </c>
      <c r="O179" s="46">
        <v>43984</v>
      </c>
      <c r="P179" s="46">
        <v>43928</v>
      </c>
      <c r="Q179" s="46">
        <v>43921</v>
      </c>
      <c r="R179" s="52" t="s">
        <v>333</v>
      </c>
      <c r="S179" s="52"/>
      <c r="T179" s="144"/>
      <c r="U179" s="74" t="s">
        <v>354</v>
      </c>
      <c r="V179" s="72">
        <v>44742</v>
      </c>
      <c r="W179" s="44" t="s">
        <v>1017</v>
      </c>
      <c r="X179" s="47" t="str">
        <f>VLOOKUP(E179,'CTO List'!B:C,2,0)</f>
        <v>20UF</v>
      </c>
    </row>
    <row r="180" spans="1:16279" s="47" customFormat="1" ht="30" hidden="1">
      <c r="A180" s="74"/>
      <c r="B180" s="52" t="s">
        <v>1215</v>
      </c>
      <c r="C180" s="52"/>
      <c r="D180" s="52" t="s">
        <v>2065</v>
      </c>
      <c r="E180" s="52" t="s">
        <v>2277</v>
      </c>
      <c r="F180" s="52" t="s">
        <v>2072</v>
      </c>
      <c r="G180" s="52" t="s">
        <v>328</v>
      </c>
      <c r="H180" s="52" t="s">
        <v>329</v>
      </c>
      <c r="I180" s="52" t="s">
        <v>330</v>
      </c>
      <c r="J180" s="52" t="s">
        <v>2087</v>
      </c>
      <c r="K180" s="52"/>
      <c r="L180" s="52"/>
      <c r="M180" s="52" t="s">
        <v>332</v>
      </c>
      <c r="N180" s="46">
        <v>43984</v>
      </c>
      <c r="O180" s="46">
        <v>43984</v>
      </c>
      <c r="P180" s="46">
        <v>43928</v>
      </c>
      <c r="Q180" s="46">
        <v>43921</v>
      </c>
      <c r="R180" s="52" t="s">
        <v>333</v>
      </c>
      <c r="S180" s="52"/>
      <c r="T180" s="144"/>
      <c r="U180" s="74" t="s">
        <v>391</v>
      </c>
      <c r="V180" s="72">
        <v>44742</v>
      </c>
      <c r="W180" s="44" t="s">
        <v>1017</v>
      </c>
      <c r="X180" s="47" t="str">
        <f>VLOOKUP(E180,'CTO List'!B:C,2,0)</f>
        <v>20UH</v>
      </c>
    </row>
    <row r="181" spans="1:16279" s="47" customFormat="1" ht="30" hidden="1">
      <c r="A181" s="166"/>
      <c r="B181" s="52" t="s">
        <v>2041</v>
      </c>
      <c r="C181" s="52"/>
      <c r="D181" s="52" t="s">
        <v>1141</v>
      </c>
      <c r="E181" s="52" t="s">
        <v>1142</v>
      </c>
      <c r="F181" s="52" t="s">
        <v>1143</v>
      </c>
      <c r="G181" s="52" t="s">
        <v>373</v>
      </c>
      <c r="H181" s="52" t="s">
        <v>329</v>
      </c>
      <c r="I181" s="52" t="s">
        <v>347</v>
      </c>
      <c r="J181" s="52" t="s">
        <v>1144</v>
      </c>
      <c r="K181" s="339" t="s">
        <v>3080</v>
      </c>
      <c r="L181" s="339" t="s">
        <v>3079</v>
      </c>
      <c r="M181" s="52" t="s">
        <v>332</v>
      </c>
      <c r="N181" s="46">
        <v>43991</v>
      </c>
      <c r="O181" s="46">
        <v>43991</v>
      </c>
      <c r="P181" s="46">
        <v>43947</v>
      </c>
      <c r="Q181" s="46">
        <v>43942</v>
      </c>
      <c r="R181" s="52" t="s">
        <v>333</v>
      </c>
      <c r="S181" s="52"/>
      <c r="T181" s="144"/>
      <c r="U181" s="52" t="s">
        <v>350</v>
      </c>
      <c r="V181" s="72" t="s">
        <v>552</v>
      </c>
      <c r="W181" s="51" t="s">
        <v>1017</v>
      </c>
      <c r="X181" s="47" t="str">
        <f>VLOOKUP(E181,'CTO List'!B:C,2,0)</f>
        <v>20T6</v>
      </c>
    </row>
    <row r="182" spans="1:16279" s="47" customFormat="1" ht="30" hidden="1">
      <c r="A182" s="166"/>
      <c r="B182" s="52" t="s">
        <v>2041</v>
      </c>
      <c r="C182" s="52"/>
      <c r="D182" s="52" t="s">
        <v>1145</v>
      </c>
      <c r="E182" s="52" t="s">
        <v>1146</v>
      </c>
      <c r="F182" s="52" t="s">
        <v>1147</v>
      </c>
      <c r="G182" s="52" t="s">
        <v>373</v>
      </c>
      <c r="H182" s="52" t="s">
        <v>329</v>
      </c>
      <c r="I182" s="52" t="s">
        <v>347</v>
      </c>
      <c r="J182" s="52" t="s">
        <v>1144</v>
      </c>
      <c r="K182" s="339" t="s">
        <v>3081</v>
      </c>
      <c r="L182" s="339" t="s">
        <v>3079</v>
      </c>
      <c r="M182" s="52" t="s">
        <v>332</v>
      </c>
      <c r="N182" s="46">
        <v>43991</v>
      </c>
      <c r="O182" s="46">
        <v>43991</v>
      </c>
      <c r="P182" s="46">
        <v>43947</v>
      </c>
      <c r="Q182" s="46">
        <v>43942</v>
      </c>
      <c r="R182" s="52" t="s">
        <v>333</v>
      </c>
      <c r="S182" s="52"/>
      <c r="T182" s="144"/>
      <c r="U182" s="52" t="s">
        <v>376</v>
      </c>
      <c r="V182" s="72" t="s">
        <v>552</v>
      </c>
      <c r="W182" s="51" t="s">
        <v>1017</v>
      </c>
      <c r="X182" s="47" t="str">
        <f>VLOOKUP(E182,'CTO List'!B:C,2,0)</f>
        <v>20T8</v>
      </c>
      <c r="Y182" s="190"/>
      <c r="Z182" s="190"/>
      <c r="AA182" s="190"/>
      <c r="AB182" s="190"/>
      <c r="AC182" s="190"/>
      <c r="AD182" s="190"/>
      <c r="AE182" s="190"/>
      <c r="AF182" s="190"/>
      <c r="AG182" s="190"/>
      <c r="AH182" s="190"/>
      <c r="AI182" s="190"/>
      <c r="AJ182" s="190"/>
      <c r="AK182" s="190"/>
      <c r="AL182" s="190"/>
      <c r="AM182" s="190"/>
      <c r="AN182" s="190"/>
      <c r="AO182" s="190"/>
      <c r="AP182" s="190"/>
      <c r="AQ182" s="190"/>
      <c r="AR182" s="190"/>
      <c r="AS182" s="190"/>
      <c r="AT182" s="190"/>
      <c r="AU182" s="190"/>
      <c r="AV182" s="190"/>
      <c r="AW182" s="190"/>
      <c r="AX182" s="190"/>
      <c r="AY182" s="190"/>
      <c r="AZ182" s="190"/>
      <c r="BA182" s="190"/>
      <c r="BB182" s="190"/>
      <c r="BC182" s="190"/>
      <c r="BD182" s="190"/>
      <c r="BE182" s="190"/>
      <c r="BF182" s="190"/>
      <c r="BG182" s="190"/>
      <c r="BH182" s="190"/>
      <c r="BI182" s="190"/>
      <c r="BJ182" s="190"/>
      <c r="BK182" s="190"/>
      <c r="BL182" s="190"/>
      <c r="BM182" s="190"/>
      <c r="BN182" s="190"/>
      <c r="BO182" s="190"/>
      <c r="BP182" s="190"/>
      <c r="BQ182" s="190"/>
      <c r="BR182" s="190"/>
      <c r="BS182" s="190"/>
      <c r="BT182" s="190"/>
      <c r="BU182" s="190"/>
      <c r="BV182" s="190"/>
      <c r="BW182" s="190"/>
      <c r="BX182" s="190"/>
      <c r="BY182" s="190"/>
      <c r="BZ182" s="190"/>
      <c r="CA182" s="190"/>
      <c r="CB182" s="190"/>
      <c r="CC182" s="190"/>
      <c r="CD182" s="190"/>
      <c r="CE182" s="190"/>
      <c r="CF182" s="190"/>
      <c r="CG182" s="190"/>
      <c r="CH182" s="190"/>
      <c r="CI182" s="190"/>
      <c r="CJ182" s="190"/>
      <c r="CK182" s="190"/>
      <c r="CL182" s="190"/>
      <c r="CM182" s="190"/>
      <c r="CN182" s="190"/>
      <c r="CO182" s="190"/>
      <c r="CP182" s="190"/>
      <c r="CQ182" s="190"/>
      <c r="CR182" s="190"/>
      <c r="CS182" s="190"/>
      <c r="CT182" s="190"/>
      <c r="CU182" s="190"/>
      <c r="CV182" s="190"/>
      <c r="CW182" s="190"/>
      <c r="CX182" s="190"/>
      <c r="CY182" s="190"/>
      <c r="CZ182" s="190"/>
      <c r="DA182" s="190"/>
      <c r="DB182" s="190"/>
      <c r="DC182" s="190"/>
      <c r="DD182" s="190"/>
      <c r="DE182" s="190"/>
      <c r="DF182" s="190"/>
      <c r="DG182" s="190"/>
      <c r="DH182" s="190"/>
      <c r="DI182" s="190"/>
      <c r="DJ182" s="190"/>
      <c r="DK182" s="190"/>
      <c r="DL182" s="190"/>
      <c r="DM182" s="190"/>
      <c r="DN182" s="190"/>
      <c r="DO182" s="190"/>
      <c r="DP182" s="190"/>
      <c r="DQ182" s="190"/>
      <c r="DR182" s="190"/>
      <c r="DS182" s="190"/>
      <c r="DT182" s="190"/>
      <c r="DU182" s="190"/>
      <c r="DV182" s="190"/>
      <c r="DW182" s="190"/>
      <c r="DX182" s="190"/>
      <c r="DY182" s="190"/>
      <c r="DZ182" s="190"/>
      <c r="EA182" s="190"/>
      <c r="EB182" s="190"/>
      <c r="EC182" s="190"/>
      <c r="ED182" s="190"/>
      <c r="EE182" s="190"/>
      <c r="EF182" s="190"/>
      <c r="EG182" s="190"/>
      <c r="EH182" s="190"/>
      <c r="EI182" s="190"/>
      <c r="EJ182" s="190"/>
      <c r="EK182" s="190"/>
      <c r="EL182" s="190"/>
      <c r="EM182" s="190"/>
      <c r="EN182" s="190"/>
      <c r="EO182" s="190"/>
      <c r="EP182" s="190"/>
      <c r="EQ182" s="190"/>
      <c r="ER182" s="190"/>
      <c r="ES182" s="190"/>
      <c r="ET182" s="190"/>
      <c r="EU182" s="190"/>
      <c r="EV182" s="190"/>
      <c r="EW182" s="190"/>
      <c r="EX182" s="190"/>
      <c r="EY182" s="190"/>
      <c r="EZ182" s="190"/>
      <c r="FA182" s="190"/>
      <c r="FB182" s="190"/>
      <c r="FC182" s="190"/>
      <c r="FD182" s="190"/>
      <c r="FE182" s="190"/>
      <c r="FF182" s="190"/>
      <c r="FG182" s="190"/>
      <c r="FH182" s="190"/>
      <c r="FI182" s="190"/>
      <c r="FJ182" s="190"/>
      <c r="FK182" s="190"/>
      <c r="FL182" s="190"/>
      <c r="FM182" s="190"/>
      <c r="FN182" s="190"/>
      <c r="FO182" s="190"/>
      <c r="FP182" s="190"/>
      <c r="FQ182" s="190"/>
      <c r="FR182" s="190"/>
      <c r="FS182" s="190"/>
      <c r="FT182" s="190"/>
      <c r="FU182" s="190"/>
      <c r="FV182" s="190"/>
      <c r="FW182" s="190"/>
      <c r="FX182" s="190"/>
      <c r="FY182" s="190"/>
      <c r="FZ182" s="190"/>
      <c r="GA182" s="190"/>
      <c r="GB182" s="190"/>
      <c r="GC182" s="190"/>
      <c r="GD182" s="190"/>
      <c r="GE182" s="190"/>
      <c r="GF182" s="190"/>
      <c r="GG182" s="190"/>
      <c r="GH182" s="190"/>
      <c r="GI182" s="190"/>
      <c r="GJ182" s="190"/>
      <c r="GK182" s="190"/>
      <c r="GL182" s="190"/>
      <c r="GM182" s="190"/>
      <c r="GN182" s="190"/>
      <c r="GO182" s="190"/>
      <c r="GP182" s="190"/>
      <c r="GQ182" s="190"/>
      <c r="GR182" s="190"/>
      <c r="GS182" s="190"/>
      <c r="GT182" s="190"/>
      <c r="GU182" s="190"/>
      <c r="GV182" s="190"/>
      <c r="GW182" s="190"/>
      <c r="GX182" s="190"/>
      <c r="GY182" s="190"/>
      <c r="GZ182" s="190"/>
      <c r="HA182" s="190"/>
      <c r="HB182" s="190"/>
      <c r="HC182" s="190"/>
      <c r="HD182" s="190"/>
      <c r="HE182" s="190"/>
      <c r="HF182" s="190"/>
      <c r="HG182" s="190"/>
      <c r="HH182" s="190"/>
      <c r="HI182" s="190"/>
      <c r="HJ182" s="190"/>
      <c r="HK182" s="190"/>
      <c r="HL182" s="190"/>
      <c r="HM182" s="190"/>
      <c r="HN182" s="190"/>
      <c r="HO182" s="190"/>
      <c r="HP182" s="190"/>
      <c r="HQ182" s="190"/>
      <c r="HR182" s="190"/>
      <c r="HS182" s="190"/>
      <c r="HT182" s="190"/>
      <c r="HU182" s="190"/>
      <c r="HV182" s="190"/>
      <c r="HW182" s="190"/>
      <c r="HX182" s="190"/>
      <c r="HY182" s="190"/>
      <c r="HZ182" s="190"/>
      <c r="IA182" s="190"/>
      <c r="IB182" s="190"/>
      <c r="IC182" s="190"/>
      <c r="ID182" s="190"/>
      <c r="IE182" s="190"/>
      <c r="IF182" s="190"/>
      <c r="IG182" s="190"/>
      <c r="IH182" s="190"/>
      <c r="II182" s="190"/>
      <c r="IJ182" s="190"/>
      <c r="IK182" s="190"/>
      <c r="IL182" s="190"/>
      <c r="IM182" s="190"/>
      <c r="IN182" s="190"/>
      <c r="IO182" s="190"/>
      <c r="IP182" s="190"/>
      <c r="IQ182" s="190"/>
      <c r="IR182" s="190"/>
      <c r="IS182" s="190"/>
      <c r="IT182" s="190"/>
      <c r="IU182" s="190"/>
      <c r="IV182" s="190"/>
      <c r="IW182" s="190"/>
      <c r="IX182" s="190"/>
      <c r="IY182" s="190"/>
      <c r="IZ182" s="190"/>
      <c r="JA182" s="190"/>
      <c r="JB182" s="190"/>
      <c r="JC182" s="190"/>
      <c r="JD182" s="190"/>
      <c r="JE182" s="190"/>
      <c r="JF182" s="190"/>
      <c r="JG182" s="190"/>
      <c r="JH182" s="190"/>
      <c r="JI182" s="190"/>
      <c r="JJ182" s="190"/>
      <c r="JK182" s="190"/>
      <c r="JL182" s="190"/>
      <c r="JM182" s="190"/>
      <c r="JN182" s="190"/>
      <c r="JO182" s="190"/>
      <c r="JP182" s="190"/>
      <c r="JQ182" s="190"/>
      <c r="JR182" s="190"/>
      <c r="JS182" s="190"/>
      <c r="JT182" s="190"/>
      <c r="JU182" s="190"/>
      <c r="JV182" s="190"/>
      <c r="JW182" s="190"/>
      <c r="JX182" s="190"/>
      <c r="JY182" s="190"/>
      <c r="JZ182" s="190"/>
      <c r="KA182" s="190"/>
      <c r="KB182" s="190"/>
      <c r="KC182" s="190"/>
      <c r="KD182" s="190"/>
      <c r="KE182" s="190"/>
      <c r="KF182" s="190"/>
      <c r="KG182" s="190"/>
      <c r="KH182" s="190"/>
      <c r="KI182" s="190"/>
      <c r="KJ182" s="190"/>
      <c r="KK182" s="190"/>
      <c r="KL182" s="190"/>
      <c r="KM182" s="190"/>
      <c r="KN182" s="190"/>
      <c r="KO182" s="190"/>
      <c r="KP182" s="190"/>
      <c r="KQ182" s="190"/>
      <c r="KR182" s="190"/>
      <c r="KS182" s="190"/>
      <c r="KT182" s="190"/>
      <c r="KU182" s="190"/>
      <c r="KV182" s="190"/>
      <c r="KW182" s="190"/>
      <c r="KX182" s="190"/>
      <c r="KY182" s="190"/>
      <c r="KZ182" s="190"/>
      <c r="LA182" s="190"/>
      <c r="LB182" s="190"/>
      <c r="LC182" s="190"/>
      <c r="LD182" s="190"/>
      <c r="LE182" s="190"/>
      <c r="LF182" s="190"/>
      <c r="LG182" s="190"/>
      <c r="LH182" s="190"/>
      <c r="LI182" s="190"/>
      <c r="LJ182" s="190"/>
      <c r="LK182" s="190"/>
      <c r="LL182" s="190"/>
      <c r="LM182" s="190"/>
      <c r="LN182" s="190"/>
      <c r="LO182" s="190"/>
      <c r="LP182" s="190"/>
      <c r="LQ182" s="190"/>
      <c r="LR182" s="190"/>
      <c r="LS182" s="190"/>
      <c r="LT182" s="190"/>
      <c r="LU182" s="190"/>
      <c r="LV182" s="190"/>
      <c r="LW182" s="190"/>
      <c r="LX182" s="190"/>
      <c r="LY182" s="190"/>
      <c r="LZ182" s="190"/>
      <c r="MA182" s="190"/>
      <c r="MB182" s="190"/>
      <c r="MC182" s="190"/>
      <c r="MD182" s="190"/>
      <c r="ME182" s="190"/>
      <c r="MF182" s="190"/>
      <c r="MG182" s="190"/>
      <c r="MH182" s="190"/>
      <c r="MI182" s="190"/>
      <c r="MJ182" s="190"/>
      <c r="MK182" s="190"/>
      <c r="ML182" s="190"/>
      <c r="MM182" s="190"/>
      <c r="MN182" s="190"/>
      <c r="MO182" s="190"/>
      <c r="MP182" s="190"/>
      <c r="MQ182" s="190"/>
      <c r="MR182" s="190"/>
      <c r="MS182" s="190"/>
      <c r="MT182" s="190"/>
      <c r="MU182" s="190"/>
      <c r="MV182" s="190"/>
      <c r="MW182" s="190"/>
      <c r="MX182" s="190"/>
      <c r="MY182" s="190"/>
      <c r="MZ182" s="190"/>
      <c r="NA182" s="190"/>
      <c r="NB182" s="190"/>
      <c r="NC182" s="190"/>
      <c r="ND182" s="190"/>
      <c r="NE182" s="190"/>
      <c r="NF182" s="190"/>
      <c r="NG182" s="190"/>
      <c r="NH182" s="190"/>
      <c r="NI182" s="190"/>
      <c r="NJ182" s="190"/>
      <c r="NK182" s="190"/>
      <c r="NL182" s="190"/>
      <c r="NM182" s="190"/>
      <c r="NN182" s="190"/>
      <c r="NO182" s="190"/>
      <c r="NP182" s="190"/>
      <c r="NQ182" s="190"/>
      <c r="NR182" s="190"/>
      <c r="NS182" s="190"/>
      <c r="NT182" s="190"/>
      <c r="NU182" s="190"/>
      <c r="NV182" s="190"/>
      <c r="NW182" s="190"/>
      <c r="NX182" s="190"/>
      <c r="NY182" s="190"/>
      <c r="NZ182" s="190"/>
      <c r="OA182" s="190"/>
      <c r="OB182" s="190"/>
      <c r="OC182" s="190"/>
      <c r="OD182" s="190"/>
      <c r="OE182" s="190"/>
      <c r="OF182" s="190"/>
      <c r="OG182" s="190"/>
      <c r="OH182" s="190"/>
      <c r="OI182" s="190"/>
      <c r="OJ182" s="190"/>
      <c r="OK182" s="190"/>
      <c r="OL182" s="190"/>
      <c r="OM182" s="190"/>
      <c r="ON182" s="190"/>
      <c r="OO182" s="190"/>
      <c r="OP182" s="190"/>
      <c r="OQ182" s="190"/>
      <c r="OR182" s="190"/>
      <c r="OS182" s="190"/>
      <c r="OT182" s="190"/>
      <c r="OU182" s="190"/>
      <c r="OV182" s="190"/>
      <c r="OW182" s="190"/>
      <c r="OX182" s="190"/>
      <c r="OY182" s="190"/>
      <c r="OZ182" s="190"/>
      <c r="PA182" s="190"/>
      <c r="PB182" s="190"/>
      <c r="PC182" s="190"/>
      <c r="PD182" s="190"/>
      <c r="PE182" s="190"/>
      <c r="PF182" s="190"/>
      <c r="PG182" s="190"/>
      <c r="PH182" s="190"/>
      <c r="PI182" s="190"/>
      <c r="PJ182" s="190"/>
      <c r="PK182" s="190"/>
      <c r="PL182" s="190"/>
      <c r="PM182" s="190"/>
      <c r="PN182" s="190"/>
      <c r="PO182" s="190"/>
      <c r="PP182" s="190"/>
      <c r="PQ182" s="190"/>
      <c r="PR182" s="190"/>
      <c r="PS182" s="190"/>
      <c r="PT182" s="190"/>
      <c r="PU182" s="190"/>
      <c r="PV182" s="190"/>
      <c r="PW182" s="190"/>
      <c r="PX182" s="190"/>
      <c r="PY182" s="190"/>
      <c r="PZ182" s="190"/>
      <c r="QA182" s="190"/>
      <c r="QB182" s="190"/>
      <c r="QC182" s="190"/>
      <c r="QD182" s="190"/>
      <c r="QE182" s="190"/>
      <c r="QF182" s="190"/>
      <c r="QG182" s="190"/>
      <c r="QH182" s="190"/>
      <c r="QI182" s="190"/>
      <c r="QJ182" s="190"/>
      <c r="QK182" s="190"/>
      <c r="QL182" s="190"/>
      <c r="QM182" s="190"/>
      <c r="QN182" s="190"/>
      <c r="QO182" s="190"/>
      <c r="QP182" s="190"/>
      <c r="QQ182" s="190"/>
      <c r="QR182" s="190"/>
      <c r="QS182" s="190"/>
      <c r="QT182" s="190"/>
      <c r="QU182" s="190"/>
      <c r="QV182" s="190"/>
      <c r="QW182" s="190"/>
      <c r="QX182" s="190"/>
      <c r="QY182" s="190"/>
      <c r="QZ182" s="190"/>
      <c r="RA182" s="190"/>
      <c r="RB182" s="190"/>
      <c r="RC182" s="190"/>
      <c r="RD182" s="190"/>
      <c r="RE182" s="190"/>
      <c r="RF182" s="190"/>
      <c r="RG182" s="190"/>
      <c r="RH182" s="190"/>
      <c r="RI182" s="190"/>
      <c r="RJ182" s="190"/>
      <c r="RK182" s="190"/>
      <c r="RL182" s="190"/>
      <c r="RM182" s="190"/>
      <c r="RN182" s="190"/>
      <c r="RO182" s="190"/>
      <c r="RP182" s="190"/>
      <c r="RQ182" s="190"/>
      <c r="RR182" s="190"/>
      <c r="RS182" s="190"/>
      <c r="RT182" s="190"/>
      <c r="RU182" s="190"/>
      <c r="RV182" s="190"/>
      <c r="RW182" s="190"/>
      <c r="RX182" s="190"/>
      <c r="RY182" s="190"/>
      <c r="RZ182" s="190"/>
      <c r="SA182" s="190"/>
      <c r="SB182" s="190"/>
      <c r="SC182" s="190"/>
      <c r="SD182" s="190"/>
      <c r="SE182" s="190"/>
      <c r="SF182" s="190"/>
      <c r="SG182" s="190"/>
      <c r="SH182" s="190"/>
      <c r="SI182" s="190"/>
      <c r="SJ182" s="190"/>
      <c r="SK182" s="190"/>
      <c r="SL182" s="190"/>
      <c r="SM182" s="190"/>
      <c r="SN182" s="190"/>
      <c r="SO182" s="190"/>
      <c r="SP182" s="190"/>
      <c r="SQ182" s="190"/>
      <c r="SR182" s="190"/>
      <c r="SS182" s="190"/>
      <c r="ST182" s="190"/>
      <c r="SU182" s="190"/>
      <c r="SV182" s="190"/>
      <c r="SW182" s="190"/>
      <c r="SX182" s="190"/>
      <c r="SY182" s="190"/>
      <c r="SZ182" s="190"/>
      <c r="TA182" s="190"/>
      <c r="TB182" s="190"/>
      <c r="TC182" s="190"/>
      <c r="TD182" s="190"/>
      <c r="TE182" s="190"/>
      <c r="TF182" s="190"/>
      <c r="TG182" s="190"/>
      <c r="TH182" s="190"/>
      <c r="TI182" s="190"/>
      <c r="TJ182" s="190"/>
      <c r="TK182" s="190"/>
      <c r="TL182" s="190"/>
      <c r="TM182" s="190"/>
      <c r="TN182" s="190"/>
      <c r="TO182" s="190"/>
      <c r="TP182" s="190"/>
      <c r="TQ182" s="190"/>
      <c r="TR182" s="190"/>
      <c r="TS182" s="190"/>
      <c r="TT182" s="190"/>
      <c r="TU182" s="190"/>
      <c r="TV182" s="190"/>
      <c r="TW182" s="190"/>
      <c r="TX182" s="190"/>
      <c r="TY182" s="190"/>
      <c r="TZ182" s="190"/>
      <c r="UA182" s="190"/>
      <c r="UB182" s="190"/>
      <c r="UC182" s="190"/>
      <c r="UD182" s="190"/>
      <c r="UE182" s="190"/>
      <c r="UF182" s="190"/>
      <c r="UG182" s="190"/>
      <c r="UH182" s="190"/>
      <c r="UI182" s="190"/>
      <c r="UJ182" s="190"/>
      <c r="UK182" s="190"/>
      <c r="UL182" s="190"/>
      <c r="UM182" s="190"/>
      <c r="UN182" s="190"/>
      <c r="UO182" s="190"/>
      <c r="UP182" s="190"/>
      <c r="UQ182" s="190"/>
      <c r="UR182" s="190"/>
      <c r="US182" s="190"/>
      <c r="UT182" s="190"/>
      <c r="UU182" s="190"/>
      <c r="UV182" s="190"/>
      <c r="UW182" s="190"/>
      <c r="UX182" s="190"/>
      <c r="UY182" s="190"/>
      <c r="UZ182" s="190"/>
      <c r="VA182" s="190"/>
      <c r="VB182" s="190"/>
      <c r="VC182" s="190"/>
      <c r="VD182" s="190"/>
      <c r="VE182" s="190"/>
      <c r="VF182" s="190"/>
      <c r="VG182" s="190"/>
      <c r="VH182" s="190"/>
      <c r="VI182" s="190"/>
      <c r="VJ182" s="190"/>
      <c r="VK182" s="190"/>
      <c r="VL182" s="190"/>
      <c r="VM182" s="190"/>
      <c r="VN182" s="190"/>
      <c r="VO182" s="190"/>
      <c r="VP182" s="190"/>
      <c r="VQ182" s="190"/>
      <c r="VR182" s="190"/>
      <c r="VS182" s="190"/>
      <c r="VT182" s="190"/>
      <c r="VU182" s="190"/>
      <c r="VV182" s="190"/>
      <c r="VW182" s="190"/>
      <c r="VX182" s="190"/>
      <c r="VY182" s="190"/>
      <c r="VZ182" s="190"/>
      <c r="WA182" s="190"/>
      <c r="WB182" s="190"/>
      <c r="WC182" s="190"/>
      <c r="WD182" s="190"/>
      <c r="WE182" s="190"/>
      <c r="WF182" s="190"/>
      <c r="WG182" s="190"/>
      <c r="WH182" s="190"/>
      <c r="WI182" s="190"/>
      <c r="WJ182" s="190"/>
      <c r="WK182" s="190"/>
      <c r="WL182" s="190"/>
      <c r="WM182" s="190"/>
      <c r="WN182" s="190"/>
      <c r="WO182" s="190"/>
      <c r="WP182" s="190"/>
      <c r="WQ182" s="190"/>
      <c r="WR182" s="190"/>
      <c r="WS182" s="190"/>
      <c r="WT182" s="190"/>
      <c r="WU182" s="190"/>
      <c r="WV182" s="190"/>
      <c r="WW182" s="190"/>
      <c r="WX182" s="190"/>
      <c r="WY182" s="190"/>
      <c r="WZ182" s="190"/>
      <c r="XA182" s="190"/>
      <c r="XB182" s="190"/>
      <c r="XC182" s="190"/>
      <c r="XD182" s="190"/>
      <c r="XE182" s="190"/>
      <c r="XF182" s="190"/>
      <c r="XG182" s="190"/>
      <c r="XH182" s="190"/>
      <c r="XI182" s="190"/>
      <c r="XJ182" s="190"/>
      <c r="XK182" s="190"/>
      <c r="XL182" s="190"/>
      <c r="XM182" s="190"/>
      <c r="XN182" s="190"/>
      <c r="XO182" s="190"/>
      <c r="XP182" s="190"/>
      <c r="XQ182" s="190"/>
      <c r="XR182" s="190"/>
      <c r="XS182" s="190"/>
      <c r="XT182" s="190"/>
      <c r="XU182" s="190"/>
      <c r="XV182" s="190"/>
      <c r="XW182" s="190"/>
      <c r="XX182" s="190"/>
      <c r="XY182" s="190"/>
      <c r="XZ182" s="190"/>
      <c r="YA182" s="190"/>
      <c r="YB182" s="190"/>
      <c r="YC182" s="190"/>
      <c r="YD182" s="190"/>
      <c r="YE182" s="190"/>
      <c r="YF182" s="190"/>
      <c r="YG182" s="190"/>
      <c r="YH182" s="190"/>
      <c r="YI182" s="190"/>
      <c r="YJ182" s="190"/>
      <c r="YK182" s="190"/>
      <c r="YL182" s="190"/>
      <c r="YM182" s="190"/>
      <c r="YN182" s="190"/>
      <c r="YO182" s="190"/>
      <c r="YP182" s="190"/>
      <c r="YQ182" s="190"/>
      <c r="YR182" s="190"/>
      <c r="YS182" s="190"/>
      <c r="YT182" s="190"/>
      <c r="YU182" s="190"/>
      <c r="YV182" s="190"/>
      <c r="YW182" s="190"/>
      <c r="YX182" s="190"/>
      <c r="YY182" s="190"/>
      <c r="YZ182" s="190"/>
      <c r="ZA182" s="190"/>
      <c r="ZB182" s="190"/>
      <c r="ZC182" s="190"/>
      <c r="ZD182" s="190"/>
      <c r="ZE182" s="190"/>
      <c r="ZF182" s="190"/>
      <c r="ZG182" s="190"/>
      <c r="ZH182" s="190"/>
      <c r="ZI182" s="190"/>
      <c r="ZJ182" s="190"/>
      <c r="ZK182" s="190"/>
      <c r="ZL182" s="190"/>
      <c r="ZM182" s="190"/>
      <c r="ZN182" s="190"/>
      <c r="ZO182" s="190"/>
      <c r="ZP182" s="190"/>
      <c r="ZQ182" s="190"/>
      <c r="ZR182" s="190"/>
      <c r="ZS182" s="190"/>
      <c r="ZT182" s="190"/>
      <c r="ZU182" s="190"/>
      <c r="ZV182" s="190"/>
      <c r="ZW182" s="190"/>
      <c r="ZX182" s="190"/>
      <c r="ZY182" s="190"/>
      <c r="ZZ182" s="190"/>
      <c r="AAA182" s="190"/>
      <c r="AAB182" s="190"/>
      <c r="AAC182" s="190"/>
      <c r="AAD182" s="190"/>
      <c r="AAE182" s="190"/>
      <c r="AAF182" s="190"/>
      <c r="AAG182" s="190"/>
      <c r="AAH182" s="190"/>
      <c r="AAI182" s="190"/>
      <c r="AAJ182" s="190"/>
      <c r="AAK182" s="190"/>
      <c r="AAL182" s="190"/>
      <c r="AAM182" s="190"/>
      <c r="AAN182" s="190"/>
      <c r="AAO182" s="190"/>
      <c r="AAP182" s="190"/>
      <c r="AAQ182" s="190"/>
      <c r="AAR182" s="190"/>
      <c r="AAS182" s="190"/>
      <c r="AAT182" s="190"/>
      <c r="AAU182" s="190"/>
      <c r="AAV182" s="190"/>
      <c r="AAW182" s="190"/>
      <c r="AAX182" s="190"/>
      <c r="AAY182" s="190"/>
      <c r="AAZ182" s="190"/>
      <c r="ABA182" s="190"/>
      <c r="ABB182" s="190"/>
      <c r="ABC182" s="190"/>
      <c r="ABD182" s="190"/>
      <c r="ABE182" s="190"/>
      <c r="ABF182" s="190"/>
      <c r="ABG182" s="190"/>
      <c r="ABH182" s="190"/>
      <c r="ABI182" s="190"/>
      <c r="ABJ182" s="190"/>
      <c r="ABK182" s="190"/>
      <c r="ABL182" s="190"/>
      <c r="ABM182" s="190"/>
      <c r="ABN182" s="190"/>
      <c r="ABO182" s="190"/>
      <c r="ABP182" s="190"/>
      <c r="ABQ182" s="190"/>
      <c r="ABR182" s="190"/>
      <c r="ABS182" s="190"/>
      <c r="ABT182" s="190"/>
      <c r="ABU182" s="190"/>
      <c r="ABV182" s="190"/>
      <c r="ABW182" s="190"/>
      <c r="ABX182" s="190"/>
      <c r="ABY182" s="190"/>
      <c r="ABZ182" s="190"/>
      <c r="ACA182" s="190"/>
      <c r="ACB182" s="190"/>
      <c r="ACC182" s="190"/>
      <c r="ACD182" s="190"/>
      <c r="ACE182" s="190"/>
      <c r="ACF182" s="190"/>
      <c r="ACG182" s="190"/>
      <c r="ACH182" s="190"/>
      <c r="ACI182" s="190"/>
      <c r="ACJ182" s="190"/>
      <c r="ACK182" s="190"/>
      <c r="ACL182" s="190"/>
      <c r="ACM182" s="190"/>
      <c r="ACN182" s="190"/>
      <c r="ACO182" s="190"/>
      <c r="ACP182" s="190"/>
      <c r="ACQ182" s="190"/>
      <c r="ACR182" s="190"/>
      <c r="ACS182" s="190"/>
      <c r="ACT182" s="190"/>
      <c r="ACU182" s="190"/>
      <c r="ACV182" s="190"/>
      <c r="ACW182" s="190"/>
      <c r="ACX182" s="190"/>
      <c r="ACY182" s="190"/>
      <c r="ACZ182" s="190"/>
      <c r="ADA182" s="190"/>
      <c r="ADB182" s="190"/>
      <c r="ADC182" s="190"/>
      <c r="ADD182" s="190"/>
      <c r="ADE182" s="190"/>
      <c r="ADF182" s="190"/>
      <c r="ADG182" s="190"/>
      <c r="ADH182" s="190"/>
      <c r="ADI182" s="190"/>
      <c r="ADJ182" s="190"/>
      <c r="ADK182" s="190"/>
      <c r="ADL182" s="190"/>
      <c r="ADM182" s="190"/>
      <c r="ADN182" s="190"/>
      <c r="ADO182" s="190"/>
      <c r="ADP182" s="190"/>
      <c r="ADQ182" s="190"/>
      <c r="ADR182" s="190"/>
      <c r="ADS182" s="190"/>
      <c r="ADT182" s="190"/>
      <c r="ADU182" s="190"/>
      <c r="ADV182" s="190"/>
      <c r="ADW182" s="190"/>
      <c r="ADX182" s="190"/>
      <c r="ADY182" s="190"/>
      <c r="ADZ182" s="190"/>
      <c r="AEA182" s="190"/>
      <c r="AEB182" s="190"/>
      <c r="AEC182" s="190"/>
      <c r="AED182" s="190"/>
      <c r="AEE182" s="190"/>
      <c r="AEF182" s="190"/>
      <c r="AEG182" s="190"/>
      <c r="AEH182" s="190"/>
      <c r="AEI182" s="190"/>
      <c r="AEJ182" s="190"/>
      <c r="AEK182" s="190"/>
      <c r="AEL182" s="190"/>
      <c r="AEM182" s="190"/>
      <c r="AEN182" s="190"/>
      <c r="AEO182" s="190"/>
      <c r="AEP182" s="190"/>
      <c r="AEQ182" s="190"/>
      <c r="AER182" s="190"/>
      <c r="AES182" s="190"/>
      <c r="AET182" s="190"/>
      <c r="AEU182" s="190"/>
      <c r="AEV182" s="190"/>
      <c r="AEW182" s="190"/>
      <c r="AEX182" s="190"/>
      <c r="AEY182" s="190"/>
      <c r="AEZ182" s="190"/>
      <c r="AFA182" s="190"/>
      <c r="AFB182" s="190"/>
      <c r="AFC182" s="190"/>
      <c r="AFD182" s="190"/>
      <c r="AFE182" s="190"/>
      <c r="AFF182" s="190"/>
      <c r="AFG182" s="190"/>
      <c r="AFH182" s="190"/>
      <c r="AFI182" s="190"/>
      <c r="AFJ182" s="190"/>
      <c r="AFK182" s="190"/>
      <c r="AFL182" s="190"/>
      <c r="AFM182" s="190"/>
      <c r="AFN182" s="190"/>
      <c r="AFO182" s="190"/>
      <c r="AFP182" s="190"/>
      <c r="AFQ182" s="190"/>
      <c r="AFR182" s="190"/>
      <c r="AFS182" s="190"/>
      <c r="AFT182" s="190"/>
      <c r="AFU182" s="190"/>
      <c r="AFV182" s="190"/>
      <c r="AFW182" s="190"/>
      <c r="AFX182" s="190"/>
      <c r="AFY182" s="190"/>
      <c r="AFZ182" s="190"/>
      <c r="AGA182" s="190"/>
      <c r="AGB182" s="190"/>
      <c r="AGC182" s="190"/>
      <c r="AGD182" s="190"/>
      <c r="AGE182" s="190"/>
      <c r="AGF182" s="190"/>
      <c r="AGG182" s="190"/>
      <c r="AGH182" s="190"/>
      <c r="AGI182" s="190"/>
      <c r="AGJ182" s="190"/>
      <c r="AGK182" s="190"/>
      <c r="AGL182" s="190"/>
      <c r="AGM182" s="190"/>
      <c r="AGN182" s="190"/>
      <c r="AGO182" s="190"/>
      <c r="AGP182" s="190"/>
      <c r="AGQ182" s="190"/>
      <c r="AGR182" s="190"/>
      <c r="AGS182" s="190"/>
      <c r="AGT182" s="190"/>
      <c r="AGU182" s="190"/>
      <c r="AGV182" s="190"/>
      <c r="AGW182" s="190"/>
      <c r="AGX182" s="190"/>
      <c r="AGY182" s="190"/>
      <c r="AGZ182" s="190"/>
      <c r="AHA182" s="190"/>
      <c r="AHB182" s="190"/>
      <c r="AHC182" s="190"/>
      <c r="AHD182" s="190"/>
      <c r="AHE182" s="190"/>
      <c r="AHF182" s="190"/>
      <c r="AHG182" s="190"/>
      <c r="AHH182" s="190"/>
      <c r="AHI182" s="190"/>
      <c r="AHJ182" s="190"/>
      <c r="AHK182" s="190"/>
      <c r="AHL182" s="190"/>
      <c r="AHM182" s="190"/>
      <c r="AHN182" s="190"/>
      <c r="AHO182" s="190"/>
      <c r="AHP182" s="190"/>
      <c r="AHQ182" s="190"/>
      <c r="AHR182" s="190"/>
      <c r="AHS182" s="190"/>
      <c r="AHT182" s="190"/>
      <c r="AHU182" s="190"/>
      <c r="AHV182" s="190"/>
      <c r="AHW182" s="190"/>
      <c r="AHX182" s="190"/>
      <c r="AHY182" s="190"/>
      <c r="AHZ182" s="190"/>
      <c r="AIA182" s="190"/>
      <c r="AIB182" s="190"/>
      <c r="AIC182" s="190"/>
      <c r="AID182" s="190"/>
      <c r="AIE182" s="190"/>
      <c r="AIF182" s="190"/>
      <c r="AIG182" s="190"/>
      <c r="AIH182" s="190"/>
      <c r="AII182" s="190"/>
      <c r="AIJ182" s="190"/>
      <c r="AIK182" s="190"/>
      <c r="AIL182" s="190"/>
      <c r="AIM182" s="190"/>
      <c r="AIN182" s="190"/>
      <c r="AIO182" s="190"/>
      <c r="AIP182" s="190"/>
      <c r="AIQ182" s="190"/>
      <c r="AIR182" s="190"/>
      <c r="AIS182" s="190"/>
      <c r="AIT182" s="190"/>
      <c r="AIU182" s="190"/>
      <c r="AIV182" s="190"/>
      <c r="AIW182" s="190"/>
      <c r="AIX182" s="190"/>
      <c r="AIY182" s="190"/>
      <c r="AIZ182" s="190"/>
      <c r="AJA182" s="190"/>
      <c r="AJB182" s="190"/>
      <c r="AJC182" s="190"/>
      <c r="AJD182" s="190"/>
      <c r="AJE182" s="190"/>
      <c r="AJF182" s="190"/>
      <c r="AJG182" s="190"/>
      <c r="AJH182" s="190"/>
      <c r="AJI182" s="190"/>
      <c r="AJJ182" s="190"/>
      <c r="AJK182" s="190"/>
      <c r="AJL182" s="190"/>
      <c r="AJM182" s="190"/>
      <c r="AJN182" s="190"/>
      <c r="AJO182" s="190"/>
      <c r="AJP182" s="190"/>
      <c r="AJQ182" s="190"/>
      <c r="AJR182" s="190"/>
      <c r="AJS182" s="190"/>
      <c r="AJT182" s="190"/>
      <c r="AJU182" s="190"/>
      <c r="AJV182" s="190"/>
      <c r="AJW182" s="190"/>
      <c r="AJX182" s="190"/>
      <c r="AJY182" s="190"/>
      <c r="AJZ182" s="190"/>
      <c r="AKA182" s="190"/>
      <c r="AKB182" s="190"/>
      <c r="AKC182" s="190"/>
      <c r="AKD182" s="190"/>
      <c r="AKE182" s="190"/>
      <c r="AKF182" s="190"/>
      <c r="AKG182" s="190"/>
      <c r="AKH182" s="190"/>
      <c r="AKI182" s="190"/>
      <c r="AKJ182" s="190"/>
      <c r="AKK182" s="190"/>
      <c r="AKL182" s="190"/>
      <c r="AKM182" s="190"/>
      <c r="AKN182" s="190"/>
      <c r="AKO182" s="190"/>
      <c r="AKP182" s="190"/>
      <c r="AKQ182" s="190"/>
      <c r="AKR182" s="190"/>
      <c r="AKS182" s="190"/>
      <c r="AKT182" s="190"/>
      <c r="AKU182" s="190"/>
      <c r="AKV182" s="190"/>
      <c r="AKW182" s="190"/>
      <c r="AKX182" s="190"/>
      <c r="AKY182" s="190"/>
      <c r="AKZ182" s="190"/>
      <c r="ALA182" s="190"/>
      <c r="ALB182" s="190"/>
      <c r="ALC182" s="190"/>
      <c r="ALD182" s="190"/>
      <c r="ALE182" s="190"/>
      <c r="ALF182" s="190"/>
      <c r="ALG182" s="190"/>
      <c r="ALH182" s="190"/>
      <c r="ALI182" s="190"/>
      <c r="ALJ182" s="190"/>
      <c r="ALK182" s="190"/>
      <c r="ALL182" s="190"/>
      <c r="ALM182" s="190"/>
      <c r="ALN182" s="190"/>
      <c r="ALO182" s="190"/>
      <c r="ALP182" s="190"/>
      <c r="ALQ182" s="190"/>
      <c r="ALR182" s="190"/>
      <c r="ALS182" s="190"/>
      <c r="ALT182" s="190"/>
      <c r="ALU182" s="190"/>
      <c r="ALV182" s="190"/>
      <c r="ALW182" s="190"/>
      <c r="ALX182" s="190"/>
      <c r="ALY182" s="190"/>
      <c r="ALZ182" s="190"/>
      <c r="AMA182" s="190"/>
      <c r="AMB182" s="190"/>
      <c r="AMC182" s="190"/>
      <c r="AMD182" s="190"/>
      <c r="AME182" s="190"/>
      <c r="AMF182" s="190"/>
      <c r="AMG182" s="190"/>
      <c r="AMH182" s="190"/>
      <c r="AMI182" s="190"/>
      <c r="AMJ182" s="190"/>
      <c r="AMK182" s="190"/>
      <c r="AML182" s="190"/>
      <c r="AMM182" s="190"/>
      <c r="AMN182" s="190"/>
      <c r="AMO182" s="190"/>
      <c r="AMP182" s="190"/>
      <c r="AMQ182" s="190"/>
      <c r="AMR182" s="190"/>
      <c r="AMS182" s="190"/>
      <c r="AMT182" s="190"/>
      <c r="AMU182" s="190"/>
      <c r="AMV182" s="190"/>
      <c r="AMW182" s="190"/>
      <c r="AMX182" s="190"/>
      <c r="AMY182" s="190"/>
      <c r="AMZ182" s="190"/>
      <c r="ANA182" s="190"/>
      <c r="ANB182" s="190"/>
      <c r="ANC182" s="190"/>
      <c r="AND182" s="190"/>
      <c r="ANE182" s="190"/>
      <c r="ANF182" s="190"/>
      <c r="ANG182" s="190"/>
      <c r="ANH182" s="190"/>
      <c r="ANI182" s="190"/>
      <c r="ANJ182" s="190"/>
      <c r="ANK182" s="190"/>
      <c r="ANL182" s="190"/>
      <c r="ANM182" s="190"/>
      <c r="ANN182" s="190"/>
      <c r="ANO182" s="190"/>
      <c r="ANP182" s="190"/>
      <c r="ANQ182" s="190"/>
      <c r="ANR182" s="190"/>
      <c r="ANS182" s="190"/>
      <c r="ANT182" s="190"/>
      <c r="ANU182" s="190"/>
      <c r="ANV182" s="190"/>
      <c r="ANW182" s="190"/>
      <c r="ANX182" s="190"/>
      <c r="ANY182" s="190"/>
      <c r="ANZ182" s="190"/>
      <c r="AOA182" s="190"/>
      <c r="AOB182" s="190"/>
      <c r="AOC182" s="190"/>
      <c r="AOD182" s="190"/>
      <c r="AOE182" s="190"/>
      <c r="AOF182" s="190"/>
      <c r="AOG182" s="190"/>
      <c r="AOH182" s="190"/>
      <c r="AOI182" s="190"/>
      <c r="AOJ182" s="190"/>
      <c r="AOK182" s="190"/>
      <c r="AOL182" s="190"/>
      <c r="AOM182" s="190"/>
      <c r="AON182" s="190"/>
      <c r="AOO182" s="190"/>
      <c r="AOP182" s="190"/>
      <c r="AOQ182" s="190"/>
      <c r="AOR182" s="190"/>
      <c r="AOS182" s="190"/>
      <c r="AOT182" s="190"/>
      <c r="AOU182" s="190"/>
      <c r="AOV182" s="190"/>
      <c r="AOW182" s="190"/>
      <c r="AOX182" s="190"/>
      <c r="AOY182" s="190"/>
      <c r="AOZ182" s="190"/>
      <c r="APA182" s="190"/>
      <c r="APB182" s="190"/>
      <c r="APC182" s="190"/>
      <c r="APD182" s="190"/>
      <c r="APE182" s="190"/>
      <c r="APF182" s="190"/>
      <c r="APG182" s="190"/>
      <c r="APH182" s="190"/>
      <c r="API182" s="190"/>
      <c r="APJ182" s="190"/>
      <c r="APK182" s="190"/>
      <c r="APL182" s="190"/>
      <c r="APM182" s="190"/>
      <c r="APN182" s="190"/>
      <c r="APO182" s="190"/>
      <c r="APP182" s="190"/>
      <c r="APQ182" s="190"/>
      <c r="APR182" s="190"/>
      <c r="APS182" s="190"/>
      <c r="APT182" s="190"/>
      <c r="APU182" s="190"/>
      <c r="APV182" s="190"/>
      <c r="APW182" s="190"/>
      <c r="APX182" s="190"/>
      <c r="APY182" s="190"/>
      <c r="APZ182" s="190"/>
      <c r="AQA182" s="190"/>
      <c r="AQB182" s="190"/>
      <c r="AQC182" s="190"/>
      <c r="AQD182" s="190"/>
      <c r="AQE182" s="190"/>
      <c r="AQF182" s="190"/>
      <c r="AQG182" s="190"/>
      <c r="AQH182" s="190"/>
      <c r="AQI182" s="190"/>
      <c r="AQJ182" s="190"/>
      <c r="AQK182" s="190"/>
      <c r="AQL182" s="190"/>
      <c r="AQM182" s="190"/>
      <c r="AQN182" s="190"/>
      <c r="AQO182" s="190"/>
      <c r="AQP182" s="190"/>
      <c r="AQQ182" s="190"/>
      <c r="AQR182" s="190"/>
      <c r="AQS182" s="190"/>
      <c r="AQT182" s="190"/>
      <c r="AQU182" s="190"/>
      <c r="AQV182" s="190"/>
      <c r="AQW182" s="190"/>
      <c r="AQX182" s="190"/>
      <c r="AQY182" s="190"/>
      <c r="AQZ182" s="190"/>
      <c r="ARA182" s="190"/>
      <c r="ARB182" s="190"/>
      <c r="ARC182" s="190"/>
      <c r="ARD182" s="190"/>
      <c r="ARE182" s="190"/>
      <c r="ARF182" s="190"/>
      <c r="ARG182" s="190"/>
      <c r="ARH182" s="190"/>
      <c r="ARI182" s="190"/>
      <c r="ARJ182" s="190"/>
      <c r="ARK182" s="190"/>
      <c r="ARL182" s="190"/>
      <c r="ARM182" s="190"/>
      <c r="ARN182" s="190"/>
      <c r="ARO182" s="190"/>
      <c r="ARP182" s="190"/>
      <c r="ARQ182" s="190"/>
      <c r="ARR182" s="190"/>
      <c r="ARS182" s="190"/>
      <c r="ART182" s="190"/>
      <c r="ARU182" s="190"/>
      <c r="ARV182" s="190"/>
      <c r="ARW182" s="190"/>
      <c r="ARX182" s="190"/>
      <c r="ARY182" s="190"/>
      <c r="ARZ182" s="190"/>
      <c r="ASA182" s="190"/>
      <c r="ASB182" s="190"/>
      <c r="ASC182" s="190"/>
      <c r="ASD182" s="190"/>
      <c r="ASE182" s="190"/>
      <c r="ASF182" s="190"/>
      <c r="ASG182" s="190"/>
      <c r="ASH182" s="190"/>
      <c r="ASI182" s="190"/>
      <c r="ASJ182" s="190"/>
      <c r="ASK182" s="190"/>
      <c r="ASL182" s="190"/>
      <c r="ASM182" s="190"/>
      <c r="ASN182" s="190"/>
      <c r="ASO182" s="190"/>
      <c r="ASP182" s="190"/>
      <c r="ASQ182" s="190"/>
      <c r="ASR182" s="190"/>
      <c r="ASS182" s="190"/>
      <c r="AST182" s="190"/>
      <c r="ASU182" s="190"/>
      <c r="ASV182" s="190"/>
      <c r="ASW182" s="190"/>
      <c r="ASX182" s="190"/>
      <c r="ASY182" s="190"/>
      <c r="ASZ182" s="190"/>
      <c r="ATA182" s="190"/>
      <c r="ATB182" s="190"/>
      <c r="ATC182" s="190"/>
      <c r="ATD182" s="190"/>
      <c r="ATE182" s="190"/>
      <c r="ATF182" s="190"/>
      <c r="ATG182" s="190"/>
      <c r="ATH182" s="190"/>
      <c r="ATI182" s="190"/>
      <c r="ATJ182" s="190"/>
      <c r="ATK182" s="190"/>
      <c r="ATL182" s="190"/>
      <c r="ATM182" s="190"/>
      <c r="ATN182" s="190"/>
      <c r="ATO182" s="190"/>
      <c r="ATP182" s="190"/>
      <c r="ATQ182" s="190"/>
      <c r="ATR182" s="190"/>
      <c r="ATS182" s="190"/>
      <c r="ATT182" s="190"/>
      <c r="ATU182" s="190"/>
      <c r="ATV182" s="190"/>
      <c r="ATW182" s="190"/>
      <c r="ATX182" s="190"/>
      <c r="ATY182" s="190"/>
      <c r="ATZ182" s="190"/>
      <c r="AUA182" s="190"/>
      <c r="AUB182" s="190"/>
      <c r="AUC182" s="190"/>
      <c r="AUD182" s="190"/>
      <c r="AUE182" s="190"/>
      <c r="AUF182" s="190"/>
      <c r="AUG182" s="190"/>
      <c r="AUH182" s="190"/>
      <c r="AUI182" s="190"/>
      <c r="AUJ182" s="190"/>
      <c r="AUK182" s="190"/>
      <c r="AUL182" s="190"/>
      <c r="AUM182" s="190"/>
      <c r="AUN182" s="190"/>
      <c r="AUO182" s="190"/>
      <c r="AUP182" s="190"/>
      <c r="AUQ182" s="190"/>
      <c r="AUR182" s="190"/>
      <c r="AUS182" s="190"/>
      <c r="AUT182" s="190"/>
      <c r="AUU182" s="190"/>
      <c r="AUV182" s="190"/>
      <c r="AUW182" s="190"/>
      <c r="AUX182" s="190"/>
      <c r="AUY182" s="190"/>
      <c r="AUZ182" s="190"/>
      <c r="AVA182" s="190"/>
      <c r="AVB182" s="190"/>
      <c r="AVC182" s="190"/>
      <c r="AVD182" s="190"/>
      <c r="AVE182" s="190"/>
      <c r="AVF182" s="190"/>
      <c r="AVG182" s="190"/>
      <c r="AVH182" s="190"/>
      <c r="AVI182" s="190"/>
      <c r="AVJ182" s="190"/>
      <c r="AVK182" s="190"/>
      <c r="AVL182" s="190"/>
      <c r="AVM182" s="190"/>
      <c r="AVN182" s="190"/>
      <c r="AVO182" s="190"/>
      <c r="AVP182" s="190"/>
      <c r="AVQ182" s="190"/>
      <c r="AVR182" s="190"/>
      <c r="AVS182" s="190"/>
      <c r="AVT182" s="190"/>
      <c r="AVU182" s="190"/>
      <c r="AVV182" s="190"/>
      <c r="AVW182" s="190"/>
      <c r="AVX182" s="190"/>
      <c r="AVY182" s="190"/>
      <c r="AVZ182" s="190"/>
      <c r="AWA182" s="190"/>
      <c r="AWB182" s="190"/>
      <c r="AWC182" s="190"/>
      <c r="AWD182" s="190"/>
      <c r="AWE182" s="190"/>
      <c r="AWF182" s="190"/>
      <c r="AWG182" s="190"/>
      <c r="AWH182" s="190"/>
      <c r="AWI182" s="190"/>
      <c r="AWJ182" s="190"/>
      <c r="AWK182" s="190"/>
      <c r="AWL182" s="190"/>
      <c r="AWM182" s="190"/>
      <c r="AWN182" s="190"/>
      <c r="AWO182" s="190"/>
      <c r="AWP182" s="190"/>
      <c r="AWQ182" s="190"/>
      <c r="AWR182" s="190"/>
      <c r="AWS182" s="190"/>
      <c r="AWT182" s="190"/>
      <c r="AWU182" s="190"/>
      <c r="AWV182" s="190"/>
      <c r="AWW182" s="190"/>
      <c r="AWX182" s="190"/>
      <c r="AWY182" s="190"/>
      <c r="AWZ182" s="190"/>
      <c r="AXA182" s="190"/>
      <c r="AXB182" s="190"/>
      <c r="AXC182" s="190"/>
      <c r="AXD182" s="190"/>
      <c r="AXE182" s="190"/>
      <c r="AXF182" s="190"/>
      <c r="AXG182" s="190"/>
      <c r="AXH182" s="190"/>
      <c r="AXI182" s="190"/>
      <c r="AXJ182" s="190"/>
      <c r="AXK182" s="190"/>
      <c r="AXL182" s="190"/>
      <c r="AXM182" s="190"/>
      <c r="AXN182" s="190"/>
      <c r="AXO182" s="190"/>
      <c r="AXP182" s="190"/>
      <c r="AXQ182" s="190"/>
      <c r="AXR182" s="190"/>
      <c r="AXS182" s="190"/>
      <c r="AXT182" s="190"/>
      <c r="AXU182" s="190"/>
      <c r="AXV182" s="190"/>
      <c r="AXW182" s="190"/>
      <c r="AXX182" s="190"/>
      <c r="AXY182" s="190"/>
      <c r="AXZ182" s="190"/>
      <c r="AYA182" s="190"/>
      <c r="AYB182" s="190"/>
      <c r="AYC182" s="190"/>
      <c r="AYD182" s="190"/>
      <c r="AYE182" s="190"/>
      <c r="AYF182" s="190"/>
      <c r="AYG182" s="190"/>
      <c r="AYH182" s="190"/>
      <c r="AYI182" s="190"/>
      <c r="AYJ182" s="190"/>
      <c r="AYK182" s="190"/>
      <c r="AYL182" s="190"/>
      <c r="AYM182" s="190"/>
      <c r="AYN182" s="190"/>
      <c r="AYO182" s="190"/>
      <c r="AYP182" s="190"/>
      <c r="AYQ182" s="190"/>
      <c r="AYR182" s="190"/>
      <c r="AYS182" s="190"/>
      <c r="AYT182" s="190"/>
      <c r="AYU182" s="190"/>
      <c r="AYV182" s="190"/>
      <c r="AYW182" s="190"/>
      <c r="AYX182" s="190"/>
      <c r="AYY182" s="190"/>
      <c r="AYZ182" s="190"/>
      <c r="AZA182" s="190"/>
      <c r="AZB182" s="190"/>
      <c r="AZC182" s="190"/>
      <c r="AZD182" s="190"/>
      <c r="AZE182" s="190"/>
      <c r="AZF182" s="190"/>
      <c r="AZG182" s="190"/>
      <c r="AZH182" s="190"/>
      <c r="AZI182" s="190"/>
      <c r="AZJ182" s="190"/>
      <c r="AZK182" s="190"/>
      <c r="AZL182" s="190"/>
      <c r="AZM182" s="190"/>
      <c r="AZN182" s="190"/>
      <c r="AZO182" s="190"/>
      <c r="AZP182" s="190"/>
      <c r="AZQ182" s="190"/>
      <c r="AZR182" s="190"/>
      <c r="AZS182" s="190"/>
      <c r="AZT182" s="190"/>
      <c r="AZU182" s="190"/>
      <c r="AZV182" s="190"/>
      <c r="AZW182" s="190"/>
      <c r="AZX182" s="190"/>
      <c r="AZY182" s="190"/>
      <c r="AZZ182" s="190"/>
      <c r="BAA182" s="190"/>
      <c r="BAB182" s="190"/>
      <c r="BAC182" s="190"/>
      <c r="BAD182" s="190"/>
      <c r="BAE182" s="190"/>
      <c r="BAF182" s="190"/>
      <c r="BAG182" s="190"/>
      <c r="BAH182" s="190"/>
      <c r="BAI182" s="190"/>
      <c r="BAJ182" s="190"/>
      <c r="BAK182" s="190"/>
      <c r="BAL182" s="190"/>
      <c r="BAM182" s="190"/>
      <c r="BAN182" s="190"/>
      <c r="BAO182" s="190"/>
      <c r="BAP182" s="190"/>
      <c r="BAQ182" s="190"/>
      <c r="BAR182" s="190"/>
      <c r="BAS182" s="190"/>
      <c r="BAT182" s="190"/>
      <c r="BAU182" s="190"/>
      <c r="BAV182" s="190"/>
      <c r="BAW182" s="190"/>
      <c r="BAX182" s="190"/>
      <c r="BAY182" s="190"/>
      <c r="BAZ182" s="190"/>
      <c r="BBA182" s="190"/>
      <c r="BBB182" s="190"/>
      <c r="BBC182" s="190"/>
      <c r="BBD182" s="190"/>
      <c r="BBE182" s="190"/>
      <c r="BBF182" s="190"/>
      <c r="BBG182" s="190"/>
      <c r="BBH182" s="190"/>
      <c r="BBI182" s="190"/>
      <c r="BBJ182" s="190"/>
      <c r="BBK182" s="190"/>
      <c r="BBL182" s="190"/>
      <c r="BBM182" s="190"/>
      <c r="BBN182" s="190"/>
      <c r="BBO182" s="190"/>
      <c r="BBP182" s="190"/>
      <c r="BBQ182" s="190"/>
      <c r="BBR182" s="190"/>
      <c r="BBS182" s="190"/>
      <c r="BBT182" s="190"/>
      <c r="BBU182" s="190"/>
      <c r="BBV182" s="190"/>
      <c r="BBW182" s="190"/>
      <c r="BBX182" s="190"/>
      <c r="BBY182" s="190"/>
      <c r="BBZ182" s="190"/>
      <c r="BCA182" s="190"/>
      <c r="BCB182" s="190"/>
      <c r="BCC182" s="190"/>
      <c r="BCD182" s="190"/>
      <c r="BCE182" s="190"/>
      <c r="BCF182" s="190"/>
      <c r="BCG182" s="190"/>
      <c r="BCH182" s="190"/>
      <c r="BCI182" s="190"/>
      <c r="BCJ182" s="190"/>
      <c r="BCK182" s="190"/>
      <c r="BCL182" s="190"/>
      <c r="BCM182" s="190"/>
      <c r="BCN182" s="190"/>
      <c r="BCO182" s="190"/>
      <c r="BCP182" s="190"/>
      <c r="BCQ182" s="190"/>
      <c r="BCR182" s="190"/>
      <c r="BCS182" s="190"/>
      <c r="BCT182" s="190"/>
      <c r="BCU182" s="190"/>
      <c r="BCV182" s="190"/>
      <c r="BCW182" s="190"/>
      <c r="BCX182" s="190"/>
      <c r="BCY182" s="190"/>
      <c r="BCZ182" s="190"/>
      <c r="BDA182" s="190"/>
      <c r="BDB182" s="190"/>
      <c r="BDC182" s="190"/>
      <c r="BDD182" s="190"/>
      <c r="BDE182" s="190"/>
      <c r="BDF182" s="190"/>
      <c r="BDG182" s="190"/>
      <c r="BDH182" s="190"/>
      <c r="BDI182" s="190"/>
      <c r="BDJ182" s="190"/>
      <c r="BDK182" s="190"/>
      <c r="BDL182" s="190"/>
      <c r="BDM182" s="190"/>
      <c r="BDN182" s="190"/>
      <c r="BDO182" s="190"/>
      <c r="BDP182" s="190"/>
      <c r="BDQ182" s="190"/>
      <c r="BDR182" s="190"/>
      <c r="BDS182" s="190"/>
      <c r="BDT182" s="190"/>
      <c r="BDU182" s="190"/>
      <c r="BDV182" s="190"/>
      <c r="BDW182" s="190"/>
      <c r="BDX182" s="190"/>
      <c r="BDY182" s="190"/>
      <c r="BDZ182" s="190"/>
      <c r="BEA182" s="190"/>
      <c r="BEB182" s="190"/>
      <c r="BEC182" s="190"/>
      <c r="BED182" s="190"/>
      <c r="BEE182" s="190"/>
      <c r="BEF182" s="190"/>
      <c r="BEG182" s="190"/>
      <c r="BEH182" s="190"/>
      <c r="BEI182" s="190"/>
      <c r="BEJ182" s="190"/>
      <c r="BEK182" s="190"/>
      <c r="BEL182" s="190"/>
      <c r="BEM182" s="190"/>
      <c r="BEN182" s="190"/>
      <c r="BEO182" s="190"/>
      <c r="BEP182" s="190"/>
      <c r="BEQ182" s="190"/>
      <c r="BER182" s="190"/>
      <c r="BES182" s="190"/>
      <c r="BET182" s="190"/>
      <c r="BEU182" s="190"/>
      <c r="BEV182" s="190"/>
      <c r="BEW182" s="190"/>
      <c r="BEX182" s="190"/>
      <c r="BEY182" s="190"/>
      <c r="BEZ182" s="190"/>
      <c r="BFA182" s="190"/>
      <c r="BFB182" s="190"/>
      <c r="BFC182" s="190"/>
      <c r="BFD182" s="190"/>
      <c r="BFE182" s="190"/>
      <c r="BFF182" s="190"/>
      <c r="BFG182" s="190"/>
      <c r="BFH182" s="190"/>
      <c r="BFI182" s="190"/>
      <c r="BFJ182" s="190"/>
      <c r="BFK182" s="190"/>
      <c r="BFL182" s="190"/>
      <c r="BFM182" s="190"/>
      <c r="BFN182" s="190"/>
      <c r="BFO182" s="190"/>
      <c r="BFP182" s="190"/>
      <c r="BFQ182" s="190"/>
      <c r="BFR182" s="190"/>
      <c r="BFS182" s="190"/>
      <c r="BFT182" s="190"/>
      <c r="BFU182" s="190"/>
      <c r="BFV182" s="190"/>
      <c r="BFW182" s="190"/>
      <c r="BFX182" s="190"/>
      <c r="BFY182" s="190"/>
      <c r="BFZ182" s="190"/>
      <c r="BGA182" s="190"/>
      <c r="BGB182" s="190"/>
      <c r="BGC182" s="190"/>
      <c r="BGD182" s="190"/>
      <c r="BGE182" s="190"/>
      <c r="BGF182" s="190"/>
      <c r="BGG182" s="190"/>
      <c r="BGH182" s="190"/>
      <c r="BGI182" s="190"/>
      <c r="BGJ182" s="190"/>
      <c r="BGK182" s="190"/>
      <c r="BGL182" s="190"/>
      <c r="BGM182" s="190"/>
      <c r="BGN182" s="190"/>
      <c r="BGO182" s="190"/>
      <c r="BGP182" s="190"/>
      <c r="BGQ182" s="190"/>
      <c r="BGR182" s="190"/>
      <c r="BGS182" s="190"/>
      <c r="BGT182" s="190"/>
      <c r="BGU182" s="190"/>
      <c r="BGV182" s="190"/>
      <c r="BGW182" s="190"/>
      <c r="BGX182" s="190"/>
      <c r="BGY182" s="190"/>
      <c r="BGZ182" s="190"/>
      <c r="BHA182" s="190"/>
      <c r="BHB182" s="190"/>
      <c r="BHC182" s="190"/>
      <c r="BHD182" s="190"/>
      <c r="BHE182" s="190"/>
      <c r="BHF182" s="190"/>
      <c r="BHG182" s="190"/>
      <c r="BHH182" s="190"/>
      <c r="BHI182" s="190"/>
      <c r="BHJ182" s="190"/>
      <c r="BHK182" s="190"/>
      <c r="BHL182" s="190"/>
      <c r="BHM182" s="190"/>
      <c r="BHN182" s="190"/>
      <c r="BHO182" s="190"/>
      <c r="BHP182" s="190"/>
      <c r="BHQ182" s="190"/>
      <c r="BHR182" s="190"/>
      <c r="BHS182" s="190"/>
      <c r="BHT182" s="190"/>
      <c r="BHU182" s="190"/>
      <c r="BHV182" s="190"/>
      <c r="BHW182" s="190"/>
      <c r="BHX182" s="190"/>
      <c r="BHY182" s="190"/>
      <c r="BHZ182" s="190"/>
      <c r="BIA182" s="190"/>
      <c r="BIB182" s="190"/>
      <c r="BIC182" s="190"/>
      <c r="BID182" s="190"/>
      <c r="BIE182" s="190"/>
      <c r="BIF182" s="190"/>
      <c r="BIG182" s="190"/>
      <c r="BIH182" s="190"/>
      <c r="BII182" s="190"/>
      <c r="BIJ182" s="190"/>
      <c r="BIK182" s="190"/>
      <c r="BIL182" s="190"/>
      <c r="BIM182" s="190"/>
      <c r="BIN182" s="190"/>
      <c r="BIO182" s="190"/>
      <c r="BIP182" s="190"/>
      <c r="BIQ182" s="190"/>
      <c r="BIR182" s="190"/>
      <c r="BIS182" s="190"/>
      <c r="BIT182" s="190"/>
      <c r="BIU182" s="190"/>
      <c r="BIV182" s="190"/>
      <c r="BIW182" s="190"/>
      <c r="BIX182" s="190"/>
      <c r="BIY182" s="190"/>
      <c r="BIZ182" s="190"/>
      <c r="BJA182" s="190"/>
      <c r="BJB182" s="190"/>
      <c r="BJC182" s="190"/>
      <c r="BJD182" s="190"/>
      <c r="BJE182" s="190"/>
      <c r="BJF182" s="190"/>
      <c r="BJG182" s="190"/>
      <c r="BJH182" s="190"/>
      <c r="BJI182" s="190"/>
      <c r="BJJ182" s="190"/>
      <c r="BJK182" s="190"/>
      <c r="BJL182" s="190"/>
      <c r="BJM182" s="190"/>
      <c r="BJN182" s="190"/>
      <c r="BJO182" s="190"/>
      <c r="BJP182" s="190"/>
      <c r="BJQ182" s="190"/>
      <c r="BJR182" s="190"/>
      <c r="BJS182" s="190"/>
      <c r="BJT182" s="190"/>
      <c r="BJU182" s="190"/>
      <c r="BJV182" s="190"/>
      <c r="BJW182" s="190"/>
      <c r="BJX182" s="190"/>
      <c r="BJY182" s="190"/>
      <c r="BJZ182" s="190"/>
      <c r="BKA182" s="190"/>
      <c r="BKB182" s="190"/>
      <c r="BKC182" s="190"/>
      <c r="BKD182" s="190"/>
      <c r="BKE182" s="190"/>
      <c r="BKF182" s="190"/>
      <c r="BKG182" s="190"/>
      <c r="BKH182" s="190"/>
      <c r="BKI182" s="190"/>
      <c r="BKJ182" s="190"/>
      <c r="BKK182" s="190"/>
      <c r="BKL182" s="190"/>
      <c r="BKM182" s="190"/>
      <c r="BKN182" s="190"/>
      <c r="BKO182" s="190"/>
      <c r="BKP182" s="190"/>
      <c r="BKQ182" s="190"/>
      <c r="BKR182" s="190"/>
      <c r="BKS182" s="190"/>
      <c r="BKT182" s="190"/>
      <c r="BKU182" s="190"/>
      <c r="BKV182" s="190"/>
      <c r="BKW182" s="190"/>
      <c r="BKX182" s="190"/>
      <c r="BKY182" s="190"/>
      <c r="BKZ182" s="190"/>
      <c r="BLA182" s="190"/>
      <c r="BLB182" s="190"/>
      <c r="BLC182" s="190"/>
      <c r="BLD182" s="190"/>
      <c r="BLE182" s="190"/>
      <c r="BLF182" s="190"/>
      <c r="BLG182" s="190"/>
      <c r="BLH182" s="190"/>
      <c r="BLI182" s="190"/>
      <c r="BLJ182" s="190"/>
      <c r="BLK182" s="190"/>
      <c r="BLL182" s="190"/>
      <c r="BLM182" s="190"/>
      <c r="BLN182" s="190"/>
      <c r="BLO182" s="190"/>
      <c r="BLP182" s="190"/>
      <c r="BLQ182" s="190"/>
      <c r="BLR182" s="190"/>
      <c r="BLS182" s="190"/>
      <c r="BLT182" s="190"/>
      <c r="BLU182" s="190"/>
      <c r="BLV182" s="190"/>
      <c r="BLW182" s="190"/>
      <c r="BLX182" s="190"/>
      <c r="BLY182" s="190"/>
      <c r="BLZ182" s="190"/>
      <c r="BMA182" s="190"/>
      <c r="BMB182" s="190"/>
      <c r="BMC182" s="190"/>
      <c r="BMD182" s="190"/>
      <c r="BME182" s="190"/>
      <c r="BMF182" s="190"/>
      <c r="BMG182" s="190"/>
      <c r="BMH182" s="190"/>
      <c r="BMI182" s="190"/>
      <c r="BMJ182" s="190"/>
      <c r="BMK182" s="190"/>
      <c r="BML182" s="190"/>
      <c r="BMM182" s="190"/>
      <c r="BMN182" s="190"/>
      <c r="BMO182" s="190"/>
      <c r="BMP182" s="190"/>
      <c r="BMQ182" s="190"/>
      <c r="BMR182" s="190"/>
      <c r="BMS182" s="190"/>
      <c r="BMT182" s="190"/>
      <c r="BMU182" s="190"/>
      <c r="BMV182" s="190"/>
      <c r="BMW182" s="190"/>
      <c r="BMX182" s="190"/>
      <c r="BMY182" s="190"/>
      <c r="BMZ182" s="190"/>
      <c r="BNA182" s="190"/>
      <c r="BNB182" s="190"/>
      <c r="BNC182" s="190"/>
      <c r="BND182" s="190"/>
      <c r="BNE182" s="190"/>
      <c r="BNF182" s="190"/>
      <c r="BNG182" s="190"/>
      <c r="BNH182" s="190"/>
      <c r="BNI182" s="190"/>
      <c r="BNJ182" s="190"/>
      <c r="BNK182" s="190"/>
      <c r="BNL182" s="190"/>
      <c r="BNM182" s="190"/>
      <c r="BNN182" s="190"/>
      <c r="BNO182" s="190"/>
      <c r="BNP182" s="190"/>
      <c r="BNQ182" s="190"/>
      <c r="BNR182" s="190"/>
      <c r="BNS182" s="190"/>
      <c r="BNT182" s="190"/>
      <c r="BNU182" s="190"/>
      <c r="BNV182" s="190"/>
      <c r="BNW182" s="190"/>
      <c r="BNX182" s="190"/>
      <c r="BNY182" s="190"/>
      <c r="BNZ182" s="190"/>
      <c r="BOA182" s="190"/>
      <c r="BOB182" s="190"/>
      <c r="BOC182" s="190"/>
      <c r="BOD182" s="190"/>
      <c r="BOE182" s="190"/>
      <c r="BOF182" s="190"/>
      <c r="BOG182" s="190"/>
      <c r="BOH182" s="190"/>
      <c r="BOI182" s="190"/>
      <c r="BOJ182" s="190"/>
      <c r="BOK182" s="190"/>
      <c r="BOL182" s="190"/>
      <c r="BOM182" s="190"/>
      <c r="BON182" s="190"/>
      <c r="BOO182" s="190"/>
      <c r="BOP182" s="190"/>
      <c r="BOQ182" s="190"/>
      <c r="BOR182" s="190"/>
      <c r="BOS182" s="190"/>
      <c r="BOT182" s="190"/>
      <c r="BOU182" s="190"/>
      <c r="BOV182" s="190"/>
      <c r="BOW182" s="190"/>
      <c r="BOX182" s="190"/>
      <c r="BOY182" s="190"/>
      <c r="BOZ182" s="190"/>
      <c r="BPA182" s="190"/>
      <c r="BPB182" s="190"/>
      <c r="BPC182" s="190"/>
      <c r="BPD182" s="190"/>
      <c r="BPE182" s="190"/>
      <c r="BPF182" s="190"/>
      <c r="BPG182" s="190"/>
      <c r="BPH182" s="190"/>
      <c r="BPI182" s="190"/>
      <c r="BPJ182" s="190"/>
      <c r="BPK182" s="190"/>
      <c r="BPL182" s="190"/>
      <c r="BPM182" s="190"/>
      <c r="BPN182" s="190"/>
      <c r="BPO182" s="190"/>
      <c r="BPP182" s="190"/>
      <c r="BPQ182" s="190"/>
      <c r="BPR182" s="190"/>
      <c r="BPS182" s="190"/>
      <c r="BPT182" s="190"/>
      <c r="BPU182" s="190"/>
      <c r="BPV182" s="190"/>
      <c r="BPW182" s="190"/>
      <c r="BPX182" s="190"/>
      <c r="BPY182" s="190"/>
      <c r="BPZ182" s="190"/>
      <c r="BQA182" s="190"/>
      <c r="BQB182" s="190"/>
      <c r="BQC182" s="190"/>
      <c r="BQD182" s="190"/>
      <c r="BQE182" s="190"/>
      <c r="BQF182" s="190"/>
      <c r="BQG182" s="190"/>
      <c r="BQH182" s="190"/>
      <c r="BQI182" s="190"/>
      <c r="BQJ182" s="190"/>
      <c r="BQK182" s="190"/>
      <c r="BQL182" s="190"/>
      <c r="BQM182" s="190"/>
      <c r="BQN182" s="190"/>
      <c r="BQO182" s="190"/>
      <c r="BQP182" s="190"/>
      <c r="BQQ182" s="190"/>
      <c r="BQR182" s="190"/>
      <c r="BQS182" s="190"/>
      <c r="BQT182" s="190"/>
      <c r="BQU182" s="190"/>
      <c r="BQV182" s="190"/>
      <c r="BQW182" s="190"/>
      <c r="BQX182" s="190"/>
      <c r="BQY182" s="190"/>
      <c r="BQZ182" s="190"/>
      <c r="BRA182" s="190"/>
      <c r="BRB182" s="190"/>
      <c r="BRC182" s="190"/>
      <c r="BRD182" s="190"/>
      <c r="BRE182" s="190"/>
      <c r="BRF182" s="190"/>
      <c r="BRG182" s="190"/>
      <c r="BRH182" s="190"/>
      <c r="BRI182" s="190"/>
      <c r="BRJ182" s="190"/>
      <c r="BRK182" s="190"/>
      <c r="BRL182" s="190"/>
      <c r="BRM182" s="190"/>
      <c r="BRN182" s="190"/>
      <c r="BRO182" s="190"/>
      <c r="BRP182" s="190"/>
      <c r="BRQ182" s="190"/>
      <c r="BRR182" s="190"/>
      <c r="BRS182" s="190"/>
      <c r="BRT182" s="190"/>
      <c r="BRU182" s="190"/>
      <c r="BRV182" s="190"/>
      <c r="BRW182" s="190"/>
      <c r="BRX182" s="190"/>
      <c r="BRY182" s="190"/>
      <c r="BRZ182" s="190"/>
      <c r="BSA182" s="190"/>
      <c r="BSB182" s="190"/>
      <c r="BSC182" s="190"/>
      <c r="BSD182" s="190"/>
      <c r="BSE182" s="190"/>
      <c r="BSF182" s="190"/>
      <c r="BSG182" s="190"/>
      <c r="BSH182" s="190"/>
      <c r="BSI182" s="190"/>
      <c r="BSJ182" s="190"/>
      <c r="BSK182" s="190"/>
      <c r="BSL182" s="190"/>
      <c r="BSM182" s="190"/>
      <c r="BSN182" s="190"/>
      <c r="BSO182" s="190"/>
      <c r="BSP182" s="190"/>
      <c r="BSQ182" s="190"/>
      <c r="BSR182" s="190"/>
      <c r="BSS182" s="190"/>
      <c r="BST182" s="190"/>
      <c r="BSU182" s="190"/>
      <c r="BSV182" s="190"/>
      <c r="BSW182" s="190"/>
      <c r="BSX182" s="190"/>
      <c r="BSY182" s="190"/>
      <c r="BSZ182" s="190"/>
      <c r="BTA182" s="190"/>
      <c r="BTB182" s="190"/>
      <c r="BTC182" s="190"/>
      <c r="BTD182" s="190"/>
      <c r="BTE182" s="190"/>
      <c r="BTF182" s="190"/>
      <c r="BTG182" s="190"/>
      <c r="BTH182" s="190"/>
      <c r="BTI182" s="190"/>
      <c r="BTJ182" s="190"/>
      <c r="BTK182" s="190"/>
      <c r="BTL182" s="190"/>
      <c r="BTM182" s="190"/>
      <c r="BTN182" s="190"/>
      <c r="BTO182" s="190"/>
      <c r="BTP182" s="190"/>
      <c r="BTQ182" s="190"/>
      <c r="BTR182" s="190"/>
      <c r="BTS182" s="190"/>
      <c r="BTT182" s="190"/>
      <c r="BTU182" s="190"/>
      <c r="BTV182" s="190"/>
      <c r="BTW182" s="190"/>
      <c r="BTX182" s="190"/>
      <c r="BTY182" s="190"/>
      <c r="BTZ182" s="190"/>
      <c r="BUA182" s="190"/>
      <c r="BUB182" s="190"/>
      <c r="BUC182" s="190"/>
      <c r="BUD182" s="190"/>
      <c r="BUE182" s="190"/>
      <c r="BUF182" s="190"/>
      <c r="BUG182" s="190"/>
      <c r="BUH182" s="190"/>
      <c r="BUI182" s="190"/>
      <c r="BUJ182" s="190"/>
      <c r="BUK182" s="190"/>
      <c r="BUL182" s="190"/>
      <c r="BUM182" s="190"/>
      <c r="BUN182" s="190"/>
      <c r="BUO182" s="190"/>
      <c r="BUP182" s="190"/>
      <c r="BUQ182" s="190"/>
      <c r="BUR182" s="190"/>
      <c r="BUS182" s="190"/>
      <c r="BUT182" s="190"/>
      <c r="BUU182" s="190"/>
      <c r="BUV182" s="190"/>
      <c r="BUW182" s="190"/>
      <c r="BUX182" s="190"/>
      <c r="BUY182" s="190"/>
      <c r="BUZ182" s="190"/>
      <c r="BVA182" s="190"/>
      <c r="BVB182" s="190"/>
      <c r="BVC182" s="190"/>
      <c r="BVD182" s="190"/>
      <c r="BVE182" s="190"/>
      <c r="BVF182" s="190"/>
      <c r="BVG182" s="190"/>
      <c r="BVH182" s="190"/>
      <c r="BVI182" s="190"/>
      <c r="BVJ182" s="190"/>
      <c r="BVK182" s="190"/>
      <c r="BVL182" s="190"/>
      <c r="BVM182" s="190"/>
      <c r="BVN182" s="190"/>
      <c r="BVO182" s="190"/>
      <c r="BVP182" s="190"/>
      <c r="BVQ182" s="190"/>
      <c r="BVR182" s="190"/>
      <c r="BVS182" s="190"/>
      <c r="BVT182" s="190"/>
      <c r="BVU182" s="190"/>
      <c r="BVV182" s="190"/>
      <c r="BVW182" s="190"/>
      <c r="BVX182" s="190"/>
      <c r="BVY182" s="190"/>
      <c r="BVZ182" s="190"/>
      <c r="BWA182" s="190"/>
      <c r="BWB182" s="190"/>
      <c r="BWC182" s="190"/>
      <c r="BWD182" s="190"/>
      <c r="BWE182" s="190"/>
      <c r="BWF182" s="190"/>
      <c r="BWG182" s="190"/>
      <c r="BWH182" s="190"/>
      <c r="BWI182" s="190"/>
      <c r="BWJ182" s="190"/>
      <c r="BWK182" s="190"/>
      <c r="BWL182" s="190"/>
      <c r="BWM182" s="190"/>
      <c r="BWN182" s="190"/>
      <c r="BWO182" s="190"/>
      <c r="BWP182" s="190"/>
      <c r="BWQ182" s="190"/>
      <c r="BWR182" s="190"/>
      <c r="BWS182" s="190"/>
      <c r="BWT182" s="190"/>
      <c r="BWU182" s="190"/>
      <c r="BWV182" s="190"/>
      <c r="BWW182" s="190"/>
      <c r="BWX182" s="190"/>
      <c r="BWY182" s="190"/>
      <c r="BWZ182" s="190"/>
      <c r="BXA182" s="190"/>
      <c r="BXB182" s="190"/>
      <c r="BXC182" s="190"/>
      <c r="BXD182" s="190"/>
      <c r="BXE182" s="190"/>
      <c r="BXF182" s="190"/>
      <c r="BXG182" s="190"/>
      <c r="BXH182" s="190"/>
      <c r="BXI182" s="190"/>
      <c r="BXJ182" s="190"/>
      <c r="BXK182" s="190"/>
      <c r="BXL182" s="190"/>
      <c r="BXM182" s="190"/>
      <c r="BXN182" s="190"/>
      <c r="BXO182" s="190"/>
      <c r="BXP182" s="190"/>
      <c r="BXQ182" s="190"/>
      <c r="BXR182" s="190"/>
      <c r="BXS182" s="190"/>
      <c r="BXT182" s="190"/>
      <c r="BXU182" s="190"/>
      <c r="BXV182" s="190"/>
      <c r="BXW182" s="190"/>
      <c r="BXX182" s="190"/>
      <c r="BXY182" s="190"/>
      <c r="BXZ182" s="190"/>
      <c r="BYA182" s="190"/>
      <c r="BYB182" s="190"/>
      <c r="BYC182" s="190"/>
      <c r="BYD182" s="190"/>
      <c r="BYE182" s="190"/>
      <c r="BYF182" s="190"/>
      <c r="BYG182" s="190"/>
      <c r="BYH182" s="190"/>
      <c r="BYI182" s="190"/>
      <c r="BYJ182" s="190"/>
      <c r="BYK182" s="190"/>
      <c r="BYL182" s="190"/>
      <c r="BYM182" s="190"/>
      <c r="BYN182" s="190"/>
      <c r="BYO182" s="190"/>
      <c r="BYP182" s="190"/>
      <c r="BYQ182" s="190"/>
      <c r="BYR182" s="190"/>
      <c r="BYS182" s="190"/>
      <c r="BYT182" s="190"/>
      <c r="BYU182" s="190"/>
      <c r="BYV182" s="190"/>
      <c r="BYW182" s="190"/>
      <c r="BYX182" s="190"/>
      <c r="BYY182" s="190"/>
      <c r="BYZ182" s="190"/>
      <c r="BZA182" s="190"/>
      <c r="BZB182" s="190"/>
      <c r="BZC182" s="190"/>
      <c r="BZD182" s="190"/>
      <c r="BZE182" s="190"/>
      <c r="BZF182" s="190"/>
      <c r="BZG182" s="190"/>
      <c r="BZH182" s="190"/>
      <c r="BZI182" s="190"/>
      <c r="BZJ182" s="190"/>
      <c r="BZK182" s="190"/>
      <c r="BZL182" s="190"/>
      <c r="BZM182" s="190"/>
      <c r="BZN182" s="190"/>
      <c r="BZO182" s="190"/>
      <c r="BZP182" s="190"/>
      <c r="BZQ182" s="190"/>
      <c r="BZR182" s="190"/>
      <c r="BZS182" s="190"/>
      <c r="BZT182" s="190"/>
      <c r="BZU182" s="190"/>
      <c r="BZV182" s="190"/>
      <c r="BZW182" s="190"/>
      <c r="BZX182" s="190"/>
      <c r="BZY182" s="190"/>
      <c r="BZZ182" s="190"/>
      <c r="CAA182" s="190"/>
      <c r="CAB182" s="190"/>
      <c r="CAC182" s="190"/>
      <c r="CAD182" s="190"/>
      <c r="CAE182" s="190"/>
      <c r="CAF182" s="190"/>
      <c r="CAG182" s="190"/>
      <c r="CAH182" s="190"/>
      <c r="CAI182" s="190"/>
      <c r="CAJ182" s="190"/>
      <c r="CAK182" s="190"/>
      <c r="CAL182" s="190"/>
      <c r="CAM182" s="190"/>
      <c r="CAN182" s="190"/>
      <c r="CAO182" s="190"/>
      <c r="CAP182" s="190"/>
      <c r="CAQ182" s="190"/>
      <c r="CAR182" s="190"/>
      <c r="CAS182" s="190"/>
      <c r="CAT182" s="190"/>
      <c r="CAU182" s="190"/>
      <c r="CAV182" s="190"/>
      <c r="CAW182" s="190"/>
      <c r="CAX182" s="190"/>
      <c r="CAY182" s="190"/>
      <c r="CAZ182" s="190"/>
      <c r="CBA182" s="190"/>
      <c r="CBB182" s="190"/>
      <c r="CBC182" s="190"/>
      <c r="CBD182" s="190"/>
      <c r="CBE182" s="190"/>
      <c r="CBF182" s="190"/>
      <c r="CBG182" s="190"/>
      <c r="CBH182" s="190"/>
      <c r="CBI182" s="190"/>
      <c r="CBJ182" s="190"/>
      <c r="CBK182" s="190"/>
      <c r="CBL182" s="190"/>
      <c r="CBM182" s="190"/>
      <c r="CBN182" s="190"/>
      <c r="CBO182" s="190"/>
      <c r="CBP182" s="190"/>
      <c r="CBQ182" s="190"/>
      <c r="CBR182" s="190"/>
      <c r="CBS182" s="190"/>
      <c r="CBT182" s="190"/>
      <c r="CBU182" s="190"/>
      <c r="CBV182" s="190"/>
      <c r="CBW182" s="190"/>
      <c r="CBX182" s="190"/>
      <c r="CBY182" s="190"/>
      <c r="CBZ182" s="190"/>
      <c r="CCA182" s="190"/>
      <c r="CCB182" s="190"/>
      <c r="CCC182" s="190"/>
      <c r="CCD182" s="190"/>
      <c r="CCE182" s="190"/>
      <c r="CCF182" s="190"/>
      <c r="CCG182" s="190"/>
      <c r="CCH182" s="190"/>
      <c r="CCI182" s="190"/>
      <c r="CCJ182" s="190"/>
      <c r="CCK182" s="190"/>
      <c r="CCL182" s="190"/>
      <c r="CCM182" s="190"/>
      <c r="CCN182" s="190"/>
      <c r="CCO182" s="190"/>
      <c r="CCP182" s="190"/>
      <c r="CCQ182" s="190"/>
      <c r="CCR182" s="190"/>
      <c r="CCS182" s="190"/>
      <c r="CCT182" s="190"/>
      <c r="CCU182" s="190"/>
      <c r="CCV182" s="190"/>
      <c r="CCW182" s="190"/>
      <c r="CCX182" s="190"/>
      <c r="CCY182" s="190"/>
      <c r="CCZ182" s="190"/>
      <c r="CDA182" s="190"/>
      <c r="CDB182" s="190"/>
      <c r="CDC182" s="190"/>
      <c r="CDD182" s="190"/>
      <c r="CDE182" s="190"/>
      <c r="CDF182" s="190"/>
      <c r="CDG182" s="190"/>
      <c r="CDH182" s="190"/>
      <c r="CDI182" s="190"/>
      <c r="CDJ182" s="190"/>
      <c r="CDK182" s="190"/>
      <c r="CDL182" s="190"/>
      <c r="CDM182" s="190"/>
      <c r="CDN182" s="190"/>
      <c r="CDO182" s="190"/>
      <c r="CDP182" s="190"/>
      <c r="CDQ182" s="190"/>
      <c r="CDR182" s="190"/>
      <c r="CDS182" s="190"/>
      <c r="CDT182" s="190"/>
      <c r="CDU182" s="190"/>
      <c r="CDV182" s="190"/>
      <c r="CDW182" s="190"/>
      <c r="CDX182" s="190"/>
      <c r="CDY182" s="190"/>
      <c r="CDZ182" s="190"/>
      <c r="CEA182" s="190"/>
      <c r="CEB182" s="190"/>
      <c r="CEC182" s="190"/>
      <c r="CED182" s="190"/>
      <c r="CEE182" s="190"/>
      <c r="CEF182" s="190"/>
      <c r="CEG182" s="190"/>
      <c r="CEH182" s="190"/>
      <c r="CEI182" s="190"/>
      <c r="CEJ182" s="190"/>
      <c r="CEK182" s="190"/>
      <c r="CEL182" s="190"/>
      <c r="CEM182" s="190"/>
      <c r="CEN182" s="190"/>
      <c r="CEO182" s="190"/>
      <c r="CEP182" s="190"/>
      <c r="CEQ182" s="190"/>
      <c r="CER182" s="190"/>
      <c r="CES182" s="190"/>
      <c r="CET182" s="190"/>
      <c r="CEU182" s="190"/>
      <c r="CEV182" s="190"/>
      <c r="CEW182" s="190"/>
      <c r="CEX182" s="190"/>
      <c r="CEY182" s="190"/>
      <c r="CEZ182" s="190"/>
      <c r="CFA182" s="190"/>
      <c r="CFB182" s="190"/>
      <c r="CFC182" s="190"/>
      <c r="CFD182" s="190"/>
      <c r="CFE182" s="190"/>
      <c r="CFF182" s="190"/>
      <c r="CFG182" s="190"/>
      <c r="CFH182" s="190"/>
      <c r="CFI182" s="190"/>
      <c r="CFJ182" s="190"/>
      <c r="CFK182" s="190"/>
      <c r="CFL182" s="190"/>
      <c r="CFM182" s="190"/>
      <c r="CFN182" s="190"/>
      <c r="CFO182" s="190"/>
      <c r="CFP182" s="190"/>
      <c r="CFQ182" s="190"/>
      <c r="CFR182" s="190"/>
      <c r="CFS182" s="190"/>
      <c r="CFT182" s="190"/>
      <c r="CFU182" s="190"/>
      <c r="CFV182" s="190"/>
      <c r="CFW182" s="190"/>
      <c r="CFX182" s="190"/>
      <c r="CFY182" s="190"/>
      <c r="CFZ182" s="190"/>
      <c r="CGA182" s="190"/>
      <c r="CGB182" s="190"/>
      <c r="CGC182" s="190"/>
      <c r="CGD182" s="190"/>
      <c r="CGE182" s="190"/>
      <c r="CGF182" s="190"/>
      <c r="CGG182" s="190"/>
      <c r="CGH182" s="190"/>
      <c r="CGI182" s="190"/>
      <c r="CGJ182" s="190"/>
      <c r="CGK182" s="190"/>
      <c r="CGL182" s="190"/>
      <c r="CGM182" s="190"/>
      <c r="CGN182" s="190"/>
      <c r="CGO182" s="190"/>
      <c r="CGP182" s="190"/>
      <c r="CGQ182" s="190"/>
      <c r="CGR182" s="190"/>
      <c r="CGS182" s="190"/>
      <c r="CGT182" s="190"/>
      <c r="CGU182" s="190"/>
      <c r="CGV182" s="190"/>
      <c r="CGW182" s="190"/>
      <c r="CGX182" s="190"/>
      <c r="CGY182" s="190"/>
      <c r="CGZ182" s="190"/>
      <c r="CHA182" s="190"/>
      <c r="CHB182" s="190"/>
      <c r="CHC182" s="190"/>
      <c r="CHD182" s="190"/>
      <c r="CHE182" s="190"/>
      <c r="CHF182" s="190"/>
      <c r="CHG182" s="190"/>
      <c r="CHH182" s="190"/>
      <c r="CHI182" s="190"/>
      <c r="CHJ182" s="190"/>
      <c r="CHK182" s="190"/>
      <c r="CHL182" s="190"/>
      <c r="CHM182" s="190"/>
      <c r="CHN182" s="190"/>
      <c r="CHO182" s="190"/>
      <c r="CHP182" s="190"/>
      <c r="CHQ182" s="190"/>
      <c r="CHR182" s="190"/>
      <c r="CHS182" s="190"/>
      <c r="CHT182" s="190"/>
      <c r="CHU182" s="190"/>
      <c r="CHV182" s="190"/>
      <c r="CHW182" s="190"/>
      <c r="CHX182" s="190"/>
      <c r="CHY182" s="190"/>
      <c r="CHZ182" s="190"/>
      <c r="CIA182" s="190"/>
      <c r="CIB182" s="190"/>
      <c r="CIC182" s="190"/>
      <c r="CID182" s="190"/>
      <c r="CIE182" s="190"/>
      <c r="CIF182" s="190"/>
      <c r="CIG182" s="190"/>
      <c r="CIH182" s="190"/>
      <c r="CII182" s="190"/>
      <c r="CIJ182" s="190"/>
      <c r="CIK182" s="190"/>
      <c r="CIL182" s="190"/>
      <c r="CIM182" s="190"/>
      <c r="CIN182" s="190"/>
      <c r="CIO182" s="190"/>
      <c r="CIP182" s="190"/>
      <c r="CIQ182" s="190"/>
      <c r="CIR182" s="190"/>
      <c r="CIS182" s="190"/>
      <c r="CIT182" s="190"/>
      <c r="CIU182" s="190"/>
      <c r="CIV182" s="190"/>
      <c r="CIW182" s="190"/>
      <c r="CIX182" s="190"/>
      <c r="CIY182" s="190"/>
      <c r="CIZ182" s="190"/>
      <c r="CJA182" s="190"/>
      <c r="CJB182" s="190"/>
      <c r="CJC182" s="190"/>
      <c r="CJD182" s="190"/>
      <c r="CJE182" s="190"/>
      <c r="CJF182" s="190"/>
      <c r="CJG182" s="190"/>
      <c r="CJH182" s="190"/>
      <c r="CJI182" s="190"/>
      <c r="CJJ182" s="190"/>
      <c r="CJK182" s="190"/>
      <c r="CJL182" s="190"/>
      <c r="CJM182" s="190"/>
      <c r="CJN182" s="190"/>
      <c r="CJO182" s="190"/>
      <c r="CJP182" s="190"/>
      <c r="CJQ182" s="190"/>
      <c r="CJR182" s="190"/>
      <c r="CJS182" s="190"/>
      <c r="CJT182" s="190"/>
      <c r="CJU182" s="190"/>
      <c r="CJV182" s="190"/>
      <c r="CJW182" s="190"/>
      <c r="CJX182" s="190"/>
      <c r="CJY182" s="190"/>
      <c r="CJZ182" s="190"/>
      <c r="CKA182" s="190"/>
      <c r="CKB182" s="190"/>
      <c r="CKC182" s="190"/>
      <c r="CKD182" s="190"/>
      <c r="CKE182" s="190"/>
      <c r="CKF182" s="190"/>
      <c r="CKG182" s="190"/>
      <c r="CKH182" s="190"/>
      <c r="CKI182" s="190"/>
      <c r="CKJ182" s="190"/>
      <c r="CKK182" s="190"/>
      <c r="CKL182" s="190"/>
      <c r="CKM182" s="190"/>
      <c r="CKN182" s="190"/>
      <c r="CKO182" s="190"/>
      <c r="CKP182" s="190"/>
      <c r="CKQ182" s="190"/>
      <c r="CKR182" s="190"/>
      <c r="CKS182" s="190"/>
      <c r="CKT182" s="190"/>
      <c r="CKU182" s="190"/>
      <c r="CKV182" s="190"/>
      <c r="CKW182" s="190"/>
      <c r="CKX182" s="190"/>
      <c r="CKY182" s="190"/>
      <c r="CKZ182" s="190"/>
      <c r="CLA182" s="190"/>
      <c r="CLB182" s="190"/>
      <c r="CLC182" s="190"/>
      <c r="CLD182" s="190"/>
      <c r="CLE182" s="190"/>
      <c r="CLF182" s="190"/>
      <c r="CLG182" s="190"/>
      <c r="CLH182" s="190"/>
      <c r="CLI182" s="190"/>
      <c r="CLJ182" s="190"/>
      <c r="CLK182" s="190"/>
      <c r="CLL182" s="190"/>
      <c r="CLM182" s="190"/>
      <c r="CLN182" s="190"/>
      <c r="CLO182" s="190"/>
      <c r="CLP182" s="190"/>
      <c r="CLQ182" s="190"/>
      <c r="CLR182" s="190"/>
      <c r="CLS182" s="190"/>
      <c r="CLT182" s="190"/>
      <c r="CLU182" s="190"/>
      <c r="CLV182" s="190"/>
      <c r="CLW182" s="190"/>
      <c r="CLX182" s="190"/>
      <c r="CLY182" s="190"/>
      <c r="CLZ182" s="190"/>
      <c r="CMA182" s="190"/>
      <c r="CMB182" s="190"/>
      <c r="CMC182" s="190"/>
      <c r="CMD182" s="190"/>
      <c r="CME182" s="190"/>
      <c r="CMF182" s="190"/>
      <c r="CMG182" s="190"/>
      <c r="CMH182" s="190"/>
      <c r="CMI182" s="190"/>
      <c r="CMJ182" s="190"/>
      <c r="CMK182" s="190"/>
      <c r="CML182" s="190"/>
      <c r="CMM182" s="190"/>
      <c r="CMN182" s="190"/>
      <c r="CMO182" s="190"/>
      <c r="CMP182" s="190"/>
      <c r="CMQ182" s="190"/>
      <c r="CMR182" s="190"/>
      <c r="CMS182" s="190"/>
      <c r="CMT182" s="190"/>
      <c r="CMU182" s="190"/>
      <c r="CMV182" s="190"/>
      <c r="CMW182" s="190"/>
      <c r="CMX182" s="190"/>
      <c r="CMY182" s="190"/>
      <c r="CMZ182" s="190"/>
      <c r="CNA182" s="190"/>
      <c r="CNB182" s="190"/>
      <c r="CNC182" s="190"/>
      <c r="CND182" s="190"/>
      <c r="CNE182" s="190"/>
      <c r="CNF182" s="190"/>
      <c r="CNG182" s="190"/>
      <c r="CNH182" s="190"/>
      <c r="CNI182" s="190"/>
      <c r="CNJ182" s="190"/>
      <c r="CNK182" s="190"/>
      <c r="CNL182" s="190"/>
      <c r="CNM182" s="190"/>
      <c r="CNN182" s="190"/>
      <c r="CNO182" s="190"/>
      <c r="CNP182" s="190"/>
      <c r="CNQ182" s="190"/>
      <c r="CNR182" s="190"/>
      <c r="CNS182" s="190"/>
      <c r="CNT182" s="190"/>
      <c r="CNU182" s="190"/>
      <c r="CNV182" s="190"/>
      <c r="CNW182" s="190"/>
      <c r="CNX182" s="190"/>
      <c r="CNY182" s="190"/>
      <c r="CNZ182" s="190"/>
      <c r="COA182" s="190"/>
      <c r="COB182" s="190"/>
      <c r="COC182" s="190"/>
      <c r="COD182" s="190"/>
      <c r="COE182" s="190"/>
      <c r="COF182" s="190"/>
      <c r="COG182" s="190"/>
      <c r="COH182" s="190"/>
      <c r="COI182" s="190"/>
      <c r="COJ182" s="190"/>
      <c r="COK182" s="190"/>
      <c r="COL182" s="190"/>
      <c r="COM182" s="190"/>
      <c r="CON182" s="190"/>
      <c r="COO182" s="190"/>
      <c r="COP182" s="190"/>
      <c r="COQ182" s="190"/>
      <c r="COR182" s="190"/>
      <c r="COS182" s="190"/>
      <c r="COT182" s="190"/>
      <c r="COU182" s="190"/>
      <c r="COV182" s="190"/>
      <c r="COW182" s="190"/>
      <c r="COX182" s="190"/>
      <c r="COY182" s="190"/>
      <c r="COZ182" s="190"/>
      <c r="CPA182" s="190"/>
      <c r="CPB182" s="190"/>
      <c r="CPC182" s="190"/>
      <c r="CPD182" s="190"/>
      <c r="CPE182" s="190"/>
      <c r="CPF182" s="190"/>
      <c r="CPG182" s="190"/>
      <c r="CPH182" s="190"/>
      <c r="CPI182" s="190"/>
      <c r="CPJ182" s="190"/>
      <c r="CPK182" s="190"/>
      <c r="CPL182" s="190"/>
      <c r="CPM182" s="190"/>
      <c r="CPN182" s="190"/>
      <c r="CPO182" s="190"/>
      <c r="CPP182" s="190"/>
      <c r="CPQ182" s="190"/>
      <c r="CPR182" s="190"/>
      <c r="CPS182" s="190"/>
      <c r="CPT182" s="190"/>
      <c r="CPU182" s="190"/>
      <c r="CPV182" s="190"/>
      <c r="CPW182" s="190"/>
      <c r="CPX182" s="190"/>
      <c r="CPY182" s="190"/>
      <c r="CPZ182" s="190"/>
      <c r="CQA182" s="190"/>
      <c r="CQB182" s="190"/>
      <c r="CQC182" s="190"/>
      <c r="CQD182" s="190"/>
      <c r="CQE182" s="190"/>
      <c r="CQF182" s="190"/>
      <c r="CQG182" s="190"/>
      <c r="CQH182" s="190"/>
      <c r="CQI182" s="190"/>
      <c r="CQJ182" s="190"/>
      <c r="CQK182" s="190"/>
      <c r="CQL182" s="190"/>
      <c r="CQM182" s="190"/>
      <c r="CQN182" s="190"/>
      <c r="CQO182" s="190"/>
      <c r="CQP182" s="190"/>
      <c r="CQQ182" s="190"/>
      <c r="CQR182" s="190"/>
      <c r="CQS182" s="190"/>
      <c r="CQT182" s="190"/>
      <c r="CQU182" s="190"/>
      <c r="CQV182" s="190"/>
      <c r="CQW182" s="190"/>
      <c r="CQX182" s="190"/>
      <c r="CQY182" s="190"/>
      <c r="CQZ182" s="190"/>
      <c r="CRA182" s="190"/>
      <c r="CRB182" s="190"/>
      <c r="CRC182" s="190"/>
      <c r="CRD182" s="190"/>
      <c r="CRE182" s="190"/>
      <c r="CRF182" s="190"/>
      <c r="CRG182" s="190"/>
      <c r="CRH182" s="190"/>
      <c r="CRI182" s="190"/>
      <c r="CRJ182" s="190"/>
      <c r="CRK182" s="190"/>
      <c r="CRL182" s="190"/>
      <c r="CRM182" s="190"/>
      <c r="CRN182" s="190"/>
      <c r="CRO182" s="190"/>
      <c r="CRP182" s="190"/>
      <c r="CRQ182" s="190"/>
      <c r="CRR182" s="190"/>
      <c r="CRS182" s="190"/>
      <c r="CRT182" s="190"/>
      <c r="CRU182" s="190"/>
      <c r="CRV182" s="190"/>
      <c r="CRW182" s="190"/>
      <c r="CRX182" s="190"/>
      <c r="CRY182" s="190"/>
      <c r="CRZ182" s="190"/>
      <c r="CSA182" s="190"/>
      <c r="CSB182" s="190"/>
      <c r="CSC182" s="190"/>
      <c r="CSD182" s="190"/>
      <c r="CSE182" s="190"/>
      <c r="CSF182" s="190"/>
      <c r="CSG182" s="190"/>
      <c r="CSH182" s="190"/>
      <c r="CSI182" s="190"/>
      <c r="CSJ182" s="190"/>
      <c r="CSK182" s="190"/>
      <c r="CSL182" s="190"/>
      <c r="CSM182" s="190"/>
      <c r="CSN182" s="190"/>
      <c r="CSO182" s="190"/>
      <c r="CSP182" s="190"/>
      <c r="CSQ182" s="190"/>
      <c r="CSR182" s="190"/>
      <c r="CSS182" s="190"/>
      <c r="CST182" s="190"/>
      <c r="CSU182" s="190"/>
      <c r="CSV182" s="190"/>
      <c r="CSW182" s="190"/>
      <c r="CSX182" s="190"/>
      <c r="CSY182" s="190"/>
      <c r="CSZ182" s="190"/>
      <c r="CTA182" s="190"/>
      <c r="CTB182" s="190"/>
      <c r="CTC182" s="190"/>
      <c r="CTD182" s="190"/>
      <c r="CTE182" s="190"/>
      <c r="CTF182" s="190"/>
      <c r="CTG182" s="190"/>
      <c r="CTH182" s="190"/>
      <c r="CTI182" s="190"/>
      <c r="CTJ182" s="190"/>
      <c r="CTK182" s="190"/>
      <c r="CTL182" s="190"/>
      <c r="CTM182" s="190"/>
      <c r="CTN182" s="190"/>
      <c r="CTO182" s="190"/>
      <c r="CTP182" s="190"/>
      <c r="CTQ182" s="190"/>
      <c r="CTR182" s="190"/>
      <c r="CTS182" s="190"/>
      <c r="CTT182" s="190"/>
      <c r="CTU182" s="190"/>
      <c r="CTV182" s="190"/>
      <c r="CTW182" s="190"/>
      <c r="CTX182" s="190"/>
      <c r="CTY182" s="190"/>
      <c r="CTZ182" s="190"/>
      <c r="CUA182" s="190"/>
      <c r="CUB182" s="190"/>
      <c r="CUC182" s="190"/>
      <c r="CUD182" s="190"/>
      <c r="CUE182" s="190"/>
      <c r="CUF182" s="190"/>
      <c r="CUG182" s="190"/>
      <c r="CUH182" s="190"/>
      <c r="CUI182" s="190"/>
      <c r="CUJ182" s="190"/>
      <c r="CUK182" s="190"/>
      <c r="CUL182" s="190"/>
      <c r="CUM182" s="190"/>
      <c r="CUN182" s="190"/>
      <c r="CUO182" s="190"/>
      <c r="CUP182" s="190"/>
      <c r="CUQ182" s="190"/>
      <c r="CUR182" s="190"/>
      <c r="CUS182" s="190"/>
      <c r="CUT182" s="190"/>
      <c r="CUU182" s="190"/>
      <c r="CUV182" s="190"/>
      <c r="CUW182" s="190"/>
      <c r="CUX182" s="190"/>
      <c r="CUY182" s="190"/>
      <c r="CUZ182" s="190"/>
      <c r="CVA182" s="190"/>
      <c r="CVB182" s="190"/>
      <c r="CVC182" s="190"/>
      <c r="CVD182" s="190"/>
      <c r="CVE182" s="190"/>
      <c r="CVF182" s="190"/>
      <c r="CVG182" s="190"/>
      <c r="CVH182" s="190"/>
      <c r="CVI182" s="190"/>
      <c r="CVJ182" s="190"/>
      <c r="CVK182" s="190"/>
      <c r="CVL182" s="190"/>
      <c r="CVM182" s="190"/>
      <c r="CVN182" s="190"/>
      <c r="CVO182" s="190"/>
      <c r="CVP182" s="190"/>
      <c r="CVQ182" s="190"/>
      <c r="CVR182" s="190"/>
      <c r="CVS182" s="190"/>
      <c r="CVT182" s="190"/>
      <c r="CVU182" s="190"/>
      <c r="CVV182" s="190"/>
      <c r="CVW182" s="190"/>
      <c r="CVX182" s="190"/>
      <c r="CVY182" s="190"/>
      <c r="CVZ182" s="190"/>
      <c r="CWA182" s="190"/>
      <c r="CWB182" s="190"/>
      <c r="CWC182" s="190"/>
      <c r="CWD182" s="190"/>
      <c r="CWE182" s="190"/>
      <c r="CWF182" s="190"/>
      <c r="CWG182" s="190"/>
      <c r="CWH182" s="190"/>
      <c r="CWI182" s="190"/>
      <c r="CWJ182" s="190"/>
      <c r="CWK182" s="190"/>
      <c r="CWL182" s="190"/>
      <c r="CWM182" s="190"/>
      <c r="CWN182" s="190"/>
      <c r="CWO182" s="190"/>
      <c r="CWP182" s="190"/>
      <c r="CWQ182" s="190"/>
      <c r="CWR182" s="190"/>
      <c r="CWS182" s="190"/>
      <c r="CWT182" s="190"/>
      <c r="CWU182" s="190"/>
      <c r="CWV182" s="190"/>
      <c r="CWW182" s="190"/>
      <c r="CWX182" s="190"/>
      <c r="CWY182" s="190"/>
      <c r="CWZ182" s="190"/>
      <c r="CXA182" s="190"/>
      <c r="CXB182" s="190"/>
      <c r="CXC182" s="190"/>
      <c r="CXD182" s="190"/>
      <c r="CXE182" s="190"/>
      <c r="CXF182" s="190"/>
      <c r="CXG182" s="190"/>
      <c r="CXH182" s="190"/>
      <c r="CXI182" s="190"/>
      <c r="CXJ182" s="190"/>
      <c r="CXK182" s="190"/>
      <c r="CXL182" s="190"/>
      <c r="CXM182" s="190"/>
      <c r="CXN182" s="190"/>
      <c r="CXO182" s="190"/>
      <c r="CXP182" s="190"/>
      <c r="CXQ182" s="190"/>
      <c r="CXR182" s="190"/>
      <c r="CXS182" s="190"/>
      <c r="CXT182" s="190"/>
      <c r="CXU182" s="190"/>
      <c r="CXV182" s="190"/>
      <c r="CXW182" s="190"/>
      <c r="CXX182" s="190"/>
      <c r="CXY182" s="190"/>
      <c r="CXZ182" s="190"/>
      <c r="CYA182" s="190"/>
      <c r="CYB182" s="190"/>
      <c r="CYC182" s="190"/>
      <c r="CYD182" s="190"/>
      <c r="CYE182" s="190"/>
      <c r="CYF182" s="190"/>
      <c r="CYG182" s="190"/>
      <c r="CYH182" s="190"/>
      <c r="CYI182" s="190"/>
      <c r="CYJ182" s="190"/>
      <c r="CYK182" s="190"/>
      <c r="CYL182" s="190"/>
      <c r="CYM182" s="190"/>
      <c r="CYN182" s="190"/>
      <c r="CYO182" s="190"/>
      <c r="CYP182" s="190"/>
      <c r="CYQ182" s="190"/>
      <c r="CYR182" s="190"/>
      <c r="CYS182" s="190"/>
      <c r="CYT182" s="190"/>
      <c r="CYU182" s="190"/>
      <c r="CYV182" s="190"/>
      <c r="CYW182" s="190"/>
      <c r="CYX182" s="190"/>
      <c r="CYY182" s="190"/>
      <c r="CYZ182" s="190"/>
      <c r="CZA182" s="190"/>
      <c r="CZB182" s="190"/>
      <c r="CZC182" s="190"/>
      <c r="CZD182" s="190"/>
      <c r="CZE182" s="190"/>
      <c r="CZF182" s="190"/>
      <c r="CZG182" s="190"/>
      <c r="CZH182" s="190"/>
      <c r="CZI182" s="190"/>
      <c r="CZJ182" s="190"/>
      <c r="CZK182" s="190"/>
      <c r="CZL182" s="190"/>
      <c r="CZM182" s="190"/>
      <c r="CZN182" s="190"/>
      <c r="CZO182" s="190"/>
      <c r="CZP182" s="190"/>
      <c r="CZQ182" s="190"/>
      <c r="CZR182" s="190"/>
      <c r="CZS182" s="190"/>
      <c r="CZT182" s="190"/>
      <c r="CZU182" s="190"/>
      <c r="CZV182" s="190"/>
      <c r="CZW182" s="190"/>
      <c r="CZX182" s="190"/>
      <c r="CZY182" s="190"/>
      <c r="CZZ182" s="190"/>
      <c r="DAA182" s="190"/>
      <c r="DAB182" s="190"/>
      <c r="DAC182" s="190"/>
      <c r="DAD182" s="190"/>
      <c r="DAE182" s="190"/>
      <c r="DAF182" s="190"/>
      <c r="DAG182" s="190"/>
      <c r="DAH182" s="190"/>
      <c r="DAI182" s="190"/>
      <c r="DAJ182" s="190"/>
      <c r="DAK182" s="190"/>
      <c r="DAL182" s="190"/>
      <c r="DAM182" s="190"/>
      <c r="DAN182" s="190"/>
      <c r="DAO182" s="190"/>
      <c r="DAP182" s="190"/>
      <c r="DAQ182" s="190"/>
      <c r="DAR182" s="190"/>
      <c r="DAS182" s="190"/>
      <c r="DAT182" s="190"/>
      <c r="DAU182" s="190"/>
      <c r="DAV182" s="190"/>
      <c r="DAW182" s="190"/>
      <c r="DAX182" s="190"/>
      <c r="DAY182" s="190"/>
      <c r="DAZ182" s="190"/>
      <c r="DBA182" s="190"/>
      <c r="DBB182" s="190"/>
      <c r="DBC182" s="190"/>
      <c r="DBD182" s="190"/>
      <c r="DBE182" s="190"/>
      <c r="DBF182" s="190"/>
      <c r="DBG182" s="190"/>
      <c r="DBH182" s="190"/>
      <c r="DBI182" s="190"/>
      <c r="DBJ182" s="190"/>
      <c r="DBK182" s="190"/>
      <c r="DBL182" s="190"/>
      <c r="DBM182" s="190"/>
      <c r="DBN182" s="190"/>
      <c r="DBO182" s="190"/>
      <c r="DBP182" s="190"/>
      <c r="DBQ182" s="190"/>
      <c r="DBR182" s="190"/>
      <c r="DBS182" s="190"/>
      <c r="DBT182" s="190"/>
      <c r="DBU182" s="190"/>
      <c r="DBV182" s="190"/>
      <c r="DBW182" s="190"/>
      <c r="DBX182" s="190"/>
      <c r="DBY182" s="190"/>
      <c r="DBZ182" s="190"/>
      <c r="DCA182" s="190"/>
      <c r="DCB182" s="190"/>
      <c r="DCC182" s="190"/>
      <c r="DCD182" s="190"/>
      <c r="DCE182" s="190"/>
      <c r="DCF182" s="190"/>
      <c r="DCG182" s="190"/>
      <c r="DCH182" s="190"/>
      <c r="DCI182" s="190"/>
      <c r="DCJ182" s="190"/>
      <c r="DCK182" s="190"/>
      <c r="DCL182" s="190"/>
      <c r="DCM182" s="190"/>
      <c r="DCN182" s="190"/>
      <c r="DCO182" s="190"/>
      <c r="DCP182" s="190"/>
      <c r="DCQ182" s="190"/>
      <c r="DCR182" s="190"/>
      <c r="DCS182" s="190"/>
      <c r="DCT182" s="190"/>
      <c r="DCU182" s="190"/>
      <c r="DCV182" s="190"/>
      <c r="DCW182" s="190"/>
      <c r="DCX182" s="190"/>
      <c r="DCY182" s="190"/>
      <c r="DCZ182" s="190"/>
      <c r="DDA182" s="190"/>
      <c r="DDB182" s="190"/>
      <c r="DDC182" s="190"/>
      <c r="DDD182" s="190"/>
      <c r="DDE182" s="190"/>
      <c r="DDF182" s="190"/>
      <c r="DDG182" s="190"/>
      <c r="DDH182" s="190"/>
      <c r="DDI182" s="190"/>
      <c r="DDJ182" s="190"/>
      <c r="DDK182" s="190"/>
      <c r="DDL182" s="190"/>
      <c r="DDM182" s="190"/>
      <c r="DDN182" s="190"/>
      <c r="DDO182" s="190"/>
      <c r="DDP182" s="190"/>
      <c r="DDQ182" s="190"/>
      <c r="DDR182" s="190"/>
      <c r="DDS182" s="190"/>
      <c r="DDT182" s="190"/>
      <c r="DDU182" s="190"/>
      <c r="DDV182" s="190"/>
      <c r="DDW182" s="190"/>
      <c r="DDX182" s="190"/>
      <c r="DDY182" s="190"/>
      <c r="DDZ182" s="190"/>
      <c r="DEA182" s="190"/>
      <c r="DEB182" s="190"/>
      <c r="DEC182" s="190"/>
      <c r="DED182" s="190"/>
      <c r="DEE182" s="190"/>
      <c r="DEF182" s="190"/>
      <c r="DEG182" s="190"/>
      <c r="DEH182" s="190"/>
      <c r="DEI182" s="190"/>
      <c r="DEJ182" s="190"/>
      <c r="DEK182" s="190"/>
      <c r="DEL182" s="190"/>
      <c r="DEM182" s="190"/>
      <c r="DEN182" s="190"/>
      <c r="DEO182" s="190"/>
      <c r="DEP182" s="190"/>
      <c r="DEQ182" s="190"/>
      <c r="DER182" s="190"/>
      <c r="DES182" s="190"/>
      <c r="DET182" s="190"/>
      <c r="DEU182" s="190"/>
      <c r="DEV182" s="190"/>
      <c r="DEW182" s="190"/>
      <c r="DEX182" s="190"/>
      <c r="DEY182" s="190"/>
      <c r="DEZ182" s="190"/>
      <c r="DFA182" s="190"/>
      <c r="DFB182" s="190"/>
      <c r="DFC182" s="190"/>
      <c r="DFD182" s="190"/>
      <c r="DFE182" s="190"/>
      <c r="DFF182" s="190"/>
      <c r="DFG182" s="190"/>
      <c r="DFH182" s="190"/>
      <c r="DFI182" s="190"/>
      <c r="DFJ182" s="190"/>
      <c r="DFK182" s="190"/>
      <c r="DFL182" s="190"/>
      <c r="DFM182" s="190"/>
      <c r="DFN182" s="190"/>
      <c r="DFO182" s="190"/>
      <c r="DFP182" s="190"/>
      <c r="DFQ182" s="190"/>
      <c r="DFR182" s="190"/>
      <c r="DFS182" s="190"/>
      <c r="DFT182" s="190"/>
      <c r="DFU182" s="190"/>
      <c r="DFV182" s="190"/>
      <c r="DFW182" s="190"/>
      <c r="DFX182" s="190"/>
      <c r="DFY182" s="190"/>
      <c r="DFZ182" s="190"/>
      <c r="DGA182" s="190"/>
      <c r="DGB182" s="190"/>
      <c r="DGC182" s="190"/>
      <c r="DGD182" s="190"/>
      <c r="DGE182" s="190"/>
      <c r="DGF182" s="190"/>
      <c r="DGG182" s="190"/>
      <c r="DGH182" s="190"/>
      <c r="DGI182" s="190"/>
      <c r="DGJ182" s="190"/>
      <c r="DGK182" s="190"/>
      <c r="DGL182" s="190"/>
      <c r="DGM182" s="190"/>
      <c r="DGN182" s="190"/>
      <c r="DGO182" s="190"/>
      <c r="DGP182" s="190"/>
      <c r="DGQ182" s="190"/>
      <c r="DGR182" s="190"/>
      <c r="DGS182" s="190"/>
      <c r="DGT182" s="190"/>
      <c r="DGU182" s="190"/>
      <c r="DGV182" s="190"/>
      <c r="DGW182" s="190"/>
      <c r="DGX182" s="190"/>
      <c r="DGY182" s="190"/>
      <c r="DGZ182" s="190"/>
      <c r="DHA182" s="190"/>
      <c r="DHB182" s="190"/>
      <c r="DHC182" s="190"/>
      <c r="DHD182" s="190"/>
      <c r="DHE182" s="190"/>
      <c r="DHF182" s="190"/>
      <c r="DHG182" s="190"/>
      <c r="DHH182" s="190"/>
      <c r="DHI182" s="190"/>
      <c r="DHJ182" s="190"/>
      <c r="DHK182" s="190"/>
      <c r="DHL182" s="190"/>
      <c r="DHM182" s="190"/>
      <c r="DHN182" s="190"/>
      <c r="DHO182" s="190"/>
      <c r="DHP182" s="190"/>
      <c r="DHQ182" s="190"/>
      <c r="DHR182" s="190"/>
      <c r="DHS182" s="190"/>
      <c r="DHT182" s="190"/>
      <c r="DHU182" s="190"/>
      <c r="DHV182" s="190"/>
      <c r="DHW182" s="190"/>
      <c r="DHX182" s="190"/>
      <c r="DHY182" s="190"/>
      <c r="DHZ182" s="190"/>
      <c r="DIA182" s="190"/>
      <c r="DIB182" s="190"/>
      <c r="DIC182" s="190"/>
      <c r="DID182" s="190"/>
      <c r="DIE182" s="190"/>
      <c r="DIF182" s="190"/>
      <c r="DIG182" s="190"/>
      <c r="DIH182" s="190"/>
      <c r="DII182" s="190"/>
      <c r="DIJ182" s="190"/>
      <c r="DIK182" s="190"/>
      <c r="DIL182" s="190"/>
      <c r="DIM182" s="190"/>
      <c r="DIN182" s="190"/>
      <c r="DIO182" s="190"/>
      <c r="DIP182" s="190"/>
      <c r="DIQ182" s="190"/>
      <c r="DIR182" s="190"/>
      <c r="DIS182" s="190"/>
      <c r="DIT182" s="190"/>
      <c r="DIU182" s="190"/>
      <c r="DIV182" s="190"/>
      <c r="DIW182" s="190"/>
      <c r="DIX182" s="190"/>
      <c r="DIY182" s="190"/>
      <c r="DIZ182" s="190"/>
      <c r="DJA182" s="190"/>
      <c r="DJB182" s="190"/>
      <c r="DJC182" s="190"/>
      <c r="DJD182" s="190"/>
      <c r="DJE182" s="190"/>
      <c r="DJF182" s="190"/>
      <c r="DJG182" s="190"/>
      <c r="DJH182" s="190"/>
      <c r="DJI182" s="190"/>
      <c r="DJJ182" s="190"/>
      <c r="DJK182" s="190"/>
      <c r="DJL182" s="190"/>
      <c r="DJM182" s="190"/>
      <c r="DJN182" s="190"/>
      <c r="DJO182" s="190"/>
      <c r="DJP182" s="190"/>
      <c r="DJQ182" s="190"/>
      <c r="DJR182" s="190"/>
      <c r="DJS182" s="190"/>
      <c r="DJT182" s="190"/>
      <c r="DJU182" s="190"/>
      <c r="DJV182" s="190"/>
      <c r="DJW182" s="190"/>
      <c r="DJX182" s="190"/>
      <c r="DJY182" s="190"/>
      <c r="DJZ182" s="190"/>
      <c r="DKA182" s="190"/>
      <c r="DKB182" s="190"/>
      <c r="DKC182" s="190"/>
      <c r="DKD182" s="190"/>
      <c r="DKE182" s="190"/>
      <c r="DKF182" s="190"/>
      <c r="DKG182" s="190"/>
      <c r="DKH182" s="190"/>
      <c r="DKI182" s="190"/>
      <c r="DKJ182" s="190"/>
      <c r="DKK182" s="190"/>
      <c r="DKL182" s="190"/>
      <c r="DKM182" s="190"/>
      <c r="DKN182" s="190"/>
      <c r="DKO182" s="190"/>
      <c r="DKP182" s="190"/>
      <c r="DKQ182" s="190"/>
      <c r="DKR182" s="190"/>
      <c r="DKS182" s="190"/>
      <c r="DKT182" s="190"/>
      <c r="DKU182" s="190"/>
      <c r="DKV182" s="190"/>
      <c r="DKW182" s="190"/>
      <c r="DKX182" s="190"/>
      <c r="DKY182" s="190"/>
      <c r="DKZ182" s="190"/>
      <c r="DLA182" s="190"/>
      <c r="DLB182" s="190"/>
      <c r="DLC182" s="190"/>
      <c r="DLD182" s="190"/>
      <c r="DLE182" s="190"/>
      <c r="DLF182" s="190"/>
      <c r="DLG182" s="190"/>
      <c r="DLH182" s="190"/>
      <c r="DLI182" s="190"/>
      <c r="DLJ182" s="190"/>
      <c r="DLK182" s="190"/>
      <c r="DLL182" s="190"/>
      <c r="DLM182" s="190"/>
      <c r="DLN182" s="190"/>
      <c r="DLO182" s="190"/>
      <c r="DLP182" s="190"/>
      <c r="DLQ182" s="190"/>
      <c r="DLR182" s="190"/>
      <c r="DLS182" s="190"/>
      <c r="DLT182" s="190"/>
      <c r="DLU182" s="190"/>
      <c r="DLV182" s="190"/>
      <c r="DLW182" s="190"/>
      <c r="DLX182" s="190"/>
      <c r="DLY182" s="190"/>
      <c r="DLZ182" s="190"/>
      <c r="DMA182" s="190"/>
      <c r="DMB182" s="190"/>
      <c r="DMC182" s="190"/>
      <c r="DMD182" s="190"/>
      <c r="DME182" s="190"/>
      <c r="DMF182" s="190"/>
      <c r="DMG182" s="190"/>
      <c r="DMH182" s="190"/>
      <c r="DMI182" s="190"/>
      <c r="DMJ182" s="190"/>
      <c r="DMK182" s="190"/>
      <c r="DML182" s="190"/>
      <c r="DMM182" s="190"/>
      <c r="DMN182" s="190"/>
      <c r="DMO182" s="190"/>
      <c r="DMP182" s="190"/>
      <c r="DMQ182" s="190"/>
      <c r="DMR182" s="190"/>
      <c r="DMS182" s="190"/>
      <c r="DMT182" s="190"/>
      <c r="DMU182" s="190"/>
      <c r="DMV182" s="190"/>
      <c r="DMW182" s="190"/>
      <c r="DMX182" s="190"/>
      <c r="DMY182" s="190"/>
      <c r="DMZ182" s="190"/>
      <c r="DNA182" s="190"/>
      <c r="DNB182" s="190"/>
      <c r="DNC182" s="190"/>
      <c r="DND182" s="190"/>
      <c r="DNE182" s="190"/>
      <c r="DNF182" s="190"/>
      <c r="DNG182" s="190"/>
      <c r="DNH182" s="190"/>
      <c r="DNI182" s="190"/>
      <c r="DNJ182" s="190"/>
      <c r="DNK182" s="190"/>
      <c r="DNL182" s="190"/>
      <c r="DNM182" s="190"/>
      <c r="DNN182" s="190"/>
      <c r="DNO182" s="190"/>
      <c r="DNP182" s="190"/>
      <c r="DNQ182" s="190"/>
      <c r="DNR182" s="190"/>
      <c r="DNS182" s="190"/>
      <c r="DNT182" s="190"/>
      <c r="DNU182" s="190"/>
      <c r="DNV182" s="190"/>
      <c r="DNW182" s="190"/>
      <c r="DNX182" s="190"/>
      <c r="DNY182" s="190"/>
      <c r="DNZ182" s="190"/>
      <c r="DOA182" s="190"/>
      <c r="DOB182" s="190"/>
      <c r="DOC182" s="190"/>
      <c r="DOD182" s="190"/>
      <c r="DOE182" s="190"/>
      <c r="DOF182" s="190"/>
      <c r="DOG182" s="190"/>
      <c r="DOH182" s="190"/>
      <c r="DOI182" s="190"/>
      <c r="DOJ182" s="190"/>
      <c r="DOK182" s="190"/>
      <c r="DOL182" s="190"/>
      <c r="DOM182" s="190"/>
      <c r="DON182" s="190"/>
      <c r="DOO182" s="190"/>
      <c r="DOP182" s="190"/>
      <c r="DOQ182" s="190"/>
      <c r="DOR182" s="190"/>
      <c r="DOS182" s="190"/>
      <c r="DOT182" s="190"/>
      <c r="DOU182" s="190"/>
      <c r="DOV182" s="190"/>
      <c r="DOW182" s="190"/>
      <c r="DOX182" s="190"/>
      <c r="DOY182" s="190"/>
      <c r="DOZ182" s="190"/>
      <c r="DPA182" s="190"/>
      <c r="DPB182" s="190"/>
      <c r="DPC182" s="190"/>
      <c r="DPD182" s="190"/>
      <c r="DPE182" s="190"/>
      <c r="DPF182" s="190"/>
      <c r="DPG182" s="190"/>
      <c r="DPH182" s="190"/>
      <c r="DPI182" s="190"/>
      <c r="DPJ182" s="190"/>
      <c r="DPK182" s="190"/>
      <c r="DPL182" s="190"/>
      <c r="DPM182" s="190"/>
      <c r="DPN182" s="190"/>
      <c r="DPO182" s="190"/>
      <c r="DPP182" s="190"/>
      <c r="DPQ182" s="190"/>
      <c r="DPR182" s="190"/>
      <c r="DPS182" s="190"/>
      <c r="DPT182" s="190"/>
      <c r="DPU182" s="190"/>
      <c r="DPV182" s="190"/>
      <c r="DPW182" s="190"/>
      <c r="DPX182" s="190"/>
      <c r="DPY182" s="190"/>
      <c r="DPZ182" s="190"/>
      <c r="DQA182" s="190"/>
      <c r="DQB182" s="190"/>
      <c r="DQC182" s="190"/>
      <c r="DQD182" s="190"/>
      <c r="DQE182" s="190"/>
      <c r="DQF182" s="190"/>
      <c r="DQG182" s="190"/>
      <c r="DQH182" s="190"/>
      <c r="DQI182" s="190"/>
      <c r="DQJ182" s="190"/>
      <c r="DQK182" s="190"/>
      <c r="DQL182" s="190"/>
      <c r="DQM182" s="190"/>
      <c r="DQN182" s="190"/>
      <c r="DQO182" s="190"/>
      <c r="DQP182" s="190"/>
      <c r="DQQ182" s="190"/>
      <c r="DQR182" s="190"/>
      <c r="DQS182" s="190"/>
      <c r="DQT182" s="190"/>
      <c r="DQU182" s="190"/>
      <c r="DQV182" s="190"/>
      <c r="DQW182" s="190"/>
      <c r="DQX182" s="190"/>
      <c r="DQY182" s="190"/>
      <c r="DQZ182" s="190"/>
      <c r="DRA182" s="190"/>
      <c r="DRB182" s="190"/>
      <c r="DRC182" s="190"/>
      <c r="DRD182" s="190"/>
      <c r="DRE182" s="190"/>
      <c r="DRF182" s="190"/>
      <c r="DRG182" s="190"/>
      <c r="DRH182" s="190"/>
      <c r="DRI182" s="190"/>
      <c r="DRJ182" s="190"/>
      <c r="DRK182" s="190"/>
      <c r="DRL182" s="190"/>
      <c r="DRM182" s="190"/>
      <c r="DRN182" s="190"/>
      <c r="DRO182" s="190"/>
      <c r="DRP182" s="190"/>
      <c r="DRQ182" s="190"/>
      <c r="DRR182" s="190"/>
      <c r="DRS182" s="190"/>
      <c r="DRT182" s="190"/>
      <c r="DRU182" s="190"/>
      <c r="DRV182" s="190"/>
      <c r="DRW182" s="190"/>
      <c r="DRX182" s="190"/>
      <c r="DRY182" s="190"/>
      <c r="DRZ182" s="190"/>
      <c r="DSA182" s="190"/>
      <c r="DSB182" s="190"/>
      <c r="DSC182" s="190"/>
      <c r="DSD182" s="190"/>
      <c r="DSE182" s="190"/>
      <c r="DSF182" s="190"/>
      <c r="DSG182" s="190"/>
      <c r="DSH182" s="190"/>
      <c r="DSI182" s="190"/>
      <c r="DSJ182" s="190"/>
      <c r="DSK182" s="190"/>
      <c r="DSL182" s="190"/>
      <c r="DSM182" s="190"/>
      <c r="DSN182" s="190"/>
      <c r="DSO182" s="190"/>
      <c r="DSP182" s="190"/>
      <c r="DSQ182" s="190"/>
      <c r="DSR182" s="190"/>
      <c r="DSS182" s="190"/>
      <c r="DST182" s="190"/>
      <c r="DSU182" s="190"/>
      <c r="DSV182" s="190"/>
      <c r="DSW182" s="190"/>
      <c r="DSX182" s="190"/>
      <c r="DSY182" s="190"/>
      <c r="DSZ182" s="190"/>
      <c r="DTA182" s="190"/>
      <c r="DTB182" s="190"/>
      <c r="DTC182" s="190"/>
      <c r="DTD182" s="190"/>
      <c r="DTE182" s="190"/>
      <c r="DTF182" s="190"/>
      <c r="DTG182" s="190"/>
      <c r="DTH182" s="190"/>
      <c r="DTI182" s="190"/>
      <c r="DTJ182" s="190"/>
      <c r="DTK182" s="190"/>
      <c r="DTL182" s="190"/>
      <c r="DTM182" s="190"/>
      <c r="DTN182" s="190"/>
      <c r="DTO182" s="190"/>
      <c r="DTP182" s="190"/>
      <c r="DTQ182" s="190"/>
      <c r="DTR182" s="190"/>
      <c r="DTS182" s="190"/>
      <c r="DTT182" s="190"/>
      <c r="DTU182" s="190"/>
      <c r="DTV182" s="190"/>
      <c r="DTW182" s="190"/>
      <c r="DTX182" s="190"/>
      <c r="DTY182" s="190"/>
      <c r="DTZ182" s="190"/>
      <c r="DUA182" s="190"/>
      <c r="DUB182" s="190"/>
      <c r="DUC182" s="190"/>
      <c r="DUD182" s="190"/>
      <c r="DUE182" s="190"/>
      <c r="DUF182" s="190"/>
      <c r="DUG182" s="190"/>
      <c r="DUH182" s="190"/>
      <c r="DUI182" s="190"/>
      <c r="DUJ182" s="190"/>
      <c r="DUK182" s="190"/>
      <c r="DUL182" s="190"/>
      <c r="DUM182" s="190"/>
      <c r="DUN182" s="190"/>
      <c r="DUO182" s="190"/>
      <c r="DUP182" s="190"/>
      <c r="DUQ182" s="190"/>
      <c r="DUR182" s="190"/>
      <c r="DUS182" s="190"/>
      <c r="DUT182" s="190"/>
      <c r="DUU182" s="190"/>
      <c r="DUV182" s="190"/>
      <c r="DUW182" s="190"/>
      <c r="DUX182" s="190"/>
      <c r="DUY182" s="190"/>
      <c r="DUZ182" s="190"/>
      <c r="DVA182" s="190"/>
      <c r="DVB182" s="190"/>
      <c r="DVC182" s="190"/>
      <c r="DVD182" s="190"/>
      <c r="DVE182" s="190"/>
      <c r="DVF182" s="190"/>
      <c r="DVG182" s="190"/>
      <c r="DVH182" s="190"/>
      <c r="DVI182" s="190"/>
      <c r="DVJ182" s="190"/>
      <c r="DVK182" s="190"/>
      <c r="DVL182" s="190"/>
      <c r="DVM182" s="190"/>
      <c r="DVN182" s="190"/>
      <c r="DVO182" s="190"/>
      <c r="DVP182" s="190"/>
      <c r="DVQ182" s="190"/>
      <c r="DVR182" s="190"/>
      <c r="DVS182" s="190"/>
      <c r="DVT182" s="190"/>
      <c r="DVU182" s="190"/>
      <c r="DVV182" s="190"/>
      <c r="DVW182" s="190"/>
      <c r="DVX182" s="190"/>
      <c r="DVY182" s="190"/>
      <c r="DVZ182" s="190"/>
      <c r="DWA182" s="190"/>
      <c r="DWB182" s="190"/>
      <c r="DWC182" s="190"/>
      <c r="DWD182" s="190"/>
      <c r="DWE182" s="190"/>
      <c r="DWF182" s="190"/>
      <c r="DWG182" s="190"/>
      <c r="DWH182" s="190"/>
      <c r="DWI182" s="190"/>
      <c r="DWJ182" s="190"/>
      <c r="DWK182" s="190"/>
      <c r="DWL182" s="190"/>
      <c r="DWM182" s="190"/>
      <c r="DWN182" s="190"/>
      <c r="DWO182" s="190"/>
      <c r="DWP182" s="190"/>
      <c r="DWQ182" s="190"/>
      <c r="DWR182" s="190"/>
      <c r="DWS182" s="190"/>
      <c r="DWT182" s="190"/>
      <c r="DWU182" s="190"/>
      <c r="DWV182" s="190"/>
      <c r="DWW182" s="190"/>
      <c r="DWX182" s="190"/>
      <c r="DWY182" s="190"/>
      <c r="DWZ182" s="190"/>
      <c r="DXA182" s="190"/>
      <c r="DXB182" s="190"/>
      <c r="DXC182" s="190"/>
      <c r="DXD182" s="190"/>
      <c r="DXE182" s="190"/>
      <c r="DXF182" s="190"/>
      <c r="DXG182" s="190"/>
      <c r="DXH182" s="190"/>
      <c r="DXI182" s="190"/>
      <c r="DXJ182" s="190"/>
      <c r="DXK182" s="190"/>
      <c r="DXL182" s="190"/>
      <c r="DXM182" s="190"/>
      <c r="DXN182" s="190"/>
      <c r="DXO182" s="190"/>
      <c r="DXP182" s="190"/>
      <c r="DXQ182" s="190"/>
      <c r="DXR182" s="190"/>
      <c r="DXS182" s="190"/>
      <c r="DXT182" s="190"/>
      <c r="DXU182" s="190"/>
      <c r="DXV182" s="190"/>
      <c r="DXW182" s="190"/>
      <c r="DXX182" s="190"/>
      <c r="DXY182" s="190"/>
      <c r="DXZ182" s="190"/>
      <c r="DYA182" s="190"/>
      <c r="DYB182" s="190"/>
      <c r="DYC182" s="190"/>
      <c r="DYD182" s="190"/>
      <c r="DYE182" s="190"/>
      <c r="DYF182" s="190"/>
      <c r="DYG182" s="190"/>
      <c r="DYH182" s="190"/>
      <c r="DYI182" s="190"/>
      <c r="DYJ182" s="190"/>
      <c r="DYK182" s="190"/>
      <c r="DYL182" s="190"/>
      <c r="DYM182" s="190"/>
      <c r="DYN182" s="190"/>
      <c r="DYO182" s="190"/>
      <c r="DYP182" s="190"/>
      <c r="DYQ182" s="190"/>
      <c r="DYR182" s="190"/>
      <c r="DYS182" s="190"/>
      <c r="DYT182" s="190"/>
      <c r="DYU182" s="190"/>
      <c r="DYV182" s="190"/>
      <c r="DYW182" s="190"/>
      <c r="DYX182" s="190"/>
      <c r="DYY182" s="190"/>
      <c r="DYZ182" s="190"/>
      <c r="DZA182" s="190"/>
      <c r="DZB182" s="190"/>
      <c r="DZC182" s="190"/>
      <c r="DZD182" s="190"/>
      <c r="DZE182" s="190"/>
      <c r="DZF182" s="190"/>
      <c r="DZG182" s="190"/>
      <c r="DZH182" s="190"/>
      <c r="DZI182" s="190"/>
      <c r="DZJ182" s="190"/>
      <c r="DZK182" s="190"/>
      <c r="DZL182" s="190"/>
      <c r="DZM182" s="190"/>
      <c r="DZN182" s="190"/>
      <c r="DZO182" s="190"/>
      <c r="DZP182" s="190"/>
      <c r="DZQ182" s="190"/>
      <c r="DZR182" s="190"/>
      <c r="DZS182" s="190"/>
      <c r="DZT182" s="190"/>
      <c r="DZU182" s="190"/>
      <c r="DZV182" s="190"/>
      <c r="DZW182" s="190"/>
      <c r="DZX182" s="190"/>
      <c r="DZY182" s="190"/>
      <c r="DZZ182" s="190"/>
      <c r="EAA182" s="190"/>
      <c r="EAB182" s="190"/>
      <c r="EAC182" s="190"/>
      <c r="EAD182" s="190"/>
      <c r="EAE182" s="190"/>
      <c r="EAF182" s="190"/>
      <c r="EAG182" s="190"/>
      <c r="EAH182" s="190"/>
      <c r="EAI182" s="190"/>
      <c r="EAJ182" s="190"/>
      <c r="EAK182" s="190"/>
      <c r="EAL182" s="190"/>
      <c r="EAM182" s="190"/>
      <c r="EAN182" s="190"/>
      <c r="EAO182" s="190"/>
      <c r="EAP182" s="190"/>
      <c r="EAQ182" s="190"/>
      <c r="EAR182" s="190"/>
      <c r="EAS182" s="190"/>
      <c r="EAT182" s="190"/>
      <c r="EAU182" s="190"/>
      <c r="EAV182" s="190"/>
      <c r="EAW182" s="190"/>
      <c r="EAX182" s="190"/>
      <c r="EAY182" s="190"/>
      <c r="EAZ182" s="190"/>
      <c r="EBA182" s="190"/>
      <c r="EBB182" s="190"/>
      <c r="EBC182" s="190"/>
      <c r="EBD182" s="190"/>
      <c r="EBE182" s="190"/>
      <c r="EBF182" s="190"/>
      <c r="EBG182" s="190"/>
      <c r="EBH182" s="190"/>
      <c r="EBI182" s="190"/>
      <c r="EBJ182" s="190"/>
      <c r="EBK182" s="190"/>
      <c r="EBL182" s="190"/>
      <c r="EBM182" s="190"/>
      <c r="EBN182" s="190"/>
      <c r="EBO182" s="190"/>
      <c r="EBP182" s="190"/>
      <c r="EBQ182" s="190"/>
      <c r="EBR182" s="190"/>
      <c r="EBS182" s="190"/>
      <c r="EBT182" s="190"/>
      <c r="EBU182" s="190"/>
      <c r="EBV182" s="190"/>
      <c r="EBW182" s="190"/>
      <c r="EBX182" s="190"/>
      <c r="EBY182" s="190"/>
      <c r="EBZ182" s="190"/>
      <c r="ECA182" s="190"/>
      <c r="ECB182" s="190"/>
      <c r="ECC182" s="190"/>
      <c r="ECD182" s="190"/>
      <c r="ECE182" s="190"/>
      <c r="ECF182" s="190"/>
      <c r="ECG182" s="190"/>
      <c r="ECH182" s="190"/>
      <c r="ECI182" s="190"/>
      <c r="ECJ182" s="190"/>
      <c r="ECK182" s="190"/>
      <c r="ECL182" s="190"/>
      <c r="ECM182" s="190"/>
      <c r="ECN182" s="190"/>
      <c r="ECO182" s="190"/>
      <c r="ECP182" s="190"/>
      <c r="ECQ182" s="190"/>
      <c r="ECR182" s="190"/>
      <c r="ECS182" s="190"/>
      <c r="ECT182" s="190"/>
      <c r="ECU182" s="190"/>
      <c r="ECV182" s="190"/>
      <c r="ECW182" s="190"/>
      <c r="ECX182" s="190"/>
      <c r="ECY182" s="190"/>
      <c r="ECZ182" s="190"/>
      <c r="EDA182" s="190"/>
      <c r="EDB182" s="190"/>
      <c r="EDC182" s="190"/>
      <c r="EDD182" s="190"/>
      <c r="EDE182" s="190"/>
      <c r="EDF182" s="190"/>
      <c r="EDG182" s="190"/>
      <c r="EDH182" s="190"/>
      <c r="EDI182" s="190"/>
      <c r="EDJ182" s="190"/>
      <c r="EDK182" s="190"/>
      <c r="EDL182" s="190"/>
      <c r="EDM182" s="190"/>
      <c r="EDN182" s="190"/>
      <c r="EDO182" s="190"/>
      <c r="EDP182" s="190"/>
      <c r="EDQ182" s="190"/>
      <c r="EDR182" s="190"/>
      <c r="EDS182" s="190"/>
      <c r="EDT182" s="190"/>
      <c r="EDU182" s="190"/>
      <c r="EDV182" s="190"/>
      <c r="EDW182" s="190"/>
      <c r="EDX182" s="190"/>
      <c r="EDY182" s="190"/>
      <c r="EDZ182" s="190"/>
      <c r="EEA182" s="190"/>
      <c r="EEB182" s="190"/>
      <c r="EEC182" s="190"/>
      <c r="EED182" s="190"/>
      <c r="EEE182" s="190"/>
      <c r="EEF182" s="190"/>
      <c r="EEG182" s="190"/>
      <c r="EEH182" s="190"/>
      <c r="EEI182" s="190"/>
      <c r="EEJ182" s="190"/>
      <c r="EEK182" s="190"/>
      <c r="EEL182" s="190"/>
      <c r="EEM182" s="190"/>
      <c r="EEN182" s="190"/>
      <c r="EEO182" s="190"/>
      <c r="EEP182" s="190"/>
      <c r="EEQ182" s="190"/>
      <c r="EER182" s="190"/>
      <c r="EES182" s="190"/>
      <c r="EET182" s="190"/>
      <c r="EEU182" s="190"/>
      <c r="EEV182" s="190"/>
      <c r="EEW182" s="190"/>
      <c r="EEX182" s="190"/>
      <c r="EEY182" s="190"/>
      <c r="EEZ182" s="190"/>
      <c r="EFA182" s="190"/>
      <c r="EFB182" s="190"/>
      <c r="EFC182" s="190"/>
      <c r="EFD182" s="190"/>
      <c r="EFE182" s="190"/>
      <c r="EFF182" s="190"/>
      <c r="EFG182" s="190"/>
      <c r="EFH182" s="190"/>
      <c r="EFI182" s="190"/>
      <c r="EFJ182" s="190"/>
      <c r="EFK182" s="190"/>
      <c r="EFL182" s="190"/>
      <c r="EFM182" s="190"/>
      <c r="EFN182" s="190"/>
      <c r="EFO182" s="190"/>
      <c r="EFP182" s="190"/>
      <c r="EFQ182" s="190"/>
      <c r="EFR182" s="190"/>
      <c r="EFS182" s="190"/>
      <c r="EFT182" s="190"/>
      <c r="EFU182" s="190"/>
      <c r="EFV182" s="190"/>
      <c r="EFW182" s="190"/>
      <c r="EFX182" s="190"/>
      <c r="EFY182" s="190"/>
      <c r="EFZ182" s="190"/>
      <c r="EGA182" s="190"/>
      <c r="EGB182" s="190"/>
      <c r="EGC182" s="190"/>
      <c r="EGD182" s="190"/>
      <c r="EGE182" s="190"/>
      <c r="EGF182" s="190"/>
      <c r="EGG182" s="190"/>
      <c r="EGH182" s="190"/>
      <c r="EGI182" s="190"/>
      <c r="EGJ182" s="190"/>
      <c r="EGK182" s="190"/>
      <c r="EGL182" s="190"/>
      <c r="EGM182" s="190"/>
      <c r="EGN182" s="190"/>
      <c r="EGO182" s="190"/>
      <c r="EGP182" s="190"/>
      <c r="EGQ182" s="190"/>
      <c r="EGR182" s="190"/>
      <c r="EGS182" s="190"/>
      <c r="EGT182" s="190"/>
      <c r="EGU182" s="190"/>
      <c r="EGV182" s="190"/>
      <c r="EGW182" s="190"/>
      <c r="EGX182" s="190"/>
      <c r="EGY182" s="190"/>
      <c r="EGZ182" s="190"/>
      <c r="EHA182" s="190"/>
      <c r="EHB182" s="190"/>
      <c r="EHC182" s="190"/>
      <c r="EHD182" s="190"/>
      <c r="EHE182" s="190"/>
      <c r="EHF182" s="190"/>
      <c r="EHG182" s="190"/>
      <c r="EHH182" s="190"/>
      <c r="EHI182" s="190"/>
      <c r="EHJ182" s="190"/>
      <c r="EHK182" s="190"/>
      <c r="EHL182" s="190"/>
      <c r="EHM182" s="190"/>
      <c r="EHN182" s="190"/>
      <c r="EHO182" s="190"/>
      <c r="EHP182" s="190"/>
      <c r="EHQ182" s="190"/>
      <c r="EHR182" s="190"/>
      <c r="EHS182" s="190"/>
      <c r="EHT182" s="190"/>
      <c r="EHU182" s="190"/>
      <c r="EHV182" s="190"/>
      <c r="EHW182" s="190"/>
      <c r="EHX182" s="190"/>
      <c r="EHY182" s="190"/>
      <c r="EHZ182" s="190"/>
      <c r="EIA182" s="190"/>
      <c r="EIB182" s="190"/>
      <c r="EIC182" s="190"/>
      <c r="EID182" s="190"/>
      <c r="EIE182" s="190"/>
      <c r="EIF182" s="190"/>
      <c r="EIG182" s="190"/>
      <c r="EIH182" s="190"/>
      <c r="EII182" s="190"/>
      <c r="EIJ182" s="190"/>
      <c r="EIK182" s="190"/>
      <c r="EIL182" s="190"/>
      <c r="EIM182" s="190"/>
      <c r="EIN182" s="190"/>
      <c r="EIO182" s="190"/>
      <c r="EIP182" s="190"/>
      <c r="EIQ182" s="190"/>
      <c r="EIR182" s="190"/>
      <c r="EIS182" s="190"/>
      <c r="EIT182" s="190"/>
      <c r="EIU182" s="190"/>
      <c r="EIV182" s="190"/>
      <c r="EIW182" s="190"/>
      <c r="EIX182" s="190"/>
      <c r="EIY182" s="190"/>
      <c r="EIZ182" s="190"/>
      <c r="EJA182" s="190"/>
      <c r="EJB182" s="190"/>
      <c r="EJC182" s="190"/>
      <c r="EJD182" s="190"/>
      <c r="EJE182" s="190"/>
      <c r="EJF182" s="190"/>
      <c r="EJG182" s="190"/>
      <c r="EJH182" s="190"/>
      <c r="EJI182" s="190"/>
      <c r="EJJ182" s="190"/>
      <c r="EJK182" s="190"/>
      <c r="EJL182" s="190"/>
      <c r="EJM182" s="190"/>
      <c r="EJN182" s="190"/>
      <c r="EJO182" s="190"/>
      <c r="EJP182" s="190"/>
      <c r="EJQ182" s="190"/>
      <c r="EJR182" s="190"/>
      <c r="EJS182" s="190"/>
      <c r="EJT182" s="190"/>
      <c r="EJU182" s="190"/>
      <c r="EJV182" s="190"/>
      <c r="EJW182" s="190"/>
      <c r="EJX182" s="190"/>
      <c r="EJY182" s="190"/>
      <c r="EJZ182" s="190"/>
      <c r="EKA182" s="190"/>
      <c r="EKB182" s="190"/>
      <c r="EKC182" s="190"/>
      <c r="EKD182" s="190"/>
      <c r="EKE182" s="190"/>
      <c r="EKF182" s="190"/>
      <c r="EKG182" s="190"/>
      <c r="EKH182" s="190"/>
      <c r="EKI182" s="190"/>
      <c r="EKJ182" s="190"/>
      <c r="EKK182" s="190"/>
      <c r="EKL182" s="190"/>
      <c r="EKM182" s="190"/>
      <c r="EKN182" s="190"/>
      <c r="EKO182" s="190"/>
      <c r="EKP182" s="190"/>
      <c r="EKQ182" s="190"/>
      <c r="EKR182" s="190"/>
      <c r="EKS182" s="190"/>
      <c r="EKT182" s="190"/>
      <c r="EKU182" s="190"/>
      <c r="EKV182" s="190"/>
      <c r="EKW182" s="190"/>
      <c r="EKX182" s="190"/>
      <c r="EKY182" s="190"/>
      <c r="EKZ182" s="190"/>
      <c r="ELA182" s="190"/>
      <c r="ELB182" s="190"/>
      <c r="ELC182" s="190"/>
      <c r="ELD182" s="190"/>
      <c r="ELE182" s="190"/>
      <c r="ELF182" s="190"/>
      <c r="ELG182" s="190"/>
      <c r="ELH182" s="190"/>
      <c r="ELI182" s="190"/>
      <c r="ELJ182" s="190"/>
      <c r="ELK182" s="190"/>
      <c r="ELL182" s="190"/>
      <c r="ELM182" s="190"/>
      <c r="ELN182" s="190"/>
      <c r="ELO182" s="190"/>
      <c r="ELP182" s="190"/>
      <c r="ELQ182" s="190"/>
      <c r="ELR182" s="190"/>
      <c r="ELS182" s="190"/>
      <c r="ELT182" s="190"/>
      <c r="ELU182" s="190"/>
      <c r="ELV182" s="190"/>
      <c r="ELW182" s="190"/>
      <c r="ELX182" s="190"/>
      <c r="ELY182" s="190"/>
      <c r="ELZ182" s="190"/>
      <c r="EMA182" s="190"/>
      <c r="EMB182" s="190"/>
      <c r="EMC182" s="190"/>
      <c r="EMD182" s="190"/>
      <c r="EME182" s="190"/>
      <c r="EMF182" s="190"/>
      <c r="EMG182" s="190"/>
      <c r="EMH182" s="190"/>
      <c r="EMI182" s="190"/>
      <c r="EMJ182" s="190"/>
      <c r="EMK182" s="190"/>
      <c r="EML182" s="190"/>
      <c r="EMM182" s="190"/>
      <c r="EMN182" s="190"/>
      <c r="EMO182" s="190"/>
      <c r="EMP182" s="190"/>
      <c r="EMQ182" s="190"/>
      <c r="EMR182" s="190"/>
      <c r="EMS182" s="190"/>
      <c r="EMT182" s="190"/>
      <c r="EMU182" s="190"/>
      <c r="EMV182" s="190"/>
      <c r="EMW182" s="190"/>
      <c r="EMX182" s="190"/>
      <c r="EMY182" s="190"/>
      <c r="EMZ182" s="190"/>
      <c r="ENA182" s="190"/>
      <c r="ENB182" s="190"/>
      <c r="ENC182" s="190"/>
      <c r="END182" s="190"/>
      <c r="ENE182" s="190"/>
      <c r="ENF182" s="190"/>
      <c r="ENG182" s="190"/>
      <c r="ENH182" s="190"/>
      <c r="ENI182" s="190"/>
      <c r="ENJ182" s="190"/>
      <c r="ENK182" s="190"/>
      <c r="ENL182" s="190"/>
      <c r="ENM182" s="190"/>
      <c r="ENN182" s="190"/>
      <c r="ENO182" s="190"/>
      <c r="ENP182" s="190"/>
      <c r="ENQ182" s="190"/>
      <c r="ENR182" s="190"/>
      <c r="ENS182" s="190"/>
      <c r="ENT182" s="190"/>
      <c r="ENU182" s="190"/>
      <c r="ENV182" s="190"/>
      <c r="ENW182" s="190"/>
      <c r="ENX182" s="190"/>
      <c r="ENY182" s="190"/>
      <c r="ENZ182" s="190"/>
      <c r="EOA182" s="190"/>
      <c r="EOB182" s="190"/>
      <c r="EOC182" s="190"/>
      <c r="EOD182" s="190"/>
      <c r="EOE182" s="190"/>
      <c r="EOF182" s="190"/>
      <c r="EOG182" s="190"/>
      <c r="EOH182" s="190"/>
      <c r="EOI182" s="190"/>
      <c r="EOJ182" s="190"/>
      <c r="EOK182" s="190"/>
      <c r="EOL182" s="190"/>
      <c r="EOM182" s="190"/>
      <c r="EON182" s="190"/>
      <c r="EOO182" s="190"/>
      <c r="EOP182" s="190"/>
      <c r="EOQ182" s="190"/>
      <c r="EOR182" s="190"/>
      <c r="EOS182" s="190"/>
      <c r="EOT182" s="190"/>
      <c r="EOU182" s="190"/>
      <c r="EOV182" s="190"/>
      <c r="EOW182" s="190"/>
      <c r="EOX182" s="190"/>
      <c r="EOY182" s="190"/>
      <c r="EOZ182" s="190"/>
      <c r="EPA182" s="190"/>
      <c r="EPB182" s="190"/>
      <c r="EPC182" s="190"/>
      <c r="EPD182" s="190"/>
      <c r="EPE182" s="190"/>
      <c r="EPF182" s="190"/>
      <c r="EPG182" s="190"/>
      <c r="EPH182" s="190"/>
      <c r="EPI182" s="190"/>
      <c r="EPJ182" s="190"/>
      <c r="EPK182" s="190"/>
      <c r="EPL182" s="190"/>
      <c r="EPM182" s="190"/>
      <c r="EPN182" s="190"/>
      <c r="EPO182" s="190"/>
      <c r="EPP182" s="190"/>
      <c r="EPQ182" s="190"/>
      <c r="EPR182" s="190"/>
      <c r="EPS182" s="190"/>
      <c r="EPT182" s="190"/>
      <c r="EPU182" s="190"/>
      <c r="EPV182" s="190"/>
      <c r="EPW182" s="190"/>
      <c r="EPX182" s="190"/>
      <c r="EPY182" s="190"/>
      <c r="EPZ182" s="190"/>
      <c r="EQA182" s="190"/>
      <c r="EQB182" s="190"/>
      <c r="EQC182" s="190"/>
      <c r="EQD182" s="190"/>
      <c r="EQE182" s="190"/>
      <c r="EQF182" s="190"/>
      <c r="EQG182" s="190"/>
      <c r="EQH182" s="190"/>
      <c r="EQI182" s="190"/>
      <c r="EQJ182" s="190"/>
      <c r="EQK182" s="190"/>
      <c r="EQL182" s="190"/>
      <c r="EQM182" s="190"/>
      <c r="EQN182" s="190"/>
      <c r="EQO182" s="190"/>
      <c r="EQP182" s="190"/>
      <c r="EQQ182" s="190"/>
      <c r="EQR182" s="190"/>
      <c r="EQS182" s="190"/>
      <c r="EQT182" s="190"/>
      <c r="EQU182" s="190"/>
      <c r="EQV182" s="190"/>
      <c r="EQW182" s="190"/>
      <c r="EQX182" s="190"/>
      <c r="EQY182" s="190"/>
      <c r="EQZ182" s="190"/>
      <c r="ERA182" s="190"/>
      <c r="ERB182" s="190"/>
      <c r="ERC182" s="190"/>
      <c r="ERD182" s="190"/>
      <c r="ERE182" s="190"/>
      <c r="ERF182" s="190"/>
      <c r="ERG182" s="190"/>
      <c r="ERH182" s="190"/>
      <c r="ERI182" s="190"/>
      <c r="ERJ182" s="190"/>
      <c r="ERK182" s="190"/>
      <c r="ERL182" s="190"/>
      <c r="ERM182" s="190"/>
      <c r="ERN182" s="190"/>
      <c r="ERO182" s="190"/>
      <c r="ERP182" s="190"/>
      <c r="ERQ182" s="190"/>
      <c r="ERR182" s="190"/>
      <c r="ERS182" s="190"/>
      <c r="ERT182" s="190"/>
      <c r="ERU182" s="190"/>
      <c r="ERV182" s="190"/>
      <c r="ERW182" s="190"/>
      <c r="ERX182" s="190"/>
      <c r="ERY182" s="190"/>
      <c r="ERZ182" s="190"/>
      <c r="ESA182" s="190"/>
      <c r="ESB182" s="190"/>
      <c r="ESC182" s="190"/>
      <c r="ESD182" s="190"/>
      <c r="ESE182" s="190"/>
      <c r="ESF182" s="190"/>
      <c r="ESG182" s="190"/>
      <c r="ESH182" s="190"/>
      <c r="ESI182" s="190"/>
      <c r="ESJ182" s="190"/>
      <c r="ESK182" s="190"/>
      <c r="ESL182" s="190"/>
      <c r="ESM182" s="190"/>
      <c r="ESN182" s="190"/>
      <c r="ESO182" s="190"/>
      <c r="ESP182" s="190"/>
      <c r="ESQ182" s="190"/>
      <c r="ESR182" s="190"/>
      <c r="ESS182" s="190"/>
      <c r="EST182" s="190"/>
      <c r="ESU182" s="190"/>
      <c r="ESV182" s="190"/>
      <c r="ESW182" s="190"/>
      <c r="ESX182" s="190"/>
      <c r="ESY182" s="190"/>
      <c r="ESZ182" s="190"/>
      <c r="ETA182" s="190"/>
      <c r="ETB182" s="190"/>
      <c r="ETC182" s="190"/>
      <c r="ETD182" s="190"/>
      <c r="ETE182" s="190"/>
      <c r="ETF182" s="190"/>
      <c r="ETG182" s="190"/>
      <c r="ETH182" s="190"/>
      <c r="ETI182" s="190"/>
      <c r="ETJ182" s="190"/>
      <c r="ETK182" s="190"/>
      <c r="ETL182" s="190"/>
      <c r="ETM182" s="190"/>
      <c r="ETN182" s="190"/>
      <c r="ETO182" s="190"/>
      <c r="ETP182" s="190"/>
      <c r="ETQ182" s="190"/>
      <c r="ETR182" s="190"/>
      <c r="ETS182" s="190"/>
      <c r="ETT182" s="190"/>
      <c r="ETU182" s="190"/>
      <c r="ETV182" s="190"/>
      <c r="ETW182" s="190"/>
      <c r="ETX182" s="190"/>
      <c r="ETY182" s="190"/>
      <c r="ETZ182" s="190"/>
      <c r="EUA182" s="190"/>
      <c r="EUB182" s="190"/>
      <c r="EUC182" s="190"/>
      <c r="EUD182" s="190"/>
      <c r="EUE182" s="190"/>
      <c r="EUF182" s="190"/>
      <c r="EUG182" s="190"/>
      <c r="EUH182" s="190"/>
      <c r="EUI182" s="190"/>
      <c r="EUJ182" s="190"/>
      <c r="EUK182" s="190"/>
      <c r="EUL182" s="190"/>
      <c r="EUM182" s="190"/>
      <c r="EUN182" s="190"/>
      <c r="EUO182" s="190"/>
      <c r="EUP182" s="190"/>
      <c r="EUQ182" s="190"/>
      <c r="EUR182" s="190"/>
      <c r="EUS182" s="190"/>
      <c r="EUT182" s="190"/>
      <c r="EUU182" s="190"/>
      <c r="EUV182" s="190"/>
      <c r="EUW182" s="190"/>
      <c r="EUX182" s="190"/>
      <c r="EUY182" s="190"/>
      <c r="EUZ182" s="190"/>
      <c r="EVA182" s="190"/>
      <c r="EVB182" s="190"/>
      <c r="EVC182" s="190"/>
      <c r="EVD182" s="190"/>
      <c r="EVE182" s="190"/>
      <c r="EVF182" s="190"/>
      <c r="EVG182" s="190"/>
      <c r="EVH182" s="190"/>
      <c r="EVI182" s="190"/>
      <c r="EVJ182" s="190"/>
      <c r="EVK182" s="190"/>
      <c r="EVL182" s="190"/>
      <c r="EVM182" s="190"/>
      <c r="EVN182" s="190"/>
      <c r="EVO182" s="190"/>
      <c r="EVP182" s="190"/>
      <c r="EVQ182" s="190"/>
      <c r="EVR182" s="190"/>
      <c r="EVS182" s="190"/>
      <c r="EVT182" s="190"/>
      <c r="EVU182" s="190"/>
      <c r="EVV182" s="190"/>
      <c r="EVW182" s="190"/>
      <c r="EVX182" s="190"/>
      <c r="EVY182" s="190"/>
      <c r="EVZ182" s="190"/>
      <c r="EWA182" s="190"/>
      <c r="EWB182" s="190"/>
      <c r="EWC182" s="190"/>
      <c r="EWD182" s="190"/>
      <c r="EWE182" s="190"/>
      <c r="EWF182" s="190"/>
      <c r="EWG182" s="190"/>
      <c r="EWH182" s="190"/>
      <c r="EWI182" s="190"/>
      <c r="EWJ182" s="190"/>
      <c r="EWK182" s="190"/>
      <c r="EWL182" s="190"/>
      <c r="EWM182" s="190"/>
      <c r="EWN182" s="190"/>
      <c r="EWO182" s="190"/>
      <c r="EWP182" s="190"/>
      <c r="EWQ182" s="190"/>
      <c r="EWR182" s="190"/>
      <c r="EWS182" s="190"/>
      <c r="EWT182" s="190"/>
      <c r="EWU182" s="190"/>
      <c r="EWV182" s="190"/>
      <c r="EWW182" s="190"/>
      <c r="EWX182" s="190"/>
      <c r="EWY182" s="190"/>
      <c r="EWZ182" s="190"/>
      <c r="EXA182" s="190"/>
      <c r="EXB182" s="190"/>
      <c r="EXC182" s="190"/>
      <c r="EXD182" s="190"/>
      <c r="EXE182" s="190"/>
      <c r="EXF182" s="190"/>
      <c r="EXG182" s="190"/>
      <c r="EXH182" s="190"/>
      <c r="EXI182" s="190"/>
      <c r="EXJ182" s="190"/>
      <c r="EXK182" s="190"/>
      <c r="EXL182" s="190"/>
      <c r="EXM182" s="190"/>
      <c r="EXN182" s="190"/>
      <c r="EXO182" s="190"/>
      <c r="EXP182" s="190"/>
      <c r="EXQ182" s="190"/>
      <c r="EXR182" s="190"/>
      <c r="EXS182" s="190"/>
      <c r="EXT182" s="190"/>
      <c r="EXU182" s="190"/>
      <c r="EXV182" s="190"/>
      <c r="EXW182" s="190"/>
      <c r="EXX182" s="190"/>
      <c r="EXY182" s="190"/>
      <c r="EXZ182" s="190"/>
      <c r="EYA182" s="190"/>
      <c r="EYB182" s="190"/>
      <c r="EYC182" s="190"/>
      <c r="EYD182" s="190"/>
      <c r="EYE182" s="190"/>
      <c r="EYF182" s="190"/>
      <c r="EYG182" s="190"/>
      <c r="EYH182" s="190"/>
      <c r="EYI182" s="190"/>
      <c r="EYJ182" s="190"/>
      <c r="EYK182" s="190"/>
      <c r="EYL182" s="190"/>
      <c r="EYM182" s="190"/>
      <c r="EYN182" s="190"/>
      <c r="EYO182" s="190"/>
      <c r="EYP182" s="190"/>
      <c r="EYQ182" s="190"/>
      <c r="EYR182" s="190"/>
      <c r="EYS182" s="190"/>
      <c r="EYT182" s="190"/>
      <c r="EYU182" s="190"/>
      <c r="EYV182" s="190"/>
      <c r="EYW182" s="190"/>
      <c r="EYX182" s="190"/>
      <c r="EYY182" s="190"/>
      <c r="EYZ182" s="190"/>
      <c r="EZA182" s="190"/>
      <c r="EZB182" s="190"/>
      <c r="EZC182" s="190"/>
      <c r="EZD182" s="190"/>
      <c r="EZE182" s="190"/>
      <c r="EZF182" s="190"/>
      <c r="EZG182" s="190"/>
      <c r="EZH182" s="190"/>
      <c r="EZI182" s="190"/>
      <c r="EZJ182" s="190"/>
      <c r="EZK182" s="190"/>
      <c r="EZL182" s="190"/>
      <c r="EZM182" s="190"/>
      <c r="EZN182" s="190"/>
      <c r="EZO182" s="190"/>
      <c r="EZP182" s="190"/>
      <c r="EZQ182" s="190"/>
      <c r="EZR182" s="190"/>
      <c r="EZS182" s="190"/>
      <c r="EZT182" s="190"/>
      <c r="EZU182" s="190"/>
      <c r="EZV182" s="190"/>
      <c r="EZW182" s="190"/>
      <c r="EZX182" s="190"/>
      <c r="EZY182" s="190"/>
      <c r="EZZ182" s="190"/>
      <c r="FAA182" s="190"/>
      <c r="FAB182" s="190"/>
      <c r="FAC182" s="190"/>
      <c r="FAD182" s="190"/>
      <c r="FAE182" s="190"/>
      <c r="FAF182" s="190"/>
      <c r="FAG182" s="190"/>
      <c r="FAH182" s="190"/>
      <c r="FAI182" s="190"/>
      <c r="FAJ182" s="190"/>
      <c r="FAK182" s="190"/>
      <c r="FAL182" s="190"/>
      <c r="FAM182" s="190"/>
      <c r="FAN182" s="190"/>
      <c r="FAO182" s="190"/>
      <c r="FAP182" s="190"/>
      <c r="FAQ182" s="190"/>
      <c r="FAR182" s="190"/>
      <c r="FAS182" s="190"/>
      <c r="FAT182" s="190"/>
      <c r="FAU182" s="190"/>
      <c r="FAV182" s="190"/>
      <c r="FAW182" s="190"/>
      <c r="FAX182" s="190"/>
      <c r="FAY182" s="190"/>
      <c r="FAZ182" s="190"/>
      <c r="FBA182" s="190"/>
      <c r="FBB182" s="190"/>
      <c r="FBC182" s="190"/>
      <c r="FBD182" s="190"/>
      <c r="FBE182" s="190"/>
      <c r="FBF182" s="190"/>
      <c r="FBG182" s="190"/>
      <c r="FBH182" s="190"/>
      <c r="FBI182" s="190"/>
      <c r="FBJ182" s="190"/>
      <c r="FBK182" s="190"/>
      <c r="FBL182" s="190"/>
      <c r="FBM182" s="190"/>
      <c r="FBN182" s="190"/>
      <c r="FBO182" s="190"/>
      <c r="FBP182" s="190"/>
      <c r="FBQ182" s="190"/>
      <c r="FBR182" s="190"/>
      <c r="FBS182" s="190"/>
      <c r="FBT182" s="190"/>
      <c r="FBU182" s="190"/>
      <c r="FBV182" s="190"/>
      <c r="FBW182" s="190"/>
      <c r="FBX182" s="190"/>
      <c r="FBY182" s="190"/>
      <c r="FBZ182" s="190"/>
      <c r="FCA182" s="190"/>
      <c r="FCB182" s="190"/>
      <c r="FCC182" s="190"/>
      <c r="FCD182" s="190"/>
      <c r="FCE182" s="190"/>
      <c r="FCF182" s="190"/>
      <c r="FCG182" s="190"/>
      <c r="FCH182" s="190"/>
      <c r="FCI182" s="190"/>
      <c r="FCJ182" s="190"/>
      <c r="FCK182" s="190"/>
      <c r="FCL182" s="190"/>
      <c r="FCM182" s="190"/>
      <c r="FCN182" s="190"/>
      <c r="FCO182" s="190"/>
      <c r="FCP182" s="190"/>
      <c r="FCQ182" s="190"/>
      <c r="FCR182" s="190"/>
      <c r="FCS182" s="190"/>
      <c r="FCT182" s="190"/>
      <c r="FCU182" s="190"/>
      <c r="FCV182" s="190"/>
      <c r="FCW182" s="190"/>
      <c r="FCX182" s="190"/>
      <c r="FCY182" s="190"/>
      <c r="FCZ182" s="190"/>
      <c r="FDA182" s="190"/>
      <c r="FDB182" s="190"/>
      <c r="FDC182" s="190"/>
      <c r="FDD182" s="190"/>
      <c r="FDE182" s="190"/>
      <c r="FDF182" s="190"/>
      <c r="FDG182" s="190"/>
      <c r="FDH182" s="190"/>
      <c r="FDI182" s="190"/>
      <c r="FDJ182" s="190"/>
      <c r="FDK182" s="190"/>
      <c r="FDL182" s="190"/>
      <c r="FDM182" s="190"/>
      <c r="FDN182" s="190"/>
      <c r="FDO182" s="190"/>
      <c r="FDP182" s="190"/>
      <c r="FDQ182" s="190"/>
      <c r="FDR182" s="190"/>
      <c r="FDS182" s="190"/>
      <c r="FDT182" s="190"/>
      <c r="FDU182" s="190"/>
      <c r="FDV182" s="190"/>
      <c r="FDW182" s="190"/>
      <c r="FDX182" s="190"/>
      <c r="FDY182" s="190"/>
      <c r="FDZ182" s="190"/>
      <c r="FEA182" s="190"/>
      <c r="FEB182" s="190"/>
      <c r="FEC182" s="190"/>
      <c r="FED182" s="190"/>
      <c r="FEE182" s="190"/>
      <c r="FEF182" s="190"/>
      <c r="FEG182" s="190"/>
      <c r="FEH182" s="190"/>
      <c r="FEI182" s="190"/>
      <c r="FEJ182" s="190"/>
      <c r="FEK182" s="190"/>
      <c r="FEL182" s="190"/>
      <c r="FEM182" s="190"/>
      <c r="FEN182" s="190"/>
      <c r="FEO182" s="190"/>
      <c r="FEP182" s="190"/>
      <c r="FEQ182" s="190"/>
      <c r="FER182" s="190"/>
      <c r="FES182" s="190"/>
      <c r="FET182" s="190"/>
      <c r="FEU182" s="190"/>
      <c r="FEV182" s="190"/>
      <c r="FEW182" s="190"/>
      <c r="FEX182" s="190"/>
      <c r="FEY182" s="190"/>
      <c r="FEZ182" s="190"/>
      <c r="FFA182" s="190"/>
      <c r="FFB182" s="190"/>
      <c r="FFC182" s="190"/>
      <c r="FFD182" s="190"/>
      <c r="FFE182" s="190"/>
      <c r="FFF182" s="190"/>
      <c r="FFG182" s="190"/>
      <c r="FFH182" s="190"/>
      <c r="FFI182" s="190"/>
      <c r="FFJ182" s="190"/>
      <c r="FFK182" s="190"/>
      <c r="FFL182" s="190"/>
      <c r="FFM182" s="190"/>
      <c r="FFN182" s="190"/>
      <c r="FFO182" s="190"/>
      <c r="FFP182" s="190"/>
      <c r="FFQ182" s="190"/>
      <c r="FFR182" s="190"/>
      <c r="FFS182" s="190"/>
      <c r="FFT182" s="190"/>
      <c r="FFU182" s="190"/>
      <c r="FFV182" s="190"/>
      <c r="FFW182" s="190"/>
      <c r="FFX182" s="190"/>
      <c r="FFY182" s="190"/>
      <c r="FFZ182" s="190"/>
      <c r="FGA182" s="190"/>
      <c r="FGB182" s="190"/>
      <c r="FGC182" s="190"/>
      <c r="FGD182" s="190"/>
      <c r="FGE182" s="190"/>
      <c r="FGF182" s="190"/>
      <c r="FGG182" s="190"/>
      <c r="FGH182" s="190"/>
      <c r="FGI182" s="190"/>
      <c r="FGJ182" s="190"/>
      <c r="FGK182" s="190"/>
      <c r="FGL182" s="190"/>
      <c r="FGM182" s="190"/>
      <c r="FGN182" s="190"/>
      <c r="FGO182" s="190"/>
      <c r="FGP182" s="190"/>
      <c r="FGQ182" s="190"/>
      <c r="FGR182" s="190"/>
      <c r="FGS182" s="190"/>
      <c r="FGT182" s="190"/>
      <c r="FGU182" s="190"/>
      <c r="FGV182" s="190"/>
      <c r="FGW182" s="190"/>
      <c r="FGX182" s="190"/>
      <c r="FGY182" s="190"/>
      <c r="FGZ182" s="190"/>
      <c r="FHA182" s="190"/>
      <c r="FHB182" s="190"/>
      <c r="FHC182" s="190"/>
      <c r="FHD182" s="190"/>
      <c r="FHE182" s="190"/>
      <c r="FHF182" s="190"/>
      <c r="FHG182" s="190"/>
      <c r="FHH182" s="190"/>
      <c r="FHI182" s="190"/>
      <c r="FHJ182" s="190"/>
      <c r="FHK182" s="190"/>
      <c r="FHL182" s="190"/>
      <c r="FHM182" s="190"/>
      <c r="FHN182" s="190"/>
      <c r="FHO182" s="190"/>
      <c r="FHP182" s="190"/>
      <c r="FHQ182" s="190"/>
      <c r="FHR182" s="190"/>
      <c r="FHS182" s="190"/>
      <c r="FHT182" s="190"/>
      <c r="FHU182" s="190"/>
      <c r="FHV182" s="190"/>
      <c r="FHW182" s="190"/>
      <c r="FHX182" s="190"/>
      <c r="FHY182" s="190"/>
      <c r="FHZ182" s="190"/>
      <c r="FIA182" s="190"/>
      <c r="FIB182" s="190"/>
      <c r="FIC182" s="190"/>
      <c r="FID182" s="190"/>
      <c r="FIE182" s="190"/>
      <c r="FIF182" s="190"/>
      <c r="FIG182" s="190"/>
      <c r="FIH182" s="190"/>
      <c r="FII182" s="190"/>
      <c r="FIJ182" s="190"/>
      <c r="FIK182" s="190"/>
      <c r="FIL182" s="190"/>
      <c r="FIM182" s="190"/>
      <c r="FIN182" s="190"/>
      <c r="FIO182" s="190"/>
      <c r="FIP182" s="190"/>
      <c r="FIQ182" s="190"/>
      <c r="FIR182" s="190"/>
      <c r="FIS182" s="190"/>
      <c r="FIT182" s="190"/>
      <c r="FIU182" s="190"/>
      <c r="FIV182" s="190"/>
      <c r="FIW182" s="190"/>
      <c r="FIX182" s="190"/>
      <c r="FIY182" s="190"/>
      <c r="FIZ182" s="190"/>
      <c r="FJA182" s="190"/>
      <c r="FJB182" s="190"/>
      <c r="FJC182" s="190"/>
      <c r="FJD182" s="190"/>
      <c r="FJE182" s="190"/>
      <c r="FJF182" s="190"/>
      <c r="FJG182" s="190"/>
      <c r="FJH182" s="190"/>
      <c r="FJI182" s="190"/>
      <c r="FJJ182" s="190"/>
      <c r="FJK182" s="190"/>
      <c r="FJL182" s="190"/>
      <c r="FJM182" s="190"/>
      <c r="FJN182" s="190"/>
      <c r="FJO182" s="190"/>
      <c r="FJP182" s="190"/>
      <c r="FJQ182" s="190"/>
      <c r="FJR182" s="190"/>
      <c r="FJS182" s="190"/>
      <c r="FJT182" s="190"/>
      <c r="FJU182" s="190"/>
      <c r="FJV182" s="190"/>
      <c r="FJW182" s="190"/>
      <c r="FJX182" s="190"/>
      <c r="FJY182" s="190"/>
      <c r="FJZ182" s="190"/>
      <c r="FKA182" s="190"/>
      <c r="FKB182" s="190"/>
      <c r="FKC182" s="190"/>
      <c r="FKD182" s="190"/>
      <c r="FKE182" s="190"/>
      <c r="FKF182" s="190"/>
      <c r="FKG182" s="190"/>
      <c r="FKH182" s="190"/>
      <c r="FKI182" s="190"/>
      <c r="FKJ182" s="190"/>
      <c r="FKK182" s="190"/>
      <c r="FKL182" s="190"/>
      <c r="FKM182" s="190"/>
      <c r="FKN182" s="190"/>
      <c r="FKO182" s="190"/>
      <c r="FKP182" s="190"/>
      <c r="FKQ182" s="190"/>
      <c r="FKR182" s="190"/>
      <c r="FKS182" s="190"/>
      <c r="FKT182" s="190"/>
      <c r="FKU182" s="190"/>
      <c r="FKV182" s="190"/>
      <c r="FKW182" s="190"/>
      <c r="FKX182" s="190"/>
      <c r="FKY182" s="190"/>
      <c r="FKZ182" s="190"/>
      <c r="FLA182" s="190"/>
      <c r="FLB182" s="190"/>
      <c r="FLC182" s="190"/>
      <c r="FLD182" s="190"/>
      <c r="FLE182" s="190"/>
      <c r="FLF182" s="190"/>
      <c r="FLG182" s="190"/>
      <c r="FLH182" s="190"/>
      <c r="FLI182" s="190"/>
      <c r="FLJ182" s="190"/>
      <c r="FLK182" s="190"/>
      <c r="FLL182" s="190"/>
      <c r="FLM182" s="190"/>
      <c r="FLN182" s="190"/>
      <c r="FLO182" s="190"/>
      <c r="FLP182" s="190"/>
      <c r="FLQ182" s="190"/>
      <c r="FLR182" s="190"/>
      <c r="FLS182" s="190"/>
      <c r="FLT182" s="190"/>
      <c r="FLU182" s="190"/>
      <c r="FLV182" s="190"/>
      <c r="FLW182" s="190"/>
      <c r="FLX182" s="190"/>
      <c r="FLY182" s="190"/>
      <c r="FLZ182" s="190"/>
      <c r="FMA182" s="190"/>
      <c r="FMB182" s="190"/>
      <c r="FMC182" s="190"/>
      <c r="FMD182" s="190"/>
      <c r="FME182" s="190"/>
      <c r="FMF182" s="190"/>
      <c r="FMG182" s="190"/>
      <c r="FMH182" s="190"/>
      <c r="FMI182" s="190"/>
      <c r="FMJ182" s="190"/>
      <c r="FMK182" s="190"/>
      <c r="FML182" s="190"/>
      <c r="FMM182" s="190"/>
      <c r="FMN182" s="190"/>
      <c r="FMO182" s="190"/>
      <c r="FMP182" s="190"/>
      <c r="FMQ182" s="190"/>
      <c r="FMR182" s="190"/>
      <c r="FMS182" s="190"/>
      <c r="FMT182" s="190"/>
      <c r="FMU182" s="190"/>
      <c r="FMV182" s="190"/>
      <c r="FMW182" s="190"/>
      <c r="FMX182" s="190"/>
      <c r="FMY182" s="190"/>
      <c r="FMZ182" s="190"/>
      <c r="FNA182" s="190"/>
      <c r="FNB182" s="190"/>
      <c r="FNC182" s="190"/>
      <c r="FND182" s="190"/>
      <c r="FNE182" s="190"/>
      <c r="FNF182" s="190"/>
      <c r="FNG182" s="190"/>
      <c r="FNH182" s="190"/>
      <c r="FNI182" s="190"/>
      <c r="FNJ182" s="190"/>
      <c r="FNK182" s="190"/>
      <c r="FNL182" s="190"/>
      <c r="FNM182" s="190"/>
      <c r="FNN182" s="190"/>
      <c r="FNO182" s="190"/>
      <c r="FNP182" s="190"/>
      <c r="FNQ182" s="190"/>
      <c r="FNR182" s="190"/>
      <c r="FNS182" s="190"/>
      <c r="FNT182" s="190"/>
      <c r="FNU182" s="190"/>
      <c r="FNV182" s="190"/>
      <c r="FNW182" s="190"/>
      <c r="FNX182" s="190"/>
      <c r="FNY182" s="190"/>
      <c r="FNZ182" s="190"/>
      <c r="FOA182" s="190"/>
      <c r="FOB182" s="190"/>
      <c r="FOC182" s="190"/>
      <c r="FOD182" s="190"/>
      <c r="FOE182" s="190"/>
      <c r="FOF182" s="190"/>
      <c r="FOG182" s="190"/>
      <c r="FOH182" s="190"/>
      <c r="FOI182" s="190"/>
      <c r="FOJ182" s="190"/>
      <c r="FOK182" s="190"/>
      <c r="FOL182" s="190"/>
      <c r="FOM182" s="190"/>
      <c r="FON182" s="190"/>
      <c r="FOO182" s="190"/>
      <c r="FOP182" s="190"/>
      <c r="FOQ182" s="190"/>
      <c r="FOR182" s="190"/>
      <c r="FOS182" s="190"/>
      <c r="FOT182" s="190"/>
      <c r="FOU182" s="190"/>
      <c r="FOV182" s="190"/>
      <c r="FOW182" s="190"/>
      <c r="FOX182" s="190"/>
      <c r="FOY182" s="190"/>
      <c r="FOZ182" s="190"/>
      <c r="FPA182" s="190"/>
      <c r="FPB182" s="190"/>
      <c r="FPC182" s="190"/>
      <c r="FPD182" s="190"/>
      <c r="FPE182" s="190"/>
      <c r="FPF182" s="190"/>
      <c r="FPG182" s="190"/>
      <c r="FPH182" s="190"/>
      <c r="FPI182" s="190"/>
      <c r="FPJ182" s="190"/>
      <c r="FPK182" s="190"/>
      <c r="FPL182" s="190"/>
      <c r="FPM182" s="190"/>
      <c r="FPN182" s="190"/>
      <c r="FPO182" s="190"/>
      <c r="FPP182" s="190"/>
      <c r="FPQ182" s="190"/>
      <c r="FPR182" s="190"/>
      <c r="FPS182" s="190"/>
      <c r="FPT182" s="190"/>
      <c r="FPU182" s="190"/>
      <c r="FPV182" s="190"/>
      <c r="FPW182" s="190"/>
      <c r="FPX182" s="190"/>
      <c r="FPY182" s="190"/>
      <c r="FPZ182" s="190"/>
      <c r="FQA182" s="190"/>
      <c r="FQB182" s="190"/>
      <c r="FQC182" s="190"/>
      <c r="FQD182" s="190"/>
      <c r="FQE182" s="190"/>
      <c r="FQF182" s="190"/>
      <c r="FQG182" s="190"/>
      <c r="FQH182" s="190"/>
      <c r="FQI182" s="190"/>
      <c r="FQJ182" s="190"/>
      <c r="FQK182" s="190"/>
      <c r="FQL182" s="190"/>
      <c r="FQM182" s="190"/>
      <c r="FQN182" s="190"/>
      <c r="FQO182" s="190"/>
      <c r="FQP182" s="190"/>
      <c r="FQQ182" s="190"/>
      <c r="FQR182" s="190"/>
      <c r="FQS182" s="190"/>
      <c r="FQT182" s="190"/>
      <c r="FQU182" s="190"/>
      <c r="FQV182" s="190"/>
      <c r="FQW182" s="190"/>
      <c r="FQX182" s="190"/>
      <c r="FQY182" s="190"/>
      <c r="FQZ182" s="190"/>
      <c r="FRA182" s="190"/>
      <c r="FRB182" s="190"/>
      <c r="FRC182" s="190"/>
      <c r="FRD182" s="190"/>
      <c r="FRE182" s="190"/>
      <c r="FRF182" s="190"/>
      <c r="FRG182" s="190"/>
      <c r="FRH182" s="190"/>
      <c r="FRI182" s="190"/>
      <c r="FRJ182" s="190"/>
      <c r="FRK182" s="190"/>
      <c r="FRL182" s="190"/>
      <c r="FRM182" s="190"/>
      <c r="FRN182" s="190"/>
      <c r="FRO182" s="190"/>
      <c r="FRP182" s="190"/>
      <c r="FRQ182" s="190"/>
      <c r="FRR182" s="190"/>
      <c r="FRS182" s="190"/>
      <c r="FRT182" s="190"/>
      <c r="FRU182" s="190"/>
      <c r="FRV182" s="190"/>
      <c r="FRW182" s="190"/>
      <c r="FRX182" s="190"/>
      <c r="FRY182" s="190"/>
      <c r="FRZ182" s="190"/>
      <c r="FSA182" s="190"/>
      <c r="FSB182" s="190"/>
      <c r="FSC182" s="190"/>
      <c r="FSD182" s="190"/>
      <c r="FSE182" s="190"/>
      <c r="FSF182" s="190"/>
      <c r="FSG182" s="190"/>
      <c r="FSH182" s="190"/>
      <c r="FSI182" s="190"/>
      <c r="FSJ182" s="190"/>
      <c r="FSK182" s="190"/>
      <c r="FSL182" s="190"/>
      <c r="FSM182" s="190"/>
      <c r="FSN182" s="190"/>
      <c r="FSO182" s="190"/>
      <c r="FSP182" s="190"/>
      <c r="FSQ182" s="190"/>
      <c r="FSR182" s="190"/>
      <c r="FSS182" s="190"/>
      <c r="FST182" s="190"/>
      <c r="FSU182" s="190"/>
      <c r="FSV182" s="190"/>
      <c r="FSW182" s="190"/>
      <c r="FSX182" s="190"/>
      <c r="FSY182" s="190"/>
      <c r="FSZ182" s="190"/>
      <c r="FTA182" s="190"/>
      <c r="FTB182" s="190"/>
      <c r="FTC182" s="190"/>
      <c r="FTD182" s="190"/>
      <c r="FTE182" s="190"/>
      <c r="FTF182" s="190"/>
      <c r="FTG182" s="190"/>
      <c r="FTH182" s="190"/>
      <c r="FTI182" s="190"/>
      <c r="FTJ182" s="190"/>
      <c r="FTK182" s="190"/>
      <c r="FTL182" s="190"/>
      <c r="FTM182" s="190"/>
      <c r="FTN182" s="190"/>
      <c r="FTO182" s="190"/>
      <c r="FTP182" s="190"/>
      <c r="FTQ182" s="190"/>
      <c r="FTR182" s="190"/>
      <c r="FTS182" s="190"/>
      <c r="FTT182" s="190"/>
      <c r="FTU182" s="190"/>
      <c r="FTV182" s="190"/>
      <c r="FTW182" s="190"/>
      <c r="FTX182" s="190"/>
      <c r="FTY182" s="190"/>
      <c r="FTZ182" s="190"/>
      <c r="FUA182" s="190"/>
      <c r="FUB182" s="190"/>
      <c r="FUC182" s="190"/>
      <c r="FUD182" s="190"/>
      <c r="FUE182" s="190"/>
      <c r="FUF182" s="190"/>
      <c r="FUG182" s="190"/>
      <c r="FUH182" s="190"/>
      <c r="FUI182" s="190"/>
      <c r="FUJ182" s="190"/>
      <c r="FUK182" s="190"/>
      <c r="FUL182" s="190"/>
      <c r="FUM182" s="190"/>
      <c r="FUN182" s="190"/>
      <c r="FUO182" s="190"/>
      <c r="FUP182" s="190"/>
      <c r="FUQ182" s="190"/>
      <c r="FUR182" s="190"/>
      <c r="FUS182" s="190"/>
      <c r="FUT182" s="190"/>
      <c r="FUU182" s="190"/>
      <c r="FUV182" s="190"/>
      <c r="FUW182" s="190"/>
      <c r="FUX182" s="190"/>
      <c r="FUY182" s="190"/>
      <c r="FUZ182" s="190"/>
      <c r="FVA182" s="190"/>
      <c r="FVB182" s="190"/>
      <c r="FVC182" s="190"/>
      <c r="FVD182" s="190"/>
      <c r="FVE182" s="190"/>
      <c r="FVF182" s="190"/>
      <c r="FVG182" s="190"/>
      <c r="FVH182" s="190"/>
      <c r="FVI182" s="190"/>
      <c r="FVJ182" s="190"/>
      <c r="FVK182" s="190"/>
      <c r="FVL182" s="190"/>
      <c r="FVM182" s="190"/>
      <c r="FVN182" s="190"/>
      <c r="FVO182" s="190"/>
      <c r="FVP182" s="190"/>
      <c r="FVQ182" s="190"/>
      <c r="FVR182" s="190"/>
      <c r="FVS182" s="190"/>
      <c r="FVT182" s="190"/>
      <c r="FVU182" s="190"/>
      <c r="FVV182" s="190"/>
      <c r="FVW182" s="190"/>
      <c r="FVX182" s="190"/>
      <c r="FVY182" s="190"/>
      <c r="FVZ182" s="190"/>
      <c r="FWA182" s="190"/>
      <c r="FWB182" s="190"/>
      <c r="FWC182" s="190"/>
      <c r="FWD182" s="190"/>
      <c r="FWE182" s="190"/>
      <c r="FWF182" s="190"/>
      <c r="FWG182" s="190"/>
      <c r="FWH182" s="190"/>
      <c r="FWI182" s="190"/>
      <c r="FWJ182" s="190"/>
      <c r="FWK182" s="190"/>
      <c r="FWL182" s="190"/>
      <c r="FWM182" s="190"/>
      <c r="FWN182" s="190"/>
      <c r="FWO182" s="190"/>
      <c r="FWP182" s="190"/>
      <c r="FWQ182" s="190"/>
      <c r="FWR182" s="190"/>
      <c r="FWS182" s="190"/>
      <c r="FWT182" s="190"/>
      <c r="FWU182" s="190"/>
      <c r="FWV182" s="190"/>
      <c r="FWW182" s="190"/>
      <c r="FWX182" s="190"/>
      <c r="FWY182" s="190"/>
      <c r="FWZ182" s="190"/>
      <c r="FXA182" s="190"/>
      <c r="FXB182" s="190"/>
      <c r="FXC182" s="190"/>
      <c r="FXD182" s="190"/>
      <c r="FXE182" s="190"/>
      <c r="FXF182" s="190"/>
      <c r="FXG182" s="190"/>
      <c r="FXH182" s="190"/>
      <c r="FXI182" s="190"/>
      <c r="FXJ182" s="190"/>
      <c r="FXK182" s="190"/>
      <c r="FXL182" s="190"/>
      <c r="FXM182" s="190"/>
      <c r="FXN182" s="190"/>
      <c r="FXO182" s="190"/>
      <c r="FXP182" s="190"/>
      <c r="FXQ182" s="190"/>
      <c r="FXR182" s="190"/>
      <c r="FXS182" s="190"/>
      <c r="FXT182" s="190"/>
      <c r="FXU182" s="190"/>
      <c r="FXV182" s="190"/>
      <c r="FXW182" s="190"/>
      <c r="FXX182" s="190"/>
      <c r="FXY182" s="190"/>
      <c r="FXZ182" s="190"/>
      <c r="FYA182" s="190"/>
      <c r="FYB182" s="190"/>
      <c r="FYC182" s="190"/>
      <c r="FYD182" s="190"/>
      <c r="FYE182" s="190"/>
      <c r="FYF182" s="190"/>
      <c r="FYG182" s="190"/>
      <c r="FYH182" s="190"/>
      <c r="FYI182" s="190"/>
      <c r="FYJ182" s="190"/>
      <c r="FYK182" s="190"/>
      <c r="FYL182" s="190"/>
      <c r="FYM182" s="190"/>
      <c r="FYN182" s="190"/>
      <c r="FYO182" s="190"/>
      <c r="FYP182" s="190"/>
      <c r="FYQ182" s="190"/>
      <c r="FYR182" s="190"/>
      <c r="FYS182" s="190"/>
      <c r="FYT182" s="190"/>
      <c r="FYU182" s="190"/>
      <c r="FYV182" s="190"/>
      <c r="FYW182" s="190"/>
      <c r="FYX182" s="190"/>
      <c r="FYY182" s="190"/>
      <c r="FYZ182" s="190"/>
      <c r="FZA182" s="190"/>
      <c r="FZB182" s="190"/>
      <c r="FZC182" s="190"/>
      <c r="FZD182" s="190"/>
      <c r="FZE182" s="190"/>
      <c r="FZF182" s="190"/>
      <c r="FZG182" s="190"/>
      <c r="FZH182" s="190"/>
      <c r="FZI182" s="190"/>
      <c r="FZJ182" s="190"/>
      <c r="FZK182" s="190"/>
      <c r="FZL182" s="190"/>
      <c r="FZM182" s="190"/>
      <c r="FZN182" s="190"/>
      <c r="FZO182" s="190"/>
      <c r="FZP182" s="190"/>
      <c r="FZQ182" s="190"/>
      <c r="FZR182" s="190"/>
      <c r="FZS182" s="190"/>
      <c r="FZT182" s="190"/>
      <c r="FZU182" s="190"/>
      <c r="FZV182" s="190"/>
      <c r="FZW182" s="190"/>
      <c r="FZX182" s="190"/>
      <c r="FZY182" s="190"/>
      <c r="FZZ182" s="190"/>
      <c r="GAA182" s="190"/>
      <c r="GAB182" s="190"/>
      <c r="GAC182" s="190"/>
      <c r="GAD182" s="190"/>
      <c r="GAE182" s="190"/>
      <c r="GAF182" s="190"/>
      <c r="GAG182" s="190"/>
      <c r="GAH182" s="190"/>
      <c r="GAI182" s="190"/>
      <c r="GAJ182" s="190"/>
      <c r="GAK182" s="190"/>
      <c r="GAL182" s="190"/>
      <c r="GAM182" s="190"/>
      <c r="GAN182" s="190"/>
      <c r="GAO182" s="190"/>
      <c r="GAP182" s="190"/>
      <c r="GAQ182" s="190"/>
      <c r="GAR182" s="190"/>
      <c r="GAS182" s="190"/>
      <c r="GAT182" s="190"/>
      <c r="GAU182" s="190"/>
      <c r="GAV182" s="190"/>
      <c r="GAW182" s="190"/>
      <c r="GAX182" s="190"/>
      <c r="GAY182" s="190"/>
      <c r="GAZ182" s="190"/>
      <c r="GBA182" s="190"/>
      <c r="GBB182" s="190"/>
      <c r="GBC182" s="190"/>
      <c r="GBD182" s="190"/>
      <c r="GBE182" s="190"/>
      <c r="GBF182" s="190"/>
      <c r="GBG182" s="190"/>
      <c r="GBH182" s="190"/>
      <c r="GBI182" s="190"/>
      <c r="GBJ182" s="190"/>
      <c r="GBK182" s="190"/>
      <c r="GBL182" s="190"/>
      <c r="GBM182" s="190"/>
      <c r="GBN182" s="190"/>
      <c r="GBO182" s="190"/>
      <c r="GBP182" s="190"/>
      <c r="GBQ182" s="190"/>
      <c r="GBR182" s="190"/>
      <c r="GBS182" s="190"/>
      <c r="GBT182" s="190"/>
      <c r="GBU182" s="190"/>
      <c r="GBV182" s="190"/>
      <c r="GBW182" s="190"/>
      <c r="GBX182" s="190"/>
      <c r="GBY182" s="190"/>
      <c r="GBZ182" s="190"/>
      <c r="GCA182" s="190"/>
      <c r="GCB182" s="190"/>
      <c r="GCC182" s="190"/>
      <c r="GCD182" s="190"/>
      <c r="GCE182" s="190"/>
      <c r="GCF182" s="190"/>
      <c r="GCG182" s="190"/>
      <c r="GCH182" s="190"/>
      <c r="GCI182" s="190"/>
      <c r="GCJ182" s="190"/>
      <c r="GCK182" s="190"/>
      <c r="GCL182" s="190"/>
      <c r="GCM182" s="190"/>
      <c r="GCN182" s="190"/>
      <c r="GCO182" s="190"/>
      <c r="GCP182" s="190"/>
      <c r="GCQ182" s="190"/>
      <c r="GCR182" s="190"/>
      <c r="GCS182" s="190"/>
      <c r="GCT182" s="190"/>
      <c r="GCU182" s="190"/>
      <c r="GCV182" s="190"/>
      <c r="GCW182" s="190"/>
      <c r="GCX182" s="190"/>
      <c r="GCY182" s="190"/>
      <c r="GCZ182" s="190"/>
      <c r="GDA182" s="190"/>
      <c r="GDB182" s="190"/>
      <c r="GDC182" s="190"/>
      <c r="GDD182" s="190"/>
      <c r="GDE182" s="190"/>
      <c r="GDF182" s="190"/>
      <c r="GDG182" s="190"/>
      <c r="GDH182" s="190"/>
      <c r="GDI182" s="190"/>
      <c r="GDJ182" s="190"/>
      <c r="GDK182" s="190"/>
      <c r="GDL182" s="190"/>
      <c r="GDM182" s="190"/>
      <c r="GDN182" s="190"/>
      <c r="GDO182" s="190"/>
      <c r="GDP182" s="190"/>
      <c r="GDQ182" s="190"/>
      <c r="GDR182" s="190"/>
      <c r="GDS182" s="190"/>
      <c r="GDT182" s="190"/>
      <c r="GDU182" s="190"/>
      <c r="GDV182" s="190"/>
      <c r="GDW182" s="190"/>
      <c r="GDX182" s="190"/>
      <c r="GDY182" s="190"/>
      <c r="GDZ182" s="190"/>
      <c r="GEA182" s="190"/>
      <c r="GEB182" s="190"/>
      <c r="GEC182" s="190"/>
      <c r="GED182" s="190"/>
      <c r="GEE182" s="190"/>
      <c r="GEF182" s="190"/>
      <c r="GEG182" s="190"/>
      <c r="GEH182" s="190"/>
      <c r="GEI182" s="190"/>
      <c r="GEJ182" s="190"/>
      <c r="GEK182" s="190"/>
      <c r="GEL182" s="190"/>
      <c r="GEM182" s="190"/>
      <c r="GEN182" s="190"/>
      <c r="GEO182" s="190"/>
      <c r="GEP182" s="190"/>
      <c r="GEQ182" s="190"/>
      <c r="GER182" s="190"/>
      <c r="GES182" s="190"/>
      <c r="GET182" s="190"/>
      <c r="GEU182" s="190"/>
      <c r="GEV182" s="190"/>
      <c r="GEW182" s="190"/>
      <c r="GEX182" s="190"/>
      <c r="GEY182" s="190"/>
      <c r="GEZ182" s="190"/>
      <c r="GFA182" s="190"/>
      <c r="GFB182" s="190"/>
      <c r="GFC182" s="190"/>
      <c r="GFD182" s="190"/>
      <c r="GFE182" s="190"/>
      <c r="GFF182" s="190"/>
      <c r="GFG182" s="190"/>
      <c r="GFH182" s="190"/>
      <c r="GFI182" s="190"/>
      <c r="GFJ182" s="190"/>
      <c r="GFK182" s="190"/>
      <c r="GFL182" s="190"/>
      <c r="GFM182" s="190"/>
      <c r="GFN182" s="190"/>
      <c r="GFO182" s="190"/>
      <c r="GFP182" s="190"/>
      <c r="GFQ182" s="190"/>
      <c r="GFR182" s="190"/>
      <c r="GFS182" s="190"/>
      <c r="GFT182" s="190"/>
      <c r="GFU182" s="190"/>
      <c r="GFV182" s="190"/>
      <c r="GFW182" s="190"/>
      <c r="GFX182" s="190"/>
      <c r="GFY182" s="190"/>
      <c r="GFZ182" s="190"/>
      <c r="GGA182" s="190"/>
      <c r="GGB182" s="190"/>
      <c r="GGC182" s="190"/>
      <c r="GGD182" s="190"/>
      <c r="GGE182" s="190"/>
      <c r="GGF182" s="190"/>
      <c r="GGG182" s="190"/>
      <c r="GGH182" s="190"/>
      <c r="GGI182" s="190"/>
      <c r="GGJ182" s="190"/>
      <c r="GGK182" s="190"/>
      <c r="GGL182" s="190"/>
      <c r="GGM182" s="190"/>
      <c r="GGN182" s="190"/>
      <c r="GGO182" s="190"/>
      <c r="GGP182" s="190"/>
      <c r="GGQ182" s="190"/>
      <c r="GGR182" s="190"/>
      <c r="GGS182" s="190"/>
      <c r="GGT182" s="190"/>
      <c r="GGU182" s="190"/>
      <c r="GGV182" s="190"/>
      <c r="GGW182" s="190"/>
      <c r="GGX182" s="190"/>
      <c r="GGY182" s="190"/>
      <c r="GGZ182" s="190"/>
      <c r="GHA182" s="190"/>
      <c r="GHB182" s="190"/>
      <c r="GHC182" s="190"/>
      <c r="GHD182" s="190"/>
      <c r="GHE182" s="190"/>
      <c r="GHF182" s="190"/>
      <c r="GHG182" s="190"/>
      <c r="GHH182" s="190"/>
      <c r="GHI182" s="190"/>
      <c r="GHJ182" s="190"/>
      <c r="GHK182" s="190"/>
      <c r="GHL182" s="190"/>
      <c r="GHM182" s="190"/>
      <c r="GHN182" s="190"/>
      <c r="GHO182" s="190"/>
      <c r="GHP182" s="190"/>
      <c r="GHQ182" s="190"/>
      <c r="GHR182" s="190"/>
      <c r="GHS182" s="190"/>
      <c r="GHT182" s="190"/>
      <c r="GHU182" s="190"/>
      <c r="GHV182" s="190"/>
      <c r="GHW182" s="190"/>
      <c r="GHX182" s="190"/>
      <c r="GHY182" s="190"/>
      <c r="GHZ182" s="190"/>
      <c r="GIA182" s="190"/>
      <c r="GIB182" s="190"/>
      <c r="GIC182" s="190"/>
      <c r="GID182" s="190"/>
      <c r="GIE182" s="190"/>
      <c r="GIF182" s="190"/>
      <c r="GIG182" s="190"/>
      <c r="GIH182" s="190"/>
      <c r="GII182" s="190"/>
      <c r="GIJ182" s="190"/>
      <c r="GIK182" s="190"/>
      <c r="GIL182" s="190"/>
      <c r="GIM182" s="190"/>
      <c r="GIN182" s="190"/>
      <c r="GIO182" s="190"/>
      <c r="GIP182" s="190"/>
      <c r="GIQ182" s="190"/>
      <c r="GIR182" s="190"/>
      <c r="GIS182" s="190"/>
      <c r="GIT182" s="190"/>
      <c r="GIU182" s="190"/>
      <c r="GIV182" s="190"/>
      <c r="GIW182" s="190"/>
      <c r="GIX182" s="190"/>
      <c r="GIY182" s="190"/>
      <c r="GIZ182" s="190"/>
      <c r="GJA182" s="190"/>
      <c r="GJB182" s="190"/>
      <c r="GJC182" s="190"/>
      <c r="GJD182" s="190"/>
      <c r="GJE182" s="190"/>
      <c r="GJF182" s="190"/>
      <c r="GJG182" s="190"/>
      <c r="GJH182" s="190"/>
      <c r="GJI182" s="190"/>
      <c r="GJJ182" s="190"/>
      <c r="GJK182" s="190"/>
      <c r="GJL182" s="190"/>
      <c r="GJM182" s="190"/>
      <c r="GJN182" s="190"/>
      <c r="GJO182" s="190"/>
      <c r="GJP182" s="190"/>
      <c r="GJQ182" s="190"/>
      <c r="GJR182" s="190"/>
      <c r="GJS182" s="190"/>
      <c r="GJT182" s="190"/>
      <c r="GJU182" s="190"/>
      <c r="GJV182" s="190"/>
      <c r="GJW182" s="190"/>
      <c r="GJX182" s="190"/>
      <c r="GJY182" s="190"/>
      <c r="GJZ182" s="190"/>
      <c r="GKA182" s="190"/>
      <c r="GKB182" s="190"/>
      <c r="GKC182" s="190"/>
      <c r="GKD182" s="190"/>
      <c r="GKE182" s="190"/>
      <c r="GKF182" s="190"/>
      <c r="GKG182" s="190"/>
      <c r="GKH182" s="190"/>
      <c r="GKI182" s="190"/>
      <c r="GKJ182" s="190"/>
      <c r="GKK182" s="190"/>
      <c r="GKL182" s="190"/>
      <c r="GKM182" s="190"/>
      <c r="GKN182" s="190"/>
      <c r="GKO182" s="190"/>
      <c r="GKP182" s="190"/>
      <c r="GKQ182" s="190"/>
      <c r="GKR182" s="190"/>
      <c r="GKS182" s="190"/>
      <c r="GKT182" s="190"/>
      <c r="GKU182" s="190"/>
      <c r="GKV182" s="190"/>
      <c r="GKW182" s="190"/>
      <c r="GKX182" s="190"/>
      <c r="GKY182" s="190"/>
      <c r="GKZ182" s="190"/>
      <c r="GLA182" s="190"/>
      <c r="GLB182" s="190"/>
      <c r="GLC182" s="190"/>
      <c r="GLD182" s="190"/>
      <c r="GLE182" s="190"/>
      <c r="GLF182" s="190"/>
      <c r="GLG182" s="190"/>
      <c r="GLH182" s="190"/>
      <c r="GLI182" s="190"/>
      <c r="GLJ182" s="190"/>
      <c r="GLK182" s="190"/>
      <c r="GLL182" s="190"/>
      <c r="GLM182" s="190"/>
      <c r="GLN182" s="190"/>
      <c r="GLO182" s="190"/>
      <c r="GLP182" s="190"/>
      <c r="GLQ182" s="190"/>
      <c r="GLR182" s="190"/>
      <c r="GLS182" s="190"/>
      <c r="GLT182" s="190"/>
      <c r="GLU182" s="190"/>
      <c r="GLV182" s="190"/>
      <c r="GLW182" s="190"/>
      <c r="GLX182" s="190"/>
      <c r="GLY182" s="190"/>
      <c r="GLZ182" s="190"/>
      <c r="GMA182" s="190"/>
      <c r="GMB182" s="190"/>
      <c r="GMC182" s="190"/>
      <c r="GMD182" s="190"/>
      <c r="GME182" s="190"/>
      <c r="GMF182" s="190"/>
      <c r="GMG182" s="190"/>
      <c r="GMH182" s="190"/>
      <c r="GMI182" s="190"/>
      <c r="GMJ182" s="190"/>
      <c r="GMK182" s="190"/>
      <c r="GML182" s="190"/>
      <c r="GMM182" s="190"/>
      <c r="GMN182" s="190"/>
      <c r="GMO182" s="190"/>
      <c r="GMP182" s="190"/>
      <c r="GMQ182" s="190"/>
      <c r="GMR182" s="190"/>
      <c r="GMS182" s="190"/>
      <c r="GMT182" s="190"/>
      <c r="GMU182" s="190"/>
      <c r="GMV182" s="190"/>
      <c r="GMW182" s="190"/>
      <c r="GMX182" s="190"/>
      <c r="GMY182" s="190"/>
      <c r="GMZ182" s="190"/>
      <c r="GNA182" s="190"/>
      <c r="GNB182" s="190"/>
      <c r="GNC182" s="190"/>
      <c r="GND182" s="190"/>
      <c r="GNE182" s="190"/>
      <c r="GNF182" s="190"/>
      <c r="GNG182" s="190"/>
      <c r="GNH182" s="190"/>
      <c r="GNI182" s="190"/>
      <c r="GNJ182" s="190"/>
      <c r="GNK182" s="190"/>
      <c r="GNL182" s="190"/>
      <c r="GNM182" s="190"/>
      <c r="GNN182" s="190"/>
      <c r="GNO182" s="190"/>
      <c r="GNP182" s="190"/>
      <c r="GNQ182" s="190"/>
      <c r="GNR182" s="190"/>
      <c r="GNS182" s="190"/>
      <c r="GNT182" s="190"/>
      <c r="GNU182" s="190"/>
      <c r="GNV182" s="190"/>
      <c r="GNW182" s="190"/>
      <c r="GNX182" s="190"/>
      <c r="GNY182" s="190"/>
      <c r="GNZ182" s="190"/>
      <c r="GOA182" s="190"/>
      <c r="GOB182" s="190"/>
      <c r="GOC182" s="190"/>
      <c r="GOD182" s="190"/>
      <c r="GOE182" s="190"/>
      <c r="GOF182" s="190"/>
      <c r="GOG182" s="190"/>
      <c r="GOH182" s="190"/>
      <c r="GOI182" s="190"/>
      <c r="GOJ182" s="190"/>
      <c r="GOK182" s="190"/>
      <c r="GOL182" s="190"/>
      <c r="GOM182" s="190"/>
      <c r="GON182" s="190"/>
      <c r="GOO182" s="190"/>
      <c r="GOP182" s="190"/>
      <c r="GOQ182" s="190"/>
      <c r="GOR182" s="190"/>
      <c r="GOS182" s="190"/>
      <c r="GOT182" s="190"/>
      <c r="GOU182" s="190"/>
      <c r="GOV182" s="190"/>
      <c r="GOW182" s="190"/>
      <c r="GOX182" s="190"/>
      <c r="GOY182" s="190"/>
      <c r="GOZ182" s="190"/>
      <c r="GPA182" s="190"/>
      <c r="GPB182" s="190"/>
      <c r="GPC182" s="190"/>
      <c r="GPD182" s="190"/>
      <c r="GPE182" s="190"/>
      <c r="GPF182" s="190"/>
      <c r="GPG182" s="190"/>
      <c r="GPH182" s="190"/>
      <c r="GPI182" s="190"/>
      <c r="GPJ182" s="190"/>
      <c r="GPK182" s="190"/>
      <c r="GPL182" s="190"/>
      <c r="GPM182" s="190"/>
      <c r="GPN182" s="190"/>
      <c r="GPO182" s="190"/>
      <c r="GPP182" s="190"/>
      <c r="GPQ182" s="190"/>
      <c r="GPR182" s="190"/>
      <c r="GPS182" s="190"/>
      <c r="GPT182" s="190"/>
      <c r="GPU182" s="190"/>
      <c r="GPV182" s="190"/>
      <c r="GPW182" s="190"/>
      <c r="GPX182" s="190"/>
      <c r="GPY182" s="190"/>
      <c r="GPZ182" s="190"/>
      <c r="GQA182" s="190"/>
      <c r="GQB182" s="190"/>
      <c r="GQC182" s="190"/>
      <c r="GQD182" s="190"/>
      <c r="GQE182" s="190"/>
      <c r="GQF182" s="190"/>
      <c r="GQG182" s="190"/>
      <c r="GQH182" s="190"/>
      <c r="GQI182" s="190"/>
      <c r="GQJ182" s="190"/>
      <c r="GQK182" s="190"/>
      <c r="GQL182" s="190"/>
      <c r="GQM182" s="190"/>
      <c r="GQN182" s="190"/>
      <c r="GQO182" s="190"/>
      <c r="GQP182" s="190"/>
      <c r="GQQ182" s="190"/>
      <c r="GQR182" s="190"/>
      <c r="GQS182" s="190"/>
      <c r="GQT182" s="190"/>
      <c r="GQU182" s="190"/>
      <c r="GQV182" s="190"/>
      <c r="GQW182" s="190"/>
      <c r="GQX182" s="190"/>
      <c r="GQY182" s="190"/>
      <c r="GQZ182" s="190"/>
      <c r="GRA182" s="190"/>
      <c r="GRB182" s="190"/>
      <c r="GRC182" s="190"/>
      <c r="GRD182" s="190"/>
      <c r="GRE182" s="190"/>
      <c r="GRF182" s="190"/>
      <c r="GRG182" s="190"/>
      <c r="GRH182" s="190"/>
      <c r="GRI182" s="190"/>
      <c r="GRJ182" s="190"/>
      <c r="GRK182" s="190"/>
      <c r="GRL182" s="190"/>
      <c r="GRM182" s="190"/>
      <c r="GRN182" s="190"/>
      <c r="GRO182" s="190"/>
      <c r="GRP182" s="190"/>
      <c r="GRQ182" s="190"/>
      <c r="GRR182" s="190"/>
      <c r="GRS182" s="190"/>
      <c r="GRT182" s="190"/>
      <c r="GRU182" s="190"/>
      <c r="GRV182" s="190"/>
      <c r="GRW182" s="190"/>
      <c r="GRX182" s="190"/>
      <c r="GRY182" s="190"/>
      <c r="GRZ182" s="190"/>
      <c r="GSA182" s="190"/>
      <c r="GSB182" s="190"/>
      <c r="GSC182" s="190"/>
      <c r="GSD182" s="190"/>
      <c r="GSE182" s="190"/>
      <c r="GSF182" s="190"/>
      <c r="GSG182" s="190"/>
      <c r="GSH182" s="190"/>
      <c r="GSI182" s="190"/>
      <c r="GSJ182" s="190"/>
      <c r="GSK182" s="190"/>
      <c r="GSL182" s="190"/>
      <c r="GSM182" s="190"/>
      <c r="GSN182" s="190"/>
      <c r="GSO182" s="190"/>
      <c r="GSP182" s="190"/>
      <c r="GSQ182" s="190"/>
      <c r="GSR182" s="190"/>
      <c r="GSS182" s="190"/>
      <c r="GST182" s="190"/>
      <c r="GSU182" s="190"/>
      <c r="GSV182" s="190"/>
      <c r="GSW182" s="190"/>
      <c r="GSX182" s="190"/>
      <c r="GSY182" s="190"/>
      <c r="GSZ182" s="190"/>
      <c r="GTA182" s="190"/>
      <c r="GTB182" s="190"/>
      <c r="GTC182" s="190"/>
      <c r="GTD182" s="190"/>
      <c r="GTE182" s="190"/>
      <c r="GTF182" s="190"/>
      <c r="GTG182" s="190"/>
      <c r="GTH182" s="190"/>
      <c r="GTI182" s="190"/>
      <c r="GTJ182" s="190"/>
      <c r="GTK182" s="190"/>
      <c r="GTL182" s="190"/>
      <c r="GTM182" s="190"/>
      <c r="GTN182" s="190"/>
      <c r="GTO182" s="190"/>
      <c r="GTP182" s="190"/>
      <c r="GTQ182" s="190"/>
      <c r="GTR182" s="190"/>
      <c r="GTS182" s="190"/>
      <c r="GTT182" s="190"/>
      <c r="GTU182" s="190"/>
      <c r="GTV182" s="190"/>
      <c r="GTW182" s="190"/>
      <c r="GTX182" s="190"/>
      <c r="GTY182" s="190"/>
      <c r="GTZ182" s="190"/>
      <c r="GUA182" s="190"/>
      <c r="GUB182" s="190"/>
      <c r="GUC182" s="190"/>
      <c r="GUD182" s="190"/>
      <c r="GUE182" s="190"/>
      <c r="GUF182" s="190"/>
      <c r="GUG182" s="190"/>
      <c r="GUH182" s="190"/>
      <c r="GUI182" s="190"/>
      <c r="GUJ182" s="190"/>
      <c r="GUK182" s="190"/>
      <c r="GUL182" s="190"/>
      <c r="GUM182" s="190"/>
      <c r="GUN182" s="190"/>
      <c r="GUO182" s="190"/>
      <c r="GUP182" s="190"/>
      <c r="GUQ182" s="190"/>
      <c r="GUR182" s="190"/>
      <c r="GUS182" s="190"/>
      <c r="GUT182" s="190"/>
      <c r="GUU182" s="190"/>
      <c r="GUV182" s="190"/>
      <c r="GUW182" s="190"/>
      <c r="GUX182" s="190"/>
      <c r="GUY182" s="190"/>
      <c r="GUZ182" s="190"/>
      <c r="GVA182" s="190"/>
      <c r="GVB182" s="190"/>
      <c r="GVC182" s="190"/>
      <c r="GVD182" s="190"/>
      <c r="GVE182" s="190"/>
      <c r="GVF182" s="190"/>
      <c r="GVG182" s="190"/>
      <c r="GVH182" s="190"/>
      <c r="GVI182" s="190"/>
      <c r="GVJ182" s="190"/>
      <c r="GVK182" s="190"/>
      <c r="GVL182" s="190"/>
      <c r="GVM182" s="190"/>
      <c r="GVN182" s="190"/>
      <c r="GVO182" s="190"/>
      <c r="GVP182" s="190"/>
      <c r="GVQ182" s="190"/>
      <c r="GVR182" s="190"/>
      <c r="GVS182" s="190"/>
      <c r="GVT182" s="190"/>
      <c r="GVU182" s="190"/>
      <c r="GVV182" s="190"/>
      <c r="GVW182" s="190"/>
      <c r="GVX182" s="190"/>
      <c r="GVY182" s="190"/>
      <c r="GVZ182" s="190"/>
      <c r="GWA182" s="190"/>
      <c r="GWB182" s="190"/>
      <c r="GWC182" s="190"/>
      <c r="GWD182" s="190"/>
      <c r="GWE182" s="190"/>
      <c r="GWF182" s="190"/>
      <c r="GWG182" s="190"/>
      <c r="GWH182" s="190"/>
      <c r="GWI182" s="190"/>
      <c r="GWJ182" s="190"/>
      <c r="GWK182" s="190"/>
      <c r="GWL182" s="190"/>
      <c r="GWM182" s="190"/>
      <c r="GWN182" s="190"/>
      <c r="GWO182" s="190"/>
      <c r="GWP182" s="190"/>
      <c r="GWQ182" s="190"/>
      <c r="GWR182" s="190"/>
      <c r="GWS182" s="190"/>
      <c r="GWT182" s="190"/>
      <c r="GWU182" s="190"/>
      <c r="GWV182" s="190"/>
      <c r="GWW182" s="190"/>
      <c r="GWX182" s="190"/>
      <c r="GWY182" s="190"/>
      <c r="GWZ182" s="190"/>
      <c r="GXA182" s="190"/>
      <c r="GXB182" s="190"/>
      <c r="GXC182" s="190"/>
      <c r="GXD182" s="190"/>
      <c r="GXE182" s="190"/>
      <c r="GXF182" s="190"/>
      <c r="GXG182" s="190"/>
      <c r="GXH182" s="190"/>
      <c r="GXI182" s="190"/>
      <c r="GXJ182" s="190"/>
      <c r="GXK182" s="190"/>
      <c r="GXL182" s="190"/>
      <c r="GXM182" s="190"/>
      <c r="GXN182" s="190"/>
      <c r="GXO182" s="190"/>
      <c r="GXP182" s="190"/>
      <c r="GXQ182" s="190"/>
      <c r="GXR182" s="190"/>
      <c r="GXS182" s="190"/>
      <c r="GXT182" s="190"/>
      <c r="GXU182" s="190"/>
      <c r="GXV182" s="190"/>
      <c r="GXW182" s="190"/>
      <c r="GXX182" s="190"/>
      <c r="GXY182" s="190"/>
      <c r="GXZ182" s="190"/>
      <c r="GYA182" s="190"/>
      <c r="GYB182" s="190"/>
      <c r="GYC182" s="190"/>
      <c r="GYD182" s="190"/>
      <c r="GYE182" s="190"/>
      <c r="GYF182" s="190"/>
      <c r="GYG182" s="190"/>
      <c r="GYH182" s="190"/>
      <c r="GYI182" s="190"/>
      <c r="GYJ182" s="190"/>
      <c r="GYK182" s="190"/>
      <c r="GYL182" s="190"/>
      <c r="GYM182" s="190"/>
      <c r="GYN182" s="190"/>
      <c r="GYO182" s="190"/>
      <c r="GYP182" s="190"/>
      <c r="GYQ182" s="190"/>
      <c r="GYR182" s="190"/>
      <c r="GYS182" s="190"/>
      <c r="GYT182" s="190"/>
      <c r="GYU182" s="190"/>
      <c r="GYV182" s="190"/>
      <c r="GYW182" s="190"/>
      <c r="GYX182" s="190"/>
      <c r="GYY182" s="190"/>
      <c r="GYZ182" s="190"/>
      <c r="GZA182" s="190"/>
      <c r="GZB182" s="190"/>
      <c r="GZC182" s="190"/>
      <c r="GZD182" s="190"/>
      <c r="GZE182" s="190"/>
      <c r="GZF182" s="190"/>
      <c r="GZG182" s="190"/>
      <c r="GZH182" s="190"/>
      <c r="GZI182" s="190"/>
      <c r="GZJ182" s="190"/>
      <c r="GZK182" s="190"/>
      <c r="GZL182" s="190"/>
      <c r="GZM182" s="190"/>
      <c r="GZN182" s="190"/>
      <c r="GZO182" s="190"/>
      <c r="GZP182" s="190"/>
      <c r="GZQ182" s="190"/>
      <c r="GZR182" s="190"/>
      <c r="GZS182" s="190"/>
      <c r="GZT182" s="190"/>
      <c r="GZU182" s="190"/>
      <c r="GZV182" s="190"/>
      <c r="GZW182" s="190"/>
      <c r="GZX182" s="190"/>
      <c r="GZY182" s="190"/>
      <c r="GZZ182" s="190"/>
      <c r="HAA182" s="190"/>
      <c r="HAB182" s="190"/>
      <c r="HAC182" s="190"/>
      <c r="HAD182" s="190"/>
      <c r="HAE182" s="190"/>
      <c r="HAF182" s="190"/>
      <c r="HAG182" s="190"/>
      <c r="HAH182" s="190"/>
      <c r="HAI182" s="190"/>
      <c r="HAJ182" s="190"/>
      <c r="HAK182" s="190"/>
      <c r="HAL182" s="190"/>
      <c r="HAM182" s="190"/>
      <c r="HAN182" s="190"/>
      <c r="HAO182" s="190"/>
      <c r="HAP182" s="190"/>
      <c r="HAQ182" s="190"/>
      <c r="HAR182" s="190"/>
      <c r="HAS182" s="190"/>
      <c r="HAT182" s="190"/>
      <c r="HAU182" s="190"/>
      <c r="HAV182" s="190"/>
      <c r="HAW182" s="190"/>
      <c r="HAX182" s="190"/>
      <c r="HAY182" s="190"/>
      <c r="HAZ182" s="190"/>
      <c r="HBA182" s="190"/>
      <c r="HBB182" s="190"/>
      <c r="HBC182" s="190"/>
      <c r="HBD182" s="190"/>
      <c r="HBE182" s="190"/>
      <c r="HBF182" s="190"/>
      <c r="HBG182" s="190"/>
      <c r="HBH182" s="190"/>
      <c r="HBI182" s="190"/>
      <c r="HBJ182" s="190"/>
      <c r="HBK182" s="190"/>
      <c r="HBL182" s="190"/>
      <c r="HBM182" s="190"/>
      <c r="HBN182" s="190"/>
      <c r="HBO182" s="190"/>
      <c r="HBP182" s="190"/>
      <c r="HBQ182" s="190"/>
      <c r="HBR182" s="190"/>
      <c r="HBS182" s="190"/>
      <c r="HBT182" s="190"/>
      <c r="HBU182" s="190"/>
      <c r="HBV182" s="190"/>
      <c r="HBW182" s="190"/>
      <c r="HBX182" s="190"/>
      <c r="HBY182" s="190"/>
      <c r="HBZ182" s="190"/>
      <c r="HCA182" s="190"/>
      <c r="HCB182" s="190"/>
      <c r="HCC182" s="190"/>
      <c r="HCD182" s="190"/>
      <c r="HCE182" s="190"/>
      <c r="HCF182" s="190"/>
      <c r="HCG182" s="190"/>
      <c r="HCH182" s="190"/>
      <c r="HCI182" s="190"/>
      <c r="HCJ182" s="190"/>
      <c r="HCK182" s="190"/>
      <c r="HCL182" s="190"/>
      <c r="HCM182" s="190"/>
      <c r="HCN182" s="190"/>
      <c r="HCO182" s="190"/>
      <c r="HCP182" s="190"/>
      <c r="HCQ182" s="190"/>
      <c r="HCR182" s="190"/>
      <c r="HCS182" s="190"/>
      <c r="HCT182" s="190"/>
      <c r="HCU182" s="190"/>
      <c r="HCV182" s="190"/>
      <c r="HCW182" s="190"/>
      <c r="HCX182" s="190"/>
      <c r="HCY182" s="190"/>
      <c r="HCZ182" s="190"/>
      <c r="HDA182" s="190"/>
      <c r="HDB182" s="190"/>
      <c r="HDC182" s="190"/>
      <c r="HDD182" s="190"/>
      <c r="HDE182" s="190"/>
      <c r="HDF182" s="190"/>
      <c r="HDG182" s="190"/>
      <c r="HDH182" s="190"/>
      <c r="HDI182" s="190"/>
      <c r="HDJ182" s="190"/>
      <c r="HDK182" s="190"/>
      <c r="HDL182" s="190"/>
      <c r="HDM182" s="190"/>
      <c r="HDN182" s="190"/>
      <c r="HDO182" s="190"/>
      <c r="HDP182" s="190"/>
      <c r="HDQ182" s="190"/>
      <c r="HDR182" s="190"/>
      <c r="HDS182" s="190"/>
      <c r="HDT182" s="190"/>
      <c r="HDU182" s="190"/>
      <c r="HDV182" s="190"/>
      <c r="HDW182" s="190"/>
      <c r="HDX182" s="190"/>
      <c r="HDY182" s="190"/>
      <c r="HDZ182" s="190"/>
      <c r="HEA182" s="190"/>
      <c r="HEB182" s="190"/>
      <c r="HEC182" s="190"/>
      <c r="HED182" s="190"/>
      <c r="HEE182" s="190"/>
      <c r="HEF182" s="190"/>
      <c r="HEG182" s="190"/>
      <c r="HEH182" s="190"/>
      <c r="HEI182" s="190"/>
      <c r="HEJ182" s="190"/>
      <c r="HEK182" s="190"/>
      <c r="HEL182" s="190"/>
      <c r="HEM182" s="190"/>
      <c r="HEN182" s="190"/>
      <c r="HEO182" s="190"/>
      <c r="HEP182" s="190"/>
      <c r="HEQ182" s="190"/>
      <c r="HER182" s="190"/>
      <c r="HES182" s="190"/>
      <c r="HET182" s="190"/>
      <c r="HEU182" s="190"/>
      <c r="HEV182" s="190"/>
      <c r="HEW182" s="190"/>
      <c r="HEX182" s="190"/>
      <c r="HEY182" s="190"/>
      <c r="HEZ182" s="190"/>
      <c r="HFA182" s="190"/>
      <c r="HFB182" s="190"/>
      <c r="HFC182" s="190"/>
      <c r="HFD182" s="190"/>
      <c r="HFE182" s="190"/>
      <c r="HFF182" s="190"/>
      <c r="HFG182" s="190"/>
      <c r="HFH182" s="190"/>
      <c r="HFI182" s="190"/>
      <c r="HFJ182" s="190"/>
      <c r="HFK182" s="190"/>
      <c r="HFL182" s="190"/>
      <c r="HFM182" s="190"/>
      <c r="HFN182" s="190"/>
      <c r="HFO182" s="190"/>
      <c r="HFP182" s="190"/>
      <c r="HFQ182" s="190"/>
      <c r="HFR182" s="190"/>
      <c r="HFS182" s="190"/>
      <c r="HFT182" s="190"/>
      <c r="HFU182" s="190"/>
      <c r="HFV182" s="190"/>
      <c r="HFW182" s="190"/>
      <c r="HFX182" s="190"/>
      <c r="HFY182" s="190"/>
      <c r="HFZ182" s="190"/>
      <c r="HGA182" s="190"/>
      <c r="HGB182" s="190"/>
      <c r="HGC182" s="190"/>
      <c r="HGD182" s="190"/>
      <c r="HGE182" s="190"/>
      <c r="HGF182" s="190"/>
      <c r="HGG182" s="190"/>
      <c r="HGH182" s="190"/>
      <c r="HGI182" s="190"/>
      <c r="HGJ182" s="190"/>
      <c r="HGK182" s="190"/>
      <c r="HGL182" s="190"/>
      <c r="HGM182" s="190"/>
      <c r="HGN182" s="190"/>
      <c r="HGO182" s="190"/>
      <c r="HGP182" s="190"/>
      <c r="HGQ182" s="190"/>
      <c r="HGR182" s="190"/>
      <c r="HGS182" s="190"/>
      <c r="HGT182" s="190"/>
      <c r="HGU182" s="190"/>
      <c r="HGV182" s="190"/>
      <c r="HGW182" s="190"/>
      <c r="HGX182" s="190"/>
      <c r="HGY182" s="190"/>
      <c r="HGZ182" s="190"/>
      <c r="HHA182" s="190"/>
      <c r="HHB182" s="190"/>
      <c r="HHC182" s="190"/>
      <c r="HHD182" s="190"/>
      <c r="HHE182" s="190"/>
      <c r="HHF182" s="190"/>
      <c r="HHG182" s="190"/>
      <c r="HHH182" s="190"/>
      <c r="HHI182" s="190"/>
      <c r="HHJ182" s="190"/>
      <c r="HHK182" s="190"/>
      <c r="HHL182" s="190"/>
      <c r="HHM182" s="190"/>
      <c r="HHN182" s="190"/>
      <c r="HHO182" s="190"/>
      <c r="HHP182" s="190"/>
      <c r="HHQ182" s="190"/>
      <c r="HHR182" s="190"/>
      <c r="HHS182" s="190"/>
      <c r="HHT182" s="190"/>
      <c r="HHU182" s="190"/>
      <c r="HHV182" s="190"/>
      <c r="HHW182" s="190"/>
      <c r="HHX182" s="190"/>
      <c r="HHY182" s="190"/>
      <c r="HHZ182" s="190"/>
      <c r="HIA182" s="190"/>
      <c r="HIB182" s="190"/>
      <c r="HIC182" s="190"/>
      <c r="HID182" s="190"/>
      <c r="HIE182" s="190"/>
      <c r="HIF182" s="190"/>
      <c r="HIG182" s="190"/>
      <c r="HIH182" s="190"/>
      <c r="HII182" s="190"/>
      <c r="HIJ182" s="190"/>
      <c r="HIK182" s="190"/>
      <c r="HIL182" s="190"/>
      <c r="HIM182" s="190"/>
      <c r="HIN182" s="190"/>
      <c r="HIO182" s="190"/>
      <c r="HIP182" s="190"/>
      <c r="HIQ182" s="190"/>
      <c r="HIR182" s="190"/>
      <c r="HIS182" s="190"/>
      <c r="HIT182" s="190"/>
      <c r="HIU182" s="190"/>
      <c r="HIV182" s="190"/>
      <c r="HIW182" s="190"/>
      <c r="HIX182" s="190"/>
      <c r="HIY182" s="190"/>
      <c r="HIZ182" s="190"/>
      <c r="HJA182" s="190"/>
      <c r="HJB182" s="190"/>
      <c r="HJC182" s="190"/>
      <c r="HJD182" s="190"/>
      <c r="HJE182" s="190"/>
      <c r="HJF182" s="190"/>
      <c r="HJG182" s="190"/>
      <c r="HJH182" s="190"/>
      <c r="HJI182" s="190"/>
      <c r="HJJ182" s="190"/>
      <c r="HJK182" s="190"/>
      <c r="HJL182" s="190"/>
      <c r="HJM182" s="190"/>
      <c r="HJN182" s="190"/>
      <c r="HJO182" s="190"/>
      <c r="HJP182" s="190"/>
      <c r="HJQ182" s="190"/>
      <c r="HJR182" s="190"/>
      <c r="HJS182" s="190"/>
      <c r="HJT182" s="190"/>
      <c r="HJU182" s="190"/>
      <c r="HJV182" s="190"/>
      <c r="HJW182" s="190"/>
      <c r="HJX182" s="190"/>
      <c r="HJY182" s="190"/>
      <c r="HJZ182" s="190"/>
      <c r="HKA182" s="190"/>
      <c r="HKB182" s="190"/>
      <c r="HKC182" s="190"/>
      <c r="HKD182" s="190"/>
      <c r="HKE182" s="190"/>
      <c r="HKF182" s="190"/>
      <c r="HKG182" s="190"/>
      <c r="HKH182" s="190"/>
      <c r="HKI182" s="190"/>
      <c r="HKJ182" s="190"/>
      <c r="HKK182" s="190"/>
      <c r="HKL182" s="190"/>
      <c r="HKM182" s="190"/>
      <c r="HKN182" s="190"/>
      <c r="HKO182" s="190"/>
      <c r="HKP182" s="190"/>
      <c r="HKQ182" s="190"/>
      <c r="HKR182" s="190"/>
      <c r="HKS182" s="190"/>
      <c r="HKT182" s="190"/>
      <c r="HKU182" s="190"/>
      <c r="HKV182" s="190"/>
      <c r="HKW182" s="190"/>
      <c r="HKX182" s="190"/>
      <c r="HKY182" s="190"/>
      <c r="HKZ182" s="190"/>
      <c r="HLA182" s="190"/>
      <c r="HLB182" s="190"/>
      <c r="HLC182" s="190"/>
      <c r="HLD182" s="190"/>
      <c r="HLE182" s="190"/>
      <c r="HLF182" s="190"/>
      <c r="HLG182" s="190"/>
      <c r="HLH182" s="190"/>
      <c r="HLI182" s="190"/>
      <c r="HLJ182" s="190"/>
      <c r="HLK182" s="190"/>
      <c r="HLL182" s="190"/>
      <c r="HLM182" s="190"/>
      <c r="HLN182" s="190"/>
      <c r="HLO182" s="190"/>
      <c r="HLP182" s="190"/>
      <c r="HLQ182" s="190"/>
      <c r="HLR182" s="190"/>
      <c r="HLS182" s="190"/>
      <c r="HLT182" s="190"/>
      <c r="HLU182" s="190"/>
      <c r="HLV182" s="190"/>
      <c r="HLW182" s="190"/>
      <c r="HLX182" s="190"/>
      <c r="HLY182" s="190"/>
      <c r="HLZ182" s="190"/>
      <c r="HMA182" s="190"/>
      <c r="HMB182" s="190"/>
      <c r="HMC182" s="190"/>
      <c r="HMD182" s="190"/>
      <c r="HME182" s="190"/>
      <c r="HMF182" s="190"/>
      <c r="HMG182" s="190"/>
      <c r="HMH182" s="190"/>
      <c r="HMI182" s="190"/>
      <c r="HMJ182" s="190"/>
      <c r="HMK182" s="190"/>
      <c r="HML182" s="190"/>
      <c r="HMM182" s="190"/>
      <c r="HMN182" s="190"/>
      <c r="HMO182" s="190"/>
      <c r="HMP182" s="190"/>
      <c r="HMQ182" s="190"/>
      <c r="HMR182" s="190"/>
      <c r="HMS182" s="190"/>
      <c r="HMT182" s="190"/>
      <c r="HMU182" s="190"/>
      <c r="HMV182" s="190"/>
      <c r="HMW182" s="190"/>
      <c r="HMX182" s="190"/>
      <c r="HMY182" s="190"/>
      <c r="HMZ182" s="190"/>
      <c r="HNA182" s="190"/>
      <c r="HNB182" s="190"/>
      <c r="HNC182" s="190"/>
      <c r="HND182" s="190"/>
      <c r="HNE182" s="190"/>
      <c r="HNF182" s="190"/>
      <c r="HNG182" s="190"/>
      <c r="HNH182" s="190"/>
      <c r="HNI182" s="190"/>
      <c r="HNJ182" s="190"/>
      <c r="HNK182" s="190"/>
      <c r="HNL182" s="190"/>
      <c r="HNM182" s="190"/>
      <c r="HNN182" s="190"/>
      <c r="HNO182" s="190"/>
      <c r="HNP182" s="190"/>
      <c r="HNQ182" s="190"/>
      <c r="HNR182" s="190"/>
      <c r="HNS182" s="190"/>
      <c r="HNT182" s="190"/>
      <c r="HNU182" s="190"/>
      <c r="HNV182" s="190"/>
      <c r="HNW182" s="190"/>
      <c r="HNX182" s="190"/>
      <c r="HNY182" s="190"/>
      <c r="HNZ182" s="190"/>
      <c r="HOA182" s="190"/>
      <c r="HOB182" s="190"/>
      <c r="HOC182" s="190"/>
      <c r="HOD182" s="190"/>
      <c r="HOE182" s="190"/>
      <c r="HOF182" s="190"/>
      <c r="HOG182" s="190"/>
      <c r="HOH182" s="190"/>
      <c r="HOI182" s="190"/>
      <c r="HOJ182" s="190"/>
      <c r="HOK182" s="190"/>
      <c r="HOL182" s="190"/>
      <c r="HOM182" s="190"/>
      <c r="HON182" s="190"/>
      <c r="HOO182" s="190"/>
      <c r="HOP182" s="190"/>
      <c r="HOQ182" s="190"/>
      <c r="HOR182" s="190"/>
      <c r="HOS182" s="190"/>
      <c r="HOT182" s="190"/>
      <c r="HOU182" s="190"/>
      <c r="HOV182" s="190"/>
      <c r="HOW182" s="190"/>
      <c r="HOX182" s="190"/>
      <c r="HOY182" s="190"/>
      <c r="HOZ182" s="190"/>
      <c r="HPA182" s="190"/>
      <c r="HPB182" s="190"/>
      <c r="HPC182" s="190"/>
      <c r="HPD182" s="190"/>
      <c r="HPE182" s="190"/>
      <c r="HPF182" s="190"/>
      <c r="HPG182" s="190"/>
      <c r="HPH182" s="190"/>
      <c r="HPI182" s="190"/>
      <c r="HPJ182" s="190"/>
      <c r="HPK182" s="190"/>
      <c r="HPL182" s="190"/>
      <c r="HPM182" s="190"/>
      <c r="HPN182" s="190"/>
      <c r="HPO182" s="190"/>
      <c r="HPP182" s="190"/>
      <c r="HPQ182" s="190"/>
      <c r="HPR182" s="190"/>
      <c r="HPS182" s="190"/>
      <c r="HPT182" s="190"/>
      <c r="HPU182" s="190"/>
      <c r="HPV182" s="190"/>
      <c r="HPW182" s="190"/>
      <c r="HPX182" s="190"/>
      <c r="HPY182" s="190"/>
      <c r="HPZ182" s="190"/>
      <c r="HQA182" s="190"/>
      <c r="HQB182" s="190"/>
      <c r="HQC182" s="190"/>
      <c r="HQD182" s="190"/>
      <c r="HQE182" s="190"/>
      <c r="HQF182" s="190"/>
      <c r="HQG182" s="190"/>
      <c r="HQH182" s="190"/>
      <c r="HQI182" s="190"/>
      <c r="HQJ182" s="190"/>
      <c r="HQK182" s="190"/>
      <c r="HQL182" s="190"/>
      <c r="HQM182" s="190"/>
      <c r="HQN182" s="190"/>
      <c r="HQO182" s="190"/>
      <c r="HQP182" s="190"/>
      <c r="HQQ182" s="190"/>
      <c r="HQR182" s="190"/>
      <c r="HQS182" s="190"/>
      <c r="HQT182" s="190"/>
      <c r="HQU182" s="190"/>
      <c r="HQV182" s="190"/>
      <c r="HQW182" s="190"/>
      <c r="HQX182" s="190"/>
      <c r="HQY182" s="190"/>
      <c r="HQZ182" s="190"/>
      <c r="HRA182" s="190"/>
      <c r="HRB182" s="190"/>
      <c r="HRC182" s="190"/>
      <c r="HRD182" s="190"/>
      <c r="HRE182" s="190"/>
      <c r="HRF182" s="190"/>
      <c r="HRG182" s="190"/>
      <c r="HRH182" s="190"/>
      <c r="HRI182" s="190"/>
      <c r="HRJ182" s="190"/>
      <c r="HRK182" s="190"/>
      <c r="HRL182" s="190"/>
      <c r="HRM182" s="190"/>
      <c r="HRN182" s="190"/>
      <c r="HRO182" s="190"/>
      <c r="HRP182" s="190"/>
      <c r="HRQ182" s="190"/>
      <c r="HRR182" s="190"/>
      <c r="HRS182" s="190"/>
      <c r="HRT182" s="190"/>
      <c r="HRU182" s="190"/>
      <c r="HRV182" s="190"/>
      <c r="HRW182" s="190"/>
      <c r="HRX182" s="190"/>
      <c r="HRY182" s="190"/>
      <c r="HRZ182" s="190"/>
      <c r="HSA182" s="190"/>
      <c r="HSB182" s="190"/>
      <c r="HSC182" s="190"/>
      <c r="HSD182" s="190"/>
      <c r="HSE182" s="190"/>
      <c r="HSF182" s="190"/>
      <c r="HSG182" s="190"/>
      <c r="HSH182" s="190"/>
      <c r="HSI182" s="190"/>
      <c r="HSJ182" s="190"/>
      <c r="HSK182" s="190"/>
      <c r="HSL182" s="190"/>
      <c r="HSM182" s="190"/>
      <c r="HSN182" s="190"/>
      <c r="HSO182" s="190"/>
      <c r="HSP182" s="190"/>
      <c r="HSQ182" s="190"/>
      <c r="HSR182" s="190"/>
      <c r="HSS182" s="190"/>
      <c r="HST182" s="190"/>
      <c r="HSU182" s="190"/>
      <c r="HSV182" s="190"/>
      <c r="HSW182" s="190"/>
      <c r="HSX182" s="190"/>
      <c r="HSY182" s="190"/>
      <c r="HSZ182" s="190"/>
      <c r="HTA182" s="190"/>
      <c r="HTB182" s="190"/>
      <c r="HTC182" s="190"/>
      <c r="HTD182" s="190"/>
      <c r="HTE182" s="190"/>
      <c r="HTF182" s="190"/>
      <c r="HTG182" s="190"/>
      <c r="HTH182" s="190"/>
      <c r="HTI182" s="190"/>
      <c r="HTJ182" s="190"/>
      <c r="HTK182" s="190"/>
      <c r="HTL182" s="190"/>
      <c r="HTM182" s="190"/>
      <c r="HTN182" s="190"/>
      <c r="HTO182" s="190"/>
      <c r="HTP182" s="190"/>
      <c r="HTQ182" s="190"/>
      <c r="HTR182" s="190"/>
      <c r="HTS182" s="190"/>
      <c r="HTT182" s="190"/>
      <c r="HTU182" s="190"/>
      <c r="HTV182" s="190"/>
      <c r="HTW182" s="190"/>
      <c r="HTX182" s="190"/>
      <c r="HTY182" s="190"/>
      <c r="HTZ182" s="190"/>
      <c r="HUA182" s="190"/>
      <c r="HUB182" s="190"/>
      <c r="HUC182" s="190"/>
      <c r="HUD182" s="190"/>
      <c r="HUE182" s="190"/>
      <c r="HUF182" s="190"/>
      <c r="HUG182" s="190"/>
      <c r="HUH182" s="190"/>
      <c r="HUI182" s="190"/>
      <c r="HUJ182" s="190"/>
      <c r="HUK182" s="190"/>
      <c r="HUL182" s="190"/>
      <c r="HUM182" s="190"/>
      <c r="HUN182" s="190"/>
      <c r="HUO182" s="190"/>
      <c r="HUP182" s="190"/>
      <c r="HUQ182" s="190"/>
      <c r="HUR182" s="190"/>
      <c r="HUS182" s="190"/>
      <c r="HUT182" s="190"/>
      <c r="HUU182" s="190"/>
      <c r="HUV182" s="190"/>
      <c r="HUW182" s="190"/>
      <c r="HUX182" s="190"/>
      <c r="HUY182" s="190"/>
      <c r="HUZ182" s="190"/>
      <c r="HVA182" s="190"/>
      <c r="HVB182" s="190"/>
      <c r="HVC182" s="190"/>
      <c r="HVD182" s="190"/>
      <c r="HVE182" s="190"/>
      <c r="HVF182" s="190"/>
      <c r="HVG182" s="190"/>
      <c r="HVH182" s="190"/>
      <c r="HVI182" s="190"/>
      <c r="HVJ182" s="190"/>
      <c r="HVK182" s="190"/>
      <c r="HVL182" s="190"/>
      <c r="HVM182" s="190"/>
      <c r="HVN182" s="190"/>
      <c r="HVO182" s="190"/>
      <c r="HVP182" s="190"/>
      <c r="HVQ182" s="190"/>
      <c r="HVR182" s="190"/>
      <c r="HVS182" s="190"/>
      <c r="HVT182" s="190"/>
      <c r="HVU182" s="190"/>
      <c r="HVV182" s="190"/>
      <c r="HVW182" s="190"/>
      <c r="HVX182" s="190"/>
      <c r="HVY182" s="190"/>
      <c r="HVZ182" s="190"/>
      <c r="HWA182" s="190"/>
      <c r="HWB182" s="190"/>
      <c r="HWC182" s="190"/>
      <c r="HWD182" s="190"/>
      <c r="HWE182" s="190"/>
      <c r="HWF182" s="190"/>
      <c r="HWG182" s="190"/>
      <c r="HWH182" s="190"/>
      <c r="HWI182" s="190"/>
      <c r="HWJ182" s="190"/>
      <c r="HWK182" s="190"/>
      <c r="HWL182" s="190"/>
      <c r="HWM182" s="190"/>
      <c r="HWN182" s="190"/>
      <c r="HWO182" s="190"/>
      <c r="HWP182" s="190"/>
      <c r="HWQ182" s="190"/>
      <c r="HWR182" s="190"/>
      <c r="HWS182" s="190"/>
      <c r="HWT182" s="190"/>
      <c r="HWU182" s="190"/>
      <c r="HWV182" s="190"/>
      <c r="HWW182" s="190"/>
      <c r="HWX182" s="190"/>
      <c r="HWY182" s="190"/>
      <c r="HWZ182" s="190"/>
      <c r="HXA182" s="190"/>
      <c r="HXB182" s="190"/>
      <c r="HXC182" s="190"/>
      <c r="HXD182" s="190"/>
      <c r="HXE182" s="190"/>
      <c r="HXF182" s="190"/>
      <c r="HXG182" s="190"/>
      <c r="HXH182" s="190"/>
      <c r="HXI182" s="190"/>
      <c r="HXJ182" s="190"/>
      <c r="HXK182" s="190"/>
      <c r="HXL182" s="190"/>
      <c r="HXM182" s="190"/>
      <c r="HXN182" s="190"/>
      <c r="HXO182" s="190"/>
      <c r="HXP182" s="190"/>
      <c r="HXQ182" s="190"/>
      <c r="HXR182" s="190"/>
      <c r="HXS182" s="190"/>
      <c r="HXT182" s="190"/>
      <c r="HXU182" s="190"/>
      <c r="HXV182" s="190"/>
      <c r="HXW182" s="190"/>
      <c r="HXX182" s="190"/>
      <c r="HXY182" s="190"/>
      <c r="HXZ182" s="190"/>
      <c r="HYA182" s="190"/>
      <c r="HYB182" s="190"/>
      <c r="HYC182" s="190"/>
      <c r="HYD182" s="190"/>
      <c r="HYE182" s="190"/>
      <c r="HYF182" s="190"/>
      <c r="HYG182" s="190"/>
      <c r="HYH182" s="190"/>
      <c r="HYI182" s="190"/>
      <c r="HYJ182" s="190"/>
      <c r="HYK182" s="190"/>
      <c r="HYL182" s="190"/>
      <c r="HYM182" s="190"/>
      <c r="HYN182" s="190"/>
      <c r="HYO182" s="190"/>
      <c r="HYP182" s="190"/>
      <c r="HYQ182" s="190"/>
      <c r="HYR182" s="190"/>
      <c r="HYS182" s="190"/>
      <c r="HYT182" s="190"/>
      <c r="HYU182" s="190"/>
      <c r="HYV182" s="190"/>
      <c r="HYW182" s="190"/>
      <c r="HYX182" s="190"/>
      <c r="HYY182" s="190"/>
      <c r="HYZ182" s="190"/>
      <c r="HZA182" s="190"/>
      <c r="HZB182" s="190"/>
      <c r="HZC182" s="190"/>
      <c r="HZD182" s="190"/>
      <c r="HZE182" s="190"/>
      <c r="HZF182" s="190"/>
      <c r="HZG182" s="190"/>
      <c r="HZH182" s="190"/>
      <c r="HZI182" s="190"/>
      <c r="HZJ182" s="190"/>
      <c r="HZK182" s="190"/>
      <c r="HZL182" s="190"/>
      <c r="HZM182" s="190"/>
      <c r="HZN182" s="190"/>
      <c r="HZO182" s="190"/>
      <c r="HZP182" s="190"/>
      <c r="HZQ182" s="190"/>
      <c r="HZR182" s="190"/>
      <c r="HZS182" s="190"/>
      <c r="HZT182" s="190"/>
      <c r="HZU182" s="190"/>
      <c r="HZV182" s="190"/>
      <c r="HZW182" s="190"/>
      <c r="HZX182" s="190"/>
      <c r="HZY182" s="190"/>
      <c r="HZZ182" s="190"/>
      <c r="IAA182" s="190"/>
      <c r="IAB182" s="190"/>
      <c r="IAC182" s="190"/>
      <c r="IAD182" s="190"/>
      <c r="IAE182" s="190"/>
      <c r="IAF182" s="190"/>
      <c r="IAG182" s="190"/>
      <c r="IAH182" s="190"/>
      <c r="IAI182" s="190"/>
      <c r="IAJ182" s="190"/>
      <c r="IAK182" s="190"/>
      <c r="IAL182" s="190"/>
      <c r="IAM182" s="190"/>
      <c r="IAN182" s="190"/>
      <c r="IAO182" s="190"/>
      <c r="IAP182" s="190"/>
      <c r="IAQ182" s="190"/>
      <c r="IAR182" s="190"/>
      <c r="IAS182" s="190"/>
      <c r="IAT182" s="190"/>
      <c r="IAU182" s="190"/>
      <c r="IAV182" s="190"/>
      <c r="IAW182" s="190"/>
      <c r="IAX182" s="190"/>
      <c r="IAY182" s="190"/>
      <c r="IAZ182" s="190"/>
      <c r="IBA182" s="190"/>
      <c r="IBB182" s="190"/>
      <c r="IBC182" s="190"/>
      <c r="IBD182" s="190"/>
      <c r="IBE182" s="190"/>
      <c r="IBF182" s="190"/>
      <c r="IBG182" s="190"/>
      <c r="IBH182" s="190"/>
      <c r="IBI182" s="190"/>
      <c r="IBJ182" s="190"/>
      <c r="IBK182" s="190"/>
      <c r="IBL182" s="190"/>
      <c r="IBM182" s="190"/>
      <c r="IBN182" s="190"/>
      <c r="IBO182" s="190"/>
      <c r="IBP182" s="190"/>
      <c r="IBQ182" s="190"/>
      <c r="IBR182" s="190"/>
      <c r="IBS182" s="190"/>
      <c r="IBT182" s="190"/>
      <c r="IBU182" s="190"/>
      <c r="IBV182" s="190"/>
      <c r="IBW182" s="190"/>
      <c r="IBX182" s="190"/>
      <c r="IBY182" s="190"/>
      <c r="IBZ182" s="190"/>
      <c r="ICA182" s="190"/>
      <c r="ICB182" s="190"/>
      <c r="ICC182" s="190"/>
      <c r="ICD182" s="190"/>
      <c r="ICE182" s="190"/>
      <c r="ICF182" s="190"/>
      <c r="ICG182" s="190"/>
      <c r="ICH182" s="190"/>
      <c r="ICI182" s="190"/>
      <c r="ICJ182" s="190"/>
      <c r="ICK182" s="190"/>
      <c r="ICL182" s="190"/>
      <c r="ICM182" s="190"/>
      <c r="ICN182" s="190"/>
      <c r="ICO182" s="190"/>
      <c r="ICP182" s="190"/>
      <c r="ICQ182" s="190"/>
      <c r="ICR182" s="190"/>
      <c r="ICS182" s="190"/>
      <c r="ICT182" s="190"/>
      <c r="ICU182" s="190"/>
      <c r="ICV182" s="190"/>
      <c r="ICW182" s="190"/>
      <c r="ICX182" s="190"/>
      <c r="ICY182" s="190"/>
      <c r="ICZ182" s="190"/>
      <c r="IDA182" s="190"/>
      <c r="IDB182" s="190"/>
      <c r="IDC182" s="190"/>
      <c r="IDD182" s="190"/>
      <c r="IDE182" s="190"/>
      <c r="IDF182" s="190"/>
      <c r="IDG182" s="190"/>
      <c r="IDH182" s="190"/>
      <c r="IDI182" s="190"/>
      <c r="IDJ182" s="190"/>
      <c r="IDK182" s="190"/>
      <c r="IDL182" s="190"/>
      <c r="IDM182" s="190"/>
      <c r="IDN182" s="190"/>
      <c r="IDO182" s="190"/>
      <c r="IDP182" s="190"/>
      <c r="IDQ182" s="190"/>
      <c r="IDR182" s="190"/>
      <c r="IDS182" s="190"/>
      <c r="IDT182" s="190"/>
      <c r="IDU182" s="190"/>
      <c r="IDV182" s="190"/>
      <c r="IDW182" s="190"/>
      <c r="IDX182" s="190"/>
      <c r="IDY182" s="190"/>
      <c r="IDZ182" s="190"/>
      <c r="IEA182" s="190"/>
      <c r="IEB182" s="190"/>
      <c r="IEC182" s="190"/>
      <c r="IED182" s="190"/>
      <c r="IEE182" s="190"/>
      <c r="IEF182" s="190"/>
      <c r="IEG182" s="190"/>
      <c r="IEH182" s="190"/>
      <c r="IEI182" s="190"/>
      <c r="IEJ182" s="190"/>
      <c r="IEK182" s="190"/>
      <c r="IEL182" s="190"/>
      <c r="IEM182" s="190"/>
      <c r="IEN182" s="190"/>
      <c r="IEO182" s="190"/>
      <c r="IEP182" s="190"/>
      <c r="IEQ182" s="190"/>
      <c r="IER182" s="190"/>
      <c r="IES182" s="190"/>
      <c r="IET182" s="190"/>
      <c r="IEU182" s="190"/>
      <c r="IEV182" s="190"/>
      <c r="IEW182" s="190"/>
      <c r="IEX182" s="190"/>
      <c r="IEY182" s="190"/>
      <c r="IEZ182" s="190"/>
      <c r="IFA182" s="190"/>
      <c r="IFB182" s="190"/>
      <c r="IFC182" s="190"/>
      <c r="IFD182" s="190"/>
      <c r="IFE182" s="190"/>
      <c r="IFF182" s="190"/>
      <c r="IFG182" s="190"/>
      <c r="IFH182" s="190"/>
      <c r="IFI182" s="190"/>
      <c r="IFJ182" s="190"/>
      <c r="IFK182" s="190"/>
      <c r="IFL182" s="190"/>
      <c r="IFM182" s="190"/>
      <c r="IFN182" s="190"/>
      <c r="IFO182" s="190"/>
      <c r="IFP182" s="190"/>
      <c r="IFQ182" s="190"/>
      <c r="IFR182" s="190"/>
      <c r="IFS182" s="190"/>
      <c r="IFT182" s="190"/>
      <c r="IFU182" s="190"/>
      <c r="IFV182" s="190"/>
      <c r="IFW182" s="190"/>
      <c r="IFX182" s="190"/>
      <c r="IFY182" s="190"/>
      <c r="IFZ182" s="190"/>
      <c r="IGA182" s="190"/>
      <c r="IGB182" s="190"/>
      <c r="IGC182" s="190"/>
      <c r="IGD182" s="190"/>
      <c r="IGE182" s="190"/>
      <c r="IGF182" s="190"/>
      <c r="IGG182" s="190"/>
      <c r="IGH182" s="190"/>
      <c r="IGI182" s="190"/>
      <c r="IGJ182" s="190"/>
      <c r="IGK182" s="190"/>
      <c r="IGL182" s="190"/>
      <c r="IGM182" s="190"/>
      <c r="IGN182" s="190"/>
      <c r="IGO182" s="190"/>
      <c r="IGP182" s="190"/>
      <c r="IGQ182" s="190"/>
      <c r="IGR182" s="190"/>
      <c r="IGS182" s="190"/>
      <c r="IGT182" s="190"/>
      <c r="IGU182" s="190"/>
      <c r="IGV182" s="190"/>
      <c r="IGW182" s="190"/>
      <c r="IGX182" s="190"/>
      <c r="IGY182" s="190"/>
      <c r="IGZ182" s="190"/>
      <c r="IHA182" s="190"/>
      <c r="IHB182" s="190"/>
      <c r="IHC182" s="190"/>
      <c r="IHD182" s="190"/>
      <c r="IHE182" s="190"/>
      <c r="IHF182" s="190"/>
      <c r="IHG182" s="190"/>
      <c r="IHH182" s="190"/>
      <c r="IHI182" s="190"/>
      <c r="IHJ182" s="190"/>
      <c r="IHK182" s="190"/>
      <c r="IHL182" s="190"/>
      <c r="IHM182" s="190"/>
      <c r="IHN182" s="190"/>
      <c r="IHO182" s="190"/>
      <c r="IHP182" s="190"/>
      <c r="IHQ182" s="190"/>
      <c r="IHR182" s="190"/>
      <c r="IHS182" s="190"/>
      <c r="IHT182" s="190"/>
      <c r="IHU182" s="190"/>
      <c r="IHV182" s="190"/>
      <c r="IHW182" s="190"/>
      <c r="IHX182" s="190"/>
      <c r="IHY182" s="190"/>
      <c r="IHZ182" s="190"/>
      <c r="IIA182" s="190"/>
      <c r="IIB182" s="190"/>
      <c r="IIC182" s="190"/>
      <c r="IID182" s="190"/>
      <c r="IIE182" s="190"/>
      <c r="IIF182" s="190"/>
      <c r="IIG182" s="190"/>
      <c r="IIH182" s="190"/>
      <c r="III182" s="190"/>
      <c r="IIJ182" s="190"/>
      <c r="IIK182" s="190"/>
      <c r="IIL182" s="190"/>
      <c r="IIM182" s="190"/>
      <c r="IIN182" s="190"/>
      <c r="IIO182" s="190"/>
      <c r="IIP182" s="190"/>
      <c r="IIQ182" s="190"/>
      <c r="IIR182" s="190"/>
      <c r="IIS182" s="190"/>
      <c r="IIT182" s="190"/>
      <c r="IIU182" s="190"/>
      <c r="IIV182" s="190"/>
      <c r="IIW182" s="190"/>
      <c r="IIX182" s="190"/>
      <c r="IIY182" s="190"/>
      <c r="IIZ182" s="190"/>
      <c r="IJA182" s="190"/>
      <c r="IJB182" s="190"/>
      <c r="IJC182" s="190"/>
      <c r="IJD182" s="190"/>
      <c r="IJE182" s="190"/>
      <c r="IJF182" s="190"/>
      <c r="IJG182" s="190"/>
      <c r="IJH182" s="190"/>
      <c r="IJI182" s="190"/>
      <c r="IJJ182" s="190"/>
      <c r="IJK182" s="190"/>
      <c r="IJL182" s="190"/>
      <c r="IJM182" s="190"/>
      <c r="IJN182" s="190"/>
      <c r="IJO182" s="190"/>
      <c r="IJP182" s="190"/>
      <c r="IJQ182" s="190"/>
      <c r="IJR182" s="190"/>
      <c r="IJS182" s="190"/>
      <c r="IJT182" s="190"/>
      <c r="IJU182" s="190"/>
      <c r="IJV182" s="190"/>
      <c r="IJW182" s="190"/>
      <c r="IJX182" s="190"/>
      <c r="IJY182" s="190"/>
      <c r="IJZ182" s="190"/>
      <c r="IKA182" s="190"/>
      <c r="IKB182" s="190"/>
      <c r="IKC182" s="190"/>
      <c r="IKD182" s="190"/>
      <c r="IKE182" s="190"/>
      <c r="IKF182" s="190"/>
      <c r="IKG182" s="190"/>
      <c r="IKH182" s="190"/>
      <c r="IKI182" s="190"/>
      <c r="IKJ182" s="190"/>
      <c r="IKK182" s="190"/>
      <c r="IKL182" s="190"/>
      <c r="IKM182" s="190"/>
      <c r="IKN182" s="190"/>
      <c r="IKO182" s="190"/>
      <c r="IKP182" s="190"/>
      <c r="IKQ182" s="190"/>
      <c r="IKR182" s="190"/>
      <c r="IKS182" s="190"/>
      <c r="IKT182" s="190"/>
      <c r="IKU182" s="190"/>
      <c r="IKV182" s="190"/>
      <c r="IKW182" s="190"/>
      <c r="IKX182" s="190"/>
      <c r="IKY182" s="190"/>
      <c r="IKZ182" s="190"/>
      <c r="ILA182" s="190"/>
      <c r="ILB182" s="190"/>
      <c r="ILC182" s="190"/>
      <c r="ILD182" s="190"/>
      <c r="ILE182" s="190"/>
      <c r="ILF182" s="190"/>
      <c r="ILG182" s="190"/>
      <c r="ILH182" s="190"/>
      <c r="ILI182" s="190"/>
      <c r="ILJ182" s="190"/>
      <c r="ILK182" s="190"/>
      <c r="ILL182" s="190"/>
      <c r="ILM182" s="190"/>
      <c r="ILN182" s="190"/>
      <c r="ILO182" s="190"/>
      <c r="ILP182" s="190"/>
      <c r="ILQ182" s="190"/>
      <c r="ILR182" s="190"/>
      <c r="ILS182" s="190"/>
      <c r="ILT182" s="190"/>
      <c r="ILU182" s="190"/>
      <c r="ILV182" s="190"/>
      <c r="ILW182" s="190"/>
      <c r="ILX182" s="190"/>
      <c r="ILY182" s="190"/>
      <c r="ILZ182" s="190"/>
      <c r="IMA182" s="190"/>
      <c r="IMB182" s="190"/>
      <c r="IMC182" s="190"/>
      <c r="IMD182" s="190"/>
      <c r="IME182" s="190"/>
      <c r="IMF182" s="190"/>
      <c r="IMG182" s="190"/>
      <c r="IMH182" s="190"/>
      <c r="IMI182" s="190"/>
      <c r="IMJ182" s="190"/>
      <c r="IMK182" s="190"/>
      <c r="IML182" s="190"/>
      <c r="IMM182" s="190"/>
      <c r="IMN182" s="190"/>
      <c r="IMO182" s="190"/>
      <c r="IMP182" s="190"/>
      <c r="IMQ182" s="190"/>
      <c r="IMR182" s="190"/>
      <c r="IMS182" s="190"/>
      <c r="IMT182" s="190"/>
      <c r="IMU182" s="190"/>
      <c r="IMV182" s="190"/>
      <c r="IMW182" s="190"/>
      <c r="IMX182" s="190"/>
      <c r="IMY182" s="190"/>
      <c r="IMZ182" s="190"/>
      <c r="INA182" s="190"/>
      <c r="INB182" s="190"/>
      <c r="INC182" s="190"/>
      <c r="IND182" s="190"/>
      <c r="INE182" s="190"/>
      <c r="INF182" s="190"/>
      <c r="ING182" s="190"/>
      <c r="INH182" s="190"/>
      <c r="INI182" s="190"/>
      <c r="INJ182" s="190"/>
      <c r="INK182" s="190"/>
      <c r="INL182" s="190"/>
      <c r="INM182" s="190"/>
      <c r="INN182" s="190"/>
      <c r="INO182" s="190"/>
      <c r="INP182" s="190"/>
      <c r="INQ182" s="190"/>
      <c r="INR182" s="190"/>
      <c r="INS182" s="190"/>
      <c r="INT182" s="190"/>
      <c r="INU182" s="190"/>
      <c r="INV182" s="190"/>
      <c r="INW182" s="190"/>
      <c r="INX182" s="190"/>
      <c r="INY182" s="190"/>
      <c r="INZ182" s="190"/>
      <c r="IOA182" s="190"/>
      <c r="IOB182" s="190"/>
      <c r="IOC182" s="190"/>
      <c r="IOD182" s="190"/>
      <c r="IOE182" s="190"/>
      <c r="IOF182" s="190"/>
      <c r="IOG182" s="190"/>
      <c r="IOH182" s="190"/>
      <c r="IOI182" s="190"/>
      <c r="IOJ182" s="190"/>
      <c r="IOK182" s="190"/>
      <c r="IOL182" s="190"/>
      <c r="IOM182" s="190"/>
      <c r="ION182" s="190"/>
      <c r="IOO182" s="190"/>
      <c r="IOP182" s="190"/>
      <c r="IOQ182" s="190"/>
      <c r="IOR182" s="190"/>
      <c r="IOS182" s="190"/>
      <c r="IOT182" s="190"/>
      <c r="IOU182" s="190"/>
      <c r="IOV182" s="190"/>
      <c r="IOW182" s="190"/>
      <c r="IOX182" s="190"/>
      <c r="IOY182" s="190"/>
      <c r="IOZ182" s="190"/>
      <c r="IPA182" s="190"/>
      <c r="IPB182" s="190"/>
      <c r="IPC182" s="190"/>
      <c r="IPD182" s="190"/>
      <c r="IPE182" s="190"/>
      <c r="IPF182" s="190"/>
      <c r="IPG182" s="190"/>
      <c r="IPH182" s="190"/>
      <c r="IPI182" s="190"/>
      <c r="IPJ182" s="190"/>
      <c r="IPK182" s="190"/>
      <c r="IPL182" s="190"/>
      <c r="IPM182" s="190"/>
      <c r="IPN182" s="190"/>
      <c r="IPO182" s="190"/>
      <c r="IPP182" s="190"/>
      <c r="IPQ182" s="190"/>
      <c r="IPR182" s="190"/>
      <c r="IPS182" s="190"/>
      <c r="IPT182" s="190"/>
      <c r="IPU182" s="190"/>
      <c r="IPV182" s="190"/>
      <c r="IPW182" s="190"/>
      <c r="IPX182" s="190"/>
      <c r="IPY182" s="190"/>
      <c r="IPZ182" s="190"/>
      <c r="IQA182" s="190"/>
      <c r="IQB182" s="190"/>
      <c r="IQC182" s="190"/>
      <c r="IQD182" s="190"/>
      <c r="IQE182" s="190"/>
      <c r="IQF182" s="190"/>
      <c r="IQG182" s="190"/>
      <c r="IQH182" s="190"/>
      <c r="IQI182" s="190"/>
      <c r="IQJ182" s="190"/>
      <c r="IQK182" s="190"/>
      <c r="IQL182" s="190"/>
      <c r="IQM182" s="190"/>
      <c r="IQN182" s="190"/>
      <c r="IQO182" s="190"/>
      <c r="IQP182" s="190"/>
      <c r="IQQ182" s="190"/>
      <c r="IQR182" s="190"/>
      <c r="IQS182" s="190"/>
      <c r="IQT182" s="190"/>
      <c r="IQU182" s="190"/>
      <c r="IQV182" s="190"/>
      <c r="IQW182" s="190"/>
      <c r="IQX182" s="190"/>
      <c r="IQY182" s="190"/>
      <c r="IQZ182" s="190"/>
      <c r="IRA182" s="190"/>
      <c r="IRB182" s="190"/>
      <c r="IRC182" s="190"/>
      <c r="IRD182" s="190"/>
      <c r="IRE182" s="190"/>
      <c r="IRF182" s="190"/>
      <c r="IRG182" s="190"/>
      <c r="IRH182" s="190"/>
      <c r="IRI182" s="190"/>
      <c r="IRJ182" s="190"/>
      <c r="IRK182" s="190"/>
      <c r="IRL182" s="190"/>
      <c r="IRM182" s="190"/>
      <c r="IRN182" s="190"/>
      <c r="IRO182" s="190"/>
      <c r="IRP182" s="190"/>
      <c r="IRQ182" s="190"/>
      <c r="IRR182" s="190"/>
      <c r="IRS182" s="190"/>
      <c r="IRT182" s="190"/>
      <c r="IRU182" s="190"/>
      <c r="IRV182" s="190"/>
      <c r="IRW182" s="190"/>
      <c r="IRX182" s="190"/>
      <c r="IRY182" s="190"/>
      <c r="IRZ182" s="190"/>
      <c r="ISA182" s="190"/>
      <c r="ISB182" s="190"/>
      <c r="ISC182" s="190"/>
      <c r="ISD182" s="190"/>
      <c r="ISE182" s="190"/>
      <c r="ISF182" s="190"/>
      <c r="ISG182" s="190"/>
      <c r="ISH182" s="190"/>
      <c r="ISI182" s="190"/>
      <c r="ISJ182" s="190"/>
      <c r="ISK182" s="190"/>
      <c r="ISL182" s="190"/>
      <c r="ISM182" s="190"/>
      <c r="ISN182" s="190"/>
      <c r="ISO182" s="190"/>
      <c r="ISP182" s="190"/>
      <c r="ISQ182" s="190"/>
      <c r="ISR182" s="190"/>
      <c r="ISS182" s="190"/>
      <c r="IST182" s="190"/>
      <c r="ISU182" s="190"/>
      <c r="ISV182" s="190"/>
      <c r="ISW182" s="190"/>
      <c r="ISX182" s="190"/>
      <c r="ISY182" s="190"/>
      <c r="ISZ182" s="190"/>
      <c r="ITA182" s="190"/>
      <c r="ITB182" s="190"/>
      <c r="ITC182" s="190"/>
      <c r="ITD182" s="190"/>
      <c r="ITE182" s="190"/>
      <c r="ITF182" s="190"/>
      <c r="ITG182" s="190"/>
      <c r="ITH182" s="190"/>
      <c r="ITI182" s="190"/>
      <c r="ITJ182" s="190"/>
      <c r="ITK182" s="190"/>
      <c r="ITL182" s="190"/>
      <c r="ITM182" s="190"/>
      <c r="ITN182" s="190"/>
      <c r="ITO182" s="190"/>
      <c r="ITP182" s="190"/>
      <c r="ITQ182" s="190"/>
      <c r="ITR182" s="190"/>
      <c r="ITS182" s="190"/>
      <c r="ITT182" s="190"/>
      <c r="ITU182" s="190"/>
      <c r="ITV182" s="190"/>
      <c r="ITW182" s="190"/>
      <c r="ITX182" s="190"/>
      <c r="ITY182" s="190"/>
      <c r="ITZ182" s="190"/>
      <c r="IUA182" s="190"/>
      <c r="IUB182" s="190"/>
      <c r="IUC182" s="190"/>
      <c r="IUD182" s="190"/>
      <c r="IUE182" s="190"/>
      <c r="IUF182" s="190"/>
      <c r="IUG182" s="190"/>
      <c r="IUH182" s="190"/>
      <c r="IUI182" s="190"/>
      <c r="IUJ182" s="190"/>
      <c r="IUK182" s="190"/>
      <c r="IUL182" s="190"/>
      <c r="IUM182" s="190"/>
      <c r="IUN182" s="190"/>
      <c r="IUO182" s="190"/>
      <c r="IUP182" s="190"/>
      <c r="IUQ182" s="190"/>
      <c r="IUR182" s="190"/>
      <c r="IUS182" s="190"/>
      <c r="IUT182" s="190"/>
      <c r="IUU182" s="190"/>
      <c r="IUV182" s="190"/>
      <c r="IUW182" s="190"/>
      <c r="IUX182" s="190"/>
      <c r="IUY182" s="190"/>
      <c r="IUZ182" s="190"/>
      <c r="IVA182" s="190"/>
      <c r="IVB182" s="190"/>
      <c r="IVC182" s="190"/>
      <c r="IVD182" s="190"/>
      <c r="IVE182" s="190"/>
      <c r="IVF182" s="190"/>
      <c r="IVG182" s="190"/>
      <c r="IVH182" s="190"/>
      <c r="IVI182" s="190"/>
      <c r="IVJ182" s="190"/>
      <c r="IVK182" s="190"/>
      <c r="IVL182" s="190"/>
      <c r="IVM182" s="190"/>
      <c r="IVN182" s="190"/>
      <c r="IVO182" s="190"/>
      <c r="IVP182" s="190"/>
      <c r="IVQ182" s="190"/>
      <c r="IVR182" s="190"/>
      <c r="IVS182" s="190"/>
      <c r="IVT182" s="190"/>
      <c r="IVU182" s="190"/>
      <c r="IVV182" s="190"/>
      <c r="IVW182" s="190"/>
      <c r="IVX182" s="190"/>
      <c r="IVY182" s="190"/>
      <c r="IVZ182" s="190"/>
      <c r="IWA182" s="190"/>
      <c r="IWB182" s="190"/>
      <c r="IWC182" s="190"/>
      <c r="IWD182" s="190"/>
      <c r="IWE182" s="190"/>
      <c r="IWF182" s="190"/>
      <c r="IWG182" s="190"/>
      <c r="IWH182" s="190"/>
      <c r="IWI182" s="190"/>
      <c r="IWJ182" s="190"/>
      <c r="IWK182" s="190"/>
      <c r="IWL182" s="190"/>
      <c r="IWM182" s="190"/>
      <c r="IWN182" s="190"/>
      <c r="IWO182" s="190"/>
      <c r="IWP182" s="190"/>
      <c r="IWQ182" s="190"/>
      <c r="IWR182" s="190"/>
      <c r="IWS182" s="190"/>
      <c r="IWT182" s="190"/>
      <c r="IWU182" s="190"/>
      <c r="IWV182" s="190"/>
      <c r="IWW182" s="190"/>
      <c r="IWX182" s="190"/>
      <c r="IWY182" s="190"/>
      <c r="IWZ182" s="190"/>
      <c r="IXA182" s="190"/>
      <c r="IXB182" s="190"/>
      <c r="IXC182" s="190"/>
      <c r="IXD182" s="190"/>
      <c r="IXE182" s="190"/>
      <c r="IXF182" s="190"/>
      <c r="IXG182" s="190"/>
      <c r="IXH182" s="190"/>
      <c r="IXI182" s="190"/>
      <c r="IXJ182" s="190"/>
      <c r="IXK182" s="190"/>
      <c r="IXL182" s="190"/>
      <c r="IXM182" s="190"/>
      <c r="IXN182" s="190"/>
      <c r="IXO182" s="190"/>
      <c r="IXP182" s="190"/>
      <c r="IXQ182" s="190"/>
      <c r="IXR182" s="190"/>
      <c r="IXS182" s="190"/>
      <c r="IXT182" s="190"/>
      <c r="IXU182" s="190"/>
      <c r="IXV182" s="190"/>
      <c r="IXW182" s="190"/>
      <c r="IXX182" s="190"/>
      <c r="IXY182" s="190"/>
      <c r="IXZ182" s="190"/>
      <c r="IYA182" s="190"/>
      <c r="IYB182" s="190"/>
      <c r="IYC182" s="190"/>
      <c r="IYD182" s="190"/>
      <c r="IYE182" s="190"/>
      <c r="IYF182" s="190"/>
      <c r="IYG182" s="190"/>
      <c r="IYH182" s="190"/>
      <c r="IYI182" s="190"/>
      <c r="IYJ182" s="190"/>
      <c r="IYK182" s="190"/>
      <c r="IYL182" s="190"/>
      <c r="IYM182" s="190"/>
      <c r="IYN182" s="190"/>
      <c r="IYO182" s="190"/>
      <c r="IYP182" s="190"/>
      <c r="IYQ182" s="190"/>
      <c r="IYR182" s="190"/>
      <c r="IYS182" s="190"/>
      <c r="IYT182" s="190"/>
      <c r="IYU182" s="190"/>
      <c r="IYV182" s="190"/>
      <c r="IYW182" s="190"/>
      <c r="IYX182" s="190"/>
      <c r="IYY182" s="190"/>
      <c r="IYZ182" s="190"/>
      <c r="IZA182" s="190"/>
      <c r="IZB182" s="190"/>
      <c r="IZC182" s="190"/>
      <c r="IZD182" s="190"/>
      <c r="IZE182" s="190"/>
      <c r="IZF182" s="190"/>
      <c r="IZG182" s="190"/>
      <c r="IZH182" s="190"/>
      <c r="IZI182" s="190"/>
      <c r="IZJ182" s="190"/>
      <c r="IZK182" s="190"/>
      <c r="IZL182" s="190"/>
      <c r="IZM182" s="190"/>
      <c r="IZN182" s="190"/>
      <c r="IZO182" s="190"/>
      <c r="IZP182" s="190"/>
      <c r="IZQ182" s="190"/>
      <c r="IZR182" s="190"/>
      <c r="IZS182" s="190"/>
      <c r="IZT182" s="190"/>
      <c r="IZU182" s="190"/>
      <c r="IZV182" s="190"/>
      <c r="IZW182" s="190"/>
      <c r="IZX182" s="190"/>
      <c r="IZY182" s="190"/>
      <c r="IZZ182" s="190"/>
      <c r="JAA182" s="190"/>
      <c r="JAB182" s="190"/>
      <c r="JAC182" s="190"/>
      <c r="JAD182" s="190"/>
      <c r="JAE182" s="190"/>
      <c r="JAF182" s="190"/>
      <c r="JAG182" s="190"/>
      <c r="JAH182" s="190"/>
      <c r="JAI182" s="190"/>
      <c r="JAJ182" s="190"/>
      <c r="JAK182" s="190"/>
      <c r="JAL182" s="190"/>
      <c r="JAM182" s="190"/>
      <c r="JAN182" s="190"/>
      <c r="JAO182" s="190"/>
      <c r="JAP182" s="190"/>
      <c r="JAQ182" s="190"/>
      <c r="JAR182" s="190"/>
      <c r="JAS182" s="190"/>
      <c r="JAT182" s="190"/>
      <c r="JAU182" s="190"/>
      <c r="JAV182" s="190"/>
      <c r="JAW182" s="190"/>
      <c r="JAX182" s="190"/>
      <c r="JAY182" s="190"/>
      <c r="JAZ182" s="190"/>
      <c r="JBA182" s="190"/>
      <c r="JBB182" s="190"/>
      <c r="JBC182" s="190"/>
      <c r="JBD182" s="190"/>
      <c r="JBE182" s="190"/>
      <c r="JBF182" s="190"/>
      <c r="JBG182" s="190"/>
      <c r="JBH182" s="190"/>
      <c r="JBI182" s="190"/>
      <c r="JBJ182" s="190"/>
      <c r="JBK182" s="190"/>
      <c r="JBL182" s="190"/>
      <c r="JBM182" s="190"/>
      <c r="JBN182" s="190"/>
      <c r="JBO182" s="190"/>
      <c r="JBP182" s="190"/>
      <c r="JBQ182" s="190"/>
      <c r="JBR182" s="190"/>
      <c r="JBS182" s="190"/>
      <c r="JBT182" s="190"/>
      <c r="JBU182" s="190"/>
      <c r="JBV182" s="190"/>
      <c r="JBW182" s="190"/>
      <c r="JBX182" s="190"/>
      <c r="JBY182" s="190"/>
      <c r="JBZ182" s="190"/>
      <c r="JCA182" s="190"/>
      <c r="JCB182" s="190"/>
      <c r="JCC182" s="190"/>
      <c r="JCD182" s="190"/>
      <c r="JCE182" s="190"/>
      <c r="JCF182" s="190"/>
      <c r="JCG182" s="190"/>
      <c r="JCH182" s="190"/>
      <c r="JCI182" s="190"/>
      <c r="JCJ182" s="190"/>
      <c r="JCK182" s="190"/>
      <c r="JCL182" s="190"/>
      <c r="JCM182" s="190"/>
      <c r="JCN182" s="190"/>
      <c r="JCO182" s="190"/>
      <c r="JCP182" s="190"/>
      <c r="JCQ182" s="190"/>
      <c r="JCR182" s="190"/>
      <c r="JCS182" s="190"/>
      <c r="JCT182" s="190"/>
      <c r="JCU182" s="190"/>
      <c r="JCV182" s="190"/>
      <c r="JCW182" s="190"/>
      <c r="JCX182" s="190"/>
      <c r="JCY182" s="190"/>
      <c r="JCZ182" s="190"/>
      <c r="JDA182" s="190"/>
      <c r="JDB182" s="190"/>
      <c r="JDC182" s="190"/>
      <c r="JDD182" s="190"/>
      <c r="JDE182" s="190"/>
      <c r="JDF182" s="190"/>
      <c r="JDG182" s="190"/>
      <c r="JDH182" s="190"/>
      <c r="JDI182" s="190"/>
      <c r="JDJ182" s="190"/>
      <c r="JDK182" s="190"/>
      <c r="JDL182" s="190"/>
      <c r="JDM182" s="190"/>
      <c r="JDN182" s="190"/>
      <c r="JDO182" s="190"/>
      <c r="JDP182" s="190"/>
      <c r="JDQ182" s="190"/>
      <c r="JDR182" s="190"/>
      <c r="JDS182" s="190"/>
      <c r="JDT182" s="190"/>
      <c r="JDU182" s="190"/>
      <c r="JDV182" s="190"/>
      <c r="JDW182" s="190"/>
      <c r="JDX182" s="190"/>
      <c r="JDY182" s="190"/>
      <c r="JDZ182" s="190"/>
      <c r="JEA182" s="190"/>
      <c r="JEB182" s="190"/>
      <c r="JEC182" s="190"/>
      <c r="JED182" s="190"/>
      <c r="JEE182" s="190"/>
      <c r="JEF182" s="190"/>
      <c r="JEG182" s="190"/>
      <c r="JEH182" s="190"/>
      <c r="JEI182" s="190"/>
      <c r="JEJ182" s="190"/>
      <c r="JEK182" s="190"/>
      <c r="JEL182" s="190"/>
      <c r="JEM182" s="190"/>
      <c r="JEN182" s="190"/>
      <c r="JEO182" s="190"/>
      <c r="JEP182" s="190"/>
      <c r="JEQ182" s="190"/>
      <c r="JER182" s="190"/>
      <c r="JES182" s="190"/>
      <c r="JET182" s="190"/>
      <c r="JEU182" s="190"/>
      <c r="JEV182" s="190"/>
      <c r="JEW182" s="190"/>
      <c r="JEX182" s="190"/>
      <c r="JEY182" s="190"/>
      <c r="JEZ182" s="190"/>
      <c r="JFA182" s="190"/>
      <c r="JFB182" s="190"/>
      <c r="JFC182" s="190"/>
      <c r="JFD182" s="190"/>
      <c r="JFE182" s="190"/>
      <c r="JFF182" s="190"/>
      <c r="JFG182" s="190"/>
      <c r="JFH182" s="190"/>
      <c r="JFI182" s="190"/>
      <c r="JFJ182" s="190"/>
      <c r="JFK182" s="190"/>
      <c r="JFL182" s="190"/>
      <c r="JFM182" s="190"/>
      <c r="JFN182" s="190"/>
      <c r="JFO182" s="190"/>
      <c r="JFP182" s="190"/>
      <c r="JFQ182" s="190"/>
      <c r="JFR182" s="190"/>
      <c r="JFS182" s="190"/>
      <c r="JFT182" s="190"/>
      <c r="JFU182" s="190"/>
      <c r="JFV182" s="190"/>
      <c r="JFW182" s="190"/>
      <c r="JFX182" s="190"/>
      <c r="JFY182" s="190"/>
      <c r="JFZ182" s="190"/>
      <c r="JGA182" s="190"/>
      <c r="JGB182" s="190"/>
      <c r="JGC182" s="190"/>
      <c r="JGD182" s="190"/>
      <c r="JGE182" s="190"/>
      <c r="JGF182" s="190"/>
      <c r="JGG182" s="190"/>
      <c r="JGH182" s="190"/>
      <c r="JGI182" s="190"/>
      <c r="JGJ182" s="190"/>
      <c r="JGK182" s="190"/>
      <c r="JGL182" s="190"/>
      <c r="JGM182" s="190"/>
      <c r="JGN182" s="190"/>
      <c r="JGO182" s="190"/>
      <c r="JGP182" s="190"/>
      <c r="JGQ182" s="190"/>
      <c r="JGR182" s="190"/>
      <c r="JGS182" s="190"/>
      <c r="JGT182" s="190"/>
      <c r="JGU182" s="190"/>
      <c r="JGV182" s="190"/>
      <c r="JGW182" s="190"/>
      <c r="JGX182" s="190"/>
      <c r="JGY182" s="190"/>
      <c r="JGZ182" s="190"/>
      <c r="JHA182" s="190"/>
      <c r="JHB182" s="190"/>
      <c r="JHC182" s="190"/>
      <c r="JHD182" s="190"/>
      <c r="JHE182" s="190"/>
      <c r="JHF182" s="190"/>
      <c r="JHG182" s="190"/>
      <c r="JHH182" s="190"/>
      <c r="JHI182" s="190"/>
      <c r="JHJ182" s="190"/>
      <c r="JHK182" s="190"/>
      <c r="JHL182" s="190"/>
      <c r="JHM182" s="190"/>
      <c r="JHN182" s="190"/>
      <c r="JHO182" s="190"/>
      <c r="JHP182" s="190"/>
      <c r="JHQ182" s="190"/>
      <c r="JHR182" s="190"/>
      <c r="JHS182" s="190"/>
      <c r="JHT182" s="190"/>
      <c r="JHU182" s="190"/>
      <c r="JHV182" s="190"/>
      <c r="JHW182" s="190"/>
      <c r="JHX182" s="190"/>
      <c r="JHY182" s="190"/>
      <c r="JHZ182" s="190"/>
      <c r="JIA182" s="190"/>
      <c r="JIB182" s="190"/>
      <c r="JIC182" s="190"/>
      <c r="JID182" s="190"/>
      <c r="JIE182" s="190"/>
      <c r="JIF182" s="190"/>
      <c r="JIG182" s="190"/>
      <c r="JIH182" s="190"/>
      <c r="JII182" s="190"/>
      <c r="JIJ182" s="190"/>
      <c r="JIK182" s="190"/>
      <c r="JIL182" s="190"/>
      <c r="JIM182" s="190"/>
      <c r="JIN182" s="190"/>
      <c r="JIO182" s="190"/>
      <c r="JIP182" s="190"/>
      <c r="JIQ182" s="190"/>
      <c r="JIR182" s="190"/>
      <c r="JIS182" s="190"/>
      <c r="JIT182" s="190"/>
      <c r="JIU182" s="190"/>
      <c r="JIV182" s="190"/>
      <c r="JIW182" s="190"/>
      <c r="JIX182" s="190"/>
      <c r="JIY182" s="190"/>
      <c r="JIZ182" s="190"/>
      <c r="JJA182" s="190"/>
      <c r="JJB182" s="190"/>
      <c r="JJC182" s="190"/>
      <c r="JJD182" s="190"/>
      <c r="JJE182" s="190"/>
      <c r="JJF182" s="190"/>
      <c r="JJG182" s="190"/>
      <c r="JJH182" s="190"/>
      <c r="JJI182" s="190"/>
      <c r="JJJ182" s="190"/>
      <c r="JJK182" s="190"/>
      <c r="JJL182" s="190"/>
      <c r="JJM182" s="190"/>
      <c r="JJN182" s="190"/>
      <c r="JJO182" s="190"/>
      <c r="JJP182" s="190"/>
      <c r="JJQ182" s="190"/>
      <c r="JJR182" s="190"/>
      <c r="JJS182" s="190"/>
      <c r="JJT182" s="190"/>
      <c r="JJU182" s="190"/>
      <c r="JJV182" s="190"/>
      <c r="JJW182" s="190"/>
      <c r="JJX182" s="190"/>
      <c r="JJY182" s="190"/>
      <c r="JJZ182" s="190"/>
      <c r="JKA182" s="190"/>
      <c r="JKB182" s="190"/>
      <c r="JKC182" s="190"/>
      <c r="JKD182" s="190"/>
      <c r="JKE182" s="190"/>
      <c r="JKF182" s="190"/>
      <c r="JKG182" s="190"/>
      <c r="JKH182" s="190"/>
      <c r="JKI182" s="190"/>
      <c r="JKJ182" s="190"/>
      <c r="JKK182" s="190"/>
      <c r="JKL182" s="190"/>
      <c r="JKM182" s="190"/>
      <c r="JKN182" s="190"/>
      <c r="JKO182" s="190"/>
      <c r="JKP182" s="190"/>
      <c r="JKQ182" s="190"/>
      <c r="JKR182" s="190"/>
      <c r="JKS182" s="190"/>
      <c r="JKT182" s="190"/>
      <c r="JKU182" s="190"/>
      <c r="JKV182" s="190"/>
      <c r="JKW182" s="190"/>
      <c r="JKX182" s="190"/>
      <c r="JKY182" s="190"/>
      <c r="JKZ182" s="190"/>
      <c r="JLA182" s="190"/>
      <c r="JLB182" s="190"/>
      <c r="JLC182" s="190"/>
      <c r="JLD182" s="190"/>
      <c r="JLE182" s="190"/>
      <c r="JLF182" s="190"/>
      <c r="JLG182" s="190"/>
      <c r="JLH182" s="190"/>
      <c r="JLI182" s="190"/>
      <c r="JLJ182" s="190"/>
      <c r="JLK182" s="190"/>
      <c r="JLL182" s="190"/>
      <c r="JLM182" s="190"/>
      <c r="JLN182" s="190"/>
      <c r="JLO182" s="190"/>
      <c r="JLP182" s="190"/>
      <c r="JLQ182" s="190"/>
      <c r="JLR182" s="190"/>
      <c r="JLS182" s="190"/>
      <c r="JLT182" s="190"/>
      <c r="JLU182" s="190"/>
      <c r="JLV182" s="190"/>
      <c r="JLW182" s="190"/>
      <c r="JLX182" s="190"/>
      <c r="JLY182" s="190"/>
      <c r="JLZ182" s="190"/>
      <c r="JMA182" s="190"/>
      <c r="JMB182" s="190"/>
      <c r="JMC182" s="190"/>
      <c r="JMD182" s="190"/>
      <c r="JME182" s="190"/>
      <c r="JMF182" s="190"/>
      <c r="JMG182" s="190"/>
      <c r="JMH182" s="190"/>
      <c r="JMI182" s="190"/>
      <c r="JMJ182" s="190"/>
      <c r="JMK182" s="190"/>
      <c r="JML182" s="190"/>
      <c r="JMM182" s="190"/>
      <c r="JMN182" s="190"/>
      <c r="JMO182" s="190"/>
      <c r="JMP182" s="190"/>
      <c r="JMQ182" s="190"/>
      <c r="JMR182" s="190"/>
      <c r="JMS182" s="190"/>
      <c r="JMT182" s="190"/>
      <c r="JMU182" s="190"/>
      <c r="JMV182" s="190"/>
      <c r="JMW182" s="190"/>
      <c r="JMX182" s="190"/>
      <c r="JMY182" s="190"/>
      <c r="JMZ182" s="190"/>
      <c r="JNA182" s="190"/>
      <c r="JNB182" s="190"/>
      <c r="JNC182" s="190"/>
      <c r="JND182" s="190"/>
      <c r="JNE182" s="190"/>
      <c r="JNF182" s="190"/>
      <c r="JNG182" s="190"/>
      <c r="JNH182" s="190"/>
      <c r="JNI182" s="190"/>
      <c r="JNJ182" s="190"/>
      <c r="JNK182" s="190"/>
      <c r="JNL182" s="190"/>
      <c r="JNM182" s="190"/>
      <c r="JNN182" s="190"/>
      <c r="JNO182" s="190"/>
      <c r="JNP182" s="190"/>
      <c r="JNQ182" s="190"/>
      <c r="JNR182" s="190"/>
      <c r="JNS182" s="190"/>
      <c r="JNT182" s="190"/>
      <c r="JNU182" s="190"/>
      <c r="JNV182" s="190"/>
      <c r="JNW182" s="190"/>
      <c r="JNX182" s="190"/>
      <c r="JNY182" s="190"/>
      <c r="JNZ182" s="190"/>
      <c r="JOA182" s="190"/>
      <c r="JOB182" s="190"/>
      <c r="JOC182" s="190"/>
      <c r="JOD182" s="190"/>
      <c r="JOE182" s="190"/>
      <c r="JOF182" s="190"/>
      <c r="JOG182" s="190"/>
      <c r="JOH182" s="190"/>
      <c r="JOI182" s="190"/>
      <c r="JOJ182" s="190"/>
      <c r="JOK182" s="190"/>
      <c r="JOL182" s="190"/>
      <c r="JOM182" s="190"/>
      <c r="JON182" s="190"/>
      <c r="JOO182" s="190"/>
      <c r="JOP182" s="190"/>
      <c r="JOQ182" s="190"/>
      <c r="JOR182" s="190"/>
      <c r="JOS182" s="190"/>
      <c r="JOT182" s="190"/>
      <c r="JOU182" s="190"/>
      <c r="JOV182" s="190"/>
      <c r="JOW182" s="190"/>
      <c r="JOX182" s="190"/>
      <c r="JOY182" s="190"/>
      <c r="JOZ182" s="190"/>
      <c r="JPA182" s="190"/>
      <c r="JPB182" s="190"/>
      <c r="JPC182" s="190"/>
      <c r="JPD182" s="190"/>
      <c r="JPE182" s="190"/>
      <c r="JPF182" s="190"/>
      <c r="JPG182" s="190"/>
      <c r="JPH182" s="190"/>
      <c r="JPI182" s="190"/>
      <c r="JPJ182" s="190"/>
      <c r="JPK182" s="190"/>
      <c r="JPL182" s="190"/>
      <c r="JPM182" s="190"/>
      <c r="JPN182" s="190"/>
      <c r="JPO182" s="190"/>
      <c r="JPP182" s="190"/>
      <c r="JPQ182" s="190"/>
      <c r="JPR182" s="190"/>
      <c r="JPS182" s="190"/>
      <c r="JPT182" s="190"/>
      <c r="JPU182" s="190"/>
      <c r="JPV182" s="190"/>
      <c r="JPW182" s="190"/>
      <c r="JPX182" s="190"/>
      <c r="JPY182" s="190"/>
      <c r="JPZ182" s="190"/>
      <c r="JQA182" s="190"/>
      <c r="JQB182" s="190"/>
      <c r="JQC182" s="190"/>
      <c r="JQD182" s="190"/>
      <c r="JQE182" s="190"/>
      <c r="JQF182" s="190"/>
      <c r="JQG182" s="190"/>
      <c r="JQH182" s="190"/>
      <c r="JQI182" s="190"/>
      <c r="JQJ182" s="190"/>
      <c r="JQK182" s="190"/>
      <c r="JQL182" s="190"/>
      <c r="JQM182" s="190"/>
      <c r="JQN182" s="190"/>
      <c r="JQO182" s="190"/>
      <c r="JQP182" s="190"/>
      <c r="JQQ182" s="190"/>
      <c r="JQR182" s="190"/>
      <c r="JQS182" s="190"/>
      <c r="JQT182" s="190"/>
      <c r="JQU182" s="190"/>
      <c r="JQV182" s="190"/>
      <c r="JQW182" s="190"/>
      <c r="JQX182" s="190"/>
      <c r="JQY182" s="190"/>
      <c r="JQZ182" s="190"/>
      <c r="JRA182" s="190"/>
      <c r="JRB182" s="190"/>
      <c r="JRC182" s="190"/>
      <c r="JRD182" s="190"/>
      <c r="JRE182" s="190"/>
      <c r="JRF182" s="190"/>
      <c r="JRG182" s="190"/>
      <c r="JRH182" s="190"/>
      <c r="JRI182" s="190"/>
      <c r="JRJ182" s="190"/>
      <c r="JRK182" s="190"/>
      <c r="JRL182" s="190"/>
      <c r="JRM182" s="190"/>
      <c r="JRN182" s="190"/>
      <c r="JRO182" s="190"/>
      <c r="JRP182" s="190"/>
      <c r="JRQ182" s="190"/>
      <c r="JRR182" s="190"/>
      <c r="JRS182" s="190"/>
      <c r="JRT182" s="190"/>
      <c r="JRU182" s="190"/>
      <c r="JRV182" s="190"/>
      <c r="JRW182" s="190"/>
      <c r="JRX182" s="190"/>
      <c r="JRY182" s="190"/>
      <c r="JRZ182" s="190"/>
      <c r="JSA182" s="190"/>
      <c r="JSB182" s="190"/>
      <c r="JSC182" s="190"/>
      <c r="JSD182" s="190"/>
      <c r="JSE182" s="190"/>
      <c r="JSF182" s="190"/>
      <c r="JSG182" s="190"/>
      <c r="JSH182" s="190"/>
      <c r="JSI182" s="190"/>
      <c r="JSJ182" s="190"/>
      <c r="JSK182" s="190"/>
      <c r="JSL182" s="190"/>
      <c r="JSM182" s="190"/>
      <c r="JSN182" s="190"/>
      <c r="JSO182" s="190"/>
      <c r="JSP182" s="190"/>
      <c r="JSQ182" s="190"/>
      <c r="JSR182" s="190"/>
      <c r="JSS182" s="190"/>
      <c r="JST182" s="190"/>
      <c r="JSU182" s="190"/>
      <c r="JSV182" s="190"/>
      <c r="JSW182" s="190"/>
      <c r="JSX182" s="190"/>
      <c r="JSY182" s="190"/>
      <c r="JSZ182" s="190"/>
      <c r="JTA182" s="190"/>
      <c r="JTB182" s="190"/>
      <c r="JTC182" s="190"/>
      <c r="JTD182" s="190"/>
      <c r="JTE182" s="190"/>
      <c r="JTF182" s="190"/>
      <c r="JTG182" s="190"/>
      <c r="JTH182" s="190"/>
      <c r="JTI182" s="190"/>
      <c r="JTJ182" s="190"/>
      <c r="JTK182" s="190"/>
      <c r="JTL182" s="190"/>
      <c r="JTM182" s="190"/>
      <c r="JTN182" s="190"/>
      <c r="JTO182" s="190"/>
      <c r="JTP182" s="190"/>
      <c r="JTQ182" s="190"/>
      <c r="JTR182" s="190"/>
      <c r="JTS182" s="190"/>
      <c r="JTT182" s="190"/>
      <c r="JTU182" s="190"/>
      <c r="JTV182" s="190"/>
      <c r="JTW182" s="190"/>
      <c r="JTX182" s="190"/>
      <c r="JTY182" s="190"/>
      <c r="JTZ182" s="190"/>
      <c r="JUA182" s="190"/>
      <c r="JUB182" s="190"/>
      <c r="JUC182" s="190"/>
      <c r="JUD182" s="190"/>
      <c r="JUE182" s="190"/>
      <c r="JUF182" s="190"/>
      <c r="JUG182" s="190"/>
      <c r="JUH182" s="190"/>
      <c r="JUI182" s="190"/>
      <c r="JUJ182" s="190"/>
      <c r="JUK182" s="190"/>
      <c r="JUL182" s="190"/>
      <c r="JUM182" s="190"/>
      <c r="JUN182" s="190"/>
      <c r="JUO182" s="190"/>
      <c r="JUP182" s="190"/>
      <c r="JUQ182" s="190"/>
      <c r="JUR182" s="190"/>
      <c r="JUS182" s="190"/>
      <c r="JUT182" s="190"/>
      <c r="JUU182" s="190"/>
      <c r="JUV182" s="190"/>
      <c r="JUW182" s="190"/>
      <c r="JUX182" s="190"/>
      <c r="JUY182" s="190"/>
      <c r="JUZ182" s="190"/>
      <c r="JVA182" s="190"/>
      <c r="JVB182" s="190"/>
      <c r="JVC182" s="190"/>
      <c r="JVD182" s="190"/>
      <c r="JVE182" s="190"/>
      <c r="JVF182" s="190"/>
      <c r="JVG182" s="190"/>
      <c r="JVH182" s="190"/>
      <c r="JVI182" s="190"/>
      <c r="JVJ182" s="190"/>
      <c r="JVK182" s="190"/>
      <c r="JVL182" s="190"/>
      <c r="JVM182" s="190"/>
      <c r="JVN182" s="190"/>
      <c r="JVO182" s="190"/>
      <c r="JVP182" s="190"/>
      <c r="JVQ182" s="190"/>
      <c r="JVR182" s="190"/>
      <c r="JVS182" s="190"/>
      <c r="JVT182" s="190"/>
      <c r="JVU182" s="190"/>
      <c r="JVV182" s="190"/>
      <c r="JVW182" s="190"/>
      <c r="JVX182" s="190"/>
      <c r="JVY182" s="190"/>
      <c r="JVZ182" s="190"/>
      <c r="JWA182" s="190"/>
      <c r="JWB182" s="190"/>
      <c r="JWC182" s="190"/>
      <c r="JWD182" s="190"/>
      <c r="JWE182" s="190"/>
      <c r="JWF182" s="190"/>
      <c r="JWG182" s="190"/>
      <c r="JWH182" s="190"/>
      <c r="JWI182" s="190"/>
      <c r="JWJ182" s="190"/>
      <c r="JWK182" s="190"/>
      <c r="JWL182" s="190"/>
      <c r="JWM182" s="190"/>
      <c r="JWN182" s="190"/>
      <c r="JWO182" s="190"/>
      <c r="JWP182" s="190"/>
      <c r="JWQ182" s="190"/>
      <c r="JWR182" s="190"/>
      <c r="JWS182" s="190"/>
      <c r="JWT182" s="190"/>
      <c r="JWU182" s="190"/>
      <c r="JWV182" s="190"/>
      <c r="JWW182" s="190"/>
      <c r="JWX182" s="190"/>
      <c r="JWY182" s="190"/>
      <c r="JWZ182" s="190"/>
      <c r="JXA182" s="190"/>
      <c r="JXB182" s="190"/>
      <c r="JXC182" s="190"/>
      <c r="JXD182" s="190"/>
      <c r="JXE182" s="190"/>
      <c r="JXF182" s="190"/>
      <c r="JXG182" s="190"/>
      <c r="JXH182" s="190"/>
      <c r="JXI182" s="190"/>
      <c r="JXJ182" s="190"/>
      <c r="JXK182" s="190"/>
      <c r="JXL182" s="190"/>
      <c r="JXM182" s="190"/>
      <c r="JXN182" s="190"/>
      <c r="JXO182" s="190"/>
      <c r="JXP182" s="190"/>
      <c r="JXQ182" s="190"/>
      <c r="JXR182" s="190"/>
      <c r="JXS182" s="190"/>
      <c r="JXT182" s="190"/>
      <c r="JXU182" s="190"/>
      <c r="JXV182" s="190"/>
      <c r="JXW182" s="190"/>
      <c r="JXX182" s="190"/>
      <c r="JXY182" s="190"/>
      <c r="JXZ182" s="190"/>
      <c r="JYA182" s="190"/>
      <c r="JYB182" s="190"/>
      <c r="JYC182" s="190"/>
      <c r="JYD182" s="190"/>
      <c r="JYE182" s="190"/>
      <c r="JYF182" s="190"/>
      <c r="JYG182" s="190"/>
      <c r="JYH182" s="190"/>
      <c r="JYI182" s="190"/>
      <c r="JYJ182" s="190"/>
      <c r="JYK182" s="190"/>
      <c r="JYL182" s="190"/>
      <c r="JYM182" s="190"/>
      <c r="JYN182" s="190"/>
      <c r="JYO182" s="190"/>
      <c r="JYP182" s="190"/>
      <c r="JYQ182" s="190"/>
      <c r="JYR182" s="190"/>
      <c r="JYS182" s="190"/>
      <c r="JYT182" s="190"/>
      <c r="JYU182" s="190"/>
      <c r="JYV182" s="190"/>
      <c r="JYW182" s="190"/>
      <c r="JYX182" s="190"/>
      <c r="JYY182" s="190"/>
      <c r="JYZ182" s="190"/>
      <c r="JZA182" s="190"/>
      <c r="JZB182" s="190"/>
      <c r="JZC182" s="190"/>
      <c r="JZD182" s="190"/>
      <c r="JZE182" s="190"/>
      <c r="JZF182" s="190"/>
      <c r="JZG182" s="190"/>
      <c r="JZH182" s="190"/>
      <c r="JZI182" s="190"/>
      <c r="JZJ182" s="190"/>
      <c r="JZK182" s="190"/>
      <c r="JZL182" s="190"/>
      <c r="JZM182" s="190"/>
      <c r="JZN182" s="190"/>
      <c r="JZO182" s="190"/>
      <c r="JZP182" s="190"/>
      <c r="JZQ182" s="190"/>
      <c r="JZR182" s="190"/>
      <c r="JZS182" s="190"/>
      <c r="JZT182" s="190"/>
      <c r="JZU182" s="190"/>
      <c r="JZV182" s="190"/>
      <c r="JZW182" s="190"/>
      <c r="JZX182" s="190"/>
      <c r="JZY182" s="190"/>
      <c r="JZZ182" s="190"/>
      <c r="KAA182" s="190"/>
      <c r="KAB182" s="190"/>
      <c r="KAC182" s="190"/>
      <c r="KAD182" s="190"/>
      <c r="KAE182" s="190"/>
      <c r="KAF182" s="190"/>
      <c r="KAG182" s="190"/>
      <c r="KAH182" s="190"/>
      <c r="KAI182" s="190"/>
      <c r="KAJ182" s="190"/>
      <c r="KAK182" s="190"/>
      <c r="KAL182" s="190"/>
      <c r="KAM182" s="190"/>
      <c r="KAN182" s="190"/>
      <c r="KAO182" s="190"/>
      <c r="KAP182" s="190"/>
      <c r="KAQ182" s="190"/>
      <c r="KAR182" s="190"/>
      <c r="KAS182" s="190"/>
      <c r="KAT182" s="190"/>
      <c r="KAU182" s="190"/>
      <c r="KAV182" s="190"/>
      <c r="KAW182" s="190"/>
      <c r="KAX182" s="190"/>
      <c r="KAY182" s="190"/>
      <c r="KAZ182" s="190"/>
      <c r="KBA182" s="190"/>
      <c r="KBB182" s="190"/>
      <c r="KBC182" s="190"/>
      <c r="KBD182" s="190"/>
      <c r="KBE182" s="190"/>
      <c r="KBF182" s="190"/>
      <c r="KBG182" s="190"/>
      <c r="KBH182" s="190"/>
      <c r="KBI182" s="190"/>
      <c r="KBJ182" s="190"/>
      <c r="KBK182" s="190"/>
      <c r="KBL182" s="190"/>
      <c r="KBM182" s="190"/>
      <c r="KBN182" s="190"/>
      <c r="KBO182" s="190"/>
      <c r="KBP182" s="190"/>
      <c r="KBQ182" s="190"/>
      <c r="KBR182" s="190"/>
      <c r="KBS182" s="190"/>
      <c r="KBT182" s="190"/>
      <c r="KBU182" s="190"/>
      <c r="KBV182" s="190"/>
      <c r="KBW182" s="190"/>
      <c r="KBX182" s="190"/>
      <c r="KBY182" s="190"/>
      <c r="KBZ182" s="190"/>
      <c r="KCA182" s="190"/>
      <c r="KCB182" s="190"/>
      <c r="KCC182" s="190"/>
      <c r="KCD182" s="190"/>
      <c r="KCE182" s="190"/>
      <c r="KCF182" s="190"/>
      <c r="KCG182" s="190"/>
      <c r="KCH182" s="190"/>
      <c r="KCI182" s="190"/>
      <c r="KCJ182" s="190"/>
      <c r="KCK182" s="190"/>
      <c r="KCL182" s="190"/>
      <c r="KCM182" s="190"/>
      <c r="KCN182" s="190"/>
      <c r="KCO182" s="190"/>
      <c r="KCP182" s="190"/>
      <c r="KCQ182" s="190"/>
      <c r="KCR182" s="190"/>
      <c r="KCS182" s="190"/>
      <c r="KCT182" s="190"/>
      <c r="KCU182" s="190"/>
      <c r="KCV182" s="190"/>
      <c r="KCW182" s="190"/>
      <c r="KCX182" s="190"/>
      <c r="KCY182" s="190"/>
      <c r="KCZ182" s="190"/>
      <c r="KDA182" s="190"/>
      <c r="KDB182" s="190"/>
      <c r="KDC182" s="190"/>
      <c r="KDD182" s="190"/>
      <c r="KDE182" s="190"/>
      <c r="KDF182" s="190"/>
      <c r="KDG182" s="190"/>
      <c r="KDH182" s="190"/>
      <c r="KDI182" s="190"/>
      <c r="KDJ182" s="190"/>
      <c r="KDK182" s="190"/>
      <c r="KDL182" s="190"/>
      <c r="KDM182" s="190"/>
      <c r="KDN182" s="190"/>
      <c r="KDO182" s="190"/>
      <c r="KDP182" s="190"/>
      <c r="KDQ182" s="190"/>
      <c r="KDR182" s="190"/>
      <c r="KDS182" s="190"/>
      <c r="KDT182" s="190"/>
      <c r="KDU182" s="190"/>
      <c r="KDV182" s="190"/>
      <c r="KDW182" s="190"/>
      <c r="KDX182" s="190"/>
      <c r="KDY182" s="190"/>
      <c r="KDZ182" s="190"/>
      <c r="KEA182" s="190"/>
      <c r="KEB182" s="190"/>
      <c r="KEC182" s="190"/>
      <c r="KED182" s="190"/>
      <c r="KEE182" s="190"/>
      <c r="KEF182" s="190"/>
      <c r="KEG182" s="190"/>
      <c r="KEH182" s="190"/>
      <c r="KEI182" s="190"/>
      <c r="KEJ182" s="190"/>
      <c r="KEK182" s="190"/>
      <c r="KEL182" s="190"/>
      <c r="KEM182" s="190"/>
      <c r="KEN182" s="190"/>
      <c r="KEO182" s="190"/>
      <c r="KEP182" s="190"/>
      <c r="KEQ182" s="190"/>
      <c r="KER182" s="190"/>
      <c r="KES182" s="190"/>
      <c r="KET182" s="190"/>
      <c r="KEU182" s="190"/>
      <c r="KEV182" s="190"/>
      <c r="KEW182" s="190"/>
      <c r="KEX182" s="190"/>
      <c r="KEY182" s="190"/>
      <c r="KEZ182" s="190"/>
      <c r="KFA182" s="190"/>
      <c r="KFB182" s="190"/>
      <c r="KFC182" s="190"/>
      <c r="KFD182" s="190"/>
      <c r="KFE182" s="190"/>
      <c r="KFF182" s="190"/>
      <c r="KFG182" s="190"/>
      <c r="KFH182" s="190"/>
      <c r="KFI182" s="190"/>
      <c r="KFJ182" s="190"/>
      <c r="KFK182" s="190"/>
      <c r="KFL182" s="190"/>
      <c r="KFM182" s="190"/>
      <c r="KFN182" s="190"/>
      <c r="KFO182" s="190"/>
      <c r="KFP182" s="190"/>
      <c r="KFQ182" s="190"/>
      <c r="KFR182" s="190"/>
      <c r="KFS182" s="190"/>
      <c r="KFT182" s="190"/>
      <c r="KFU182" s="190"/>
      <c r="KFV182" s="190"/>
      <c r="KFW182" s="190"/>
      <c r="KFX182" s="190"/>
      <c r="KFY182" s="190"/>
      <c r="KFZ182" s="190"/>
      <c r="KGA182" s="190"/>
      <c r="KGB182" s="190"/>
      <c r="KGC182" s="190"/>
      <c r="KGD182" s="190"/>
      <c r="KGE182" s="190"/>
      <c r="KGF182" s="190"/>
      <c r="KGG182" s="190"/>
      <c r="KGH182" s="190"/>
      <c r="KGI182" s="190"/>
      <c r="KGJ182" s="190"/>
      <c r="KGK182" s="190"/>
      <c r="KGL182" s="190"/>
      <c r="KGM182" s="190"/>
      <c r="KGN182" s="190"/>
      <c r="KGO182" s="190"/>
      <c r="KGP182" s="190"/>
      <c r="KGQ182" s="190"/>
      <c r="KGR182" s="190"/>
      <c r="KGS182" s="190"/>
      <c r="KGT182" s="190"/>
      <c r="KGU182" s="190"/>
      <c r="KGV182" s="190"/>
      <c r="KGW182" s="190"/>
      <c r="KGX182" s="190"/>
      <c r="KGY182" s="190"/>
      <c r="KGZ182" s="190"/>
      <c r="KHA182" s="190"/>
      <c r="KHB182" s="190"/>
      <c r="KHC182" s="190"/>
      <c r="KHD182" s="190"/>
      <c r="KHE182" s="190"/>
      <c r="KHF182" s="190"/>
      <c r="KHG182" s="190"/>
      <c r="KHH182" s="190"/>
      <c r="KHI182" s="190"/>
      <c r="KHJ182" s="190"/>
      <c r="KHK182" s="190"/>
      <c r="KHL182" s="190"/>
      <c r="KHM182" s="190"/>
      <c r="KHN182" s="190"/>
      <c r="KHO182" s="190"/>
      <c r="KHP182" s="190"/>
      <c r="KHQ182" s="190"/>
      <c r="KHR182" s="190"/>
      <c r="KHS182" s="190"/>
      <c r="KHT182" s="190"/>
      <c r="KHU182" s="190"/>
      <c r="KHV182" s="190"/>
      <c r="KHW182" s="190"/>
      <c r="KHX182" s="190"/>
      <c r="KHY182" s="190"/>
      <c r="KHZ182" s="190"/>
      <c r="KIA182" s="190"/>
      <c r="KIB182" s="190"/>
      <c r="KIC182" s="190"/>
      <c r="KID182" s="190"/>
      <c r="KIE182" s="190"/>
      <c r="KIF182" s="190"/>
      <c r="KIG182" s="190"/>
      <c r="KIH182" s="190"/>
      <c r="KII182" s="190"/>
      <c r="KIJ182" s="190"/>
      <c r="KIK182" s="190"/>
      <c r="KIL182" s="190"/>
      <c r="KIM182" s="190"/>
      <c r="KIN182" s="190"/>
      <c r="KIO182" s="190"/>
      <c r="KIP182" s="190"/>
      <c r="KIQ182" s="190"/>
      <c r="KIR182" s="190"/>
      <c r="KIS182" s="190"/>
      <c r="KIT182" s="190"/>
      <c r="KIU182" s="190"/>
      <c r="KIV182" s="190"/>
      <c r="KIW182" s="190"/>
      <c r="KIX182" s="190"/>
      <c r="KIY182" s="190"/>
      <c r="KIZ182" s="190"/>
      <c r="KJA182" s="190"/>
      <c r="KJB182" s="190"/>
      <c r="KJC182" s="190"/>
      <c r="KJD182" s="190"/>
      <c r="KJE182" s="190"/>
      <c r="KJF182" s="190"/>
      <c r="KJG182" s="190"/>
      <c r="KJH182" s="190"/>
      <c r="KJI182" s="190"/>
      <c r="KJJ182" s="190"/>
      <c r="KJK182" s="190"/>
      <c r="KJL182" s="190"/>
      <c r="KJM182" s="190"/>
      <c r="KJN182" s="190"/>
      <c r="KJO182" s="190"/>
      <c r="KJP182" s="190"/>
      <c r="KJQ182" s="190"/>
      <c r="KJR182" s="190"/>
      <c r="KJS182" s="190"/>
      <c r="KJT182" s="190"/>
      <c r="KJU182" s="190"/>
      <c r="KJV182" s="190"/>
      <c r="KJW182" s="190"/>
      <c r="KJX182" s="190"/>
      <c r="KJY182" s="190"/>
      <c r="KJZ182" s="190"/>
      <c r="KKA182" s="190"/>
      <c r="KKB182" s="190"/>
      <c r="KKC182" s="190"/>
      <c r="KKD182" s="190"/>
      <c r="KKE182" s="190"/>
      <c r="KKF182" s="190"/>
      <c r="KKG182" s="190"/>
      <c r="KKH182" s="190"/>
      <c r="KKI182" s="190"/>
      <c r="KKJ182" s="190"/>
      <c r="KKK182" s="190"/>
      <c r="KKL182" s="190"/>
      <c r="KKM182" s="190"/>
      <c r="KKN182" s="190"/>
      <c r="KKO182" s="190"/>
      <c r="KKP182" s="190"/>
      <c r="KKQ182" s="190"/>
      <c r="KKR182" s="190"/>
      <c r="KKS182" s="190"/>
      <c r="KKT182" s="190"/>
      <c r="KKU182" s="190"/>
      <c r="KKV182" s="190"/>
      <c r="KKW182" s="190"/>
      <c r="KKX182" s="190"/>
      <c r="KKY182" s="190"/>
      <c r="KKZ182" s="190"/>
      <c r="KLA182" s="190"/>
      <c r="KLB182" s="190"/>
      <c r="KLC182" s="190"/>
      <c r="KLD182" s="190"/>
      <c r="KLE182" s="190"/>
      <c r="KLF182" s="190"/>
      <c r="KLG182" s="190"/>
      <c r="KLH182" s="190"/>
      <c r="KLI182" s="190"/>
      <c r="KLJ182" s="190"/>
      <c r="KLK182" s="190"/>
      <c r="KLL182" s="190"/>
      <c r="KLM182" s="190"/>
      <c r="KLN182" s="190"/>
      <c r="KLO182" s="190"/>
      <c r="KLP182" s="190"/>
      <c r="KLQ182" s="190"/>
      <c r="KLR182" s="190"/>
      <c r="KLS182" s="190"/>
      <c r="KLT182" s="190"/>
      <c r="KLU182" s="190"/>
      <c r="KLV182" s="190"/>
      <c r="KLW182" s="190"/>
      <c r="KLX182" s="190"/>
      <c r="KLY182" s="190"/>
      <c r="KLZ182" s="190"/>
      <c r="KMA182" s="190"/>
      <c r="KMB182" s="190"/>
      <c r="KMC182" s="190"/>
      <c r="KMD182" s="190"/>
      <c r="KME182" s="190"/>
      <c r="KMF182" s="190"/>
      <c r="KMG182" s="190"/>
      <c r="KMH182" s="190"/>
      <c r="KMI182" s="190"/>
      <c r="KMJ182" s="190"/>
      <c r="KMK182" s="190"/>
      <c r="KML182" s="190"/>
      <c r="KMM182" s="190"/>
      <c r="KMN182" s="190"/>
      <c r="KMO182" s="190"/>
      <c r="KMP182" s="190"/>
      <c r="KMQ182" s="190"/>
      <c r="KMR182" s="190"/>
      <c r="KMS182" s="190"/>
      <c r="KMT182" s="190"/>
      <c r="KMU182" s="190"/>
      <c r="KMV182" s="190"/>
      <c r="KMW182" s="190"/>
      <c r="KMX182" s="190"/>
      <c r="KMY182" s="190"/>
      <c r="KMZ182" s="190"/>
      <c r="KNA182" s="190"/>
      <c r="KNB182" s="190"/>
      <c r="KNC182" s="190"/>
      <c r="KND182" s="190"/>
      <c r="KNE182" s="190"/>
      <c r="KNF182" s="190"/>
      <c r="KNG182" s="190"/>
      <c r="KNH182" s="190"/>
      <c r="KNI182" s="190"/>
      <c r="KNJ182" s="190"/>
      <c r="KNK182" s="190"/>
      <c r="KNL182" s="190"/>
      <c r="KNM182" s="190"/>
      <c r="KNN182" s="190"/>
      <c r="KNO182" s="190"/>
      <c r="KNP182" s="190"/>
      <c r="KNQ182" s="190"/>
      <c r="KNR182" s="190"/>
      <c r="KNS182" s="190"/>
      <c r="KNT182" s="190"/>
      <c r="KNU182" s="190"/>
      <c r="KNV182" s="190"/>
      <c r="KNW182" s="190"/>
      <c r="KNX182" s="190"/>
      <c r="KNY182" s="190"/>
      <c r="KNZ182" s="190"/>
      <c r="KOA182" s="190"/>
      <c r="KOB182" s="190"/>
      <c r="KOC182" s="190"/>
      <c r="KOD182" s="190"/>
      <c r="KOE182" s="190"/>
      <c r="KOF182" s="190"/>
      <c r="KOG182" s="190"/>
      <c r="KOH182" s="190"/>
      <c r="KOI182" s="190"/>
      <c r="KOJ182" s="190"/>
      <c r="KOK182" s="190"/>
      <c r="KOL182" s="190"/>
      <c r="KOM182" s="190"/>
      <c r="KON182" s="190"/>
      <c r="KOO182" s="190"/>
      <c r="KOP182" s="190"/>
      <c r="KOQ182" s="190"/>
      <c r="KOR182" s="190"/>
      <c r="KOS182" s="190"/>
      <c r="KOT182" s="190"/>
      <c r="KOU182" s="190"/>
      <c r="KOV182" s="190"/>
      <c r="KOW182" s="190"/>
      <c r="KOX182" s="190"/>
      <c r="KOY182" s="190"/>
      <c r="KOZ182" s="190"/>
      <c r="KPA182" s="190"/>
      <c r="KPB182" s="190"/>
      <c r="KPC182" s="190"/>
      <c r="KPD182" s="190"/>
      <c r="KPE182" s="190"/>
      <c r="KPF182" s="190"/>
      <c r="KPG182" s="190"/>
      <c r="KPH182" s="190"/>
      <c r="KPI182" s="190"/>
      <c r="KPJ182" s="190"/>
      <c r="KPK182" s="190"/>
      <c r="KPL182" s="190"/>
      <c r="KPM182" s="190"/>
      <c r="KPN182" s="190"/>
      <c r="KPO182" s="190"/>
      <c r="KPP182" s="190"/>
      <c r="KPQ182" s="190"/>
      <c r="KPR182" s="190"/>
      <c r="KPS182" s="190"/>
      <c r="KPT182" s="190"/>
      <c r="KPU182" s="190"/>
      <c r="KPV182" s="190"/>
      <c r="KPW182" s="190"/>
      <c r="KPX182" s="190"/>
      <c r="KPY182" s="190"/>
      <c r="KPZ182" s="190"/>
      <c r="KQA182" s="190"/>
      <c r="KQB182" s="190"/>
      <c r="KQC182" s="190"/>
      <c r="KQD182" s="190"/>
      <c r="KQE182" s="190"/>
      <c r="KQF182" s="190"/>
      <c r="KQG182" s="190"/>
      <c r="KQH182" s="190"/>
      <c r="KQI182" s="190"/>
      <c r="KQJ182" s="190"/>
      <c r="KQK182" s="190"/>
      <c r="KQL182" s="190"/>
      <c r="KQM182" s="190"/>
      <c r="KQN182" s="190"/>
      <c r="KQO182" s="190"/>
      <c r="KQP182" s="190"/>
      <c r="KQQ182" s="190"/>
      <c r="KQR182" s="190"/>
      <c r="KQS182" s="190"/>
      <c r="KQT182" s="190"/>
      <c r="KQU182" s="190"/>
      <c r="KQV182" s="190"/>
      <c r="KQW182" s="190"/>
      <c r="KQX182" s="190"/>
      <c r="KQY182" s="190"/>
      <c r="KQZ182" s="190"/>
      <c r="KRA182" s="190"/>
      <c r="KRB182" s="190"/>
      <c r="KRC182" s="190"/>
      <c r="KRD182" s="190"/>
      <c r="KRE182" s="190"/>
      <c r="KRF182" s="190"/>
      <c r="KRG182" s="190"/>
      <c r="KRH182" s="190"/>
      <c r="KRI182" s="190"/>
      <c r="KRJ182" s="190"/>
      <c r="KRK182" s="190"/>
      <c r="KRL182" s="190"/>
      <c r="KRM182" s="190"/>
      <c r="KRN182" s="190"/>
      <c r="KRO182" s="190"/>
      <c r="KRP182" s="190"/>
      <c r="KRQ182" s="190"/>
      <c r="KRR182" s="190"/>
      <c r="KRS182" s="190"/>
      <c r="KRT182" s="190"/>
      <c r="KRU182" s="190"/>
      <c r="KRV182" s="190"/>
      <c r="KRW182" s="190"/>
      <c r="KRX182" s="190"/>
      <c r="KRY182" s="190"/>
      <c r="KRZ182" s="190"/>
      <c r="KSA182" s="190"/>
      <c r="KSB182" s="190"/>
      <c r="KSC182" s="190"/>
      <c r="KSD182" s="190"/>
      <c r="KSE182" s="190"/>
      <c r="KSF182" s="190"/>
      <c r="KSG182" s="190"/>
      <c r="KSH182" s="190"/>
      <c r="KSI182" s="190"/>
      <c r="KSJ182" s="190"/>
      <c r="KSK182" s="190"/>
      <c r="KSL182" s="190"/>
      <c r="KSM182" s="190"/>
      <c r="KSN182" s="190"/>
      <c r="KSO182" s="190"/>
      <c r="KSP182" s="190"/>
      <c r="KSQ182" s="190"/>
      <c r="KSR182" s="190"/>
      <c r="KSS182" s="190"/>
      <c r="KST182" s="190"/>
      <c r="KSU182" s="190"/>
      <c r="KSV182" s="190"/>
      <c r="KSW182" s="190"/>
      <c r="KSX182" s="190"/>
      <c r="KSY182" s="190"/>
      <c r="KSZ182" s="190"/>
      <c r="KTA182" s="190"/>
      <c r="KTB182" s="190"/>
      <c r="KTC182" s="190"/>
      <c r="KTD182" s="190"/>
      <c r="KTE182" s="190"/>
      <c r="KTF182" s="190"/>
      <c r="KTG182" s="190"/>
      <c r="KTH182" s="190"/>
      <c r="KTI182" s="190"/>
      <c r="KTJ182" s="190"/>
      <c r="KTK182" s="190"/>
      <c r="KTL182" s="190"/>
      <c r="KTM182" s="190"/>
      <c r="KTN182" s="190"/>
      <c r="KTO182" s="190"/>
      <c r="KTP182" s="190"/>
      <c r="KTQ182" s="190"/>
      <c r="KTR182" s="190"/>
      <c r="KTS182" s="190"/>
      <c r="KTT182" s="190"/>
      <c r="KTU182" s="190"/>
      <c r="KTV182" s="190"/>
      <c r="KTW182" s="190"/>
      <c r="KTX182" s="190"/>
      <c r="KTY182" s="190"/>
      <c r="KTZ182" s="190"/>
      <c r="KUA182" s="190"/>
      <c r="KUB182" s="190"/>
      <c r="KUC182" s="190"/>
      <c r="KUD182" s="190"/>
      <c r="KUE182" s="190"/>
      <c r="KUF182" s="190"/>
      <c r="KUG182" s="190"/>
      <c r="KUH182" s="190"/>
      <c r="KUI182" s="190"/>
      <c r="KUJ182" s="190"/>
      <c r="KUK182" s="190"/>
      <c r="KUL182" s="190"/>
      <c r="KUM182" s="190"/>
      <c r="KUN182" s="190"/>
      <c r="KUO182" s="190"/>
      <c r="KUP182" s="190"/>
      <c r="KUQ182" s="190"/>
      <c r="KUR182" s="190"/>
      <c r="KUS182" s="190"/>
      <c r="KUT182" s="190"/>
      <c r="KUU182" s="190"/>
      <c r="KUV182" s="190"/>
      <c r="KUW182" s="190"/>
      <c r="KUX182" s="190"/>
      <c r="KUY182" s="190"/>
      <c r="KUZ182" s="190"/>
      <c r="KVA182" s="190"/>
      <c r="KVB182" s="190"/>
      <c r="KVC182" s="190"/>
      <c r="KVD182" s="190"/>
      <c r="KVE182" s="190"/>
      <c r="KVF182" s="190"/>
      <c r="KVG182" s="190"/>
      <c r="KVH182" s="190"/>
      <c r="KVI182" s="190"/>
      <c r="KVJ182" s="190"/>
      <c r="KVK182" s="190"/>
      <c r="KVL182" s="190"/>
      <c r="KVM182" s="190"/>
      <c r="KVN182" s="190"/>
      <c r="KVO182" s="190"/>
      <c r="KVP182" s="190"/>
      <c r="KVQ182" s="190"/>
      <c r="KVR182" s="190"/>
      <c r="KVS182" s="190"/>
      <c r="KVT182" s="190"/>
      <c r="KVU182" s="190"/>
      <c r="KVV182" s="190"/>
      <c r="KVW182" s="190"/>
      <c r="KVX182" s="190"/>
      <c r="KVY182" s="190"/>
      <c r="KVZ182" s="190"/>
      <c r="KWA182" s="190"/>
      <c r="KWB182" s="190"/>
      <c r="KWC182" s="190"/>
      <c r="KWD182" s="190"/>
      <c r="KWE182" s="190"/>
      <c r="KWF182" s="190"/>
      <c r="KWG182" s="190"/>
      <c r="KWH182" s="190"/>
      <c r="KWI182" s="190"/>
      <c r="KWJ182" s="190"/>
      <c r="KWK182" s="190"/>
      <c r="KWL182" s="190"/>
      <c r="KWM182" s="190"/>
      <c r="KWN182" s="190"/>
      <c r="KWO182" s="190"/>
      <c r="KWP182" s="190"/>
      <c r="KWQ182" s="190"/>
      <c r="KWR182" s="190"/>
      <c r="KWS182" s="190"/>
      <c r="KWT182" s="190"/>
      <c r="KWU182" s="190"/>
      <c r="KWV182" s="190"/>
      <c r="KWW182" s="190"/>
      <c r="KWX182" s="190"/>
      <c r="KWY182" s="190"/>
      <c r="KWZ182" s="190"/>
      <c r="KXA182" s="190"/>
      <c r="KXB182" s="190"/>
      <c r="KXC182" s="190"/>
      <c r="KXD182" s="190"/>
      <c r="KXE182" s="190"/>
      <c r="KXF182" s="190"/>
      <c r="KXG182" s="190"/>
      <c r="KXH182" s="190"/>
      <c r="KXI182" s="190"/>
      <c r="KXJ182" s="190"/>
      <c r="KXK182" s="190"/>
      <c r="KXL182" s="190"/>
      <c r="KXM182" s="190"/>
      <c r="KXN182" s="190"/>
      <c r="KXO182" s="190"/>
      <c r="KXP182" s="190"/>
      <c r="KXQ182" s="190"/>
      <c r="KXR182" s="190"/>
      <c r="KXS182" s="190"/>
      <c r="KXT182" s="190"/>
      <c r="KXU182" s="190"/>
      <c r="KXV182" s="190"/>
      <c r="KXW182" s="190"/>
      <c r="KXX182" s="190"/>
      <c r="KXY182" s="190"/>
      <c r="KXZ182" s="190"/>
      <c r="KYA182" s="190"/>
      <c r="KYB182" s="190"/>
      <c r="KYC182" s="190"/>
      <c r="KYD182" s="190"/>
      <c r="KYE182" s="190"/>
      <c r="KYF182" s="190"/>
      <c r="KYG182" s="190"/>
      <c r="KYH182" s="190"/>
      <c r="KYI182" s="190"/>
      <c r="KYJ182" s="190"/>
      <c r="KYK182" s="190"/>
      <c r="KYL182" s="190"/>
      <c r="KYM182" s="190"/>
      <c r="KYN182" s="190"/>
      <c r="KYO182" s="190"/>
      <c r="KYP182" s="190"/>
      <c r="KYQ182" s="190"/>
      <c r="KYR182" s="190"/>
      <c r="KYS182" s="190"/>
      <c r="KYT182" s="190"/>
      <c r="KYU182" s="190"/>
      <c r="KYV182" s="190"/>
      <c r="KYW182" s="190"/>
      <c r="KYX182" s="190"/>
      <c r="KYY182" s="190"/>
      <c r="KYZ182" s="190"/>
      <c r="KZA182" s="190"/>
      <c r="KZB182" s="190"/>
      <c r="KZC182" s="190"/>
      <c r="KZD182" s="190"/>
      <c r="KZE182" s="190"/>
      <c r="KZF182" s="190"/>
      <c r="KZG182" s="190"/>
      <c r="KZH182" s="190"/>
      <c r="KZI182" s="190"/>
      <c r="KZJ182" s="190"/>
      <c r="KZK182" s="190"/>
      <c r="KZL182" s="190"/>
      <c r="KZM182" s="190"/>
      <c r="KZN182" s="190"/>
      <c r="KZO182" s="190"/>
      <c r="KZP182" s="190"/>
      <c r="KZQ182" s="190"/>
      <c r="KZR182" s="190"/>
      <c r="KZS182" s="190"/>
      <c r="KZT182" s="190"/>
      <c r="KZU182" s="190"/>
      <c r="KZV182" s="190"/>
      <c r="KZW182" s="190"/>
      <c r="KZX182" s="190"/>
      <c r="KZY182" s="190"/>
      <c r="KZZ182" s="190"/>
      <c r="LAA182" s="190"/>
      <c r="LAB182" s="190"/>
      <c r="LAC182" s="190"/>
      <c r="LAD182" s="190"/>
      <c r="LAE182" s="190"/>
      <c r="LAF182" s="190"/>
      <c r="LAG182" s="190"/>
      <c r="LAH182" s="190"/>
      <c r="LAI182" s="190"/>
      <c r="LAJ182" s="190"/>
      <c r="LAK182" s="190"/>
      <c r="LAL182" s="190"/>
      <c r="LAM182" s="190"/>
      <c r="LAN182" s="190"/>
      <c r="LAO182" s="190"/>
      <c r="LAP182" s="190"/>
      <c r="LAQ182" s="190"/>
      <c r="LAR182" s="190"/>
      <c r="LAS182" s="190"/>
      <c r="LAT182" s="190"/>
      <c r="LAU182" s="190"/>
      <c r="LAV182" s="190"/>
      <c r="LAW182" s="190"/>
      <c r="LAX182" s="190"/>
      <c r="LAY182" s="190"/>
      <c r="LAZ182" s="190"/>
      <c r="LBA182" s="190"/>
      <c r="LBB182" s="190"/>
      <c r="LBC182" s="190"/>
      <c r="LBD182" s="190"/>
      <c r="LBE182" s="190"/>
      <c r="LBF182" s="190"/>
      <c r="LBG182" s="190"/>
      <c r="LBH182" s="190"/>
      <c r="LBI182" s="190"/>
      <c r="LBJ182" s="190"/>
      <c r="LBK182" s="190"/>
      <c r="LBL182" s="190"/>
      <c r="LBM182" s="190"/>
      <c r="LBN182" s="190"/>
      <c r="LBO182" s="190"/>
      <c r="LBP182" s="190"/>
      <c r="LBQ182" s="190"/>
      <c r="LBR182" s="190"/>
      <c r="LBS182" s="190"/>
      <c r="LBT182" s="190"/>
      <c r="LBU182" s="190"/>
      <c r="LBV182" s="190"/>
      <c r="LBW182" s="190"/>
      <c r="LBX182" s="190"/>
      <c r="LBY182" s="190"/>
      <c r="LBZ182" s="190"/>
      <c r="LCA182" s="190"/>
      <c r="LCB182" s="190"/>
      <c r="LCC182" s="190"/>
      <c r="LCD182" s="190"/>
      <c r="LCE182" s="190"/>
      <c r="LCF182" s="190"/>
      <c r="LCG182" s="190"/>
      <c r="LCH182" s="190"/>
      <c r="LCI182" s="190"/>
      <c r="LCJ182" s="190"/>
      <c r="LCK182" s="190"/>
      <c r="LCL182" s="190"/>
      <c r="LCM182" s="190"/>
      <c r="LCN182" s="190"/>
      <c r="LCO182" s="190"/>
      <c r="LCP182" s="190"/>
      <c r="LCQ182" s="190"/>
      <c r="LCR182" s="190"/>
      <c r="LCS182" s="190"/>
      <c r="LCT182" s="190"/>
      <c r="LCU182" s="190"/>
      <c r="LCV182" s="190"/>
      <c r="LCW182" s="190"/>
      <c r="LCX182" s="190"/>
      <c r="LCY182" s="190"/>
      <c r="LCZ182" s="190"/>
      <c r="LDA182" s="190"/>
      <c r="LDB182" s="190"/>
      <c r="LDC182" s="190"/>
      <c r="LDD182" s="190"/>
      <c r="LDE182" s="190"/>
      <c r="LDF182" s="190"/>
      <c r="LDG182" s="190"/>
      <c r="LDH182" s="190"/>
      <c r="LDI182" s="190"/>
      <c r="LDJ182" s="190"/>
      <c r="LDK182" s="190"/>
      <c r="LDL182" s="190"/>
      <c r="LDM182" s="190"/>
      <c r="LDN182" s="190"/>
      <c r="LDO182" s="190"/>
      <c r="LDP182" s="190"/>
      <c r="LDQ182" s="190"/>
      <c r="LDR182" s="190"/>
      <c r="LDS182" s="190"/>
      <c r="LDT182" s="190"/>
      <c r="LDU182" s="190"/>
      <c r="LDV182" s="190"/>
      <c r="LDW182" s="190"/>
      <c r="LDX182" s="190"/>
      <c r="LDY182" s="190"/>
      <c r="LDZ182" s="190"/>
      <c r="LEA182" s="190"/>
      <c r="LEB182" s="190"/>
      <c r="LEC182" s="190"/>
      <c r="LED182" s="190"/>
      <c r="LEE182" s="190"/>
      <c r="LEF182" s="190"/>
      <c r="LEG182" s="190"/>
      <c r="LEH182" s="190"/>
      <c r="LEI182" s="190"/>
      <c r="LEJ182" s="190"/>
      <c r="LEK182" s="190"/>
      <c r="LEL182" s="190"/>
      <c r="LEM182" s="190"/>
      <c r="LEN182" s="190"/>
      <c r="LEO182" s="190"/>
      <c r="LEP182" s="190"/>
      <c r="LEQ182" s="190"/>
      <c r="LER182" s="190"/>
      <c r="LES182" s="190"/>
      <c r="LET182" s="190"/>
      <c r="LEU182" s="190"/>
      <c r="LEV182" s="190"/>
      <c r="LEW182" s="190"/>
      <c r="LEX182" s="190"/>
      <c r="LEY182" s="190"/>
      <c r="LEZ182" s="190"/>
      <c r="LFA182" s="190"/>
      <c r="LFB182" s="190"/>
      <c r="LFC182" s="190"/>
      <c r="LFD182" s="190"/>
      <c r="LFE182" s="190"/>
      <c r="LFF182" s="190"/>
      <c r="LFG182" s="190"/>
      <c r="LFH182" s="190"/>
      <c r="LFI182" s="190"/>
      <c r="LFJ182" s="190"/>
      <c r="LFK182" s="190"/>
      <c r="LFL182" s="190"/>
      <c r="LFM182" s="190"/>
      <c r="LFN182" s="190"/>
      <c r="LFO182" s="190"/>
      <c r="LFP182" s="190"/>
      <c r="LFQ182" s="190"/>
      <c r="LFR182" s="190"/>
      <c r="LFS182" s="190"/>
      <c r="LFT182" s="190"/>
      <c r="LFU182" s="190"/>
      <c r="LFV182" s="190"/>
      <c r="LFW182" s="190"/>
      <c r="LFX182" s="190"/>
      <c r="LFY182" s="190"/>
      <c r="LFZ182" s="190"/>
      <c r="LGA182" s="190"/>
      <c r="LGB182" s="190"/>
      <c r="LGC182" s="190"/>
      <c r="LGD182" s="190"/>
      <c r="LGE182" s="190"/>
      <c r="LGF182" s="190"/>
      <c r="LGG182" s="190"/>
      <c r="LGH182" s="190"/>
      <c r="LGI182" s="190"/>
      <c r="LGJ182" s="190"/>
      <c r="LGK182" s="190"/>
      <c r="LGL182" s="190"/>
      <c r="LGM182" s="190"/>
      <c r="LGN182" s="190"/>
      <c r="LGO182" s="190"/>
      <c r="LGP182" s="190"/>
      <c r="LGQ182" s="190"/>
      <c r="LGR182" s="190"/>
      <c r="LGS182" s="190"/>
      <c r="LGT182" s="190"/>
      <c r="LGU182" s="190"/>
      <c r="LGV182" s="190"/>
      <c r="LGW182" s="190"/>
      <c r="LGX182" s="190"/>
      <c r="LGY182" s="190"/>
      <c r="LGZ182" s="190"/>
      <c r="LHA182" s="190"/>
      <c r="LHB182" s="190"/>
      <c r="LHC182" s="190"/>
      <c r="LHD182" s="190"/>
      <c r="LHE182" s="190"/>
      <c r="LHF182" s="190"/>
      <c r="LHG182" s="190"/>
      <c r="LHH182" s="190"/>
      <c r="LHI182" s="190"/>
      <c r="LHJ182" s="190"/>
      <c r="LHK182" s="190"/>
      <c r="LHL182" s="190"/>
      <c r="LHM182" s="190"/>
      <c r="LHN182" s="190"/>
      <c r="LHO182" s="190"/>
      <c r="LHP182" s="190"/>
      <c r="LHQ182" s="190"/>
      <c r="LHR182" s="190"/>
      <c r="LHS182" s="190"/>
      <c r="LHT182" s="190"/>
      <c r="LHU182" s="190"/>
      <c r="LHV182" s="190"/>
      <c r="LHW182" s="190"/>
      <c r="LHX182" s="190"/>
      <c r="LHY182" s="190"/>
      <c r="LHZ182" s="190"/>
      <c r="LIA182" s="190"/>
      <c r="LIB182" s="190"/>
      <c r="LIC182" s="190"/>
      <c r="LID182" s="190"/>
      <c r="LIE182" s="190"/>
      <c r="LIF182" s="190"/>
      <c r="LIG182" s="190"/>
      <c r="LIH182" s="190"/>
      <c r="LII182" s="190"/>
      <c r="LIJ182" s="190"/>
      <c r="LIK182" s="190"/>
      <c r="LIL182" s="190"/>
      <c r="LIM182" s="190"/>
      <c r="LIN182" s="190"/>
      <c r="LIO182" s="190"/>
      <c r="LIP182" s="190"/>
      <c r="LIQ182" s="190"/>
      <c r="LIR182" s="190"/>
      <c r="LIS182" s="190"/>
      <c r="LIT182" s="190"/>
      <c r="LIU182" s="190"/>
      <c r="LIV182" s="190"/>
      <c r="LIW182" s="190"/>
      <c r="LIX182" s="190"/>
      <c r="LIY182" s="190"/>
      <c r="LIZ182" s="190"/>
      <c r="LJA182" s="190"/>
      <c r="LJB182" s="190"/>
      <c r="LJC182" s="190"/>
      <c r="LJD182" s="190"/>
      <c r="LJE182" s="190"/>
      <c r="LJF182" s="190"/>
      <c r="LJG182" s="190"/>
      <c r="LJH182" s="190"/>
      <c r="LJI182" s="190"/>
      <c r="LJJ182" s="190"/>
      <c r="LJK182" s="190"/>
      <c r="LJL182" s="190"/>
      <c r="LJM182" s="190"/>
      <c r="LJN182" s="190"/>
      <c r="LJO182" s="190"/>
      <c r="LJP182" s="190"/>
      <c r="LJQ182" s="190"/>
      <c r="LJR182" s="190"/>
      <c r="LJS182" s="190"/>
      <c r="LJT182" s="190"/>
      <c r="LJU182" s="190"/>
      <c r="LJV182" s="190"/>
      <c r="LJW182" s="190"/>
      <c r="LJX182" s="190"/>
      <c r="LJY182" s="190"/>
      <c r="LJZ182" s="190"/>
      <c r="LKA182" s="190"/>
      <c r="LKB182" s="190"/>
      <c r="LKC182" s="190"/>
      <c r="LKD182" s="190"/>
      <c r="LKE182" s="190"/>
      <c r="LKF182" s="190"/>
      <c r="LKG182" s="190"/>
      <c r="LKH182" s="190"/>
      <c r="LKI182" s="190"/>
      <c r="LKJ182" s="190"/>
      <c r="LKK182" s="190"/>
      <c r="LKL182" s="190"/>
      <c r="LKM182" s="190"/>
      <c r="LKN182" s="190"/>
      <c r="LKO182" s="190"/>
      <c r="LKP182" s="190"/>
      <c r="LKQ182" s="190"/>
      <c r="LKR182" s="190"/>
      <c r="LKS182" s="190"/>
      <c r="LKT182" s="190"/>
      <c r="LKU182" s="190"/>
      <c r="LKV182" s="190"/>
      <c r="LKW182" s="190"/>
      <c r="LKX182" s="190"/>
      <c r="LKY182" s="190"/>
      <c r="LKZ182" s="190"/>
      <c r="LLA182" s="190"/>
      <c r="LLB182" s="190"/>
      <c r="LLC182" s="190"/>
      <c r="LLD182" s="190"/>
      <c r="LLE182" s="190"/>
      <c r="LLF182" s="190"/>
      <c r="LLG182" s="190"/>
      <c r="LLH182" s="190"/>
      <c r="LLI182" s="190"/>
      <c r="LLJ182" s="190"/>
      <c r="LLK182" s="190"/>
      <c r="LLL182" s="190"/>
      <c r="LLM182" s="190"/>
      <c r="LLN182" s="190"/>
      <c r="LLO182" s="190"/>
      <c r="LLP182" s="190"/>
      <c r="LLQ182" s="190"/>
      <c r="LLR182" s="190"/>
      <c r="LLS182" s="190"/>
      <c r="LLT182" s="190"/>
      <c r="LLU182" s="190"/>
      <c r="LLV182" s="190"/>
      <c r="LLW182" s="190"/>
      <c r="LLX182" s="190"/>
      <c r="LLY182" s="190"/>
      <c r="LLZ182" s="190"/>
      <c r="LMA182" s="190"/>
      <c r="LMB182" s="190"/>
      <c r="LMC182" s="190"/>
      <c r="LMD182" s="190"/>
      <c r="LME182" s="190"/>
      <c r="LMF182" s="190"/>
      <c r="LMG182" s="190"/>
      <c r="LMH182" s="190"/>
      <c r="LMI182" s="190"/>
      <c r="LMJ182" s="190"/>
      <c r="LMK182" s="190"/>
      <c r="LML182" s="190"/>
      <c r="LMM182" s="190"/>
      <c r="LMN182" s="190"/>
      <c r="LMO182" s="190"/>
      <c r="LMP182" s="190"/>
      <c r="LMQ182" s="190"/>
      <c r="LMR182" s="190"/>
      <c r="LMS182" s="190"/>
      <c r="LMT182" s="190"/>
      <c r="LMU182" s="190"/>
      <c r="LMV182" s="190"/>
      <c r="LMW182" s="190"/>
      <c r="LMX182" s="190"/>
      <c r="LMY182" s="190"/>
      <c r="LMZ182" s="190"/>
      <c r="LNA182" s="190"/>
      <c r="LNB182" s="190"/>
      <c r="LNC182" s="190"/>
      <c r="LND182" s="190"/>
      <c r="LNE182" s="190"/>
      <c r="LNF182" s="190"/>
      <c r="LNG182" s="190"/>
      <c r="LNH182" s="190"/>
      <c r="LNI182" s="190"/>
      <c r="LNJ182" s="190"/>
      <c r="LNK182" s="190"/>
      <c r="LNL182" s="190"/>
      <c r="LNM182" s="190"/>
      <c r="LNN182" s="190"/>
      <c r="LNO182" s="190"/>
      <c r="LNP182" s="190"/>
      <c r="LNQ182" s="190"/>
      <c r="LNR182" s="190"/>
      <c r="LNS182" s="190"/>
      <c r="LNT182" s="190"/>
      <c r="LNU182" s="190"/>
      <c r="LNV182" s="190"/>
      <c r="LNW182" s="190"/>
      <c r="LNX182" s="190"/>
      <c r="LNY182" s="190"/>
      <c r="LNZ182" s="190"/>
      <c r="LOA182" s="190"/>
      <c r="LOB182" s="190"/>
      <c r="LOC182" s="190"/>
      <c r="LOD182" s="190"/>
      <c r="LOE182" s="190"/>
      <c r="LOF182" s="190"/>
      <c r="LOG182" s="190"/>
      <c r="LOH182" s="190"/>
      <c r="LOI182" s="190"/>
      <c r="LOJ182" s="190"/>
      <c r="LOK182" s="190"/>
      <c r="LOL182" s="190"/>
      <c r="LOM182" s="190"/>
      <c r="LON182" s="190"/>
      <c r="LOO182" s="190"/>
      <c r="LOP182" s="190"/>
      <c r="LOQ182" s="190"/>
      <c r="LOR182" s="190"/>
      <c r="LOS182" s="190"/>
      <c r="LOT182" s="190"/>
      <c r="LOU182" s="190"/>
      <c r="LOV182" s="190"/>
      <c r="LOW182" s="190"/>
      <c r="LOX182" s="190"/>
      <c r="LOY182" s="190"/>
      <c r="LOZ182" s="190"/>
      <c r="LPA182" s="190"/>
      <c r="LPB182" s="190"/>
      <c r="LPC182" s="190"/>
      <c r="LPD182" s="190"/>
      <c r="LPE182" s="190"/>
      <c r="LPF182" s="190"/>
      <c r="LPG182" s="190"/>
      <c r="LPH182" s="190"/>
      <c r="LPI182" s="190"/>
      <c r="LPJ182" s="190"/>
      <c r="LPK182" s="190"/>
      <c r="LPL182" s="190"/>
      <c r="LPM182" s="190"/>
      <c r="LPN182" s="190"/>
      <c r="LPO182" s="190"/>
      <c r="LPP182" s="190"/>
      <c r="LPQ182" s="190"/>
      <c r="LPR182" s="190"/>
      <c r="LPS182" s="190"/>
      <c r="LPT182" s="190"/>
      <c r="LPU182" s="190"/>
      <c r="LPV182" s="190"/>
      <c r="LPW182" s="190"/>
      <c r="LPX182" s="190"/>
      <c r="LPY182" s="190"/>
      <c r="LPZ182" s="190"/>
      <c r="LQA182" s="190"/>
      <c r="LQB182" s="190"/>
      <c r="LQC182" s="190"/>
      <c r="LQD182" s="190"/>
      <c r="LQE182" s="190"/>
      <c r="LQF182" s="190"/>
      <c r="LQG182" s="190"/>
      <c r="LQH182" s="190"/>
      <c r="LQI182" s="190"/>
      <c r="LQJ182" s="190"/>
      <c r="LQK182" s="190"/>
      <c r="LQL182" s="190"/>
      <c r="LQM182" s="190"/>
      <c r="LQN182" s="190"/>
      <c r="LQO182" s="190"/>
      <c r="LQP182" s="190"/>
      <c r="LQQ182" s="190"/>
      <c r="LQR182" s="190"/>
      <c r="LQS182" s="190"/>
      <c r="LQT182" s="190"/>
      <c r="LQU182" s="190"/>
      <c r="LQV182" s="190"/>
      <c r="LQW182" s="190"/>
      <c r="LQX182" s="190"/>
      <c r="LQY182" s="190"/>
      <c r="LQZ182" s="190"/>
      <c r="LRA182" s="190"/>
      <c r="LRB182" s="190"/>
      <c r="LRC182" s="190"/>
      <c r="LRD182" s="190"/>
      <c r="LRE182" s="190"/>
      <c r="LRF182" s="190"/>
      <c r="LRG182" s="190"/>
      <c r="LRH182" s="190"/>
      <c r="LRI182" s="190"/>
      <c r="LRJ182" s="190"/>
      <c r="LRK182" s="190"/>
      <c r="LRL182" s="190"/>
      <c r="LRM182" s="190"/>
      <c r="LRN182" s="190"/>
      <c r="LRO182" s="190"/>
      <c r="LRP182" s="190"/>
      <c r="LRQ182" s="190"/>
      <c r="LRR182" s="190"/>
      <c r="LRS182" s="190"/>
      <c r="LRT182" s="190"/>
      <c r="LRU182" s="190"/>
      <c r="LRV182" s="190"/>
      <c r="LRW182" s="190"/>
      <c r="LRX182" s="190"/>
      <c r="LRY182" s="190"/>
      <c r="LRZ182" s="190"/>
      <c r="LSA182" s="190"/>
      <c r="LSB182" s="190"/>
      <c r="LSC182" s="190"/>
      <c r="LSD182" s="190"/>
      <c r="LSE182" s="190"/>
      <c r="LSF182" s="190"/>
      <c r="LSG182" s="190"/>
      <c r="LSH182" s="190"/>
      <c r="LSI182" s="190"/>
      <c r="LSJ182" s="190"/>
      <c r="LSK182" s="190"/>
      <c r="LSL182" s="190"/>
      <c r="LSM182" s="190"/>
      <c r="LSN182" s="190"/>
      <c r="LSO182" s="190"/>
      <c r="LSP182" s="190"/>
      <c r="LSQ182" s="190"/>
      <c r="LSR182" s="190"/>
      <c r="LSS182" s="190"/>
      <c r="LST182" s="190"/>
      <c r="LSU182" s="190"/>
      <c r="LSV182" s="190"/>
      <c r="LSW182" s="190"/>
      <c r="LSX182" s="190"/>
      <c r="LSY182" s="190"/>
      <c r="LSZ182" s="190"/>
      <c r="LTA182" s="190"/>
      <c r="LTB182" s="190"/>
      <c r="LTC182" s="190"/>
      <c r="LTD182" s="190"/>
      <c r="LTE182" s="190"/>
      <c r="LTF182" s="190"/>
      <c r="LTG182" s="190"/>
      <c r="LTH182" s="190"/>
      <c r="LTI182" s="190"/>
      <c r="LTJ182" s="190"/>
      <c r="LTK182" s="190"/>
      <c r="LTL182" s="190"/>
      <c r="LTM182" s="190"/>
      <c r="LTN182" s="190"/>
      <c r="LTO182" s="190"/>
      <c r="LTP182" s="190"/>
      <c r="LTQ182" s="190"/>
      <c r="LTR182" s="190"/>
      <c r="LTS182" s="190"/>
      <c r="LTT182" s="190"/>
      <c r="LTU182" s="190"/>
      <c r="LTV182" s="190"/>
      <c r="LTW182" s="190"/>
      <c r="LTX182" s="190"/>
      <c r="LTY182" s="190"/>
      <c r="LTZ182" s="190"/>
      <c r="LUA182" s="190"/>
      <c r="LUB182" s="190"/>
      <c r="LUC182" s="190"/>
      <c r="LUD182" s="190"/>
      <c r="LUE182" s="190"/>
      <c r="LUF182" s="190"/>
      <c r="LUG182" s="190"/>
      <c r="LUH182" s="190"/>
      <c r="LUI182" s="190"/>
      <c r="LUJ182" s="190"/>
      <c r="LUK182" s="190"/>
      <c r="LUL182" s="190"/>
      <c r="LUM182" s="190"/>
      <c r="LUN182" s="190"/>
      <c r="LUO182" s="190"/>
      <c r="LUP182" s="190"/>
      <c r="LUQ182" s="190"/>
      <c r="LUR182" s="190"/>
      <c r="LUS182" s="190"/>
      <c r="LUT182" s="190"/>
      <c r="LUU182" s="190"/>
      <c r="LUV182" s="190"/>
      <c r="LUW182" s="190"/>
      <c r="LUX182" s="190"/>
      <c r="LUY182" s="190"/>
      <c r="LUZ182" s="190"/>
      <c r="LVA182" s="190"/>
      <c r="LVB182" s="190"/>
      <c r="LVC182" s="190"/>
      <c r="LVD182" s="190"/>
      <c r="LVE182" s="190"/>
      <c r="LVF182" s="190"/>
      <c r="LVG182" s="190"/>
      <c r="LVH182" s="190"/>
      <c r="LVI182" s="190"/>
      <c r="LVJ182" s="190"/>
      <c r="LVK182" s="190"/>
      <c r="LVL182" s="190"/>
      <c r="LVM182" s="190"/>
      <c r="LVN182" s="190"/>
      <c r="LVO182" s="190"/>
      <c r="LVP182" s="190"/>
      <c r="LVQ182" s="190"/>
      <c r="LVR182" s="190"/>
      <c r="LVS182" s="190"/>
      <c r="LVT182" s="190"/>
      <c r="LVU182" s="190"/>
      <c r="LVV182" s="190"/>
      <c r="LVW182" s="190"/>
      <c r="LVX182" s="190"/>
      <c r="LVY182" s="190"/>
      <c r="LVZ182" s="190"/>
      <c r="LWA182" s="190"/>
      <c r="LWB182" s="190"/>
      <c r="LWC182" s="190"/>
      <c r="LWD182" s="190"/>
      <c r="LWE182" s="190"/>
      <c r="LWF182" s="190"/>
      <c r="LWG182" s="190"/>
      <c r="LWH182" s="190"/>
      <c r="LWI182" s="190"/>
      <c r="LWJ182" s="190"/>
      <c r="LWK182" s="190"/>
      <c r="LWL182" s="190"/>
      <c r="LWM182" s="190"/>
      <c r="LWN182" s="190"/>
      <c r="LWO182" s="190"/>
      <c r="LWP182" s="190"/>
      <c r="LWQ182" s="190"/>
      <c r="LWR182" s="190"/>
      <c r="LWS182" s="190"/>
      <c r="LWT182" s="190"/>
      <c r="LWU182" s="190"/>
      <c r="LWV182" s="190"/>
      <c r="LWW182" s="190"/>
      <c r="LWX182" s="190"/>
      <c r="LWY182" s="190"/>
      <c r="LWZ182" s="190"/>
      <c r="LXA182" s="190"/>
      <c r="LXB182" s="190"/>
      <c r="LXC182" s="190"/>
      <c r="LXD182" s="190"/>
      <c r="LXE182" s="190"/>
      <c r="LXF182" s="190"/>
      <c r="LXG182" s="190"/>
      <c r="LXH182" s="190"/>
      <c r="LXI182" s="190"/>
      <c r="LXJ182" s="190"/>
      <c r="LXK182" s="190"/>
      <c r="LXL182" s="190"/>
      <c r="LXM182" s="190"/>
      <c r="LXN182" s="190"/>
      <c r="LXO182" s="190"/>
      <c r="LXP182" s="190"/>
      <c r="LXQ182" s="190"/>
      <c r="LXR182" s="190"/>
      <c r="LXS182" s="190"/>
      <c r="LXT182" s="190"/>
      <c r="LXU182" s="190"/>
      <c r="LXV182" s="190"/>
      <c r="LXW182" s="190"/>
      <c r="LXX182" s="190"/>
      <c r="LXY182" s="190"/>
      <c r="LXZ182" s="190"/>
      <c r="LYA182" s="190"/>
      <c r="LYB182" s="190"/>
      <c r="LYC182" s="190"/>
      <c r="LYD182" s="190"/>
      <c r="LYE182" s="190"/>
      <c r="LYF182" s="190"/>
      <c r="LYG182" s="190"/>
      <c r="LYH182" s="190"/>
      <c r="LYI182" s="190"/>
      <c r="LYJ182" s="190"/>
      <c r="LYK182" s="190"/>
      <c r="LYL182" s="190"/>
      <c r="LYM182" s="190"/>
      <c r="LYN182" s="190"/>
      <c r="LYO182" s="190"/>
      <c r="LYP182" s="190"/>
      <c r="LYQ182" s="190"/>
      <c r="LYR182" s="190"/>
      <c r="LYS182" s="190"/>
      <c r="LYT182" s="190"/>
      <c r="LYU182" s="190"/>
      <c r="LYV182" s="190"/>
      <c r="LYW182" s="190"/>
      <c r="LYX182" s="190"/>
      <c r="LYY182" s="190"/>
      <c r="LYZ182" s="190"/>
      <c r="LZA182" s="190"/>
      <c r="LZB182" s="190"/>
      <c r="LZC182" s="190"/>
      <c r="LZD182" s="190"/>
      <c r="LZE182" s="190"/>
      <c r="LZF182" s="190"/>
      <c r="LZG182" s="190"/>
      <c r="LZH182" s="190"/>
      <c r="LZI182" s="190"/>
      <c r="LZJ182" s="190"/>
      <c r="LZK182" s="190"/>
      <c r="LZL182" s="190"/>
      <c r="LZM182" s="190"/>
      <c r="LZN182" s="190"/>
      <c r="LZO182" s="190"/>
      <c r="LZP182" s="190"/>
      <c r="LZQ182" s="190"/>
      <c r="LZR182" s="190"/>
      <c r="LZS182" s="190"/>
      <c r="LZT182" s="190"/>
      <c r="LZU182" s="190"/>
      <c r="LZV182" s="190"/>
      <c r="LZW182" s="190"/>
      <c r="LZX182" s="190"/>
      <c r="LZY182" s="190"/>
      <c r="LZZ182" s="190"/>
      <c r="MAA182" s="190"/>
      <c r="MAB182" s="190"/>
      <c r="MAC182" s="190"/>
      <c r="MAD182" s="190"/>
      <c r="MAE182" s="190"/>
      <c r="MAF182" s="190"/>
      <c r="MAG182" s="190"/>
      <c r="MAH182" s="190"/>
      <c r="MAI182" s="190"/>
      <c r="MAJ182" s="190"/>
      <c r="MAK182" s="190"/>
      <c r="MAL182" s="190"/>
      <c r="MAM182" s="190"/>
      <c r="MAN182" s="190"/>
      <c r="MAO182" s="190"/>
      <c r="MAP182" s="190"/>
      <c r="MAQ182" s="190"/>
      <c r="MAR182" s="190"/>
      <c r="MAS182" s="190"/>
      <c r="MAT182" s="190"/>
      <c r="MAU182" s="190"/>
      <c r="MAV182" s="190"/>
      <c r="MAW182" s="190"/>
      <c r="MAX182" s="190"/>
      <c r="MAY182" s="190"/>
      <c r="MAZ182" s="190"/>
      <c r="MBA182" s="190"/>
      <c r="MBB182" s="190"/>
      <c r="MBC182" s="190"/>
      <c r="MBD182" s="190"/>
      <c r="MBE182" s="190"/>
      <c r="MBF182" s="190"/>
      <c r="MBG182" s="190"/>
      <c r="MBH182" s="190"/>
      <c r="MBI182" s="190"/>
      <c r="MBJ182" s="190"/>
      <c r="MBK182" s="190"/>
      <c r="MBL182" s="190"/>
      <c r="MBM182" s="190"/>
      <c r="MBN182" s="190"/>
      <c r="MBO182" s="190"/>
      <c r="MBP182" s="190"/>
      <c r="MBQ182" s="190"/>
      <c r="MBR182" s="190"/>
      <c r="MBS182" s="190"/>
      <c r="MBT182" s="190"/>
      <c r="MBU182" s="190"/>
      <c r="MBV182" s="190"/>
      <c r="MBW182" s="190"/>
      <c r="MBX182" s="190"/>
      <c r="MBY182" s="190"/>
      <c r="MBZ182" s="190"/>
      <c r="MCA182" s="190"/>
      <c r="MCB182" s="190"/>
      <c r="MCC182" s="190"/>
      <c r="MCD182" s="190"/>
      <c r="MCE182" s="190"/>
      <c r="MCF182" s="190"/>
      <c r="MCG182" s="190"/>
      <c r="MCH182" s="190"/>
      <c r="MCI182" s="190"/>
      <c r="MCJ182" s="190"/>
      <c r="MCK182" s="190"/>
      <c r="MCL182" s="190"/>
      <c r="MCM182" s="190"/>
      <c r="MCN182" s="190"/>
      <c r="MCO182" s="190"/>
      <c r="MCP182" s="190"/>
      <c r="MCQ182" s="190"/>
      <c r="MCR182" s="190"/>
      <c r="MCS182" s="190"/>
      <c r="MCT182" s="190"/>
      <c r="MCU182" s="190"/>
      <c r="MCV182" s="190"/>
      <c r="MCW182" s="190"/>
      <c r="MCX182" s="190"/>
      <c r="MCY182" s="190"/>
      <c r="MCZ182" s="190"/>
      <c r="MDA182" s="190"/>
      <c r="MDB182" s="190"/>
      <c r="MDC182" s="190"/>
      <c r="MDD182" s="190"/>
      <c r="MDE182" s="190"/>
      <c r="MDF182" s="190"/>
      <c r="MDG182" s="190"/>
      <c r="MDH182" s="190"/>
      <c r="MDI182" s="190"/>
      <c r="MDJ182" s="190"/>
      <c r="MDK182" s="190"/>
      <c r="MDL182" s="190"/>
      <c r="MDM182" s="190"/>
      <c r="MDN182" s="190"/>
      <c r="MDO182" s="190"/>
      <c r="MDP182" s="190"/>
      <c r="MDQ182" s="190"/>
      <c r="MDR182" s="190"/>
      <c r="MDS182" s="190"/>
      <c r="MDT182" s="190"/>
      <c r="MDU182" s="190"/>
      <c r="MDV182" s="190"/>
      <c r="MDW182" s="190"/>
      <c r="MDX182" s="190"/>
      <c r="MDY182" s="190"/>
      <c r="MDZ182" s="190"/>
      <c r="MEA182" s="190"/>
      <c r="MEB182" s="190"/>
      <c r="MEC182" s="190"/>
      <c r="MED182" s="190"/>
      <c r="MEE182" s="190"/>
      <c r="MEF182" s="190"/>
      <c r="MEG182" s="190"/>
      <c r="MEH182" s="190"/>
      <c r="MEI182" s="190"/>
      <c r="MEJ182" s="190"/>
      <c r="MEK182" s="190"/>
      <c r="MEL182" s="190"/>
      <c r="MEM182" s="190"/>
      <c r="MEN182" s="190"/>
      <c r="MEO182" s="190"/>
      <c r="MEP182" s="190"/>
      <c r="MEQ182" s="190"/>
      <c r="MER182" s="190"/>
      <c r="MES182" s="190"/>
      <c r="MET182" s="190"/>
      <c r="MEU182" s="190"/>
      <c r="MEV182" s="190"/>
      <c r="MEW182" s="190"/>
      <c r="MEX182" s="190"/>
      <c r="MEY182" s="190"/>
      <c r="MEZ182" s="190"/>
      <c r="MFA182" s="190"/>
      <c r="MFB182" s="190"/>
      <c r="MFC182" s="190"/>
      <c r="MFD182" s="190"/>
      <c r="MFE182" s="190"/>
      <c r="MFF182" s="190"/>
      <c r="MFG182" s="190"/>
      <c r="MFH182" s="190"/>
      <c r="MFI182" s="190"/>
      <c r="MFJ182" s="190"/>
      <c r="MFK182" s="190"/>
      <c r="MFL182" s="190"/>
      <c r="MFM182" s="190"/>
      <c r="MFN182" s="190"/>
      <c r="MFO182" s="190"/>
      <c r="MFP182" s="190"/>
      <c r="MFQ182" s="190"/>
      <c r="MFR182" s="190"/>
      <c r="MFS182" s="190"/>
      <c r="MFT182" s="190"/>
      <c r="MFU182" s="190"/>
      <c r="MFV182" s="190"/>
      <c r="MFW182" s="190"/>
      <c r="MFX182" s="190"/>
      <c r="MFY182" s="190"/>
      <c r="MFZ182" s="190"/>
      <c r="MGA182" s="190"/>
      <c r="MGB182" s="190"/>
      <c r="MGC182" s="190"/>
      <c r="MGD182" s="190"/>
      <c r="MGE182" s="190"/>
      <c r="MGF182" s="190"/>
      <c r="MGG182" s="190"/>
      <c r="MGH182" s="190"/>
      <c r="MGI182" s="190"/>
      <c r="MGJ182" s="190"/>
      <c r="MGK182" s="190"/>
      <c r="MGL182" s="190"/>
      <c r="MGM182" s="190"/>
      <c r="MGN182" s="190"/>
      <c r="MGO182" s="190"/>
      <c r="MGP182" s="190"/>
      <c r="MGQ182" s="190"/>
      <c r="MGR182" s="190"/>
      <c r="MGS182" s="190"/>
      <c r="MGT182" s="190"/>
      <c r="MGU182" s="190"/>
      <c r="MGV182" s="190"/>
      <c r="MGW182" s="190"/>
      <c r="MGX182" s="190"/>
      <c r="MGY182" s="190"/>
      <c r="MGZ182" s="190"/>
      <c r="MHA182" s="190"/>
      <c r="MHB182" s="190"/>
      <c r="MHC182" s="190"/>
      <c r="MHD182" s="190"/>
      <c r="MHE182" s="190"/>
      <c r="MHF182" s="190"/>
      <c r="MHG182" s="190"/>
      <c r="MHH182" s="190"/>
      <c r="MHI182" s="190"/>
      <c r="MHJ182" s="190"/>
      <c r="MHK182" s="190"/>
      <c r="MHL182" s="190"/>
      <c r="MHM182" s="190"/>
      <c r="MHN182" s="190"/>
      <c r="MHO182" s="190"/>
      <c r="MHP182" s="190"/>
      <c r="MHQ182" s="190"/>
      <c r="MHR182" s="190"/>
      <c r="MHS182" s="190"/>
      <c r="MHT182" s="190"/>
      <c r="MHU182" s="190"/>
      <c r="MHV182" s="190"/>
      <c r="MHW182" s="190"/>
      <c r="MHX182" s="190"/>
      <c r="MHY182" s="190"/>
      <c r="MHZ182" s="190"/>
      <c r="MIA182" s="190"/>
      <c r="MIB182" s="190"/>
      <c r="MIC182" s="190"/>
      <c r="MID182" s="190"/>
      <c r="MIE182" s="190"/>
      <c r="MIF182" s="190"/>
      <c r="MIG182" s="190"/>
      <c r="MIH182" s="190"/>
      <c r="MII182" s="190"/>
      <c r="MIJ182" s="190"/>
      <c r="MIK182" s="190"/>
      <c r="MIL182" s="190"/>
      <c r="MIM182" s="190"/>
      <c r="MIN182" s="190"/>
      <c r="MIO182" s="190"/>
      <c r="MIP182" s="190"/>
      <c r="MIQ182" s="190"/>
      <c r="MIR182" s="190"/>
      <c r="MIS182" s="190"/>
      <c r="MIT182" s="190"/>
      <c r="MIU182" s="190"/>
      <c r="MIV182" s="190"/>
      <c r="MIW182" s="190"/>
      <c r="MIX182" s="190"/>
      <c r="MIY182" s="190"/>
      <c r="MIZ182" s="190"/>
      <c r="MJA182" s="190"/>
      <c r="MJB182" s="190"/>
      <c r="MJC182" s="190"/>
      <c r="MJD182" s="190"/>
      <c r="MJE182" s="190"/>
      <c r="MJF182" s="190"/>
      <c r="MJG182" s="190"/>
      <c r="MJH182" s="190"/>
      <c r="MJI182" s="190"/>
      <c r="MJJ182" s="190"/>
      <c r="MJK182" s="190"/>
      <c r="MJL182" s="190"/>
      <c r="MJM182" s="190"/>
      <c r="MJN182" s="190"/>
      <c r="MJO182" s="190"/>
      <c r="MJP182" s="190"/>
      <c r="MJQ182" s="190"/>
      <c r="MJR182" s="190"/>
      <c r="MJS182" s="190"/>
      <c r="MJT182" s="190"/>
      <c r="MJU182" s="190"/>
      <c r="MJV182" s="190"/>
      <c r="MJW182" s="190"/>
      <c r="MJX182" s="190"/>
      <c r="MJY182" s="190"/>
      <c r="MJZ182" s="190"/>
      <c r="MKA182" s="190"/>
      <c r="MKB182" s="190"/>
      <c r="MKC182" s="190"/>
      <c r="MKD182" s="190"/>
      <c r="MKE182" s="190"/>
      <c r="MKF182" s="190"/>
      <c r="MKG182" s="190"/>
      <c r="MKH182" s="190"/>
      <c r="MKI182" s="190"/>
      <c r="MKJ182" s="190"/>
      <c r="MKK182" s="190"/>
      <c r="MKL182" s="190"/>
      <c r="MKM182" s="190"/>
      <c r="MKN182" s="190"/>
      <c r="MKO182" s="190"/>
      <c r="MKP182" s="190"/>
      <c r="MKQ182" s="190"/>
      <c r="MKR182" s="190"/>
      <c r="MKS182" s="190"/>
      <c r="MKT182" s="190"/>
      <c r="MKU182" s="190"/>
      <c r="MKV182" s="190"/>
      <c r="MKW182" s="190"/>
      <c r="MKX182" s="190"/>
      <c r="MKY182" s="190"/>
      <c r="MKZ182" s="190"/>
      <c r="MLA182" s="190"/>
      <c r="MLB182" s="190"/>
      <c r="MLC182" s="190"/>
      <c r="MLD182" s="190"/>
      <c r="MLE182" s="190"/>
      <c r="MLF182" s="190"/>
      <c r="MLG182" s="190"/>
      <c r="MLH182" s="190"/>
      <c r="MLI182" s="190"/>
      <c r="MLJ182" s="190"/>
      <c r="MLK182" s="190"/>
      <c r="MLL182" s="190"/>
      <c r="MLM182" s="190"/>
      <c r="MLN182" s="190"/>
      <c r="MLO182" s="190"/>
      <c r="MLP182" s="190"/>
      <c r="MLQ182" s="190"/>
      <c r="MLR182" s="190"/>
      <c r="MLS182" s="190"/>
      <c r="MLT182" s="190"/>
      <c r="MLU182" s="190"/>
      <c r="MLV182" s="190"/>
      <c r="MLW182" s="190"/>
      <c r="MLX182" s="190"/>
      <c r="MLY182" s="190"/>
      <c r="MLZ182" s="190"/>
      <c r="MMA182" s="190"/>
      <c r="MMB182" s="190"/>
      <c r="MMC182" s="190"/>
      <c r="MMD182" s="190"/>
      <c r="MME182" s="190"/>
      <c r="MMF182" s="190"/>
      <c r="MMG182" s="190"/>
      <c r="MMH182" s="190"/>
      <c r="MMI182" s="190"/>
      <c r="MMJ182" s="190"/>
      <c r="MMK182" s="190"/>
      <c r="MML182" s="190"/>
      <c r="MMM182" s="190"/>
      <c r="MMN182" s="190"/>
      <c r="MMO182" s="190"/>
      <c r="MMP182" s="190"/>
      <c r="MMQ182" s="190"/>
      <c r="MMR182" s="190"/>
      <c r="MMS182" s="190"/>
      <c r="MMT182" s="190"/>
      <c r="MMU182" s="190"/>
      <c r="MMV182" s="190"/>
      <c r="MMW182" s="190"/>
      <c r="MMX182" s="190"/>
      <c r="MMY182" s="190"/>
      <c r="MMZ182" s="190"/>
      <c r="MNA182" s="190"/>
      <c r="MNB182" s="190"/>
      <c r="MNC182" s="190"/>
      <c r="MND182" s="190"/>
      <c r="MNE182" s="190"/>
      <c r="MNF182" s="190"/>
      <c r="MNG182" s="190"/>
      <c r="MNH182" s="190"/>
      <c r="MNI182" s="190"/>
      <c r="MNJ182" s="190"/>
      <c r="MNK182" s="190"/>
      <c r="MNL182" s="190"/>
      <c r="MNM182" s="190"/>
      <c r="MNN182" s="190"/>
      <c r="MNO182" s="190"/>
      <c r="MNP182" s="190"/>
      <c r="MNQ182" s="190"/>
      <c r="MNR182" s="190"/>
      <c r="MNS182" s="190"/>
      <c r="MNT182" s="190"/>
      <c r="MNU182" s="190"/>
      <c r="MNV182" s="190"/>
      <c r="MNW182" s="190"/>
      <c r="MNX182" s="190"/>
      <c r="MNY182" s="190"/>
      <c r="MNZ182" s="190"/>
      <c r="MOA182" s="190"/>
      <c r="MOB182" s="190"/>
      <c r="MOC182" s="190"/>
      <c r="MOD182" s="190"/>
      <c r="MOE182" s="190"/>
      <c r="MOF182" s="190"/>
      <c r="MOG182" s="190"/>
      <c r="MOH182" s="190"/>
      <c r="MOI182" s="190"/>
      <c r="MOJ182" s="190"/>
      <c r="MOK182" s="190"/>
      <c r="MOL182" s="190"/>
      <c r="MOM182" s="190"/>
      <c r="MON182" s="190"/>
      <c r="MOO182" s="190"/>
      <c r="MOP182" s="190"/>
      <c r="MOQ182" s="190"/>
      <c r="MOR182" s="190"/>
      <c r="MOS182" s="190"/>
      <c r="MOT182" s="190"/>
      <c r="MOU182" s="190"/>
      <c r="MOV182" s="190"/>
      <c r="MOW182" s="190"/>
      <c r="MOX182" s="190"/>
      <c r="MOY182" s="190"/>
      <c r="MOZ182" s="190"/>
      <c r="MPA182" s="190"/>
      <c r="MPB182" s="190"/>
      <c r="MPC182" s="190"/>
      <c r="MPD182" s="190"/>
      <c r="MPE182" s="190"/>
      <c r="MPF182" s="190"/>
      <c r="MPG182" s="190"/>
      <c r="MPH182" s="190"/>
      <c r="MPI182" s="190"/>
      <c r="MPJ182" s="190"/>
      <c r="MPK182" s="190"/>
      <c r="MPL182" s="190"/>
      <c r="MPM182" s="190"/>
      <c r="MPN182" s="190"/>
      <c r="MPO182" s="190"/>
      <c r="MPP182" s="190"/>
      <c r="MPQ182" s="190"/>
      <c r="MPR182" s="190"/>
      <c r="MPS182" s="190"/>
      <c r="MPT182" s="190"/>
      <c r="MPU182" s="190"/>
      <c r="MPV182" s="190"/>
      <c r="MPW182" s="190"/>
      <c r="MPX182" s="190"/>
      <c r="MPY182" s="190"/>
      <c r="MPZ182" s="190"/>
      <c r="MQA182" s="190"/>
      <c r="MQB182" s="190"/>
      <c r="MQC182" s="190"/>
      <c r="MQD182" s="190"/>
      <c r="MQE182" s="190"/>
      <c r="MQF182" s="190"/>
      <c r="MQG182" s="190"/>
      <c r="MQH182" s="190"/>
      <c r="MQI182" s="190"/>
      <c r="MQJ182" s="190"/>
      <c r="MQK182" s="190"/>
      <c r="MQL182" s="190"/>
      <c r="MQM182" s="190"/>
      <c r="MQN182" s="190"/>
      <c r="MQO182" s="190"/>
      <c r="MQP182" s="190"/>
      <c r="MQQ182" s="190"/>
      <c r="MQR182" s="190"/>
      <c r="MQS182" s="190"/>
      <c r="MQT182" s="190"/>
      <c r="MQU182" s="190"/>
      <c r="MQV182" s="190"/>
      <c r="MQW182" s="190"/>
      <c r="MQX182" s="190"/>
      <c r="MQY182" s="190"/>
      <c r="MQZ182" s="190"/>
      <c r="MRA182" s="190"/>
      <c r="MRB182" s="190"/>
      <c r="MRC182" s="190"/>
      <c r="MRD182" s="190"/>
      <c r="MRE182" s="190"/>
      <c r="MRF182" s="190"/>
      <c r="MRG182" s="190"/>
      <c r="MRH182" s="190"/>
      <c r="MRI182" s="190"/>
      <c r="MRJ182" s="190"/>
      <c r="MRK182" s="190"/>
      <c r="MRL182" s="190"/>
      <c r="MRM182" s="190"/>
      <c r="MRN182" s="190"/>
      <c r="MRO182" s="190"/>
      <c r="MRP182" s="190"/>
      <c r="MRQ182" s="190"/>
      <c r="MRR182" s="190"/>
      <c r="MRS182" s="190"/>
      <c r="MRT182" s="190"/>
      <c r="MRU182" s="190"/>
      <c r="MRV182" s="190"/>
      <c r="MRW182" s="190"/>
      <c r="MRX182" s="190"/>
      <c r="MRY182" s="190"/>
      <c r="MRZ182" s="190"/>
      <c r="MSA182" s="190"/>
      <c r="MSB182" s="190"/>
      <c r="MSC182" s="190"/>
      <c r="MSD182" s="190"/>
      <c r="MSE182" s="190"/>
      <c r="MSF182" s="190"/>
      <c r="MSG182" s="190"/>
      <c r="MSH182" s="190"/>
      <c r="MSI182" s="190"/>
      <c r="MSJ182" s="190"/>
      <c r="MSK182" s="190"/>
      <c r="MSL182" s="190"/>
      <c r="MSM182" s="190"/>
      <c r="MSN182" s="190"/>
      <c r="MSO182" s="190"/>
      <c r="MSP182" s="190"/>
      <c r="MSQ182" s="190"/>
      <c r="MSR182" s="190"/>
      <c r="MSS182" s="190"/>
      <c r="MST182" s="190"/>
      <c r="MSU182" s="190"/>
      <c r="MSV182" s="190"/>
      <c r="MSW182" s="190"/>
      <c r="MSX182" s="190"/>
      <c r="MSY182" s="190"/>
      <c r="MSZ182" s="190"/>
      <c r="MTA182" s="190"/>
      <c r="MTB182" s="190"/>
      <c r="MTC182" s="190"/>
      <c r="MTD182" s="190"/>
      <c r="MTE182" s="190"/>
      <c r="MTF182" s="190"/>
      <c r="MTG182" s="190"/>
      <c r="MTH182" s="190"/>
      <c r="MTI182" s="190"/>
      <c r="MTJ182" s="190"/>
      <c r="MTK182" s="190"/>
      <c r="MTL182" s="190"/>
      <c r="MTM182" s="190"/>
      <c r="MTN182" s="190"/>
      <c r="MTO182" s="190"/>
      <c r="MTP182" s="190"/>
      <c r="MTQ182" s="190"/>
      <c r="MTR182" s="190"/>
      <c r="MTS182" s="190"/>
      <c r="MTT182" s="190"/>
      <c r="MTU182" s="190"/>
      <c r="MTV182" s="190"/>
      <c r="MTW182" s="190"/>
      <c r="MTX182" s="190"/>
      <c r="MTY182" s="190"/>
      <c r="MTZ182" s="190"/>
      <c r="MUA182" s="190"/>
      <c r="MUB182" s="190"/>
      <c r="MUC182" s="190"/>
      <c r="MUD182" s="190"/>
      <c r="MUE182" s="190"/>
      <c r="MUF182" s="190"/>
      <c r="MUG182" s="190"/>
      <c r="MUH182" s="190"/>
      <c r="MUI182" s="190"/>
      <c r="MUJ182" s="190"/>
      <c r="MUK182" s="190"/>
      <c r="MUL182" s="190"/>
      <c r="MUM182" s="190"/>
      <c r="MUN182" s="190"/>
      <c r="MUO182" s="190"/>
      <c r="MUP182" s="190"/>
      <c r="MUQ182" s="190"/>
      <c r="MUR182" s="190"/>
      <c r="MUS182" s="190"/>
      <c r="MUT182" s="190"/>
      <c r="MUU182" s="190"/>
      <c r="MUV182" s="190"/>
      <c r="MUW182" s="190"/>
      <c r="MUX182" s="190"/>
      <c r="MUY182" s="190"/>
      <c r="MUZ182" s="190"/>
      <c r="MVA182" s="190"/>
      <c r="MVB182" s="190"/>
      <c r="MVC182" s="190"/>
      <c r="MVD182" s="190"/>
      <c r="MVE182" s="190"/>
      <c r="MVF182" s="190"/>
      <c r="MVG182" s="190"/>
      <c r="MVH182" s="190"/>
      <c r="MVI182" s="190"/>
      <c r="MVJ182" s="190"/>
      <c r="MVK182" s="190"/>
      <c r="MVL182" s="190"/>
      <c r="MVM182" s="190"/>
      <c r="MVN182" s="190"/>
      <c r="MVO182" s="190"/>
      <c r="MVP182" s="190"/>
      <c r="MVQ182" s="190"/>
      <c r="MVR182" s="190"/>
      <c r="MVS182" s="190"/>
      <c r="MVT182" s="190"/>
      <c r="MVU182" s="190"/>
      <c r="MVV182" s="190"/>
      <c r="MVW182" s="190"/>
      <c r="MVX182" s="190"/>
      <c r="MVY182" s="190"/>
      <c r="MVZ182" s="190"/>
      <c r="MWA182" s="190"/>
      <c r="MWB182" s="190"/>
      <c r="MWC182" s="190"/>
      <c r="MWD182" s="190"/>
      <c r="MWE182" s="190"/>
      <c r="MWF182" s="190"/>
      <c r="MWG182" s="190"/>
      <c r="MWH182" s="190"/>
      <c r="MWI182" s="190"/>
      <c r="MWJ182" s="190"/>
      <c r="MWK182" s="190"/>
      <c r="MWL182" s="190"/>
      <c r="MWM182" s="190"/>
      <c r="MWN182" s="190"/>
      <c r="MWO182" s="190"/>
      <c r="MWP182" s="190"/>
      <c r="MWQ182" s="190"/>
      <c r="MWR182" s="190"/>
      <c r="MWS182" s="190"/>
      <c r="MWT182" s="190"/>
      <c r="MWU182" s="190"/>
      <c r="MWV182" s="190"/>
      <c r="MWW182" s="190"/>
      <c r="MWX182" s="190"/>
      <c r="MWY182" s="190"/>
      <c r="MWZ182" s="190"/>
      <c r="MXA182" s="190"/>
      <c r="MXB182" s="190"/>
      <c r="MXC182" s="190"/>
      <c r="MXD182" s="190"/>
      <c r="MXE182" s="190"/>
      <c r="MXF182" s="190"/>
      <c r="MXG182" s="190"/>
      <c r="MXH182" s="190"/>
      <c r="MXI182" s="190"/>
      <c r="MXJ182" s="190"/>
      <c r="MXK182" s="190"/>
      <c r="MXL182" s="190"/>
      <c r="MXM182" s="190"/>
      <c r="MXN182" s="190"/>
      <c r="MXO182" s="190"/>
      <c r="MXP182" s="190"/>
      <c r="MXQ182" s="190"/>
      <c r="MXR182" s="190"/>
      <c r="MXS182" s="190"/>
      <c r="MXT182" s="190"/>
      <c r="MXU182" s="190"/>
      <c r="MXV182" s="190"/>
      <c r="MXW182" s="190"/>
      <c r="MXX182" s="190"/>
      <c r="MXY182" s="190"/>
      <c r="MXZ182" s="190"/>
      <c r="MYA182" s="190"/>
      <c r="MYB182" s="190"/>
      <c r="MYC182" s="190"/>
      <c r="MYD182" s="190"/>
      <c r="MYE182" s="190"/>
      <c r="MYF182" s="190"/>
      <c r="MYG182" s="190"/>
      <c r="MYH182" s="190"/>
      <c r="MYI182" s="190"/>
      <c r="MYJ182" s="190"/>
      <c r="MYK182" s="190"/>
      <c r="MYL182" s="190"/>
      <c r="MYM182" s="190"/>
      <c r="MYN182" s="190"/>
      <c r="MYO182" s="190"/>
      <c r="MYP182" s="190"/>
      <c r="MYQ182" s="190"/>
      <c r="MYR182" s="190"/>
      <c r="MYS182" s="190"/>
      <c r="MYT182" s="190"/>
      <c r="MYU182" s="190"/>
      <c r="MYV182" s="190"/>
      <c r="MYW182" s="190"/>
      <c r="MYX182" s="190"/>
      <c r="MYY182" s="190"/>
      <c r="MYZ182" s="190"/>
      <c r="MZA182" s="190"/>
      <c r="MZB182" s="190"/>
      <c r="MZC182" s="190"/>
      <c r="MZD182" s="190"/>
      <c r="MZE182" s="190"/>
      <c r="MZF182" s="190"/>
      <c r="MZG182" s="190"/>
      <c r="MZH182" s="190"/>
      <c r="MZI182" s="190"/>
      <c r="MZJ182" s="190"/>
      <c r="MZK182" s="190"/>
      <c r="MZL182" s="190"/>
      <c r="MZM182" s="190"/>
      <c r="MZN182" s="190"/>
      <c r="MZO182" s="190"/>
      <c r="MZP182" s="190"/>
      <c r="MZQ182" s="190"/>
      <c r="MZR182" s="190"/>
      <c r="MZS182" s="190"/>
      <c r="MZT182" s="190"/>
      <c r="MZU182" s="190"/>
      <c r="MZV182" s="190"/>
      <c r="MZW182" s="190"/>
      <c r="MZX182" s="190"/>
      <c r="MZY182" s="190"/>
      <c r="MZZ182" s="190"/>
      <c r="NAA182" s="190"/>
      <c r="NAB182" s="190"/>
      <c r="NAC182" s="190"/>
      <c r="NAD182" s="190"/>
      <c r="NAE182" s="190"/>
      <c r="NAF182" s="190"/>
      <c r="NAG182" s="190"/>
      <c r="NAH182" s="190"/>
      <c r="NAI182" s="190"/>
      <c r="NAJ182" s="190"/>
      <c r="NAK182" s="190"/>
      <c r="NAL182" s="190"/>
      <c r="NAM182" s="190"/>
      <c r="NAN182" s="190"/>
      <c r="NAO182" s="190"/>
      <c r="NAP182" s="190"/>
      <c r="NAQ182" s="190"/>
      <c r="NAR182" s="190"/>
      <c r="NAS182" s="190"/>
      <c r="NAT182" s="190"/>
      <c r="NAU182" s="190"/>
      <c r="NAV182" s="190"/>
      <c r="NAW182" s="190"/>
      <c r="NAX182" s="190"/>
      <c r="NAY182" s="190"/>
      <c r="NAZ182" s="190"/>
      <c r="NBA182" s="190"/>
      <c r="NBB182" s="190"/>
      <c r="NBC182" s="190"/>
      <c r="NBD182" s="190"/>
      <c r="NBE182" s="190"/>
      <c r="NBF182" s="190"/>
      <c r="NBG182" s="190"/>
      <c r="NBH182" s="190"/>
      <c r="NBI182" s="190"/>
      <c r="NBJ182" s="190"/>
      <c r="NBK182" s="190"/>
      <c r="NBL182" s="190"/>
      <c r="NBM182" s="190"/>
      <c r="NBN182" s="190"/>
      <c r="NBO182" s="190"/>
      <c r="NBP182" s="190"/>
      <c r="NBQ182" s="190"/>
      <c r="NBR182" s="190"/>
      <c r="NBS182" s="190"/>
      <c r="NBT182" s="190"/>
      <c r="NBU182" s="190"/>
      <c r="NBV182" s="190"/>
      <c r="NBW182" s="190"/>
      <c r="NBX182" s="190"/>
      <c r="NBY182" s="190"/>
      <c r="NBZ182" s="190"/>
      <c r="NCA182" s="190"/>
      <c r="NCB182" s="190"/>
      <c r="NCC182" s="190"/>
      <c r="NCD182" s="190"/>
      <c r="NCE182" s="190"/>
      <c r="NCF182" s="190"/>
      <c r="NCG182" s="190"/>
      <c r="NCH182" s="190"/>
      <c r="NCI182" s="190"/>
      <c r="NCJ182" s="190"/>
      <c r="NCK182" s="190"/>
      <c r="NCL182" s="190"/>
      <c r="NCM182" s="190"/>
      <c r="NCN182" s="190"/>
      <c r="NCO182" s="190"/>
      <c r="NCP182" s="190"/>
      <c r="NCQ182" s="190"/>
      <c r="NCR182" s="190"/>
      <c r="NCS182" s="190"/>
      <c r="NCT182" s="190"/>
      <c r="NCU182" s="190"/>
      <c r="NCV182" s="190"/>
      <c r="NCW182" s="190"/>
      <c r="NCX182" s="190"/>
      <c r="NCY182" s="190"/>
      <c r="NCZ182" s="190"/>
      <c r="NDA182" s="190"/>
      <c r="NDB182" s="190"/>
      <c r="NDC182" s="190"/>
      <c r="NDD182" s="190"/>
      <c r="NDE182" s="190"/>
      <c r="NDF182" s="190"/>
      <c r="NDG182" s="190"/>
      <c r="NDH182" s="190"/>
      <c r="NDI182" s="190"/>
      <c r="NDJ182" s="190"/>
      <c r="NDK182" s="190"/>
      <c r="NDL182" s="190"/>
      <c r="NDM182" s="190"/>
      <c r="NDN182" s="190"/>
      <c r="NDO182" s="190"/>
      <c r="NDP182" s="190"/>
      <c r="NDQ182" s="190"/>
      <c r="NDR182" s="190"/>
      <c r="NDS182" s="190"/>
      <c r="NDT182" s="190"/>
      <c r="NDU182" s="190"/>
      <c r="NDV182" s="190"/>
      <c r="NDW182" s="190"/>
      <c r="NDX182" s="190"/>
      <c r="NDY182" s="190"/>
      <c r="NDZ182" s="190"/>
      <c r="NEA182" s="190"/>
      <c r="NEB182" s="190"/>
      <c r="NEC182" s="190"/>
      <c r="NED182" s="190"/>
      <c r="NEE182" s="190"/>
      <c r="NEF182" s="190"/>
      <c r="NEG182" s="190"/>
      <c r="NEH182" s="190"/>
      <c r="NEI182" s="190"/>
      <c r="NEJ182" s="190"/>
      <c r="NEK182" s="190"/>
      <c r="NEL182" s="190"/>
      <c r="NEM182" s="190"/>
      <c r="NEN182" s="190"/>
      <c r="NEO182" s="190"/>
      <c r="NEP182" s="190"/>
      <c r="NEQ182" s="190"/>
      <c r="NER182" s="190"/>
      <c r="NES182" s="190"/>
      <c r="NET182" s="190"/>
      <c r="NEU182" s="190"/>
      <c r="NEV182" s="190"/>
      <c r="NEW182" s="190"/>
      <c r="NEX182" s="190"/>
      <c r="NEY182" s="190"/>
      <c r="NEZ182" s="190"/>
      <c r="NFA182" s="190"/>
      <c r="NFB182" s="190"/>
      <c r="NFC182" s="190"/>
      <c r="NFD182" s="190"/>
      <c r="NFE182" s="190"/>
      <c r="NFF182" s="190"/>
      <c r="NFG182" s="190"/>
      <c r="NFH182" s="190"/>
      <c r="NFI182" s="190"/>
      <c r="NFJ182" s="190"/>
      <c r="NFK182" s="190"/>
      <c r="NFL182" s="190"/>
      <c r="NFM182" s="190"/>
      <c r="NFN182" s="190"/>
      <c r="NFO182" s="190"/>
      <c r="NFP182" s="190"/>
      <c r="NFQ182" s="190"/>
      <c r="NFR182" s="190"/>
      <c r="NFS182" s="190"/>
      <c r="NFT182" s="190"/>
      <c r="NFU182" s="190"/>
      <c r="NFV182" s="190"/>
      <c r="NFW182" s="190"/>
      <c r="NFX182" s="190"/>
      <c r="NFY182" s="190"/>
      <c r="NFZ182" s="190"/>
      <c r="NGA182" s="190"/>
      <c r="NGB182" s="190"/>
      <c r="NGC182" s="190"/>
      <c r="NGD182" s="190"/>
      <c r="NGE182" s="190"/>
      <c r="NGF182" s="190"/>
      <c r="NGG182" s="190"/>
      <c r="NGH182" s="190"/>
      <c r="NGI182" s="190"/>
      <c r="NGJ182" s="190"/>
      <c r="NGK182" s="190"/>
      <c r="NGL182" s="190"/>
      <c r="NGM182" s="190"/>
      <c r="NGN182" s="190"/>
      <c r="NGO182" s="190"/>
      <c r="NGP182" s="190"/>
      <c r="NGQ182" s="190"/>
      <c r="NGR182" s="190"/>
      <c r="NGS182" s="190"/>
      <c r="NGT182" s="190"/>
      <c r="NGU182" s="190"/>
      <c r="NGV182" s="190"/>
      <c r="NGW182" s="190"/>
      <c r="NGX182" s="190"/>
      <c r="NGY182" s="190"/>
      <c r="NGZ182" s="190"/>
      <c r="NHA182" s="190"/>
      <c r="NHB182" s="190"/>
      <c r="NHC182" s="190"/>
      <c r="NHD182" s="190"/>
      <c r="NHE182" s="190"/>
      <c r="NHF182" s="190"/>
      <c r="NHG182" s="190"/>
      <c r="NHH182" s="190"/>
      <c r="NHI182" s="190"/>
      <c r="NHJ182" s="190"/>
      <c r="NHK182" s="190"/>
      <c r="NHL182" s="190"/>
      <c r="NHM182" s="190"/>
      <c r="NHN182" s="190"/>
      <c r="NHO182" s="190"/>
      <c r="NHP182" s="190"/>
      <c r="NHQ182" s="190"/>
      <c r="NHR182" s="190"/>
      <c r="NHS182" s="190"/>
      <c r="NHT182" s="190"/>
      <c r="NHU182" s="190"/>
      <c r="NHV182" s="190"/>
      <c r="NHW182" s="190"/>
      <c r="NHX182" s="190"/>
      <c r="NHY182" s="190"/>
      <c r="NHZ182" s="190"/>
      <c r="NIA182" s="190"/>
      <c r="NIB182" s="190"/>
      <c r="NIC182" s="190"/>
      <c r="NID182" s="190"/>
      <c r="NIE182" s="190"/>
      <c r="NIF182" s="190"/>
      <c r="NIG182" s="190"/>
      <c r="NIH182" s="190"/>
      <c r="NII182" s="190"/>
      <c r="NIJ182" s="190"/>
      <c r="NIK182" s="190"/>
      <c r="NIL182" s="190"/>
      <c r="NIM182" s="190"/>
      <c r="NIN182" s="190"/>
      <c r="NIO182" s="190"/>
      <c r="NIP182" s="190"/>
      <c r="NIQ182" s="190"/>
      <c r="NIR182" s="190"/>
      <c r="NIS182" s="190"/>
      <c r="NIT182" s="190"/>
      <c r="NIU182" s="190"/>
      <c r="NIV182" s="190"/>
      <c r="NIW182" s="190"/>
      <c r="NIX182" s="190"/>
      <c r="NIY182" s="190"/>
      <c r="NIZ182" s="190"/>
      <c r="NJA182" s="190"/>
      <c r="NJB182" s="190"/>
      <c r="NJC182" s="190"/>
      <c r="NJD182" s="190"/>
      <c r="NJE182" s="190"/>
      <c r="NJF182" s="190"/>
      <c r="NJG182" s="190"/>
      <c r="NJH182" s="190"/>
      <c r="NJI182" s="190"/>
      <c r="NJJ182" s="190"/>
      <c r="NJK182" s="190"/>
      <c r="NJL182" s="190"/>
      <c r="NJM182" s="190"/>
      <c r="NJN182" s="190"/>
      <c r="NJO182" s="190"/>
      <c r="NJP182" s="190"/>
      <c r="NJQ182" s="190"/>
      <c r="NJR182" s="190"/>
      <c r="NJS182" s="190"/>
      <c r="NJT182" s="190"/>
      <c r="NJU182" s="190"/>
      <c r="NJV182" s="190"/>
      <c r="NJW182" s="190"/>
      <c r="NJX182" s="190"/>
      <c r="NJY182" s="190"/>
      <c r="NJZ182" s="190"/>
      <c r="NKA182" s="190"/>
      <c r="NKB182" s="190"/>
      <c r="NKC182" s="190"/>
      <c r="NKD182" s="190"/>
      <c r="NKE182" s="190"/>
      <c r="NKF182" s="190"/>
      <c r="NKG182" s="190"/>
      <c r="NKH182" s="190"/>
      <c r="NKI182" s="190"/>
      <c r="NKJ182" s="190"/>
      <c r="NKK182" s="190"/>
      <c r="NKL182" s="190"/>
      <c r="NKM182" s="190"/>
      <c r="NKN182" s="190"/>
      <c r="NKO182" s="190"/>
      <c r="NKP182" s="190"/>
      <c r="NKQ182" s="190"/>
      <c r="NKR182" s="190"/>
      <c r="NKS182" s="190"/>
      <c r="NKT182" s="190"/>
      <c r="NKU182" s="190"/>
      <c r="NKV182" s="190"/>
      <c r="NKW182" s="190"/>
      <c r="NKX182" s="190"/>
      <c r="NKY182" s="190"/>
      <c r="NKZ182" s="190"/>
      <c r="NLA182" s="190"/>
      <c r="NLB182" s="190"/>
      <c r="NLC182" s="190"/>
      <c r="NLD182" s="190"/>
      <c r="NLE182" s="190"/>
      <c r="NLF182" s="190"/>
      <c r="NLG182" s="190"/>
      <c r="NLH182" s="190"/>
      <c r="NLI182" s="190"/>
      <c r="NLJ182" s="190"/>
      <c r="NLK182" s="190"/>
      <c r="NLL182" s="190"/>
      <c r="NLM182" s="190"/>
      <c r="NLN182" s="190"/>
      <c r="NLO182" s="190"/>
      <c r="NLP182" s="190"/>
      <c r="NLQ182" s="190"/>
      <c r="NLR182" s="190"/>
      <c r="NLS182" s="190"/>
      <c r="NLT182" s="190"/>
      <c r="NLU182" s="190"/>
      <c r="NLV182" s="190"/>
      <c r="NLW182" s="190"/>
      <c r="NLX182" s="190"/>
      <c r="NLY182" s="190"/>
      <c r="NLZ182" s="190"/>
      <c r="NMA182" s="190"/>
      <c r="NMB182" s="190"/>
      <c r="NMC182" s="190"/>
      <c r="NMD182" s="190"/>
      <c r="NME182" s="190"/>
      <c r="NMF182" s="190"/>
      <c r="NMG182" s="190"/>
      <c r="NMH182" s="190"/>
      <c r="NMI182" s="190"/>
      <c r="NMJ182" s="190"/>
      <c r="NMK182" s="190"/>
      <c r="NML182" s="190"/>
      <c r="NMM182" s="190"/>
      <c r="NMN182" s="190"/>
      <c r="NMO182" s="190"/>
      <c r="NMP182" s="190"/>
      <c r="NMQ182" s="190"/>
      <c r="NMR182" s="190"/>
      <c r="NMS182" s="190"/>
      <c r="NMT182" s="190"/>
      <c r="NMU182" s="190"/>
      <c r="NMV182" s="190"/>
      <c r="NMW182" s="190"/>
      <c r="NMX182" s="190"/>
      <c r="NMY182" s="190"/>
      <c r="NMZ182" s="190"/>
      <c r="NNA182" s="190"/>
      <c r="NNB182" s="190"/>
      <c r="NNC182" s="190"/>
      <c r="NND182" s="190"/>
      <c r="NNE182" s="190"/>
      <c r="NNF182" s="190"/>
      <c r="NNG182" s="190"/>
      <c r="NNH182" s="190"/>
      <c r="NNI182" s="190"/>
      <c r="NNJ182" s="190"/>
      <c r="NNK182" s="190"/>
      <c r="NNL182" s="190"/>
      <c r="NNM182" s="190"/>
      <c r="NNN182" s="190"/>
      <c r="NNO182" s="190"/>
      <c r="NNP182" s="190"/>
      <c r="NNQ182" s="190"/>
      <c r="NNR182" s="190"/>
      <c r="NNS182" s="190"/>
      <c r="NNT182" s="190"/>
      <c r="NNU182" s="190"/>
      <c r="NNV182" s="190"/>
      <c r="NNW182" s="190"/>
      <c r="NNX182" s="190"/>
      <c r="NNY182" s="190"/>
      <c r="NNZ182" s="190"/>
      <c r="NOA182" s="190"/>
      <c r="NOB182" s="190"/>
      <c r="NOC182" s="190"/>
      <c r="NOD182" s="190"/>
      <c r="NOE182" s="190"/>
      <c r="NOF182" s="190"/>
      <c r="NOG182" s="190"/>
      <c r="NOH182" s="190"/>
      <c r="NOI182" s="190"/>
      <c r="NOJ182" s="190"/>
      <c r="NOK182" s="190"/>
      <c r="NOL182" s="190"/>
      <c r="NOM182" s="190"/>
      <c r="NON182" s="190"/>
      <c r="NOO182" s="190"/>
      <c r="NOP182" s="190"/>
      <c r="NOQ182" s="190"/>
      <c r="NOR182" s="190"/>
      <c r="NOS182" s="190"/>
      <c r="NOT182" s="190"/>
      <c r="NOU182" s="190"/>
      <c r="NOV182" s="190"/>
      <c r="NOW182" s="190"/>
      <c r="NOX182" s="190"/>
      <c r="NOY182" s="190"/>
      <c r="NOZ182" s="190"/>
      <c r="NPA182" s="190"/>
      <c r="NPB182" s="190"/>
      <c r="NPC182" s="190"/>
      <c r="NPD182" s="190"/>
      <c r="NPE182" s="190"/>
      <c r="NPF182" s="190"/>
      <c r="NPG182" s="190"/>
      <c r="NPH182" s="190"/>
      <c r="NPI182" s="190"/>
      <c r="NPJ182" s="190"/>
      <c r="NPK182" s="190"/>
      <c r="NPL182" s="190"/>
      <c r="NPM182" s="190"/>
      <c r="NPN182" s="190"/>
      <c r="NPO182" s="190"/>
      <c r="NPP182" s="190"/>
      <c r="NPQ182" s="190"/>
      <c r="NPR182" s="190"/>
      <c r="NPS182" s="190"/>
      <c r="NPT182" s="190"/>
      <c r="NPU182" s="190"/>
      <c r="NPV182" s="190"/>
      <c r="NPW182" s="190"/>
      <c r="NPX182" s="190"/>
      <c r="NPY182" s="190"/>
      <c r="NPZ182" s="190"/>
      <c r="NQA182" s="190"/>
      <c r="NQB182" s="190"/>
      <c r="NQC182" s="190"/>
      <c r="NQD182" s="190"/>
      <c r="NQE182" s="190"/>
      <c r="NQF182" s="190"/>
      <c r="NQG182" s="190"/>
      <c r="NQH182" s="190"/>
      <c r="NQI182" s="190"/>
      <c r="NQJ182" s="190"/>
      <c r="NQK182" s="190"/>
      <c r="NQL182" s="190"/>
      <c r="NQM182" s="190"/>
      <c r="NQN182" s="190"/>
      <c r="NQO182" s="190"/>
      <c r="NQP182" s="190"/>
      <c r="NQQ182" s="190"/>
      <c r="NQR182" s="190"/>
      <c r="NQS182" s="190"/>
      <c r="NQT182" s="190"/>
      <c r="NQU182" s="190"/>
      <c r="NQV182" s="190"/>
      <c r="NQW182" s="190"/>
      <c r="NQX182" s="190"/>
      <c r="NQY182" s="190"/>
      <c r="NQZ182" s="190"/>
      <c r="NRA182" s="190"/>
      <c r="NRB182" s="190"/>
      <c r="NRC182" s="190"/>
      <c r="NRD182" s="190"/>
      <c r="NRE182" s="190"/>
      <c r="NRF182" s="190"/>
      <c r="NRG182" s="190"/>
      <c r="NRH182" s="190"/>
      <c r="NRI182" s="190"/>
      <c r="NRJ182" s="190"/>
      <c r="NRK182" s="190"/>
      <c r="NRL182" s="190"/>
      <c r="NRM182" s="190"/>
      <c r="NRN182" s="190"/>
      <c r="NRO182" s="190"/>
      <c r="NRP182" s="190"/>
      <c r="NRQ182" s="190"/>
      <c r="NRR182" s="190"/>
      <c r="NRS182" s="190"/>
      <c r="NRT182" s="190"/>
      <c r="NRU182" s="190"/>
      <c r="NRV182" s="190"/>
      <c r="NRW182" s="190"/>
      <c r="NRX182" s="190"/>
      <c r="NRY182" s="190"/>
      <c r="NRZ182" s="190"/>
      <c r="NSA182" s="190"/>
      <c r="NSB182" s="190"/>
      <c r="NSC182" s="190"/>
      <c r="NSD182" s="190"/>
      <c r="NSE182" s="190"/>
      <c r="NSF182" s="190"/>
      <c r="NSG182" s="190"/>
      <c r="NSH182" s="190"/>
      <c r="NSI182" s="190"/>
      <c r="NSJ182" s="190"/>
      <c r="NSK182" s="190"/>
      <c r="NSL182" s="190"/>
      <c r="NSM182" s="190"/>
      <c r="NSN182" s="190"/>
      <c r="NSO182" s="190"/>
      <c r="NSP182" s="190"/>
      <c r="NSQ182" s="190"/>
      <c r="NSR182" s="190"/>
      <c r="NSS182" s="190"/>
      <c r="NST182" s="190"/>
      <c r="NSU182" s="190"/>
      <c r="NSV182" s="190"/>
      <c r="NSW182" s="190"/>
      <c r="NSX182" s="190"/>
      <c r="NSY182" s="190"/>
      <c r="NSZ182" s="190"/>
      <c r="NTA182" s="190"/>
      <c r="NTB182" s="190"/>
      <c r="NTC182" s="190"/>
      <c r="NTD182" s="190"/>
      <c r="NTE182" s="190"/>
      <c r="NTF182" s="190"/>
      <c r="NTG182" s="190"/>
      <c r="NTH182" s="190"/>
      <c r="NTI182" s="190"/>
      <c r="NTJ182" s="190"/>
      <c r="NTK182" s="190"/>
      <c r="NTL182" s="190"/>
      <c r="NTM182" s="190"/>
      <c r="NTN182" s="190"/>
      <c r="NTO182" s="190"/>
      <c r="NTP182" s="190"/>
      <c r="NTQ182" s="190"/>
      <c r="NTR182" s="190"/>
      <c r="NTS182" s="190"/>
      <c r="NTT182" s="190"/>
      <c r="NTU182" s="190"/>
      <c r="NTV182" s="190"/>
      <c r="NTW182" s="190"/>
      <c r="NTX182" s="190"/>
      <c r="NTY182" s="190"/>
      <c r="NTZ182" s="190"/>
      <c r="NUA182" s="190"/>
      <c r="NUB182" s="190"/>
      <c r="NUC182" s="190"/>
      <c r="NUD182" s="190"/>
      <c r="NUE182" s="190"/>
      <c r="NUF182" s="190"/>
      <c r="NUG182" s="190"/>
      <c r="NUH182" s="190"/>
      <c r="NUI182" s="190"/>
      <c r="NUJ182" s="190"/>
      <c r="NUK182" s="190"/>
      <c r="NUL182" s="190"/>
      <c r="NUM182" s="190"/>
      <c r="NUN182" s="190"/>
      <c r="NUO182" s="190"/>
      <c r="NUP182" s="190"/>
      <c r="NUQ182" s="190"/>
      <c r="NUR182" s="190"/>
      <c r="NUS182" s="190"/>
      <c r="NUT182" s="190"/>
      <c r="NUU182" s="190"/>
      <c r="NUV182" s="190"/>
      <c r="NUW182" s="190"/>
      <c r="NUX182" s="190"/>
      <c r="NUY182" s="190"/>
      <c r="NUZ182" s="190"/>
      <c r="NVA182" s="190"/>
      <c r="NVB182" s="190"/>
      <c r="NVC182" s="190"/>
      <c r="NVD182" s="190"/>
      <c r="NVE182" s="190"/>
      <c r="NVF182" s="190"/>
      <c r="NVG182" s="190"/>
      <c r="NVH182" s="190"/>
      <c r="NVI182" s="190"/>
      <c r="NVJ182" s="190"/>
      <c r="NVK182" s="190"/>
      <c r="NVL182" s="190"/>
      <c r="NVM182" s="190"/>
      <c r="NVN182" s="190"/>
      <c r="NVO182" s="190"/>
      <c r="NVP182" s="190"/>
      <c r="NVQ182" s="190"/>
      <c r="NVR182" s="190"/>
      <c r="NVS182" s="190"/>
      <c r="NVT182" s="190"/>
      <c r="NVU182" s="190"/>
      <c r="NVV182" s="190"/>
      <c r="NVW182" s="190"/>
      <c r="NVX182" s="190"/>
      <c r="NVY182" s="190"/>
      <c r="NVZ182" s="190"/>
      <c r="NWA182" s="190"/>
      <c r="NWB182" s="190"/>
      <c r="NWC182" s="190"/>
      <c r="NWD182" s="190"/>
      <c r="NWE182" s="190"/>
      <c r="NWF182" s="190"/>
      <c r="NWG182" s="190"/>
      <c r="NWH182" s="190"/>
      <c r="NWI182" s="190"/>
      <c r="NWJ182" s="190"/>
      <c r="NWK182" s="190"/>
      <c r="NWL182" s="190"/>
      <c r="NWM182" s="190"/>
      <c r="NWN182" s="190"/>
      <c r="NWO182" s="190"/>
      <c r="NWP182" s="190"/>
      <c r="NWQ182" s="190"/>
      <c r="NWR182" s="190"/>
      <c r="NWS182" s="190"/>
      <c r="NWT182" s="190"/>
      <c r="NWU182" s="190"/>
      <c r="NWV182" s="190"/>
      <c r="NWW182" s="190"/>
      <c r="NWX182" s="190"/>
      <c r="NWY182" s="190"/>
      <c r="NWZ182" s="190"/>
      <c r="NXA182" s="190"/>
      <c r="NXB182" s="190"/>
      <c r="NXC182" s="190"/>
      <c r="NXD182" s="190"/>
      <c r="NXE182" s="190"/>
      <c r="NXF182" s="190"/>
      <c r="NXG182" s="190"/>
      <c r="NXH182" s="190"/>
      <c r="NXI182" s="190"/>
      <c r="NXJ182" s="190"/>
      <c r="NXK182" s="190"/>
      <c r="NXL182" s="190"/>
      <c r="NXM182" s="190"/>
      <c r="NXN182" s="190"/>
      <c r="NXO182" s="190"/>
      <c r="NXP182" s="190"/>
      <c r="NXQ182" s="190"/>
      <c r="NXR182" s="190"/>
      <c r="NXS182" s="190"/>
      <c r="NXT182" s="190"/>
      <c r="NXU182" s="190"/>
      <c r="NXV182" s="190"/>
      <c r="NXW182" s="190"/>
      <c r="NXX182" s="190"/>
      <c r="NXY182" s="190"/>
      <c r="NXZ182" s="190"/>
      <c r="NYA182" s="190"/>
      <c r="NYB182" s="190"/>
      <c r="NYC182" s="190"/>
      <c r="NYD182" s="190"/>
      <c r="NYE182" s="190"/>
      <c r="NYF182" s="190"/>
      <c r="NYG182" s="190"/>
      <c r="NYH182" s="190"/>
      <c r="NYI182" s="190"/>
      <c r="NYJ182" s="190"/>
      <c r="NYK182" s="190"/>
      <c r="NYL182" s="190"/>
      <c r="NYM182" s="190"/>
      <c r="NYN182" s="190"/>
      <c r="NYO182" s="190"/>
      <c r="NYP182" s="190"/>
      <c r="NYQ182" s="190"/>
      <c r="NYR182" s="190"/>
      <c r="NYS182" s="190"/>
      <c r="NYT182" s="190"/>
      <c r="NYU182" s="190"/>
      <c r="NYV182" s="190"/>
      <c r="NYW182" s="190"/>
      <c r="NYX182" s="190"/>
      <c r="NYY182" s="190"/>
      <c r="NYZ182" s="190"/>
      <c r="NZA182" s="190"/>
      <c r="NZB182" s="190"/>
      <c r="NZC182" s="190"/>
      <c r="NZD182" s="190"/>
      <c r="NZE182" s="190"/>
      <c r="NZF182" s="190"/>
      <c r="NZG182" s="190"/>
      <c r="NZH182" s="190"/>
      <c r="NZI182" s="190"/>
      <c r="NZJ182" s="190"/>
      <c r="NZK182" s="190"/>
      <c r="NZL182" s="190"/>
      <c r="NZM182" s="190"/>
      <c r="NZN182" s="190"/>
      <c r="NZO182" s="190"/>
      <c r="NZP182" s="190"/>
      <c r="NZQ182" s="190"/>
      <c r="NZR182" s="190"/>
      <c r="NZS182" s="190"/>
      <c r="NZT182" s="190"/>
      <c r="NZU182" s="190"/>
      <c r="NZV182" s="190"/>
      <c r="NZW182" s="190"/>
      <c r="NZX182" s="190"/>
      <c r="NZY182" s="190"/>
      <c r="NZZ182" s="190"/>
      <c r="OAA182" s="190"/>
      <c r="OAB182" s="190"/>
      <c r="OAC182" s="190"/>
      <c r="OAD182" s="190"/>
      <c r="OAE182" s="190"/>
      <c r="OAF182" s="190"/>
      <c r="OAG182" s="190"/>
      <c r="OAH182" s="190"/>
      <c r="OAI182" s="190"/>
      <c r="OAJ182" s="190"/>
      <c r="OAK182" s="190"/>
      <c r="OAL182" s="190"/>
      <c r="OAM182" s="190"/>
      <c r="OAN182" s="190"/>
      <c r="OAO182" s="190"/>
      <c r="OAP182" s="190"/>
      <c r="OAQ182" s="190"/>
      <c r="OAR182" s="190"/>
      <c r="OAS182" s="190"/>
      <c r="OAT182" s="190"/>
      <c r="OAU182" s="190"/>
      <c r="OAV182" s="190"/>
      <c r="OAW182" s="190"/>
      <c r="OAX182" s="190"/>
      <c r="OAY182" s="190"/>
      <c r="OAZ182" s="190"/>
      <c r="OBA182" s="190"/>
      <c r="OBB182" s="190"/>
      <c r="OBC182" s="190"/>
      <c r="OBD182" s="190"/>
      <c r="OBE182" s="190"/>
      <c r="OBF182" s="190"/>
      <c r="OBG182" s="190"/>
      <c r="OBH182" s="190"/>
      <c r="OBI182" s="190"/>
      <c r="OBJ182" s="190"/>
      <c r="OBK182" s="190"/>
      <c r="OBL182" s="190"/>
      <c r="OBM182" s="190"/>
      <c r="OBN182" s="190"/>
      <c r="OBO182" s="190"/>
      <c r="OBP182" s="190"/>
      <c r="OBQ182" s="190"/>
      <c r="OBR182" s="190"/>
      <c r="OBS182" s="190"/>
      <c r="OBT182" s="190"/>
      <c r="OBU182" s="190"/>
      <c r="OBV182" s="190"/>
      <c r="OBW182" s="190"/>
      <c r="OBX182" s="190"/>
      <c r="OBY182" s="190"/>
      <c r="OBZ182" s="190"/>
      <c r="OCA182" s="190"/>
      <c r="OCB182" s="190"/>
      <c r="OCC182" s="190"/>
      <c r="OCD182" s="190"/>
      <c r="OCE182" s="190"/>
      <c r="OCF182" s="190"/>
      <c r="OCG182" s="190"/>
      <c r="OCH182" s="190"/>
      <c r="OCI182" s="190"/>
      <c r="OCJ182" s="190"/>
      <c r="OCK182" s="190"/>
      <c r="OCL182" s="190"/>
      <c r="OCM182" s="190"/>
      <c r="OCN182" s="190"/>
      <c r="OCO182" s="190"/>
      <c r="OCP182" s="190"/>
      <c r="OCQ182" s="190"/>
      <c r="OCR182" s="190"/>
      <c r="OCS182" s="190"/>
      <c r="OCT182" s="190"/>
      <c r="OCU182" s="190"/>
      <c r="OCV182" s="190"/>
      <c r="OCW182" s="190"/>
      <c r="OCX182" s="190"/>
      <c r="OCY182" s="190"/>
      <c r="OCZ182" s="190"/>
      <c r="ODA182" s="190"/>
      <c r="ODB182" s="190"/>
      <c r="ODC182" s="190"/>
      <c r="ODD182" s="190"/>
      <c r="ODE182" s="190"/>
      <c r="ODF182" s="190"/>
      <c r="ODG182" s="190"/>
      <c r="ODH182" s="190"/>
      <c r="ODI182" s="190"/>
      <c r="ODJ182" s="190"/>
      <c r="ODK182" s="190"/>
      <c r="ODL182" s="190"/>
      <c r="ODM182" s="190"/>
      <c r="ODN182" s="190"/>
      <c r="ODO182" s="190"/>
      <c r="ODP182" s="190"/>
      <c r="ODQ182" s="190"/>
      <c r="ODR182" s="190"/>
      <c r="ODS182" s="190"/>
      <c r="ODT182" s="190"/>
      <c r="ODU182" s="190"/>
      <c r="ODV182" s="190"/>
      <c r="ODW182" s="190"/>
      <c r="ODX182" s="190"/>
      <c r="ODY182" s="190"/>
      <c r="ODZ182" s="190"/>
      <c r="OEA182" s="190"/>
      <c r="OEB182" s="190"/>
      <c r="OEC182" s="190"/>
      <c r="OED182" s="190"/>
      <c r="OEE182" s="190"/>
      <c r="OEF182" s="190"/>
      <c r="OEG182" s="190"/>
      <c r="OEH182" s="190"/>
      <c r="OEI182" s="190"/>
      <c r="OEJ182" s="190"/>
      <c r="OEK182" s="190"/>
      <c r="OEL182" s="190"/>
      <c r="OEM182" s="190"/>
      <c r="OEN182" s="190"/>
      <c r="OEO182" s="190"/>
      <c r="OEP182" s="190"/>
      <c r="OEQ182" s="190"/>
      <c r="OER182" s="190"/>
      <c r="OES182" s="190"/>
      <c r="OET182" s="190"/>
      <c r="OEU182" s="190"/>
      <c r="OEV182" s="190"/>
      <c r="OEW182" s="190"/>
      <c r="OEX182" s="190"/>
      <c r="OEY182" s="190"/>
      <c r="OEZ182" s="190"/>
      <c r="OFA182" s="190"/>
      <c r="OFB182" s="190"/>
      <c r="OFC182" s="190"/>
      <c r="OFD182" s="190"/>
      <c r="OFE182" s="190"/>
      <c r="OFF182" s="190"/>
      <c r="OFG182" s="190"/>
      <c r="OFH182" s="190"/>
      <c r="OFI182" s="190"/>
      <c r="OFJ182" s="190"/>
      <c r="OFK182" s="190"/>
      <c r="OFL182" s="190"/>
      <c r="OFM182" s="190"/>
      <c r="OFN182" s="190"/>
      <c r="OFO182" s="190"/>
      <c r="OFP182" s="190"/>
      <c r="OFQ182" s="190"/>
      <c r="OFR182" s="190"/>
      <c r="OFS182" s="190"/>
      <c r="OFT182" s="190"/>
      <c r="OFU182" s="190"/>
      <c r="OFV182" s="190"/>
      <c r="OFW182" s="190"/>
      <c r="OFX182" s="190"/>
      <c r="OFY182" s="190"/>
      <c r="OFZ182" s="190"/>
      <c r="OGA182" s="190"/>
      <c r="OGB182" s="190"/>
      <c r="OGC182" s="190"/>
      <c r="OGD182" s="190"/>
      <c r="OGE182" s="190"/>
      <c r="OGF182" s="190"/>
      <c r="OGG182" s="190"/>
      <c r="OGH182" s="190"/>
      <c r="OGI182" s="190"/>
      <c r="OGJ182" s="190"/>
      <c r="OGK182" s="190"/>
      <c r="OGL182" s="190"/>
      <c r="OGM182" s="190"/>
      <c r="OGN182" s="190"/>
      <c r="OGO182" s="190"/>
      <c r="OGP182" s="190"/>
      <c r="OGQ182" s="190"/>
      <c r="OGR182" s="190"/>
      <c r="OGS182" s="190"/>
      <c r="OGT182" s="190"/>
      <c r="OGU182" s="190"/>
      <c r="OGV182" s="190"/>
      <c r="OGW182" s="190"/>
      <c r="OGX182" s="190"/>
      <c r="OGY182" s="190"/>
      <c r="OGZ182" s="190"/>
      <c r="OHA182" s="190"/>
      <c r="OHB182" s="190"/>
      <c r="OHC182" s="190"/>
      <c r="OHD182" s="190"/>
      <c r="OHE182" s="190"/>
      <c r="OHF182" s="190"/>
      <c r="OHG182" s="190"/>
      <c r="OHH182" s="190"/>
      <c r="OHI182" s="190"/>
      <c r="OHJ182" s="190"/>
      <c r="OHK182" s="190"/>
      <c r="OHL182" s="190"/>
      <c r="OHM182" s="190"/>
      <c r="OHN182" s="190"/>
      <c r="OHO182" s="190"/>
      <c r="OHP182" s="190"/>
      <c r="OHQ182" s="190"/>
      <c r="OHR182" s="190"/>
      <c r="OHS182" s="190"/>
      <c r="OHT182" s="190"/>
      <c r="OHU182" s="190"/>
      <c r="OHV182" s="190"/>
      <c r="OHW182" s="190"/>
      <c r="OHX182" s="190"/>
      <c r="OHY182" s="190"/>
      <c r="OHZ182" s="190"/>
      <c r="OIA182" s="190"/>
      <c r="OIB182" s="190"/>
      <c r="OIC182" s="190"/>
      <c r="OID182" s="190"/>
      <c r="OIE182" s="190"/>
      <c r="OIF182" s="190"/>
      <c r="OIG182" s="190"/>
      <c r="OIH182" s="190"/>
      <c r="OII182" s="190"/>
      <c r="OIJ182" s="190"/>
      <c r="OIK182" s="190"/>
      <c r="OIL182" s="190"/>
      <c r="OIM182" s="190"/>
      <c r="OIN182" s="190"/>
      <c r="OIO182" s="190"/>
      <c r="OIP182" s="190"/>
      <c r="OIQ182" s="190"/>
      <c r="OIR182" s="190"/>
      <c r="OIS182" s="190"/>
      <c r="OIT182" s="190"/>
      <c r="OIU182" s="190"/>
      <c r="OIV182" s="190"/>
      <c r="OIW182" s="190"/>
      <c r="OIX182" s="190"/>
      <c r="OIY182" s="190"/>
      <c r="OIZ182" s="190"/>
      <c r="OJA182" s="190"/>
      <c r="OJB182" s="190"/>
      <c r="OJC182" s="190"/>
      <c r="OJD182" s="190"/>
      <c r="OJE182" s="190"/>
      <c r="OJF182" s="190"/>
      <c r="OJG182" s="190"/>
      <c r="OJH182" s="190"/>
      <c r="OJI182" s="190"/>
      <c r="OJJ182" s="190"/>
      <c r="OJK182" s="190"/>
      <c r="OJL182" s="190"/>
      <c r="OJM182" s="190"/>
      <c r="OJN182" s="190"/>
      <c r="OJO182" s="190"/>
      <c r="OJP182" s="190"/>
      <c r="OJQ182" s="190"/>
      <c r="OJR182" s="190"/>
      <c r="OJS182" s="190"/>
      <c r="OJT182" s="190"/>
      <c r="OJU182" s="190"/>
      <c r="OJV182" s="190"/>
      <c r="OJW182" s="190"/>
      <c r="OJX182" s="190"/>
      <c r="OJY182" s="190"/>
      <c r="OJZ182" s="190"/>
      <c r="OKA182" s="190"/>
      <c r="OKB182" s="190"/>
      <c r="OKC182" s="190"/>
      <c r="OKD182" s="190"/>
      <c r="OKE182" s="190"/>
      <c r="OKF182" s="190"/>
      <c r="OKG182" s="190"/>
      <c r="OKH182" s="190"/>
      <c r="OKI182" s="190"/>
      <c r="OKJ182" s="190"/>
      <c r="OKK182" s="190"/>
      <c r="OKL182" s="190"/>
      <c r="OKM182" s="190"/>
      <c r="OKN182" s="190"/>
      <c r="OKO182" s="190"/>
      <c r="OKP182" s="190"/>
      <c r="OKQ182" s="190"/>
      <c r="OKR182" s="190"/>
      <c r="OKS182" s="190"/>
      <c r="OKT182" s="190"/>
      <c r="OKU182" s="190"/>
      <c r="OKV182" s="190"/>
      <c r="OKW182" s="190"/>
      <c r="OKX182" s="190"/>
      <c r="OKY182" s="190"/>
      <c r="OKZ182" s="190"/>
      <c r="OLA182" s="190"/>
      <c r="OLB182" s="190"/>
      <c r="OLC182" s="190"/>
      <c r="OLD182" s="190"/>
      <c r="OLE182" s="190"/>
      <c r="OLF182" s="190"/>
      <c r="OLG182" s="190"/>
      <c r="OLH182" s="190"/>
      <c r="OLI182" s="190"/>
      <c r="OLJ182" s="190"/>
      <c r="OLK182" s="190"/>
      <c r="OLL182" s="190"/>
      <c r="OLM182" s="190"/>
      <c r="OLN182" s="190"/>
      <c r="OLO182" s="190"/>
      <c r="OLP182" s="190"/>
      <c r="OLQ182" s="190"/>
      <c r="OLR182" s="190"/>
      <c r="OLS182" s="190"/>
      <c r="OLT182" s="190"/>
      <c r="OLU182" s="190"/>
      <c r="OLV182" s="190"/>
      <c r="OLW182" s="190"/>
      <c r="OLX182" s="190"/>
      <c r="OLY182" s="190"/>
      <c r="OLZ182" s="190"/>
      <c r="OMA182" s="190"/>
      <c r="OMB182" s="190"/>
      <c r="OMC182" s="190"/>
      <c r="OMD182" s="190"/>
      <c r="OME182" s="190"/>
      <c r="OMF182" s="190"/>
      <c r="OMG182" s="190"/>
      <c r="OMH182" s="190"/>
      <c r="OMI182" s="190"/>
      <c r="OMJ182" s="190"/>
      <c r="OMK182" s="190"/>
      <c r="OML182" s="190"/>
      <c r="OMM182" s="190"/>
      <c r="OMN182" s="190"/>
      <c r="OMO182" s="190"/>
      <c r="OMP182" s="190"/>
      <c r="OMQ182" s="190"/>
      <c r="OMR182" s="190"/>
      <c r="OMS182" s="190"/>
      <c r="OMT182" s="190"/>
      <c r="OMU182" s="190"/>
      <c r="OMV182" s="190"/>
      <c r="OMW182" s="190"/>
      <c r="OMX182" s="190"/>
      <c r="OMY182" s="190"/>
      <c r="OMZ182" s="190"/>
      <c r="ONA182" s="190"/>
      <c r="ONB182" s="190"/>
      <c r="ONC182" s="190"/>
      <c r="OND182" s="190"/>
      <c r="ONE182" s="190"/>
      <c r="ONF182" s="190"/>
      <c r="ONG182" s="190"/>
      <c r="ONH182" s="190"/>
      <c r="ONI182" s="190"/>
      <c r="ONJ182" s="190"/>
      <c r="ONK182" s="190"/>
      <c r="ONL182" s="190"/>
      <c r="ONM182" s="190"/>
      <c r="ONN182" s="190"/>
      <c r="ONO182" s="190"/>
      <c r="ONP182" s="190"/>
      <c r="ONQ182" s="190"/>
      <c r="ONR182" s="190"/>
      <c r="ONS182" s="190"/>
      <c r="ONT182" s="190"/>
      <c r="ONU182" s="190"/>
      <c r="ONV182" s="190"/>
      <c r="ONW182" s="190"/>
      <c r="ONX182" s="190"/>
      <c r="ONY182" s="190"/>
      <c r="ONZ182" s="190"/>
      <c r="OOA182" s="190"/>
      <c r="OOB182" s="190"/>
      <c r="OOC182" s="190"/>
      <c r="OOD182" s="190"/>
      <c r="OOE182" s="190"/>
      <c r="OOF182" s="190"/>
      <c r="OOG182" s="190"/>
      <c r="OOH182" s="190"/>
      <c r="OOI182" s="190"/>
      <c r="OOJ182" s="190"/>
      <c r="OOK182" s="190"/>
      <c r="OOL182" s="190"/>
      <c r="OOM182" s="190"/>
      <c r="OON182" s="190"/>
      <c r="OOO182" s="190"/>
      <c r="OOP182" s="190"/>
      <c r="OOQ182" s="190"/>
      <c r="OOR182" s="190"/>
      <c r="OOS182" s="190"/>
      <c r="OOT182" s="190"/>
      <c r="OOU182" s="190"/>
      <c r="OOV182" s="190"/>
      <c r="OOW182" s="190"/>
      <c r="OOX182" s="190"/>
      <c r="OOY182" s="190"/>
      <c r="OOZ182" s="190"/>
      <c r="OPA182" s="190"/>
      <c r="OPB182" s="190"/>
      <c r="OPC182" s="190"/>
      <c r="OPD182" s="190"/>
      <c r="OPE182" s="190"/>
      <c r="OPF182" s="190"/>
      <c r="OPG182" s="190"/>
      <c r="OPH182" s="190"/>
      <c r="OPI182" s="190"/>
      <c r="OPJ182" s="190"/>
      <c r="OPK182" s="190"/>
      <c r="OPL182" s="190"/>
      <c r="OPM182" s="190"/>
      <c r="OPN182" s="190"/>
      <c r="OPO182" s="190"/>
      <c r="OPP182" s="190"/>
      <c r="OPQ182" s="190"/>
      <c r="OPR182" s="190"/>
      <c r="OPS182" s="190"/>
      <c r="OPT182" s="190"/>
      <c r="OPU182" s="190"/>
      <c r="OPV182" s="190"/>
      <c r="OPW182" s="190"/>
      <c r="OPX182" s="190"/>
      <c r="OPY182" s="190"/>
      <c r="OPZ182" s="190"/>
      <c r="OQA182" s="190"/>
      <c r="OQB182" s="190"/>
      <c r="OQC182" s="190"/>
      <c r="OQD182" s="190"/>
      <c r="OQE182" s="190"/>
      <c r="OQF182" s="190"/>
      <c r="OQG182" s="190"/>
      <c r="OQH182" s="190"/>
      <c r="OQI182" s="190"/>
      <c r="OQJ182" s="190"/>
      <c r="OQK182" s="190"/>
      <c r="OQL182" s="190"/>
      <c r="OQM182" s="190"/>
      <c r="OQN182" s="190"/>
      <c r="OQO182" s="190"/>
      <c r="OQP182" s="190"/>
      <c r="OQQ182" s="190"/>
      <c r="OQR182" s="190"/>
      <c r="OQS182" s="190"/>
      <c r="OQT182" s="190"/>
      <c r="OQU182" s="190"/>
      <c r="OQV182" s="190"/>
      <c r="OQW182" s="190"/>
      <c r="OQX182" s="190"/>
      <c r="OQY182" s="190"/>
      <c r="OQZ182" s="190"/>
      <c r="ORA182" s="190"/>
      <c r="ORB182" s="190"/>
      <c r="ORC182" s="190"/>
      <c r="ORD182" s="190"/>
      <c r="ORE182" s="190"/>
      <c r="ORF182" s="190"/>
      <c r="ORG182" s="190"/>
      <c r="ORH182" s="190"/>
      <c r="ORI182" s="190"/>
      <c r="ORJ182" s="190"/>
      <c r="ORK182" s="190"/>
      <c r="ORL182" s="190"/>
      <c r="ORM182" s="190"/>
      <c r="ORN182" s="190"/>
      <c r="ORO182" s="190"/>
      <c r="ORP182" s="190"/>
      <c r="ORQ182" s="190"/>
      <c r="ORR182" s="190"/>
      <c r="ORS182" s="190"/>
      <c r="ORT182" s="190"/>
      <c r="ORU182" s="190"/>
      <c r="ORV182" s="190"/>
      <c r="ORW182" s="190"/>
      <c r="ORX182" s="190"/>
      <c r="ORY182" s="190"/>
      <c r="ORZ182" s="190"/>
      <c r="OSA182" s="190"/>
      <c r="OSB182" s="190"/>
      <c r="OSC182" s="190"/>
      <c r="OSD182" s="190"/>
      <c r="OSE182" s="190"/>
      <c r="OSF182" s="190"/>
      <c r="OSG182" s="190"/>
      <c r="OSH182" s="190"/>
      <c r="OSI182" s="190"/>
      <c r="OSJ182" s="190"/>
      <c r="OSK182" s="190"/>
      <c r="OSL182" s="190"/>
      <c r="OSM182" s="190"/>
      <c r="OSN182" s="190"/>
      <c r="OSO182" s="190"/>
      <c r="OSP182" s="190"/>
      <c r="OSQ182" s="190"/>
      <c r="OSR182" s="190"/>
      <c r="OSS182" s="190"/>
      <c r="OST182" s="190"/>
      <c r="OSU182" s="190"/>
      <c r="OSV182" s="190"/>
      <c r="OSW182" s="190"/>
      <c r="OSX182" s="190"/>
      <c r="OSY182" s="190"/>
      <c r="OSZ182" s="190"/>
      <c r="OTA182" s="190"/>
      <c r="OTB182" s="190"/>
      <c r="OTC182" s="190"/>
      <c r="OTD182" s="190"/>
      <c r="OTE182" s="190"/>
      <c r="OTF182" s="190"/>
      <c r="OTG182" s="190"/>
      <c r="OTH182" s="190"/>
      <c r="OTI182" s="190"/>
      <c r="OTJ182" s="190"/>
      <c r="OTK182" s="190"/>
      <c r="OTL182" s="190"/>
      <c r="OTM182" s="190"/>
      <c r="OTN182" s="190"/>
      <c r="OTO182" s="190"/>
      <c r="OTP182" s="190"/>
      <c r="OTQ182" s="190"/>
      <c r="OTR182" s="190"/>
      <c r="OTS182" s="190"/>
      <c r="OTT182" s="190"/>
      <c r="OTU182" s="190"/>
      <c r="OTV182" s="190"/>
      <c r="OTW182" s="190"/>
      <c r="OTX182" s="190"/>
      <c r="OTY182" s="190"/>
      <c r="OTZ182" s="190"/>
      <c r="OUA182" s="190"/>
      <c r="OUB182" s="190"/>
      <c r="OUC182" s="190"/>
      <c r="OUD182" s="190"/>
      <c r="OUE182" s="190"/>
      <c r="OUF182" s="190"/>
      <c r="OUG182" s="190"/>
      <c r="OUH182" s="190"/>
      <c r="OUI182" s="190"/>
      <c r="OUJ182" s="190"/>
      <c r="OUK182" s="190"/>
      <c r="OUL182" s="190"/>
      <c r="OUM182" s="190"/>
      <c r="OUN182" s="190"/>
      <c r="OUO182" s="190"/>
      <c r="OUP182" s="190"/>
      <c r="OUQ182" s="190"/>
      <c r="OUR182" s="190"/>
      <c r="OUS182" s="190"/>
      <c r="OUT182" s="190"/>
      <c r="OUU182" s="190"/>
      <c r="OUV182" s="190"/>
      <c r="OUW182" s="190"/>
      <c r="OUX182" s="190"/>
      <c r="OUY182" s="190"/>
      <c r="OUZ182" s="190"/>
      <c r="OVA182" s="190"/>
      <c r="OVB182" s="190"/>
      <c r="OVC182" s="190"/>
      <c r="OVD182" s="190"/>
      <c r="OVE182" s="190"/>
      <c r="OVF182" s="190"/>
      <c r="OVG182" s="190"/>
      <c r="OVH182" s="190"/>
      <c r="OVI182" s="190"/>
      <c r="OVJ182" s="190"/>
      <c r="OVK182" s="190"/>
      <c r="OVL182" s="190"/>
      <c r="OVM182" s="190"/>
      <c r="OVN182" s="190"/>
      <c r="OVO182" s="190"/>
      <c r="OVP182" s="190"/>
      <c r="OVQ182" s="190"/>
      <c r="OVR182" s="190"/>
      <c r="OVS182" s="190"/>
      <c r="OVT182" s="190"/>
      <c r="OVU182" s="190"/>
      <c r="OVV182" s="190"/>
      <c r="OVW182" s="190"/>
      <c r="OVX182" s="190"/>
      <c r="OVY182" s="190"/>
      <c r="OVZ182" s="190"/>
      <c r="OWA182" s="190"/>
      <c r="OWB182" s="190"/>
      <c r="OWC182" s="190"/>
      <c r="OWD182" s="190"/>
      <c r="OWE182" s="190"/>
      <c r="OWF182" s="190"/>
      <c r="OWG182" s="190"/>
      <c r="OWH182" s="190"/>
      <c r="OWI182" s="190"/>
      <c r="OWJ182" s="190"/>
      <c r="OWK182" s="190"/>
      <c r="OWL182" s="190"/>
      <c r="OWM182" s="190"/>
      <c r="OWN182" s="190"/>
      <c r="OWO182" s="190"/>
      <c r="OWP182" s="190"/>
      <c r="OWQ182" s="190"/>
      <c r="OWR182" s="190"/>
      <c r="OWS182" s="190"/>
      <c r="OWT182" s="190"/>
      <c r="OWU182" s="190"/>
      <c r="OWV182" s="190"/>
      <c r="OWW182" s="190"/>
      <c r="OWX182" s="190"/>
      <c r="OWY182" s="190"/>
      <c r="OWZ182" s="190"/>
      <c r="OXA182" s="190"/>
      <c r="OXB182" s="190"/>
      <c r="OXC182" s="190"/>
      <c r="OXD182" s="190"/>
      <c r="OXE182" s="190"/>
      <c r="OXF182" s="190"/>
      <c r="OXG182" s="190"/>
      <c r="OXH182" s="190"/>
      <c r="OXI182" s="190"/>
      <c r="OXJ182" s="190"/>
      <c r="OXK182" s="190"/>
      <c r="OXL182" s="190"/>
      <c r="OXM182" s="190"/>
      <c r="OXN182" s="190"/>
      <c r="OXO182" s="190"/>
      <c r="OXP182" s="190"/>
      <c r="OXQ182" s="190"/>
      <c r="OXR182" s="190"/>
      <c r="OXS182" s="190"/>
      <c r="OXT182" s="190"/>
      <c r="OXU182" s="190"/>
      <c r="OXV182" s="190"/>
      <c r="OXW182" s="190"/>
      <c r="OXX182" s="190"/>
      <c r="OXY182" s="190"/>
      <c r="OXZ182" s="190"/>
      <c r="OYA182" s="190"/>
      <c r="OYB182" s="190"/>
      <c r="OYC182" s="190"/>
      <c r="OYD182" s="190"/>
      <c r="OYE182" s="190"/>
      <c r="OYF182" s="190"/>
      <c r="OYG182" s="190"/>
      <c r="OYH182" s="190"/>
      <c r="OYI182" s="190"/>
      <c r="OYJ182" s="190"/>
      <c r="OYK182" s="190"/>
      <c r="OYL182" s="190"/>
      <c r="OYM182" s="190"/>
      <c r="OYN182" s="190"/>
      <c r="OYO182" s="190"/>
      <c r="OYP182" s="190"/>
      <c r="OYQ182" s="190"/>
      <c r="OYR182" s="190"/>
      <c r="OYS182" s="190"/>
      <c r="OYT182" s="190"/>
      <c r="OYU182" s="190"/>
      <c r="OYV182" s="190"/>
      <c r="OYW182" s="190"/>
      <c r="OYX182" s="190"/>
      <c r="OYY182" s="190"/>
      <c r="OYZ182" s="190"/>
      <c r="OZA182" s="190"/>
      <c r="OZB182" s="190"/>
      <c r="OZC182" s="190"/>
      <c r="OZD182" s="190"/>
      <c r="OZE182" s="190"/>
      <c r="OZF182" s="190"/>
      <c r="OZG182" s="190"/>
      <c r="OZH182" s="190"/>
      <c r="OZI182" s="190"/>
      <c r="OZJ182" s="190"/>
      <c r="OZK182" s="190"/>
      <c r="OZL182" s="190"/>
      <c r="OZM182" s="190"/>
      <c r="OZN182" s="190"/>
      <c r="OZO182" s="190"/>
      <c r="OZP182" s="190"/>
      <c r="OZQ182" s="190"/>
      <c r="OZR182" s="190"/>
      <c r="OZS182" s="190"/>
      <c r="OZT182" s="190"/>
      <c r="OZU182" s="190"/>
      <c r="OZV182" s="190"/>
      <c r="OZW182" s="190"/>
      <c r="OZX182" s="190"/>
      <c r="OZY182" s="190"/>
      <c r="OZZ182" s="190"/>
      <c r="PAA182" s="190"/>
      <c r="PAB182" s="190"/>
      <c r="PAC182" s="190"/>
      <c r="PAD182" s="190"/>
      <c r="PAE182" s="190"/>
      <c r="PAF182" s="190"/>
      <c r="PAG182" s="190"/>
      <c r="PAH182" s="190"/>
      <c r="PAI182" s="190"/>
      <c r="PAJ182" s="190"/>
      <c r="PAK182" s="190"/>
      <c r="PAL182" s="190"/>
      <c r="PAM182" s="190"/>
      <c r="PAN182" s="190"/>
      <c r="PAO182" s="190"/>
      <c r="PAP182" s="190"/>
      <c r="PAQ182" s="190"/>
      <c r="PAR182" s="190"/>
      <c r="PAS182" s="190"/>
      <c r="PAT182" s="190"/>
      <c r="PAU182" s="190"/>
      <c r="PAV182" s="190"/>
      <c r="PAW182" s="190"/>
      <c r="PAX182" s="190"/>
      <c r="PAY182" s="190"/>
      <c r="PAZ182" s="190"/>
      <c r="PBA182" s="190"/>
      <c r="PBB182" s="190"/>
      <c r="PBC182" s="190"/>
      <c r="PBD182" s="190"/>
      <c r="PBE182" s="190"/>
      <c r="PBF182" s="190"/>
      <c r="PBG182" s="190"/>
      <c r="PBH182" s="190"/>
      <c r="PBI182" s="190"/>
      <c r="PBJ182" s="190"/>
      <c r="PBK182" s="190"/>
      <c r="PBL182" s="190"/>
      <c r="PBM182" s="190"/>
      <c r="PBN182" s="190"/>
      <c r="PBO182" s="190"/>
      <c r="PBP182" s="190"/>
      <c r="PBQ182" s="190"/>
      <c r="PBR182" s="190"/>
      <c r="PBS182" s="190"/>
      <c r="PBT182" s="190"/>
      <c r="PBU182" s="190"/>
      <c r="PBV182" s="190"/>
      <c r="PBW182" s="190"/>
      <c r="PBX182" s="190"/>
      <c r="PBY182" s="190"/>
      <c r="PBZ182" s="190"/>
      <c r="PCA182" s="190"/>
      <c r="PCB182" s="190"/>
      <c r="PCC182" s="190"/>
      <c r="PCD182" s="190"/>
      <c r="PCE182" s="190"/>
      <c r="PCF182" s="190"/>
      <c r="PCG182" s="190"/>
      <c r="PCH182" s="190"/>
      <c r="PCI182" s="190"/>
      <c r="PCJ182" s="190"/>
      <c r="PCK182" s="190"/>
      <c r="PCL182" s="190"/>
      <c r="PCM182" s="190"/>
      <c r="PCN182" s="190"/>
      <c r="PCO182" s="190"/>
      <c r="PCP182" s="190"/>
      <c r="PCQ182" s="190"/>
      <c r="PCR182" s="190"/>
      <c r="PCS182" s="190"/>
      <c r="PCT182" s="190"/>
      <c r="PCU182" s="190"/>
      <c r="PCV182" s="190"/>
      <c r="PCW182" s="190"/>
      <c r="PCX182" s="190"/>
      <c r="PCY182" s="190"/>
      <c r="PCZ182" s="190"/>
      <c r="PDA182" s="190"/>
      <c r="PDB182" s="190"/>
      <c r="PDC182" s="190"/>
      <c r="PDD182" s="190"/>
      <c r="PDE182" s="190"/>
      <c r="PDF182" s="190"/>
      <c r="PDG182" s="190"/>
      <c r="PDH182" s="190"/>
      <c r="PDI182" s="190"/>
      <c r="PDJ182" s="190"/>
      <c r="PDK182" s="190"/>
      <c r="PDL182" s="190"/>
      <c r="PDM182" s="190"/>
      <c r="PDN182" s="190"/>
      <c r="PDO182" s="190"/>
      <c r="PDP182" s="190"/>
      <c r="PDQ182" s="190"/>
      <c r="PDR182" s="190"/>
      <c r="PDS182" s="190"/>
      <c r="PDT182" s="190"/>
      <c r="PDU182" s="190"/>
      <c r="PDV182" s="190"/>
      <c r="PDW182" s="190"/>
      <c r="PDX182" s="190"/>
      <c r="PDY182" s="190"/>
      <c r="PDZ182" s="190"/>
      <c r="PEA182" s="190"/>
      <c r="PEB182" s="190"/>
      <c r="PEC182" s="190"/>
      <c r="PED182" s="190"/>
      <c r="PEE182" s="190"/>
      <c r="PEF182" s="190"/>
      <c r="PEG182" s="190"/>
      <c r="PEH182" s="190"/>
      <c r="PEI182" s="190"/>
      <c r="PEJ182" s="190"/>
      <c r="PEK182" s="190"/>
      <c r="PEL182" s="190"/>
      <c r="PEM182" s="190"/>
      <c r="PEN182" s="190"/>
      <c r="PEO182" s="190"/>
      <c r="PEP182" s="190"/>
      <c r="PEQ182" s="190"/>
      <c r="PER182" s="190"/>
      <c r="PES182" s="190"/>
      <c r="PET182" s="190"/>
      <c r="PEU182" s="190"/>
      <c r="PEV182" s="190"/>
      <c r="PEW182" s="190"/>
      <c r="PEX182" s="190"/>
      <c r="PEY182" s="190"/>
      <c r="PEZ182" s="190"/>
      <c r="PFA182" s="190"/>
      <c r="PFB182" s="190"/>
      <c r="PFC182" s="190"/>
      <c r="PFD182" s="190"/>
      <c r="PFE182" s="190"/>
      <c r="PFF182" s="190"/>
      <c r="PFG182" s="190"/>
      <c r="PFH182" s="190"/>
      <c r="PFI182" s="190"/>
      <c r="PFJ182" s="190"/>
      <c r="PFK182" s="190"/>
      <c r="PFL182" s="190"/>
      <c r="PFM182" s="190"/>
      <c r="PFN182" s="190"/>
      <c r="PFO182" s="190"/>
      <c r="PFP182" s="190"/>
      <c r="PFQ182" s="190"/>
      <c r="PFR182" s="190"/>
      <c r="PFS182" s="190"/>
      <c r="PFT182" s="190"/>
      <c r="PFU182" s="190"/>
      <c r="PFV182" s="190"/>
      <c r="PFW182" s="190"/>
      <c r="PFX182" s="190"/>
      <c r="PFY182" s="190"/>
      <c r="PFZ182" s="190"/>
      <c r="PGA182" s="190"/>
      <c r="PGB182" s="190"/>
      <c r="PGC182" s="190"/>
      <c r="PGD182" s="190"/>
      <c r="PGE182" s="190"/>
      <c r="PGF182" s="190"/>
      <c r="PGG182" s="190"/>
      <c r="PGH182" s="190"/>
      <c r="PGI182" s="190"/>
      <c r="PGJ182" s="190"/>
      <c r="PGK182" s="190"/>
      <c r="PGL182" s="190"/>
      <c r="PGM182" s="190"/>
      <c r="PGN182" s="190"/>
      <c r="PGO182" s="190"/>
      <c r="PGP182" s="190"/>
      <c r="PGQ182" s="190"/>
      <c r="PGR182" s="190"/>
      <c r="PGS182" s="190"/>
      <c r="PGT182" s="190"/>
      <c r="PGU182" s="190"/>
      <c r="PGV182" s="190"/>
      <c r="PGW182" s="190"/>
      <c r="PGX182" s="190"/>
      <c r="PGY182" s="190"/>
      <c r="PGZ182" s="190"/>
      <c r="PHA182" s="190"/>
      <c r="PHB182" s="190"/>
      <c r="PHC182" s="190"/>
      <c r="PHD182" s="190"/>
      <c r="PHE182" s="190"/>
      <c r="PHF182" s="190"/>
      <c r="PHG182" s="190"/>
      <c r="PHH182" s="190"/>
      <c r="PHI182" s="190"/>
      <c r="PHJ182" s="190"/>
      <c r="PHK182" s="190"/>
      <c r="PHL182" s="190"/>
      <c r="PHM182" s="190"/>
      <c r="PHN182" s="190"/>
      <c r="PHO182" s="190"/>
      <c r="PHP182" s="190"/>
      <c r="PHQ182" s="190"/>
      <c r="PHR182" s="190"/>
      <c r="PHS182" s="190"/>
      <c r="PHT182" s="190"/>
      <c r="PHU182" s="190"/>
      <c r="PHV182" s="190"/>
      <c r="PHW182" s="190"/>
      <c r="PHX182" s="190"/>
      <c r="PHY182" s="190"/>
      <c r="PHZ182" s="190"/>
      <c r="PIA182" s="190"/>
      <c r="PIB182" s="190"/>
      <c r="PIC182" s="190"/>
      <c r="PID182" s="190"/>
      <c r="PIE182" s="190"/>
      <c r="PIF182" s="190"/>
      <c r="PIG182" s="190"/>
      <c r="PIH182" s="190"/>
      <c r="PII182" s="190"/>
      <c r="PIJ182" s="190"/>
      <c r="PIK182" s="190"/>
      <c r="PIL182" s="190"/>
      <c r="PIM182" s="190"/>
      <c r="PIN182" s="190"/>
      <c r="PIO182" s="190"/>
      <c r="PIP182" s="190"/>
      <c r="PIQ182" s="190"/>
      <c r="PIR182" s="190"/>
      <c r="PIS182" s="190"/>
      <c r="PIT182" s="190"/>
      <c r="PIU182" s="190"/>
      <c r="PIV182" s="190"/>
      <c r="PIW182" s="190"/>
      <c r="PIX182" s="190"/>
      <c r="PIY182" s="190"/>
      <c r="PIZ182" s="190"/>
      <c r="PJA182" s="190"/>
      <c r="PJB182" s="190"/>
      <c r="PJC182" s="190"/>
      <c r="PJD182" s="190"/>
      <c r="PJE182" s="190"/>
      <c r="PJF182" s="190"/>
      <c r="PJG182" s="190"/>
      <c r="PJH182" s="190"/>
      <c r="PJI182" s="190"/>
      <c r="PJJ182" s="190"/>
      <c r="PJK182" s="190"/>
      <c r="PJL182" s="190"/>
      <c r="PJM182" s="190"/>
      <c r="PJN182" s="190"/>
      <c r="PJO182" s="190"/>
      <c r="PJP182" s="190"/>
      <c r="PJQ182" s="190"/>
      <c r="PJR182" s="190"/>
      <c r="PJS182" s="190"/>
      <c r="PJT182" s="190"/>
      <c r="PJU182" s="190"/>
      <c r="PJV182" s="190"/>
      <c r="PJW182" s="190"/>
      <c r="PJX182" s="190"/>
      <c r="PJY182" s="190"/>
      <c r="PJZ182" s="190"/>
      <c r="PKA182" s="190"/>
      <c r="PKB182" s="190"/>
      <c r="PKC182" s="190"/>
      <c r="PKD182" s="190"/>
      <c r="PKE182" s="190"/>
      <c r="PKF182" s="190"/>
      <c r="PKG182" s="190"/>
      <c r="PKH182" s="190"/>
      <c r="PKI182" s="190"/>
      <c r="PKJ182" s="190"/>
      <c r="PKK182" s="190"/>
      <c r="PKL182" s="190"/>
      <c r="PKM182" s="190"/>
      <c r="PKN182" s="190"/>
      <c r="PKO182" s="190"/>
      <c r="PKP182" s="190"/>
      <c r="PKQ182" s="190"/>
      <c r="PKR182" s="190"/>
      <c r="PKS182" s="190"/>
      <c r="PKT182" s="190"/>
      <c r="PKU182" s="190"/>
      <c r="PKV182" s="190"/>
      <c r="PKW182" s="190"/>
      <c r="PKX182" s="190"/>
      <c r="PKY182" s="190"/>
      <c r="PKZ182" s="190"/>
      <c r="PLA182" s="190"/>
      <c r="PLB182" s="190"/>
      <c r="PLC182" s="190"/>
      <c r="PLD182" s="190"/>
      <c r="PLE182" s="190"/>
      <c r="PLF182" s="190"/>
      <c r="PLG182" s="190"/>
      <c r="PLH182" s="190"/>
      <c r="PLI182" s="190"/>
      <c r="PLJ182" s="190"/>
      <c r="PLK182" s="190"/>
      <c r="PLL182" s="190"/>
      <c r="PLM182" s="190"/>
      <c r="PLN182" s="190"/>
      <c r="PLO182" s="190"/>
      <c r="PLP182" s="190"/>
      <c r="PLQ182" s="190"/>
      <c r="PLR182" s="190"/>
      <c r="PLS182" s="190"/>
      <c r="PLT182" s="190"/>
      <c r="PLU182" s="190"/>
      <c r="PLV182" s="190"/>
      <c r="PLW182" s="190"/>
      <c r="PLX182" s="190"/>
      <c r="PLY182" s="190"/>
      <c r="PLZ182" s="190"/>
      <c r="PMA182" s="190"/>
      <c r="PMB182" s="190"/>
      <c r="PMC182" s="190"/>
      <c r="PMD182" s="190"/>
      <c r="PME182" s="190"/>
      <c r="PMF182" s="190"/>
      <c r="PMG182" s="190"/>
      <c r="PMH182" s="190"/>
      <c r="PMI182" s="190"/>
      <c r="PMJ182" s="190"/>
      <c r="PMK182" s="190"/>
      <c r="PML182" s="190"/>
      <c r="PMM182" s="190"/>
      <c r="PMN182" s="190"/>
      <c r="PMO182" s="190"/>
      <c r="PMP182" s="190"/>
      <c r="PMQ182" s="190"/>
      <c r="PMR182" s="190"/>
      <c r="PMS182" s="190"/>
      <c r="PMT182" s="190"/>
      <c r="PMU182" s="190"/>
      <c r="PMV182" s="190"/>
      <c r="PMW182" s="190"/>
      <c r="PMX182" s="190"/>
      <c r="PMY182" s="190"/>
      <c r="PMZ182" s="190"/>
      <c r="PNA182" s="190"/>
      <c r="PNB182" s="190"/>
      <c r="PNC182" s="190"/>
      <c r="PND182" s="190"/>
      <c r="PNE182" s="190"/>
      <c r="PNF182" s="190"/>
      <c r="PNG182" s="190"/>
      <c r="PNH182" s="190"/>
      <c r="PNI182" s="190"/>
      <c r="PNJ182" s="190"/>
      <c r="PNK182" s="190"/>
      <c r="PNL182" s="190"/>
      <c r="PNM182" s="190"/>
      <c r="PNN182" s="190"/>
      <c r="PNO182" s="190"/>
      <c r="PNP182" s="190"/>
      <c r="PNQ182" s="190"/>
      <c r="PNR182" s="190"/>
      <c r="PNS182" s="190"/>
      <c r="PNT182" s="190"/>
      <c r="PNU182" s="190"/>
      <c r="PNV182" s="190"/>
      <c r="PNW182" s="190"/>
      <c r="PNX182" s="190"/>
      <c r="PNY182" s="190"/>
      <c r="PNZ182" s="190"/>
      <c r="POA182" s="190"/>
      <c r="POB182" s="190"/>
      <c r="POC182" s="190"/>
      <c r="POD182" s="190"/>
      <c r="POE182" s="190"/>
      <c r="POF182" s="190"/>
      <c r="POG182" s="190"/>
      <c r="POH182" s="190"/>
      <c r="POI182" s="190"/>
      <c r="POJ182" s="190"/>
      <c r="POK182" s="190"/>
      <c r="POL182" s="190"/>
      <c r="POM182" s="190"/>
      <c r="PON182" s="190"/>
      <c r="POO182" s="190"/>
      <c r="POP182" s="190"/>
      <c r="POQ182" s="190"/>
      <c r="POR182" s="190"/>
      <c r="POS182" s="190"/>
      <c r="POT182" s="190"/>
      <c r="POU182" s="190"/>
      <c r="POV182" s="190"/>
      <c r="POW182" s="190"/>
      <c r="POX182" s="190"/>
      <c r="POY182" s="190"/>
      <c r="POZ182" s="190"/>
      <c r="PPA182" s="190"/>
      <c r="PPB182" s="190"/>
      <c r="PPC182" s="190"/>
      <c r="PPD182" s="190"/>
      <c r="PPE182" s="190"/>
      <c r="PPF182" s="190"/>
      <c r="PPG182" s="190"/>
      <c r="PPH182" s="190"/>
      <c r="PPI182" s="190"/>
      <c r="PPJ182" s="190"/>
      <c r="PPK182" s="190"/>
      <c r="PPL182" s="190"/>
      <c r="PPM182" s="190"/>
      <c r="PPN182" s="190"/>
      <c r="PPO182" s="190"/>
      <c r="PPP182" s="190"/>
      <c r="PPQ182" s="190"/>
      <c r="PPR182" s="190"/>
      <c r="PPS182" s="190"/>
      <c r="PPT182" s="190"/>
      <c r="PPU182" s="190"/>
      <c r="PPV182" s="190"/>
      <c r="PPW182" s="190"/>
      <c r="PPX182" s="190"/>
      <c r="PPY182" s="190"/>
      <c r="PPZ182" s="190"/>
      <c r="PQA182" s="190"/>
      <c r="PQB182" s="190"/>
      <c r="PQC182" s="190"/>
      <c r="PQD182" s="190"/>
      <c r="PQE182" s="190"/>
      <c r="PQF182" s="190"/>
      <c r="PQG182" s="190"/>
      <c r="PQH182" s="190"/>
      <c r="PQI182" s="190"/>
      <c r="PQJ182" s="190"/>
      <c r="PQK182" s="190"/>
      <c r="PQL182" s="190"/>
      <c r="PQM182" s="190"/>
      <c r="PQN182" s="190"/>
      <c r="PQO182" s="190"/>
      <c r="PQP182" s="190"/>
      <c r="PQQ182" s="190"/>
      <c r="PQR182" s="190"/>
      <c r="PQS182" s="190"/>
      <c r="PQT182" s="190"/>
      <c r="PQU182" s="190"/>
      <c r="PQV182" s="190"/>
      <c r="PQW182" s="190"/>
      <c r="PQX182" s="190"/>
      <c r="PQY182" s="190"/>
      <c r="PQZ182" s="190"/>
      <c r="PRA182" s="190"/>
      <c r="PRB182" s="190"/>
      <c r="PRC182" s="190"/>
      <c r="PRD182" s="190"/>
      <c r="PRE182" s="190"/>
      <c r="PRF182" s="190"/>
      <c r="PRG182" s="190"/>
      <c r="PRH182" s="190"/>
      <c r="PRI182" s="190"/>
      <c r="PRJ182" s="190"/>
      <c r="PRK182" s="190"/>
      <c r="PRL182" s="190"/>
      <c r="PRM182" s="190"/>
      <c r="PRN182" s="190"/>
      <c r="PRO182" s="190"/>
      <c r="PRP182" s="190"/>
      <c r="PRQ182" s="190"/>
      <c r="PRR182" s="190"/>
      <c r="PRS182" s="190"/>
      <c r="PRT182" s="190"/>
      <c r="PRU182" s="190"/>
      <c r="PRV182" s="190"/>
      <c r="PRW182" s="190"/>
      <c r="PRX182" s="190"/>
      <c r="PRY182" s="190"/>
      <c r="PRZ182" s="190"/>
      <c r="PSA182" s="190"/>
      <c r="PSB182" s="190"/>
      <c r="PSC182" s="190"/>
      <c r="PSD182" s="190"/>
      <c r="PSE182" s="190"/>
      <c r="PSF182" s="190"/>
      <c r="PSG182" s="190"/>
      <c r="PSH182" s="190"/>
      <c r="PSI182" s="190"/>
      <c r="PSJ182" s="190"/>
      <c r="PSK182" s="190"/>
      <c r="PSL182" s="190"/>
      <c r="PSM182" s="190"/>
      <c r="PSN182" s="190"/>
      <c r="PSO182" s="190"/>
      <c r="PSP182" s="190"/>
      <c r="PSQ182" s="190"/>
      <c r="PSR182" s="190"/>
      <c r="PSS182" s="190"/>
      <c r="PST182" s="190"/>
      <c r="PSU182" s="190"/>
      <c r="PSV182" s="190"/>
      <c r="PSW182" s="190"/>
      <c r="PSX182" s="190"/>
      <c r="PSY182" s="190"/>
      <c r="PSZ182" s="190"/>
      <c r="PTA182" s="190"/>
      <c r="PTB182" s="190"/>
      <c r="PTC182" s="190"/>
      <c r="PTD182" s="190"/>
      <c r="PTE182" s="190"/>
      <c r="PTF182" s="190"/>
      <c r="PTG182" s="190"/>
      <c r="PTH182" s="190"/>
      <c r="PTI182" s="190"/>
      <c r="PTJ182" s="190"/>
      <c r="PTK182" s="190"/>
      <c r="PTL182" s="190"/>
      <c r="PTM182" s="190"/>
      <c r="PTN182" s="190"/>
      <c r="PTO182" s="190"/>
      <c r="PTP182" s="190"/>
      <c r="PTQ182" s="190"/>
      <c r="PTR182" s="190"/>
      <c r="PTS182" s="190"/>
      <c r="PTT182" s="190"/>
      <c r="PTU182" s="190"/>
      <c r="PTV182" s="190"/>
      <c r="PTW182" s="190"/>
      <c r="PTX182" s="190"/>
      <c r="PTY182" s="190"/>
      <c r="PTZ182" s="190"/>
      <c r="PUA182" s="190"/>
      <c r="PUB182" s="190"/>
      <c r="PUC182" s="190"/>
      <c r="PUD182" s="190"/>
      <c r="PUE182" s="190"/>
      <c r="PUF182" s="190"/>
      <c r="PUG182" s="190"/>
      <c r="PUH182" s="190"/>
      <c r="PUI182" s="190"/>
      <c r="PUJ182" s="190"/>
      <c r="PUK182" s="190"/>
      <c r="PUL182" s="190"/>
      <c r="PUM182" s="190"/>
      <c r="PUN182" s="190"/>
      <c r="PUO182" s="190"/>
      <c r="PUP182" s="190"/>
      <c r="PUQ182" s="190"/>
      <c r="PUR182" s="190"/>
      <c r="PUS182" s="190"/>
      <c r="PUT182" s="190"/>
      <c r="PUU182" s="190"/>
      <c r="PUV182" s="190"/>
      <c r="PUW182" s="190"/>
      <c r="PUX182" s="190"/>
      <c r="PUY182" s="190"/>
      <c r="PUZ182" s="190"/>
      <c r="PVA182" s="190"/>
      <c r="PVB182" s="190"/>
      <c r="PVC182" s="190"/>
      <c r="PVD182" s="190"/>
      <c r="PVE182" s="190"/>
      <c r="PVF182" s="190"/>
      <c r="PVG182" s="190"/>
      <c r="PVH182" s="190"/>
      <c r="PVI182" s="190"/>
      <c r="PVJ182" s="190"/>
      <c r="PVK182" s="190"/>
      <c r="PVL182" s="190"/>
      <c r="PVM182" s="190"/>
      <c r="PVN182" s="190"/>
      <c r="PVO182" s="190"/>
      <c r="PVP182" s="190"/>
      <c r="PVQ182" s="190"/>
      <c r="PVR182" s="190"/>
      <c r="PVS182" s="190"/>
      <c r="PVT182" s="190"/>
      <c r="PVU182" s="190"/>
      <c r="PVV182" s="190"/>
      <c r="PVW182" s="190"/>
      <c r="PVX182" s="190"/>
      <c r="PVY182" s="190"/>
      <c r="PVZ182" s="190"/>
      <c r="PWA182" s="190"/>
      <c r="PWB182" s="190"/>
      <c r="PWC182" s="190"/>
      <c r="PWD182" s="190"/>
      <c r="PWE182" s="190"/>
      <c r="PWF182" s="190"/>
      <c r="PWG182" s="190"/>
      <c r="PWH182" s="190"/>
      <c r="PWI182" s="190"/>
      <c r="PWJ182" s="190"/>
      <c r="PWK182" s="190"/>
      <c r="PWL182" s="190"/>
      <c r="PWM182" s="190"/>
      <c r="PWN182" s="190"/>
      <c r="PWO182" s="190"/>
      <c r="PWP182" s="190"/>
      <c r="PWQ182" s="190"/>
      <c r="PWR182" s="190"/>
      <c r="PWS182" s="190"/>
      <c r="PWT182" s="190"/>
      <c r="PWU182" s="190"/>
      <c r="PWV182" s="190"/>
      <c r="PWW182" s="190"/>
      <c r="PWX182" s="190"/>
      <c r="PWY182" s="190"/>
      <c r="PWZ182" s="190"/>
      <c r="PXA182" s="190"/>
      <c r="PXB182" s="190"/>
      <c r="PXC182" s="190"/>
      <c r="PXD182" s="190"/>
      <c r="PXE182" s="190"/>
      <c r="PXF182" s="190"/>
      <c r="PXG182" s="190"/>
      <c r="PXH182" s="190"/>
      <c r="PXI182" s="190"/>
      <c r="PXJ182" s="190"/>
      <c r="PXK182" s="190"/>
      <c r="PXL182" s="190"/>
      <c r="PXM182" s="190"/>
      <c r="PXN182" s="190"/>
      <c r="PXO182" s="190"/>
      <c r="PXP182" s="190"/>
      <c r="PXQ182" s="190"/>
      <c r="PXR182" s="190"/>
      <c r="PXS182" s="190"/>
      <c r="PXT182" s="190"/>
      <c r="PXU182" s="190"/>
      <c r="PXV182" s="190"/>
      <c r="PXW182" s="190"/>
      <c r="PXX182" s="190"/>
      <c r="PXY182" s="190"/>
      <c r="PXZ182" s="190"/>
      <c r="PYA182" s="190"/>
      <c r="PYB182" s="190"/>
      <c r="PYC182" s="190"/>
      <c r="PYD182" s="190"/>
      <c r="PYE182" s="190"/>
      <c r="PYF182" s="190"/>
      <c r="PYG182" s="190"/>
      <c r="PYH182" s="190"/>
      <c r="PYI182" s="190"/>
      <c r="PYJ182" s="190"/>
      <c r="PYK182" s="190"/>
      <c r="PYL182" s="190"/>
      <c r="PYM182" s="190"/>
      <c r="PYN182" s="190"/>
      <c r="PYO182" s="190"/>
      <c r="PYP182" s="190"/>
      <c r="PYQ182" s="190"/>
      <c r="PYR182" s="190"/>
      <c r="PYS182" s="190"/>
      <c r="PYT182" s="190"/>
      <c r="PYU182" s="190"/>
      <c r="PYV182" s="190"/>
      <c r="PYW182" s="190"/>
      <c r="PYX182" s="190"/>
      <c r="PYY182" s="190"/>
      <c r="PYZ182" s="190"/>
      <c r="PZA182" s="190"/>
      <c r="PZB182" s="190"/>
      <c r="PZC182" s="190"/>
      <c r="PZD182" s="190"/>
      <c r="PZE182" s="190"/>
      <c r="PZF182" s="190"/>
      <c r="PZG182" s="190"/>
      <c r="PZH182" s="190"/>
      <c r="PZI182" s="190"/>
      <c r="PZJ182" s="190"/>
      <c r="PZK182" s="190"/>
      <c r="PZL182" s="190"/>
      <c r="PZM182" s="190"/>
      <c r="PZN182" s="190"/>
      <c r="PZO182" s="190"/>
      <c r="PZP182" s="190"/>
      <c r="PZQ182" s="190"/>
      <c r="PZR182" s="190"/>
      <c r="PZS182" s="190"/>
      <c r="PZT182" s="190"/>
      <c r="PZU182" s="190"/>
      <c r="PZV182" s="190"/>
      <c r="PZW182" s="190"/>
      <c r="PZX182" s="190"/>
      <c r="PZY182" s="190"/>
      <c r="PZZ182" s="190"/>
      <c r="QAA182" s="190"/>
      <c r="QAB182" s="190"/>
      <c r="QAC182" s="190"/>
      <c r="QAD182" s="190"/>
      <c r="QAE182" s="190"/>
      <c r="QAF182" s="190"/>
      <c r="QAG182" s="190"/>
      <c r="QAH182" s="190"/>
      <c r="QAI182" s="190"/>
      <c r="QAJ182" s="190"/>
      <c r="QAK182" s="190"/>
      <c r="QAL182" s="190"/>
      <c r="QAM182" s="190"/>
      <c r="QAN182" s="190"/>
      <c r="QAO182" s="190"/>
      <c r="QAP182" s="190"/>
      <c r="QAQ182" s="190"/>
      <c r="QAR182" s="190"/>
      <c r="QAS182" s="190"/>
      <c r="QAT182" s="190"/>
      <c r="QAU182" s="190"/>
      <c r="QAV182" s="190"/>
      <c r="QAW182" s="190"/>
      <c r="QAX182" s="190"/>
      <c r="QAY182" s="190"/>
      <c r="QAZ182" s="190"/>
      <c r="QBA182" s="190"/>
      <c r="QBB182" s="190"/>
      <c r="QBC182" s="190"/>
      <c r="QBD182" s="190"/>
      <c r="QBE182" s="190"/>
      <c r="QBF182" s="190"/>
      <c r="QBG182" s="190"/>
      <c r="QBH182" s="190"/>
      <c r="QBI182" s="190"/>
      <c r="QBJ182" s="190"/>
      <c r="QBK182" s="190"/>
      <c r="QBL182" s="190"/>
      <c r="QBM182" s="190"/>
      <c r="QBN182" s="190"/>
      <c r="QBO182" s="190"/>
      <c r="QBP182" s="190"/>
      <c r="QBQ182" s="190"/>
      <c r="QBR182" s="190"/>
      <c r="QBS182" s="190"/>
      <c r="QBT182" s="190"/>
      <c r="QBU182" s="190"/>
      <c r="QBV182" s="190"/>
      <c r="QBW182" s="190"/>
      <c r="QBX182" s="190"/>
      <c r="QBY182" s="190"/>
      <c r="QBZ182" s="190"/>
      <c r="QCA182" s="190"/>
      <c r="QCB182" s="190"/>
      <c r="QCC182" s="190"/>
      <c r="QCD182" s="190"/>
      <c r="QCE182" s="190"/>
      <c r="QCF182" s="190"/>
      <c r="QCG182" s="190"/>
      <c r="QCH182" s="190"/>
      <c r="QCI182" s="190"/>
      <c r="QCJ182" s="190"/>
      <c r="QCK182" s="190"/>
      <c r="QCL182" s="190"/>
      <c r="QCM182" s="190"/>
      <c r="QCN182" s="190"/>
      <c r="QCO182" s="190"/>
      <c r="QCP182" s="190"/>
      <c r="QCQ182" s="190"/>
      <c r="QCR182" s="190"/>
      <c r="QCS182" s="190"/>
      <c r="QCT182" s="190"/>
      <c r="QCU182" s="190"/>
      <c r="QCV182" s="190"/>
      <c r="QCW182" s="190"/>
      <c r="QCX182" s="190"/>
      <c r="QCY182" s="190"/>
      <c r="QCZ182" s="190"/>
      <c r="QDA182" s="190"/>
      <c r="QDB182" s="190"/>
      <c r="QDC182" s="190"/>
      <c r="QDD182" s="190"/>
      <c r="QDE182" s="190"/>
      <c r="QDF182" s="190"/>
      <c r="QDG182" s="190"/>
      <c r="QDH182" s="190"/>
      <c r="QDI182" s="190"/>
      <c r="QDJ182" s="190"/>
      <c r="QDK182" s="190"/>
      <c r="QDL182" s="190"/>
      <c r="QDM182" s="190"/>
      <c r="QDN182" s="190"/>
      <c r="QDO182" s="190"/>
      <c r="QDP182" s="190"/>
      <c r="QDQ182" s="190"/>
      <c r="QDR182" s="190"/>
      <c r="QDS182" s="190"/>
      <c r="QDT182" s="190"/>
      <c r="QDU182" s="190"/>
      <c r="QDV182" s="190"/>
      <c r="QDW182" s="190"/>
      <c r="QDX182" s="190"/>
      <c r="QDY182" s="190"/>
      <c r="QDZ182" s="190"/>
      <c r="QEA182" s="190"/>
      <c r="QEB182" s="190"/>
      <c r="QEC182" s="190"/>
      <c r="QED182" s="190"/>
      <c r="QEE182" s="190"/>
      <c r="QEF182" s="190"/>
      <c r="QEG182" s="190"/>
      <c r="QEH182" s="190"/>
      <c r="QEI182" s="190"/>
      <c r="QEJ182" s="190"/>
      <c r="QEK182" s="190"/>
      <c r="QEL182" s="190"/>
      <c r="QEM182" s="190"/>
      <c r="QEN182" s="190"/>
      <c r="QEO182" s="190"/>
      <c r="QEP182" s="190"/>
      <c r="QEQ182" s="190"/>
      <c r="QER182" s="190"/>
      <c r="QES182" s="190"/>
      <c r="QET182" s="190"/>
      <c r="QEU182" s="190"/>
      <c r="QEV182" s="190"/>
      <c r="QEW182" s="190"/>
      <c r="QEX182" s="190"/>
      <c r="QEY182" s="190"/>
      <c r="QEZ182" s="190"/>
      <c r="QFA182" s="190"/>
      <c r="QFB182" s="190"/>
      <c r="QFC182" s="190"/>
      <c r="QFD182" s="190"/>
      <c r="QFE182" s="190"/>
      <c r="QFF182" s="190"/>
      <c r="QFG182" s="190"/>
      <c r="QFH182" s="190"/>
      <c r="QFI182" s="190"/>
      <c r="QFJ182" s="190"/>
      <c r="QFK182" s="190"/>
      <c r="QFL182" s="190"/>
      <c r="QFM182" s="190"/>
      <c r="QFN182" s="190"/>
      <c r="QFO182" s="190"/>
      <c r="QFP182" s="190"/>
      <c r="QFQ182" s="190"/>
      <c r="QFR182" s="190"/>
      <c r="QFS182" s="190"/>
      <c r="QFT182" s="190"/>
      <c r="QFU182" s="190"/>
      <c r="QFV182" s="190"/>
      <c r="QFW182" s="190"/>
      <c r="QFX182" s="190"/>
      <c r="QFY182" s="190"/>
      <c r="QFZ182" s="190"/>
      <c r="QGA182" s="190"/>
      <c r="QGB182" s="190"/>
      <c r="QGC182" s="190"/>
      <c r="QGD182" s="190"/>
      <c r="QGE182" s="190"/>
      <c r="QGF182" s="190"/>
      <c r="QGG182" s="190"/>
      <c r="QGH182" s="190"/>
      <c r="QGI182" s="190"/>
      <c r="QGJ182" s="190"/>
      <c r="QGK182" s="190"/>
      <c r="QGL182" s="190"/>
      <c r="QGM182" s="190"/>
      <c r="QGN182" s="190"/>
      <c r="QGO182" s="190"/>
      <c r="QGP182" s="190"/>
      <c r="QGQ182" s="190"/>
      <c r="QGR182" s="190"/>
      <c r="QGS182" s="190"/>
      <c r="QGT182" s="190"/>
      <c r="QGU182" s="190"/>
      <c r="QGV182" s="190"/>
      <c r="QGW182" s="190"/>
      <c r="QGX182" s="190"/>
      <c r="QGY182" s="190"/>
      <c r="QGZ182" s="190"/>
      <c r="QHA182" s="190"/>
      <c r="QHB182" s="190"/>
      <c r="QHC182" s="190"/>
      <c r="QHD182" s="190"/>
      <c r="QHE182" s="190"/>
      <c r="QHF182" s="190"/>
      <c r="QHG182" s="190"/>
      <c r="QHH182" s="190"/>
      <c r="QHI182" s="190"/>
      <c r="QHJ182" s="190"/>
      <c r="QHK182" s="190"/>
      <c r="QHL182" s="190"/>
      <c r="QHM182" s="190"/>
      <c r="QHN182" s="190"/>
      <c r="QHO182" s="190"/>
      <c r="QHP182" s="190"/>
      <c r="QHQ182" s="190"/>
      <c r="QHR182" s="190"/>
      <c r="QHS182" s="190"/>
      <c r="QHT182" s="190"/>
      <c r="QHU182" s="190"/>
      <c r="QHV182" s="190"/>
      <c r="QHW182" s="190"/>
      <c r="QHX182" s="190"/>
      <c r="QHY182" s="190"/>
      <c r="QHZ182" s="190"/>
      <c r="QIA182" s="190"/>
      <c r="QIB182" s="190"/>
      <c r="QIC182" s="190"/>
      <c r="QID182" s="190"/>
      <c r="QIE182" s="190"/>
      <c r="QIF182" s="190"/>
      <c r="QIG182" s="190"/>
      <c r="QIH182" s="190"/>
      <c r="QII182" s="190"/>
      <c r="QIJ182" s="190"/>
      <c r="QIK182" s="190"/>
      <c r="QIL182" s="190"/>
      <c r="QIM182" s="190"/>
      <c r="QIN182" s="190"/>
      <c r="QIO182" s="190"/>
      <c r="QIP182" s="190"/>
      <c r="QIQ182" s="190"/>
      <c r="QIR182" s="190"/>
      <c r="QIS182" s="190"/>
      <c r="QIT182" s="190"/>
      <c r="QIU182" s="190"/>
      <c r="QIV182" s="190"/>
      <c r="QIW182" s="190"/>
      <c r="QIX182" s="190"/>
      <c r="QIY182" s="190"/>
      <c r="QIZ182" s="190"/>
      <c r="QJA182" s="190"/>
      <c r="QJB182" s="190"/>
      <c r="QJC182" s="190"/>
      <c r="QJD182" s="190"/>
      <c r="QJE182" s="190"/>
      <c r="QJF182" s="190"/>
      <c r="QJG182" s="190"/>
      <c r="QJH182" s="190"/>
      <c r="QJI182" s="190"/>
      <c r="QJJ182" s="190"/>
      <c r="QJK182" s="190"/>
      <c r="QJL182" s="190"/>
      <c r="QJM182" s="190"/>
      <c r="QJN182" s="190"/>
      <c r="QJO182" s="190"/>
      <c r="QJP182" s="190"/>
      <c r="QJQ182" s="190"/>
      <c r="QJR182" s="190"/>
      <c r="QJS182" s="190"/>
      <c r="QJT182" s="190"/>
      <c r="QJU182" s="190"/>
      <c r="QJV182" s="190"/>
      <c r="QJW182" s="190"/>
      <c r="QJX182" s="190"/>
      <c r="QJY182" s="190"/>
      <c r="QJZ182" s="190"/>
      <c r="QKA182" s="190"/>
      <c r="QKB182" s="190"/>
      <c r="QKC182" s="190"/>
      <c r="QKD182" s="190"/>
      <c r="QKE182" s="190"/>
      <c r="QKF182" s="190"/>
      <c r="QKG182" s="190"/>
      <c r="QKH182" s="190"/>
      <c r="QKI182" s="190"/>
      <c r="QKJ182" s="190"/>
      <c r="QKK182" s="190"/>
      <c r="QKL182" s="190"/>
      <c r="QKM182" s="190"/>
      <c r="QKN182" s="190"/>
      <c r="QKO182" s="190"/>
      <c r="QKP182" s="190"/>
      <c r="QKQ182" s="190"/>
      <c r="QKR182" s="190"/>
      <c r="QKS182" s="190"/>
      <c r="QKT182" s="190"/>
      <c r="QKU182" s="190"/>
      <c r="QKV182" s="190"/>
      <c r="QKW182" s="190"/>
      <c r="QKX182" s="190"/>
      <c r="QKY182" s="190"/>
      <c r="QKZ182" s="190"/>
      <c r="QLA182" s="190"/>
      <c r="QLB182" s="190"/>
      <c r="QLC182" s="190"/>
      <c r="QLD182" s="190"/>
      <c r="QLE182" s="190"/>
      <c r="QLF182" s="190"/>
      <c r="QLG182" s="190"/>
      <c r="QLH182" s="190"/>
      <c r="QLI182" s="190"/>
      <c r="QLJ182" s="190"/>
      <c r="QLK182" s="190"/>
      <c r="QLL182" s="190"/>
      <c r="QLM182" s="190"/>
      <c r="QLN182" s="190"/>
      <c r="QLO182" s="190"/>
      <c r="QLP182" s="190"/>
      <c r="QLQ182" s="190"/>
      <c r="QLR182" s="190"/>
      <c r="QLS182" s="190"/>
      <c r="QLT182" s="190"/>
      <c r="QLU182" s="190"/>
      <c r="QLV182" s="190"/>
      <c r="QLW182" s="190"/>
      <c r="QLX182" s="190"/>
      <c r="QLY182" s="190"/>
      <c r="QLZ182" s="190"/>
      <c r="QMA182" s="190"/>
      <c r="QMB182" s="190"/>
      <c r="QMC182" s="190"/>
      <c r="QMD182" s="190"/>
      <c r="QME182" s="190"/>
      <c r="QMF182" s="190"/>
      <c r="QMG182" s="190"/>
      <c r="QMH182" s="190"/>
      <c r="QMI182" s="190"/>
      <c r="QMJ182" s="190"/>
      <c r="QMK182" s="190"/>
      <c r="QML182" s="190"/>
      <c r="QMM182" s="190"/>
      <c r="QMN182" s="190"/>
      <c r="QMO182" s="190"/>
      <c r="QMP182" s="190"/>
      <c r="QMQ182" s="190"/>
      <c r="QMR182" s="190"/>
      <c r="QMS182" s="190"/>
      <c r="QMT182" s="190"/>
      <c r="QMU182" s="190"/>
      <c r="QMV182" s="190"/>
      <c r="QMW182" s="190"/>
      <c r="QMX182" s="190"/>
      <c r="QMY182" s="190"/>
      <c r="QMZ182" s="190"/>
      <c r="QNA182" s="190"/>
      <c r="QNB182" s="190"/>
      <c r="QNC182" s="190"/>
      <c r="QND182" s="190"/>
      <c r="QNE182" s="190"/>
      <c r="QNF182" s="190"/>
      <c r="QNG182" s="190"/>
      <c r="QNH182" s="190"/>
      <c r="QNI182" s="190"/>
      <c r="QNJ182" s="190"/>
      <c r="QNK182" s="190"/>
      <c r="QNL182" s="190"/>
      <c r="QNM182" s="190"/>
      <c r="QNN182" s="190"/>
      <c r="QNO182" s="190"/>
      <c r="QNP182" s="190"/>
      <c r="QNQ182" s="190"/>
      <c r="QNR182" s="190"/>
      <c r="QNS182" s="190"/>
      <c r="QNT182" s="190"/>
      <c r="QNU182" s="190"/>
      <c r="QNV182" s="190"/>
      <c r="QNW182" s="190"/>
      <c r="QNX182" s="190"/>
      <c r="QNY182" s="190"/>
      <c r="QNZ182" s="190"/>
      <c r="QOA182" s="190"/>
      <c r="QOB182" s="190"/>
      <c r="QOC182" s="190"/>
      <c r="QOD182" s="190"/>
      <c r="QOE182" s="190"/>
      <c r="QOF182" s="190"/>
      <c r="QOG182" s="190"/>
      <c r="QOH182" s="190"/>
      <c r="QOI182" s="190"/>
      <c r="QOJ182" s="190"/>
      <c r="QOK182" s="190"/>
      <c r="QOL182" s="190"/>
      <c r="QOM182" s="190"/>
      <c r="QON182" s="190"/>
      <c r="QOO182" s="190"/>
      <c r="QOP182" s="190"/>
      <c r="QOQ182" s="190"/>
      <c r="QOR182" s="190"/>
      <c r="QOS182" s="190"/>
      <c r="QOT182" s="190"/>
      <c r="QOU182" s="190"/>
      <c r="QOV182" s="190"/>
      <c r="QOW182" s="190"/>
      <c r="QOX182" s="190"/>
      <c r="QOY182" s="190"/>
      <c r="QOZ182" s="190"/>
      <c r="QPA182" s="190"/>
      <c r="QPB182" s="190"/>
      <c r="QPC182" s="190"/>
      <c r="QPD182" s="190"/>
      <c r="QPE182" s="190"/>
      <c r="QPF182" s="190"/>
      <c r="QPG182" s="190"/>
      <c r="QPH182" s="190"/>
      <c r="QPI182" s="190"/>
      <c r="QPJ182" s="190"/>
      <c r="QPK182" s="190"/>
      <c r="QPL182" s="190"/>
      <c r="QPM182" s="190"/>
      <c r="QPN182" s="190"/>
      <c r="QPO182" s="190"/>
      <c r="QPP182" s="190"/>
      <c r="QPQ182" s="190"/>
      <c r="QPR182" s="190"/>
      <c r="QPS182" s="190"/>
      <c r="QPT182" s="190"/>
      <c r="QPU182" s="190"/>
      <c r="QPV182" s="190"/>
      <c r="QPW182" s="190"/>
      <c r="QPX182" s="190"/>
      <c r="QPY182" s="190"/>
      <c r="QPZ182" s="190"/>
      <c r="QQA182" s="190"/>
      <c r="QQB182" s="190"/>
      <c r="QQC182" s="190"/>
      <c r="QQD182" s="190"/>
      <c r="QQE182" s="190"/>
      <c r="QQF182" s="190"/>
      <c r="QQG182" s="190"/>
      <c r="QQH182" s="190"/>
      <c r="QQI182" s="190"/>
      <c r="QQJ182" s="190"/>
      <c r="QQK182" s="190"/>
      <c r="QQL182" s="190"/>
      <c r="QQM182" s="190"/>
      <c r="QQN182" s="190"/>
      <c r="QQO182" s="190"/>
      <c r="QQP182" s="190"/>
      <c r="QQQ182" s="190"/>
      <c r="QQR182" s="190"/>
      <c r="QQS182" s="190"/>
      <c r="QQT182" s="190"/>
      <c r="QQU182" s="190"/>
      <c r="QQV182" s="190"/>
      <c r="QQW182" s="190"/>
      <c r="QQX182" s="190"/>
      <c r="QQY182" s="190"/>
      <c r="QQZ182" s="190"/>
      <c r="QRA182" s="190"/>
      <c r="QRB182" s="190"/>
      <c r="QRC182" s="190"/>
      <c r="QRD182" s="190"/>
      <c r="QRE182" s="190"/>
      <c r="QRF182" s="190"/>
      <c r="QRG182" s="190"/>
      <c r="QRH182" s="190"/>
      <c r="QRI182" s="190"/>
      <c r="QRJ182" s="190"/>
      <c r="QRK182" s="190"/>
      <c r="QRL182" s="190"/>
      <c r="QRM182" s="190"/>
      <c r="QRN182" s="190"/>
      <c r="QRO182" s="190"/>
      <c r="QRP182" s="190"/>
      <c r="QRQ182" s="190"/>
      <c r="QRR182" s="190"/>
      <c r="QRS182" s="190"/>
      <c r="QRT182" s="190"/>
      <c r="QRU182" s="190"/>
      <c r="QRV182" s="190"/>
      <c r="QRW182" s="190"/>
      <c r="QRX182" s="190"/>
      <c r="QRY182" s="190"/>
      <c r="QRZ182" s="190"/>
      <c r="QSA182" s="190"/>
      <c r="QSB182" s="190"/>
      <c r="QSC182" s="190"/>
      <c r="QSD182" s="190"/>
      <c r="QSE182" s="190"/>
      <c r="QSF182" s="190"/>
      <c r="QSG182" s="190"/>
      <c r="QSH182" s="190"/>
      <c r="QSI182" s="190"/>
      <c r="QSJ182" s="190"/>
      <c r="QSK182" s="190"/>
      <c r="QSL182" s="190"/>
      <c r="QSM182" s="190"/>
      <c r="QSN182" s="190"/>
      <c r="QSO182" s="190"/>
      <c r="QSP182" s="190"/>
      <c r="QSQ182" s="190"/>
      <c r="QSR182" s="190"/>
      <c r="QSS182" s="190"/>
      <c r="QST182" s="190"/>
      <c r="QSU182" s="190"/>
      <c r="QSV182" s="190"/>
      <c r="QSW182" s="190"/>
      <c r="QSX182" s="190"/>
      <c r="QSY182" s="190"/>
      <c r="QSZ182" s="190"/>
      <c r="QTA182" s="190"/>
      <c r="QTB182" s="190"/>
      <c r="QTC182" s="190"/>
      <c r="QTD182" s="190"/>
      <c r="QTE182" s="190"/>
      <c r="QTF182" s="190"/>
      <c r="QTG182" s="190"/>
      <c r="QTH182" s="190"/>
      <c r="QTI182" s="190"/>
      <c r="QTJ182" s="190"/>
      <c r="QTK182" s="190"/>
      <c r="QTL182" s="190"/>
      <c r="QTM182" s="190"/>
      <c r="QTN182" s="190"/>
      <c r="QTO182" s="190"/>
      <c r="QTP182" s="190"/>
      <c r="QTQ182" s="190"/>
      <c r="QTR182" s="190"/>
      <c r="QTS182" s="190"/>
      <c r="QTT182" s="190"/>
      <c r="QTU182" s="190"/>
      <c r="QTV182" s="190"/>
      <c r="QTW182" s="190"/>
      <c r="QTX182" s="190"/>
      <c r="QTY182" s="190"/>
      <c r="QTZ182" s="190"/>
      <c r="QUA182" s="190"/>
      <c r="QUB182" s="190"/>
      <c r="QUC182" s="190"/>
      <c r="QUD182" s="190"/>
      <c r="QUE182" s="190"/>
      <c r="QUF182" s="190"/>
      <c r="QUG182" s="190"/>
      <c r="QUH182" s="190"/>
      <c r="QUI182" s="190"/>
      <c r="QUJ182" s="190"/>
      <c r="QUK182" s="190"/>
      <c r="QUL182" s="190"/>
      <c r="QUM182" s="190"/>
      <c r="QUN182" s="190"/>
      <c r="QUO182" s="190"/>
      <c r="QUP182" s="190"/>
      <c r="QUQ182" s="190"/>
      <c r="QUR182" s="190"/>
      <c r="QUS182" s="190"/>
      <c r="QUT182" s="190"/>
      <c r="QUU182" s="190"/>
      <c r="QUV182" s="190"/>
      <c r="QUW182" s="190"/>
      <c r="QUX182" s="190"/>
      <c r="QUY182" s="190"/>
      <c r="QUZ182" s="190"/>
      <c r="QVA182" s="190"/>
      <c r="QVB182" s="190"/>
      <c r="QVC182" s="190"/>
      <c r="QVD182" s="190"/>
      <c r="QVE182" s="190"/>
      <c r="QVF182" s="190"/>
      <c r="QVG182" s="190"/>
      <c r="QVH182" s="190"/>
      <c r="QVI182" s="190"/>
      <c r="QVJ182" s="190"/>
      <c r="QVK182" s="190"/>
      <c r="QVL182" s="190"/>
      <c r="QVM182" s="190"/>
      <c r="QVN182" s="190"/>
      <c r="QVO182" s="190"/>
      <c r="QVP182" s="190"/>
      <c r="QVQ182" s="190"/>
      <c r="QVR182" s="190"/>
      <c r="QVS182" s="190"/>
      <c r="QVT182" s="190"/>
      <c r="QVU182" s="190"/>
      <c r="QVV182" s="190"/>
      <c r="QVW182" s="190"/>
      <c r="QVX182" s="190"/>
      <c r="QVY182" s="190"/>
      <c r="QVZ182" s="190"/>
      <c r="QWA182" s="190"/>
      <c r="QWB182" s="190"/>
      <c r="QWC182" s="190"/>
      <c r="QWD182" s="190"/>
      <c r="QWE182" s="190"/>
      <c r="QWF182" s="190"/>
      <c r="QWG182" s="190"/>
      <c r="QWH182" s="190"/>
      <c r="QWI182" s="190"/>
      <c r="QWJ182" s="190"/>
      <c r="QWK182" s="190"/>
      <c r="QWL182" s="190"/>
      <c r="QWM182" s="190"/>
      <c r="QWN182" s="190"/>
      <c r="QWO182" s="190"/>
      <c r="QWP182" s="190"/>
      <c r="QWQ182" s="190"/>
      <c r="QWR182" s="190"/>
      <c r="QWS182" s="190"/>
      <c r="QWT182" s="190"/>
      <c r="QWU182" s="190"/>
      <c r="QWV182" s="190"/>
      <c r="QWW182" s="190"/>
      <c r="QWX182" s="190"/>
      <c r="QWY182" s="190"/>
      <c r="QWZ182" s="190"/>
      <c r="QXA182" s="190"/>
      <c r="QXB182" s="190"/>
      <c r="QXC182" s="190"/>
      <c r="QXD182" s="190"/>
      <c r="QXE182" s="190"/>
      <c r="QXF182" s="190"/>
      <c r="QXG182" s="190"/>
      <c r="QXH182" s="190"/>
      <c r="QXI182" s="190"/>
      <c r="QXJ182" s="190"/>
      <c r="QXK182" s="190"/>
      <c r="QXL182" s="190"/>
      <c r="QXM182" s="190"/>
      <c r="QXN182" s="190"/>
      <c r="QXO182" s="190"/>
      <c r="QXP182" s="190"/>
      <c r="QXQ182" s="190"/>
      <c r="QXR182" s="190"/>
      <c r="QXS182" s="190"/>
      <c r="QXT182" s="190"/>
      <c r="QXU182" s="190"/>
      <c r="QXV182" s="190"/>
      <c r="QXW182" s="190"/>
      <c r="QXX182" s="190"/>
      <c r="QXY182" s="190"/>
      <c r="QXZ182" s="190"/>
      <c r="QYA182" s="190"/>
      <c r="QYB182" s="190"/>
      <c r="QYC182" s="190"/>
      <c r="QYD182" s="190"/>
      <c r="QYE182" s="190"/>
      <c r="QYF182" s="190"/>
      <c r="QYG182" s="190"/>
      <c r="QYH182" s="190"/>
      <c r="QYI182" s="190"/>
      <c r="QYJ182" s="190"/>
      <c r="QYK182" s="190"/>
      <c r="QYL182" s="190"/>
      <c r="QYM182" s="190"/>
      <c r="QYN182" s="190"/>
      <c r="QYO182" s="190"/>
      <c r="QYP182" s="190"/>
      <c r="QYQ182" s="190"/>
      <c r="QYR182" s="190"/>
      <c r="QYS182" s="190"/>
      <c r="QYT182" s="190"/>
      <c r="QYU182" s="190"/>
      <c r="QYV182" s="190"/>
      <c r="QYW182" s="190"/>
      <c r="QYX182" s="190"/>
      <c r="QYY182" s="190"/>
      <c r="QYZ182" s="190"/>
      <c r="QZA182" s="190"/>
      <c r="QZB182" s="190"/>
      <c r="QZC182" s="190"/>
      <c r="QZD182" s="190"/>
      <c r="QZE182" s="190"/>
      <c r="QZF182" s="190"/>
      <c r="QZG182" s="190"/>
      <c r="QZH182" s="190"/>
      <c r="QZI182" s="190"/>
      <c r="QZJ182" s="190"/>
      <c r="QZK182" s="190"/>
      <c r="QZL182" s="190"/>
      <c r="QZM182" s="190"/>
      <c r="QZN182" s="190"/>
      <c r="QZO182" s="190"/>
      <c r="QZP182" s="190"/>
      <c r="QZQ182" s="190"/>
      <c r="QZR182" s="190"/>
      <c r="QZS182" s="190"/>
      <c r="QZT182" s="190"/>
      <c r="QZU182" s="190"/>
      <c r="QZV182" s="190"/>
      <c r="QZW182" s="190"/>
      <c r="QZX182" s="190"/>
      <c r="QZY182" s="190"/>
      <c r="QZZ182" s="190"/>
      <c r="RAA182" s="190"/>
      <c r="RAB182" s="190"/>
      <c r="RAC182" s="190"/>
      <c r="RAD182" s="190"/>
      <c r="RAE182" s="190"/>
      <c r="RAF182" s="190"/>
      <c r="RAG182" s="190"/>
      <c r="RAH182" s="190"/>
      <c r="RAI182" s="190"/>
      <c r="RAJ182" s="190"/>
      <c r="RAK182" s="190"/>
      <c r="RAL182" s="190"/>
      <c r="RAM182" s="190"/>
      <c r="RAN182" s="190"/>
      <c r="RAO182" s="190"/>
      <c r="RAP182" s="190"/>
      <c r="RAQ182" s="190"/>
      <c r="RAR182" s="190"/>
      <c r="RAS182" s="190"/>
      <c r="RAT182" s="190"/>
      <c r="RAU182" s="190"/>
      <c r="RAV182" s="190"/>
      <c r="RAW182" s="190"/>
      <c r="RAX182" s="190"/>
      <c r="RAY182" s="190"/>
      <c r="RAZ182" s="190"/>
      <c r="RBA182" s="190"/>
      <c r="RBB182" s="190"/>
      <c r="RBC182" s="190"/>
      <c r="RBD182" s="190"/>
      <c r="RBE182" s="190"/>
      <c r="RBF182" s="190"/>
      <c r="RBG182" s="190"/>
      <c r="RBH182" s="190"/>
      <c r="RBI182" s="190"/>
      <c r="RBJ182" s="190"/>
      <c r="RBK182" s="190"/>
      <c r="RBL182" s="190"/>
      <c r="RBM182" s="190"/>
      <c r="RBN182" s="190"/>
      <c r="RBO182" s="190"/>
      <c r="RBP182" s="190"/>
      <c r="RBQ182" s="190"/>
      <c r="RBR182" s="190"/>
      <c r="RBS182" s="190"/>
      <c r="RBT182" s="190"/>
      <c r="RBU182" s="190"/>
      <c r="RBV182" s="190"/>
      <c r="RBW182" s="190"/>
      <c r="RBX182" s="190"/>
      <c r="RBY182" s="190"/>
      <c r="RBZ182" s="190"/>
      <c r="RCA182" s="190"/>
      <c r="RCB182" s="190"/>
      <c r="RCC182" s="190"/>
      <c r="RCD182" s="190"/>
      <c r="RCE182" s="190"/>
      <c r="RCF182" s="190"/>
      <c r="RCG182" s="190"/>
      <c r="RCH182" s="190"/>
      <c r="RCI182" s="190"/>
      <c r="RCJ182" s="190"/>
      <c r="RCK182" s="190"/>
      <c r="RCL182" s="190"/>
      <c r="RCM182" s="190"/>
      <c r="RCN182" s="190"/>
      <c r="RCO182" s="190"/>
      <c r="RCP182" s="190"/>
      <c r="RCQ182" s="190"/>
      <c r="RCR182" s="190"/>
      <c r="RCS182" s="190"/>
      <c r="RCT182" s="190"/>
      <c r="RCU182" s="190"/>
      <c r="RCV182" s="190"/>
      <c r="RCW182" s="190"/>
      <c r="RCX182" s="190"/>
      <c r="RCY182" s="190"/>
      <c r="RCZ182" s="190"/>
      <c r="RDA182" s="190"/>
      <c r="RDB182" s="190"/>
      <c r="RDC182" s="190"/>
      <c r="RDD182" s="190"/>
      <c r="RDE182" s="190"/>
      <c r="RDF182" s="190"/>
      <c r="RDG182" s="190"/>
      <c r="RDH182" s="190"/>
      <c r="RDI182" s="190"/>
      <c r="RDJ182" s="190"/>
      <c r="RDK182" s="190"/>
      <c r="RDL182" s="190"/>
      <c r="RDM182" s="190"/>
      <c r="RDN182" s="190"/>
      <c r="RDO182" s="190"/>
      <c r="RDP182" s="190"/>
      <c r="RDQ182" s="190"/>
      <c r="RDR182" s="190"/>
      <c r="RDS182" s="190"/>
      <c r="RDT182" s="190"/>
      <c r="RDU182" s="190"/>
      <c r="RDV182" s="190"/>
      <c r="RDW182" s="190"/>
      <c r="RDX182" s="190"/>
      <c r="RDY182" s="190"/>
      <c r="RDZ182" s="190"/>
      <c r="REA182" s="190"/>
      <c r="REB182" s="190"/>
      <c r="REC182" s="190"/>
      <c r="RED182" s="190"/>
      <c r="REE182" s="190"/>
      <c r="REF182" s="190"/>
      <c r="REG182" s="190"/>
      <c r="REH182" s="190"/>
      <c r="REI182" s="190"/>
      <c r="REJ182" s="190"/>
      <c r="REK182" s="190"/>
      <c r="REL182" s="190"/>
      <c r="REM182" s="190"/>
      <c r="REN182" s="190"/>
      <c r="REO182" s="190"/>
      <c r="REP182" s="190"/>
      <c r="REQ182" s="190"/>
      <c r="RER182" s="190"/>
      <c r="RES182" s="190"/>
      <c r="RET182" s="190"/>
      <c r="REU182" s="190"/>
      <c r="REV182" s="190"/>
      <c r="REW182" s="190"/>
      <c r="REX182" s="190"/>
      <c r="REY182" s="190"/>
      <c r="REZ182" s="190"/>
      <c r="RFA182" s="190"/>
      <c r="RFB182" s="190"/>
      <c r="RFC182" s="190"/>
      <c r="RFD182" s="190"/>
      <c r="RFE182" s="190"/>
      <c r="RFF182" s="190"/>
      <c r="RFG182" s="190"/>
      <c r="RFH182" s="190"/>
      <c r="RFI182" s="190"/>
      <c r="RFJ182" s="190"/>
      <c r="RFK182" s="190"/>
      <c r="RFL182" s="190"/>
      <c r="RFM182" s="190"/>
      <c r="RFN182" s="190"/>
      <c r="RFO182" s="190"/>
      <c r="RFP182" s="190"/>
      <c r="RFQ182" s="190"/>
      <c r="RFR182" s="190"/>
      <c r="RFS182" s="190"/>
      <c r="RFT182" s="190"/>
      <c r="RFU182" s="190"/>
      <c r="RFV182" s="190"/>
      <c r="RFW182" s="190"/>
      <c r="RFX182" s="190"/>
      <c r="RFY182" s="190"/>
      <c r="RFZ182" s="190"/>
      <c r="RGA182" s="190"/>
      <c r="RGB182" s="190"/>
      <c r="RGC182" s="190"/>
      <c r="RGD182" s="190"/>
      <c r="RGE182" s="190"/>
      <c r="RGF182" s="190"/>
      <c r="RGG182" s="190"/>
      <c r="RGH182" s="190"/>
      <c r="RGI182" s="190"/>
      <c r="RGJ182" s="190"/>
      <c r="RGK182" s="190"/>
      <c r="RGL182" s="190"/>
      <c r="RGM182" s="190"/>
      <c r="RGN182" s="190"/>
      <c r="RGO182" s="190"/>
      <c r="RGP182" s="190"/>
      <c r="RGQ182" s="190"/>
      <c r="RGR182" s="190"/>
      <c r="RGS182" s="190"/>
      <c r="RGT182" s="190"/>
      <c r="RGU182" s="190"/>
      <c r="RGV182" s="190"/>
      <c r="RGW182" s="190"/>
      <c r="RGX182" s="190"/>
      <c r="RGY182" s="190"/>
      <c r="RGZ182" s="190"/>
      <c r="RHA182" s="190"/>
      <c r="RHB182" s="190"/>
      <c r="RHC182" s="190"/>
      <c r="RHD182" s="190"/>
      <c r="RHE182" s="190"/>
      <c r="RHF182" s="190"/>
      <c r="RHG182" s="190"/>
      <c r="RHH182" s="190"/>
      <c r="RHI182" s="190"/>
      <c r="RHJ182" s="190"/>
      <c r="RHK182" s="190"/>
      <c r="RHL182" s="190"/>
      <c r="RHM182" s="190"/>
      <c r="RHN182" s="190"/>
      <c r="RHO182" s="190"/>
      <c r="RHP182" s="190"/>
      <c r="RHQ182" s="190"/>
      <c r="RHR182" s="190"/>
      <c r="RHS182" s="190"/>
      <c r="RHT182" s="190"/>
      <c r="RHU182" s="190"/>
      <c r="RHV182" s="190"/>
      <c r="RHW182" s="190"/>
      <c r="RHX182" s="190"/>
      <c r="RHY182" s="190"/>
      <c r="RHZ182" s="190"/>
      <c r="RIA182" s="190"/>
      <c r="RIB182" s="190"/>
      <c r="RIC182" s="190"/>
      <c r="RID182" s="190"/>
      <c r="RIE182" s="190"/>
      <c r="RIF182" s="190"/>
      <c r="RIG182" s="190"/>
      <c r="RIH182" s="190"/>
      <c r="RII182" s="190"/>
      <c r="RIJ182" s="190"/>
      <c r="RIK182" s="190"/>
      <c r="RIL182" s="190"/>
      <c r="RIM182" s="190"/>
      <c r="RIN182" s="190"/>
      <c r="RIO182" s="190"/>
      <c r="RIP182" s="190"/>
      <c r="RIQ182" s="190"/>
      <c r="RIR182" s="190"/>
      <c r="RIS182" s="190"/>
      <c r="RIT182" s="190"/>
      <c r="RIU182" s="190"/>
      <c r="RIV182" s="190"/>
      <c r="RIW182" s="190"/>
      <c r="RIX182" s="190"/>
      <c r="RIY182" s="190"/>
      <c r="RIZ182" s="190"/>
      <c r="RJA182" s="190"/>
      <c r="RJB182" s="190"/>
      <c r="RJC182" s="190"/>
      <c r="RJD182" s="190"/>
      <c r="RJE182" s="190"/>
      <c r="RJF182" s="190"/>
      <c r="RJG182" s="190"/>
      <c r="RJH182" s="190"/>
      <c r="RJI182" s="190"/>
      <c r="RJJ182" s="190"/>
      <c r="RJK182" s="190"/>
      <c r="RJL182" s="190"/>
      <c r="RJM182" s="190"/>
      <c r="RJN182" s="190"/>
      <c r="RJO182" s="190"/>
      <c r="RJP182" s="190"/>
      <c r="RJQ182" s="190"/>
      <c r="RJR182" s="190"/>
      <c r="RJS182" s="190"/>
      <c r="RJT182" s="190"/>
      <c r="RJU182" s="190"/>
      <c r="RJV182" s="190"/>
      <c r="RJW182" s="190"/>
      <c r="RJX182" s="190"/>
      <c r="RJY182" s="190"/>
      <c r="RJZ182" s="190"/>
      <c r="RKA182" s="190"/>
      <c r="RKB182" s="190"/>
      <c r="RKC182" s="190"/>
      <c r="RKD182" s="190"/>
      <c r="RKE182" s="190"/>
      <c r="RKF182" s="190"/>
      <c r="RKG182" s="190"/>
      <c r="RKH182" s="190"/>
      <c r="RKI182" s="190"/>
      <c r="RKJ182" s="190"/>
      <c r="RKK182" s="190"/>
      <c r="RKL182" s="190"/>
      <c r="RKM182" s="190"/>
      <c r="RKN182" s="190"/>
      <c r="RKO182" s="190"/>
      <c r="RKP182" s="190"/>
      <c r="RKQ182" s="190"/>
      <c r="RKR182" s="190"/>
      <c r="RKS182" s="190"/>
      <c r="RKT182" s="190"/>
      <c r="RKU182" s="190"/>
      <c r="RKV182" s="190"/>
      <c r="RKW182" s="190"/>
      <c r="RKX182" s="190"/>
      <c r="RKY182" s="190"/>
      <c r="RKZ182" s="190"/>
      <c r="RLA182" s="190"/>
      <c r="RLB182" s="190"/>
      <c r="RLC182" s="190"/>
      <c r="RLD182" s="190"/>
      <c r="RLE182" s="190"/>
      <c r="RLF182" s="190"/>
      <c r="RLG182" s="190"/>
      <c r="RLH182" s="190"/>
      <c r="RLI182" s="190"/>
      <c r="RLJ182" s="190"/>
      <c r="RLK182" s="190"/>
      <c r="RLL182" s="190"/>
      <c r="RLM182" s="190"/>
      <c r="RLN182" s="190"/>
      <c r="RLO182" s="190"/>
      <c r="RLP182" s="190"/>
      <c r="RLQ182" s="190"/>
      <c r="RLR182" s="190"/>
      <c r="RLS182" s="190"/>
      <c r="RLT182" s="190"/>
      <c r="RLU182" s="190"/>
      <c r="RLV182" s="190"/>
      <c r="RLW182" s="190"/>
      <c r="RLX182" s="190"/>
      <c r="RLY182" s="190"/>
      <c r="RLZ182" s="190"/>
      <c r="RMA182" s="190"/>
      <c r="RMB182" s="190"/>
      <c r="RMC182" s="190"/>
      <c r="RMD182" s="190"/>
      <c r="RME182" s="190"/>
      <c r="RMF182" s="190"/>
      <c r="RMG182" s="190"/>
      <c r="RMH182" s="190"/>
      <c r="RMI182" s="190"/>
      <c r="RMJ182" s="190"/>
      <c r="RMK182" s="190"/>
      <c r="RML182" s="190"/>
      <c r="RMM182" s="190"/>
      <c r="RMN182" s="190"/>
      <c r="RMO182" s="190"/>
      <c r="RMP182" s="190"/>
      <c r="RMQ182" s="190"/>
      <c r="RMR182" s="190"/>
      <c r="RMS182" s="190"/>
      <c r="RMT182" s="190"/>
      <c r="RMU182" s="190"/>
      <c r="RMV182" s="190"/>
      <c r="RMW182" s="190"/>
      <c r="RMX182" s="190"/>
      <c r="RMY182" s="190"/>
      <c r="RMZ182" s="190"/>
      <c r="RNA182" s="190"/>
      <c r="RNB182" s="190"/>
      <c r="RNC182" s="190"/>
      <c r="RND182" s="190"/>
      <c r="RNE182" s="190"/>
      <c r="RNF182" s="190"/>
      <c r="RNG182" s="190"/>
      <c r="RNH182" s="190"/>
      <c r="RNI182" s="190"/>
      <c r="RNJ182" s="190"/>
      <c r="RNK182" s="190"/>
      <c r="RNL182" s="190"/>
      <c r="RNM182" s="190"/>
      <c r="RNN182" s="190"/>
      <c r="RNO182" s="190"/>
      <c r="RNP182" s="190"/>
      <c r="RNQ182" s="190"/>
      <c r="RNR182" s="190"/>
      <c r="RNS182" s="190"/>
      <c r="RNT182" s="190"/>
      <c r="RNU182" s="190"/>
      <c r="RNV182" s="190"/>
      <c r="RNW182" s="190"/>
      <c r="RNX182" s="190"/>
      <c r="RNY182" s="190"/>
      <c r="RNZ182" s="190"/>
      <c r="ROA182" s="190"/>
      <c r="ROB182" s="190"/>
      <c r="ROC182" s="190"/>
      <c r="ROD182" s="190"/>
      <c r="ROE182" s="190"/>
      <c r="ROF182" s="190"/>
      <c r="ROG182" s="190"/>
      <c r="ROH182" s="190"/>
      <c r="ROI182" s="190"/>
      <c r="ROJ182" s="190"/>
      <c r="ROK182" s="190"/>
      <c r="ROL182" s="190"/>
      <c r="ROM182" s="190"/>
      <c r="RON182" s="190"/>
      <c r="ROO182" s="190"/>
      <c r="ROP182" s="190"/>
      <c r="ROQ182" s="190"/>
      <c r="ROR182" s="190"/>
      <c r="ROS182" s="190"/>
      <c r="ROT182" s="190"/>
      <c r="ROU182" s="190"/>
      <c r="ROV182" s="190"/>
      <c r="ROW182" s="190"/>
      <c r="ROX182" s="190"/>
      <c r="ROY182" s="190"/>
      <c r="ROZ182" s="190"/>
      <c r="RPA182" s="190"/>
      <c r="RPB182" s="190"/>
      <c r="RPC182" s="190"/>
      <c r="RPD182" s="190"/>
      <c r="RPE182" s="190"/>
      <c r="RPF182" s="190"/>
      <c r="RPG182" s="190"/>
      <c r="RPH182" s="190"/>
      <c r="RPI182" s="190"/>
      <c r="RPJ182" s="190"/>
      <c r="RPK182" s="190"/>
      <c r="RPL182" s="190"/>
      <c r="RPM182" s="190"/>
      <c r="RPN182" s="190"/>
      <c r="RPO182" s="190"/>
      <c r="RPP182" s="190"/>
      <c r="RPQ182" s="190"/>
      <c r="RPR182" s="190"/>
      <c r="RPS182" s="190"/>
      <c r="RPT182" s="190"/>
      <c r="RPU182" s="190"/>
      <c r="RPV182" s="190"/>
      <c r="RPW182" s="190"/>
      <c r="RPX182" s="190"/>
      <c r="RPY182" s="190"/>
      <c r="RPZ182" s="190"/>
      <c r="RQA182" s="190"/>
      <c r="RQB182" s="190"/>
      <c r="RQC182" s="190"/>
      <c r="RQD182" s="190"/>
      <c r="RQE182" s="190"/>
      <c r="RQF182" s="190"/>
      <c r="RQG182" s="190"/>
      <c r="RQH182" s="190"/>
      <c r="RQI182" s="190"/>
      <c r="RQJ182" s="190"/>
      <c r="RQK182" s="190"/>
      <c r="RQL182" s="190"/>
      <c r="RQM182" s="190"/>
      <c r="RQN182" s="190"/>
      <c r="RQO182" s="190"/>
      <c r="RQP182" s="190"/>
      <c r="RQQ182" s="190"/>
      <c r="RQR182" s="190"/>
      <c r="RQS182" s="190"/>
      <c r="RQT182" s="190"/>
      <c r="RQU182" s="190"/>
      <c r="RQV182" s="190"/>
      <c r="RQW182" s="190"/>
      <c r="RQX182" s="190"/>
      <c r="RQY182" s="190"/>
      <c r="RQZ182" s="190"/>
      <c r="RRA182" s="190"/>
      <c r="RRB182" s="190"/>
      <c r="RRC182" s="190"/>
      <c r="RRD182" s="190"/>
      <c r="RRE182" s="190"/>
      <c r="RRF182" s="190"/>
      <c r="RRG182" s="190"/>
      <c r="RRH182" s="190"/>
      <c r="RRI182" s="190"/>
      <c r="RRJ182" s="190"/>
      <c r="RRK182" s="190"/>
      <c r="RRL182" s="190"/>
      <c r="RRM182" s="190"/>
      <c r="RRN182" s="190"/>
      <c r="RRO182" s="190"/>
      <c r="RRP182" s="190"/>
      <c r="RRQ182" s="190"/>
      <c r="RRR182" s="190"/>
      <c r="RRS182" s="190"/>
      <c r="RRT182" s="190"/>
      <c r="RRU182" s="190"/>
      <c r="RRV182" s="190"/>
      <c r="RRW182" s="190"/>
      <c r="RRX182" s="190"/>
      <c r="RRY182" s="190"/>
      <c r="RRZ182" s="190"/>
      <c r="RSA182" s="190"/>
      <c r="RSB182" s="190"/>
      <c r="RSC182" s="190"/>
      <c r="RSD182" s="190"/>
      <c r="RSE182" s="190"/>
      <c r="RSF182" s="190"/>
      <c r="RSG182" s="190"/>
      <c r="RSH182" s="190"/>
      <c r="RSI182" s="190"/>
      <c r="RSJ182" s="190"/>
      <c r="RSK182" s="190"/>
      <c r="RSL182" s="190"/>
      <c r="RSM182" s="190"/>
      <c r="RSN182" s="190"/>
      <c r="RSO182" s="190"/>
      <c r="RSP182" s="190"/>
      <c r="RSQ182" s="190"/>
      <c r="RSR182" s="190"/>
      <c r="RSS182" s="190"/>
      <c r="RST182" s="190"/>
      <c r="RSU182" s="190"/>
      <c r="RSV182" s="190"/>
      <c r="RSW182" s="190"/>
      <c r="RSX182" s="190"/>
      <c r="RSY182" s="190"/>
      <c r="RSZ182" s="190"/>
      <c r="RTA182" s="190"/>
      <c r="RTB182" s="190"/>
      <c r="RTC182" s="190"/>
      <c r="RTD182" s="190"/>
      <c r="RTE182" s="190"/>
      <c r="RTF182" s="190"/>
      <c r="RTG182" s="190"/>
      <c r="RTH182" s="190"/>
      <c r="RTI182" s="190"/>
      <c r="RTJ182" s="190"/>
      <c r="RTK182" s="190"/>
      <c r="RTL182" s="190"/>
      <c r="RTM182" s="190"/>
      <c r="RTN182" s="190"/>
      <c r="RTO182" s="190"/>
      <c r="RTP182" s="190"/>
      <c r="RTQ182" s="190"/>
      <c r="RTR182" s="190"/>
      <c r="RTS182" s="190"/>
      <c r="RTT182" s="190"/>
      <c r="RTU182" s="190"/>
      <c r="RTV182" s="190"/>
      <c r="RTW182" s="190"/>
      <c r="RTX182" s="190"/>
      <c r="RTY182" s="190"/>
      <c r="RTZ182" s="190"/>
      <c r="RUA182" s="190"/>
      <c r="RUB182" s="190"/>
      <c r="RUC182" s="190"/>
      <c r="RUD182" s="190"/>
      <c r="RUE182" s="190"/>
      <c r="RUF182" s="190"/>
      <c r="RUG182" s="190"/>
      <c r="RUH182" s="190"/>
      <c r="RUI182" s="190"/>
      <c r="RUJ182" s="190"/>
      <c r="RUK182" s="190"/>
      <c r="RUL182" s="190"/>
      <c r="RUM182" s="190"/>
      <c r="RUN182" s="190"/>
      <c r="RUO182" s="190"/>
      <c r="RUP182" s="190"/>
      <c r="RUQ182" s="190"/>
      <c r="RUR182" s="190"/>
      <c r="RUS182" s="190"/>
      <c r="RUT182" s="190"/>
      <c r="RUU182" s="190"/>
      <c r="RUV182" s="190"/>
      <c r="RUW182" s="190"/>
      <c r="RUX182" s="190"/>
      <c r="RUY182" s="190"/>
      <c r="RUZ182" s="190"/>
      <c r="RVA182" s="190"/>
      <c r="RVB182" s="190"/>
      <c r="RVC182" s="190"/>
      <c r="RVD182" s="190"/>
      <c r="RVE182" s="190"/>
      <c r="RVF182" s="190"/>
      <c r="RVG182" s="190"/>
      <c r="RVH182" s="190"/>
      <c r="RVI182" s="190"/>
      <c r="RVJ182" s="190"/>
      <c r="RVK182" s="190"/>
      <c r="RVL182" s="190"/>
      <c r="RVM182" s="190"/>
      <c r="RVN182" s="190"/>
      <c r="RVO182" s="190"/>
      <c r="RVP182" s="190"/>
      <c r="RVQ182" s="190"/>
      <c r="RVR182" s="190"/>
      <c r="RVS182" s="190"/>
      <c r="RVT182" s="190"/>
      <c r="RVU182" s="190"/>
      <c r="RVV182" s="190"/>
      <c r="RVW182" s="190"/>
      <c r="RVX182" s="190"/>
      <c r="RVY182" s="190"/>
      <c r="RVZ182" s="190"/>
      <c r="RWA182" s="190"/>
      <c r="RWB182" s="190"/>
      <c r="RWC182" s="190"/>
      <c r="RWD182" s="190"/>
      <c r="RWE182" s="190"/>
      <c r="RWF182" s="190"/>
      <c r="RWG182" s="190"/>
      <c r="RWH182" s="190"/>
      <c r="RWI182" s="190"/>
      <c r="RWJ182" s="190"/>
      <c r="RWK182" s="190"/>
      <c r="RWL182" s="190"/>
      <c r="RWM182" s="190"/>
      <c r="RWN182" s="190"/>
      <c r="RWO182" s="190"/>
      <c r="RWP182" s="190"/>
      <c r="RWQ182" s="190"/>
      <c r="RWR182" s="190"/>
      <c r="RWS182" s="190"/>
      <c r="RWT182" s="190"/>
      <c r="RWU182" s="190"/>
      <c r="RWV182" s="190"/>
      <c r="RWW182" s="190"/>
      <c r="RWX182" s="190"/>
      <c r="RWY182" s="190"/>
      <c r="RWZ182" s="190"/>
      <c r="RXA182" s="190"/>
      <c r="RXB182" s="190"/>
      <c r="RXC182" s="190"/>
      <c r="RXD182" s="190"/>
      <c r="RXE182" s="190"/>
      <c r="RXF182" s="190"/>
      <c r="RXG182" s="190"/>
      <c r="RXH182" s="190"/>
      <c r="RXI182" s="190"/>
      <c r="RXJ182" s="190"/>
      <c r="RXK182" s="190"/>
      <c r="RXL182" s="190"/>
      <c r="RXM182" s="190"/>
      <c r="RXN182" s="190"/>
      <c r="RXO182" s="190"/>
      <c r="RXP182" s="190"/>
      <c r="RXQ182" s="190"/>
      <c r="RXR182" s="190"/>
      <c r="RXS182" s="190"/>
      <c r="RXT182" s="190"/>
      <c r="RXU182" s="190"/>
      <c r="RXV182" s="190"/>
      <c r="RXW182" s="190"/>
      <c r="RXX182" s="190"/>
      <c r="RXY182" s="190"/>
      <c r="RXZ182" s="190"/>
      <c r="RYA182" s="190"/>
      <c r="RYB182" s="190"/>
      <c r="RYC182" s="190"/>
      <c r="RYD182" s="190"/>
      <c r="RYE182" s="190"/>
      <c r="RYF182" s="190"/>
      <c r="RYG182" s="190"/>
      <c r="RYH182" s="190"/>
      <c r="RYI182" s="190"/>
      <c r="RYJ182" s="190"/>
      <c r="RYK182" s="190"/>
      <c r="RYL182" s="190"/>
      <c r="RYM182" s="190"/>
      <c r="RYN182" s="190"/>
      <c r="RYO182" s="190"/>
      <c r="RYP182" s="190"/>
      <c r="RYQ182" s="190"/>
      <c r="RYR182" s="190"/>
      <c r="RYS182" s="190"/>
      <c r="RYT182" s="190"/>
      <c r="RYU182" s="190"/>
      <c r="RYV182" s="190"/>
      <c r="RYW182" s="190"/>
      <c r="RYX182" s="190"/>
      <c r="RYY182" s="190"/>
      <c r="RYZ182" s="190"/>
      <c r="RZA182" s="190"/>
      <c r="RZB182" s="190"/>
      <c r="RZC182" s="190"/>
      <c r="RZD182" s="190"/>
      <c r="RZE182" s="190"/>
      <c r="RZF182" s="190"/>
      <c r="RZG182" s="190"/>
      <c r="RZH182" s="190"/>
      <c r="RZI182" s="190"/>
      <c r="RZJ182" s="190"/>
      <c r="RZK182" s="190"/>
      <c r="RZL182" s="190"/>
      <c r="RZM182" s="190"/>
      <c r="RZN182" s="190"/>
      <c r="RZO182" s="190"/>
      <c r="RZP182" s="190"/>
      <c r="RZQ182" s="190"/>
      <c r="RZR182" s="190"/>
      <c r="RZS182" s="190"/>
      <c r="RZT182" s="190"/>
      <c r="RZU182" s="190"/>
      <c r="RZV182" s="190"/>
      <c r="RZW182" s="190"/>
      <c r="RZX182" s="190"/>
      <c r="RZY182" s="190"/>
      <c r="RZZ182" s="190"/>
      <c r="SAA182" s="190"/>
      <c r="SAB182" s="190"/>
      <c r="SAC182" s="190"/>
      <c r="SAD182" s="190"/>
      <c r="SAE182" s="190"/>
      <c r="SAF182" s="190"/>
      <c r="SAG182" s="190"/>
      <c r="SAH182" s="190"/>
      <c r="SAI182" s="190"/>
      <c r="SAJ182" s="190"/>
      <c r="SAK182" s="190"/>
      <c r="SAL182" s="190"/>
      <c r="SAM182" s="190"/>
      <c r="SAN182" s="190"/>
      <c r="SAO182" s="190"/>
      <c r="SAP182" s="190"/>
      <c r="SAQ182" s="190"/>
      <c r="SAR182" s="190"/>
      <c r="SAS182" s="190"/>
      <c r="SAT182" s="190"/>
      <c r="SAU182" s="190"/>
      <c r="SAV182" s="190"/>
      <c r="SAW182" s="190"/>
      <c r="SAX182" s="190"/>
      <c r="SAY182" s="190"/>
      <c r="SAZ182" s="190"/>
      <c r="SBA182" s="190"/>
      <c r="SBB182" s="190"/>
      <c r="SBC182" s="190"/>
      <c r="SBD182" s="190"/>
      <c r="SBE182" s="190"/>
      <c r="SBF182" s="190"/>
      <c r="SBG182" s="190"/>
      <c r="SBH182" s="190"/>
      <c r="SBI182" s="190"/>
      <c r="SBJ182" s="190"/>
      <c r="SBK182" s="190"/>
      <c r="SBL182" s="190"/>
      <c r="SBM182" s="190"/>
      <c r="SBN182" s="190"/>
      <c r="SBO182" s="190"/>
      <c r="SBP182" s="190"/>
      <c r="SBQ182" s="190"/>
      <c r="SBR182" s="190"/>
      <c r="SBS182" s="190"/>
      <c r="SBT182" s="190"/>
      <c r="SBU182" s="190"/>
      <c r="SBV182" s="190"/>
      <c r="SBW182" s="190"/>
      <c r="SBX182" s="190"/>
      <c r="SBY182" s="190"/>
      <c r="SBZ182" s="190"/>
      <c r="SCA182" s="190"/>
      <c r="SCB182" s="190"/>
      <c r="SCC182" s="190"/>
      <c r="SCD182" s="190"/>
      <c r="SCE182" s="190"/>
      <c r="SCF182" s="190"/>
      <c r="SCG182" s="190"/>
      <c r="SCH182" s="190"/>
      <c r="SCI182" s="190"/>
      <c r="SCJ182" s="190"/>
      <c r="SCK182" s="190"/>
      <c r="SCL182" s="190"/>
      <c r="SCM182" s="190"/>
      <c r="SCN182" s="190"/>
      <c r="SCO182" s="190"/>
      <c r="SCP182" s="190"/>
      <c r="SCQ182" s="190"/>
      <c r="SCR182" s="190"/>
      <c r="SCS182" s="190"/>
      <c r="SCT182" s="190"/>
      <c r="SCU182" s="190"/>
      <c r="SCV182" s="190"/>
      <c r="SCW182" s="190"/>
      <c r="SCX182" s="190"/>
      <c r="SCY182" s="190"/>
      <c r="SCZ182" s="190"/>
      <c r="SDA182" s="190"/>
      <c r="SDB182" s="190"/>
      <c r="SDC182" s="190"/>
      <c r="SDD182" s="190"/>
      <c r="SDE182" s="190"/>
      <c r="SDF182" s="190"/>
      <c r="SDG182" s="190"/>
      <c r="SDH182" s="190"/>
      <c r="SDI182" s="190"/>
      <c r="SDJ182" s="190"/>
      <c r="SDK182" s="190"/>
      <c r="SDL182" s="190"/>
      <c r="SDM182" s="190"/>
      <c r="SDN182" s="190"/>
      <c r="SDO182" s="190"/>
      <c r="SDP182" s="190"/>
      <c r="SDQ182" s="190"/>
      <c r="SDR182" s="190"/>
      <c r="SDS182" s="190"/>
      <c r="SDT182" s="190"/>
      <c r="SDU182" s="190"/>
      <c r="SDV182" s="190"/>
      <c r="SDW182" s="190"/>
      <c r="SDX182" s="190"/>
      <c r="SDY182" s="190"/>
      <c r="SDZ182" s="190"/>
      <c r="SEA182" s="190"/>
      <c r="SEB182" s="190"/>
      <c r="SEC182" s="190"/>
      <c r="SED182" s="190"/>
      <c r="SEE182" s="190"/>
      <c r="SEF182" s="190"/>
      <c r="SEG182" s="190"/>
      <c r="SEH182" s="190"/>
      <c r="SEI182" s="190"/>
      <c r="SEJ182" s="190"/>
      <c r="SEK182" s="190"/>
      <c r="SEL182" s="190"/>
      <c r="SEM182" s="190"/>
      <c r="SEN182" s="190"/>
      <c r="SEO182" s="190"/>
      <c r="SEP182" s="190"/>
      <c r="SEQ182" s="190"/>
      <c r="SER182" s="190"/>
      <c r="SES182" s="190"/>
      <c r="SET182" s="190"/>
      <c r="SEU182" s="190"/>
      <c r="SEV182" s="190"/>
      <c r="SEW182" s="190"/>
      <c r="SEX182" s="190"/>
      <c r="SEY182" s="190"/>
      <c r="SEZ182" s="190"/>
      <c r="SFA182" s="190"/>
      <c r="SFB182" s="190"/>
      <c r="SFC182" s="190"/>
      <c r="SFD182" s="190"/>
      <c r="SFE182" s="190"/>
      <c r="SFF182" s="190"/>
      <c r="SFG182" s="190"/>
      <c r="SFH182" s="190"/>
      <c r="SFI182" s="190"/>
      <c r="SFJ182" s="190"/>
      <c r="SFK182" s="190"/>
      <c r="SFL182" s="190"/>
      <c r="SFM182" s="190"/>
      <c r="SFN182" s="190"/>
      <c r="SFO182" s="190"/>
      <c r="SFP182" s="190"/>
      <c r="SFQ182" s="190"/>
      <c r="SFR182" s="190"/>
      <c r="SFS182" s="190"/>
      <c r="SFT182" s="190"/>
      <c r="SFU182" s="190"/>
      <c r="SFV182" s="190"/>
      <c r="SFW182" s="190"/>
      <c r="SFX182" s="190"/>
      <c r="SFY182" s="190"/>
      <c r="SFZ182" s="190"/>
      <c r="SGA182" s="190"/>
      <c r="SGB182" s="190"/>
      <c r="SGC182" s="190"/>
      <c r="SGD182" s="190"/>
      <c r="SGE182" s="190"/>
      <c r="SGF182" s="190"/>
      <c r="SGG182" s="190"/>
      <c r="SGH182" s="190"/>
      <c r="SGI182" s="190"/>
      <c r="SGJ182" s="190"/>
      <c r="SGK182" s="190"/>
      <c r="SGL182" s="190"/>
      <c r="SGM182" s="190"/>
      <c r="SGN182" s="190"/>
      <c r="SGO182" s="190"/>
      <c r="SGP182" s="190"/>
      <c r="SGQ182" s="190"/>
      <c r="SGR182" s="190"/>
      <c r="SGS182" s="190"/>
      <c r="SGT182" s="190"/>
      <c r="SGU182" s="190"/>
      <c r="SGV182" s="190"/>
      <c r="SGW182" s="190"/>
      <c r="SGX182" s="190"/>
      <c r="SGY182" s="190"/>
      <c r="SGZ182" s="190"/>
      <c r="SHA182" s="190"/>
      <c r="SHB182" s="190"/>
      <c r="SHC182" s="190"/>
      <c r="SHD182" s="190"/>
      <c r="SHE182" s="190"/>
      <c r="SHF182" s="190"/>
      <c r="SHG182" s="190"/>
      <c r="SHH182" s="190"/>
      <c r="SHI182" s="190"/>
      <c r="SHJ182" s="190"/>
      <c r="SHK182" s="190"/>
      <c r="SHL182" s="190"/>
      <c r="SHM182" s="190"/>
      <c r="SHN182" s="190"/>
      <c r="SHO182" s="190"/>
      <c r="SHP182" s="190"/>
      <c r="SHQ182" s="190"/>
      <c r="SHR182" s="190"/>
      <c r="SHS182" s="190"/>
      <c r="SHT182" s="190"/>
      <c r="SHU182" s="190"/>
      <c r="SHV182" s="190"/>
      <c r="SHW182" s="190"/>
      <c r="SHX182" s="190"/>
      <c r="SHY182" s="190"/>
      <c r="SHZ182" s="190"/>
      <c r="SIA182" s="190"/>
      <c r="SIB182" s="190"/>
      <c r="SIC182" s="190"/>
      <c r="SID182" s="190"/>
      <c r="SIE182" s="190"/>
      <c r="SIF182" s="190"/>
      <c r="SIG182" s="190"/>
      <c r="SIH182" s="190"/>
      <c r="SII182" s="190"/>
      <c r="SIJ182" s="190"/>
      <c r="SIK182" s="190"/>
      <c r="SIL182" s="190"/>
      <c r="SIM182" s="190"/>
      <c r="SIN182" s="190"/>
      <c r="SIO182" s="190"/>
      <c r="SIP182" s="190"/>
      <c r="SIQ182" s="190"/>
      <c r="SIR182" s="190"/>
      <c r="SIS182" s="190"/>
      <c r="SIT182" s="190"/>
      <c r="SIU182" s="190"/>
      <c r="SIV182" s="190"/>
      <c r="SIW182" s="190"/>
      <c r="SIX182" s="190"/>
      <c r="SIY182" s="190"/>
      <c r="SIZ182" s="190"/>
      <c r="SJA182" s="190"/>
      <c r="SJB182" s="190"/>
      <c r="SJC182" s="190"/>
      <c r="SJD182" s="190"/>
      <c r="SJE182" s="190"/>
      <c r="SJF182" s="190"/>
      <c r="SJG182" s="190"/>
      <c r="SJH182" s="190"/>
      <c r="SJI182" s="190"/>
      <c r="SJJ182" s="190"/>
      <c r="SJK182" s="190"/>
      <c r="SJL182" s="190"/>
      <c r="SJM182" s="190"/>
      <c r="SJN182" s="190"/>
      <c r="SJO182" s="190"/>
      <c r="SJP182" s="190"/>
      <c r="SJQ182" s="190"/>
      <c r="SJR182" s="190"/>
      <c r="SJS182" s="190"/>
      <c r="SJT182" s="190"/>
      <c r="SJU182" s="190"/>
      <c r="SJV182" s="190"/>
      <c r="SJW182" s="190"/>
      <c r="SJX182" s="190"/>
      <c r="SJY182" s="190"/>
      <c r="SJZ182" s="190"/>
      <c r="SKA182" s="190"/>
      <c r="SKB182" s="190"/>
      <c r="SKC182" s="190"/>
      <c r="SKD182" s="190"/>
      <c r="SKE182" s="190"/>
      <c r="SKF182" s="190"/>
      <c r="SKG182" s="190"/>
      <c r="SKH182" s="190"/>
      <c r="SKI182" s="190"/>
      <c r="SKJ182" s="190"/>
      <c r="SKK182" s="190"/>
      <c r="SKL182" s="190"/>
      <c r="SKM182" s="190"/>
      <c r="SKN182" s="190"/>
      <c r="SKO182" s="190"/>
      <c r="SKP182" s="190"/>
      <c r="SKQ182" s="190"/>
      <c r="SKR182" s="190"/>
      <c r="SKS182" s="190"/>
      <c r="SKT182" s="190"/>
      <c r="SKU182" s="190"/>
      <c r="SKV182" s="190"/>
      <c r="SKW182" s="190"/>
      <c r="SKX182" s="190"/>
      <c r="SKY182" s="190"/>
      <c r="SKZ182" s="190"/>
      <c r="SLA182" s="190"/>
      <c r="SLB182" s="190"/>
      <c r="SLC182" s="190"/>
      <c r="SLD182" s="190"/>
      <c r="SLE182" s="190"/>
      <c r="SLF182" s="190"/>
      <c r="SLG182" s="190"/>
      <c r="SLH182" s="190"/>
      <c r="SLI182" s="190"/>
      <c r="SLJ182" s="190"/>
      <c r="SLK182" s="190"/>
      <c r="SLL182" s="190"/>
      <c r="SLM182" s="190"/>
      <c r="SLN182" s="190"/>
      <c r="SLO182" s="190"/>
      <c r="SLP182" s="190"/>
      <c r="SLQ182" s="190"/>
      <c r="SLR182" s="190"/>
      <c r="SLS182" s="190"/>
      <c r="SLT182" s="190"/>
      <c r="SLU182" s="190"/>
      <c r="SLV182" s="190"/>
      <c r="SLW182" s="190"/>
      <c r="SLX182" s="190"/>
      <c r="SLY182" s="190"/>
      <c r="SLZ182" s="190"/>
      <c r="SMA182" s="190"/>
      <c r="SMB182" s="190"/>
      <c r="SMC182" s="190"/>
      <c r="SMD182" s="190"/>
      <c r="SME182" s="190"/>
      <c r="SMF182" s="190"/>
      <c r="SMG182" s="190"/>
      <c r="SMH182" s="190"/>
      <c r="SMI182" s="190"/>
      <c r="SMJ182" s="190"/>
      <c r="SMK182" s="190"/>
      <c r="SML182" s="190"/>
      <c r="SMM182" s="190"/>
      <c r="SMN182" s="190"/>
      <c r="SMO182" s="190"/>
      <c r="SMP182" s="190"/>
      <c r="SMQ182" s="190"/>
      <c r="SMR182" s="190"/>
      <c r="SMS182" s="190"/>
      <c r="SMT182" s="190"/>
      <c r="SMU182" s="190"/>
      <c r="SMV182" s="190"/>
      <c r="SMW182" s="190"/>
      <c r="SMX182" s="190"/>
      <c r="SMY182" s="190"/>
      <c r="SMZ182" s="190"/>
      <c r="SNA182" s="190"/>
      <c r="SNB182" s="190"/>
      <c r="SNC182" s="190"/>
      <c r="SND182" s="190"/>
      <c r="SNE182" s="190"/>
      <c r="SNF182" s="190"/>
      <c r="SNG182" s="190"/>
      <c r="SNH182" s="190"/>
      <c r="SNI182" s="190"/>
      <c r="SNJ182" s="190"/>
      <c r="SNK182" s="190"/>
      <c r="SNL182" s="190"/>
      <c r="SNM182" s="190"/>
      <c r="SNN182" s="190"/>
      <c r="SNO182" s="190"/>
      <c r="SNP182" s="190"/>
      <c r="SNQ182" s="190"/>
      <c r="SNR182" s="190"/>
      <c r="SNS182" s="190"/>
      <c r="SNT182" s="190"/>
      <c r="SNU182" s="190"/>
      <c r="SNV182" s="190"/>
      <c r="SNW182" s="190"/>
      <c r="SNX182" s="190"/>
      <c r="SNY182" s="190"/>
      <c r="SNZ182" s="190"/>
      <c r="SOA182" s="190"/>
      <c r="SOB182" s="190"/>
      <c r="SOC182" s="190"/>
      <c r="SOD182" s="190"/>
      <c r="SOE182" s="190"/>
      <c r="SOF182" s="190"/>
      <c r="SOG182" s="190"/>
      <c r="SOH182" s="190"/>
      <c r="SOI182" s="190"/>
      <c r="SOJ182" s="190"/>
      <c r="SOK182" s="190"/>
      <c r="SOL182" s="190"/>
      <c r="SOM182" s="190"/>
      <c r="SON182" s="190"/>
      <c r="SOO182" s="190"/>
      <c r="SOP182" s="190"/>
      <c r="SOQ182" s="190"/>
      <c r="SOR182" s="190"/>
      <c r="SOS182" s="190"/>
      <c r="SOT182" s="190"/>
      <c r="SOU182" s="190"/>
      <c r="SOV182" s="190"/>
      <c r="SOW182" s="190"/>
      <c r="SOX182" s="190"/>
      <c r="SOY182" s="190"/>
      <c r="SOZ182" s="190"/>
      <c r="SPA182" s="190"/>
      <c r="SPB182" s="190"/>
      <c r="SPC182" s="190"/>
      <c r="SPD182" s="190"/>
      <c r="SPE182" s="190"/>
      <c r="SPF182" s="190"/>
      <c r="SPG182" s="190"/>
      <c r="SPH182" s="190"/>
      <c r="SPI182" s="190"/>
      <c r="SPJ182" s="190"/>
      <c r="SPK182" s="190"/>
      <c r="SPL182" s="190"/>
      <c r="SPM182" s="190"/>
      <c r="SPN182" s="190"/>
      <c r="SPO182" s="190"/>
      <c r="SPP182" s="190"/>
      <c r="SPQ182" s="190"/>
      <c r="SPR182" s="190"/>
      <c r="SPS182" s="190"/>
      <c r="SPT182" s="190"/>
      <c r="SPU182" s="190"/>
      <c r="SPV182" s="190"/>
      <c r="SPW182" s="190"/>
      <c r="SPX182" s="190"/>
      <c r="SPY182" s="190"/>
      <c r="SPZ182" s="190"/>
      <c r="SQA182" s="190"/>
      <c r="SQB182" s="190"/>
      <c r="SQC182" s="190"/>
      <c r="SQD182" s="190"/>
      <c r="SQE182" s="190"/>
      <c r="SQF182" s="190"/>
      <c r="SQG182" s="190"/>
      <c r="SQH182" s="190"/>
      <c r="SQI182" s="190"/>
      <c r="SQJ182" s="190"/>
      <c r="SQK182" s="190"/>
      <c r="SQL182" s="190"/>
      <c r="SQM182" s="190"/>
      <c r="SQN182" s="190"/>
      <c r="SQO182" s="190"/>
      <c r="SQP182" s="190"/>
      <c r="SQQ182" s="190"/>
      <c r="SQR182" s="190"/>
      <c r="SQS182" s="190"/>
      <c r="SQT182" s="190"/>
      <c r="SQU182" s="190"/>
      <c r="SQV182" s="190"/>
      <c r="SQW182" s="190"/>
      <c r="SQX182" s="190"/>
      <c r="SQY182" s="190"/>
      <c r="SQZ182" s="190"/>
      <c r="SRA182" s="190"/>
      <c r="SRB182" s="190"/>
      <c r="SRC182" s="190"/>
      <c r="SRD182" s="190"/>
      <c r="SRE182" s="190"/>
      <c r="SRF182" s="190"/>
      <c r="SRG182" s="190"/>
      <c r="SRH182" s="190"/>
      <c r="SRI182" s="190"/>
      <c r="SRJ182" s="190"/>
      <c r="SRK182" s="190"/>
      <c r="SRL182" s="190"/>
      <c r="SRM182" s="190"/>
      <c r="SRN182" s="190"/>
      <c r="SRO182" s="190"/>
      <c r="SRP182" s="190"/>
      <c r="SRQ182" s="190"/>
      <c r="SRR182" s="190"/>
      <c r="SRS182" s="190"/>
      <c r="SRT182" s="190"/>
      <c r="SRU182" s="190"/>
      <c r="SRV182" s="190"/>
      <c r="SRW182" s="190"/>
      <c r="SRX182" s="190"/>
      <c r="SRY182" s="190"/>
      <c r="SRZ182" s="190"/>
      <c r="SSA182" s="190"/>
      <c r="SSB182" s="190"/>
      <c r="SSC182" s="190"/>
      <c r="SSD182" s="190"/>
      <c r="SSE182" s="190"/>
      <c r="SSF182" s="190"/>
      <c r="SSG182" s="190"/>
      <c r="SSH182" s="190"/>
      <c r="SSI182" s="190"/>
      <c r="SSJ182" s="190"/>
      <c r="SSK182" s="190"/>
      <c r="SSL182" s="190"/>
      <c r="SSM182" s="190"/>
      <c r="SSN182" s="190"/>
      <c r="SSO182" s="190"/>
      <c r="SSP182" s="190"/>
      <c r="SSQ182" s="190"/>
      <c r="SSR182" s="190"/>
      <c r="SSS182" s="190"/>
      <c r="SST182" s="190"/>
      <c r="SSU182" s="190"/>
      <c r="SSV182" s="190"/>
      <c r="SSW182" s="190"/>
      <c r="SSX182" s="190"/>
      <c r="SSY182" s="190"/>
      <c r="SSZ182" s="190"/>
      <c r="STA182" s="190"/>
      <c r="STB182" s="190"/>
      <c r="STC182" s="190"/>
      <c r="STD182" s="190"/>
      <c r="STE182" s="190"/>
      <c r="STF182" s="190"/>
      <c r="STG182" s="190"/>
      <c r="STH182" s="190"/>
      <c r="STI182" s="190"/>
      <c r="STJ182" s="190"/>
      <c r="STK182" s="190"/>
      <c r="STL182" s="190"/>
      <c r="STM182" s="190"/>
      <c r="STN182" s="190"/>
      <c r="STO182" s="190"/>
      <c r="STP182" s="190"/>
      <c r="STQ182" s="190"/>
      <c r="STR182" s="190"/>
      <c r="STS182" s="190"/>
      <c r="STT182" s="190"/>
      <c r="STU182" s="190"/>
      <c r="STV182" s="190"/>
      <c r="STW182" s="190"/>
      <c r="STX182" s="190"/>
      <c r="STY182" s="190"/>
      <c r="STZ182" s="190"/>
      <c r="SUA182" s="190"/>
      <c r="SUB182" s="190"/>
      <c r="SUC182" s="190"/>
      <c r="SUD182" s="190"/>
      <c r="SUE182" s="190"/>
      <c r="SUF182" s="190"/>
      <c r="SUG182" s="190"/>
      <c r="SUH182" s="190"/>
      <c r="SUI182" s="190"/>
      <c r="SUJ182" s="190"/>
      <c r="SUK182" s="190"/>
      <c r="SUL182" s="190"/>
      <c r="SUM182" s="190"/>
      <c r="SUN182" s="190"/>
      <c r="SUO182" s="190"/>
      <c r="SUP182" s="190"/>
      <c r="SUQ182" s="190"/>
      <c r="SUR182" s="190"/>
      <c r="SUS182" s="190"/>
      <c r="SUT182" s="190"/>
      <c r="SUU182" s="190"/>
      <c r="SUV182" s="190"/>
      <c r="SUW182" s="190"/>
      <c r="SUX182" s="190"/>
      <c r="SUY182" s="190"/>
      <c r="SUZ182" s="190"/>
      <c r="SVA182" s="190"/>
      <c r="SVB182" s="190"/>
      <c r="SVC182" s="190"/>
      <c r="SVD182" s="190"/>
      <c r="SVE182" s="190"/>
      <c r="SVF182" s="190"/>
      <c r="SVG182" s="190"/>
      <c r="SVH182" s="190"/>
      <c r="SVI182" s="190"/>
      <c r="SVJ182" s="190"/>
      <c r="SVK182" s="190"/>
      <c r="SVL182" s="190"/>
      <c r="SVM182" s="190"/>
      <c r="SVN182" s="190"/>
      <c r="SVO182" s="190"/>
      <c r="SVP182" s="190"/>
      <c r="SVQ182" s="190"/>
      <c r="SVR182" s="190"/>
      <c r="SVS182" s="190"/>
      <c r="SVT182" s="190"/>
      <c r="SVU182" s="190"/>
      <c r="SVV182" s="190"/>
      <c r="SVW182" s="190"/>
      <c r="SVX182" s="190"/>
      <c r="SVY182" s="190"/>
      <c r="SVZ182" s="190"/>
      <c r="SWA182" s="190"/>
      <c r="SWB182" s="190"/>
      <c r="SWC182" s="190"/>
      <c r="SWD182" s="190"/>
      <c r="SWE182" s="190"/>
      <c r="SWF182" s="190"/>
      <c r="SWG182" s="190"/>
      <c r="SWH182" s="190"/>
      <c r="SWI182" s="190"/>
      <c r="SWJ182" s="190"/>
      <c r="SWK182" s="190"/>
      <c r="SWL182" s="190"/>
      <c r="SWM182" s="190"/>
      <c r="SWN182" s="190"/>
      <c r="SWO182" s="190"/>
      <c r="SWP182" s="190"/>
      <c r="SWQ182" s="190"/>
      <c r="SWR182" s="190"/>
      <c r="SWS182" s="190"/>
      <c r="SWT182" s="190"/>
      <c r="SWU182" s="190"/>
      <c r="SWV182" s="190"/>
      <c r="SWW182" s="190"/>
      <c r="SWX182" s="190"/>
      <c r="SWY182" s="190"/>
      <c r="SWZ182" s="190"/>
      <c r="SXA182" s="190"/>
      <c r="SXB182" s="190"/>
      <c r="SXC182" s="190"/>
      <c r="SXD182" s="190"/>
      <c r="SXE182" s="190"/>
      <c r="SXF182" s="190"/>
      <c r="SXG182" s="190"/>
      <c r="SXH182" s="190"/>
      <c r="SXI182" s="190"/>
      <c r="SXJ182" s="190"/>
      <c r="SXK182" s="190"/>
      <c r="SXL182" s="190"/>
      <c r="SXM182" s="190"/>
      <c r="SXN182" s="190"/>
      <c r="SXO182" s="190"/>
      <c r="SXP182" s="190"/>
      <c r="SXQ182" s="190"/>
      <c r="SXR182" s="190"/>
      <c r="SXS182" s="190"/>
      <c r="SXT182" s="190"/>
      <c r="SXU182" s="190"/>
      <c r="SXV182" s="190"/>
      <c r="SXW182" s="190"/>
      <c r="SXX182" s="190"/>
      <c r="SXY182" s="190"/>
      <c r="SXZ182" s="190"/>
      <c r="SYA182" s="190"/>
      <c r="SYB182" s="190"/>
      <c r="SYC182" s="190"/>
      <c r="SYD182" s="190"/>
      <c r="SYE182" s="190"/>
      <c r="SYF182" s="190"/>
      <c r="SYG182" s="190"/>
      <c r="SYH182" s="190"/>
      <c r="SYI182" s="190"/>
      <c r="SYJ182" s="190"/>
      <c r="SYK182" s="190"/>
      <c r="SYL182" s="190"/>
      <c r="SYM182" s="190"/>
      <c r="SYN182" s="190"/>
      <c r="SYO182" s="190"/>
      <c r="SYP182" s="190"/>
      <c r="SYQ182" s="190"/>
      <c r="SYR182" s="190"/>
      <c r="SYS182" s="190"/>
      <c r="SYT182" s="190"/>
      <c r="SYU182" s="190"/>
      <c r="SYV182" s="190"/>
      <c r="SYW182" s="190"/>
      <c r="SYX182" s="190"/>
      <c r="SYY182" s="190"/>
      <c r="SYZ182" s="190"/>
      <c r="SZA182" s="190"/>
      <c r="SZB182" s="190"/>
      <c r="SZC182" s="190"/>
      <c r="SZD182" s="190"/>
      <c r="SZE182" s="190"/>
      <c r="SZF182" s="190"/>
      <c r="SZG182" s="190"/>
      <c r="SZH182" s="190"/>
      <c r="SZI182" s="190"/>
      <c r="SZJ182" s="190"/>
      <c r="SZK182" s="190"/>
      <c r="SZL182" s="190"/>
      <c r="SZM182" s="190"/>
      <c r="SZN182" s="190"/>
      <c r="SZO182" s="190"/>
      <c r="SZP182" s="190"/>
      <c r="SZQ182" s="190"/>
      <c r="SZR182" s="190"/>
      <c r="SZS182" s="190"/>
      <c r="SZT182" s="190"/>
      <c r="SZU182" s="190"/>
      <c r="SZV182" s="190"/>
      <c r="SZW182" s="190"/>
      <c r="SZX182" s="190"/>
      <c r="SZY182" s="190"/>
      <c r="SZZ182" s="190"/>
      <c r="TAA182" s="190"/>
      <c r="TAB182" s="190"/>
      <c r="TAC182" s="190"/>
      <c r="TAD182" s="190"/>
      <c r="TAE182" s="190"/>
      <c r="TAF182" s="190"/>
      <c r="TAG182" s="190"/>
      <c r="TAH182" s="190"/>
      <c r="TAI182" s="190"/>
      <c r="TAJ182" s="190"/>
      <c r="TAK182" s="190"/>
      <c r="TAL182" s="190"/>
      <c r="TAM182" s="190"/>
      <c r="TAN182" s="190"/>
      <c r="TAO182" s="190"/>
      <c r="TAP182" s="190"/>
      <c r="TAQ182" s="190"/>
      <c r="TAR182" s="190"/>
      <c r="TAS182" s="190"/>
      <c r="TAT182" s="190"/>
      <c r="TAU182" s="190"/>
      <c r="TAV182" s="190"/>
      <c r="TAW182" s="190"/>
      <c r="TAX182" s="190"/>
      <c r="TAY182" s="190"/>
      <c r="TAZ182" s="190"/>
      <c r="TBA182" s="190"/>
      <c r="TBB182" s="190"/>
      <c r="TBC182" s="190"/>
      <c r="TBD182" s="190"/>
      <c r="TBE182" s="190"/>
      <c r="TBF182" s="190"/>
      <c r="TBG182" s="190"/>
      <c r="TBH182" s="190"/>
      <c r="TBI182" s="190"/>
      <c r="TBJ182" s="190"/>
      <c r="TBK182" s="190"/>
      <c r="TBL182" s="190"/>
      <c r="TBM182" s="190"/>
      <c r="TBN182" s="190"/>
      <c r="TBO182" s="190"/>
      <c r="TBP182" s="190"/>
      <c r="TBQ182" s="190"/>
      <c r="TBR182" s="190"/>
      <c r="TBS182" s="190"/>
      <c r="TBT182" s="190"/>
      <c r="TBU182" s="190"/>
      <c r="TBV182" s="190"/>
      <c r="TBW182" s="190"/>
      <c r="TBX182" s="190"/>
      <c r="TBY182" s="190"/>
      <c r="TBZ182" s="190"/>
      <c r="TCA182" s="190"/>
      <c r="TCB182" s="190"/>
      <c r="TCC182" s="190"/>
      <c r="TCD182" s="190"/>
      <c r="TCE182" s="190"/>
      <c r="TCF182" s="190"/>
      <c r="TCG182" s="190"/>
      <c r="TCH182" s="190"/>
      <c r="TCI182" s="190"/>
      <c r="TCJ182" s="190"/>
      <c r="TCK182" s="190"/>
      <c r="TCL182" s="190"/>
      <c r="TCM182" s="190"/>
      <c r="TCN182" s="190"/>
      <c r="TCO182" s="190"/>
      <c r="TCP182" s="190"/>
      <c r="TCQ182" s="190"/>
      <c r="TCR182" s="190"/>
      <c r="TCS182" s="190"/>
      <c r="TCT182" s="190"/>
      <c r="TCU182" s="190"/>
      <c r="TCV182" s="190"/>
      <c r="TCW182" s="190"/>
      <c r="TCX182" s="190"/>
      <c r="TCY182" s="190"/>
      <c r="TCZ182" s="190"/>
      <c r="TDA182" s="190"/>
      <c r="TDB182" s="190"/>
      <c r="TDC182" s="190"/>
      <c r="TDD182" s="190"/>
      <c r="TDE182" s="190"/>
      <c r="TDF182" s="190"/>
      <c r="TDG182" s="190"/>
      <c r="TDH182" s="190"/>
      <c r="TDI182" s="190"/>
      <c r="TDJ182" s="190"/>
      <c r="TDK182" s="190"/>
      <c r="TDL182" s="190"/>
      <c r="TDM182" s="190"/>
      <c r="TDN182" s="190"/>
      <c r="TDO182" s="190"/>
      <c r="TDP182" s="190"/>
      <c r="TDQ182" s="190"/>
      <c r="TDR182" s="190"/>
      <c r="TDS182" s="190"/>
      <c r="TDT182" s="190"/>
      <c r="TDU182" s="190"/>
      <c r="TDV182" s="190"/>
      <c r="TDW182" s="190"/>
      <c r="TDX182" s="190"/>
      <c r="TDY182" s="190"/>
      <c r="TDZ182" s="190"/>
      <c r="TEA182" s="190"/>
      <c r="TEB182" s="190"/>
      <c r="TEC182" s="190"/>
      <c r="TED182" s="190"/>
      <c r="TEE182" s="190"/>
      <c r="TEF182" s="190"/>
      <c r="TEG182" s="190"/>
      <c r="TEH182" s="190"/>
      <c r="TEI182" s="190"/>
      <c r="TEJ182" s="190"/>
      <c r="TEK182" s="190"/>
      <c r="TEL182" s="190"/>
      <c r="TEM182" s="190"/>
      <c r="TEN182" s="190"/>
      <c r="TEO182" s="190"/>
      <c r="TEP182" s="190"/>
      <c r="TEQ182" s="190"/>
      <c r="TER182" s="190"/>
      <c r="TES182" s="190"/>
      <c r="TET182" s="190"/>
      <c r="TEU182" s="190"/>
      <c r="TEV182" s="190"/>
      <c r="TEW182" s="190"/>
      <c r="TEX182" s="190"/>
      <c r="TEY182" s="190"/>
      <c r="TEZ182" s="190"/>
      <c r="TFA182" s="190"/>
      <c r="TFB182" s="190"/>
      <c r="TFC182" s="190"/>
      <c r="TFD182" s="190"/>
      <c r="TFE182" s="190"/>
      <c r="TFF182" s="190"/>
      <c r="TFG182" s="190"/>
      <c r="TFH182" s="190"/>
      <c r="TFI182" s="190"/>
      <c r="TFJ182" s="190"/>
      <c r="TFK182" s="190"/>
      <c r="TFL182" s="190"/>
      <c r="TFM182" s="190"/>
      <c r="TFN182" s="190"/>
      <c r="TFO182" s="190"/>
      <c r="TFP182" s="190"/>
      <c r="TFQ182" s="190"/>
      <c r="TFR182" s="190"/>
      <c r="TFS182" s="190"/>
      <c r="TFT182" s="190"/>
      <c r="TFU182" s="190"/>
      <c r="TFV182" s="190"/>
      <c r="TFW182" s="190"/>
      <c r="TFX182" s="190"/>
      <c r="TFY182" s="190"/>
      <c r="TFZ182" s="190"/>
      <c r="TGA182" s="190"/>
      <c r="TGB182" s="190"/>
      <c r="TGC182" s="190"/>
      <c r="TGD182" s="190"/>
      <c r="TGE182" s="190"/>
      <c r="TGF182" s="190"/>
      <c r="TGG182" s="190"/>
      <c r="TGH182" s="190"/>
      <c r="TGI182" s="190"/>
      <c r="TGJ182" s="190"/>
      <c r="TGK182" s="190"/>
      <c r="TGL182" s="190"/>
      <c r="TGM182" s="190"/>
      <c r="TGN182" s="190"/>
      <c r="TGO182" s="190"/>
      <c r="TGP182" s="190"/>
      <c r="TGQ182" s="190"/>
      <c r="TGR182" s="190"/>
      <c r="TGS182" s="190"/>
      <c r="TGT182" s="190"/>
      <c r="TGU182" s="190"/>
      <c r="TGV182" s="190"/>
      <c r="TGW182" s="190"/>
      <c r="TGX182" s="190"/>
      <c r="TGY182" s="190"/>
      <c r="TGZ182" s="190"/>
      <c r="THA182" s="190"/>
      <c r="THB182" s="190"/>
      <c r="THC182" s="190"/>
      <c r="THD182" s="190"/>
      <c r="THE182" s="190"/>
      <c r="THF182" s="190"/>
      <c r="THG182" s="190"/>
      <c r="THH182" s="190"/>
      <c r="THI182" s="190"/>
      <c r="THJ182" s="190"/>
      <c r="THK182" s="190"/>
      <c r="THL182" s="190"/>
      <c r="THM182" s="190"/>
      <c r="THN182" s="190"/>
      <c r="THO182" s="190"/>
      <c r="THP182" s="190"/>
      <c r="THQ182" s="190"/>
      <c r="THR182" s="190"/>
      <c r="THS182" s="190"/>
      <c r="THT182" s="190"/>
      <c r="THU182" s="190"/>
      <c r="THV182" s="190"/>
      <c r="THW182" s="190"/>
      <c r="THX182" s="190"/>
      <c r="THY182" s="190"/>
      <c r="THZ182" s="190"/>
      <c r="TIA182" s="190"/>
      <c r="TIB182" s="190"/>
      <c r="TIC182" s="190"/>
      <c r="TID182" s="190"/>
      <c r="TIE182" s="190"/>
      <c r="TIF182" s="190"/>
      <c r="TIG182" s="190"/>
      <c r="TIH182" s="190"/>
      <c r="TII182" s="190"/>
      <c r="TIJ182" s="190"/>
      <c r="TIK182" s="190"/>
      <c r="TIL182" s="190"/>
      <c r="TIM182" s="190"/>
      <c r="TIN182" s="190"/>
      <c r="TIO182" s="190"/>
      <c r="TIP182" s="190"/>
      <c r="TIQ182" s="190"/>
      <c r="TIR182" s="190"/>
      <c r="TIS182" s="190"/>
      <c r="TIT182" s="190"/>
      <c r="TIU182" s="190"/>
      <c r="TIV182" s="190"/>
      <c r="TIW182" s="190"/>
      <c r="TIX182" s="190"/>
      <c r="TIY182" s="190"/>
      <c r="TIZ182" s="190"/>
      <c r="TJA182" s="190"/>
      <c r="TJB182" s="190"/>
      <c r="TJC182" s="190"/>
      <c r="TJD182" s="190"/>
      <c r="TJE182" s="190"/>
      <c r="TJF182" s="190"/>
      <c r="TJG182" s="190"/>
      <c r="TJH182" s="190"/>
      <c r="TJI182" s="190"/>
      <c r="TJJ182" s="190"/>
      <c r="TJK182" s="190"/>
      <c r="TJL182" s="190"/>
      <c r="TJM182" s="190"/>
      <c r="TJN182" s="190"/>
      <c r="TJO182" s="190"/>
      <c r="TJP182" s="190"/>
      <c r="TJQ182" s="190"/>
      <c r="TJR182" s="190"/>
      <c r="TJS182" s="190"/>
      <c r="TJT182" s="190"/>
      <c r="TJU182" s="190"/>
      <c r="TJV182" s="190"/>
      <c r="TJW182" s="190"/>
      <c r="TJX182" s="190"/>
      <c r="TJY182" s="190"/>
      <c r="TJZ182" s="190"/>
      <c r="TKA182" s="190"/>
      <c r="TKB182" s="190"/>
      <c r="TKC182" s="190"/>
      <c r="TKD182" s="190"/>
      <c r="TKE182" s="190"/>
      <c r="TKF182" s="190"/>
      <c r="TKG182" s="190"/>
      <c r="TKH182" s="190"/>
      <c r="TKI182" s="190"/>
      <c r="TKJ182" s="190"/>
      <c r="TKK182" s="190"/>
      <c r="TKL182" s="190"/>
      <c r="TKM182" s="190"/>
      <c r="TKN182" s="190"/>
      <c r="TKO182" s="190"/>
      <c r="TKP182" s="190"/>
      <c r="TKQ182" s="190"/>
      <c r="TKR182" s="190"/>
      <c r="TKS182" s="190"/>
      <c r="TKT182" s="190"/>
      <c r="TKU182" s="190"/>
      <c r="TKV182" s="190"/>
      <c r="TKW182" s="190"/>
      <c r="TKX182" s="190"/>
      <c r="TKY182" s="190"/>
      <c r="TKZ182" s="190"/>
      <c r="TLA182" s="190"/>
      <c r="TLB182" s="190"/>
      <c r="TLC182" s="190"/>
      <c r="TLD182" s="190"/>
      <c r="TLE182" s="190"/>
      <c r="TLF182" s="190"/>
      <c r="TLG182" s="190"/>
      <c r="TLH182" s="190"/>
      <c r="TLI182" s="190"/>
      <c r="TLJ182" s="190"/>
      <c r="TLK182" s="190"/>
      <c r="TLL182" s="190"/>
      <c r="TLM182" s="190"/>
      <c r="TLN182" s="190"/>
      <c r="TLO182" s="190"/>
      <c r="TLP182" s="190"/>
      <c r="TLQ182" s="190"/>
      <c r="TLR182" s="190"/>
      <c r="TLS182" s="190"/>
      <c r="TLT182" s="190"/>
      <c r="TLU182" s="190"/>
      <c r="TLV182" s="190"/>
      <c r="TLW182" s="190"/>
      <c r="TLX182" s="190"/>
      <c r="TLY182" s="190"/>
      <c r="TLZ182" s="190"/>
      <c r="TMA182" s="190"/>
      <c r="TMB182" s="190"/>
      <c r="TMC182" s="190"/>
      <c r="TMD182" s="190"/>
      <c r="TME182" s="190"/>
      <c r="TMF182" s="190"/>
      <c r="TMG182" s="190"/>
      <c r="TMH182" s="190"/>
      <c r="TMI182" s="190"/>
      <c r="TMJ182" s="190"/>
      <c r="TMK182" s="190"/>
      <c r="TML182" s="190"/>
      <c r="TMM182" s="190"/>
      <c r="TMN182" s="190"/>
      <c r="TMO182" s="190"/>
      <c r="TMP182" s="190"/>
      <c r="TMQ182" s="190"/>
      <c r="TMR182" s="190"/>
      <c r="TMS182" s="190"/>
      <c r="TMT182" s="190"/>
      <c r="TMU182" s="190"/>
      <c r="TMV182" s="190"/>
      <c r="TMW182" s="190"/>
      <c r="TMX182" s="190"/>
      <c r="TMY182" s="190"/>
      <c r="TMZ182" s="190"/>
      <c r="TNA182" s="190"/>
      <c r="TNB182" s="190"/>
      <c r="TNC182" s="190"/>
      <c r="TND182" s="190"/>
      <c r="TNE182" s="190"/>
      <c r="TNF182" s="190"/>
      <c r="TNG182" s="190"/>
      <c r="TNH182" s="190"/>
      <c r="TNI182" s="190"/>
      <c r="TNJ182" s="190"/>
      <c r="TNK182" s="190"/>
      <c r="TNL182" s="190"/>
      <c r="TNM182" s="190"/>
      <c r="TNN182" s="190"/>
      <c r="TNO182" s="190"/>
      <c r="TNP182" s="190"/>
      <c r="TNQ182" s="190"/>
      <c r="TNR182" s="190"/>
      <c r="TNS182" s="190"/>
      <c r="TNT182" s="190"/>
      <c r="TNU182" s="190"/>
      <c r="TNV182" s="190"/>
      <c r="TNW182" s="190"/>
      <c r="TNX182" s="190"/>
      <c r="TNY182" s="190"/>
      <c r="TNZ182" s="190"/>
      <c r="TOA182" s="190"/>
      <c r="TOB182" s="190"/>
      <c r="TOC182" s="190"/>
      <c r="TOD182" s="190"/>
      <c r="TOE182" s="190"/>
      <c r="TOF182" s="190"/>
      <c r="TOG182" s="190"/>
      <c r="TOH182" s="190"/>
      <c r="TOI182" s="190"/>
      <c r="TOJ182" s="190"/>
      <c r="TOK182" s="190"/>
      <c r="TOL182" s="190"/>
      <c r="TOM182" s="190"/>
      <c r="TON182" s="190"/>
      <c r="TOO182" s="190"/>
      <c r="TOP182" s="190"/>
      <c r="TOQ182" s="190"/>
      <c r="TOR182" s="190"/>
      <c r="TOS182" s="190"/>
      <c r="TOT182" s="190"/>
      <c r="TOU182" s="190"/>
      <c r="TOV182" s="190"/>
      <c r="TOW182" s="190"/>
      <c r="TOX182" s="190"/>
      <c r="TOY182" s="190"/>
      <c r="TOZ182" s="190"/>
      <c r="TPA182" s="190"/>
      <c r="TPB182" s="190"/>
      <c r="TPC182" s="190"/>
      <c r="TPD182" s="190"/>
      <c r="TPE182" s="190"/>
      <c r="TPF182" s="190"/>
      <c r="TPG182" s="190"/>
      <c r="TPH182" s="190"/>
      <c r="TPI182" s="190"/>
      <c r="TPJ182" s="190"/>
      <c r="TPK182" s="190"/>
      <c r="TPL182" s="190"/>
      <c r="TPM182" s="190"/>
      <c r="TPN182" s="190"/>
      <c r="TPO182" s="190"/>
      <c r="TPP182" s="190"/>
      <c r="TPQ182" s="190"/>
      <c r="TPR182" s="190"/>
      <c r="TPS182" s="190"/>
      <c r="TPT182" s="190"/>
      <c r="TPU182" s="190"/>
      <c r="TPV182" s="190"/>
      <c r="TPW182" s="190"/>
      <c r="TPX182" s="190"/>
      <c r="TPY182" s="190"/>
      <c r="TPZ182" s="190"/>
      <c r="TQA182" s="190"/>
      <c r="TQB182" s="190"/>
      <c r="TQC182" s="190"/>
      <c r="TQD182" s="190"/>
      <c r="TQE182" s="190"/>
      <c r="TQF182" s="190"/>
      <c r="TQG182" s="190"/>
      <c r="TQH182" s="190"/>
      <c r="TQI182" s="190"/>
      <c r="TQJ182" s="190"/>
      <c r="TQK182" s="190"/>
      <c r="TQL182" s="190"/>
      <c r="TQM182" s="190"/>
      <c r="TQN182" s="190"/>
      <c r="TQO182" s="190"/>
      <c r="TQP182" s="190"/>
      <c r="TQQ182" s="190"/>
      <c r="TQR182" s="190"/>
      <c r="TQS182" s="190"/>
      <c r="TQT182" s="190"/>
      <c r="TQU182" s="190"/>
      <c r="TQV182" s="190"/>
      <c r="TQW182" s="190"/>
      <c r="TQX182" s="190"/>
      <c r="TQY182" s="190"/>
      <c r="TQZ182" s="190"/>
      <c r="TRA182" s="190"/>
      <c r="TRB182" s="190"/>
      <c r="TRC182" s="190"/>
      <c r="TRD182" s="190"/>
      <c r="TRE182" s="190"/>
      <c r="TRF182" s="190"/>
      <c r="TRG182" s="190"/>
      <c r="TRH182" s="190"/>
      <c r="TRI182" s="190"/>
      <c r="TRJ182" s="190"/>
      <c r="TRK182" s="190"/>
      <c r="TRL182" s="190"/>
      <c r="TRM182" s="190"/>
      <c r="TRN182" s="190"/>
      <c r="TRO182" s="190"/>
      <c r="TRP182" s="190"/>
      <c r="TRQ182" s="190"/>
      <c r="TRR182" s="190"/>
      <c r="TRS182" s="190"/>
      <c r="TRT182" s="190"/>
      <c r="TRU182" s="190"/>
      <c r="TRV182" s="190"/>
      <c r="TRW182" s="190"/>
      <c r="TRX182" s="190"/>
      <c r="TRY182" s="190"/>
      <c r="TRZ182" s="190"/>
      <c r="TSA182" s="190"/>
      <c r="TSB182" s="190"/>
      <c r="TSC182" s="190"/>
      <c r="TSD182" s="190"/>
      <c r="TSE182" s="190"/>
      <c r="TSF182" s="190"/>
      <c r="TSG182" s="190"/>
      <c r="TSH182" s="190"/>
      <c r="TSI182" s="190"/>
      <c r="TSJ182" s="190"/>
      <c r="TSK182" s="190"/>
      <c r="TSL182" s="190"/>
      <c r="TSM182" s="190"/>
      <c r="TSN182" s="190"/>
      <c r="TSO182" s="190"/>
      <c r="TSP182" s="190"/>
      <c r="TSQ182" s="190"/>
      <c r="TSR182" s="190"/>
      <c r="TSS182" s="190"/>
      <c r="TST182" s="190"/>
      <c r="TSU182" s="190"/>
      <c r="TSV182" s="190"/>
      <c r="TSW182" s="190"/>
      <c r="TSX182" s="190"/>
      <c r="TSY182" s="190"/>
      <c r="TSZ182" s="190"/>
      <c r="TTA182" s="190"/>
      <c r="TTB182" s="190"/>
      <c r="TTC182" s="190"/>
      <c r="TTD182" s="190"/>
      <c r="TTE182" s="190"/>
      <c r="TTF182" s="190"/>
      <c r="TTG182" s="190"/>
      <c r="TTH182" s="190"/>
      <c r="TTI182" s="190"/>
      <c r="TTJ182" s="190"/>
      <c r="TTK182" s="190"/>
      <c r="TTL182" s="190"/>
      <c r="TTM182" s="190"/>
      <c r="TTN182" s="190"/>
      <c r="TTO182" s="190"/>
      <c r="TTP182" s="190"/>
      <c r="TTQ182" s="190"/>
      <c r="TTR182" s="190"/>
      <c r="TTS182" s="190"/>
      <c r="TTT182" s="190"/>
      <c r="TTU182" s="190"/>
      <c r="TTV182" s="190"/>
      <c r="TTW182" s="190"/>
      <c r="TTX182" s="190"/>
      <c r="TTY182" s="190"/>
      <c r="TTZ182" s="190"/>
      <c r="TUA182" s="190"/>
      <c r="TUB182" s="190"/>
      <c r="TUC182" s="190"/>
      <c r="TUD182" s="190"/>
      <c r="TUE182" s="190"/>
      <c r="TUF182" s="190"/>
      <c r="TUG182" s="190"/>
      <c r="TUH182" s="190"/>
      <c r="TUI182" s="190"/>
      <c r="TUJ182" s="190"/>
      <c r="TUK182" s="190"/>
      <c r="TUL182" s="190"/>
      <c r="TUM182" s="190"/>
      <c r="TUN182" s="190"/>
      <c r="TUO182" s="190"/>
      <c r="TUP182" s="190"/>
      <c r="TUQ182" s="190"/>
      <c r="TUR182" s="190"/>
      <c r="TUS182" s="190"/>
      <c r="TUT182" s="190"/>
      <c r="TUU182" s="190"/>
      <c r="TUV182" s="190"/>
      <c r="TUW182" s="190"/>
      <c r="TUX182" s="190"/>
      <c r="TUY182" s="190"/>
      <c r="TUZ182" s="190"/>
      <c r="TVA182" s="190"/>
      <c r="TVB182" s="190"/>
      <c r="TVC182" s="190"/>
      <c r="TVD182" s="190"/>
      <c r="TVE182" s="190"/>
      <c r="TVF182" s="190"/>
      <c r="TVG182" s="190"/>
      <c r="TVH182" s="190"/>
      <c r="TVI182" s="190"/>
      <c r="TVJ182" s="190"/>
      <c r="TVK182" s="190"/>
      <c r="TVL182" s="190"/>
      <c r="TVM182" s="190"/>
      <c r="TVN182" s="190"/>
      <c r="TVO182" s="190"/>
      <c r="TVP182" s="190"/>
      <c r="TVQ182" s="190"/>
      <c r="TVR182" s="190"/>
      <c r="TVS182" s="190"/>
      <c r="TVT182" s="190"/>
      <c r="TVU182" s="190"/>
      <c r="TVV182" s="190"/>
      <c r="TVW182" s="190"/>
      <c r="TVX182" s="190"/>
      <c r="TVY182" s="190"/>
      <c r="TVZ182" s="190"/>
      <c r="TWA182" s="190"/>
      <c r="TWB182" s="190"/>
      <c r="TWC182" s="190"/>
      <c r="TWD182" s="190"/>
      <c r="TWE182" s="190"/>
      <c r="TWF182" s="190"/>
      <c r="TWG182" s="190"/>
      <c r="TWH182" s="190"/>
      <c r="TWI182" s="190"/>
      <c r="TWJ182" s="190"/>
      <c r="TWK182" s="190"/>
      <c r="TWL182" s="190"/>
      <c r="TWM182" s="190"/>
      <c r="TWN182" s="190"/>
      <c r="TWO182" s="190"/>
      <c r="TWP182" s="190"/>
      <c r="TWQ182" s="190"/>
      <c r="TWR182" s="190"/>
      <c r="TWS182" s="190"/>
      <c r="TWT182" s="190"/>
      <c r="TWU182" s="190"/>
      <c r="TWV182" s="190"/>
      <c r="TWW182" s="190"/>
      <c r="TWX182" s="190"/>
      <c r="TWY182" s="190"/>
      <c r="TWZ182" s="190"/>
      <c r="TXA182" s="190"/>
      <c r="TXB182" s="190"/>
      <c r="TXC182" s="190"/>
      <c r="TXD182" s="190"/>
      <c r="TXE182" s="190"/>
      <c r="TXF182" s="190"/>
      <c r="TXG182" s="190"/>
      <c r="TXH182" s="190"/>
      <c r="TXI182" s="190"/>
      <c r="TXJ182" s="190"/>
      <c r="TXK182" s="190"/>
      <c r="TXL182" s="190"/>
      <c r="TXM182" s="190"/>
      <c r="TXN182" s="190"/>
      <c r="TXO182" s="190"/>
      <c r="TXP182" s="190"/>
      <c r="TXQ182" s="190"/>
      <c r="TXR182" s="190"/>
      <c r="TXS182" s="190"/>
      <c r="TXT182" s="190"/>
      <c r="TXU182" s="190"/>
      <c r="TXV182" s="190"/>
      <c r="TXW182" s="190"/>
      <c r="TXX182" s="190"/>
      <c r="TXY182" s="190"/>
      <c r="TXZ182" s="190"/>
      <c r="TYA182" s="190"/>
      <c r="TYB182" s="190"/>
      <c r="TYC182" s="190"/>
      <c r="TYD182" s="190"/>
      <c r="TYE182" s="190"/>
      <c r="TYF182" s="190"/>
      <c r="TYG182" s="190"/>
      <c r="TYH182" s="190"/>
      <c r="TYI182" s="190"/>
      <c r="TYJ182" s="190"/>
      <c r="TYK182" s="190"/>
      <c r="TYL182" s="190"/>
      <c r="TYM182" s="190"/>
      <c r="TYN182" s="190"/>
      <c r="TYO182" s="190"/>
      <c r="TYP182" s="190"/>
      <c r="TYQ182" s="190"/>
      <c r="TYR182" s="190"/>
      <c r="TYS182" s="190"/>
      <c r="TYT182" s="190"/>
      <c r="TYU182" s="190"/>
      <c r="TYV182" s="190"/>
      <c r="TYW182" s="190"/>
      <c r="TYX182" s="190"/>
      <c r="TYY182" s="190"/>
      <c r="TYZ182" s="190"/>
      <c r="TZA182" s="190"/>
      <c r="TZB182" s="190"/>
      <c r="TZC182" s="190"/>
      <c r="TZD182" s="190"/>
      <c r="TZE182" s="190"/>
      <c r="TZF182" s="190"/>
      <c r="TZG182" s="190"/>
      <c r="TZH182" s="190"/>
      <c r="TZI182" s="190"/>
      <c r="TZJ182" s="190"/>
      <c r="TZK182" s="190"/>
      <c r="TZL182" s="190"/>
      <c r="TZM182" s="190"/>
      <c r="TZN182" s="190"/>
      <c r="TZO182" s="190"/>
      <c r="TZP182" s="190"/>
      <c r="TZQ182" s="190"/>
      <c r="TZR182" s="190"/>
      <c r="TZS182" s="190"/>
      <c r="TZT182" s="190"/>
      <c r="TZU182" s="190"/>
      <c r="TZV182" s="190"/>
      <c r="TZW182" s="190"/>
      <c r="TZX182" s="190"/>
      <c r="TZY182" s="190"/>
      <c r="TZZ182" s="190"/>
      <c r="UAA182" s="190"/>
      <c r="UAB182" s="190"/>
      <c r="UAC182" s="190"/>
      <c r="UAD182" s="190"/>
      <c r="UAE182" s="190"/>
      <c r="UAF182" s="190"/>
      <c r="UAG182" s="190"/>
      <c r="UAH182" s="190"/>
      <c r="UAI182" s="190"/>
      <c r="UAJ182" s="190"/>
      <c r="UAK182" s="190"/>
      <c r="UAL182" s="190"/>
      <c r="UAM182" s="190"/>
      <c r="UAN182" s="190"/>
      <c r="UAO182" s="190"/>
      <c r="UAP182" s="190"/>
      <c r="UAQ182" s="190"/>
      <c r="UAR182" s="190"/>
      <c r="UAS182" s="190"/>
      <c r="UAT182" s="190"/>
      <c r="UAU182" s="190"/>
      <c r="UAV182" s="190"/>
      <c r="UAW182" s="190"/>
      <c r="UAX182" s="190"/>
      <c r="UAY182" s="190"/>
      <c r="UAZ182" s="190"/>
      <c r="UBA182" s="190"/>
      <c r="UBB182" s="190"/>
      <c r="UBC182" s="190"/>
      <c r="UBD182" s="190"/>
      <c r="UBE182" s="190"/>
      <c r="UBF182" s="190"/>
      <c r="UBG182" s="190"/>
      <c r="UBH182" s="190"/>
      <c r="UBI182" s="190"/>
      <c r="UBJ182" s="190"/>
      <c r="UBK182" s="190"/>
      <c r="UBL182" s="190"/>
      <c r="UBM182" s="190"/>
      <c r="UBN182" s="190"/>
      <c r="UBO182" s="190"/>
      <c r="UBP182" s="190"/>
      <c r="UBQ182" s="190"/>
      <c r="UBR182" s="190"/>
      <c r="UBS182" s="190"/>
      <c r="UBT182" s="190"/>
      <c r="UBU182" s="190"/>
      <c r="UBV182" s="190"/>
      <c r="UBW182" s="190"/>
      <c r="UBX182" s="190"/>
      <c r="UBY182" s="190"/>
      <c r="UBZ182" s="190"/>
      <c r="UCA182" s="190"/>
      <c r="UCB182" s="190"/>
      <c r="UCC182" s="190"/>
      <c r="UCD182" s="190"/>
      <c r="UCE182" s="190"/>
      <c r="UCF182" s="190"/>
      <c r="UCG182" s="190"/>
      <c r="UCH182" s="190"/>
      <c r="UCI182" s="190"/>
      <c r="UCJ182" s="190"/>
      <c r="UCK182" s="190"/>
      <c r="UCL182" s="190"/>
      <c r="UCM182" s="190"/>
      <c r="UCN182" s="190"/>
      <c r="UCO182" s="190"/>
      <c r="UCP182" s="190"/>
      <c r="UCQ182" s="190"/>
      <c r="UCR182" s="190"/>
      <c r="UCS182" s="190"/>
      <c r="UCT182" s="190"/>
      <c r="UCU182" s="190"/>
      <c r="UCV182" s="190"/>
      <c r="UCW182" s="190"/>
      <c r="UCX182" s="190"/>
      <c r="UCY182" s="190"/>
      <c r="UCZ182" s="190"/>
      <c r="UDA182" s="190"/>
      <c r="UDB182" s="190"/>
      <c r="UDC182" s="190"/>
      <c r="UDD182" s="190"/>
      <c r="UDE182" s="190"/>
      <c r="UDF182" s="190"/>
      <c r="UDG182" s="190"/>
      <c r="UDH182" s="190"/>
      <c r="UDI182" s="190"/>
      <c r="UDJ182" s="190"/>
      <c r="UDK182" s="190"/>
      <c r="UDL182" s="190"/>
      <c r="UDM182" s="190"/>
      <c r="UDN182" s="190"/>
      <c r="UDO182" s="190"/>
      <c r="UDP182" s="190"/>
      <c r="UDQ182" s="190"/>
      <c r="UDR182" s="190"/>
      <c r="UDS182" s="190"/>
      <c r="UDT182" s="190"/>
      <c r="UDU182" s="190"/>
      <c r="UDV182" s="190"/>
      <c r="UDW182" s="190"/>
      <c r="UDX182" s="190"/>
      <c r="UDY182" s="190"/>
      <c r="UDZ182" s="190"/>
      <c r="UEA182" s="190"/>
      <c r="UEB182" s="190"/>
      <c r="UEC182" s="190"/>
      <c r="UED182" s="190"/>
      <c r="UEE182" s="190"/>
      <c r="UEF182" s="190"/>
      <c r="UEG182" s="190"/>
      <c r="UEH182" s="190"/>
      <c r="UEI182" s="190"/>
      <c r="UEJ182" s="190"/>
      <c r="UEK182" s="190"/>
      <c r="UEL182" s="190"/>
      <c r="UEM182" s="190"/>
      <c r="UEN182" s="190"/>
      <c r="UEO182" s="190"/>
      <c r="UEP182" s="190"/>
      <c r="UEQ182" s="190"/>
      <c r="UER182" s="190"/>
      <c r="UES182" s="190"/>
      <c r="UET182" s="190"/>
      <c r="UEU182" s="190"/>
      <c r="UEV182" s="190"/>
      <c r="UEW182" s="190"/>
      <c r="UEX182" s="190"/>
      <c r="UEY182" s="190"/>
      <c r="UEZ182" s="190"/>
      <c r="UFA182" s="190"/>
      <c r="UFB182" s="190"/>
      <c r="UFC182" s="190"/>
      <c r="UFD182" s="190"/>
      <c r="UFE182" s="190"/>
      <c r="UFF182" s="190"/>
      <c r="UFG182" s="190"/>
      <c r="UFH182" s="190"/>
      <c r="UFI182" s="190"/>
      <c r="UFJ182" s="190"/>
      <c r="UFK182" s="190"/>
      <c r="UFL182" s="190"/>
      <c r="UFM182" s="190"/>
      <c r="UFN182" s="190"/>
      <c r="UFO182" s="190"/>
      <c r="UFP182" s="190"/>
      <c r="UFQ182" s="190"/>
      <c r="UFR182" s="190"/>
      <c r="UFS182" s="190"/>
      <c r="UFT182" s="190"/>
      <c r="UFU182" s="190"/>
      <c r="UFV182" s="190"/>
      <c r="UFW182" s="190"/>
      <c r="UFX182" s="190"/>
      <c r="UFY182" s="190"/>
      <c r="UFZ182" s="190"/>
      <c r="UGA182" s="190"/>
      <c r="UGB182" s="190"/>
      <c r="UGC182" s="190"/>
      <c r="UGD182" s="190"/>
      <c r="UGE182" s="190"/>
      <c r="UGF182" s="190"/>
      <c r="UGG182" s="190"/>
      <c r="UGH182" s="190"/>
      <c r="UGI182" s="190"/>
      <c r="UGJ182" s="190"/>
      <c r="UGK182" s="190"/>
      <c r="UGL182" s="190"/>
      <c r="UGM182" s="190"/>
      <c r="UGN182" s="190"/>
      <c r="UGO182" s="190"/>
      <c r="UGP182" s="190"/>
      <c r="UGQ182" s="190"/>
      <c r="UGR182" s="190"/>
      <c r="UGS182" s="190"/>
      <c r="UGT182" s="190"/>
      <c r="UGU182" s="190"/>
      <c r="UGV182" s="190"/>
      <c r="UGW182" s="190"/>
      <c r="UGX182" s="190"/>
      <c r="UGY182" s="190"/>
      <c r="UGZ182" s="190"/>
      <c r="UHA182" s="190"/>
      <c r="UHB182" s="190"/>
      <c r="UHC182" s="190"/>
      <c r="UHD182" s="190"/>
      <c r="UHE182" s="190"/>
      <c r="UHF182" s="190"/>
      <c r="UHG182" s="190"/>
      <c r="UHH182" s="190"/>
      <c r="UHI182" s="190"/>
      <c r="UHJ182" s="190"/>
      <c r="UHK182" s="190"/>
      <c r="UHL182" s="190"/>
      <c r="UHM182" s="190"/>
      <c r="UHN182" s="190"/>
      <c r="UHO182" s="190"/>
      <c r="UHP182" s="190"/>
      <c r="UHQ182" s="190"/>
      <c r="UHR182" s="190"/>
      <c r="UHS182" s="190"/>
      <c r="UHT182" s="190"/>
      <c r="UHU182" s="190"/>
      <c r="UHV182" s="190"/>
      <c r="UHW182" s="190"/>
      <c r="UHX182" s="190"/>
      <c r="UHY182" s="190"/>
      <c r="UHZ182" s="190"/>
      <c r="UIA182" s="190"/>
      <c r="UIB182" s="190"/>
      <c r="UIC182" s="190"/>
      <c r="UID182" s="190"/>
      <c r="UIE182" s="190"/>
      <c r="UIF182" s="190"/>
      <c r="UIG182" s="190"/>
      <c r="UIH182" s="190"/>
      <c r="UII182" s="190"/>
      <c r="UIJ182" s="190"/>
      <c r="UIK182" s="190"/>
      <c r="UIL182" s="190"/>
      <c r="UIM182" s="190"/>
      <c r="UIN182" s="190"/>
      <c r="UIO182" s="190"/>
      <c r="UIP182" s="190"/>
      <c r="UIQ182" s="190"/>
      <c r="UIR182" s="190"/>
      <c r="UIS182" s="190"/>
      <c r="UIT182" s="190"/>
      <c r="UIU182" s="190"/>
      <c r="UIV182" s="190"/>
      <c r="UIW182" s="190"/>
      <c r="UIX182" s="190"/>
      <c r="UIY182" s="190"/>
      <c r="UIZ182" s="190"/>
      <c r="UJA182" s="190"/>
      <c r="UJB182" s="190"/>
      <c r="UJC182" s="190"/>
      <c r="UJD182" s="190"/>
      <c r="UJE182" s="190"/>
      <c r="UJF182" s="190"/>
      <c r="UJG182" s="190"/>
      <c r="UJH182" s="190"/>
      <c r="UJI182" s="190"/>
      <c r="UJJ182" s="190"/>
      <c r="UJK182" s="190"/>
      <c r="UJL182" s="190"/>
      <c r="UJM182" s="190"/>
      <c r="UJN182" s="190"/>
      <c r="UJO182" s="190"/>
      <c r="UJP182" s="190"/>
      <c r="UJQ182" s="190"/>
      <c r="UJR182" s="190"/>
      <c r="UJS182" s="190"/>
      <c r="UJT182" s="190"/>
      <c r="UJU182" s="190"/>
      <c r="UJV182" s="190"/>
      <c r="UJW182" s="190"/>
      <c r="UJX182" s="190"/>
      <c r="UJY182" s="190"/>
      <c r="UJZ182" s="190"/>
      <c r="UKA182" s="190"/>
      <c r="UKB182" s="190"/>
      <c r="UKC182" s="190"/>
      <c r="UKD182" s="190"/>
      <c r="UKE182" s="190"/>
      <c r="UKF182" s="190"/>
      <c r="UKG182" s="190"/>
      <c r="UKH182" s="190"/>
      <c r="UKI182" s="190"/>
      <c r="UKJ182" s="190"/>
      <c r="UKK182" s="190"/>
      <c r="UKL182" s="190"/>
      <c r="UKM182" s="190"/>
      <c r="UKN182" s="190"/>
      <c r="UKO182" s="190"/>
      <c r="UKP182" s="190"/>
      <c r="UKQ182" s="190"/>
      <c r="UKR182" s="190"/>
      <c r="UKS182" s="190"/>
      <c r="UKT182" s="190"/>
      <c r="UKU182" s="190"/>
      <c r="UKV182" s="190"/>
      <c r="UKW182" s="190"/>
      <c r="UKX182" s="190"/>
      <c r="UKY182" s="190"/>
      <c r="UKZ182" s="190"/>
      <c r="ULA182" s="190"/>
      <c r="ULB182" s="190"/>
      <c r="ULC182" s="190"/>
      <c r="ULD182" s="190"/>
      <c r="ULE182" s="190"/>
      <c r="ULF182" s="190"/>
      <c r="ULG182" s="190"/>
      <c r="ULH182" s="190"/>
      <c r="ULI182" s="190"/>
      <c r="ULJ182" s="190"/>
      <c r="ULK182" s="190"/>
      <c r="ULL182" s="190"/>
      <c r="ULM182" s="190"/>
      <c r="ULN182" s="190"/>
      <c r="ULO182" s="190"/>
      <c r="ULP182" s="190"/>
      <c r="ULQ182" s="190"/>
      <c r="ULR182" s="190"/>
      <c r="ULS182" s="190"/>
      <c r="ULT182" s="190"/>
      <c r="ULU182" s="190"/>
      <c r="ULV182" s="190"/>
      <c r="ULW182" s="190"/>
      <c r="ULX182" s="190"/>
      <c r="ULY182" s="190"/>
      <c r="ULZ182" s="190"/>
      <c r="UMA182" s="190"/>
      <c r="UMB182" s="190"/>
      <c r="UMC182" s="190"/>
      <c r="UMD182" s="190"/>
      <c r="UME182" s="190"/>
      <c r="UMF182" s="190"/>
      <c r="UMG182" s="190"/>
      <c r="UMH182" s="190"/>
      <c r="UMI182" s="190"/>
      <c r="UMJ182" s="190"/>
      <c r="UMK182" s="190"/>
      <c r="UML182" s="190"/>
      <c r="UMM182" s="190"/>
      <c r="UMN182" s="190"/>
      <c r="UMO182" s="190"/>
      <c r="UMP182" s="190"/>
      <c r="UMQ182" s="190"/>
      <c r="UMR182" s="190"/>
      <c r="UMS182" s="190"/>
      <c r="UMT182" s="190"/>
      <c r="UMU182" s="190"/>
      <c r="UMV182" s="190"/>
      <c r="UMW182" s="190"/>
      <c r="UMX182" s="190"/>
      <c r="UMY182" s="190"/>
      <c r="UMZ182" s="190"/>
      <c r="UNA182" s="190"/>
      <c r="UNB182" s="190"/>
      <c r="UNC182" s="190"/>
      <c r="UND182" s="190"/>
      <c r="UNE182" s="190"/>
      <c r="UNF182" s="190"/>
      <c r="UNG182" s="190"/>
      <c r="UNH182" s="190"/>
      <c r="UNI182" s="190"/>
      <c r="UNJ182" s="190"/>
      <c r="UNK182" s="190"/>
      <c r="UNL182" s="190"/>
      <c r="UNM182" s="190"/>
      <c r="UNN182" s="190"/>
      <c r="UNO182" s="190"/>
      <c r="UNP182" s="190"/>
      <c r="UNQ182" s="190"/>
      <c r="UNR182" s="190"/>
      <c r="UNS182" s="190"/>
      <c r="UNT182" s="190"/>
      <c r="UNU182" s="190"/>
      <c r="UNV182" s="190"/>
      <c r="UNW182" s="190"/>
      <c r="UNX182" s="190"/>
      <c r="UNY182" s="190"/>
      <c r="UNZ182" s="190"/>
      <c r="UOA182" s="190"/>
      <c r="UOB182" s="190"/>
      <c r="UOC182" s="190"/>
      <c r="UOD182" s="190"/>
      <c r="UOE182" s="190"/>
      <c r="UOF182" s="190"/>
      <c r="UOG182" s="190"/>
      <c r="UOH182" s="190"/>
      <c r="UOI182" s="190"/>
      <c r="UOJ182" s="190"/>
      <c r="UOK182" s="190"/>
      <c r="UOL182" s="190"/>
      <c r="UOM182" s="190"/>
      <c r="UON182" s="190"/>
      <c r="UOO182" s="190"/>
      <c r="UOP182" s="190"/>
      <c r="UOQ182" s="190"/>
      <c r="UOR182" s="190"/>
      <c r="UOS182" s="190"/>
      <c r="UOT182" s="190"/>
      <c r="UOU182" s="190"/>
      <c r="UOV182" s="190"/>
      <c r="UOW182" s="190"/>
      <c r="UOX182" s="190"/>
      <c r="UOY182" s="190"/>
      <c r="UOZ182" s="190"/>
      <c r="UPA182" s="190"/>
      <c r="UPB182" s="190"/>
      <c r="UPC182" s="190"/>
      <c r="UPD182" s="190"/>
      <c r="UPE182" s="190"/>
      <c r="UPF182" s="190"/>
      <c r="UPG182" s="190"/>
      <c r="UPH182" s="190"/>
      <c r="UPI182" s="190"/>
      <c r="UPJ182" s="190"/>
      <c r="UPK182" s="190"/>
      <c r="UPL182" s="190"/>
      <c r="UPM182" s="190"/>
      <c r="UPN182" s="190"/>
      <c r="UPO182" s="190"/>
      <c r="UPP182" s="190"/>
      <c r="UPQ182" s="190"/>
      <c r="UPR182" s="190"/>
      <c r="UPS182" s="190"/>
      <c r="UPT182" s="190"/>
      <c r="UPU182" s="190"/>
      <c r="UPV182" s="190"/>
      <c r="UPW182" s="190"/>
      <c r="UPX182" s="190"/>
      <c r="UPY182" s="190"/>
      <c r="UPZ182" s="190"/>
      <c r="UQA182" s="190"/>
      <c r="UQB182" s="190"/>
      <c r="UQC182" s="190"/>
      <c r="UQD182" s="190"/>
      <c r="UQE182" s="190"/>
      <c r="UQF182" s="190"/>
      <c r="UQG182" s="190"/>
      <c r="UQH182" s="190"/>
      <c r="UQI182" s="190"/>
      <c r="UQJ182" s="190"/>
      <c r="UQK182" s="190"/>
      <c r="UQL182" s="190"/>
      <c r="UQM182" s="190"/>
      <c r="UQN182" s="190"/>
      <c r="UQO182" s="190"/>
      <c r="UQP182" s="190"/>
      <c r="UQQ182" s="190"/>
      <c r="UQR182" s="190"/>
      <c r="UQS182" s="190"/>
      <c r="UQT182" s="190"/>
      <c r="UQU182" s="190"/>
      <c r="UQV182" s="190"/>
      <c r="UQW182" s="190"/>
      <c r="UQX182" s="190"/>
      <c r="UQY182" s="190"/>
      <c r="UQZ182" s="190"/>
      <c r="URA182" s="190"/>
      <c r="URB182" s="190"/>
      <c r="URC182" s="190"/>
      <c r="URD182" s="190"/>
      <c r="URE182" s="190"/>
      <c r="URF182" s="190"/>
      <c r="URG182" s="190"/>
      <c r="URH182" s="190"/>
      <c r="URI182" s="190"/>
      <c r="URJ182" s="190"/>
      <c r="URK182" s="190"/>
      <c r="URL182" s="190"/>
      <c r="URM182" s="190"/>
      <c r="URN182" s="190"/>
      <c r="URO182" s="190"/>
      <c r="URP182" s="190"/>
      <c r="URQ182" s="190"/>
      <c r="URR182" s="190"/>
      <c r="URS182" s="190"/>
      <c r="URT182" s="190"/>
      <c r="URU182" s="190"/>
      <c r="URV182" s="190"/>
      <c r="URW182" s="190"/>
      <c r="URX182" s="190"/>
      <c r="URY182" s="190"/>
      <c r="URZ182" s="190"/>
      <c r="USA182" s="190"/>
      <c r="USB182" s="190"/>
      <c r="USC182" s="190"/>
      <c r="USD182" s="190"/>
      <c r="USE182" s="190"/>
      <c r="USF182" s="190"/>
      <c r="USG182" s="190"/>
      <c r="USH182" s="190"/>
      <c r="USI182" s="190"/>
      <c r="USJ182" s="190"/>
      <c r="USK182" s="190"/>
      <c r="USL182" s="190"/>
      <c r="USM182" s="190"/>
      <c r="USN182" s="190"/>
      <c r="USO182" s="190"/>
      <c r="USP182" s="190"/>
      <c r="USQ182" s="190"/>
      <c r="USR182" s="190"/>
      <c r="USS182" s="190"/>
      <c r="UST182" s="190"/>
      <c r="USU182" s="190"/>
      <c r="USV182" s="190"/>
      <c r="USW182" s="190"/>
      <c r="USX182" s="190"/>
      <c r="USY182" s="190"/>
      <c r="USZ182" s="190"/>
      <c r="UTA182" s="190"/>
      <c r="UTB182" s="190"/>
      <c r="UTC182" s="190"/>
      <c r="UTD182" s="190"/>
      <c r="UTE182" s="190"/>
      <c r="UTF182" s="190"/>
      <c r="UTG182" s="190"/>
      <c r="UTH182" s="190"/>
      <c r="UTI182" s="190"/>
      <c r="UTJ182" s="190"/>
      <c r="UTK182" s="190"/>
      <c r="UTL182" s="190"/>
      <c r="UTM182" s="190"/>
      <c r="UTN182" s="190"/>
      <c r="UTO182" s="190"/>
      <c r="UTP182" s="190"/>
      <c r="UTQ182" s="190"/>
      <c r="UTR182" s="190"/>
      <c r="UTS182" s="190"/>
      <c r="UTT182" s="190"/>
      <c r="UTU182" s="190"/>
      <c r="UTV182" s="190"/>
      <c r="UTW182" s="190"/>
      <c r="UTX182" s="190"/>
      <c r="UTY182" s="190"/>
      <c r="UTZ182" s="190"/>
      <c r="UUA182" s="190"/>
      <c r="UUB182" s="190"/>
      <c r="UUC182" s="190"/>
      <c r="UUD182" s="190"/>
      <c r="UUE182" s="190"/>
      <c r="UUF182" s="190"/>
      <c r="UUG182" s="190"/>
      <c r="UUH182" s="190"/>
      <c r="UUI182" s="190"/>
      <c r="UUJ182" s="190"/>
      <c r="UUK182" s="190"/>
      <c r="UUL182" s="190"/>
      <c r="UUM182" s="190"/>
      <c r="UUN182" s="190"/>
      <c r="UUO182" s="190"/>
      <c r="UUP182" s="190"/>
      <c r="UUQ182" s="190"/>
      <c r="UUR182" s="190"/>
      <c r="UUS182" s="190"/>
      <c r="UUT182" s="190"/>
      <c r="UUU182" s="190"/>
      <c r="UUV182" s="190"/>
      <c r="UUW182" s="190"/>
      <c r="UUX182" s="190"/>
      <c r="UUY182" s="190"/>
      <c r="UUZ182" s="190"/>
      <c r="UVA182" s="190"/>
      <c r="UVB182" s="190"/>
      <c r="UVC182" s="190"/>
      <c r="UVD182" s="190"/>
      <c r="UVE182" s="190"/>
      <c r="UVF182" s="190"/>
      <c r="UVG182" s="190"/>
      <c r="UVH182" s="190"/>
      <c r="UVI182" s="190"/>
      <c r="UVJ182" s="190"/>
      <c r="UVK182" s="190"/>
      <c r="UVL182" s="190"/>
      <c r="UVM182" s="190"/>
      <c r="UVN182" s="190"/>
      <c r="UVO182" s="190"/>
      <c r="UVP182" s="190"/>
      <c r="UVQ182" s="190"/>
      <c r="UVR182" s="190"/>
      <c r="UVS182" s="190"/>
      <c r="UVT182" s="190"/>
      <c r="UVU182" s="190"/>
      <c r="UVV182" s="190"/>
      <c r="UVW182" s="190"/>
      <c r="UVX182" s="190"/>
      <c r="UVY182" s="190"/>
      <c r="UVZ182" s="190"/>
      <c r="UWA182" s="190"/>
      <c r="UWB182" s="190"/>
      <c r="UWC182" s="190"/>
      <c r="UWD182" s="190"/>
      <c r="UWE182" s="190"/>
      <c r="UWF182" s="190"/>
      <c r="UWG182" s="190"/>
      <c r="UWH182" s="190"/>
      <c r="UWI182" s="190"/>
      <c r="UWJ182" s="190"/>
      <c r="UWK182" s="190"/>
      <c r="UWL182" s="190"/>
      <c r="UWM182" s="190"/>
      <c r="UWN182" s="190"/>
      <c r="UWO182" s="190"/>
      <c r="UWP182" s="190"/>
      <c r="UWQ182" s="190"/>
      <c r="UWR182" s="190"/>
      <c r="UWS182" s="190"/>
      <c r="UWT182" s="190"/>
      <c r="UWU182" s="190"/>
      <c r="UWV182" s="190"/>
      <c r="UWW182" s="190"/>
      <c r="UWX182" s="190"/>
      <c r="UWY182" s="190"/>
      <c r="UWZ182" s="190"/>
      <c r="UXA182" s="190"/>
      <c r="UXB182" s="190"/>
      <c r="UXC182" s="190"/>
      <c r="UXD182" s="190"/>
      <c r="UXE182" s="190"/>
      <c r="UXF182" s="190"/>
      <c r="UXG182" s="190"/>
      <c r="UXH182" s="190"/>
      <c r="UXI182" s="190"/>
      <c r="UXJ182" s="190"/>
      <c r="UXK182" s="190"/>
      <c r="UXL182" s="190"/>
      <c r="UXM182" s="190"/>
      <c r="UXN182" s="190"/>
      <c r="UXO182" s="190"/>
      <c r="UXP182" s="190"/>
      <c r="UXQ182" s="190"/>
      <c r="UXR182" s="190"/>
      <c r="UXS182" s="190"/>
      <c r="UXT182" s="190"/>
      <c r="UXU182" s="190"/>
      <c r="UXV182" s="190"/>
      <c r="UXW182" s="190"/>
      <c r="UXX182" s="190"/>
      <c r="UXY182" s="190"/>
      <c r="UXZ182" s="190"/>
      <c r="UYA182" s="190"/>
      <c r="UYB182" s="190"/>
      <c r="UYC182" s="190"/>
      <c r="UYD182" s="190"/>
      <c r="UYE182" s="190"/>
      <c r="UYF182" s="190"/>
      <c r="UYG182" s="190"/>
      <c r="UYH182" s="190"/>
      <c r="UYI182" s="190"/>
      <c r="UYJ182" s="190"/>
      <c r="UYK182" s="190"/>
      <c r="UYL182" s="190"/>
      <c r="UYM182" s="190"/>
      <c r="UYN182" s="190"/>
      <c r="UYO182" s="190"/>
      <c r="UYP182" s="190"/>
      <c r="UYQ182" s="190"/>
      <c r="UYR182" s="190"/>
      <c r="UYS182" s="190"/>
      <c r="UYT182" s="190"/>
      <c r="UYU182" s="190"/>
      <c r="UYV182" s="190"/>
      <c r="UYW182" s="190"/>
      <c r="UYX182" s="190"/>
      <c r="UYY182" s="190"/>
      <c r="UYZ182" s="190"/>
      <c r="UZA182" s="190"/>
      <c r="UZB182" s="190"/>
      <c r="UZC182" s="190"/>
      <c r="UZD182" s="190"/>
      <c r="UZE182" s="190"/>
      <c r="UZF182" s="190"/>
      <c r="UZG182" s="190"/>
      <c r="UZH182" s="190"/>
      <c r="UZI182" s="190"/>
      <c r="UZJ182" s="190"/>
      <c r="UZK182" s="190"/>
      <c r="UZL182" s="190"/>
      <c r="UZM182" s="190"/>
      <c r="UZN182" s="190"/>
      <c r="UZO182" s="190"/>
      <c r="UZP182" s="190"/>
      <c r="UZQ182" s="190"/>
      <c r="UZR182" s="190"/>
      <c r="UZS182" s="190"/>
      <c r="UZT182" s="190"/>
      <c r="UZU182" s="190"/>
      <c r="UZV182" s="190"/>
      <c r="UZW182" s="190"/>
      <c r="UZX182" s="190"/>
      <c r="UZY182" s="190"/>
      <c r="UZZ182" s="190"/>
      <c r="VAA182" s="190"/>
      <c r="VAB182" s="190"/>
      <c r="VAC182" s="190"/>
      <c r="VAD182" s="190"/>
      <c r="VAE182" s="190"/>
      <c r="VAF182" s="190"/>
      <c r="VAG182" s="190"/>
      <c r="VAH182" s="190"/>
      <c r="VAI182" s="190"/>
      <c r="VAJ182" s="190"/>
      <c r="VAK182" s="190"/>
      <c r="VAL182" s="190"/>
      <c r="VAM182" s="190"/>
      <c r="VAN182" s="190"/>
      <c r="VAO182" s="190"/>
      <c r="VAP182" s="190"/>
      <c r="VAQ182" s="190"/>
      <c r="VAR182" s="190"/>
      <c r="VAS182" s="190"/>
      <c r="VAT182" s="190"/>
      <c r="VAU182" s="190"/>
      <c r="VAV182" s="190"/>
      <c r="VAW182" s="190"/>
      <c r="VAX182" s="190"/>
      <c r="VAY182" s="190"/>
      <c r="VAZ182" s="190"/>
      <c r="VBA182" s="190"/>
      <c r="VBB182" s="190"/>
      <c r="VBC182" s="190"/>
      <c r="VBD182" s="190"/>
      <c r="VBE182" s="190"/>
      <c r="VBF182" s="190"/>
      <c r="VBG182" s="190"/>
      <c r="VBH182" s="190"/>
      <c r="VBI182" s="190"/>
      <c r="VBJ182" s="190"/>
      <c r="VBK182" s="190"/>
      <c r="VBL182" s="190"/>
      <c r="VBM182" s="190"/>
      <c r="VBN182" s="190"/>
      <c r="VBO182" s="190"/>
      <c r="VBP182" s="190"/>
      <c r="VBQ182" s="190"/>
      <c r="VBR182" s="190"/>
      <c r="VBS182" s="190"/>
      <c r="VBT182" s="190"/>
      <c r="VBU182" s="190"/>
      <c r="VBV182" s="190"/>
      <c r="VBW182" s="190"/>
      <c r="VBX182" s="190"/>
      <c r="VBY182" s="190"/>
      <c r="VBZ182" s="190"/>
      <c r="VCA182" s="190"/>
      <c r="VCB182" s="190"/>
      <c r="VCC182" s="190"/>
      <c r="VCD182" s="190"/>
      <c r="VCE182" s="190"/>
      <c r="VCF182" s="190"/>
      <c r="VCG182" s="190"/>
      <c r="VCH182" s="190"/>
      <c r="VCI182" s="190"/>
      <c r="VCJ182" s="190"/>
      <c r="VCK182" s="190"/>
      <c r="VCL182" s="190"/>
      <c r="VCM182" s="190"/>
      <c r="VCN182" s="190"/>
      <c r="VCO182" s="190"/>
      <c r="VCP182" s="190"/>
      <c r="VCQ182" s="190"/>
      <c r="VCR182" s="190"/>
      <c r="VCS182" s="190"/>
      <c r="VCT182" s="190"/>
      <c r="VCU182" s="190"/>
      <c r="VCV182" s="190"/>
      <c r="VCW182" s="190"/>
      <c r="VCX182" s="190"/>
      <c r="VCY182" s="190"/>
      <c r="VCZ182" s="190"/>
      <c r="VDA182" s="190"/>
      <c r="VDB182" s="190"/>
      <c r="VDC182" s="190"/>
      <c r="VDD182" s="190"/>
      <c r="VDE182" s="190"/>
      <c r="VDF182" s="190"/>
      <c r="VDG182" s="190"/>
      <c r="VDH182" s="190"/>
      <c r="VDI182" s="190"/>
      <c r="VDJ182" s="190"/>
      <c r="VDK182" s="190"/>
      <c r="VDL182" s="190"/>
      <c r="VDM182" s="190"/>
      <c r="VDN182" s="190"/>
      <c r="VDO182" s="190"/>
      <c r="VDP182" s="190"/>
      <c r="VDQ182" s="190"/>
      <c r="VDR182" s="190"/>
      <c r="VDS182" s="190"/>
      <c r="VDT182" s="190"/>
      <c r="VDU182" s="190"/>
      <c r="VDV182" s="190"/>
      <c r="VDW182" s="190"/>
      <c r="VDX182" s="190"/>
      <c r="VDY182" s="190"/>
      <c r="VDZ182" s="190"/>
      <c r="VEA182" s="190"/>
      <c r="VEB182" s="190"/>
      <c r="VEC182" s="190"/>
      <c r="VED182" s="190"/>
      <c r="VEE182" s="190"/>
      <c r="VEF182" s="190"/>
      <c r="VEG182" s="190"/>
      <c r="VEH182" s="190"/>
      <c r="VEI182" s="190"/>
      <c r="VEJ182" s="190"/>
      <c r="VEK182" s="190"/>
      <c r="VEL182" s="190"/>
      <c r="VEM182" s="190"/>
      <c r="VEN182" s="190"/>
      <c r="VEO182" s="190"/>
      <c r="VEP182" s="190"/>
      <c r="VEQ182" s="190"/>
      <c r="VER182" s="190"/>
      <c r="VES182" s="190"/>
      <c r="VET182" s="190"/>
      <c r="VEU182" s="190"/>
      <c r="VEV182" s="190"/>
      <c r="VEW182" s="190"/>
      <c r="VEX182" s="190"/>
      <c r="VEY182" s="190"/>
      <c r="VEZ182" s="190"/>
      <c r="VFA182" s="190"/>
      <c r="VFB182" s="190"/>
      <c r="VFC182" s="190"/>
      <c r="VFD182" s="190"/>
      <c r="VFE182" s="190"/>
      <c r="VFF182" s="190"/>
      <c r="VFG182" s="190"/>
      <c r="VFH182" s="190"/>
      <c r="VFI182" s="190"/>
      <c r="VFJ182" s="190"/>
      <c r="VFK182" s="190"/>
      <c r="VFL182" s="190"/>
      <c r="VFM182" s="190"/>
      <c r="VFN182" s="190"/>
      <c r="VFO182" s="190"/>
      <c r="VFP182" s="190"/>
      <c r="VFQ182" s="190"/>
      <c r="VFR182" s="190"/>
      <c r="VFS182" s="190"/>
      <c r="VFT182" s="190"/>
      <c r="VFU182" s="190"/>
      <c r="VFV182" s="190"/>
      <c r="VFW182" s="190"/>
      <c r="VFX182" s="190"/>
      <c r="VFY182" s="190"/>
      <c r="VFZ182" s="190"/>
      <c r="VGA182" s="190"/>
      <c r="VGB182" s="190"/>
      <c r="VGC182" s="190"/>
      <c r="VGD182" s="190"/>
      <c r="VGE182" s="190"/>
      <c r="VGF182" s="190"/>
      <c r="VGG182" s="190"/>
      <c r="VGH182" s="190"/>
      <c r="VGI182" s="190"/>
      <c r="VGJ182" s="190"/>
      <c r="VGK182" s="190"/>
      <c r="VGL182" s="190"/>
      <c r="VGM182" s="190"/>
      <c r="VGN182" s="190"/>
      <c r="VGO182" s="190"/>
      <c r="VGP182" s="190"/>
      <c r="VGQ182" s="190"/>
      <c r="VGR182" s="190"/>
      <c r="VGS182" s="190"/>
      <c r="VGT182" s="190"/>
      <c r="VGU182" s="190"/>
      <c r="VGV182" s="190"/>
      <c r="VGW182" s="190"/>
      <c r="VGX182" s="190"/>
      <c r="VGY182" s="190"/>
      <c r="VGZ182" s="190"/>
      <c r="VHA182" s="190"/>
      <c r="VHB182" s="190"/>
      <c r="VHC182" s="190"/>
      <c r="VHD182" s="190"/>
      <c r="VHE182" s="190"/>
      <c r="VHF182" s="190"/>
      <c r="VHG182" s="190"/>
      <c r="VHH182" s="190"/>
      <c r="VHI182" s="190"/>
      <c r="VHJ182" s="190"/>
      <c r="VHK182" s="190"/>
      <c r="VHL182" s="190"/>
      <c r="VHM182" s="190"/>
      <c r="VHN182" s="190"/>
      <c r="VHO182" s="190"/>
      <c r="VHP182" s="190"/>
      <c r="VHQ182" s="190"/>
      <c r="VHR182" s="190"/>
      <c r="VHS182" s="190"/>
      <c r="VHT182" s="190"/>
      <c r="VHU182" s="190"/>
      <c r="VHV182" s="190"/>
      <c r="VHW182" s="190"/>
      <c r="VHX182" s="190"/>
      <c r="VHY182" s="190"/>
      <c r="VHZ182" s="190"/>
      <c r="VIA182" s="190"/>
      <c r="VIB182" s="190"/>
      <c r="VIC182" s="190"/>
      <c r="VID182" s="190"/>
      <c r="VIE182" s="190"/>
      <c r="VIF182" s="190"/>
      <c r="VIG182" s="190"/>
      <c r="VIH182" s="190"/>
      <c r="VII182" s="190"/>
      <c r="VIJ182" s="190"/>
      <c r="VIK182" s="190"/>
      <c r="VIL182" s="190"/>
      <c r="VIM182" s="190"/>
      <c r="VIN182" s="190"/>
      <c r="VIO182" s="190"/>
      <c r="VIP182" s="190"/>
      <c r="VIQ182" s="190"/>
      <c r="VIR182" s="190"/>
      <c r="VIS182" s="190"/>
      <c r="VIT182" s="190"/>
      <c r="VIU182" s="190"/>
      <c r="VIV182" s="190"/>
      <c r="VIW182" s="190"/>
      <c r="VIX182" s="190"/>
      <c r="VIY182" s="190"/>
      <c r="VIZ182" s="190"/>
      <c r="VJA182" s="190"/>
      <c r="VJB182" s="190"/>
      <c r="VJC182" s="190"/>
      <c r="VJD182" s="190"/>
      <c r="VJE182" s="190"/>
      <c r="VJF182" s="190"/>
      <c r="VJG182" s="190"/>
      <c r="VJH182" s="190"/>
      <c r="VJI182" s="190"/>
      <c r="VJJ182" s="190"/>
      <c r="VJK182" s="190"/>
      <c r="VJL182" s="190"/>
      <c r="VJM182" s="190"/>
      <c r="VJN182" s="190"/>
      <c r="VJO182" s="190"/>
      <c r="VJP182" s="190"/>
      <c r="VJQ182" s="190"/>
      <c r="VJR182" s="190"/>
      <c r="VJS182" s="190"/>
      <c r="VJT182" s="190"/>
      <c r="VJU182" s="190"/>
      <c r="VJV182" s="190"/>
      <c r="VJW182" s="190"/>
      <c r="VJX182" s="190"/>
      <c r="VJY182" s="190"/>
      <c r="VJZ182" s="190"/>
      <c r="VKA182" s="190"/>
      <c r="VKB182" s="190"/>
      <c r="VKC182" s="190"/>
      <c r="VKD182" s="190"/>
      <c r="VKE182" s="190"/>
      <c r="VKF182" s="190"/>
      <c r="VKG182" s="190"/>
      <c r="VKH182" s="190"/>
      <c r="VKI182" s="190"/>
      <c r="VKJ182" s="190"/>
      <c r="VKK182" s="190"/>
      <c r="VKL182" s="190"/>
      <c r="VKM182" s="190"/>
      <c r="VKN182" s="190"/>
      <c r="VKO182" s="190"/>
      <c r="VKP182" s="190"/>
      <c r="VKQ182" s="190"/>
      <c r="VKR182" s="190"/>
      <c r="VKS182" s="190"/>
      <c r="VKT182" s="190"/>
      <c r="VKU182" s="190"/>
      <c r="VKV182" s="190"/>
      <c r="VKW182" s="190"/>
      <c r="VKX182" s="190"/>
      <c r="VKY182" s="190"/>
      <c r="VKZ182" s="190"/>
      <c r="VLA182" s="190"/>
      <c r="VLB182" s="190"/>
      <c r="VLC182" s="190"/>
      <c r="VLD182" s="190"/>
      <c r="VLE182" s="190"/>
      <c r="VLF182" s="190"/>
      <c r="VLG182" s="190"/>
      <c r="VLH182" s="190"/>
      <c r="VLI182" s="190"/>
      <c r="VLJ182" s="190"/>
      <c r="VLK182" s="190"/>
      <c r="VLL182" s="190"/>
      <c r="VLM182" s="190"/>
      <c r="VLN182" s="190"/>
      <c r="VLO182" s="190"/>
      <c r="VLP182" s="190"/>
      <c r="VLQ182" s="190"/>
      <c r="VLR182" s="190"/>
      <c r="VLS182" s="190"/>
      <c r="VLT182" s="190"/>
      <c r="VLU182" s="190"/>
      <c r="VLV182" s="190"/>
      <c r="VLW182" s="190"/>
      <c r="VLX182" s="190"/>
      <c r="VLY182" s="190"/>
      <c r="VLZ182" s="190"/>
      <c r="VMA182" s="190"/>
      <c r="VMB182" s="190"/>
      <c r="VMC182" s="190"/>
      <c r="VMD182" s="190"/>
      <c r="VME182" s="190"/>
      <c r="VMF182" s="190"/>
      <c r="VMG182" s="190"/>
      <c r="VMH182" s="190"/>
      <c r="VMI182" s="190"/>
      <c r="VMJ182" s="190"/>
      <c r="VMK182" s="190"/>
      <c r="VML182" s="190"/>
      <c r="VMM182" s="190"/>
      <c r="VMN182" s="190"/>
      <c r="VMO182" s="190"/>
      <c r="VMP182" s="190"/>
      <c r="VMQ182" s="190"/>
      <c r="VMR182" s="190"/>
      <c r="VMS182" s="190"/>
      <c r="VMT182" s="190"/>
      <c r="VMU182" s="190"/>
      <c r="VMV182" s="190"/>
      <c r="VMW182" s="190"/>
      <c r="VMX182" s="190"/>
      <c r="VMY182" s="190"/>
      <c r="VMZ182" s="190"/>
      <c r="VNA182" s="190"/>
      <c r="VNB182" s="190"/>
      <c r="VNC182" s="190"/>
      <c r="VND182" s="190"/>
      <c r="VNE182" s="190"/>
      <c r="VNF182" s="190"/>
      <c r="VNG182" s="190"/>
      <c r="VNH182" s="190"/>
      <c r="VNI182" s="190"/>
      <c r="VNJ182" s="190"/>
      <c r="VNK182" s="190"/>
      <c r="VNL182" s="190"/>
      <c r="VNM182" s="190"/>
      <c r="VNN182" s="190"/>
      <c r="VNO182" s="190"/>
      <c r="VNP182" s="190"/>
      <c r="VNQ182" s="190"/>
      <c r="VNR182" s="190"/>
      <c r="VNS182" s="190"/>
      <c r="VNT182" s="190"/>
      <c r="VNU182" s="190"/>
      <c r="VNV182" s="190"/>
      <c r="VNW182" s="190"/>
      <c r="VNX182" s="190"/>
      <c r="VNY182" s="190"/>
      <c r="VNZ182" s="190"/>
      <c r="VOA182" s="190"/>
      <c r="VOB182" s="190"/>
      <c r="VOC182" s="190"/>
      <c r="VOD182" s="190"/>
      <c r="VOE182" s="190"/>
      <c r="VOF182" s="190"/>
      <c r="VOG182" s="190"/>
      <c r="VOH182" s="190"/>
      <c r="VOI182" s="190"/>
      <c r="VOJ182" s="190"/>
      <c r="VOK182" s="190"/>
      <c r="VOL182" s="190"/>
      <c r="VOM182" s="190"/>
      <c r="VON182" s="190"/>
      <c r="VOO182" s="190"/>
      <c r="VOP182" s="190"/>
      <c r="VOQ182" s="190"/>
      <c r="VOR182" s="190"/>
      <c r="VOS182" s="190"/>
      <c r="VOT182" s="190"/>
      <c r="VOU182" s="190"/>
      <c r="VOV182" s="190"/>
      <c r="VOW182" s="190"/>
      <c r="VOX182" s="190"/>
      <c r="VOY182" s="190"/>
      <c r="VOZ182" s="190"/>
      <c r="VPA182" s="190"/>
      <c r="VPB182" s="190"/>
      <c r="VPC182" s="190"/>
      <c r="VPD182" s="190"/>
      <c r="VPE182" s="190"/>
      <c r="VPF182" s="190"/>
      <c r="VPG182" s="190"/>
      <c r="VPH182" s="190"/>
      <c r="VPI182" s="190"/>
      <c r="VPJ182" s="190"/>
      <c r="VPK182" s="190"/>
      <c r="VPL182" s="190"/>
      <c r="VPM182" s="190"/>
      <c r="VPN182" s="190"/>
      <c r="VPO182" s="190"/>
      <c r="VPP182" s="190"/>
      <c r="VPQ182" s="190"/>
      <c r="VPR182" s="190"/>
      <c r="VPS182" s="190"/>
      <c r="VPT182" s="190"/>
      <c r="VPU182" s="190"/>
      <c r="VPV182" s="190"/>
      <c r="VPW182" s="190"/>
      <c r="VPX182" s="190"/>
      <c r="VPY182" s="190"/>
      <c r="VPZ182" s="190"/>
      <c r="VQA182" s="190"/>
      <c r="VQB182" s="190"/>
      <c r="VQC182" s="190"/>
      <c r="VQD182" s="190"/>
      <c r="VQE182" s="190"/>
      <c r="VQF182" s="190"/>
      <c r="VQG182" s="190"/>
      <c r="VQH182" s="190"/>
      <c r="VQI182" s="190"/>
      <c r="VQJ182" s="190"/>
      <c r="VQK182" s="190"/>
      <c r="VQL182" s="190"/>
      <c r="VQM182" s="190"/>
      <c r="VQN182" s="190"/>
      <c r="VQO182" s="190"/>
      <c r="VQP182" s="190"/>
      <c r="VQQ182" s="190"/>
      <c r="VQR182" s="190"/>
      <c r="VQS182" s="190"/>
      <c r="VQT182" s="190"/>
      <c r="VQU182" s="190"/>
      <c r="VQV182" s="190"/>
      <c r="VQW182" s="190"/>
      <c r="VQX182" s="190"/>
      <c r="VQY182" s="190"/>
      <c r="VQZ182" s="190"/>
      <c r="VRA182" s="190"/>
      <c r="VRB182" s="190"/>
      <c r="VRC182" s="190"/>
      <c r="VRD182" s="190"/>
      <c r="VRE182" s="190"/>
      <c r="VRF182" s="190"/>
      <c r="VRG182" s="190"/>
      <c r="VRH182" s="190"/>
      <c r="VRI182" s="190"/>
      <c r="VRJ182" s="190"/>
      <c r="VRK182" s="190"/>
      <c r="VRL182" s="190"/>
      <c r="VRM182" s="190"/>
      <c r="VRN182" s="190"/>
      <c r="VRO182" s="190"/>
      <c r="VRP182" s="190"/>
      <c r="VRQ182" s="190"/>
      <c r="VRR182" s="190"/>
      <c r="VRS182" s="190"/>
      <c r="VRT182" s="190"/>
      <c r="VRU182" s="190"/>
      <c r="VRV182" s="190"/>
      <c r="VRW182" s="190"/>
      <c r="VRX182" s="190"/>
      <c r="VRY182" s="190"/>
      <c r="VRZ182" s="190"/>
      <c r="VSA182" s="190"/>
      <c r="VSB182" s="190"/>
      <c r="VSC182" s="190"/>
      <c r="VSD182" s="190"/>
      <c r="VSE182" s="190"/>
      <c r="VSF182" s="190"/>
      <c r="VSG182" s="190"/>
      <c r="VSH182" s="190"/>
      <c r="VSI182" s="190"/>
      <c r="VSJ182" s="190"/>
      <c r="VSK182" s="190"/>
      <c r="VSL182" s="190"/>
      <c r="VSM182" s="190"/>
      <c r="VSN182" s="190"/>
      <c r="VSO182" s="190"/>
      <c r="VSP182" s="190"/>
      <c r="VSQ182" s="190"/>
      <c r="VSR182" s="190"/>
      <c r="VSS182" s="190"/>
      <c r="VST182" s="190"/>
      <c r="VSU182" s="190"/>
      <c r="VSV182" s="190"/>
      <c r="VSW182" s="190"/>
      <c r="VSX182" s="190"/>
      <c r="VSY182" s="190"/>
      <c r="VSZ182" s="190"/>
      <c r="VTA182" s="190"/>
      <c r="VTB182" s="190"/>
      <c r="VTC182" s="190"/>
      <c r="VTD182" s="190"/>
      <c r="VTE182" s="190"/>
      <c r="VTF182" s="190"/>
      <c r="VTG182" s="190"/>
      <c r="VTH182" s="190"/>
      <c r="VTI182" s="190"/>
      <c r="VTJ182" s="190"/>
      <c r="VTK182" s="190"/>
      <c r="VTL182" s="190"/>
      <c r="VTM182" s="190"/>
      <c r="VTN182" s="190"/>
      <c r="VTO182" s="190"/>
      <c r="VTP182" s="190"/>
      <c r="VTQ182" s="190"/>
      <c r="VTR182" s="190"/>
      <c r="VTS182" s="190"/>
      <c r="VTT182" s="190"/>
      <c r="VTU182" s="190"/>
      <c r="VTV182" s="190"/>
      <c r="VTW182" s="190"/>
      <c r="VTX182" s="190"/>
      <c r="VTY182" s="190"/>
      <c r="VTZ182" s="190"/>
      <c r="VUA182" s="190"/>
      <c r="VUB182" s="190"/>
      <c r="VUC182" s="190"/>
      <c r="VUD182" s="190"/>
      <c r="VUE182" s="190"/>
      <c r="VUF182" s="190"/>
      <c r="VUG182" s="190"/>
      <c r="VUH182" s="190"/>
      <c r="VUI182" s="190"/>
      <c r="VUJ182" s="190"/>
      <c r="VUK182" s="190"/>
      <c r="VUL182" s="190"/>
      <c r="VUM182" s="190"/>
      <c r="VUN182" s="190"/>
      <c r="VUO182" s="190"/>
      <c r="VUP182" s="190"/>
      <c r="VUQ182" s="190"/>
      <c r="VUR182" s="190"/>
      <c r="VUS182" s="190"/>
      <c r="VUT182" s="190"/>
      <c r="VUU182" s="190"/>
      <c r="VUV182" s="190"/>
      <c r="VUW182" s="190"/>
      <c r="VUX182" s="190"/>
      <c r="VUY182" s="190"/>
      <c r="VUZ182" s="190"/>
      <c r="VVA182" s="190"/>
      <c r="VVB182" s="190"/>
      <c r="VVC182" s="190"/>
      <c r="VVD182" s="190"/>
      <c r="VVE182" s="190"/>
      <c r="VVF182" s="190"/>
      <c r="VVG182" s="190"/>
      <c r="VVH182" s="190"/>
      <c r="VVI182" s="190"/>
      <c r="VVJ182" s="190"/>
      <c r="VVK182" s="190"/>
      <c r="VVL182" s="190"/>
      <c r="VVM182" s="190"/>
      <c r="VVN182" s="190"/>
      <c r="VVO182" s="190"/>
      <c r="VVP182" s="190"/>
      <c r="VVQ182" s="190"/>
      <c r="VVR182" s="190"/>
      <c r="VVS182" s="190"/>
      <c r="VVT182" s="190"/>
      <c r="VVU182" s="190"/>
      <c r="VVV182" s="190"/>
      <c r="VVW182" s="190"/>
      <c r="VVX182" s="190"/>
      <c r="VVY182" s="190"/>
      <c r="VVZ182" s="190"/>
      <c r="VWA182" s="190"/>
      <c r="VWB182" s="190"/>
      <c r="VWC182" s="190"/>
      <c r="VWD182" s="190"/>
      <c r="VWE182" s="190"/>
      <c r="VWF182" s="190"/>
      <c r="VWG182" s="190"/>
      <c r="VWH182" s="190"/>
      <c r="VWI182" s="190"/>
      <c r="VWJ182" s="190"/>
      <c r="VWK182" s="190"/>
      <c r="VWL182" s="190"/>
      <c r="VWM182" s="190"/>
      <c r="VWN182" s="190"/>
      <c r="VWO182" s="190"/>
      <c r="VWP182" s="190"/>
      <c r="VWQ182" s="190"/>
      <c r="VWR182" s="190"/>
      <c r="VWS182" s="190"/>
      <c r="VWT182" s="190"/>
      <c r="VWU182" s="190"/>
      <c r="VWV182" s="190"/>
      <c r="VWW182" s="190"/>
      <c r="VWX182" s="190"/>
      <c r="VWY182" s="190"/>
      <c r="VWZ182" s="190"/>
      <c r="VXA182" s="190"/>
      <c r="VXB182" s="190"/>
      <c r="VXC182" s="190"/>
      <c r="VXD182" s="190"/>
      <c r="VXE182" s="190"/>
      <c r="VXF182" s="190"/>
      <c r="VXG182" s="190"/>
      <c r="VXH182" s="190"/>
      <c r="VXI182" s="190"/>
      <c r="VXJ182" s="190"/>
      <c r="VXK182" s="190"/>
      <c r="VXL182" s="190"/>
      <c r="VXM182" s="190"/>
      <c r="VXN182" s="190"/>
      <c r="VXO182" s="190"/>
      <c r="VXP182" s="190"/>
      <c r="VXQ182" s="190"/>
      <c r="VXR182" s="190"/>
      <c r="VXS182" s="190"/>
      <c r="VXT182" s="190"/>
      <c r="VXU182" s="190"/>
      <c r="VXV182" s="190"/>
      <c r="VXW182" s="190"/>
      <c r="VXX182" s="190"/>
      <c r="VXY182" s="190"/>
      <c r="VXZ182" s="190"/>
      <c r="VYA182" s="190"/>
      <c r="VYB182" s="190"/>
      <c r="VYC182" s="190"/>
      <c r="VYD182" s="190"/>
      <c r="VYE182" s="190"/>
      <c r="VYF182" s="190"/>
      <c r="VYG182" s="190"/>
      <c r="VYH182" s="190"/>
      <c r="VYI182" s="190"/>
      <c r="VYJ182" s="190"/>
      <c r="VYK182" s="190"/>
      <c r="VYL182" s="190"/>
      <c r="VYM182" s="190"/>
      <c r="VYN182" s="190"/>
      <c r="VYO182" s="190"/>
      <c r="VYP182" s="190"/>
      <c r="VYQ182" s="190"/>
      <c r="VYR182" s="190"/>
      <c r="VYS182" s="190"/>
      <c r="VYT182" s="190"/>
      <c r="VYU182" s="190"/>
      <c r="VYV182" s="190"/>
      <c r="VYW182" s="190"/>
      <c r="VYX182" s="190"/>
      <c r="VYY182" s="190"/>
      <c r="VYZ182" s="190"/>
      <c r="VZA182" s="190"/>
      <c r="VZB182" s="190"/>
      <c r="VZC182" s="190"/>
      <c r="VZD182" s="190"/>
      <c r="VZE182" s="190"/>
      <c r="VZF182" s="190"/>
      <c r="VZG182" s="190"/>
      <c r="VZH182" s="190"/>
      <c r="VZI182" s="190"/>
      <c r="VZJ182" s="190"/>
      <c r="VZK182" s="190"/>
      <c r="VZL182" s="190"/>
      <c r="VZM182" s="190"/>
      <c r="VZN182" s="190"/>
      <c r="VZO182" s="190"/>
      <c r="VZP182" s="190"/>
      <c r="VZQ182" s="190"/>
      <c r="VZR182" s="190"/>
      <c r="VZS182" s="190"/>
      <c r="VZT182" s="190"/>
      <c r="VZU182" s="190"/>
      <c r="VZV182" s="190"/>
      <c r="VZW182" s="190"/>
      <c r="VZX182" s="190"/>
      <c r="VZY182" s="190"/>
      <c r="VZZ182" s="190"/>
      <c r="WAA182" s="190"/>
      <c r="WAB182" s="190"/>
      <c r="WAC182" s="190"/>
      <c r="WAD182" s="190"/>
      <c r="WAE182" s="190"/>
      <c r="WAF182" s="190"/>
      <c r="WAG182" s="190"/>
      <c r="WAH182" s="190"/>
      <c r="WAI182" s="190"/>
      <c r="WAJ182" s="190"/>
      <c r="WAK182" s="190"/>
      <c r="WAL182" s="190"/>
      <c r="WAM182" s="190"/>
      <c r="WAN182" s="190"/>
      <c r="WAO182" s="190"/>
      <c r="WAP182" s="190"/>
      <c r="WAQ182" s="190"/>
      <c r="WAR182" s="190"/>
      <c r="WAS182" s="190"/>
      <c r="WAT182" s="190"/>
      <c r="WAU182" s="190"/>
      <c r="WAV182" s="190"/>
      <c r="WAW182" s="190"/>
      <c r="WAX182" s="190"/>
      <c r="WAY182" s="190"/>
      <c r="WAZ182" s="190"/>
      <c r="WBA182" s="190"/>
      <c r="WBB182" s="190"/>
      <c r="WBC182" s="190"/>
      <c r="WBD182" s="190"/>
      <c r="WBE182" s="190"/>
      <c r="WBF182" s="190"/>
      <c r="WBG182" s="190"/>
      <c r="WBH182" s="190"/>
      <c r="WBI182" s="190"/>
      <c r="WBJ182" s="190"/>
      <c r="WBK182" s="190"/>
      <c r="WBL182" s="190"/>
      <c r="WBM182" s="190"/>
      <c r="WBN182" s="190"/>
      <c r="WBO182" s="190"/>
      <c r="WBP182" s="190"/>
      <c r="WBQ182" s="190"/>
      <c r="WBR182" s="190"/>
      <c r="WBS182" s="190"/>
      <c r="WBT182" s="190"/>
      <c r="WBU182" s="190"/>
      <c r="WBV182" s="190"/>
      <c r="WBW182" s="190"/>
      <c r="WBX182" s="190"/>
      <c r="WBY182" s="190"/>
      <c r="WBZ182" s="190"/>
      <c r="WCA182" s="190"/>
      <c r="WCB182" s="190"/>
      <c r="WCC182" s="190"/>
      <c r="WCD182" s="190"/>
      <c r="WCE182" s="190"/>
      <c r="WCF182" s="190"/>
      <c r="WCG182" s="190"/>
      <c r="WCH182" s="190"/>
      <c r="WCI182" s="190"/>
      <c r="WCJ182" s="190"/>
      <c r="WCK182" s="190"/>
      <c r="WCL182" s="190"/>
      <c r="WCM182" s="190"/>
      <c r="WCN182" s="190"/>
      <c r="WCO182" s="190"/>
      <c r="WCP182" s="190"/>
      <c r="WCQ182" s="190"/>
      <c r="WCR182" s="190"/>
      <c r="WCS182" s="190"/>
      <c r="WCT182" s="190"/>
      <c r="WCU182" s="190"/>
      <c r="WCV182" s="190"/>
      <c r="WCW182" s="190"/>
      <c r="WCX182" s="190"/>
      <c r="WCY182" s="190"/>
      <c r="WCZ182" s="190"/>
      <c r="WDA182" s="190"/>
      <c r="WDB182" s="190"/>
      <c r="WDC182" s="190"/>
      <c r="WDD182" s="190"/>
      <c r="WDE182" s="190"/>
      <c r="WDF182" s="190"/>
      <c r="WDG182" s="190"/>
      <c r="WDH182" s="190"/>
      <c r="WDI182" s="190"/>
      <c r="WDJ182" s="190"/>
      <c r="WDK182" s="190"/>
      <c r="WDL182" s="190"/>
      <c r="WDM182" s="190"/>
      <c r="WDN182" s="190"/>
      <c r="WDO182" s="190"/>
      <c r="WDP182" s="190"/>
      <c r="WDQ182" s="190"/>
      <c r="WDR182" s="190"/>
      <c r="WDS182" s="190"/>
      <c r="WDT182" s="190"/>
      <c r="WDU182" s="190"/>
      <c r="WDV182" s="190"/>
      <c r="WDW182" s="190"/>
      <c r="WDX182" s="190"/>
      <c r="WDY182" s="190"/>
      <c r="WDZ182" s="190"/>
      <c r="WEA182" s="190"/>
      <c r="WEB182" s="190"/>
      <c r="WEC182" s="190"/>
      <c r="WED182" s="190"/>
      <c r="WEE182" s="190"/>
      <c r="WEF182" s="190"/>
      <c r="WEG182" s="190"/>
      <c r="WEH182" s="190"/>
      <c r="WEI182" s="190"/>
      <c r="WEJ182" s="190"/>
      <c r="WEK182" s="190"/>
      <c r="WEL182" s="190"/>
      <c r="WEM182" s="190"/>
      <c r="WEN182" s="190"/>
      <c r="WEO182" s="190"/>
      <c r="WEP182" s="190"/>
      <c r="WEQ182" s="190"/>
      <c r="WER182" s="190"/>
      <c r="WES182" s="190"/>
      <c r="WET182" s="190"/>
      <c r="WEU182" s="190"/>
      <c r="WEV182" s="190"/>
      <c r="WEW182" s="190"/>
      <c r="WEX182" s="190"/>
      <c r="WEY182" s="190"/>
      <c r="WEZ182" s="190"/>
      <c r="WFA182" s="190"/>
      <c r="WFB182" s="190"/>
      <c r="WFC182" s="190"/>
      <c r="WFD182" s="190"/>
      <c r="WFE182" s="190"/>
      <c r="WFF182" s="190"/>
      <c r="WFG182" s="190"/>
      <c r="WFH182" s="190"/>
      <c r="WFI182" s="190"/>
      <c r="WFJ182" s="190"/>
      <c r="WFK182" s="190"/>
      <c r="WFL182" s="190"/>
      <c r="WFM182" s="190"/>
      <c r="WFN182" s="190"/>
      <c r="WFO182" s="190"/>
      <c r="WFP182" s="190"/>
      <c r="WFQ182" s="190"/>
      <c r="WFR182" s="190"/>
      <c r="WFS182" s="190"/>
      <c r="WFT182" s="190"/>
      <c r="WFU182" s="190"/>
      <c r="WFV182" s="190"/>
      <c r="WFW182" s="190"/>
      <c r="WFX182" s="190"/>
      <c r="WFY182" s="190"/>
      <c r="WFZ182" s="190"/>
      <c r="WGA182" s="190"/>
      <c r="WGB182" s="190"/>
      <c r="WGC182" s="190"/>
      <c r="WGD182" s="190"/>
      <c r="WGE182" s="190"/>
      <c r="WGF182" s="190"/>
      <c r="WGG182" s="190"/>
      <c r="WGH182" s="190"/>
      <c r="WGI182" s="190"/>
      <c r="WGJ182" s="190"/>
      <c r="WGK182" s="190"/>
      <c r="WGL182" s="190"/>
      <c r="WGM182" s="190"/>
      <c r="WGN182" s="190"/>
      <c r="WGO182" s="190"/>
      <c r="WGP182" s="190"/>
      <c r="WGQ182" s="190"/>
      <c r="WGR182" s="190"/>
      <c r="WGS182" s="190"/>
      <c r="WGT182" s="190"/>
      <c r="WGU182" s="190"/>
      <c r="WGV182" s="190"/>
      <c r="WGW182" s="190"/>
      <c r="WGX182" s="190"/>
      <c r="WGY182" s="190"/>
      <c r="WGZ182" s="190"/>
      <c r="WHA182" s="190"/>
      <c r="WHB182" s="190"/>
      <c r="WHC182" s="190"/>
      <c r="WHD182" s="190"/>
      <c r="WHE182" s="190"/>
      <c r="WHF182" s="190"/>
      <c r="WHG182" s="190"/>
      <c r="WHH182" s="190"/>
      <c r="WHI182" s="190"/>
      <c r="WHJ182" s="190"/>
      <c r="WHK182" s="190"/>
      <c r="WHL182" s="190"/>
      <c r="WHM182" s="190"/>
      <c r="WHN182" s="190"/>
      <c r="WHO182" s="190"/>
      <c r="WHP182" s="190"/>
      <c r="WHQ182" s="190"/>
      <c r="WHR182" s="190"/>
      <c r="WHS182" s="190"/>
      <c r="WHT182" s="190"/>
      <c r="WHU182" s="190"/>
      <c r="WHV182" s="190"/>
      <c r="WHW182" s="190"/>
      <c r="WHX182" s="190"/>
      <c r="WHY182" s="190"/>
      <c r="WHZ182" s="190"/>
      <c r="WIA182" s="190"/>
      <c r="WIB182" s="190"/>
      <c r="WIC182" s="190"/>
      <c r="WID182" s="190"/>
      <c r="WIE182" s="190"/>
      <c r="WIF182" s="190"/>
      <c r="WIG182" s="190"/>
      <c r="WIH182" s="190"/>
      <c r="WII182" s="190"/>
      <c r="WIJ182" s="190"/>
      <c r="WIK182" s="190"/>
      <c r="WIL182" s="190"/>
      <c r="WIM182" s="190"/>
      <c r="WIN182" s="190"/>
      <c r="WIO182" s="190"/>
      <c r="WIP182" s="190"/>
      <c r="WIQ182" s="190"/>
      <c r="WIR182" s="190"/>
      <c r="WIS182" s="190"/>
      <c r="WIT182" s="190"/>
      <c r="WIU182" s="190"/>
      <c r="WIV182" s="190"/>
      <c r="WIW182" s="190"/>
      <c r="WIX182" s="190"/>
      <c r="WIY182" s="190"/>
      <c r="WIZ182" s="190"/>
      <c r="WJA182" s="190"/>
      <c r="WJB182" s="190"/>
      <c r="WJC182" s="190"/>
      <c r="WJD182" s="190"/>
      <c r="WJE182" s="190"/>
      <c r="WJF182" s="190"/>
      <c r="WJG182" s="190"/>
      <c r="WJH182" s="190"/>
      <c r="WJI182" s="190"/>
      <c r="WJJ182" s="190"/>
      <c r="WJK182" s="190"/>
      <c r="WJL182" s="190"/>
      <c r="WJM182" s="190"/>
      <c r="WJN182" s="190"/>
      <c r="WJO182" s="190"/>
      <c r="WJP182" s="190"/>
      <c r="WJQ182" s="190"/>
      <c r="WJR182" s="190"/>
      <c r="WJS182" s="190"/>
      <c r="WJT182" s="190"/>
      <c r="WJU182" s="190"/>
      <c r="WJV182" s="190"/>
      <c r="WJW182" s="190"/>
      <c r="WJX182" s="190"/>
      <c r="WJY182" s="190"/>
      <c r="WJZ182" s="190"/>
      <c r="WKA182" s="190"/>
      <c r="WKB182" s="190"/>
      <c r="WKC182" s="190"/>
      <c r="WKD182" s="190"/>
      <c r="WKE182" s="190"/>
      <c r="WKF182" s="190"/>
      <c r="WKG182" s="190"/>
      <c r="WKH182" s="190"/>
      <c r="WKI182" s="190"/>
      <c r="WKJ182" s="190"/>
      <c r="WKK182" s="190"/>
      <c r="WKL182" s="190"/>
      <c r="WKM182" s="190"/>
      <c r="WKN182" s="190"/>
      <c r="WKO182" s="190"/>
      <c r="WKP182" s="190"/>
      <c r="WKQ182" s="190"/>
      <c r="WKR182" s="190"/>
      <c r="WKS182" s="190"/>
      <c r="WKT182" s="190"/>
      <c r="WKU182" s="190"/>
      <c r="WKV182" s="190"/>
      <c r="WKW182" s="190"/>
      <c r="WKX182" s="190"/>
      <c r="WKY182" s="190"/>
      <c r="WKZ182" s="190"/>
      <c r="WLA182" s="190"/>
      <c r="WLB182" s="190"/>
      <c r="WLC182" s="190"/>
      <c r="WLD182" s="190"/>
      <c r="WLE182" s="190"/>
      <c r="WLF182" s="190"/>
      <c r="WLG182" s="190"/>
      <c r="WLH182" s="190"/>
      <c r="WLI182" s="190"/>
      <c r="WLJ182" s="190"/>
      <c r="WLK182" s="190"/>
      <c r="WLL182" s="190"/>
      <c r="WLM182" s="190"/>
      <c r="WLN182" s="190"/>
      <c r="WLO182" s="190"/>
      <c r="WLP182" s="190"/>
      <c r="WLQ182" s="190"/>
      <c r="WLR182" s="190"/>
      <c r="WLS182" s="190"/>
      <c r="WLT182" s="190"/>
      <c r="WLU182" s="190"/>
      <c r="WLV182" s="190"/>
      <c r="WLW182" s="190"/>
      <c r="WLX182" s="190"/>
      <c r="WLY182" s="190"/>
      <c r="WLZ182" s="190"/>
      <c r="WMA182" s="190"/>
      <c r="WMB182" s="190"/>
      <c r="WMC182" s="190"/>
      <c r="WMD182" s="190"/>
      <c r="WME182" s="190"/>
      <c r="WMF182" s="190"/>
      <c r="WMG182" s="190"/>
      <c r="WMH182" s="190"/>
      <c r="WMI182" s="190"/>
      <c r="WMJ182" s="190"/>
      <c r="WMK182" s="190"/>
      <c r="WML182" s="190"/>
      <c r="WMM182" s="190"/>
      <c r="WMN182" s="190"/>
      <c r="WMO182" s="190"/>
      <c r="WMP182" s="190"/>
      <c r="WMQ182" s="190"/>
      <c r="WMR182" s="190"/>
      <c r="WMS182" s="190"/>
      <c r="WMT182" s="190"/>
      <c r="WMU182" s="190"/>
      <c r="WMV182" s="190"/>
      <c r="WMW182" s="190"/>
      <c r="WMX182" s="190"/>
      <c r="WMY182" s="190"/>
      <c r="WMZ182" s="190"/>
      <c r="WNA182" s="190"/>
      <c r="WNB182" s="190"/>
      <c r="WNC182" s="190"/>
      <c r="WND182" s="190"/>
      <c r="WNE182" s="190"/>
      <c r="WNF182" s="190"/>
      <c r="WNG182" s="190"/>
      <c r="WNH182" s="190"/>
      <c r="WNI182" s="190"/>
      <c r="WNJ182" s="190"/>
      <c r="WNK182" s="190"/>
      <c r="WNL182" s="190"/>
      <c r="WNM182" s="190"/>
      <c r="WNN182" s="190"/>
      <c r="WNO182" s="190"/>
      <c r="WNP182" s="190"/>
      <c r="WNQ182" s="190"/>
      <c r="WNR182" s="190"/>
      <c r="WNS182" s="190"/>
      <c r="WNT182" s="190"/>
      <c r="WNU182" s="190"/>
      <c r="WNV182" s="190"/>
      <c r="WNW182" s="190"/>
      <c r="WNX182" s="190"/>
      <c r="WNY182" s="190"/>
      <c r="WNZ182" s="190"/>
      <c r="WOA182" s="190"/>
      <c r="WOB182" s="190"/>
      <c r="WOC182" s="190"/>
      <c r="WOD182" s="190"/>
      <c r="WOE182" s="190"/>
      <c r="WOF182" s="190"/>
      <c r="WOG182" s="190"/>
      <c r="WOH182" s="190"/>
      <c r="WOI182" s="190"/>
      <c r="WOJ182" s="190"/>
      <c r="WOK182" s="190"/>
      <c r="WOL182" s="190"/>
      <c r="WOM182" s="190"/>
      <c r="WON182" s="190"/>
      <c r="WOO182" s="190"/>
      <c r="WOP182" s="190"/>
      <c r="WOQ182" s="190"/>
      <c r="WOR182" s="190"/>
      <c r="WOS182" s="190"/>
      <c r="WOT182" s="190"/>
      <c r="WOU182" s="190"/>
      <c r="WOV182" s="190"/>
      <c r="WOW182" s="190"/>
      <c r="WOX182" s="190"/>
      <c r="WOY182" s="190"/>
      <c r="WOZ182" s="190"/>
      <c r="WPA182" s="190"/>
      <c r="WPB182" s="190"/>
      <c r="WPC182" s="190"/>
      <c r="WPD182" s="190"/>
      <c r="WPE182" s="190"/>
      <c r="WPF182" s="190"/>
      <c r="WPG182" s="190"/>
      <c r="WPH182" s="190"/>
      <c r="WPI182" s="190"/>
      <c r="WPJ182" s="190"/>
      <c r="WPK182" s="190"/>
      <c r="WPL182" s="190"/>
      <c r="WPM182" s="190"/>
      <c r="WPN182" s="190"/>
      <c r="WPO182" s="190"/>
      <c r="WPP182" s="190"/>
      <c r="WPQ182" s="190"/>
      <c r="WPR182" s="190"/>
      <c r="WPS182" s="190"/>
      <c r="WPT182" s="190"/>
      <c r="WPU182" s="190"/>
      <c r="WPV182" s="190"/>
      <c r="WPW182" s="190"/>
      <c r="WPX182" s="190"/>
      <c r="WPY182" s="190"/>
      <c r="WPZ182" s="190"/>
      <c r="WQA182" s="190"/>
      <c r="WQB182" s="190"/>
      <c r="WQC182" s="190"/>
      <c r="WQD182" s="190"/>
      <c r="WQE182" s="190"/>
      <c r="WQF182" s="190"/>
      <c r="WQG182" s="190"/>
      <c r="WQH182" s="190"/>
      <c r="WQI182" s="190"/>
      <c r="WQJ182" s="190"/>
      <c r="WQK182" s="190"/>
      <c r="WQL182" s="190"/>
      <c r="WQM182" s="190"/>
      <c r="WQN182" s="190"/>
      <c r="WQO182" s="190"/>
      <c r="WQP182" s="190"/>
      <c r="WQQ182" s="190"/>
      <c r="WQR182" s="190"/>
      <c r="WQS182" s="190"/>
      <c r="WQT182" s="190"/>
      <c r="WQU182" s="190"/>
      <c r="WQV182" s="190"/>
      <c r="WQW182" s="190"/>
      <c r="WQX182" s="190"/>
      <c r="WQY182" s="190"/>
      <c r="WQZ182" s="190"/>
      <c r="WRA182" s="190"/>
      <c r="WRB182" s="190"/>
      <c r="WRC182" s="190"/>
      <c r="WRD182" s="190"/>
      <c r="WRE182" s="190"/>
      <c r="WRF182" s="190"/>
      <c r="WRG182" s="190"/>
      <c r="WRH182" s="190"/>
      <c r="WRI182" s="190"/>
      <c r="WRJ182" s="190"/>
      <c r="WRK182" s="190"/>
      <c r="WRL182" s="190"/>
      <c r="WRM182" s="190"/>
      <c r="WRN182" s="190"/>
      <c r="WRO182" s="190"/>
      <c r="WRP182" s="190"/>
      <c r="WRQ182" s="190"/>
      <c r="WRR182" s="190"/>
      <c r="WRS182" s="190"/>
      <c r="WRT182" s="190"/>
      <c r="WRU182" s="190"/>
      <c r="WRV182" s="190"/>
      <c r="WRW182" s="190"/>
      <c r="WRX182" s="190"/>
      <c r="WRY182" s="190"/>
      <c r="WRZ182" s="190"/>
      <c r="WSA182" s="190"/>
      <c r="WSB182" s="190"/>
      <c r="WSC182" s="190"/>
      <c r="WSD182" s="190"/>
      <c r="WSE182" s="190"/>
      <c r="WSF182" s="190"/>
      <c r="WSG182" s="190"/>
      <c r="WSH182" s="190"/>
      <c r="WSI182" s="190"/>
      <c r="WSJ182" s="190"/>
      <c r="WSK182" s="190"/>
      <c r="WSL182" s="190"/>
      <c r="WSM182" s="190"/>
      <c r="WSN182" s="190"/>
      <c r="WSO182" s="190"/>
      <c r="WSP182" s="190"/>
      <c r="WSQ182" s="190"/>
      <c r="WSR182" s="190"/>
      <c r="WSS182" s="190"/>
      <c r="WST182" s="190"/>
      <c r="WSU182" s="190"/>
      <c r="WSV182" s="190"/>
      <c r="WSW182" s="190"/>
      <c r="WSX182" s="190"/>
      <c r="WSY182" s="190"/>
      <c r="WSZ182" s="190"/>
      <c r="WTA182" s="190"/>
      <c r="WTB182" s="190"/>
      <c r="WTC182" s="190"/>
      <c r="WTD182" s="190"/>
      <c r="WTE182" s="190"/>
      <c r="WTF182" s="190"/>
      <c r="WTG182" s="190"/>
      <c r="WTH182" s="190"/>
      <c r="WTI182" s="190"/>
      <c r="WTJ182" s="190"/>
      <c r="WTK182" s="190"/>
      <c r="WTL182" s="190"/>
      <c r="WTM182" s="190"/>
      <c r="WTN182" s="190"/>
      <c r="WTO182" s="190"/>
      <c r="WTP182" s="190"/>
      <c r="WTQ182" s="190"/>
      <c r="WTR182" s="190"/>
      <c r="WTS182" s="190"/>
      <c r="WTT182" s="190"/>
      <c r="WTU182" s="190"/>
      <c r="WTV182" s="190"/>
      <c r="WTW182" s="190"/>
      <c r="WTX182" s="190"/>
      <c r="WTY182" s="190"/>
      <c r="WTZ182" s="190"/>
      <c r="WUA182" s="190"/>
      <c r="WUB182" s="190"/>
      <c r="WUC182" s="190"/>
      <c r="WUD182" s="190"/>
      <c r="WUE182" s="190"/>
      <c r="WUF182" s="190"/>
      <c r="WUG182" s="190"/>
      <c r="WUH182" s="190"/>
      <c r="WUI182" s="190"/>
      <c r="WUJ182" s="190"/>
      <c r="WUK182" s="190"/>
      <c r="WUL182" s="190"/>
      <c r="WUM182" s="190"/>
      <c r="WUN182" s="190"/>
      <c r="WUO182" s="190"/>
      <c r="WUP182" s="190"/>
      <c r="WUQ182" s="190"/>
      <c r="WUR182" s="190"/>
      <c r="WUS182" s="190"/>
      <c r="WUT182" s="190"/>
      <c r="WUU182" s="190"/>
      <c r="WUV182" s="190"/>
      <c r="WUW182" s="190"/>
      <c r="WUX182" s="190"/>
      <c r="WUY182" s="190"/>
      <c r="WUZ182" s="190"/>
      <c r="WVA182" s="190"/>
      <c r="WVB182" s="190"/>
      <c r="WVC182" s="190"/>
      <c r="WVD182" s="190"/>
      <c r="WVE182" s="190"/>
      <c r="WVF182" s="190"/>
      <c r="WVG182" s="190"/>
      <c r="WVH182" s="190"/>
      <c r="WVI182" s="190"/>
      <c r="WVJ182" s="190"/>
      <c r="WVK182" s="190"/>
      <c r="WVL182" s="190"/>
      <c r="WVM182" s="190"/>
      <c r="WVN182" s="190"/>
      <c r="WVO182" s="190"/>
      <c r="WVP182" s="190"/>
      <c r="WVQ182" s="190"/>
      <c r="WVR182" s="190"/>
      <c r="WVS182" s="190"/>
      <c r="WVT182" s="190"/>
      <c r="WVU182" s="190"/>
      <c r="WVV182" s="190"/>
      <c r="WVW182" s="190"/>
      <c r="WVX182" s="190"/>
      <c r="WVY182" s="190"/>
      <c r="WVZ182" s="190"/>
      <c r="WWA182" s="190"/>
      <c r="WWB182" s="190"/>
      <c r="WWC182" s="190"/>
      <c r="WWD182" s="190"/>
      <c r="WWE182" s="190"/>
      <c r="WWF182" s="190"/>
      <c r="WWG182" s="190"/>
      <c r="WWH182" s="190"/>
      <c r="WWI182" s="190"/>
      <c r="WWJ182" s="190"/>
      <c r="WWK182" s="190"/>
      <c r="WWL182" s="190"/>
      <c r="WWM182" s="190"/>
      <c r="WWN182" s="190"/>
      <c r="WWO182" s="190"/>
      <c r="WWP182" s="190"/>
      <c r="WWQ182" s="190"/>
      <c r="WWR182" s="190"/>
      <c r="WWS182" s="190"/>
      <c r="WWT182" s="190"/>
      <c r="WWU182" s="190"/>
      <c r="WWV182" s="190"/>
      <c r="WWW182" s="190"/>
      <c r="WWX182" s="190"/>
      <c r="WWY182" s="190"/>
      <c r="WWZ182" s="190"/>
      <c r="WXA182" s="190"/>
      <c r="WXB182" s="190"/>
      <c r="WXC182" s="190"/>
      <c r="WXD182" s="190"/>
      <c r="WXE182" s="190"/>
      <c r="WXF182" s="190"/>
      <c r="WXG182" s="190"/>
      <c r="WXH182" s="190"/>
      <c r="WXI182" s="190"/>
      <c r="WXJ182" s="190"/>
      <c r="WXK182" s="190"/>
      <c r="WXL182" s="190"/>
      <c r="WXM182" s="190"/>
      <c r="WXN182" s="190"/>
      <c r="WXO182" s="190"/>
      <c r="WXP182" s="190"/>
      <c r="WXQ182" s="190"/>
      <c r="WXR182" s="190"/>
      <c r="WXS182" s="190"/>
      <c r="WXT182" s="190"/>
      <c r="WXU182" s="190"/>
      <c r="WXV182" s="190"/>
      <c r="WXW182" s="190"/>
      <c r="WXX182" s="190"/>
      <c r="WXY182" s="190"/>
      <c r="WXZ182" s="190"/>
      <c r="WYA182" s="190"/>
      <c r="WYB182" s="190"/>
      <c r="WYC182" s="190"/>
      <c r="WYD182" s="190"/>
      <c r="WYE182" s="190"/>
      <c r="WYF182" s="190"/>
      <c r="WYG182" s="190"/>
      <c r="WYH182" s="190"/>
      <c r="WYI182" s="190"/>
      <c r="WYJ182" s="190"/>
      <c r="WYK182" s="190"/>
      <c r="WYL182" s="190"/>
      <c r="WYM182" s="190"/>
      <c r="WYN182" s="190"/>
      <c r="WYO182" s="190"/>
      <c r="WYP182" s="190"/>
      <c r="WYQ182" s="190"/>
      <c r="WYR182" s="190"/>
      <c r="WYS182" s="190"/>
      <c r="WYT182" s="190"/>
      <c r="WYU182" s="190"/>
      <c r="WYV182" s="190"/>
      <c r="WYW182" s="190"/>
      <c r="WYX182" s="190"/>
      <c r="WYY182" s="190"/>
      <c r="WYZ182" s="190"/>
      <c r="WZA182" s="190"/>
      <c r="WZB182" s="190"/>
      <c r="WZC182" s="190"/>
      <c r="WZD182" s="190"/>
      <c r="WZE182" s="190"/>
      <c r="WZF182" s="190"/>
      <c r="WZG182" s="190"/>
      <c r="WZH182" s="190"/>
      <c r="WZI182" s="190"/>
      <c r="WZJ182" s="190"/>
      <c r="WZK182" s="190"/>
      <c r="WZL182" s="190"/>
      <c r="WZM182" s="190"/>
      <c r="WZN182" s="190"/>
      <c r="WZO182" s="190"/>
      <c r="WZP182" s="190"/>
      <c r="WZQ182" s="190"/>
      <c r="WZR182" s="190"/>
      <c r="WZS182" s="190"/>
      <c r="WZT182" s="190"/>
      <c r="WZU182" s="190"/>
      <c r="WZV182" s="190"/>
      <c r="WZW182" s="190"/>
      <c r="WZX182" s="190"/>
      <c r="WZY182" s="190"/>
      <c r="WZZ182" s="190"/>
      <c r="XAA182" s="190"/>
      <c r="XAB182" s="190"/>
      <c r="XAC182" s="190"/>
      <c r="XAD182" s="190"/>
      <c r="XAE182" s="190"/>
      <c r="XAF182" s="190"/>
      <c r="XAG182" s="190"/>
      <c r="XAH182" s="190"/>
      <c r="XAI182" s="190"/>
      <c r="XAJ182" s="190"/>
      <c r="XAK182" s="190"/>
      <c r="XAL182" s="190"/>
      <c r="XAM182" s="190"/>
      <c r="XAN182" s="190"/>
      <c r="XAO182" s="190"/>
      <c r="XAP182" s="190"/>
      <c r="XAQ182" s="190"/>
      <c r="XAR182" s="190"/>
      <c r="XAS182" s="190"/>
      <c r="XAT182" s="190"/>
      <c r="XAU182" s="190"/>
      <c r="XAV182" s="190"/>
      <c r="XAW182" s="190"/>
      <c r="XAX182" s="190"/>
      <c r="XAY182" s="190"/>
      <c r="XAZ182" s="190"/>
      <c r="XBA182" s="190"/>
      <c r="XBB182" s="190"/>
      <c r="XBC182" s="190"/>
    </row>
    <row r="183" spans="1:16279" s="47" customFormat="1" ht="30" hidden="1">
      <c r="A183" s="117"/>
      <c r="B183" s="52" t="s">
        <v>1214</v>
      </c>
      <c r="C183" s="52"/>
      <c r="D183" s="52" t="s">
        <v>2028</v>
      </c>
      <c r="E183" s="52" t="s">
        <v>1085</v>
      </c>
      <c r="F183" s="52" t="s">
        <v>1085</v>
      </c>
      <c r="G183" s="52" t="s">
        <v>357</v>
      </c>
      <c r="H183" s="52" t="s">
        <v>346</v>
      </c>
      <c r="I183" s="52" t="s">
        <v>359</v>
      </c>
      <c r="J183" s="52" t="s">
        <v>1086</v>
      </c>
      <c r="K183" s="52" t="s">
        <v>2720</v>
      </c>
      <c r="L183" s="52"/>
      <c r="M183" s="52" t="s">
        <v>332</v>
      </c>
      <c r="N183" s="46">
        <v>43999</v>
      </c>
      <c r="O183" s="46">
        <v>44028</v>
      </c>
      <c r="P183" s="46">
        <v>43915</v>
      </c>
      <c r="Q183" s="46">
        <f>P183-7</f>
        <v>43908</v>
      </c>
      <c r="R183" s="52" t="s">
        <v>1087</v>
      </c>
      <c r="S183" s="52"/>
      <c r="T183" s="144"/>
      <c r="U183" s="52" t="s">
        <v>380</v>
      </c>
      <c r="V183" s="72" t="s">
        <v>552</v>
      </c>
      <c r="W183" s="48" t="s">
        <v>1017</v>
      </c>
      <c r="X183" s="47" t="str">
        <f>VLOOKUP(E183,'CTO List'!B:C,2,0)</f>
        <v>82CA</v>
      </c>
    </row>
    <row r="184" spans="1:16279" s="47" customFormat="1" ht="30" hidden="1">
      <c r="A184" s="165"/>
      <c r="B184" s="52" t="s">
        <v>319</v>
      </c>
      <c r="C184" s="52"/>
      <c r="D184" s="63" t="s">
        <v>2139</v>
      </c>
      <c r="E184" s="61" t="s">
        <v>2140</v>
      </c>
      <c r="F184" s="61" t="s">
        <v>2140</v>
      </c>
      <c r="G184" s="62" t="s">
        <v>357</v>
      </c>
      <c r="H184" s="62" t="s">
        <v>358</v>
      </c>
      <c r="I184" s="62" t="s">
        <v>359</v>
      </c>
      <c r="J184" s="61" t="s">
        <v>455</v>
      </c>
      <c r="K184" s="52" t="s">
        <v>2718</v>
      </c>
      <c r="L184" s="52"/>
      <c r="M184" s="62" t="s">
        <v>332</v>
      </c>
      <c r="N184" s="70">
        <v>44005</v>
      </c>
      <c r="O184" s="114">
        <v>44019</v>
      </c>
      <c r="P184" s="70">
        <v>43970</v>
      </c>
      <c r="Q184" s="70">
        <f>P184-7</f>
        <v>43963</v>
      </c>
      <c r="R184" s="61" t="s">
        <v>1087</v>
      </c>
      <c r="S184" s="52"/>
      <c r="T184" s="144"/>
      <c r="U184" s="62" t="s">
        <v>423</v>
      </c>
      <c r="V184" s="72" t="s">
        <v>552</v>
      </c>
      <c r="W184" s="102" t="s">
        <v>1017</v>
      </c>
      <c r="X184" s="47" t="str">
        <f>VLOOKUP(E184,'CTO List'!B:C,2,0)</f>
        <v>82EY</v>
      </c>
    </row>
    <row r="185" spans="1:16279" s="47" customFormat="1" ht="30" hidden="1">
      <c r="A185" s="74"/>
      <c r="B185" s="52" t="s">
        <v>1217</v>
      </c>
      <c r="C185" s="52"/>
      <c r="D185" s="52" t="s">
        <v>2043</v>
      </c>
      <c r="E185" s="52" t="s">
        <v>2273</v>
      </c>
      <c r="F185" s="52" t="s">
        <v>2045</v>
      </c>
      <c r="G185" s="52" t="s">
        <v>328</v>
      </c>
      <c r="H185" s="52" t="s">
        <v>329</v>
      </c>
      <c r="I185" s="52" t="s">
        <v>330</v>
      </c>
      <c r="J185" s="52" t="s">
        <v>406</v>
      </c>
      <c r="K185" s="52"/>
      <c r="L185" s="52"/>
      <c r="M185" s="52" t="s">
        <v>332</v>
      </c>
      <c r="N185" s="46">
        <v>44019</v>
      </c>
      <c r="O185" s="46">
        <v>44019</v>
      </c>
      <c r="P185" s="46">
        <v>43949</v>
      </c>
      <c r="Q185" s="46">
        <f>P185-7</f>
        <v>43942</v>
      </c>
      <c r="R185" s="52" t="s">
        <v>333</v>
      </c>
      <c r="S185" s="52"/>
      <c r="T185" s="144"/>
      <c r="U185" s="52" t="s">
        <v>380</v>
      </c>
      <c r="V185" s="72">
        <v>44561</v>
      </c>
      <c r="W185" s="44" t="s">
        <v>1017</v>
      </c>
      <c r="X185" s="47" t="str">
        <f>VLOOKUP(E185,'CTO List'!B:C,2,0)</f>
        <v>20U6</v>
      </c>
    </row>
    <row r="186" spans="1:16279" s="47" customFormat="1" ht="30" hidden="1">
      <c r="A186" s="74"/>
      <c r="B186" s="52" t="s">
        <v>1217</v>
      </c>
      <c r="C186" s="52"/>
      <c r="D186" s="52" t="s">
        <v>2046</v>
      </c>
      <c r="E186" s="52" t="s">
        <v>2274</v>
      </c>
      <c r="F186" s="52" t="s">
        <v>2048</v>
      </c>
      <c r="G186" s="52" t="s">
        <v>328</v>
      </c>
      <c r="H186" s="52" t="s">
        <v>329</v>
      </c>
      <c r="I186" s="52" t="s">
        <v>330</v>
      </c>
      <c r="J186" s="52" t="s">
        <v>406</v>
      </c>
      <c r="K186" s="52"/>
      <c r="L186" s="52"/>
      <c r="M186" s="52" t="s">
        <v>332</v>
      </c>
      <c r="N186" s="46">
        <v>44019</v>
      </c>
      <c r="O186" s="46">
        <v>44019</v>
      </c>
      <c r="P186" s="46">
        <v>43949</v>
      </c>
      <c r="Q186" s="46">
        <f>P186-7</f>
        <v>43942</v>
      </c>
      <c r="R186" s="52" t="s">
        <v>333</v>
      </c>
      <c r="S186" s="52"/>
      <c r="T186" s="144"/>
      <c r="U186" s="52" t="s">
        <v>334</v>
      </c>
      <c r="V186" s="72">
        <v>44561</v>
      </c>
      <c r="W186" s="44" t="s">
        <v>1017</v>
      </c>
      <c r="X186" s="47" t="str">
        <f>VLOOKUP(E186,'CTO List'!B:C,2,0)</f>
        <v>20U7</v>
      </c>
    </row>
    <row r="187" spans="1:16279" s="47" customFormat="1" ht="30" hidden="1">
      <c r="A187" s="205"/>
      <c r="B187" s="85"/>
      <c r="C187" s="52"/>
      <c r="D187" s="85" t="s">
        <v>2813</v>
      </c>
      <c r="E187" s="85" t="s">
        <v>2814</v>
      </c>
      <c r="F187" s="85" t="s">
        <v>2814</v>
      </c>
      <c r="G187" s="52" t="s">
        <v>345</v>
      </c>
      <c r="H187" s="52" t="s">
        <v>346</v>
      </c>
      <c r="I187" s="52" t="s">
        <v>347</v>
      </c>
      <c r="J187" s="85" t="s">
        <v>348</v>
      </c>
      <c r="K187" s="85"/>
      <c r="L187" s="85"/>
      <c r="M187" s="52" t="s">
        <v>332</v>
      </c>
      <c r="N187" s="211">
        <v>44019</v>
      </c>
      <c r="O187" s="211" t="s">
        <v>957</v>
      </c>
      <c r="P187" s="211">
        <v>43977</v>
      </c>
      <c r="Q187" s="211">
        <v>43970</v>
      </c>
      <c r="R187" s="85" t="s">
        <v>349</v>
      </c>
      <c r="S187" s="85"/>
      <c r="T187" s="21"/>
      <c r="U187" s="63" t="s">
        <v>413</v>
      </c>
      <c r="V187" s="72" t="s">
        <v>552</v>
      </c>
      <c r="W187" s="44" t="s">
        <v>1017</v>
      </c>
      <c r="X187" s="47" t="str">
        <f>VLOOKUP(E187,'CTO List'!B:C,2,0)</f>
        <v>82GX</v>
      </c>
    </row>
    <row r="188" spans="1:16279" s="47" customFormat="1" ht="30" hidden="1">
      <c r="A188" s="117"/>
      <c r="B188" s="52" t="s">
        <v>2746</v>
      </c>
      <c r="C188" s="64"/>
      <c r="D188" s="52" t="s">
        <v>1962</v>
      </c>
      <c r="E188" s="52" t="s">
        <v>1139</v>
      </c>
      <c r="F188" s="52" t="s">
        <v>1139</v>
      </c>
      <c r="G188" s="52" t="s">
        <v>357</v>
      </c>
      <c r="H188" s="52" t="s">
        <v>346</v>
      </c>
      <c r="I188" s="52" t="s">
        <v>359</v>
      </c>
      <c r="J188" s="52" t="s">
        <v>612</v>
      </c>
      <c r="K188" s="52" t="s">
        <v>2922</v>
      </c>
      <c r="L188" s="52"/>
      <c r="M188" s="52" t="s">
        <v>332</v>
      </c>
      <c r="N188" s="46">
        <v>44022</v>
      </c>
      <c r="O188" s="163" t="s">
        <v>1024</v>
      </c>
      <c r="P188" s="46">
        <v>43893</v>
      </c>
      <c r="Q188" s="46">
        <f>P188-7</f>
        <v>43886</v>
      </c>
      <c r="R188" s="52" t="s">
        <v>349</v>
      </c>
      <c r="S188" s="52"/>
      <c r="T188" s="144"/>
      <c r="U188" s="52" t="s">
        <v>334</v>
      </c>
      <c r="V188" s="72" t="s">
        <v>552</v>
      </c>
      <c r="W188" s="51" t="s">
        <v>1017</v>
      </c>
      <c r="X188" s="47" t="str">
        <f>VLOOKUP(E188,'CTO List'!B:C,2,0)</f>
        <v>82AK</v>
      </c>
    </row>
    <row r="189" spans="1:16279" s="47" customFormat="1" ht="30" hidden="1">
      <c r="A189" s="74"/>
      <c r="B189" s="52" t="s">
        <v>2840</v>
      </c>
      <c r="C189" s="52"/>
      <c r="D189" s="74" t="s">
        <v>2909</v>
      </c>
      <c r="E189" s="52" t="s">
        <v>1158</v>
      </c>
      <c r="F189" s="52" t="s">
        <v>1158</v>
      </c>
      <c r="G189" s="52" t="s">
        <v>357</v>
      </c>
      <c r="H189" s="52" t="s">
        <v>346</v>
      </c>
      <c r="I189" s="52" t="s">
        <v>359</v>
      </c>
      <c r="J189" s="52" t="s">
        <v>559</v>
      </c>
      <c r="K189" s="170" t="s">
        <v>2922</v>
      </c>
      <c r="L189" s="170"/>
      <c r="M189" s="52" t="s">
        <v>332</v>
      </c>
      <c r="N189" s="46">
        <v>44025</v>
      </c>
      <c r="O189" s="91" t="s">
        <v>957</v>
      </c>
      <c r="P189" s="46">
        <v>43985</v>
      </c>
      <c r="Q189" s="46">
        <v>43910</v>
      </c>
      <c r="R189" s="52" t="s">
        <v>349</v>
      </c>
      <c r="S189" s="52"/>
      <c r="T189" s="144"/>
      <c r="U189" s="52" t="s">
        <v>354</v>
      </c>
      <c r="V189" s="72" t="s">
        <v>552</v>
      </c>
      <c r="W189" s="51" t="s">
        <v>1017</v>
      </c>
      <c r="X189" s="47" t="str">
        <f>VLOOKUP(E189,'CTO List'!B:C,2,0)</f>
        <v>82AT</v>
      </c>
    </row>
    <row r="190" spans="1:16279" s="47" customFormat="1" ht="45" hidden="1">
      <c r="A190" s="166"/>
      <c r="B190" s="52" t="s">
        <v>1214</v>
      </c>
      <c r="C190" s="52"/>
      <c r="D190" s="61" t="s">
        <v>2731</v>
      </c>
      <c r="E190" s="63" t="s">
        <v>2734</v>
      </c>
      <c r="F190" s="63" t="s">
        <v>2734</v>
      </c>
      <c r="G190" s="62" t="s">
        <v>357</v>
      </c>
      <c r="H190" s="52" t="s">
        <v>358</v>
      </c>
      <c r="I190" s="52" t="s">
        <v>359</v>
      </c>
      <c r="J190" s="63" t="s">
        <v>497</v>
      </c>
      <c r="K190" s="170" t="s">
        <v>3156</v>
      </c>
      <c r="L190" s="170"/>
      <c r="M190" s="52" t="s">
        <v>332</v>
      </c>
      <c r="N190" s="46">
        <v>44026</v>
      </c>
      <c r="O190" s="46">
        <v>44040</v>
      </c>
      <c r="P190" s="46">
        <v>43977</v>
      </c>
      <c r="Q190" s="46">
        <f>P190-7</f>
        <v>43970</v>
      </c>
      <c r="R190" s="52" t="s">
        <v>1087</v>
      </c>
      <c r="S190" s="52"/>
      <c r="T190" s="144"/>
      <c r="U190" s="52" t="s">
        <v>361</v>
      </c>
      <c r="V190" s="74" t="s">
        <v>552</v>
      </c>
      <c r="W190" s="44" t="s">
        <v>1017</v>
      </c>
      <c r="X190" s="47" t="str">
        <f>VLOOKUP(E190,'CTO List'!B:C,2,0)</f>
        <v>81WF</v>
      </c>
    </row>
    <row r="191" spans="1:16279" s="47" customFormat="1" ht="30" hidden="1">
      <c r="A191" s="74"/>
      <c r="B191" s="168" t="s">
        <v>2942</v>
      </c>
      <c r="C191" s="52"/>
      <c r="D191" s="52" t="s">
        <v>2053</v>
      </c>
      <c r="E191" s="52" t="s">
        <v>2284</v>
      </c>
      <c r="F191" s="52" t="s">
        <v>2058</v>
      </c>
      <c r="G191" s="52" t="s">
        <v>328</v>
      </c>
      <c r="H191" s="52" t="s">
        <v>329</v>
      </c>
      <c r="I191" s="52" t="s">
        <v>330</v>
      </c>
      <c r="J191" s="52" t="s">
        <v>806</v>
      </c>
      <c r="K191" s="52"/>
      <c r="L191" s="52"/>
      <c r="M191" s="52" t="s">
        <v>332</v>
      </c>
      <c r="N191" s="46">
        <v>44033</v>
      </c>
      <c r="O191" s="46">
        <v>44033</v>
      </c>
      <c r="P191" s="46">
        <v>43991</v>
      </c>
      <c r="Q191" s="46">
        <v>43998</v>
      </c>
      <c r="R191" s="52" t="s">
        <v>333</v>
      </c>
      <c r="S191" s="52"/>
      <c r="T191" s="144"/>
      <c r="U191" s="52" t="s">
        <v>334</v>
      </c>
      <c r="V191" s="72" t="s">
        <v>3455</v>
      </c>
      <c r="W191" s="44" t="s">
        <v>1017</v>
      </c>
      <c r="X191" s="47" t="str">
        <f>VLOOKUP(E191,'CTO List'!B:C,2,0)</f>
        <v>20ST</v>
      </c>
    </row>
    <row r="192" spans="1:16279" s="47" customFormat="1" ht="30" hidden="1">
      <c r="A192" s="74"/>
      <c r="B192" s="52" t="s">
        <v>1212</v>
      </c>
      <c r="C192" s="52"/>
      <c r="D192" s="52" t="s">
        <v>2147</v>
      </c>
      <c r="E192" s="52" t="s">
        <v>2281</v>
      </c>
      <c r="F192" s="52" t="s">
        <v>2668</v>
      </c>
      <c r="G192" s="52" t="s">
        <v>328</v>
      </c>
      <c r="H192" s="52" t="s">
        <v>329</v>
      </c>
      <c r="I192" s="52" t="s">
        <v>330</v>
      </c>
      <c r="J192" s="52" t="s">
        <v>527</v>
      </c>
      <c r="K192" s="52"/>
      <c r="L192" s="52"/>
      <c r="M192" s="62" t="s">
        <v>332</v>
      </c>
      <c r="N192" s="46">
        <v>44033</v>
      </c>
      <c r="O192" s="46">
        <v>44033</v>
      </c>
      <c r="P192" s="46">
        <v>44005</v>
      </c>
      <c r="Q192" s="46">
        <v>43998</v>
      </c>
      <c r="R192" s="46" t="s">
        <v>1087</v>
      </c>
      <c r="S192" s="52"/>
      <c r="T192" s="144"/>
      <c r="U192" s="52" t="s">
        <v>354</v>
      </c>
      <c r="V192" s="72" t="s">
        <v>3455</v>
      </c>
      <c r="W192" s="44" t="s">
        <v>1017</v>
      </c>
      <c r="X192" s="47" t="str">
        <f>VLOOKUP(E192,'CTO List'!B:C,2,0)</f>
        <v>20TH</v>
      </c>
    </row>
    <row r="193" spans="1:16279" s="47" customFormat="1" ht="30" hidden="1">
      <c r="A193" s="166"/>
      <c r="B193" s="52" t="s">
        <v>2110</v>
      </c>
      <c r="C193" s="52"/>
      <c r="D193" s="63" t="s">
        <v>2105</v>
      </c>
      <c r="E193" s="63" t="s">
        <v>2100</v>
      </c>
      <c r="F193" s="63" t="s">
        <v>2100</v>
      </c>
      <c r="G193" s="62" t="s">
        <v>357</v>
      </c>
      <c r="H193" s="62" t="s">
        <v>346</v>
      </c>
      <c r="I193" s="52" t="s">
        <v>359</v>
      </c>
      <c r="J193" s="63" t="s">
        <v>1086</v>
      </c>
      <c r="K193" s="52" t="s">
        <v>2723</v>
      </c>
      <c r="L193" s="52"/>
      <c r="M193" s="52" t="s">
        <v>332</v>
      </c>
      <c r="N193" s="70">
        <v>44034</v>
      </c>
      <c r="O193" s="70">
        <v>44048</v>
      </c>
      <c r="P193" s="91" t="s">
        <v>2914</v>
      </c>
      <c r="Q193" s="70">
        <v>43969</v>
      </c>
      <c r="R193" s="63" t="s">
        <v>1087</v>
      </c>
      <c r="S193" s="52"/>
      <c r="T193" s="144"/>
      <c r="U193" s="52" t="s">
        <v>413</v>
      </c>
      <c r="V193" s="72" t="s">
        <v>552</v>
      </c>
      <c r="W193" s="44" t="s">
        <v>1017</v>
      </c>
      <c r="X193" s="47" t="str">
        <f>VLOOKUP(E193,'CTO List'!B:C,2,0)</f>
        <v>82EH</v>
      </c>
    </row>
    <row r="194" spans="1:16279" s="47" customFormat="1" ht="31.5" hidden="1">
      <c r="A194" s="117"/>
      <c r="B194" s="168" t="s">
        <v>2942</v>
      </c>
      <c r="C194" s="52"/>
      <c r="D194" s="52" t="s">
        <v>2056</v>
      </c>
      <c r="E194" s="52" t="s">
        <v>2278</v>
      </c>
      <c r="F194" s="52" t="s">
        <v>2061</v>
      </c>
      <c r="G194" s="52" t="s">
        <v>328</v>
      </c>
      <c r="H194" s="52" t="s">
        <v>329</v>
      </c>
      <c r="I194" s="52" t="s">
        <v>330</v>
      </c>
      <c r="J194" s="212" t="s">
        <v>806</v>
      </c>
      <c r="K194" s="52"/>
      <c r="L194" s="52"/>
      <c r="M194" s="52" t="s">
        <v>332</v>
      </c>
      <c r="N194" s="46">
        <v>44040</v>
      </c>
      <c r="O194" s="46">
        <v>44040</v>
      </c>
      <c r="P194" s="46">
        <v>43998</v>
      </c>
      <c r="Q194" s="46">
        <v>44005</v>
      </c>
      <c r="R194" s="52" t="s">
        <v>333</v>
      </c>
      <c r="S194" s="52"/>
      <c r="T194" s="144"/>
      <c r="U194" s="52" t="s">
        <v>380</v>
      </c>
      <c r="V194" s="72" t="s">
        <v>3455</v>
      </c>
      <c r="W194" s="44" t="s">
        <v>1017</v>
      </c>
      <c r="X194" s="47" t="str">
        <f>VLOOKUP(E194,'CTO List'!B:C,2,0)</f>
        <v>20SN</v>
      </c>
    </row>
    <row r="195" spans="1:16279" s="47" customFormat="1" ht="30" hidden="1">
      <c r="A195" s="166"/>
      <c r="B195" s="52" t="s">
        <v>1214</v>
      </c>
      <c r="C195" s="52"/>
      <c r="D195" s="52" t="s">
        <v>2753</v>
      </c>
      <c r="E195" s="52" t="s">
        <v>2756</v>
      </c>
      <c r="F195" s="52" t="s">
        <v>2756</v>
      </c>
      <c r="G195" s="52" t="s">
        <v>357</v>
      </c>
      <c r="H195" s="52" t="s">
        <v>346</v>
      </c>
      <c r="I195" s="52" t="s">
        <v>359</v>
      </c>
      <c r="J195" s="61" t="s">
        <v>1086</v>
      </c>
      <c r="K195" s="52" t="s">
        <v>2717</v>
      </c>
      <c r="L195" s="52"/>
      <c r="M195" s="52" t="s">
        <v>332</v>
      </c>
      <c r="N195" s="70">
        <v>44042</v>
      </c>
      <c r="O195" s="70">
        <v>44053</v>
      </c>
      <c r="P195" s="70">
        <v>44012</v>
      </c>
      <c r="Q195" s="70">
        <f>P195-7</f>
        <v>44005</v>
      </c>
      <c r="R195" s="63" t="s">
        <v>1087</v>
      </c>
      <c r="S195" s="52"/>
      <c r="T195" s="59"/>
      <c r="U195" s="63" t="s">
        <v>376</v>
      </c>
      <c r="V195" s="72" t="s">
        <v>552</v>
      </c>
      <c r="W195" s="47" t="s">
        <v>1017</v>
      </c>
      <c r="X195" s="47" t="str">
        <f>VLOOKUP(E195,'CTO List'!B:C,2,0)</f>
        <v>82B1</v>
      </c>
    </row>
    <row r="196" spans="1:16279" s="104" customFormat="1" ht="30" hidden="1">
      <c r="A196" s="166"/>
      <c r="B196" s="52" t="s">
        <v>1214</v>
      </c>
      <c r="C196" s="52"/>
      <c r="D196" s="61" t="s">
        <v>2755</v>
      </c>
      <c r="E196" s="63" t="s">
        <v>2758</v>
      </c>
      <c r="F196" s="63" t="s">
        <v>2758</v>
      </c>
      <c r="G196" s="52" t="s">
        <v>357</v>
      </c>
      <c r="H196" s="52" t="s">
        <v>346</v>
      </c>
      <c r="I196" s="52" t="s">
        <v>359</v>
      </c>
      <c r="J196" s="61" t="s">
        <v>1086</v>
      </c>
      <c r="K196" s="85" t="s">
        <v>2717</v>
      </c>
      <c r="L196" s="85"/>
      <c r="M196" s="52" t="s">
        <v>332</v>
      </c>
      <c r="N196" s="70">
        <v>44042</v>
      </c>
      <c r="O196" s="70">
        <v>44054</v>
      </c>
      <c r="P196" s="70">
        <v>44012</v>
      </c>
      <c r="Q196" s="70">
        <f>P196-7</f>
        <v>44005</v>
      </c>
      <c r="R196" s="63" t="s">
        <v>1087</v>
      </c>
      <c r="S196" s="85"/>
      <c r="T196" s="21"/>
      <c r="U196" s="63" t="s">
        <v>423</v>
      </c>
      <c r="V196" s="72" t="s">
        <v>552</v>
      </c>
      <c r="W196" s="44" t="s">
        <v>1017</v>
      </c>
      <c r="X196" s="47" t="str">
        <f>VLOOKUP(E196,'CTO List'!B:C,2,0)</f>
        <v>82GU</v>
      </c>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47"/>
      <c r="BO196" s="47"/>
      <c r="BP196" s="47"/>
      <c r="BQ196" s="47"/>
      <c r="BR196" s="47"/>
      <c r="BS196" s="47"/>
      <c r="BT196" s="47"/>
      <c r="BU196" s="47"/>
      <c r="BV196" s="47"/>
      <c r="BW196" s="47"/>
      <c r="BX196" s="47"/>
      <c r="BY196" s="47"/>
      <c r="BZ196" s="47"/>
      <c r="CA196" s="47"/>
      <c r="CB196" s="47"/>
      <c r="CC196" s="47"/>
      <c r="CD196" s="47"/>
      <c r="CE196" s="47"/>
      <c r="CF196" s="47"/>
      <c r="CG196" s="47"/>
      <c r="CH196" s="47"/>
      <c r="CI196" s="47"/>
      <c r="CJ196" s="47"/>
      <c r="CK196" s="47"/>
      <c r="CL196" s="47"/>
      <c r="CM196" s="47"/>
      <c r="CN196" s="47"/>
      <c r="CO196" s="47"/>
      <c r="CP196" s="47"/>
      <c r="CQ196" s="47"/>
      <c r="CR196" s="47"/>
      <c r="CS196" s="47"/>
      <c r="CT196" s="47"/>
      <c r="CU196" s="47"/>
      <c r="CV196" s="47"/>
      <c r="CW196" s="47"/>
      <c r="CX196" s="47"/>
      <c r="CY196" s="47"/>
      <c r="CZ196" s="47"/>
      <c r="DA196" s="47"/>
      <c r="DB196" s="47"/>
      <c r="DC196" s="47"/>
      <c r="DD196" s="47"/>
      <c r="DE196" s="47"/>
      <c r="DF196" s="47"/>
      <c r="DG196" s="47"/>
      <c r="DH196" s="47"/>
      <c r="DI196" s="47"/>
      <c r="DJ196" s="47"/>
      <c r="DK196" s="47"/>
      <c r="DL196" s="47"/>
      <c r="DM196" s="47"/>
      <c r="DN196" s="47"/>
      <c r="DO196" s="47"/>
      <c r="DP196" s="47"/>
      <c r="DQ196" s="47"/>
      <c r="DR196" s="47"/>
      <c r="DS196" s="47"/>
      <c r="DT196" s="47"/>
      <c r="DU196" s="47"/>
      <c r="DV196" s="47"/>
      <c r="DW196" s="47"/>
      <c r="DX196" s="47"/>
      <c r="DY196" s="47"/>
      <c r="DZ196" s="47"/>
      <c r="EA196" s="47"/>
      <c r="EB196" s="47"/>
      <c r="EC196" s="47"/>
      <c r="ED196" s="47"/>
      <c r="EE196" s="47"/>
      <c r="EF196" s="47"/>
      <c r="EG196" s="47"/>
      <c r="EH196" s="47"/>
      <c r="EI196" s="47"/>
      <c r="EJ196" s="47"/>
      <c r="EK196" s="47"/>
      <c r="EL196" s="47"/>
      <c r="EM196" s="47"/>
      <c r="EN196" s="47"/>
      <c r="EO196" s="47"/>
      <c r="EP196" s="47"/>
      <c r="EQ196" s="47"/>
      <c r="ER196" s="47"/>
      <c r="ES196" s="47"/>
      <c r="ET196" s="47"/>
      <c r="EU196" s="47"/>
      <c r="EV196" s="47"/>
      <c r="EW196" s="47"/>
      <c r="EX196" s="47"/>
      <c r="EY196" s="47"/>
      <c r="EZ196" s="47"/>
      <c r="FA196" s="47"/>
      <c r="FB196" s="47"/>
      <c r="FC196" s="47"/>
      <c r="FD196" s="47"/>
      <c r="FE196" s="47"/>
      <c r="FF196" s="47"/>
      <c r="FG196" s="47"/>
      <c r="FH196" s="47"/>
      <c r="FI196" s="47"/>
      <c r="FJ196" s="47"/>
      <c r="FK196" s="47"/>
      <c r="FL196" s="47"/>
      <c r="FM196" s="47"/>
      <c r="FN196" s="47"/>
      <c r="FO196" s="47"/>
      <c r="FP196" s="47"/>
      <c r="FQ196" s="47"/>
      <c r="FR196" s="47"/>
      <c r="FS196" s="47"/>
      <c r="FT196" s="47"/>
      <c r="FU196" s="47"/>
      <c r="FV196" s="47"/>
      <c r="FW196" s="47"/>
      <c r="FX196" s="47"/>
      <c r="FY196" s="47"/>
      <c r="FZ196" s="47"/>
      <c r="GA196" s="47"/>
      <c r="GB196" s="47"/>
      <c r="GC196" s="47"/>
      <c r="GD196" s="47"/>
      <c r="GE196" s="47"/>
      <c r="GF196" s="47"/>
      <c r="GG196" s="47"/>
      <c r="GH196" s="47"/>
      <c r="GI196" s="47"/>
      <c r="GJ196" s="47"/>
      <c r="GK196" s="47"/>
      <c r="GL196" s="47"/>
      <c r="GM196" s="47"/>
      <c r="GN196" s="47"/>
      <c r="GO196" s="47"/>
      <c r="GP196" s="47"/>
      <c r="GQ196" s="47"/>
      <c r="GR196" s="47"/>
      <c r="GS196" s="47"/>
      <c r="GT196" s="47"/>
      <c r="GU196" s="47"/>
      <c r="GV196" s="47"/>
      <c r="GW196" s="47"/>
      <c r="GX196" s="47"/>
      <c r="GY196" s="47"/>
      <c r="GZ196" s="47"/>
      <c r="HA196" s="47"/>
      <c r="HB196" s="47"/>
      <c r="HC196" s="47"/>
      <c r="HD196" s="47"/>
      <c r="HE196" s="47"/>
      <c r="HF196" s="47"/>
      <c r="HG196" s="47"/>
      <c r="HH196" s="47"/>
      <c r="HI196" s="47"/>
      <c r="HJ196" s="47"/>
      <c r="HK196" s="47"/>
      <c r="HL196" s="47"/>
      <c r="HM196" s="47"/>
      <c r="HN196" s="47"/>
      <c r="HO196" s="47"/>
      <c r="HP196" s="47"/>
      <c r="HQ196" s="47"/>
      <c r="HR196" s="47"/>
      <c r="HS196" s="47"/>
      <c r="HT196" s="47"/>
      <c r="HU196" s="47"/>
      <c r="HV196" s="47"/>
      <c r="HW196" s="47"/>
      <c r="HX196" s="47"/>
      <c r="HY196" s="47"/>
      <c r="HZ196" s="47"/>
      <c r="IA196" s="47"/>
      <c r="IB196" s="47"/>
      <c r="IC196" s="47"/>
      <c r="ID196" s="47"/>
      <c r="IE196" s="47"/>
      <c r="IF196" s="47"/>
      <c r="IG196" s="47"/>
      <c r="IH196" s="47"/>
      <c r="II196" s="47"/>
      <c r="IJ196" s="47"/>
      <c r="IK196" s="47"/>
      <c r="IL196" s="47"/>
      <c r="IM196" s="47"/>
      <c r="IN196" s="47"/>
      <c r="IO196" s="47"/>
      <c r="IP196" s="47"/>
      <c r="IQ196" s="47"/>
      <c r="IR196" s="47"/>
      <c r="IS196" s="47"/>
      <c r="IT196" s="47"/>
      <c r="IU196" s="47"/>
      <c r="IV196" s="47"/>
      <c r="IW196" s="47"/>
      <c r="IX196" s="47"/>
      <c r="IY196" s="47"/>
      <c r="IZ196" s="47"/>
      <c r="JA196" s="47"/>
      <c r="JB196" s="47"/>
      <c r="JC196" s="47"/>
      <c r="JD196" s="47"/>
      <c r="JE196" s="47"/>
      <c r="JF196" s="47"/>
      <c r="JG196" s="47"/>
      <c r="JH196" s="47"/>
      <c r="JI196" s="47"/>
      <c r="JJ196" s="47"/>
      <c r="JK196" s="47"/>
      <c r="JL196" s="47"/>
      <c r="JM196" s="47"/>
      <c r="JN196" s="47"/>
      <c r="JO196" s="47"/>
      <c r="JP196" s="47"/>
      <c r="JQ196" s="47"/>
      <c r="JR196" s="47"/>
      <c r="JS196" s="47"/>
      <c r="JT196" s="47"/>
      <c r="JU196" s="47"/>
      <c r="JV196" s="47"/>
      <c r="JW196" s="47"/>
      <c r="JX196" s="47"/>
      <c r="JY196" s="47"/>
      <c r="JZ196" s="47"/>
      <c r="KA196" s="47"/>
      <c r="KB196" s="47"/>
      <c r="KC196" s="47"/>
      <c r="KD196" s="47"/>
      <c r="KE196" s="47"/>
      <c r="KF196" s="47"/>
      <c r="KG196" s="47"/>
      <c r="KH196" s="47"/>
      <c r="KI196" s="47"/>
      <c r="KJ196" s="47"/>
      <c r="KK196" s="47"/>
      <c r="KL196" s="47"/>
      <c r="KM196" s="47"/>
      <c r="KN196" s="47"/>
      <c r="KO196" s="47"/>
      <c r="KP196" s="47"/>
      <c r="KQ196" s="47"/>
      <c r="KR196" s="47"/>
      <c r="KS196" s="47"/>
      <c r="KT196" s="47"/>
      <c r="KU196" s="47"/>
      <c r="KV196" s="47"/>
      <c r="KW196" s="47"/>
      <c r="KX196" s="47"/>
      <c r="KY196" s="47"/>
      <c r="KZ196" s="47"/>
      <c r="LA196" s="47"/>
      <c r="LB196" s="47"/>
      <c r="LC196" s="47"/>
      <c r="LD196" s="47"/>
      <c r="LE196" s="47"/>
      <c r="LF196" s="47"/>
      <c r="LG196" s="47"/>
      <c r="LH196" s="47"/>
      <c r="LI196" s="47"/>
      <c r="LJ196" s="47"/>
      <c r="LK196" s="47"/>
      <c r="LL196" s="47"/>
      <c r="LM196" s="47"/>
      <c r="LN196" s="47"/>
      <c r="LO196" s="47"/>
      <c r="LP196" s="47"/>
      <c r="LQ196" s="47"/>
      <c r="LR196" s="47"/>
      <c r="LS196" s="47"/>
      <c r="LT196" s="47"/>
      <c r="LU196" s="47"/>
      <c r="LV196" s="47"/>
      <c r="LW196" s="47"/>
      <c r="LX196" s="47"/>
      <c r="LY196" s="47"/>
      <c r="LZ196" s="47"/>
      <c r="MA196" s="47"/>
      <c r="MB196" s="47"/>
      <c r="MC196" s="47"/>
      <c r="MD196" s="47"/>
      <c r="ME196" s="47"/>
      <c r="MF196" s="47"/>
      <c r="MG196" s="47"/>
      <c r="MH196" s="47"/>
      <c r="MI196" s="47"/>
      <c r="MJ196" s="47"/>
      <c r="MK196" s="47"/>
      <c r="ML196" s="47"/>
      <c r="MM196" s="47"/>
      <c r="MN196" s="47"/>
      <c r="MO196" s="47"/>
      <c r="MP196" s="47"/>
      <c r="MQ196" s="47"/>
      <c r="MR196" s="47"/>
      <c r="MS196" s="47"/>
      <c r="MT196" s="47"/>
      <c r="MU196" s="47"/>
      <c r="MV196" s="47"/>
      <c r="MW196" s="47"/>
      <c r="MX196" s="47"/>
      <c r="MY196" s="47"/>
      <c r="MZ196" s="47"/>
      <c r="NA196" s="47"/>
      <c r="NB196" s="47"/>
      <c r="NC196" s="47"/>
      <c r="ND196" s="47"/>
      <c r="NE196" s="47"/>
      <c r="NF196" s="47"/>
      <c r="NG196" s="47"/>
      <c r="NH196" s="47"/>
      <c r="NI196" s="47"/>
      <c r="NJ196" s="47"/>
      <c r="NK196" s="47"/>
      <c r="NL196" s="47"/>
      <c r="NM196" s="47"/>
      <c r="NN196" s="47"/>
      <c r="NO196" s="47"/>
      <c r="NP196" s="47"/>
      <c r="NQ196" s="47"/>
      <c r="NR196" s="47"/>
      <c r="NS196" s="47"/>
      <c r="NT196" s="47"/>
      <c r="NU196" s="47"/>
      <c r="NV196" s="47"/>
      <c r="NW196" s="47"/>
      <c r="NX196" s="47"/>
      <c r="NY196" s="47"/>
      <c r="NZ196" s="47"/>
      <c r="OA196" s="47"/>
      <c r="OB196" s="47"/>
      <c r="OC196" s="47"/>
      <c r="OD196" s="47"/>
      <c r="OE196" s="47"/>
      <c r="OF196" s="47"/>
      <c r="OG196" s="47"/>
      <c r="OH196" s="47"/>
      <c r="OI196" s="47"/>
      <c r="OJ196" s="47"/>
      <c r="OK196" s="47"/>
      <c r="OL196" s="47"/>
      <c r="OM196" s="47"/>
      <c r="ON196" s="47"/>
      <c r="OO196" s="47"/>
      <c r="OP196" s="47"/>
      <c r="OQ196" s="47"/>
      <c r="OR196" s="47"/>
      <c r="OS196" s="47"/>
      <c r="OT196" s="47"/>
      <c r="OU196" s="47"/>
      <c r="OV196" s="47"/>
      <c r="OW196" s="47"/>
      <c r="OX196" s="47"/>
      <c r="OY196" s="47"/>
      <c r="OZ196" s="47"/>
      <c r="PA196" s="47"/>
      <c r="PB196" s="47"/>
      <c r="PC196" s="47"/>
      <c r="PD196" s="47"/>
      <c r="PE196" s="47"/>
      <c r="PF196" s="47"/>
      <c r="PG196" s="47"/>
      <c r="PH196" s="47"/>
      <c r="PI196" s="47"/>
      <c r="PJ196" s="47"/>
      <c r="PK196" s="47"/>
      <c r="PL196" s="47"/>
      <c r="PM196" s="47"/>
      <c r="PN196" s="47"/>
      <c r="PO196" s="47"/>
      <c r="PP196" s="47"/>
      <c r="PQ196" s="47"/>
      <c r="PR196" s="47"/>
      <c r="PS196" s="47"/>
      <c r="PT196" s="47"/>
      <c r="PU196" s="47"/>
      <c r="PV196" s="47"/>
      <c r="PW196" s="47"/>
      <c r="PX196" s="47"/>
      <c r="PY196" s="47"/>
      <c r="PZ196" s="47"/>
      <c r="QA196" s="47"/>
      <c r="QB196" s="47"/>
      <c r="QC196" s="47"/>
      <c r="QD196" s="47"/>
      <c r="QE196" s="47"/>
      <c r="QF196" s="47"/>
      <c r="QG196" s="47"/>
      <c r="QH196" s="47"/>
      <c r="QI196" s="47"/>
      <c r="QJ196" s="47"/>
      <c r="QK196" s="47"/>
      <c r="QL196" s="47"/>
      <c r="QM196" s="47"/>
      <c r="QN196" s="47"/>
      <c r="QO196" s="47"/>
      <c r="QP196" s="47"/>
      <c r="QQ196" s="47"/>
      <c r="QR196" s="47"/>
      <c r="QS196" s="47"/>
      <c r="QT196" s="47"/>
      <c r="QU196" s="47"/>
      <c r="QV196" s="47"/>
      <c r="QW196" s="47"/>
      <c r="QX196" s="47"/>
      <c r="QY196" s="47"/>
      <c r="QZ196" s="47"/>
      <c r="RA196" s="47"/>
      <c r="RB196" s="47"/>
      <c r="RC196" s="47"/>
      <c r="RD196" s="47"/>
      <c r="RE196" s="47"/>
      <c r="RF196" s="47"/>
      <c r="RG196" s="47"/>
      <c r="RH196" s="47"/>
      <c r="RI196" s="47"/>
      <c r="RJ196" s="47"/>
      <c r="RK196" s="47"/>
      <c r="RL196" s="47"/>
      <c r="RM196" s="47"/>
      <c r="RN196" s="47"/>
      <c r="RO196" s="47"/>
      <c r="RP196" s="47"/>
      <c r="RQ196" s="47"/>
      <c r="RR196" s="47"/>
      <c r="RS196" s="47"/>
      <c r="RT196" s="47"/>
      <c r="RU196" s="47"/>
      <c r="RV196" s="47"/>
      <c r="RW196" s="47"/>
      <c r="RX196" s="47"/>
      <c r="RY196" s="47"/>
      <c r="RZ196" s="47"/>
      <c r="SA196" s="47"/>
      <c r="SB196" s="47"/>
      <c r="SC196" s="47"/>
      <c r="SD196" s="47"/>
      <c r="SE196" s="47"/>
      <c r="SF196" s="47"/>
      <c r="SG196" s="47"/>
      <c r="SH196" s="47"/>
      <c r="SI196" s="47"/>
      <c r="SJ196" s="47"/>
      <c r="SK196" s="47"/>
      <c r="SL196" s="47"/>
      <c r="SM196" s="47"/>
      <c r="SN196" s="47"/>
      <c r="SO196" s="47"/>
      <c r="SP196" s="47"/>
      <c r="SQ196" s="47"/>
      <c r="SR196" s="47"/>
      <c r="SS196" s="47"/>
      <c r="ST196" s="47"/>
      <c r="SU196" s="47"/>
      <c r="SV196" s="47"/>
      <c r="SW196" s="47"/>
      <c r="SX196" s="47"/>
      <c r="SY196" s="47"/>
      <c r="SZ196" s="47"/>
      <c r="TA196" s="47"/>
      <c r="TB196" s="47"/>
      <c r="TC196" s="47"/>
      <c r="TD196" s="47"/>
      <c r="TE196" s="47"/>
      <c r="TF196" s="47"/>
      <c r="TG196" s="47"/>
      <c r="TH196" s="47"/>
      <c r="TI196" s="47"/>
      <c r="TJ196" s="47"/>
      <c r="TK196" s="47"/>
      <c r="TL196" s="47"/>
      <c r="TM196" s="47"/>
      <c r="TN196" s="47"/>
      <c r="TO196" s="47"/>
      <c r="TP196" s="47"/>
      <c r="TQ196" s="47"/>
      <c r="TR196" s="47"/>
      <c r="TS196" s="47"/>
      <c r="TT196" s="47"/>
      <c r="TU196" s="47"/>
      <c r="TV196" s="47"/>
      <c r="TW196" s="47"/>
      <c r="TX196" s="47"/>
      <c r="TY196" s="47"/>
      <c r="TZ196" s="47"/>
      <c r="UA196" s="47"/>
      <c r="UB196" s="47"/>
      <c r="UC196" s="47"/>
      <c r="UD196" s="47"/>
      <c r="UE196" s="47"/>
      <c r="UF196" s="47"/>
      <c r="UG196" s="47"/>
      <c r="UH196" s="47"/>
      <c r="UI196" s="47"/>
      <c r="UJ196" s="47"/>
      <c r="UK196" s="47"/>
      <c r="UL196" s="47"/>
      <c r="UM196" s="47"/>
      <c r="UN196" s="47"/>
      <c r="UO196" s="47"/>
      <c r="UP196" s="47"/>
      <c r="UQ196" s="47"/>
      <c r="UR196" s="47"/>
      <c r="US196" s="47"/>
      <c r="UT196" s="47"/>
      <c r="UU196" s="47"/>
      <c r="UV196" s="47"/>
      <c r="UW196" s="47"/>
      <c r="UX196" s="47"/>
      <c r="UY196" s="47"/>
      <c r="UZ196" s="47"/>
      <c r="VA196" s="47"/>
      <c r="VB196" s="47"/>
      <c r="VC196" s="47"/>
      <c r="VD196" s="47"/>
      <c r="VE196" s="47"/>
      <c r="VF196" s="47"/>
      <c r="VG196" s="47"/>
      <c r="VH196" s="47"/>
      <c r="VI196" s="47"/>
      <c r="VJ196" s="47"/>
      <c r="VK196" s="47"/>
      <c r="VL196" s="47"/>
      <c r="VM196" s="47"/>
      <c r="VN196" s="47"/>
      <c r="VO196" s="47"/>
      <c r="VP196" s="47"/>
      <c r="VQ196" s="47"/>
      <c r="VR196" s="47"/>
      <c r="VS196" s="47"/>
      <c r="VT196" s="47"/>
      <c r="VU196" s="47"/>
      <c r="VV196" s="47"/>
      <c r="VW196" s="47"/>
      <c r="VX196" s="47"/>
      <c r="VY196" s="47"/>
      <c r="VZ196" s="47"/>
      <c r="WA196" s="47"/>
      <c r="WB196" s="47"/>
      <c r="WC196" s="47"/>
      <c r="WD196" s="47"/>
      <c r="WE196" s="47"/>
      <c r="WF196" s="47"/>
      <c r="WG196" s="47"/>
      <c r="WH196" s="47"/>
      <c r="WI196" s="47"/>
      <c r="WJ196" s="47"/>
      <c r="WK196" s="47"/>
      <c r="WL196" s="47"/>
      <c r="WM196" s="47"/>
      <c r="WN196" s="47"/>
      <c r="WO196" s="47"/>
      <c r="WP196" s="47"/>
      <c r="WQ196" s="47"/>
      <c r="WR196" s="47"/>
      <c r="WS196" s="47"/>
      <c r="WT196" s="47"/>
      <c r="WU196" s="47"/>
      <c r="WV196" s="47"/>
      <c r="WW196" s="47"/>
      <c r="WX196" s="47"/>
      <c r="WY196" s="47"/>
      <c r="WZ196" s="47"/>
      <c r="XA196" s="47"/>
      <c r="XB196" s="47"/>
      <c r="XC196" s="47"/>
      <c r="XD196" s="47"/>
      <c r="XE196" s="47"/>
      <c r="XF196" s="47"/>
      <c r="XG196" s="47"/>
      <c r="XH196" s="47"/>
      <c r="XI196" s="47"/>
      <c r="XJ196" s="47"/>
      <c r="XK196" s="47"/>
      <c r="XL196" s="47"/>
      <c r="XM196" s="47"/>
      <c r="XN196" s="47"/>
      <c r="XO196" s="47"/>
      <c r="XP196" s="47"/>
      <c r="XQ196" s="47"/>
      <c r="XR196" s="47"/>
      <c r="XS196" s="47"/>
      <c r="XT196" s="47"/>
      <c r="XU196" s="47"/>
      <c r="XV196" s="47"/>
      <c r="XW196" s="47"/>
      <c r="XX196" s="47"/>
      <c r="XY196" s="47"/>
      <c r="XZ196" s="47"/>
      <c r="YA196" s="47"/>
      <c r="YB196" s="47"/>
      <c r="YC196" s="47"/>
      <c r="YD196" s="47"/>
      <c r="YE196" s="47"/>
      <c r="YF196" s="47"/>
      <c r="YG196" s="47"/>
      <c r="YH196" s="47"/>
      <c r="YI196" s="47"/>
      <c r="YJ196" s="47"/>
      <c r="YK196" s="47"/>
      <c r="YL196" s="47"/>
      <c r="YM196" s="47"/>
      <c r="YN196" s="47"/>
      <c r="YO196" s="47"/>
      <c r="YP196" s="47"/>
      <c r="YQ196" s="47"/>
      <c r="YR196" s="47"/>
      <c r="YS196" s="47"/>
      <c r="YT196" s="47"/>
      <c r="YU196" s="47"/>
      <c r="YV196" s="47"/>
      <c r="YW196" s="47"/>
      <c r="YX196" s="47"/>
      <c r="YY196" s="47"/>
      <c r="YZ196" s="47"/>
      <c r="ZA196" s="47"/>
      <c r="ZB196" s="47"/>
      <c r="ZC196" s="47"/>
      <c r="ZD196" s="47"/>
      <c r="ZE196" s="47"/>
      <c r="ZF196" s="47"/>
      <c r="ZG196" s="47"/>
      <c r="ZH196" s="47"/>
      <c r="ZI196" s="47"/>
      <c r="ZJ196" s="47"/>
      <c r="ZK196" s="47"/>
      <c r="ZL196" s="47"/>
      <c r="ZM196" s="47"/>
      <c r="ZN196" s="47"/>
      <c r="ZO196" s="47"/>
      <c r="ZP196" s="47"/>
      <c r="ZQ196" s="47"/>
      <c r="ZR196" s="47"/>
      <c r="ZS196" s="47"/>
      <c r="ZT196" s="47"/>
      <c r="ZU196" s="47"/>
      <c r="ZV196" s="47"/>
      <c r="ZW196" s="47"/>
      <c r="ZX196" s="47"/>
      <c r="ZY196" s="47"/>
      <c r="ZZ196" s="47"/>
      <c r="AAA196" s="47"/>
      <c r="AAB196" s="47"/>
      <c r="AAC196" s="47"/>
      <c r="AAD196" s="47"/>
      <c r="AAE196" s="47"/>
      <c r="AAF196" s="47"/>
      <c r="AAG196" s="47"/>
      <c r="AAH196" s="47"/>
      <c r="AAI196" s="47"/>
      <c r="AAJ196" s="47"/>
      <c r="AAK196" s="47"/>
      <c r="AAL196" s="47"/>
      <c r="AAM196" s="47"/>
      <c r="AAN196" s="47"/>
      <c r="AAO196" s="47"/>
      <c r="AAP196" s="47"/>
      <c r="AAQ196" s="47"/>
      <c r="AAR196" s="47"/>
      <c r="AAS196" s="47"/>
      <c r="AAT196" s="47"/>
      <c r="AAU196" s="47"/>
      <c r="AAV196" s="47"/>
      <c r="AAW196" s="47"/>
      <c r="AAX196" s="47"/>
      <c r="AAY196" s="47"/>
      <c r="AAZ196" s="47"/>
      <c r="ABA196" s="47"/>
      <c r="ABB196" s="47"/>
      <c r="ABC196" s="47"/>
      <c r="ABD196" s="47"/>
      <c r="ABE196" s="47"/>
      <c r="ABF196" s="47"/>
      <c r="ABG196" s="47"/>
      <c r="ABH196" s="47"/>
      <c r="ABI196" s="47"/>
      <c r="ABJ196" s="47"/>
      <c r="ABK196" s="47"/>
      <c r="ABL196" s="47"/>
      <c r="ABM196" s="47"/>
      <c r="ABN196" s="47"/>
      <c r="ABO196" s="47"/>
      <c r="ABP196" s="47"/>
      <c r="ABQ196" s="47"/>
      <c r="ABR196" s="47"/>
      <c r="ABS196" s="47"/>
      <c r="ABT196" s="47"/>
      <c r="ABU196" s="47"/>
      <c r="ABV196" s="47"/>
      <c r="ABW196" s="47"/>
      <c r="ABX196" s="47"/>
      <c r="ABY196" s="47"/>
      <c r="ABZ196" s="47"/>
      <c r="ACA196" s="47"/>
      <c r="ACB196" s="47"/>
      <c r="ACC196" s="47"/>
      <c r="ACD196" s="47"/>
      <c r="ACE196" s="47"/>
      <c r="ACF196" s="47"/>
      <c r="ACG196" s="47"/>
      <c r="ACH196" s="47"/>
      <c r="ACI196" s="47"/>
      <c r="ACJ196" s="47"/>
      <c r="ACK196" s="47"/>
      <c r="ACL196" s="47"/>
      <c r="ACM196" s="47"/>
      <c r="ACN196" s="47"/>
      <c r="ACO196" s="47"/>
      <c r="ACP196" s="47"/>
      <c r="ACQ196" s="47"/>
      <c r="ACR196" s="47"/>
      <c r="ACS196" s="47"/>
      <c r="ACT196" s="47"/>
      <c r="ACU196" s="47"/>
      <c r="ACV196" s="47"/>
      <c r="ACW196" s="47"/>
      <c r="ACX196" s="47"/>
      <c r="ACY196" s="47"/>
      <c r="ACZ196" s="47"/>
      <c r="ADA196" s="47"/>
      <c r="ADB196" s="47"/>
      <c r="ADC196" s="47"/>
      <c r="ADD196" s="47"/>
      <c r="ADE196" s="47"/>
      <c r="ADF196" s="47"/>
      <c r="ADG196" s="47"/>
      <c r="ADH196" s="47"/>
      <c r="ADI196" s="47"/>
      <c r="ADJ196" s="47"/>
      <c r="ADK196" s="47"/>
      <c r="ADL196" s="47"/>
      <c r="ADM196" s="47"/>
      <c r="ADN196" s="47"/>
      <c r="ADO196" s="47"/>
      <c r="ADP196" s="47"/>
      <c r="ADQ196" s="47"/>
      <c r="ADR196" s="47"/>
      <c r="ADS196" s="47"/>
      <c r="ADT196" s="47"/>
      <c r="ADU196" s="47"/>
      <c r="ADV196" s="47"/>
      <c r="ADW196" s="47"/>
      <c r="ADX196" s="47"/>
      <c r="ADY196" s="47"/>
      <c r="ADZ196" s="47"/>
      <c r="AEA196" s="47"/>
      <c r="AEB196" s="47"/>
      <c r="AEC196" s="47"/>
      <c r="AED196" s="47"/>
      <c r="AEE196" s="47"/>
      <c r="AEF196" s="47"/>
      <c r="AEG196" s="47"/>
      <c r="AEH196" s="47"/>
      <c r="AEI196" s="47"/>
      <c r="AEJ196" s="47"/>
      <c r="AEK196" s="47"/>
      <c r="AEL196" s="47"/>
      <c r="AEM196" s="47"/>
      <c r="AEN196" s="47"/>
      <c r="AEO196" s="47"/>
      <c r="AEP196" s="47"/>
      <c r="AEQ196" s="47"/>
      <c r="AER196" s="47"/>
      <c r="AES196" s="47"/>
      <c r="AET196" s="47"/>
      <c r="AEU196" s="47"/>
      <c r="AEV196" s="47"/>
      <c r="AEW196" s="47"/>
      <c r="AEX196" s="47"/>
      <c r="AEY196" s="47"/>
      <c r="AEZ196" s="47"/>
      <c r="AFA196" s="47"/>
      <c r="AFB196" s="47"/>
      <c r="AFC196" s="47"/>
      <c r="AFD196" s="47"/>
      <c r="AFE196" s="47"/>
      <c r="AFF196" s="47"/>
      <c r="AFG196" s="47"/>
      <c r="AFH196" s="47"/>
      <c r="AFI196" s="47"/>
      <c r="AFJ196" s="47"/>
      <c r="AFK196" s="47"/>
      <c r="AFL196" s="47"/>
      <c r="AFM196" s="47"/>
      <c r="AFN196" s="47"/>
      <c r="AFO196" s="47"/>
      <c r="AFP196" s="47"/>
      <c r="AFQ196" s="47"/>
      <c r="AFR196" s="47"/>
      <c r="AFS196" s="47"/>
      <c r="AFT196" s="47"/>
      <c r="AFU196" s="47"/>
      <c r="AFV196" s="47"/>
      <c r="AFW196" s="47"/>
      <c r="AFX196" s="47"/>
      <c r="AFY196" s="47"/>
      <c r="AFZ196" s="47"/>
      <c r="AGA196" s="47"/>
      <c r="AGB196" s="47"/>
      <c r="AGC196" s="47"/>
      <c r="AGD196" s="47"/>
      <c r="AGE196" s="47"/>
      <c r="AGF196" s="47"/>
      <c r="AGG196" s="47"/>
      <c r="AGH196" s="47"/>
      <c r="AGI196" s="47"/>
      <c r="AGJ196" s="47"/>
      <c r="AGK196" s="47"/>
      <c r="AGL196" s="47"/>
      <c r="AGM196" s="47"/>
      <c r="AGN196" s="47"/>
      <c r="AGO196" s="47"/>
      <c r="AGP196" s="47"/>
      <c r="AGQ196" s="47"/>
      <c r="AGR196" s="47"/>
      <c r="AGS196" s="47"/>
      <c r="AGT196" s="47"/>
      <c r="AGU196" s="47"/>
      <c r="AGV196" s="47"/>
      <c r="AGW196" s="47"/>
      <c r="AGX196" s="47"/>
      <c r="AGY196" s="47"/>
      <c r="AGZ196" s="47"/>
      <c r="AHA196" s="47"/>
      <c r="AHB196" s="47"/>
      <c r="AHC196" s="47"/>
      <c r="AHD196" s="47"/>
      <c r="AHE196" s="47"/>
      <c r="AHF196" s="47"/>
      <c r="AHG196" s="47"/>
      <c r="AHH196" s="47"/>
      <c r="AHI196" s="47"/>
      <c r="AHJ196" s="47"/>
      <c r="AHK196" s="47"/>
      <c r="AHL196" s="47"/>
      <c r="AHM196" s="47"/>
      <c r="AHN196" s="47"/>
      <c r="AHO196" s="47"/>
      <c r="AHP196" s="47"/>
      <c r="AHQ196" s="47"/>
      <c r="AHR196" s="47"/>
      <c r="AHS196" s="47"/>
      <c r="AHT196" s="47"/>
      <c r="AHU196" s="47"/>
      <c r="AHV196" s="47"/>
      <c r="AHW196" s="47"/>
      <c r="AHX196" s="47"/>
      <c r="AHY196" s="47"/>
      <c r="AHZ196" s="47"/>
      <c r="AIA196" s="47"/>
      <c r="AIB196" s="47"/>
      <c r="AIC196" s="47"/>
      <c r="AID196" s="47"/>
      <c r="AIE196" s="47"/>
      <c r="AIF196" s="47"/>
      <c r="AIG196" s="47"/>
      <c r="AIH196" s="47"/>
      <c r="AII196" s="47"/>
      <c r="AIJ196" s="47"/>
      <c r="AIK196" s="47"/>
      <c r="AIL196" s="47"/>
      <c r="AIM196" s="47"/>
      <c r="AIN196" s="47"/>
      <c r="AIO196" s="47"/>
      <c r="AIP196" s="47"/>
      <c r="AIQ196" s="47"/>
      <c r="AIR196" s="47"/>
      <c r="AIS196" s="47"/>
      <c r="AIT196" s="47"/>
      <c r="AIU196" s="47"/>
      <c r="AIV196" s="47"/>
      <c r="AIW196" s="47"/>
      <c r="AIX196" s="47"/>
      <c r="AIY196" s="47"/>
      <c r="AIZ196" s="47"/>
      <c r="AJA196" s="47"/>
      <c r="AJB196" s="47"/>
      <c r="AJC196" s="47"/>
      <c r="AJD196" s="47"/>
      <c r="AJE196" s="47"/>
      <c r="AJF196" s="47"/>
      <c r="AJG196" s="47"/>
      <c r="AJH196" s="47"/>
      <c r="AJI196" s="47"/>
      <c r="AJJ196" s="47"/>
      <c r="AJK196" s="47"/>
      <c r="AJL196" s="47"/>
      <c r="AJM196" s="47"/>
      <c r="AJN196" s="47"/>
      <c r="AJO196" s="47"/>
      <c r="AJP196" s="47"/>
      <c r="AJQ196" s="47"/>
      <c r="AJR196" s="47"/>
      <c r="AJS196" s="47"/>
      <c r="AJT196" s="47"/>
      <c r="AJU196" s="47"/>
      <c r="AJV196" s="47"/>
      <c r="AJW196" s="47"/>
      <c r="AJX196" s="47"/>
      <c r="AJY196" s="47"/>
      <c r="AJZ196" s="47"/>
      <c r="AKA196" s="47"/>
      <c r="AKB196" s="47"/>
      <c r="AKC196" s="47"/>
      <c r="AKD196" s="47"/>
      <c r="AKE196" s="47"/>
      <c r="AKF196" s="47"/>
      <c r="AKG196" s="47"/>
      <c r="AKH196" s="47"/>
      <c r="AKI196" s="47"/>
      <c r="AKJ196" s="47"/>
      <c r="AKK196" s="47"/>
      <c r="AKL196" s="47"/>
      <c r="AKM196" s="47"/>
      <c r="AKN196" s="47"/>
      <c r="AKO196" s="47"/>
      <c r="AKP196" s="47"/>
      <c r="AKQ196" s="47"/>
      <c r="AKR196" s="47"/>
      <c r="AKS196" s="47"/>
      <c r="AKT196" s="47"/>
      <c r="AKU196" s="47"/>
      <c r="AKV196" s="47"/>
      <c r="AKW196" s="47"/>
      <c r="AKX196" s="47"/>
      <c r="AKY196" s="47"/>
      <c r="AKZ196" s="47"/>
      <c r="ALA196" s="47"/>
      <c r="ALB196" s="47"/>
      <c r="ALC196" s="47"/>
      <c r="ALD196" s="47"/>
      <c r="ALE196" s="47"/>
      <c r="ALF196" s="47"/>
      <c r="ALG196" s="47"/>
      <c r="ALH196" s="47"/>
      <c r="ALI196" s="47"/>
      <c r="ALJ196" s="47"/>
      <c r="ALK196" s="47"/>
      <c r="ALL196" s="47"/>
      <c r="ALM196" s="47"/>
      <c r="ALN196" s="47"/>
      <c r="ALO196" s="47"/>
      <c r="ALP196" s="47"/>
      <c r="ALQ196" s="47"/>
      <c r="ALR196" s="47"/>
      <c r="ALS196" s="47"/>
      <c r="ALT196" s="47"/>
      <c r="ALU196" s="47"/>
      <c r="ALV196" s="47"/>
      <c r="ALW196" s="47"/>
      <c r="ALX196" s="47"/>
      <c r="ALY196" s="47"/>
      <c r="ALZ196" s="47"/>
      <c r="AMA196" s="47"/>
      <c r="AMB196" s="47"/>
      <c r="AMC196" s="47"/>
      <c r="AMD196" s="47"/>
      <c r="AME196" s="47"/>
      <c r="AMF196" s="47"/>
      <c r="AMG196" s="47"/>
      <c r="AMH196" s="47"/>
      <c r="AMI196" s="47"/>
      <c r="AMJ196" s="47"/>
      <c r="AMK196" s="47"/>
      <c r="AML196" s="47"/>
      <c r="AMM196" s="47"/>
      <c r="AMN196" s="47"/>
      <c r="AMO196" s="47"/>
      <c r="AMP196" s="47"/>
      <c r="AMQ196" s="47"/>
      <c r="AMR196" s="47"/>
      <c r="AMS196" s="47"/>
      <c r="AMT196" s="47"/>
      <c r="AMU196" s="47"/>
      <c r="AMV196" s="47"/>
      <c r="AMW196" s="47"/>
      <c r="AMX196" s="47"/>
      <c r="AMY196" s="47"/>
      <c r="AMZ196" s="47"/>
      <c r="ANA196" s="47"/>
      <c r="ANB196" s="47"/>
      <c r="ANC196" s="47"/>
      <c r="AND196" s="47"/>
      <c r="ANE196" s="47"/>
      <c r="ANF196" s="47"/>
      <c r="ANG196" s="47"/>
      <c r="ANH196" s="47"/>
      <c r="ANI196" s="47"/>
      <c r="ANJ196" s="47"/>
      <c r="ANK196" s="47"/>
      <c r="ANL196" s="47"/>
      <c r="ANM196" s="47"/>
      <c r="ANN196" s="47"/>
      <c r="ANO196" s="47"/>
      <c r="ANP196" s="47"/>
      <c r="ANQ196" s="47"/>
      <c r="ANR196" s="47"/>
      <c r="ANS196" s="47"/>
      <c r="ANT196" s="47"/>
      <c r="ANU196" s="47"/>
      <c r="ANV196" s="47"/>
      <c r="ANW196" s="47"/>
      <c r="ANX196" s="47"/>
      <c r="ANY196" s="47"/>
      <c r="ANZ196" s="47"/>
      <c r="AOA196" s="47"/>
      <c r="AOB196" s="47"/>
      <c r="AOC196" s="47"/>
      <c r="AOD196" s="47"/>
      <c r="AOE196" s="47"/>
      <c r="AOF196" s="47"/>
      <c r="AOG196" s="47"/>
      <c r="AOH196" s="47"/>
      <c r="AOI196" s="47"/>
      <c r="AOJ196" s="47"/>
      <c r="AOK196" s="47"/>
      <c r="AOL196" s="47"/>
      <c r="AOM196" s="47"/>
      <c r="AON196" s="47"/>
      <c r="AOO196" s="47"/>
      <c r="AOP196" s="47"/>
      <c r="AOQ196" s="47"/>
      <c r="AOR196" s="47"/>
      <c r="AOS196" s="47"/>
      <c r="AOT196" s="47"/>
      <c r="AOU196" s="47"/>
      <c r="AOV196" s="47"/>
      <c r="AOW196" s="47"/>
      <c r="AOX196" s="47"/>
      <c r="AOY196" s="47"/>
      <c r="AOZ196" s="47"/>
      <c r="APA196" s="47"/>
      <c r="APB196" s="47"/>
      <c r="APC196" s="47"/>
      <c r="APD196" s="47"/>
      <c r="APE196" s="47"/>
      <c r="APF196" s="47"/>
      <c r="APG196" s="47"/>
      <c r="APH196" s="47"/>
      <c r="API196" s="47"/>
      <c r="APJ196" s="47"/>
      <c r="APK196" s="47"/>
      <c r="APL196" s="47"/>
      <c r="APM196" s="47"/>
      <c r="APN196" s="47"/>
      <c r="APO196" s="47"/>
      <c r="APP196" s="47"/>
      <c r="APQ196" s="47"/>
      <c r="APR196" s="47"/>
      <c r="APS196" s="47"/>
      <c r="APT196" s="47"/>
      <c r="APU196" s="47"/>
      <c r="APV196" s="47"/>
      <c r="APW196" s="47"/>
      <c r="APX196" s="47"/>
      <c r="APY196" s="47"/>
      <c r="APZ196" s="47"/>
      <c r="AQA196" s="47"/>
      <c r="AQB196" s="47"/>
      <c r="AQC196" s="47"/>
      <c r="AQD196" s="47"/>
      <c r="AQE196" s="47"/>
      <c r="AQF196" s="47"/>
      <c r="AQG196" s="47"/>
      <c r="AQH196" s="47"/>
      <c r="AQI196" s="47"/>
      <c r="AQJ196" s="47"/>
      <c r="AQK196" s="47"/>
      <c r="AQL196" s="47"/>
      <c r="AQM196" s="47"/>
      <c r="AQN196" s="47"/>
      <c r="AQO196" s="47"/>
      <c r="AQP196" s="47"/>
      <c r="AQQ196" s="47"/>
      <c r="AQR196" s="47"/>
      <c r="AQS196" s="47"/>
      <c r="AQT196" s="47"/>
      <c r="AQU196" s="47"/>
      <c r="AQV196" s="47"/>
      <c r="AQW196" s="47"/>
      <c r="AQX196" s="47"/>
      <c r="AQY196" s="47"/>
      <c r="AQZ196" s="47"/>
      <c r="ARA196" s="47"/>
      <c r="ARB196" s="47"/>
      <c r="ARC196" s="47"/>
      <c r="ARD196" s="47"/>
      <c r="ARE196" s="47"/>
      <c r="ARF196" s="47"/>
      <c r="ARG196" s="47"/>
      <c r="ARH196" s="47"/>
      <c r="ARI196" s="47"/>
      <c r="ARJ196" s="47"/>
      <c r="ARK196" s="47"/>
      <c r="ARL196" s="47"/>
      <c r="ARM196" s="47"/>
      <c r="ARN196" s="47"/>
      <c r="ARO196" s="47"/>
      <c r="ARP196" s="47"/>
      <c r="ARQ196" s="47"/>
      <c r="ARR196" s="47"/>
      <c r="ARS196" s="47"/>
      <c r="ART196" s="47"/>
      <c r="ARU196" s="47"/>
      <c r="ARV196" s="47"/>
      <c r="ARW196" s="47"/>
      <c r="ARX196" s="47"/>
      <c r="ARY196" s="47"/>
      <c r="ARZ196" s="47"/>
      <c r="ASA196" s="47"/>
      <c r="ASB196" s="47"/>
      <c r="ASC196" s="47"/>
      <c r="ASD196" s="47"/>
      <c r="ASE196" s="47"/>
      <c r="ASF196" s="47"/>
      <c r="ASG196" s="47"/>
      <c r="ASH196" s="47"/>
      <c r="ASI196" s="47"/>
      <c r="ASJ196" s="47"/>
      <c r="ASK196" s="47"/>
      <c r="ASL196" s="47"/>
      <c r="ASM196" s="47"/>
      <c r="ASN196" s="47"/>
      <c r="ASO196" s="47"/>
      <c r="ASP196" s="47"/>
      <c r="ASQ196" s="47"/>
      <c r="ASR196" s="47"/>
      <c r="ASS196" s="47"/>
      <c r="AST196" s="47"/>
      <c r="ASU196" s="47"/>
      <c r="ASV196" s="47"/>
      <c r="ASW196" s="47"/>
      <c r="ASX196" s="47"/>
      <c r="ASY196" s="47"/>
      <c r="ASZ196" s="47"/>
      <c r="ATA196" s="47"/>
      <c r="ATB196" s="47"/>
      <c r="ATC196" s="47"/>
      <c r="ATD196" s="47"/>
      <c r="ATE196" s="47"/>
      <c r="ATF196" s="47"/>
      <c r="ATG196" s="47"/>
      <c r="ATH196" s="47"/>
      <c r="ATI196" s="47"/>
      <c r="ATJ196" s="47"/>
      <c r="ATK196" s="47"/>
      <c r="ATL196" s="47"/>
      <c r="ATM196" s="47"/>
      <c r="ATN196" s="47"/>
      <c r="ATO196" s="47"/>
      <c r="ATP196" s="47"/>
      <c r="ATQ196" s="47"/>
      <c r="ATR196" s="47"/>
      <c r="ATS196" s="47"/>
      <c r="ATT196" s="47"/>
      <c r="ATU196" s="47"/>
      <c r="ATV196" s="47"/>
      <c r="ATW196" s="47"/>
      <c r="ATX196" s="47"/>
      <c r="ATY196" s="47"/>
      <c r="ATZ196" s="47"/>
      <c r="AUA196" s="47"/>
      <c r="AUB196" s="47"/>
      <c r="AUC196" s="47"/>
      <c r="AUD196" s="47"/>
      <c r="AUE196" s="47"/>
      <c r="AUF196" s="47"/>
      <c r="AUG196" s="47"/>
      <c r="AUH196" s="47"/>
      <c r="AUI196" s="47"/>
      <c r="AUJ196" s="47"/>
      <c r="AUK196" s="47"/>
      <c r="AUL196" s="47"/>
      <c r="AUM196" s="47"/>
      <c r="AUN196" s="47"/>
      <c r="AUO196" s="47"/>
      <c r="AUP196" s="47"/>
      <c r="AUQ196" s="47"/>
      <c r="AUR196" s="47"/>
      <c r="AUS196" s="47"/>
      <c r="AUT196" s="47"/>
      <c r="AUU196" s="47"/>
      <c r="AUV196" s="47"/>
      <c r="AUW196" s="47"/>
      <c r="AUX196" s="47"/>
      <c r="AUY196" s="47"/>
      <c r="AUZ196" s="47"/>
      <c r="AVA196" s="47"/>
      <c r="AVB196" s="47"/>
      <c r="AVC196" s="47"/>
      <c r="AVD196" s="47"/>
      <c r="AVE196" s="47"/>
      <c r="AVF196" s="47"/>
      <c r="AVG196" s="47"/>
      <c r="AVH196" s="47"/>
      <c r="AVI196" s="47"/>
      <c r="AVJ196" s="47"/>
      <c r="AVK196" s="47"/>
      <c r="AVL196" s="47"/>
      <c r="AVM196" s="47"/>
      <c r="AVN196" s="47"/>
      <c r="AVO196" s="47"/>
      <c r="AVP196" s="47"/>
      <c r="AVQ196" s="47"/>
      <c r="AVR196" s="47"/>
      <c r="AVS196" s="47"/>
      <c r="AVT196" s="47"/>
      <c r="AVU196" s="47"/>
      <c r="AVV196" s="47"/>
      <c r="AVW196" s="47"/>
      <c r="AVX196" s="47"/>
      <c r="AVY196" s="47"/>
      <c r="AVZ196" s="47"/>
      <c r="AWA196" s="47"/>
      <c r="AWB196" s="47"/>
      <c r="AWC196" s="47"/>
      <c r="AWD196" s="47"/>
      <c r="AWE196" s="47"/>
      <c r="AWF196" s="47"/>
      <c r="AWG196" s="47"/>
      <c r="AWH196" s="47"/>
      <c r="AWI196" s="47"/>
      <c r="AWJ196" s="47"/>
      <c r="AWK196" s="47"/>
      <c r="AWL196" s="47"/>
      <c r="AWM196" s="47"/>
      <c r="AWN196" s="47"/>
      <c r="AWO196" s="47"/>
      <c r="AWP196" s="47"/>
      <c r="AWQ196" s="47"/>
      <c r="AWR196" s="47"/>
      <c r="AWS196" s="47"/>
      <c r="AWT196" s="47"/>
      <c r="AWU196" s="47"/>
      <c r="AWV196" s="47"/>
      <c r="AWW196" s="47"/>
      <c r="AWX196" s="47"/>
      <c r="AWY196" s="47"/>
      <c r="AWZ196" s="47"/>
      <c r="AXA196" s="47"/>
      <c r="AXB196" s="47"/>
      <c r="AXC196" s="47"/>
      <c r="AXD196" s="47"/>
      <c r="AXE196" s="47"/>
      <c r="AXF196" s="47"/>
      <c r="AXG196" s="47"/>
      <c r="AXH196" s="47"/>
      <c r="AXI196" s="47"/>
      <c r="AXJ196" s="47"/>
      <c r="AXK196" s="47"/>
      <c r="AXL196" s="47"/>
      <c r="AXM196" s="47"/>
      <c r="AXN196" s="47"/>
      <c r="AXO196" s="47"/>
      <c r="AXP196" s="47"/>
      <c r="AXQ196" s="47"/>
      <c r="AXR196" s="47"/>
      <c r="AXS196" s="47"/>
      <c r="AXT196" s="47"/>
      <c r="AXU196" s="47"/>
      <c r="AXV196" s="47"/>
      <c r="AXW196" s="47"/>
      <c r="AXX196" s="47"/>
      <c r="AXY196" s="47"/>
      <c r="AXZ196" s="47"/>
      <c r="AYA196" s="47"/>
      <c r="AYB196" s="47"/>
      <c r="AYC196" s="47"/>
      <c r="AYD196" s="47"/>
      <c r="AYE196" s="47"/>
      <c r="AYF196" s="47"/>
      <c r="AYG196" s="47"/>
      <c r="AYH196" s="47"/>
      <c r="AYI196" s="47"/>
      <c r="AYJ196" s="47"/>
      <c r="AYK196" s="47"/>
      <c r="AYL196" s="47"/>
      <c r="AYM196" s="47"/>
      <c r="AYN196" s="47"/>
      <c r="AYO196" s="47"/>
      <c r="AYP196" s="47"/>
      <c r="AYQ196" s="47"/>
      <c r="AYR196" s="47"/>
      <c r="AYS196" s="47"/>
      <c r="AYT196" s="47"/>
      <c r="AYU196" s="47"/>
      <c r="AYV196" s="47"/>
      <c r="AYW196" s="47"/>
      <c r="AYX196" s="47"/>
      <c r="AYY196" s="47"/>
      <c r="AYZ196" s="47"/>
      <c r="AZA196" s="47"/>
      <c r="AZB196" s="47"/>
      <c r="AZC196" s="47"/>
      <c r="AZD196" s="47"/>
      <c r="AZE196" s="47"/>
      <c r="AZF196" s="47"/>
      <c r="AZG196" s="47"/>
      <c r="AZH196" s="47"/>
      <c r="AZI196" s="47"/>
      <c r="AZJ196" s="47"/>
      <c r="AZK196" s="47"/>
      <c r="AZL196" s="47"/>
      <c r="AZM196" s="47"/>
      <c r="AZN196" s="47"/>
      <c r="AZO196" s="47"/>
      <c r="AZP196" s="47"/>
      <c r="AZQ196" s="47"/>
      <c r="AZR196" s="47"/>
      <c r="AZS196" s="47"/>
      <c r="AZT196" s="47"/>
      <c r="AZU196" s="47"/>
      <c r="AZV196" s="47"/>
      <c r="AZW196" s="47"/>
      <c r="AZX196" s="47"/>
      <c r="AZY196" s="47"/>
      <c r="AZZ196" s="47"/>
      <c r="BAA196" s="47"/>
      <c r="BAB196" s="47"/>
      <c r="BAC196" s="47"/>
      <c r="BAD196" s="47"/>
      <c r="BAE196" s="47"/>
      <c r="BAF196" s="47"/>
      <c r="BAG196" s="47"/>
      <c r="BAH196" s="47"/>
      <c r="BAI196" s="47"/>
      <c r="BAJ196" s="47"/>
      <c r="BAK196" s="47"/>
      <c r="BAL196" s="47"/>
      <c r="BAM196" s="47"/>
      <c r="BAN196" s="47"/>
      <c r="BAO196" s="47"/>
      <c r="BAP196" s="47"/>
      <c r="BAQ196" s="47"/>
      <c r="BAR196" s="47"/>
      <c r="BAS196" s="47"/>
      <c r="BAT196" s="47"/>
      <c r="BAU196" s="47"/>
      <c r="BAV196" s="47"/>
      <c r="BAW196" s="47"/>
      <c r="BAX196" s="47"/>
      <c r="BAY196" s="47"/>
      <c r="BAZ196" s="47"/>
      <c r="BBA196" s="47"/>
      <c r="BBB196" s="47"/>
      <c r="BBC196" s="47"/>
      <c r="BBD196" s="47"/>
      <c r="BBE196" s="47"/>
      <c r="BBF196" s="47"/>
      <c r="BBG196" s="47"/>
      <c r="BBH196" s="47"/>
      <c r="BBI196" s="47"/>
      <c r="BBJ196" s="47"/>
      <c r="BBK196" s="47"/>
      <c r="BBL196" s="47"/>
      <c r="BBM196" s="47"/>
      <c r="BBN196" s="47"/>
      <c r="BBO196" s="47"/>
      <c r="BBP196" s="47"/>
      <c r="BBQ196" s="47"/>
      <c r="BBR196" s="47"/>
      <c r="BBS196" s="47"/>
      <c r="BBT196" s="47"/>
      <c r="BBU196" s="47"/>
      <c r="BBV196" s="47"/>
      <c r="BBW196" s="47"/>
      <c r="BBX196" s="47"/>
      <c r="BBY196" s="47"/>
      <c r="BBZ196" s="47"/>
      <c r="BCA196" s="47"/>
      <c r="BCB196" s="47"/>
      <c r="BCC196" s="47"/>
      <c r="BCD196" s="47"/>
      <c r="BCE196" s="47"/>
      <c r="BCF196" s="47"/>
      <c r="BCG196" s="47"/>
      <c r="BCH196" s="47"/>
      <c r="BCI196" s="47"/>
      <c r="BCJ196" s="47"/>
      <c r="BCK196" s="47"/>
      <c r="BCL196" s="47"/>
      <c r="BCM196" s="47"/>
      <c r="BCN196" s="47"/>
      <c r="BCO196" s="47"/>
      <c r="BCP196" s="47"/>
      <c r="BCQ196" s="47"/>
      <c r="BCR196" s="47"/>
      <c r="BCS196" s="47"/>
      <c r="BCT196" s="47"/>
      <c r="BCU196" s="47"/>
      <c r="BCV196" s="47"/>
      <c r="BCW196" s="47"/>
      <c r="BCX196" s="47"/>
      <c r="BCY196" s="47"/>
      <c r="BCZ196" s="47"/>
      <c r="BDA196" s="47"/>
      <c r="BDB196" s="47"/>
      <c r="BDC196" s="47"/>
      <c r="BDD196" s="47"/>
      <c r="BDE196" s="47"/>
      <c r="BDF196" s="47"/>
      <c r="BDG196" s="47"/>
      <c r="BDH196" s="47"/>
      <c r="BDI196" s="47"/>
      <c r="BDJ196" s="47"/>
      <c r="BDK196" s="47"/>
      <c r="BDL196" s="47"/>
      <c r="BDM196" s="47"/>
      <c r="BDN196" s="47"/>
      <c r="BDO196" s="47"/>
      <c r="BDP196" s="47"/>
      <c r="BDQ196" s="47"/>
      <c r="BDR196" s="47"/>
      <c r="BDS196" s="47"/>
      <c r="BDT196" s="47"/>
      <c r="BDU196" s="47"/>
      <c r="BDV196" s="47"/>
      <c r="BDW196" s="47"/>
      <c r="BDX196" s="47"/>
      <c r="BDY196" s="47"/>
      <c r="BDZ196" s="47"/>
      <c r="BEA196" s="47"/>
      <c r="BEB196" s="47"/>
      <c r="BEC196" s="47"/>
      <c r="BED196" s="47"/>
      <c r="BEE196" s="47"/>
      <c r="BEF196" s="47"/>
      <c r="BEG196" s="47"/>
      <c r="BEH196" s="47"/>
      <c r="BEI196" s="47"/>
      <c r="BEJ196" s="47"/>
      <c r="BEK196" s="47"/>
      <c r="BEL196" s="47"/>
      <c r="BEM196" s="47"/>
      <c r="BEN196" s="47"/>
      <c r="BEO196" s="47"/>
      <c r="BEP196" s="47"/>
      <c r="BEQ196" s="47"/>
      <c r="BER196" s="47"/>
      <c r="BES196" s="47"/>
      <c r="BET196" s="47"/>
      <c r="BEU196" s="47"/>
      <c r="BEV196" s="47"/>
      <c r="BEW196" s="47"/>
      <c r="BEX196" s="47"/>
      <c r="BEY196" s="47"/>
      <c r="BEZ196" s="47"/>
      <c r="BFA196" s="47"/>
      <c r="BFB196" s="47"/>
      <c r="BFC196" s="47"/>
      <c r="BFD196" s="47"/>
      <c r="BFE196" s="47"/>
      <c r="BFF196" s="47"/>
      <c r="BFG196" s="47"/>
      <c r="BFH196" s="47"/>
      <c r="BFI196" s="47"/>
      <c r="BFJ196" s="47"/>
      <c r="BFK196" s="47"/>
      <c r="BFL196" s="47"/>
      <c r="BFM196" s="47"/>
      <c r="BFN196" s="47"/>
      <c r="BFO196" s="47"/>
      <c r="BFP196" s="47"/>
      <c r="BFQ196" s="47"/>
      <c r="BFR196" s="47"/>
      <c r="BFS196" s="47"/>
      <c r="BFT196" s="47"/>
      <c r="BFU196" s="47"/>
      <c r="BFV196" s="47"/>
      <c r="BFW196" s="47"/>
      <c r="BFX196" s="47"/>
      <c r="BFY196" s="47"/>
      <c r="BFZ196" s="47"/>
      <c r="BGA196" s="47"/>
      <c r="BGB196" s="47"/>
      <c r="BGC196" s="47"/>
      <c r="BGD196" s="47"/>
      <c r="BGE196" s="47"/>
      <c r="BGF196" s="47"/>
      <c r="BGG196" s="47"/>
      <c r="BGH196" s="47"/>
      <c r="BGI196" s="47"/>
      <c r="BGJ196" s="47"/>
      <c r="BGK196" s="47"/>
      <c r="BGL196" s="47"/>
      <c r="BGM196" s="47"/>
      <c r="BGN196" s="47"/>
      <c r="BGO196" s="47"/>
      <c r="BGP196" s="47"/>
      <c r="BGQ196" s="47"/>
      <c r="BGR196" s="47"/>
      <c r="BGS196" s="47"/>
      <c r="BGT196" s="47"/>
      <c r="BGU196" s="47"/>
      <c r="BGV196" s="47"/>
      <c r="BGW196" s="47"/>
      <c r="BGX196" s="47"/>
      <c r="BGY196" s="47"/>
      <c r="BGZ196" s="47"/>
      <c r="BHA196" s="47"/>
      <c r="BHB196" s="47"/>
      <c r="BHC196" s="47"/>
      <c r="BHD196" s="47"/>
      <c r="BHE196" s="47"/>
      <c r="BHF196" s="47"/>
      <c r="BHG196" s="47"/>
      <c r="BHH196" s="47"/>
      <c r="BHI196" s="47"/>
      <c r="BHJ196" s="47"/>
      <c r="BHK196" s="47"/>
      <c r="BHL196" s="47"/>
      <c r="BHM196" s="47"/>
      <c r="BHN196" s="47"/>
      <c r="BHO196" s="47"/>
      <c r="BHP196" s="47"/>
      <c r="BHQ196" s="47"/>
      <c r="BHR196" s="47"/>
      <c r="BHS196" s="47"/>
      <c r="BHT196" s="47"/>
      <c r="BHU196" s="47"/>
      <c r="BHV196" s="47"/>
      <c r="BHW196" s="47"/>
      <c r="BHX196" s="47"/>
      <c r="BHY196" s="47"/>
      <c r="BHZ196" s="47"/>
      <c r="BIA196" s="47"/>
      <c r="BIB196" s="47"/>
      <c r="BIC196" s="47"/>
      <c r="BID196" s="47"/>
      <c r="BIE196" s="47"/>
      <c r="BIF196" s="47"/>
      <c r="BIG196" s="47"/>
      <c r="BIH196" s="47"/>
      <c r="BII196" s="47"/>
      <c r="BIJ196" s="47"/>
      <c r="BIK196" s="47"/>
      <c r="BIL196" s="47"/>
      <c r="BIM196" s="47"/>
      <c r="BIN196" s="47"/>
      <c r="BIO196" s="47"/>
      <c r="BIP196" s="47"/>
      <c r="BIQ196" s="47"/>
      <c r="BIR196" s="47"/>
      <c r="BIS196" s="47"/>
      <c r="BIT196" s="47"/>
      <c r="BIU196" s="47"/>
      <c r="BIV196" s="47"/>
      <c r="BIW196" s="47"/>
      <c r="BIX196" s="47"/>
      <c r="BIY196" s="47"/>
      <c r="BIZ196" s="47"/>
      <c r="BJA196" s="47"/>
      <c r="BJB196" s="47"/>
      <c r="BJC196" s="47"/>
      <c r="BJD196" s="47"/>
      <c r="BJE196" s="47"/>
      <c r="BJF196" s="47"/>
      <c r="BJG196" s="47"/>
      <c r="BJH196" s="47"/>
      <c r="BJI196" s="47"/>
      <c r="BJJ196" s="47"/>
      <c r="BJK196" s="47"/>
      <c r="BJL196" s="47"/>
      <c r="BJM196" s="47"/>
      <c r="BJN196" s="47"/>
      <c r="BJO196" s="47"/>
      <c r="BJP196" s="47"/>
      <c r="BJQ196" s="47"/>
      <c r="BJR196" s="47"/>
      <c r="BJS196" s="47"/>
      <c r="BJT196" s="47"/>
      <c r="BJU196" s="47"/>
      <c r="BJV196" s="47"/>
      <c r="BJW196" s="47"/>
      <c r="BJX196" s="47"/>
      <c r="BJY196" s="47"/>
      <c r="BJZ196" s="47"/>
      <c r="BKA196" s="47"/>
      <c r="BKB196" s="47"/>
      <c r="BKC196" s="47"/>
      <c r="BKD196" s="47"/>
      <c r="BKE196" s="47"/>
      <c r="BKF196" s="47"/>
      <c r="BKG196" s="47"/>
      <c r="BKH196" s="47"/>
      <c r="BKI196" s="47"/>
      <c r="BKJ196" s="47"/>
      <c r="BKK196" s="47"/>
      <c r="BKL196" s="47"/>
      <c r="BKM196" s="47"/>
      <c r="BKN196" s="47"/>
      <c r="BKO196" s="47"/>
      <c r="BKP196" s="47"/>
      <c r="BKQ196" s="47"/>
      <c r="BKR196" s="47"/>
      <c r="BKS196" s="47"/>
      <c r="BKT196" s="47"/>
      <c r="BKU196" s="47"/>
      <c r="BKV196" s="47"/>
      <c r="BKW196" s="47"/>
      <c r="BKX196" s="47"/>
      <c r="BKY196" s="47"/>
      <c r="BKZ196" s="47"/>
      <c r="BLA196" s="47"/>
      <c r="BLB196" s="47"/>
      <c r="BLC196" s="47"/>
      <c r="BLD196" s="47"/>
      <c r="BLE196" s="47"/>
      <c r="BLF196" s="47"/>
      <c r="BLG196" s="47"/>
      <c r="BLH196" s="47"/>
      <c r="BLI196" s="47"/>
      <c r="BLJ196" s="47"/>
      <c r="BLK196" s="47"/>
      <c r="BLL196" s="47"/>
      <c r="BLM196" s="47"/>
      <c r="BLN196" s="47"/>
      <c r="BLO196" s="47"/>
      <c r="BLP196" s="47"/>
      <c r="BLQ196" s="47"/>
      <c r="BLR196" s="47"/>
      <c r="BLS196" s="47"/>
      <c r="BLT196" s="47"/>
      <c r="BLU196" s="47"/>
      <c r="BLV196" s="47"/>
      <c r="BLW196" s="47"/>
      <c r="BLX196" s="47"/>
      <c r="BLY196" s="47"/>
      <c r="BLZ196" s="47"/>
      <c r="BMA196" s="47"/>
      <c r="BMB196" s="47"/>
      <c r="BMC196" s="47"/>
      <c r="BMD196" s="47"/>
      <c r="BME196" s="47"/>
      <c r="BMF196" s="47"/>
      <c r="BMG196" s="47"/>
      <c r="BMH196" s="47"/>
      <c r="BMI196" s="47"/>
      <c r="BMJ196" s="47"/>
      <c r="BMK196" s="47"/>
      <c r="BML196" s="47"/>
      <c r="BMM196" s="47"/>
      <c r="BMN196" s="47"/>
      <c r="BMO196" s="47"/>
      <c r="BMP196" s="47"/>
      <c r="BMQ196" s="47"/>
      <c r="BMR196" s="47"/>
      <c r="BMS196" s="47"/>
      <c r="BMT196" s="47"/>
      <c r="BMU196" s="47"/>
      <c r="BMV196" s="47"/>
      <c r="BMW196" s="47"/>
      <c r="BMX196" s="47"/>
      <c r="BMY196" s="47"/>
      <c r="BMZ196" s="47"/>
      <c r="BNA196" s="47"/>
      <c r="BNB196" s="47"/>
      <c r="BNC196" s="47"/>
      <c r="BND196" s="47"/>
      <c r="BNE196" s="47"/>
      <c r="BNF196" s="47"/>
      <c r="BNG196" s="47"/>
      <c r="BNH196" s="47"/>
      <c r="BNI196" s="47"/>
      <c r="BNJ196" s="47"/>
      <c r="BNK196" s="47"/>
      <c r="BNL196" s="47"/>
      <c r="BNM196" s="47"/>
      <c r="BNN196" s="47"/>
      <c r="BNO196" s="47"/>
      <c r="BNP196" s="47"/>
      <c r="BNQ196" s="47"/>
      <c r="BNR196" s="47"/>
      <c r="BNS196" s="47"/>
      <c r="BNT196" s="47"/>
      <c r="BNU196" s="47"/>
      <c r="BNV196" s="47"/>
      <c r="BNW196" s="47"/>
      <c r="BNX196" s="47"/>
      <c r="BNY196" s="47"/>
      <c r="BNZ196" s="47"/>
      <c r="BOA196" s="47"/>
      <c r="BOB196" s="47"/>
      <c r="BOC196" s="47"/>
      <c r="BOD196" s="47"/>
      <c r="BOE196" s="47"/>
      <c r="BOF196" s="47"/>
      <c r="BOG196" s="47"/>
      <c r="BOH196" s="47"/>
      <c r="BOI196" s="47"/>
      <c r="BOJ196" s="47"/>
      <c r="BOK196" s="47"/>
      <c r="BOL196" s="47"/>
      <c r="BOM196" s="47"/>
      <c r="BON196" s="47"/>
      <c r="BOO196" s="47"/>
      <c r="BOP196" s="47"/>
      <c r="BOQ196" s="47"/>
      <c r="BOR196" s="47"/>
      <c r="BOS196" s="47"/>
      <c r="BOT196" s="47"/>
      <c r="BOU196" s="47"/>
      <c r="BOV196" s="47"/>
      <c r="BOW196" s="47"/>
      <c r="BOX196" s="47"/>
      <c r="BOY196" s="47"/>
      <c r="BOZ196" s="47"/>
      <c r="BPA196" s="47"/>
      <c r="BPB196" s="47"/>
      <c r="BPC196" s="47"/>
      <c r="BPD196" s="47"/>
      <c r="BPE196" s="47"/>
      <c r="BPF196" s="47"/>
      <c r="BPG196" s="47"/>
      <c r="BPH196" s="47"/>
      <c r="BPI196" s="47"/>
      <c r="BPJ196" s="47"/>
      <c r="BPK196" s="47"/>
      <c r="BPL196" s="47"/>
      <c r="BPM196" s="47"/>
      <c r="BPN196" s="47"/>
      <c r="BPO196" s="47"/>
      <c r="BPP196" s="47"/>
      <c r="BPQ196" s="47"/>
      <c r="BPR196" s="47"/>
      <c r="BPS196" s="47"/>
      <c r="BPT196" s="47"/>
      <c r="BPU196" s="47"/>
      <c r="BPV196" s="47"/>
      <c r="BPW196" s="47"/>
      <c r="BPX196" s="47"/>
      <c r="BPY196" s="47"/>
      <c r="BPZ196" s="47"/>
      <c r="BQA196" s="47"/>
      <c r="BQB196" s="47"/>
      <c r="BQC196" s="47"/>
      <c r="BQD196" s="47"/>
      <c r="BQE196" s="47"/>
      <c r="BQF196" s="47"/>
      <c r="BQG196" s="47"/>
      <c r="BQH196" s="47"/>
      <c r="BQI196" s="47"/>
      <c r="BQJ196" s="47"/>
      <c r="BQK196" s="47"/>
      <c r="BQL196" s="47"/>
      <c r="BQM196" s="47"/>
      <c r="BQN196" s="47"/>
      <c r="BQO196" s="47"/>
      <c r="BQP196" s="47"/>
      <c r="BQQ196" s="47"/>
      <c r="BQR196" s="47"/>
      <c r="BQS196" s="47"/>
      <c r="BQT196" s="47"/>
      <c r="BQU196" s="47"/>
      <c r="BQV196" s="47"/>
      <c r="BQW196" s="47"/>
      <c r="BQX196" s="47"/>
      <c r="BQY196" s="47"/>
      <c r="BQZ196" s="47"/>
      <c r="BRA196" s="47"/>
      <c r="BRB196" s="47"/>
      <c r="BRC196" s="47"/>
      <c r="BRD196" s="47"/>
      <c r="BRE196" s="47"/>
      <c r="BRF196" s="47"/>
      <c r="BRG196" s="47"/>
      <c r="BRH196" s="47"/>
      <c r="BRI196" s="47"/>
      <c r="BRJ196" s="47"/>
      <c r="BRK196" s="47"/>
      <c r="BRL196" s="47"/>
      <c r="BRM196" s="47"/>
      <c r="BRN196" s="47"/>
      <c r="BRO196" s="47"/>
      <c r="BRP196" s="47"/>
      <c r="BRQ196" s="47"/>
      <c r="BRR196" s="47"/>
      <c r="BRS196" s="47"/>
      <c r="BRT196" s="47"/>
      <c r="BRU196" s="47"/>
      <c r="BRV196" s="47"/>
      <c r="BRW196" s="47"/>
      <c r="BRX196" s="47"/>
      <c r="BRY196" s="47"/>
      <c r="BRZ196" s="47"/>
      <c r="BSA196" s="47"/>
      <c r="BSB196" s="47"/>
      <c r="BSC196" s="47"/>
      <c r="BSD196" s="47"/>
      <c r="BSE196" s="47"/>
      <c r="BSF196" s="47"/>
      <c r="BSG196" s="47"/>
      <c r="BSH196" s="47"/>
      <c r="BSI196" s="47"/>
      <c r="BSJ196" s="47"/>
      <c r="BSK196" s="47"/>
      <c r="BSL196" s="47"/>
      <c r="BSM196" s="47"/>
      <c r="BSN196" s="47"/>
      <c r="BSO196" s="47"/>
      <c r="BSP196" s="47"/>
      <c r="BSQ196" s="47"/>
      <c r="BSR196" s="47"/>
      <c r="BSS196" s="47"/>
      <c r="BST196" s="47"/>
      <c r="BSU196" s="47"/>
      <c r="BSV196" s="47"/>
      <c r="BSW196" s="47"/>
      <c r="BSX196" s="47"/>
      <c r="BSY196" s="47"/>
      <c r="BSZ196" s="47"/>
      <c r="BTA196" s="47"/>
      <c r="BTB196" s="47"/>
      <c r="BTC196" s="47"/>
      <c r="BTD196" s="47"/>
      <c r="BTE196" s="47"/>
      <c r="BTF196" s="47"/>
      <c r="BTG196" s="47"/>
      <c r="BTH196" s="47"/>
      <c r="BTI196" s="47"/>
      <c r="BTJ196" s="47"/>
      <c r="BTK196" s="47"/>
      <c r="BTL196" s="47"/>
      <c r="BTM196" s="47"/>
      <c r="BTN196" s="47"/>
      <c r="BTO196" s="47"/>
      <c r="BTP196" s="47"/>
      <c r="BTQ196" s="47"/>
      <c r="BTR196" s="47"/>
      <c r="BTS196" s="47"/>
      <c r="BTT196" s="47"/>
      <c r="BTU196" s="47"/>
      <c r="BTV196" s="47"/>
      <c r="BTW196" s="47"/>
      <c r="BTX196" s="47"/>
      <c r="BTY196" s="47"/>
      <c r="BTZ196" s="47"/>
      <c r="BUA196" s="47"/>
      <c r="BUB196" s="47"/>
      <c r="BUC196" s="47"/>
      <c r="BUD196" s="47"/>
      <c r="BUE196" s="47"/>
      <c r="BUF196" s="47"/>
      <c r="BUG196" s="47"/>
      <c r="BUH196" s="47"/>
      <c r="BUI196" s="47"/>
      <c r="BUJ196" s="47"/>
      <c r="BUK196" s="47"/>
      <c r="BUL196" s="47"/>
      <c r="BUM196" s="47"/>
      <c r="BUN196" s="47"/>
      <c r="BUO196" s="47"/>
      <c r="BUP196" s="47"/>
      <c r="BUQ196" s="47"/>
      <c r="BUR196" s="47"/>
      <c r="BUS196" s="47"/>
      <c r="BUT196" s="47"/>
      <c r="BUU196" s="47"/>
      <c r="BUV196" s="47"/>
      <c r="BUW196" s="47"/>
      <c r="BUX196" s="47"/>
      <c r="BUY196" s="47"/>
      <c r="BUZ196" s="47"/>
      <c r="BVA196" s="47"/>
      <c r="BVB196" s="47"/>
      <c r="BVC196" s="47"/>
      <c r="BVD196" s="47"/>
      <c r="BVE196" s="47"/>
      <c r="BVF196" s="47"/>
      <c r="BVG196" s="47"/>
      <c r="BVH196" s="47"/>
      <c r="BVI196" s="47"/>
      <c r="BVJ196" s="47"/>
      <c r="BVK196" s="47"/>
      <c r="BVL196" s="47"/>
      <c r="BVM196" s="47"/>
      <c r="BVN196" s="47"/>
      <c r="BVO196" s="47"/>
      <c r="BVP196" s="47"/>
      <c r="BVQ196" s="47"/>
      <c r="BVR196" s="47"/>
      <c r="BVS196" s="47"/>
      <c r="BVT196" s="47"/>
      <c r="BVU196" s="47"/>
      <c r="BVV196" s="47"/>
      <c r="BVW196" s="47"/>
      <c r="BVX196" s="47"/>
      <c r="BVY196" s="47"/>
      <c r="BVZ196" s="47"/>
      <c r="BWA196" s="47"/>
      <c r="BWB196" s="47"/>
      <c r="BWC196" s="47"/>
      <c r="BWD196" s="47"/>
      <c r="BWE196" s="47"/>
      <c r="BWF196" s="47"/>
      <c r="BWG196" s="47"/>
      <c r="BWH196" s="47"/>
      <c r="BWI196" s="47"/>
      <c r="BWJ196" s="47"/>
      <c r="BWK196" s="47"/>
      <c r="BWL196" s="47"/>
      <c r="BWM196" s="47"/>
      <c r="BWN196" s="47"/>
      <c r="BWO196" s="47"/>
      <c r="BWP196" s="47"/>
      <c r="BWQ196" s="47"/>
      <c r="BWR196" s="47"/>
      <c r="BWS196" s="47"/>
      <c r="BWT196" s="47"/>
      <c r="BWU196" s="47"/>
      <c r="BWV196" s="47"/>
      <c r="BWW196" s="47"/>
      <c r="BWX196" s="47"/>
      <c r="BWY196" s="47"/>
      <c r="BWZ196" s="47"/>
      <c r="BXA196" s="47"/>
      <c r="BXB196" s="47"/>
      <c r="BXC196" s="47"/>
      <c r="BXD196" s="47"/>
      <c r="BXE196" s="47"/>
      <c r="BXF196" s="47"/>
      <c r="BXG196" s="47"/>
      <c r="BXH196" s="47"/>
      <c r="BXI196" s="47"/>
      <c r="BXJ196" s="47"/>
      <c r="BXK196" s="47"/>
      <c r="BXL196" s="47"/>
      <c r="BXM196" s="47"/>
      <c r="BXN196" s="47"/>
      <c r="BXO196" s="47"/>
      <c r="BXP196" s="47"/>
      <c r="BXQ196" s="47"/>
      <c r="BXR196" s="47"/>
      <c r="BXS196" s="47"/>
      <c r="BXT196" s="47"/>
      <c r="BXU196" s="47"/>
      <c r="BXV196" s="47"/>
      <c r="BXW196" s="47"/>
      <c r="BXX196" s="47"/>
      <c r="BXY196" s="47"/>
      <c r="BXZ196" s="47"/>
      <c r="BYA196" s="47"/>
      <c r="BYB196" s="47"/>
      <c r="BYC196" s="47"/>
      <c r="BYD196" s="47"/>
      <c r="BYE196" s="47"/>
      <c r="BYF196" s="47"/>
      <c r="BYG196" s="47"/>
      <c r="BYH196" s="47"/>
      <c r="BYI196" s="47"/>
      <c r="BYJ196" s="47"/>
      <c r="BYK196" s="47"/>
      <c r="BYL196" s="47"/>
      <c r="BYM196" s="47"/>
      <c r="BYN196" s="47"/>
      <c r="BYO196" s="47"/>
      <c r="BYP196" s="47"/>
      <c r="BYQ196" s="47"/>
      <c r="BYR196" s="47"/>
      <c r="BYS196" s="47"/>
      <c r="BYT196" s="47"/>
      <c r="BYU196" s="47"/>
      <c r="BYV196" s="47"/>
      <c r="BYW196" s="47"/>
      <c r="BYX196" s="47"/>
      <c r="BYY196" s="47"/>
      <c r="BYZ196" s="47"/>
      <c r="BZA196" s="47"/>
      <c r="BZB196" s="47"/>
      <c r="BZC196" s="47"/>
      <c r="BZD196" s="47"/>
      <c r="BZE196" s="47"/>
      <c r="BZF196" s="47"/>
      <c r="BZG196" s="47"/>
      <c r="BZH196" s="47"/>
      <c r="BZI196" s="47"/>
      <c r="BZJ196" s="47"/>
      <c r="BZK196" s="47"/>
      <c r="BZL196" s="47"/>
      <c r="BZM196" s="47"/>
      <c r="BZN196" s="47"/>
      <c r="BZO196" s="47"/>
      <c r="BZP196" s="47"/>
      <c r="BZQ196" s="47"/>
      <c r="BZR196" s="47"/>
      <c r="BZS196" s="47"/>
      <c r="BZT196" s="47"/>
      <c r="BZU196" s="47"/>
      <c r="BZV196" s="47"/>
      <c r="BZW196" s="47"/>
      <c r="BZX196" s="47"/>
      <c r="BZY196" s="47"/>
      <c r="BZZ196" s="47"/>
      <c r="CAA196" s="47"/>
      <c r="CAB196" s="47"/>
      <c r="CAC196" s="47"/>
      <c r="CAD196" s="47"/>
      <c r="CAE196" s="47"/>
      <c r="CAF196" s="47"/>
      <c r="CAG196" s="47"/>
      <c r="CAH196" s="47"/>
      <c r="CAI196" s="47"/>
      <c r="CAJ196" s="47"/>
      <c r="CAK196" s="47"/>
      <c r="CAL196" s="47"/>
      <c r="CAM196" s="47"/>
      <c r="CAN196" s="47"/>
      <c r="CAO196" s="47"/>
      <c r="CAP196" s="47"/>
      <c r="CAQ196" s="47"/>
      <c r="CAR196" s="47"/>
      <c r="CAS196" s="47"/>
      <c r="CAT196" s="47"/>
      <c r="CAU196" s="47"/>
      <c r="CAV196" s="47"/>
      <c r="CAW196" s="47"/>
      <c r="CAX196" s="47"/>
      <c r="CAY196" s="47"/>
      <c r="CAZ196" s="47"/>
      <c r="CBA196" s="47"/>
      <c r="CBB196" s="47"/>
      <c r="CBC196" s="47"/>
      <c r="CBD196" s="47"/>
      <c r="CBE196" s="47"/>
      <c r="CBF196" s="47"/>
      <c r="CBG196" s="47"/>
      <c r="CBH196" s="47"/>
      <c r="CBI196" s="47"/>
      <c r="CBJ196" s="47"/>
      <c r="CBK196" s="47"/>
      <c r="CBL196" s="47"/>
      <c r="CBM196" s="47"/>
      <c r="CBN196" s="47"/>
      <c r="CBO196" s="47"/>
      <c r="CBP196" s="47"/>
      <c r="CBQ196" s="47"/>
      <c r="CBR196" s="47"/>
      <c r="CBS196" s="47"/>
      <c r="CBT196" s="47"/>
      <c r="CBU196" s="47"/>
      <c r="CBV196" s="47"/>
      <c r="CBW196" s="47"/>
      <c r="CBX196" s="47"/>
      <c r="CBY196" s="47"/>
      <c r="CBZ196" s="47"/>
      <c r="CCA196" s="47"/>
      <c r="CCB196" s="47"/>
      <c r="CCC196" s="47"/>
      <c r="CCD196" s="47"/>
      <c r="CCE196" s="47"/>
      <c r="CCF196" s="47"/>
      <c r="CCG196" s="47"/>
      <c r="CCH196" s="47"/>
      <c r="CCI196" s="47"/>
      <c r="CCJ196" s="47"/>
      <c r="CCK196" s="47"/>
      <c r="CCL196" s="47"/>
      <c r="CCM196" s="47"/>
      <c r="CCN196" s="47"/>
      <c r="CCO196" s="47"/>
      <c r="CCP196" s="47"/>
      <c r="CCQ196" s="47"/>
      <c r="CCR196" s="47"/>
      <c r="CCS196" s="47"/>
      <c r="CCT196" s="47"/>
      <c r="CCU196" s="47"/>
      <c r="CCV196" s="47"/>
      <c r="CCW196" s="47"/>
      <c r="CCX196" s="47"/>
      <c r="CCY196" s="47"/>
      <c r="CCZ196" s="47"/>
      <c r="CDA196" s="47"/>
      <c r="CDB196" s="47"/>
      <c r="CDC196" s="47"/>
      <c r="CDD196" s="47"/>
      <c r="CDE196" s="47"/>
      <c r="CDF196" s="47"/>
      <c r="CDG196" s="47"/>
      <c r="CDH196" s="47"/>
      <c r="CDI196" s="47"/>
      <c r="CDJ196" s="47"/>
      <c r="CDK196" s="47"/>
      <c r="CDL196" s="47"/>
      <c r="CDM196" s="47"/>
      <c r="CDN196" s="47"/>
      <c r="CDO196" s="47"/>
      <c r="CDP196" s="47"/>
      <c r="CDQ196" s="47"/>
      <c r="CDR196" s="47"/>
      <c r="CDS196" s="47"/>
      <c r="CDT196" s="47"/>
      <c r="CDU196" s="47"/>
      <c r="CDV196" s="47"/>
      <c r="CDW196" s="47"/>
      <c r="CDX196" s="47"/>
      <c r="CDY196" s="47"/>
      <c r="CDZ196" s="47"/>
      <c r="CEA196" s="47"/>
      <c r="CEB196" s="47"/>
      <c r="CEC196" s="47"/>
      <c r="CED196" s="47"/>
      <c r="CEE196" s="47"/>
      <c r="CEF196" s="47"/>
      <c r="CEG196" s="47"/>
      <c r="CEH196" s="47"/>
      <c r="CEI196" s="47"/>
      <c r="CEJ196" s="47"/>
      <c r="CEK196" s="47"/>
      <c r="CEL196" s="47"/>
      <c r="CEM196" s="47"/>
      <c r="CEN196" s="47"/>
      <c r="CEO196" s="47"/>
      <c r="CEP196" s="47"/>
      <c r="CEQ196" s="47"/>
      <c r="CER196" s="47"/>
      <c r="CES196" s="47"/>
      <c r="CET196" s="47"/>
      <c r="CEU196" s="47"/>
      <c r="CEV196" s="47"/>
      <c r="CEW196" s="47"/>
      <c r="CEX196" s="47"/>
      <c r="CEY196" s="47"/>
      <c r="CEZ196" s="47"/>
      <c r="CFA196" s="47"/>
      <c r="CFB196" s="47"/>
      <c r="CFC196" s="47"/>
      <c r="CFD196" s="47"/>
      <c r="CFE196" s="47"/>
      <c r="CFF196" s="47"/>
      <c r="CFG196" s="47"/>
      <c r="CFH196" s="47"/>
      <c r="CFI196" s="47"/>
      <c r="CFJ196" s="47"/>
      <c r="CFK196" s="47"/>
      <c r="CFL196" s="47"/>
      <c r="CFM196" s="47"/>
      <c r="CFN196" s="47"/>
      <c r="CFO196" s="47"/>
      <c r="CFP196" s="47"/>
      <c r="CFQ196" s="47"/>
      <c r="CFR196" s="47"/>
      <c r="CFS196" s="47"/>
      <c r="CFT196" s="47"/>
      <c r="CFU196" s="47"/>
      <c r="CFV196" s="47"/>
      <c r="CFW196" s="47"/>
      <c r="CFX196" s="47"/>
      <c r="CFY196" s="47"/>
      <c r="CFZ196" s="47"/>
      <c r="CGA196" s="47"/>
      <c r="CGB196" s="47"/>
      <c r="CGC196" s="47"/>
      <c r="CGD196" s="47"/>
      <c r="CGE196" s="47"/>
      <c r="CGF196" s="47"/>
      <c r="CGG196" s="47"/>
      <c r="CGH196" s="47"/>
      <c r="CGI196" s="47"/>
      <c r="CGJ196" s="47"/>
      <c r="CGK196" s="47"/>
      <c r="CGL196" s="47"/>
      <c r="CGM196" s="47"/>
      <c r="CGN196" s="47"/>
      <c r="CGO196" s="47"/>
      <c r="CGP196" s="47"/>
      <c r="CGQ196" s="47"/>
      <c r="CGR196" s="47"/>
      <c r="CGS196" s="47"/>
      <c r="CGT196" s="47"/>
      <c r="CGU196" s="47"/>
      <c r="CGV196" s="47"/>
      <c r="CGW196" s="47"/>
      <c r="CGX196" s="47"/>
      <c r="CGY196" s="47"/>
      <c r="CGZ196" s="47"/>
      <c r="CHA196" s="47"/>
      <c r="CHB196" s="47"/>
      <c r="CHC196" s="47"/>
      <c r="CHD196" s="47"/>
      <c r="CHE196" s="47"/>
      <c r="CHF196" s="47"/>
      <c r="CHG196" s="47"/>
      <c r="CHH196" s="47"/>
      <c r="CHI196" s="47"/>
      <c r="CHJ196" s="47"/>
      <c r="CHK196" s="47"/>
      <c r="CHL196" s="47"/>
      <c r="CHM196" s="47"/>
      <c r="CHN196" s="47"/>
      <c r="CHO196" s="47"/>
      <c r="CHP196" s="47"/>
      <c r="CHQ196" s="47"/>
      <c r="CHR196" s="47"/>
      <c r="CHS196" s="47"/>
      <c r="CHT196" s="47"/>
      <c r="CHU196" s="47"/>
      <c r="CHV196" s="47"/>
      <c r="CHW196" s="47"/>
      <c r="CHX196" s="47"/>
      <c r="CHY196" s="47"/>
      <c r="CHZ196" s="47"/>
      <c r="CIA196" s="47"/>
      <c r="CIB196" s="47"/>
      <c r="CIC196" s="47"/>
      <c r="CID196" s="47"/>
      <c r="CIE196" s="47"/>
      <c r="CIF196" s="47"/>
      <c r="CIG196" s="47"/>
      <c r="CIH196" s="47"/>
      <c r="CII196" s="47"/>
      <c r="CIJ196" s="47"/>
      <c r="CIK196" s="47"/>
      <c r="CIL196" s="47"/>
      <c r="CIM196" s="47"/>
      <c r="CIN196" s="47"/>
      <c r="CIO196" s="47"/>
      <c r="CIP196" s="47"/>
      <c r="CIQ196" s="47"/>
      <c r="CIR196" s="47"/>
      <c r="CIS196" s="47"/>
      <c r="CIT196" s="47"/>
      <c r="CIU196" s="47"/>
      <c r="CIV196" s="47"/>
      <c r="CIW196" s="47"/>
      <c r="CIX196" s="47"/>
      <c r="CIY196" s="47"/>
      <c r="CIZ196" s="47"/>
      <c r="CJA196" s="47"/>
      <c r="CJB196" s="47"/>
      <c r="CJC196" s="47"/>
      <c r="CJD196" s="47"/>
      <c r="CJE196" s="47"/>
      <c r="CJF196" s="47"/>
      <c r="CJG196" s="47"/>
      <c r="CJH196" s="47"/>
      <c r="CJI196" s="47"/>
      <c r="CJJ196" s="47"/>
      <c r="CJK196" s="47"/>
      <c r="CJL196" s="47"/>
      <c r="CJM196" s="47"/>
      <c r="CJN196" s="47"/>
      <c r="CJO196" s="47"/>
      <c r="CJP196" s="47"/>
      <c r="CJQ196" s="47"/>
      <c r="CJR196" s="47"/>
      <c r="CJS196" s="47"/>
      <c r="CJT196" s="47"/>
      <c r="CJU196" s="47"/>
      <c r="CJV196" s="47"/>
      <c r="CJW196" s="47"/>
      <c r="CJX196" s="47"/>
      <c r="CJY196" s="47"/>
      <c r="CJZ196" s="47"/>
      <c r="CKA196" s="47"/>
      <c r="CKB196" s="47"/>
      <c r="CKC196" s="47"/>
      <c r="CKD196" s="47"/>
      <c r="CKE196" s="47"/>
      <c r="CKF196" s="47"/>
      <c r="CKG196" s="47"/>
      <c r="CKH196" s="47"/>
      <c r="CKI196" s="47"/>
      <c r="CKJ196" s="47"/>
      <c r="CKK196" s="47"/>
      <c r="CKL196" s="47"/>
      <c r="CKM196" s="47"/>
      <c r="CKN196" s="47"/>
      <c r="CKO196" s="47"/>
      <c r="CKP196" s="47"/>
      <c r="CKQ196" s="47"/>
      <c r="CKR196" s="47"/>
      <c r="CKS196" s="47"/>
      <c r="CKT196" s="47"/>
      <c r="CKU196" s="47"/>
      <c r="CKV196" s="47"/>
      <c r="CKW196" s="47"/>
      <c r="CKX196" s="47"/>
      <c r="CKY196" s="47"/>
      <c r="CKZ196" s="47"/>
      <c r="CLA196" s="47"/>
      <c r="CLB196" s="47"/>
      <c r="CLC196" s="47"/>
      <c r="CLD196" s="47"/>
      <c r="CLE196" s="47"/>
      <c r="CLF196" s="47"/>
      <c r="CLG196" s="47"/>
      <c r="CLH196" s="47"/>
      <c r="CLI196" s="47"/>
      <c r="CLJ196" s="47"/>
      <c r="CLK196" s="47"/>
      <c r="CLL196" s="47"/>
      <c r="CLM196" s="47"/>
      <c r="CLN196" s="47"/>
      <c r="CLO196" s="47"/>
      <c r="CLP196" s="47"/>
      <c r="CLQ196" s="47"/>
      <c r="CLR196" s="47"/>
      <c r="CLS196" s="47"/>
      <c r="CLT196" s="47"/>
      <c r="CLU196" s="47"/>
      <c r="CLV196" s="47"/>
      <c r="CLW196" s="47"/>
      <c r="CLX196" s="47"/>
      <c r="CLY196" s="47"/>
      <c r="CLZ196" s="47"/>
      <c r="CMA196" s="47"/>
      <c r="CMB196" s="47"/>
      <c r="CMC196" s="47"/>
      <c r="CMD196" s="47"/>
      <c r="CME196" s="47"/>
      <c r="CMF196" s="47"/>
      <c r="CMG196" s="47"/>
      <c r="CMH196" s="47"/>
      <c r="CMI196" s="47"/>
      <c r="CMJ196" s="47"/>
      <c r="CMK196" s="47"/>
      <c r="CML196" s="47"/>
      <c r="CMM196" s="47"/>
      <c r="CMN196" s="47"/>
      <c r="CMO196" s="47"/>
      <c r="CMP196" s="47"/>
      <c r="CMQ196" s="47"/>
      <c r="CMR196" s="47"/>
      <c r="CMS196" s="47"/>
      <c r="CMT196" s="47"/>
      <c r="CMU196" s="47"/>
      <c r="CMV196" s="47"/>
      <c r="CMW196" s="47"/>
      <c r="CMX196" s="47"/>
      <c r="CMY196" s="47"/>
      <c r="CMZ196" s="47"/>
      <c r="CNA196" s="47"/>
      <c r="CNB196" s="47"/>
      <c r="CNC196" s="47"/>
      <c r="CND196" s="47"/>
      <c r="CNE196" s="47"/>
      <c r="CNF196" s="47"/>
      <c r="CNG196" s="47"/>
      <c r="CNH196" s="47"/>
      <c r="CNI196" s="47"/>
      <c r="CNJ196" s="47"/>
      <c r="CNK196" s="47"/>
      <c r="CNL196" s="47"/>
      <c r="CNM196" s="47"/>
      <c r="CNN196" s="47"/>
      <c r="CNO196" s="47"/>
      <c r="CNP196" s="47"/>
      <c r="CNQ196" s="47"/>
      <c r="CNR196" s="47"/>
      <c r="CNS196" s="47"/>
      <c r="CNT196" s="47"/>
      <c r="CNU196" s="47"/>
      <c r="CNV196" s="47"/>
      <c r="CNW196" s="47"/>
      <c r="CNX196" s="47"/>
      <c r="CNY196" s="47"/>
      <c r="CNZ196" s="47"/>
      <c r="COA196" s="47"/>
      <c r="COB196" s="47"/>
      <c r="COC196" s="47"/>
      <c r="COD196" s="47"/>
      <c r="COE196" s="47"/>
      <c r="COF196" s="47"/>
      <c r="COG196" s="47"/>
      <c r="COH196" s="47"/>
      <c r="COI196" s="47"/>
      <c r="COJ196" s="47"/>
      <c r="COK196" s="47"/>
      <c r="COL196" s="47"/>
      <c r="COM196" s="47"/>
      <c r="CON196" s="47"/>
      <c r="COO196" s="47"/>
      <c r="COP196" s="47"/>
      <c r="COQ196" s="47"/>
      <c r="COR196" s="47"/>
      <c r="COS196" s="47"/>
      <c r="COT196" s="47"/>
      <c r="COU196" s="47"/>
      <c r="COV196" s="47"/>
      <c r="COW196" s="47"/>
      <c r="COX196" s="47"/>
      <c r="COY196" s="47"/>
      <c r="COZ196" s="47"/>
      <c r="CPA196" s="47"/>
      <c r="CPB196" s="47"/>
      <c r="CPC196" s="47"/>
      <c r="CPD196" s="47"/>
      <c r="CPE196" s="47"/>
      <c r="CPF196" s="47"/>
      <c r="CPG196" s="47"/>
      <c r="CPH196" s="47"/>
      <c r="CPI196" s="47"/>
      <c r="CPJ196" s="47"/>
      <c r="CPK196" s="47"/>
      <c r="CPL196" s="47"/>
      <c r="CPM196" s="47"/>
      <c r="CPN196" s="47"/>
      <c r="CPO196" s="47"/>
      <c r="CPP196" s="47"/>
      <c r="CPQ196" s="47"/>
      <c r="CPR196" s="47"/>
      <c r="CPS196" s="47"/>
      <c r="CPT196" s="47"/>
      <c r="CPU196" s="47"/>
      <c r="CPV196" s="47"/>
      <c r="CPW196" s="47"/>
      <c r="CPX196" s="47"/>
      <c r="CPY196" s="47"/>
      <c r="CPZ196" s="47"/>
      <c r="CQA196" s="47"/>
      <c r="CQB196" s="47"/>
      <c r="CQC196" s="47"/>
      <c r="CQD196" s="47"/>
      <c r="CQE196" s="47"/>
      <c r="CQF196" s="47"/>
      <c r="CQG196" s="47"/>
      <c r="CQH196" s="47"/>
      <c r="CQI196" s="47"/>
      <c r="CQJ196" s="47"/>
      <c r="CQK196" s="47"/>
      <c r="CQL196" s="47"/>
      <c r="CQM196" s="47"/>
      <c r="CQN196" s="47"/>
      <c r="CQO196" s="47"/>
      <c r="CQP196" s="47"/>
      <c r="CQQ196" s="47"/>
      <c r="CQR196" s="47"/>
      <c r="CQS196" s="47"/>
      <c r="CQT196" s="47"/>
      <c r="CQU196" s="47"/>
      <c r="CQV196" s="47"/>
      <c r="CQW196" s="47"/>
      <c r="CQX196" s="47"/>
      <c r="CQY196" s="47"/>
      <c r="CQZ196" s="47"/>
      <c r="CRA196" s="47"/>
      <c r="CRB196" s="47"/>
      <c r="CRC196" s="47"/>
      <c r="CRD196" s="47"/>
      <c r="CRE196" s="47"/>
      <c r="CRF196" s="47"/>
      <c r="CRG196" s="47"/>
      <c r="CRH196" s="47"/>
      <c r="CRI196" s="47"/>
      <c r="CRJ196" s="47"/>
      <c r="CRK196" s="47"/>
      <c r="CRL196" s="47"/>
      <c r="CRM196" s="47"/>
      <c r="CRN196" s="47"/>
      <c r="CRO196" s="47"/>
      <c r="CRP196" s="47"/>
      <c r="CRQ196" s="47"/>
      <c r="CRR196" s="47"/>
      <c r="CRS196" s="47"/>
      <c r="CRT196" s="47"/>
      <c r="CRU196" s="47"/>
      <c r="CRV196" s="47"/>
      <c r="CRW196" s="47"/>
      <c r="CRX196" s="47"/>
      <c r="CRY196" s="47"/>
      <c r="CRZ196" s="47"/>
      <c r="CSA196" s="47"/>
      <c r="CSB196" s="47"/>
      <c r="CSC196" s="47"/>
      <c r="CSD196" s="47"/>
      <c r="CSE196" s="47"/>
      <c r="CSF196" s="47"/>
      <c r="CSG196" s="47"/>
      <c r="CSH196" s="47"/>
      <c r="CSI196" s="47"/>
      <c r="CSJ196" s="47"/>
      <c r="CSK196" s="47"/>
      <c r="CSL196" s="47"/>
      <c r="CSM196" s="47"/>
      <c r="CSN196" s="47"/>
      <c r="CSO196" s="47"/>
      <c r="CSP196" s="47"/>
      <c r="CSQ196" s="47"/>
      <c r="CSR196" s="47"/>
      <c r="CSS196" s="47"/>
      <c r="CST196" s="47"/>
      <c r="CSU196" s="47"/>
      <c r="CSV196" s="47"/>
      <c r="CSW196" s="47"/>
      <c r="CSX196" s="47"/>
      <c r="CSY196" s="47"/>
      <c r="CSZ196" s="47"/>
      <c r="CTA196" s="47"/>
      <c r="CTB196" s="47"/>
      <c r="CTC196" s="47"/>
      <c r="CTD196" s="47"/>
      <c r="CTE196" s="47"/>
      <c r="CTF196" s="47"/>
      <c r="CTG196" s="47"/>
      <c r="CTH196" s="47"/>
      <c r="CTI196" s="47"/>
      <c r="CTJ196" s="47"/>
      <c r="CTK196" s="47"/>
      <c r="CTL196" s="47"/>
      <c r="CTM196" s="47"/>
      <c r="CTN196" s="47"/>
      <c r="CTO196" s="47"/>
      <c r="CTP196" s="47"/>
      <c r="CTQ196" s="47"/>
      <c r="CTR196" s="47"/>
      <c r="CTS196" s="47"/>
      <c r="CTT196" s="47"/>
      <c r="CTU196" s="47"/>
      <c r="CTV196" s="47"/>
      <c r="CTW196" s="47"/>
      <c r="CTX196" s="47"/>
      <c r="CTY196" s="47"/>
      <c r="CTZ196" s="47"/>
      <c r="CUA196" s="47"/>
      <c r="CUB196" s="47"/>
      <c r="CUC196" s="47"/>
      <c r="CUD196" s="47"/>
      <c r="CUE196" s="47"/>
      <c r="CUF196" s="47"/>
      <c r="CUG196" s="47"/>
      <c r="CUH196" s="47"/>
      <c r="CUI196" s="47"/>
      <c r="CUJ196" s="47"/>
      <c r="CUK196" s="47"/>
      <c r="CUL196" s="47"/>
      <c r="CUM196" s="47"/>
      <c r="CUN196" s="47"/>
      <c r="CUO196" s="47"/>
      <c r="CUP196" s="47"/>
      <c r="CUQ196" s="47"/>
      <c r="CUR196" s="47"/>
      <c r="CUS196" s="47"/>
      <c r="CUT196" s="47"/>
      <c r="CUU196" s="47"/>
      <c r="CUV196" s="47"/>
      <c r="CUW196" s="47"/>
      <c r="CUX196" s="47"/>
      <c r="CUY196" s="47"/>
      <c r="CUZ196" s="47"/>
      <c r="CVA196" s="47"/>
      <c r="CVB196" s="47"/>
      <c r="CVC196" s="47"/>
      <c r="CVD196" s="47"/>
      <c r="CVE196" s="47"/>
      <c r="CVF196" s="47"/>
      <c r="CVG196" s="47"/>
      <c r="CVH196" s="47"/>
      <c r="CVI196" s="47"/>
      <c r="CVJ196" s="47"/>
      <c r="CVK196" s="47"/>
      <c r="CVL196" s="47"/>
      <c r="CVM196" s="47"/>
      <c r="CVN196" s="47"/>
      <c r="CVO196" s="47"/>
      <c r="CVP196" s="47"/>
      <c r="CVQ196" s="47"/>
      <c r="CVR196" s="47"/>
      <c r="CVS196" s="47"/>
      <c r="CVT196" s="47"/>
      <c r="CVU196" s="47"/>
      <c r="CVV196" s="47"/>
      <c r="CVW196" s="47"/>
      <c r="CVX196" s="47"/>
      <c r="CVY196" s="47"/>
      <c r="CVZ196" s="47"/>
      <c r="CWA196" s="47"/>
      <c r="CWB196" s="47"/>
      <c r="CWC196" s="47"/>
      <c r="CWD196" s="47"/>
      <c r="CWE196" s="47"/>
      <c r="CWF196" s="47"/>
      <c r="CWG196" s="47"/>
      <c r="CWH196" s="47"/>
      <c r="CWI196" s="47"/>
      <c r="CWJ196" s="47"/>
      <c r="CWK196" s="47"/>
      <c r="CWL196" s="47"/>
      <c r="CWM196" s="47"/>
      <c r="CWN196" s="47"/>
      <c r="CWO196" s="47"/>
      <c r="CWP196" s="47"/>
      <c r="CWQ196" s="47"/>
      <c r="CWR196" s="47"/>
      <c r="CWS196" s="47"/>
      <c r="CWT196" s="47"/>
      <c r="CWU196" s="47"/>
      <c r="CWV196" s="47"/>
      <c r="CWW196" s="47"/>
      <c r="CWX196" s="47"/>
      <c r="CWY196" s="47"/>
      <c r="CWZ196" s="47"/>
      <c r="CXA196" s="47"/>
      <c r="CXB196" s="47"/>
      <c r="CXC196" s="47"/>
      <c r="CXD196" s="47"/>
      <c r="CXE196" s="47"/>
      <c r="CXF196" s="47"/>
      <c r="CXG196" s="47"/>
      <c r="CXH196" s="47"/>
      <c r="CXI196" s="47"/>
      <c r="CXJ196" s="47"/>
      <c r="CXK196" s="47"/>
      <c r="CXL196" s="47"/>
      <c r="CXM196" s="47"/>
      <c r="CXN196" s="47"/>
      <c r="CXO196" s="47"/>
      <c r="CXP196" s="47"/>
      <c r="CXQ196" s="47"/>
      <c r="CXR196" s="47"/>
      <c r="CXS196" s="47"/>
      <c r="CXT196" s="47"/>
      <c r="CXU196" s="47"/>
      <c r="CXV196" s="47"/>
      <c r="CXW196" s="47"/>
      <c r="CXX196" s="47"/>
      <c r="CXY196" s="47"/>
      <c r="CXZ196" s="47"/>
      <c r="CYA196" s="47"/>
      <c r="CYB196" s="47"/>
      <c r="CYC196" s="47"/>
      <c r="CYD196" s="47"/>
      <c r="CYE196" s="47"/>
      <c r="CYF196" s="47"/>
      <c r="CYG196" s="47"/>
      <c r="CYH196" s="47"/>
      <c r="CYI196" s="47"/>
      <c r="CYJ196" s="47"/>
      <c r="CYK196" s="47"/>
      <c r="CYL196" s="47"/>
      <c r="CYM196" s="47"/>
      <c r="CYN196" s="47"/>
      <c r="CYO196" s="47"/>
      <c r="CYP196" s="47"/>
      <c r="CYQ196" s="47"/>
      <c r="CYR196" s="47"/>
      <c r="CYS196" s="47"/>
      <c r="CYT196" s="47"/>
      <c r="CYU196" s="47"/>
      <c r="CYV196" s="47"/>
      <c r="CYW196" s="47"/>
      <c r="CYX196" s="47"/>
      <c r="CYY196" s="47"/>
      <c r="CYZ196" s="47"/>
      <c r="CZA196" s="47"/>
      <c r="CZB196" s="47"/>
      <c r="CZC196" s="47"/>
      <c r="CZD196" s="47"/>
      <c r="CZE196" s="47"/>
      <c r="CZF196" s="47"/>
      <c r="CZG196" s="47"/>
      <c r="CZH196" s="47"/>
      <c r="CZI196" s="47"/>
      <c r="CZJ196" s="47"/>
      <c r="CZK196" s="47"/>
      <c r="CZL196" s="47"/>
      <c r="CZM196" s="47"/>
      <c r="CZN196" s="47"/>
      <c r="CZO196" s="47"/>
      <c r="CZP196" s="47"/>
      <c r="CZQ196" s="47"/>
      <c r="CZR196" s="47"/>
      <c r="CZS196" s="47"/>
      <c r="CZT196" s="47"/>
      <c r="CZU196" s="47"/>
      <c r="CZV196" s="47"/>
      <c r="CZW196" s="47"/>
      <c r="CZX196" s="47"/>
      <c r="CZY196" s="47"/>
      <c r="CZZ196" s="47"/>
      <c r="DAA196" s="47"/>
      <c r="DAB196" s="47"/>
      <c r="DAC196" s="47"/>
      <c r="DAD196" s="47"/>
      <c r="DAE196" s="47"/>
      <c r="DAF196" s="47"/>
      <c r="DAG196" s="47"/>
      <c r="DAH196" s="47"/>
      <c r="DAI196" s="47"/>
      <c r="DAJ196" s="47"/>
      <c r="DAK196" s="47"/>
      <c r="DAL196" s="47"/>
      <c r="DAM196" s="47"/>
      <c r="DAN196" s="47"/>
      <c r="DAO196" s="47"/>
      <c r="DAP196" s="47"/>
      <c r="DAQ196" s="47"/>
      <c r="DAR196" s="47"/>
      <c r="DAS196" s="47"/>
      <c r="DAT196" s="47"/>
      <c r="DAU196" s="47"/>
      <c r="DAV196" s="47"/>
      <c r="DAW196" s="47"/>
      <c r="DAX196" s="47"/>
      <c r="DAY196" s="47"/>
      <c r="DAZ196" s="47"/>
      <c r="DBA196" s="47"/>
      <c r="DBB196" s="47"/>
      <c r="DBC196" s="47"/>
      <c r="DBD196" s="47"/>
      <c r="DBE196" s="47"/>
      <c r="DBF196" s="47"/>
      <c r="DBG196" s="47"/>
      <c r="DBH196" s="47"/>
      <c r="DBI196" s="47"/>
      <c r="DBJ196" s="47"/>
      <c r="DBK196" s="47"/>
      <c r="DBL196" s="47"/>
      <c r="DBM196" s="47"/>
      <c r="DBN196" s="47"/>
      <c r="DBO196" s="47"/>
      <c r="DBP196" s="47"/>
      <c r="DBQ196" s="47"/>
      <c r="DBR196" s="47"/>
      <c r="DBS196" s="47"/>
      <c r="DBT196" s="47"/>
      <c r="DBU196" s="47"/>
      <c r="DBV196" s="47"/>
      <c r="DBW196" s="47"/>
      <c r="DBX196" s="47"/>
      <c r="DBY196" s="47"/>
      <c r="DBZ196" s="47"/>
      <c r="DCA196" s="47"/>
      <c r="DCB196" s="47"/>
      <c r="DCC196" s="47"/>
      <c r="DCD196" s="47"/>
      <c r="DCE196" s="47"/>
      <c r="DCF196" s="47"/>
      <c r="DCG196" s="47"/>
      <c r="DCH196" s="47"/>
      <c r="DCI196" s="47"/>
      <c r="DCJ196" s="47"/>
      <c r="DCK196" s="47"/>
      <c r="DCL196" s="47"/>
      <c r="DCM196" s="47"/>
      <c r="DCN196" s="47"/>
      <c r="DCO196" s="47"/>
      <c r="DCP196" s="47"/>
      <c r="DCQ196" s="47"/>
      <c r="DCR196" s="47"/>
      <c r="DCS196" s="47"/>
      <c r="DCT196" s="47"/>
      <c r="DCU196" s="47"/>
      <c r="DCV196" s="47"/>
      <c r="DCW196" s="47"/>
      <c r="DCX196" s="47"/>
      <c r="DCY196" s="47"/>
      <c r="DCZ196" s="47"/>
      <c r="DDA196" s="47"/>
      <c r="DDB196" s="47"/>
      <c r="DDC196" s="47"/>
      <c r="DDD196" s="47"/>
      <c r="DDE196" s="47"/>
      <c r="DDF196" s="47"/>
      <c r="DDG196" s="47"/>
      <c r="DDH196" s="47"/>
      <c r="DDI196" s="47"/>
      <c r="DDJ196" s="47"/>
      <c r="DDK196" s="47"/>
      <c r="DDL196" s="47"/>
      <c r="DDM196" s="47"/>
      <c r="DDN196" s="47"/>
      <c r="DDO196" s="47"/>
      <c r="DDP196" s="47"/>
      <c r="DDQ196" s="47"/>
      <c r="DDR196" s="47"/>
      <c r="DDS196" s="47"/>
      <c r="DDT196" s="47"/>
      <c r="DDU196" s="47"/>
      <c r="DDV196" s="47"/>
      <c r="DDW196" s="47"/>
      <c r="DDX196" s="47"/>
      <c r="DDY196" s="47"/>
      <c r="DDZ196" s="47"/>
      <c r="DEA196" s="47"/>
      <c r="DEB196" s="47"/>
      <c r="DEC196" s="47"/>
      <c r="DED196" s="47"/>
      <c r="DEE196" s="47"/>
      <c r="DEF196" s="47"/>
      <c r="DEG196" s="47"/>
      <c r="DEH196" s="47"/>
      <c r="DEI196" s="47"/>
      <c r="DEJ196" s="47"/>
      <c r="DEK196" s="47"/>
      <c r="DEL196" s="47"/>
      <c r="DEM196" s="47"/>
      <c r="DEN196" s="47"/>
      <c r="DEO196" s="47"/>
      <c r="DEP196" s="47"/>
      <c r="DEQ196" s="47"/>
      <c r="DER196" s="47"/>
      <c r="DES196" s="47"/>
      <c r="DET196" s="47"/>
      <c r="DEU196" s="47"/>
      <c r="DEV196" s="47"/>
      <c r="DEW196" s="47"/>
      <c r="DEX196" s="47"/>
      <c r="DEY196" s="47"/>
      <c r="DEZ196" s="47"/>
      <c r="DFA196" s="47"/>
      <c r="DFB196" s="47"/>
      <c r="DFC196" s="47"/>
      <c r="DFD196" s="47"/>
      <c r="DFE196" s="47"/>
      <c r="DFF196" s="47"/>
      <c r="DFG196" s="47"/>
      <c r="DFH196" s="47"/>
      <c r="DFI196" s="47"/>
      <c r="DFJ196" s="47"/>
      <c r="DFK196" s="47"/>
      <c r="DFL196" s="47"/>
      <c r="DFM196" s="47"/>
      <c r="DFN196" s="47"/>
      <c r="DFO196" s="47"/>
      <c r="DFP196" s="47"/>
      <c r="DFQ196" s="47"/>
      <c r="DFR196" s="47"/>
      <c r="DFS196" s="47"/>
      <c r="DFT196" s="47"/>
      <c r="DFU196" s="47"/>
      <c r="DFV196" s="47"/>
      <c r="DFW196" s="47"/>
      <c r="DFX196" s="47"/>
      <c r="DFY196" s="47"/>
      <c r="DFZ196" s="47"/>
      <c r="DGA196" s="47"/>
      <c r="DGB196" s="47"/>
      <c r="DGC196" s="47"/>
      <c r="DGD196" s="47"/>
      <c r="DGE196" s="47"/>
      <c r="DGF196" s="47"/>
      <c r="DGG196" s="47"/>
      <c r="DGH196" s="47"/>
      <c r="DGI196" s="47"/>
      <c r="DGJ196" s="47"/>
      <c r="DGK196" s="47"/>
      <c r="DGL196" s="47"/>
      <c r="DGM196" s="47"/>
      <c r="DGN196" s="47"/>
      <c r="DGO196" s="47"/>
      <c r="DGP196" s="47"/>
      <c r="DGQ196" s="47"/>
      <c r="DGR196" s="47"/>
      <c r="DGS196" s="47"/>
      <c r="DGT196" s="47"/>
      <c r="DGU196" s="47"/>
      <c r="DGV196" s="47"/>
      <c r="DGW196" s="47"/>
      <c r="DGX196" s="47"/>
      <c r="DGY196" s="47"/>
      <c r="DGZ196" s="47"/>
      <c r="DHA196" s="47"/>
      <c r="DHB196" s="47"/>
      <c r="DHC196" s="47"/>
      <c r="DHD196" s="47"/>
      <c r="DHE196" s="47"/>
      <c r="DHF196" s="47"/>
      <c r="DHG196" s="47"/>
      <c r="DHH196" s="47"/>
      <c r="DHI196" s="47"/>
      <c r="DHJ196" s="47"/>
      <c r="DHK196" s="47"/>
      <c r="DHL196" s="47"/>
      <c r="DHM196" s="47"/>
      <c r="DHN196" s="47"/>
      <c r="DHO196" s="47"/>
      <c r="DHP196" s="47"/>
      <c r="DHQ196" s="47"/>
      <c r="DHR196" s="47"/>
      <c r="DHS196" s="47"/>
      <c r="DHT196" s="47"/>
      <c r="DHU196" s="47"/>
      <c r="DHV196" s="47"/>
      <c r="DHW196" s="47"/>
      <c r="DHX196" s="47"/>
      <c r="DHY196" s="47"/>
      <c r="DHZ196" s="47"/>
      <c r="DIA196" s="47"/>
      <c r="DIB196" s="47"/>
      <c r="DIC196" s="47"/>
      <c r="DID196" s="47"/>
      <c r="DIE196" s="47"/>
      <c r="DIF196" s="47"/>
      <c r="DIG196" s="47"/>
      <c r="DIH196" s="47"/>
      <c r="DII196" s="47"/>
      <c r="DIJ196" s="47"/>
      <c r="DIK196" s="47"/>
      <c r="DIL196" s="47"/>
      <c r="DIM196" s="47"/>
      <c r="DIN196" s="47"/>
      <c r="DIO196" s="47"/>
      <c r="DIP196" s="47"/>
      <c r="DIQ196" s="47"/>
      <c r="DIR196" s="47"/>
      <c r="DIS196" s="47"/>
      <c r="DIT196" s="47"/>
      <c r="DIU196" s="47"/>
      <c r="DIV196" s="47"/>
      <c r="DIW196" s="47"/>
      <c r="DIX196" s="47"/>
      <c r="DIY196" s="47"/>
      <c r="DIZ196" s="47"/>
      <c r="DJA196" s="47"/>
      <c r="DJB196" s="47"/>
      <c r="DJC196" s="47"/>
      <c r="DJD196" s="47"/>
      <c r="DJE196" s="47"/>
      <c r="DJF196" s="47"/>
      <c r="DJG196" s="47"/>
      <c r="DJH196" s="47"/>
      <c r="DJI196" s="47"/>
      <c r="DJJ196" s="47"/>
      <c r="DJK196" s="47"/>
      <c r="DJL196" s="47"/>
      <c r="DJM196" s="47"/>
      <c r="DJN196" s="47"/>
      <c r="DJO196" s="47"/>
      <c r="DJP196" s="47"/>
      <c r="DJQ196" s="47"/>
      <c r="DJR196" s="47"/>
      <c r="DJS196" s="47"/>
      <c r="DJT196" s="47"/>
      <c r="DJU196" s="47"/>
      <c r="DJV196" s="47"/>
      <c r="DJW196" s="47"/>
      <c r="DJX196" s="47"/>
      <c r="DJY196" s="47"/>
      <c r="DJZ196" s="47"/>
      <c r="DKA196" s="47"/>
      <c r="DKB196" s="47"/>
      <c r="DKC196" s="47"/>
      <c r="DKD196" s="47"/>
      <c r="DKE196" s="47"/>
      <c r="DKF196" s="47"/>
      <c r="DKG196" s="47"/>
      <c r="DKH196" s="47"/>
      <c r="DKI196" s="47"/>
      <c r="DKJ196" s="47"/>
      <c r="DKK196" s="47"/>
      <c r="DKL196" s="47"/>
      <c r="DKM196" s="47"/>
      <c r="DKN196" s="47"/>
      <c r="DKO196" s="47"/>
      <c r="DKP196" s="47"/>
      <c r="DKQ196" s="47"/>
      <c r="DKR196" s="47"/>
      <c r="DKS196" s="47"/>
      <c r="DKT196" s="47"/>
      <c r="DKU196" s="47"/>
      <c r="DKV196" s="47"/>
      <c r="DKW196" s="47"/>
      <c r="DKX196" s="47"/>
      <c r="DKY196" s="47"/>
      <c r="DKZ196" s="47"/>
      <c r="DLA196" s="47"/>
      <c r="DLB196" s="47"/>
      <c r="DLC196" s="47"/>
      <c r="DLD196" s="47"/>
      <c r="DLE196" s="47"/>
      <c r="DLF196" s="47"/>
      <c r="DLG196" s="47"/>
      <c r="DLH196" s="47"/>
      <c r="DLI196" s="47"/>
      <c r="DLJ196" s="47"/>
      <c r="DLK196" s="47"/>
      <c r="DLL196" s="47"/>
      <c r="DLM196" s="47"/>
      <c r="DLN196" s="47"/>
      <c r="DLO196" s="47"/>
      <c r="DLP196" s="47"/>
      <c r="DLQ196" s="47"/>
      <c r="DLR196" s="47"/>
      <c r="DLS196" s="47"/>
      <c r="DLT196" s="47"/>
      <c r="DLU196" s="47"/>
      <c r="DLV196" s="47"/>
      <c r="DLW196" s="47"/>
      <c r="DLX196" s="47"/>
      <c r="DLY196" s="47"/>
      <c r="DLZ196" s="47"/>
      <c r="DMA196" s="47"/>
      <c r="DMB196" s="47"/>
      <c r="DMC196" s="47"/>
      <c r="DMD196" s="47"/>
      <c r="DME196" s="47"/>
      <c r="DMF196" s="47"/>
      <c r="DMG196" s="47"/>
      <c r="DMH196" s="47"/>
      <c r="DMI196" s="47"/>
      <c r="DMJ196" s="47"/>
      <c r="DMK196" s="47"/>
      <c r="DML196" s="47"/>
      <c r="DMM196" s="47"/>
      <c r="DMN196" s="47"/>
      <c r="DMO196" s="47"/>
      <c r="DMP196" s="47"/>
      <c r="DMQ196" s="47"/>
      <c r="DMR196" s="47"/>
      <c r="DMS196" s="47"/>
      <c r="DMT196" s="47"/>
      <c r="DMU196" s="47"/>
      <c r="DMV196" s="47"/>
      <c r="DMW196" s="47"/>
      <c r="DMX196" s="47"/>
      <c r="DMY196" s="47"/>
      <c r="DMZ196" s="47"/>
      <c r="DNA196" s="47"/>
      <c r="DNB196" s="47"/>
      <c r="DNC196" s="47"/>
      <c r="DND196" s="47"/>
      <c r="DNE196" s="47"/>
      <c r="DNF196" s="47"/>
      <c r="DNG196" s="47"/>
      <c r="DNH196" s="47"/>
      <c r="DNI196" s="47"/>
      <c r="DNJ196" s="47"/>
      <c r="DNK196" s="47"/>
      <c r="DNL196" s="47"/>
      <c r="DNM196" s="47"/>
      <c r="DNN196" s="47"/>
      <c r="DNO196" s="47"/>
      <c r="DNP196" s="47"/>
      <c r="DNQ196" s="47"/>
      <c r="DNR196" s="47"/>
      <c r="DNS196" s="47"/>
      <c r="DNT196" s="47"/>
      <c r="DNU196" s="47"/>
      <c r="DNV196" s="47"/>
      <c r="DNW196" s="47"/>
      <c r="DNX196" s="47"/>
      <c r="DNY196" s="47"/>
      <c r="DNZ196" s="47"/>
      <c r="DOA196" s="47"/>
      <c r="DOB196" s="47"/>
      <c r="DOC196" s="47"/>
      <c r="DOD196" s="47"/>
      <c r="DOE196" s="47"/>
      <c r="DOF196" s="47"/>
      <c r="DOG196" s="47"/>
      <c r="DOH196" s="47"/>
      <c r="DOI196" s="47"/>
      <c r="DOJ196" s="47"/>
      <c r="DOK196" s="47"/>
      <c r="DOL196" s="47"/>
      <c r="DOM196" s="47"/>
      <c r="DON196" s="47"/>
      <c r="DOO196" s="47"/>
      <c r="DOP196" s="47"/>
      <c r="DOQ196" s="47"/>
      <c r="DOR196" s="47"/>
      <c r="DOS196" s="47"/>
      <c r="DOT196" s="47"/>
      <c r="DOU196" s="47"/>
      <c r="DOV196" s="47"/>
      <c r="DOW196" s="47"/>
      <c r="DOX196" s="47"/>
      <c r="DOY196" s="47"/>
      <c r="DOZ196" s="47"/>
      <c r="DPA196" s="47"/>
      <c r="DPB196" s="47"/>
      <c r="DPC196" s="47"/>
      <c r="DPD196" s="47"/>
      <c r="DPE196" s="47"/>
      <c r="DPF196" s="47"/>
      <c r="DPG196" s="47"/>
      <c r="DPH196" s="47"/>
      <c r="DPI196" s="47"/>
      <c r="DPJ196" s="47"/>
      <c r="DPK196" s="47"/>
      <c r="DPL196" s="47"/>
      <c r="DPM196" s="47"/>
      <c r="DPN196" s="47"/>
      <c r="DPO196" s="47"/>
      <c r="DPP196" s="47"/>
      <c r="DPQ196" s="47"/>
      <c r="DPR196" s="47"/>
      <c r="DPS196" s="47"/>
      <c r="DPT196" s="47"/>
      <c r="DPU196" s="47"/>
      <c r="DPV196" s="47"/>
      <c r="DPW196" s="47"/>
      <c r="DPX196" s="47"/>
      <c r="DPY196" s="47"/>
      <c r="DPZ196" s="47"/>
      <c r="DQA196" s="47"/>
      <c r="DQB196" s="47"/>
      <c r="DQC196" s="47"/>
      <c r="DQD196" s="47"/>
      <c r="DQE196" s="47"/>
      <c r="DQF196" s="47"/>
      <c r="DQG196" s="47"/>
      <c r="DQH196" s="47"/>
      <c r="DQI196" s="47"/>
      <c r="DQJ196" s="47"/>
      <c r="DQK196" s="47"/>
      <c r="DQL196" s="47"/>
      <c r="DQM196" s="47"/>
      <c r="DQN196" s="47"/>
      <c r="DQO196" s="47"/>
      <c r="DQP196" s="47"/>
      <c r="DQQ196" s="47"/>
      <c r="DQR196" s="47"/>
      <c r="DQS196" s="47"/>
      <c r="DQT196" s="47"/>
      <c r="DQU196" s="47"/>
      <c r="DQV196" s="47"/>
      <c r="DQW196" s="47"/>
      <c r="DQX196" s="47"/>
      <c r="DQY196" s="47"/>
      <c r="DQZ196" s="47"/>
      <c r="DRA196" s="47"/>
      <c r="DRB196" s="47"/>
      <c r="DRC196" s="47"/>
      <c r="DRD196" s="47"/>
      <c r="DRE196" s="47"/>
      <c r="DRF196" s="47"/>
      <c r="DRG196" s="47"/>
      <c r="DRH196" s="47"/>
      <c r="DRI196" s="47"/>
      <c r="DRJ196" s="47"/>
      <c r="DRK196" s="47"/>
      <c r="DRL196" s="47"/>
      <c r="DRM196" s="47"/>
      <c r="DRN196" s="47"/>
      <c r="DRO196" s="47"/>
      <c r="DRP196" s="47"/>
      <c r="DRQ196" s="47"/>
      <c r="DRR196" s="47"/>
      <c r="DRS196" s="47"/>
      <c r="DRT196" s="47"/>
      <c r="DRU196" s="47"/>
      <c r="DRV196" s="47"/>
      <c r="DRW196" s="47"/>
      <c r="DRX196" s="47"/>
      <c r="DRY196" s="47"/>
      <c r="DRZ196" s="47"/>
      <c r="DSA196" s="47"/>
      <c r="DSB196" s="47"/>
      <c r="DSC196" s="47"/>
      <c r="DSD196" s="47"/>
      <c r="DSE196" s="47"/>
      <c r="DSF196" s="47"/>
      <c r="DSG196" s="47"/>
      <c r="DSH196" s="47"/>
      <c r="DSI196" s="47"/>
      <c r="DSJ196" s="47"/>
      <c r="DSK196" s="47"/>
      <c r="DSL196" s="47"/>
      <c r="DSM196" s="47"/>
      <c r="DSN196" s="47"/>
      <c r="DSO196" s="47"/>
      <c r="DSP196" s="47"/>
      <c r="DSQ196" s="47"/>
      <c r="DSR196" s="47"/>
      <c r="DSS196" s="47"/>
      <c r="DST196" s="47"/>
      <c r="DSU196" s="47"/>
      <c r="DSV196" s="47"/>
      <c r="DSW196" s="47"/>
      <c r="DSX196" s="47"/>
      <c r="DSY196" s="47"/>
      <c r="DSZ196" s="47"/>
      <c r="DTA196" s="47"/>
      <c r="DTB196" s="47"/>
      <c r="DTC196" s="47"/>
      <c r="DTD196" s="47"/>
      <c r="DTE196" s="47"/>
      <c r="DTF196" s="47"/>
      <c r="DTG196" s="47"/>
      <c r="DTH196" s="47"/>
      <c r="DTI196" s="47"/>
      <c r="DTJ196" s="47"/>
      <c r="DTK196" s="47"/>
      <c r="DTL196" s="47"/>
      <c r="DTM196" s="47"/>
      <c r="DTN196" s="47"/>
      <c r="DTO196" s="47"/>
      <c r="DTP196" s="47"/>
      <c r="DTQ196" s="47"/>
      <c r="DTR196" s="47"/>
      <c r="DTS196" s="47"/>
      <c r="DTT196" s="47"/>
      <c r="DTU196" s="47"/>
      <c r="DTV196" s="47"/>
      <c r="DTW196" s="47"/>
      <c r="DTX196" s="47"/>
      <c r="DTY196" s="47"/>
      <c r="DTZ196" s="47"/>
      <c r="DUA196" s="47"/>
      <c r="DUB196" s="47"/>
      <c r="DUC196" s="47"/>
      <c r="DUD196" s="47"/>
      <c r="DUE196" s="47"/>
      <c r="DUF196" s="47"/>
      <c r="DUG196" s="47"/>
      <c r="DUH196" s="47"/>
      <c r="DUI196" s="47"/>
      <c r="DUJ196" s="47"/>
      <c r="DUK196" s="47"/>
      <c r="DUL196" s="47"/>
      <c r="DUM196" s="47"/>
      <c r="DUN196" s="47"/>
      <c r="DUO196" s="47"/>
      <c r="DUP196" s="47"/>
      <c r="DUQ196" s="47"/>
      <c r="DUR196" s="47"/>
      <c r="DUS196" s="47"/>
      <c r="DUT196" s="47"/>
      <c r="DUU196" s="47"/>
      <c r="DUV196" s="47"/>
      <c r="DUW196" s="47"/>
      <c r="DUX196" s="47"/>
      <c r="DUY196" s="47"/>
      <c r="DUZ196" s="47"/>
      <c r="DVA196" s="47"/>
      <c r="DVB196" s="47"/>
      <c r="DVC196" s="47"/>
      <c r="DVD196" s="47"/>
      <c r="DVE196" s="47"/>
      <c r="DVF196" s="47"/>
      <c r="DVG196" s="47"/>
      <c r="DVH196" s="47"/>
      <c r="DVI196" s="47"/>
      <c r="DVJ196" s="47"/>
      <c r="DVK196" s="47"/>
      <c r="DVL196" s="47"/>
      <c r="DVM196" s="47"/>
      <c r="DVN196" s="47"/>
      <c r="DVO196" s="47"/>
      <c r="DVP196" s="47"/>
      <c r="DVQ196" s="47"/>
      <c r="DVR196" s="47"/>
      <c r="DVS196" s="47"/>
      <c r="DVT196" s="47"/>
      <c r="DVU196" s="47"/>
      <c r="DVV196" s="47"/>
      <c r="DVW196" s="47"/>
      <c r="DVX196" s="47"/>
      <c r="DVY196" s="47"/>
      <c r="DVZ196" s="47"/>
      <c r="DWA196" s="47"/>
      <c r="DWB196" s="47"/>
      <c r="DWC196" s="47"/>
      <c r="DWD196" s="47"/>
      <c r="DWE196" s="47"/>
      <c r="DWF196" s="47"/>
      <c r="DWG196" s="47"/>
      <c r="DWH196" s="47"/>
      <c r="DWI196" s="47"/>
      <c r="DWJ196" s="47"/>
      <c r="DWK196" s="47"/>
      <c r="DWL196" s="47"/>
      <c r="DWM196" s="47"/>
      <c r="DWN196" s="47"/>
      <c r="DWO196" s="47"/>
      <c r="DWP196" s="47"/>
      <c r="DWQ196" s="47"/>
      <c r="DWR196" s="47"/>
      <c r="DWS196" s="47"/>
      <c r="DWT196" s="47"/>
      <c r="DWU196" s="47"/>
      <c r="DWV196" s="47"/>
      <c r="DWW196" s="47"/>
      <c r="DWX196" s="47"/>
      <c r="DWY196" s="47"/>
      <c r="DWZ196" s="47"/>
      <c r="DXA196" s="47"/>
      <c r="DXB196" s="47"/>
      <c r="DXC196" s="47"/>
      <c r="DXD196" s="47"/>
      <c r="DXE196" s="47"/>
      <c r="DXF196" s="47"/>
      <c r="DXG196" s="47"/>
      <c r="DXH196" s="47"/>
      <c r="DXI196" s="47"/>
      <c r="DXJ196" s="47"/>
      <c r="DXK196" s="47"/>
      <c r="DXL196" s="47"/>
      <c r="DXM196" s="47"/>
      <c r="DXN196" s="47"/>
      <c r="DXO196" s="47"/>
      <c r="DXP196" s="47"/>
      <c r="DXQ196" s="47"/>
      <c r="DXR196" s="47"/>
      <c r="DXS196" s="47"/>
      <c r="DXT196" s="47"/>
      <c r="DXU196" s="47"/>
      <c r="DXV196" s="47"/>
      <c r="DXW196" s="47"/>
      <c r="DXX196" s="47"/>
      <c r="DXY196" s="47"/>
      <c r="DXZ196" s="47"/>
      <c r="DYA196" s="47"/>
      <c r="DYB196" s="47"/>
      <c r="DYC196" s="47"/>
      <c r="DYD196" s="47"/>
      <c r="DYE196" s="47"/>
      <c r="DYF196" s="47"/>
      <c r="DYG196" s="47"/>
      <c r="DYH196" s="47"/>
      <c r="DYI196" s="47"/>
      <c r="DYJ196" s="47"/>
      <c r="DYK196" s="47"/>
      <c r="DYL196" s="47"/>
      <c r="DYM196" s="47"/>
      <c r="DYN196" s="47"/>
      <c r="DYO196" s="47"/>
      <c r="DYP196" s="47"/>
      <c r="DYQ196" s="47"/>
      <c r="DYR196" s="47"/>
      <c r="DYS196" s="47"/>
      <c r="DYT196" s="47"/>
      <c r="DYU196" s="47"/>
      <c r="DYV196" s="47"/>
      <c r="DYW196" s="47"/>
      <c r="DYX196" s="47"/>
      <c r="DYY196" s="47"/>
      <c r="DYZ196" s="47"/>
      <c r="DZA196" s="47"/>
      <c r="DZB196" s="47"/>
      <c r="DZC196" s="47"/>
      <c r="DZD196" s="47"/>
      <c r="DZE196" s="47"/>
      <c r="DZF196" s="47"/>
      <c r="DZG196" s="47"/>
      <c r="DZH196" s="47"/>
      <c r="DZI196" s="47"/>
      <c r="DZJ196" s="47"/>
      <c r="DZK196" s="47"/>
      <c r="DZL196" s="47"/>
      <c r="DZM196" s="47"/>
      <c r="DZN196" s="47"/>
      <c r="DZO196" s="47"/>
      <c r="DZP196" s="47"/>
      <c r="DZQ196" s="47"/>
      <c r="DZR196" s="47"/>
      <c r="DZS196" s="47"/>
      <c r="DZT196" s="47"/>
      <c r="DZU196" s="47"/>
      <c r="DZV196" s="47"/>
      <c r="DZW196" s="47"/>
      <c r="DZX196" s="47"/>
      <c r="DZY196" s="47"/>
      <c r="DZZ196" s="47"/>
      <c r="EAA196" s="47"/>
      <c r="EAB196" s="47"/>
      <c r="EAC196" s="47"/>
      <c r="EAD196" s="47"/>
      <c r="EAE196" s="47"/>
      <c r="EAF196" s="47"/>
      <c r="EAG196" s="47"/>
      <c r="EAH196" s="47"/>
      <c r="EAI196" s="47"/>
      <c r="EAJ196" s="47"/>
      <c r="EAK196" s="47"/>
      <c r="EAL196" s="47"/>
      <c r="EAM196" s="47"/>
      <c r="EAN196" s="47"/>
      <c r="EAO196" s="47"/>
      <c r="EAP196" s="47"/>
      <c r="EAQ196" s="47"/>
      <c r="EAR196" s="47"/>
      <c r="EAS196" s="47"/>
      <c r="EAT196" s="47"/>
      <c r="EAU196" s="47"/>
      <c r="EAV196" s="47"/>
      <c r="EAW196" s="47"/>
      <c r="EAX196" s="47"/>
      <c r="EAY196" s="47"/>
      <c r="EAZ196" s="47"/>
      <c r="EBA196" s="47"/>
      <c r="EBB196" s="47"/>
      <c r="EBC196" s="47"/>
      <c r="EBD196" s="47"/>
      <c r="EBE196" s="47"/>
      <c r="EBF196" s="47"/>
      <c r="EBG196" s="47"/>
      <c r="EBH196" s="47"/>
      <c r="EBI196" s="47"/>
      <c r="EBJ196" s="47"/>
      <c r="EBK196" s="47"/>
      <c r="EBL196" s="47"/>
      <c r="EBM196" s="47"/>
      <c r="EBN196" s="47"/>
      <c r="EBO196" s="47"/>
      <c r="EBP196" s="47"/>
      <c r="EBQ196" s="47"/>
      <c r="EBR196" s="47"/>
      <c r="EBS196" s="47"/>
      <c r="EBT196" s="47"/>
      <c r="EBU196" s="47"/>
      <c r="EBV196" s="47"/>
      <c r="EBW196" s="47"/>
      <c r="EBX196" s="47"/>
      <c r="EBY196" s="47"/>
      <c r="EBZ196" s="47"/>
      <c r="ECA196" s="47"/>
      <c r="ECB196" s="47"/>
      <c r="ECC196" s="47"/>
      <c r="ECD196" s="47"/>
      <c r="ECE196" s="47"/>
      <c r="ECF196" s="47"/>
      <c r="ECG196" s="47"/>
      <c r="ECH196" s="47"/>
      <c r="ECI196" s="47"/>
      <c r="ECJ196" s="47"/>
      <c r="ECK196" s="47"/>
      <c r="ECL196" s="47"/>
      <c r="ECM196" s="47"/>
      <c r="ECN196" s="47"/>
      <c r="ECO196" s="47"/>
      <c r="ECP196" s="47"/>
      <c r="ECQ196" s="47"/>
      <c r="ECR196" s="47"/>
      <c r="ECS196" s="47"/>
      <c r="ECT196" s="47"/>
      <c r="ECU196" s="47"/>
      <c r="ECV196" s="47"/>
      <c r="ECW196" s="47"/>
      <c r="ECX196" s="47"/>
      <c r="ECY196" s="47"/>
      <c r="ECZ196" s="47"/>
      <c r="EDA196" s="47"/>
      <c r="EDB196" s="47"/>
      <c r="EDC196" s="47"/>
      <c r="EDD196" s="47"/>
      <c r="EDE196" s="47"/>
      <c r="EDF196" s="47"/>
      <c r="EDG196" s="47"/>
      <c r="EDH196" s="47"/>
      <c r="EDI196" s="47"/>
      <c r="EDJ196" s="47"/>
      <c r="EDK196" s="47"/>
      <c r="EDL196" s="47"/>
      <c r="EDM196" s="47"/>
      <c r="EDN196" s="47"/>
      <c r="EDO196" s="47"/>
      <c r="EDP196" s="47"/>
      <c r="EDQ196" s="47"/>
      <c r="EDR196" s="47"/>
      <c r="EDS196" s="47"/>
      <c r="EDT196" s="47"/>
      <c r="EDU196" s="47"/>
      <c r="EDV196" s="47"/>
      <c r="EDW196" s="47"/>
      <c r="EDX196" s="47"/>
      <c r="EDY196" s="47"/>
      <c r="EDZ196" s="47"/>
      <c r="EEA196" s="47"/>
      <c r="EEB196" s="47"/>
      <c r="EEC196" s="47"/>
      <c r="EED196" s="47"/>
      <c r="EEE196" s="47"/>
      <c r="EEF196" s="47"/>
      <c r="EEG196" s="47"/>
      <c r="EEH196" s="47"/>
      <c r="EEI196" s="47"/>
      <c r="EEJ196" s="47"/>
      <c r="EEK196" s="47"/>
      <c r="EEL196" s="47"/>
      <c r="EEM196" s="47"/>
      <c r="EEN196" s="47"/>
      <c r="EEO196" s="47"/>
      <c r="EEP196" s="47"/>
      <c r="EEQ196" s="47"/>
      <c r="EER196" s="47"/>
      <c r="EES196" s="47"/>
      <c r="EET196" s="47"/>
      <c r="EEU196" s="47"/>
      <c r="EEV196" s="47"/>
      <c r="EEW196" s="47"/>
      <c r="EEX196" s="47"/>
      <c r="EEY196" s="47"/>
      <c r="EEZ196" s="47"/>
      <c r="EFA196" s="47"/>
      <c r="EFB196" s="47"/>
      <c r="EFC196" s="47"/>
      <c r="EFD196" s="47"/>
      <c r="EFE196" s="47"/>
      <c r="EFF196" s="47"/>
      <c r="EFG196" s="47"/>
      <c r="EFH196" s="47"/>
      <c r="EFI196" s="47"/>
      <c r="EFJ196" s="47"/>
      <c r="EFK196" s="47"/>
      <c r="EFL196" s="47"/>
      <c r="EFM196" s="47"/>
      <c r="EFN196" s="47"/>
      <c r="EFO196" s="47"/>
      <c r="EFP196" s="47"/>
      <c r="EFQ196" s="47"/>
      <c r="EFR196" s="47"/>
      <c r="EFS196" s="47"/>
      <c r="EFT196" s="47"/>
      <c r="EFU196" s="47"/>
      <c r="EFV196" s="47"/>
      <c r="EFW196" s="47"/>
      <c r="EFX196" s="47"/>
      <c r="EFY196" s="47"/>
      <c r="EFZ196" s="47"/>
      <c r="EGA196" s="47"/>
      <c r="EGB196" s="47"/>
      <c r="EGC196" s="47"/>
      <c r="EGD196" s="47"/>
      <c r="EGE196" s="47"/>
      <c r="EGF196" s="47"/>
      <c r="EGG196" s="47"/>
      <c r="EGH196" s="47"/>
      <c r="EGI196" s="47"/>
      <c r="EGJ196" s="47"/>
      <c r="EGK196" s="47"/>
      <c r="EGL196" s="47"/>
      <c r="EGM196" s="47"/>
      <c r="EGN196" s="47"/>
      <c r="EGO196" s="47"/>
      <c r="EGP196" s="47"/>
      <c r="EGQ196" s="47"/>
      <c r="EGR196" s="47"/>
      <c r="EGS196" s="47"/>
      <c r="EGT196" s="47"/>
      <c r="EGU196" s="47"/>
      <c r="EGV196" s="47"/>
      <c r="EGW196" s="47"/>
      <c r="EGX196" s="47"/>
      <c r="EGY196" s="47"/>
      <c r="EGZ196" s="47"/>
      <c r="EHA196" s="47"/>
      <c r="EHB196" s="47"/>
      <c r="EHC196" s="47"/>
      <c r="EHD196" s="47"/>
      <c r="EHE196" s="47"/>
      <c r="EHF196" s="47"/>
      <c r="EHG196" s="47"/>
      <c r="EHH196" s="47"/>
      <c r="EHI196" s="47"/>
      <c r="EHJ196" s="47"/>
      <c r="EHK196" s="47"/>
      <c r="EHL196" s="47"/>
      <c r="EHM196" s="47"/>
      <c r="EHN196" s="47"/>
      <c r="EHO196" s="47"/>
      <c r="EHP196" s="47"/>
      <c r="EHQ196" s="47"/>
      <c r="EHR196" s="47"/>
      <c r="EHS196" s="47"/>
      <c r="EHT196" s="47"/>
      <c r="EHU196" s="47"/>
      <c r="EHV196" s="47"/>
      <c r="EHW196" s="47"/>
      <c r="EHX196" s="47"/>
      <c r="EHY196" s="47"/>
      <c r="EHZ196" s="47"/>
      <c r="EIA196" s="47"/>
      <c r="EIB196" s="47"/>
      <c r="EIC196" s="47"/>
      <c r="EID196" s="47"/>
      <c r="EIE196" s="47"/>
      <c r="EIF196" s="47"/>
      <c r="EIG196" s="47"/>
      <c r="EIH196" s="47"/>
      <c r="EII196" s="47"/>
      <c r="EIJ196" s="47"/>
      <c r="EIK196" s="47"/>
      <c r="EIL196" s="47"/>
      <c r="EIM196" s="47"/>
      <c r="EIN196" s="47"/>
      <c r="EIO196" s="47"/>
      <c r="EIP196" s="47"/>
      <c r="EIQ196" s="47"/>
      <c r="EIR196" s="47"/>
      <c r="EIS196" s="47"/>
      <c r="EIT196" s="47"/>
      <c r="EIU196" s="47"/>
      <c r="EIV196" s="47"/>
      <c r="EIW196" s="47"/>
      <c r="EIX196" s="47"/>
      <c r="EIY196" s="47"/>
      <c r="EIZ196" s="47"/>
      <c r="EJA196" s="47"/>
      <c r="EJB196" s="47"/>
      <c r="EJC196" s="47"/>
      <c r="EJD196" s="47"/>
      <c r="EJE196" s="47"/>
      <c r="EJF196" s="47"/>
      <c r="EJG196" s="47"/>
      <c r="EJH196" s="47"/>
      <c r="EJI196" s="47"/>
      <c r="EJJ196" s="47"/>
      <c r="EJK196" s="47"/>
      <c r="EJL196" s="47"/>
      <c r="EJM196" s="47"/>
      <c r="EJN196" s="47"/>
      <c r="EJO196" s="47"/>
      <c r="EJP196" s="47"/>
      <c r="EJQ196" s="47"/>
      <c r="EJR196" s="47"/>
      <c r="EJS196" s="47"/>
      <c r="EJT196" s="47"/>
      <c r="EJU196" s="47"/>
      <c r="EJV196" s="47"/>
      <c r="EJW196" s="47"/>
      <c r="EJX196" s="47"/>
      <c r="EJY196" s="47"/>
      <c r="EJZ196" s="47"/>
      <c r="EKA196" s="47"/>
      <c r="EKB196" s="47"/>
      <c r="EKC196" s="47"/>
      <c r="EKD196" s="47"/>
      <c r="EKE196" s="47"/>
      <c r="EKF196" s="47"/>
      <c r="EKG196" s="47"/>
      <c r="EKH196" s="47"/>
      <c r="EKI196" s="47"/>
      <c r="EKJ196" s="47"/>
      <c r="EKK196" s="47"/>
      <c r="EKL196" s="47"/>
      <c r="EKM196" s="47"/>
      <c r="EKN196" s="47"/>
      <c r="EKO196" s="47"/>
      <c r="EKP196" s="47"/>
      <c r="EKQ196" s="47"/>
      <c r="EKR196" s="47"/>
      <c r="EKS196" s="47"/>
      <c r="EKT196" s="47"/>
      <c r="EKU196" s="47"/>
      <c r="EKV196" s="47"/>
      <c r="EKW196" s="47"/>
      <c r="EKX196" s="47"/>
      <c r="EKY196" s="47"/>
      <c r="EKZ196" s="47"/>
      <c r="ELA196" s="47"/>
      <c r="ELB196" s="47"/>
      <c r="ELC196" s="47"/>
      <c r="ELD196" s="47"/>
      <c r="ELE196" s="47"/>
      <c r="ELF196" s="47"/>
      <c r="ELG196" s="47"/>
      <c r="ELH196" s="47"/>
      <c r="ELI196" s="47"/>
      <c r="ELJ196" s="47"/>
      <c r="ELK196" s="47"/>
      <c r="ELL196" s="47"/>
      <c r="ELM196" s="47"/>
      <c r="ELN196" s="47"/>
      <c r="ELO196" s="47"/>
      <c r="ELP196" s="47"/>
      <c r="ELQ196" s="47"/>
      <c r="ELR196" s="47"/>
      <c r="ELS196" s="47"/>
      <c r="ELT196" s="47"/>
      <c r="ELU196" s="47"/>
      <c r="ELV196" s="47"/>
      <c r="ELW196" s="47"/>
      <c r="ELX196" s="47"/>
      <c r="ELY196" s="47"/>
      <c r="ELZ196" s="47"/>
      <c r="EMA196" s="47"/>
      <c r="EMB196" s="47"/>
      <c r="EMC196" s="47"/>
      <c r="EMD196" s="47"/>
      <c r="EME196" s="47"/>
      <c r="EMF196" s="47"/>
      <c r="EMG196" s="47"/>
      <c r="EMH196" s="47"/>
      <c r="EMI196" s="47"/>
      <c r="EMJ196" s="47"/>
      <c r="EMK196" s="47"/>
      <c r="EML196" s="47"/>
      <c r="EMM196" s="47"/>
      <c r="EMN196" s="47"/>
      <c r="EMO196" s="47"/>
      <c r="EMP196" s="47"/>
      <c r="EMQ196" s="47"/>
      <c r="EMR196" s="47"/>
      <c r="EMS196" s="47"/>
      <c r="EMT196" s="47"/>
      <c r="EMU196" s="47"/>
      <c r="EMV196" s="47"/>
      <c r="EMW196" s="47"/>
      <c r="EMX196" s="47"/>
      <c r="EMY196" s="47"/>
      <c r="EMZ196" s="47"/>
      <c r="ENA196" s="47"/>
      <c r="ENB196" s="47"/>
      <c r="ENC196" s="47"/>
      <c r="END196" s="47"/>
      <c r="ENE196" s="47"/>
      <c r="ENF196" s="47"/>
      <c r="ENG196" s="47"/>
      <c r="ENH196" s="47"/>
      <c r="ENI196" s="47"/>
      <c r="ENJ196" s="47"/>
      <c r="ENK196" s="47"/>
      <c r="ENL196" s="47"/>
      <c r="ENM196" s="47"/>
      <c r="ENN196" s="47"/>
      <c r="ENO196" s="47"/>
      <c r="ENP196" s="47"/>
      <c r="ENQ196" s="47"/>
      <c r="ENR196" s="47"/>
      <c r="ENS196" s="47"/>
      <c r="ENT196" s="47"/>
      <c r="ENU196" s="47"/>
      <c r="ENV196" s="47"/>
      <c r="ENW196" s="47"/>
      <c r="ENX196" s="47"/>
      <c r="ENY196" s="47"/>
      <c r="ENZ196" s="47"/>
      <c r="EOA196" s="47"/>
      <c r="EOB196" s="47"/>
      <c r="EOC196" s="47"/>
      <c r="EOD196" s="47"/>
      <c r="EOE196" s="47"/>
      <c r="EOF196" s="47"/>
      <c r="EOG196" s="47"/>
      <c r="EOH196" s="47"/>
      <c r="EOI196" s="47"/>
      <c r="EOJ196" s="47"/>
      <c r="EOK196" s="47"/>
      <c r="EOL196" s="47"/>
      <c r="EOM196" s="47"/>
      <c r="EON196" s="47"/>
      <c r="EOO196" s="47"/>
      <c r="EOP196" s="47"/>
      <c r="EOQ196" s="47"/>
      <c r="EOR196" s="47"/>
      <c r="EOS196" s="47"/>
      <c r="EOT196" s="47"/>
      <c r="EOU196" s="47"/>
      <c r="EOV196" s="47"/>
      <c r="EOW196" s="47"/>
      <c r="EOX196" s="47"/>
      <c r="EOY196" s="47"/>
      <c r="EOZ196" s="47"/>
      <c r="EPA196" s="47"/>
      <c r="EPB196" s="47"/>
      <c r="EPC196" s="47"/>
      <c r="EPD196" s="47"/>
      <c r="EPE196" s="47"/>
      <c r="EPF196" s="47"/>
      <c r="EPG196" s="47"/>
      <c r="EPH196" s="47"/>
      <c r="EPI196" s="47"/>
      <c r="EPJ196" s="47"/>
      <c r="EPK196" s="47"/>
      <c r="EPL196" s="47"/>
      <c r="EPM196" s="47"/>
      <c r="EPN196" s="47"/>
      <c r="EPO196" s="47"/>
      <c r="EPP196" s="47"/>
      <c r="EPQ196" s="47"/>
      <c r="EPR196" s="47"/>
      <c r="EPS196" s="47"/>
      <c r="EPT196" s="47"/>
      <c r="EPU196" s="47"/>
      <c r="EPV196" s="47"/>
      <c r="EPW196" s="47"/>
      <c r="EPX196" s="47"/>
      <c r="EPY196" s="47"/>
      <c r="EPZ196" s="47"/>
      <c r="EQA196" s="47"/>
      <c r="EQB196" s="47"/>
      <c r="EQC196" s="47"/>
      <c r="EQD196" s="47"/>
      <c r="EQE196" s="47"/>
      <c r="EQF196" s="47"/>
      <c r="EQG196" s="47"/>
      <c r="EQH196" s="47"/>
      <c r="EQI196" s="47"/>
      <c r="EQJ196" s="47"/>
      <c r="EQK196" s="47"/>
      <c r="EQL196" s="47"/>
      <c r="EQM196" s="47"/>
      <c r="EQN196" s="47"/>
      <c r="EQO196" s="47"/>
      <c r="EQP196" s="47"/>
      <c r="EQQ196" s="47"/>
      <c r="EQR196" s="47"/>
      <c r="EQS196" s="47"/>
      <c r="EQT196" s="47"/>
      <c r="EQU196" s="47"/>
      <c r="EQV196" s="47"/>
      <c r="EQW196" s="47"/>
      <c r="EQX196" s="47"/>
      <c r="EQY196" s="47"/>
      <c r="EQZ196" s="47"/>
      <c r="ERA196" s="47"/>
      <c r="ERB196" s="47"/>
      <c r="ERC196" s="47"/>
      <c r="ERD196" s="47"/>
      <c r="ERE196" s="47"/>
      <c r="ERF196" s="47"/>
      <c r="ERG196" s="47"/>
      <c r="ERH196" s="47"/>
      <c r="ERI196" s="47"/>
      <c r="ERJ196" s="47"/>
      <c r="ERK196" s="47"/>
      <c r="ERL196" s="47"/>
      <c r="ERM196" s="47"/>
      <c r="ERN196" s="47"/>
      <c r="ERO196" s="47"/>
      <c r="ERP196" s="47"/>
      <c r="ERQ196" s="47"/>
      <c r="ERR196" s="47"/>
      <c r="ERS196" s="47"/>
      <c r="ERT196" s="47"/>
      <c r="ERU196" s="47"/>
      <c r="ERV196" s="47"/>
      <c r="ERW196" s="47"/>
      <c r="ERX196" s="47"/>
      <c r="ERY196" s="47"/>
      <c r="ERZ196" s="47"/>
      <c r="ESA196" s="47"/>
      <c r="ESB196" s="47"/>
      <c r="ESC196" s="47"/>
      <c r="ESD196" s="47"/>
      <c r="ESE196" s="47"/>
      <c r="ESF196" s="47"/>
      <c r="ESG196" s="47"/>
      <c r="ESH196" s="47"/>
      <c r="ESI196" s="47"/>
      <c r="ESJ196" s="47"/>
      <c r="ESK196" s="47"/>
      <c r="ESL196" s="47"/>
      <c r="ESM196" s="47"/>
      <c r="ESN196" s="47"/>
      <c r="ESO196" s="47"/>
      <c r="ESP196" s="47"/>
      <c r="ESQ196" s="47"/>
      <c r="ESR196" s="47"/>
      <c r="ESS196" s="47"/>
      <c r="EST196" s="47"/>
      <c r="ESU196" s="47"/>
      <c r="ESV196" s="47"/>
      <c r="ESW196" s="47"/>
      <c r="ESX196" s="47"/>
      <c r="ESY196" s="47"/>
      <c r="ESZ196" s="47"/>
      <c r="ETA196" s="47"/>
      <c r="ETB196" s="47"/>
      <c r="ETC196" s="47"/>
      <c r="ETD196" s="47"/>
      <c r="ETE196" s="47"/>
      <c r="ETF196" s="47"/>
      <c r="ETG196" s="47"/>
      <c r="ETH196" s="47"/>
      <c r="ETI196" s="47"/>
      <c r="ETJ196" s="47"/>
      <c r="ETK196" s="47"/>
      <c r="ETL196" s="47"/>
      <c r="ETM196" s="47"/>
      <c r="ETN196" s="47"/>
      <c r="ETO196" s="47"/>
      <c r="ETP196" s="47"/>
      <c r="ETQ196" s="47"/>
      <c r="ETR196" s="47"/>
      <c r="ETS196" s="47"/>
      <c r="ETT196" s="47"/>
      <c r="ETU196" s="47"/>
      <c r="ETV196" s="47"/>
      <c r="ETW196" s="47"/>
      <c r="ETX196" s="47"/>
      <c r="ETY196" s="47"/>
      <c r="ETZ196" s="47"/>
      <c r="EUA196" s="47"/>
      <c r="EUB196" s="47"/>
      <c r="EUC196" s="47"/>
      <c r="EUD196" s="47"/>
      <c r="EUE196" s="47"/>
      <c r="EUF196" s="47"/>
      <c r="EUG196" s="47"/>
      <c r="EUH196" s="47"/>
      <c r="EUI196" s="47"/>
      <c r="EUJ196" s="47"/>
      <c r="EUK196" s="47"/>
      <c r="EUL196" s="47"/>
      <c r="EUM196" s="47"/>
      <c r="EUN196" s="47"/>
      <c r="EUO196" s="47"/>
      <c r="EUP196" s="47"/>
      <c r="EUQ196" s="47"/>
      <c r="EUR196" s="47"/>
      <c r="EUS196" s="47"/>
      <c r="EUT196" s="47"/>
      <c r="EUU196" s="47"/>
      <c r="EUV196" s="47"/>
      <c r="EUW196" s="47"/>
      <c r="EUX196" s="47"/>
      <c r="EUY196" s="47"/>
      <c r="EUZ196" s="47"/>
      <c r="EVA196" s="47"/>
      <c r="EVB196" s="47"/>
      <c r="EVC196" s="47"/>
      <c r="EVD196" s="47"/>
      <c r="EVE196" s="47"/>
      <c r="EVF196" s="47"/>
      <c r="EVG196" s="47"/>
      <c r="EVH196" s="47"/>
      <c r="EVI196" s="47"/>
      <c r="EVJ196" s="47"/>
      <c r="EVK196" s="47"/>
      <c r="EVL196" s="47"/>
      <c r="EVM196" s="47"/>
      <c r="EVN196" s="47"/>
      <c r="EVO196" s="47"/>
      <c r="EVP196" s="47"/>
      <c r="EVQ196" s="47"/>
      <c r="EVR196" s="47"/>
      <c r="EVS196" s="47"/>
      <c r="EVT196" s="47"/>
      <c r="EVU196" s="47"/>
      <c r="EVV196" s="47"/>
      <c r="EVW196" s="47"/>
      <c r="EVX196" s="47"/>
      <c r="EVY196" s="47"/>
      <c r="EVZ196" s="47"/>
      <c r="EWA196" s="47"/>
      <c r="EWB196" s="47"/>
      <c r="EWC196" s="47"/>
      <c r="EWD196" s="47"/>
      <c r="EWE196" s="47"/>
      <c r="EWF196" s="47"/>
      <c r="EWG196" s="47"/>
      <c r="EWH196" s="47"/>
      <c r="EWI196" s="47"/>
      <c r="EWJ196" s="47"/>
      <c r="EWK196" s="47"/>
      <c r="EWL196" s="47"/>
      <c r="EWM196" s="47"/>
      <c r="EWN196" s="47"/>
      <c r="EWO196" s="47"/>
      <c r="EWP196" s="47"/>
      <c r="EWQ196" s="47"/>
      <c r="EWR196" s="47"/>
      <c r="EWS196" s="47"/>
      <c r="EWT196" s="47"/>
      <c r="EWU196" s="47"/>
      <c r="EWV196" s="47"/>
      <c r="EWW196" s="47"/>
      <c r="EWX196" s="47"/>
      <c r="EWY196" s="47"/>
      <c r="EWZ196" s="47"/>
      <c r="EXA196" s="47"/>
      <c r="EXB196" s="47"/>
      <c r="EXC196" s="47"/>
      <c r="EXD196" s="47"/>
      <c r="EXE196" s="47"/>
      <c r="EXF196" s="47"/>
      <c r="EXG196" s="47"/>
      <c r="EXH196" s="47"/>
      <c r="EXI196" s="47"/>
      <c r="EXJ196" s="47"/>
      <c r="EXK196" s="47"/>
      <c r="EXL196" s="47"/>
      <c r="EXM196" s="47"/>
      <c r="EXN196" s="47"/>
      <c r="EXO196" s="47"/>
      <c r="EXP196" s="47"/>
      <c r="EXQ196" s="47"/>
      <c r="EXR196" s="47"/>
      <c r="EXS196" s="47"/>
      <c r="EXT196" s="47"/>
      <c r="EXU196" s="47"/>
      <c r="EXV196" s="47"/>
      <c r="EXW196" s="47"/>
      <c r="EXX196" s="47"/>
      <c r="EXY196" s="47"/>
      <c r="EXZ196" s="47"/>
      <c r="EYA196" s="47"/>
      <c r="EYB196" s="47"/>
      <c r="EYC196" s="47"/>
      <c r="EYD196" s="47"/>
      <c r="EYE196" s="47"/>
      <c r="EYF196" s="47"/>
      <c r="EYG196" s="47"/>
      <c r="EYH196" s="47"/>
      <c r="EYI196" s="47"/>
      <c r="EYJ196" s="47"/>
      <c r="EYK196" s="47"/>
      <c r="EYL196" s="47"/>
      <c r="EYM196" s="47"/>
      <c r="EYN196" s="47"/>
      <c r="EYO196" s="47"/>
      <c r="EYP196" s="47"/>
      <c r="EYQ196" s="47"/>
      <c r="EYR196" s="47"/>
      <c r="EYS196" s="47"/>
      <c r="EYT196" s="47"/>
      <c r="EYU196" s="47"/>
      <c r="EYV196" s="47"/>
      <c r="EYW196" s="47"/>
      <c r="EYX196" s="47"/>
      <c r="EYY196" s="47"/>
      <c r="EYZ196" s="47"/>
      <c r="EZA196" s="47"/>
      <c r="EZB196" s="47"/>
      <c r="EZC196" s="47"/>
      <c r="EZD196" s="47"/>
      <c r="EZE196" s="47"/>
      <c r="EZF196" s="47"/>
      <c r="EZG196" s="47"/>
      <c r="EZH196" s="47"/>
      <c r="EZI196" s="47"/>
      <c r="EZJ196" s="47"/>
      <c r="EZK196" s="47"/>
      <c r="EZL196" s="47"/>
      <c r="EZM196" s="47"/>
      <c r="EZN196" s="47"/>
      <c r="EZO196" s="47"/>
      <c r="EZP196" s="47"/>
      <c r="EZQ196" s="47"/>
      <c r="EZR196" s="47"/>
      <c r="EZS196" s="47"/>
      <c r="EZT196" s="47"/>
      <c r="EZU196" s="47"/>
      <c r="EZV196" s="47"/>
      <c r="EZW196" s="47"/>
      <c r="EZX196" s="47"/>
      <c r="EZY196" s="47"/>
      <c r="EZZ196" s="47"/>
      <c r="FAA196" s="47"/>
      <c r="FAB196" s="47"/>
      <c r="FAC196" s="47"/>
      <c r="FAD196" s="47"/>
      <c r="FAE196" s="47"/>
      <c r="FAF196" s="47"/>
      <c r="FAG196" s="47"/>
      <c r="FAH196" s="47"/>
      <c r="FAI196" s="47"/>
      <c r="FAJ196" s="47"/>
      <c r="FAK196" s="47"/>
      <c r="FAL196" s="47"/>
      <c r="FAM196" s="47"/>
      <c r="FAN196" s="47"/>
      <c r="FAO196" s="47"/>
      <c r="FAP196" s="47"/>
      <c r="FAQ196" s="47"/>
      <c r="FAR196" s="47"/>
      <c r="FAS196" s="47"/>
      <c r="FAT196" s="47"/>
      <c r="FAU196" s="47"/>
      <c r="FAV196" s="47"/>
      <c r="FAW196" s="47"/>
      <c r="FAX196" s="47"/>
      <c r="FAY196" s="47"/>
      <c r="FAZ196" s="47"/>
      <c r="FBA196" s="47"/>
      <c r="FBB196" s="47"/>
      <c r="FBC196" s="47"/>
      <c r="FBD196" s="47"/>
      <c r="FBE196" s="47"/>
      <c r="FBF196" s="47"/>
      <c r="FBG196" s="47"/>
      <c r="FBH196" s="47"/>
      <c r="FBI196" s="47"/>
      <c r="FBJ196" s="47"/>
      <c r="FBK196" s="47"/>
      <c r="FBL196" s="47"/>
      <c r="FBM196" s="47"/>
      <c r="FBN196" s="47"/>
      <c r="FBO196" s="47"/>
      <c r="FBP196" s="47"/>
      <c r="FBQ196" s="47"/>
      <c r="FBR196" s="47"/>
      <c r="FBS196" s="47"/>
      <c r="FBT196" s="47"/>
      <c r="FBU196" s="47"/>
      <c r="FBV196" s="47"/>
      <c r="FBW196" s="47"/>
      <c r="FBX196" s="47"/>
      <c r="FBY196" s="47"/>
      <c r="FBZ196" s="47"/>
      <c r="FCA196" s="47"/>
      <c r="FCB196" s="47"/>
      <c r="FCC196" s="47"/>
      <c r="FCD196" s="47"/>
      <c r="FCE196" s="47"/>
      <c r="FCF196" s="47"/>
      <c r="FCG196" s="47"/>
      <c r="FCH196" s="47"/>
      <c r="FCI196" s="47"/>
      <c r="FCJ196" s="47"/>
      <c r="FCK196" s="47"/>
      <c r="FCL196" s="47"/>
      <c r="FCM196" s="47"/>
      <c r="FCN196" s="47"/>
      <c r="FCO196" s="47"/>
      <c r="FCP196" s="47"/>
      <c r="FCQ196" s="47"/>
      <c r="FCR196" s="47"/>
      <c r="FCS196" s="47"/>
      <c r="FCT196" s="47"/>
      <c r="FCU196" s="47"/>
      <c r="FCV196" s="47"/>
      <c r="FCW196" s="47"/>
      <c r="FCX196" s="47"/>
      <c r="FCY196" s="47"/>
      <c r="FCZ196" s="47"/>
      <c r="FDA196" s="47"/>
      <c r="FDB196" s="47"/>
      <c r="FDC196" s="47"/>
      <c r="FDD196" s="47"/>
      <c r="FDE196" s="47"/>
      <c r="FDF196" s="47"/>
      <c r="FDG196" s="47"/>
      <c r="FDH196" s="47"/>
      <c r="FDI196" s="47"/>
      <c r="FDJ196" s="47"/>
      <c r="FDK196" s="47"/>
      <c r="FDL196" s="47"/>
      <c r="FDM196" s="47"/>
      <c r="FDN196" s="47"/>
      <c r="FDO196" s="47"/>
      <c r="FDP196" s="47"/>
      <c r="FDQ196" s="47"/>
      <c r="FDR196" s="47"/>
      <c r="FDS196" s="47"/>
      <c r="FDT196" s="47"/>
      <c r="FDU196" s="47"/>
      <c r="FDV196" s="47"/>
      <c r="FDW196" s="47"/>
      <c r="FDX196" s="47"/>
      <c r="FDY196" s="47"/>
      <c r="FDZ196" s="47"/>
      <c r="FEA196" s="47"/>
      <c r="FEB196" s="47"/>
      <c r="FEC196" s="47"/>
      <c r="FED196" s="47"/>
      <c r="FEE196" s="47"/>
      <c r="FEF196" s="47"/>
      <c r="FEG196" s="47"/>
      <c r="FEH196" s="47"/>
      <c r="FEI196" s="47"/>
      <c r="FEJ196" s="47"/>
      <c r="FEK196" s="47"/>
      <c r="FEL196" s="47"/>
      <c r="FEM196" s="47"/>
      <c r="FEN196" s="47"/>
      <c r="FEO196" s="47"/>
      <c r="FEP196" s="47"/>
      <c r="FEQ196" s="47"/>
      <c r="FER196" s="47"/>
      <c r="FES196" s="47"/>
      <c r="FET196" s="47"/>
      <c r="FEU196" s="47"/>
      <c r="FEV196" s="47"/>
      <c r="FEW196" s="47"/>
      <c r="FEX196" s="47"/>
      <c r="FEY196" s="47"/>
      <c r="FEZ196" s="47"/>
      <c r="FFA196" s="47"/>
      <c r="FFB196" s="47"/>
      <c r="FFC196" s="47"/>
      <c r="FFD196" s="47"/>
      <c r="FFE196" s="47"/>
      <c r="FFF196" s="47"/>
      <c r="FFG196" s="47"/>
      <c r="FFH196" s="47"/>
      <c r="FFI196" s="47"/>
      <c r="FFJ196" s="47"/>
      <c r="FFK196" s="47"/>
      <c r="FFL196" s="47"/>
      <c r="FFM196" s="47"/>
      <c r="FFN196" s="47"/>
      <c r="FFO196" s="47"/>
      <c r="FFP196" s="47"/>
      <c r="FFQ196" s="47"/>
      <c r="FFR196" s="47"/>
      <c r="FFS196" s="47"/>
      <c r="FFT196" s="47"/>
      <c r="FFU196" s="47"/>
      <c r="FFV196" s="47"/>
      <c r="FFW196" s="47"/>
      <c r="FFX196" s="47"/>
      <c r="FFY196" s="47"/>
      <c r="FFZ196" s="47"/>
      <c r="FGA196" s="47"/>
      <c r="FGB196" s="47"/>
      <c r="FGC196" s="47"/>
      <c r="FGD196" s="47"/>
      <c r="FGE196" s="47"/>
      <c r="FGF196" s="47"/>
      <c r="FGG196" s="47"/>
      <c r="FGH196" s="47"/>
      <c r="FGI196" s="47"/>
      <c r="FGJ196" s="47"/>
      <c r="FGK196" s="47"/>
      <c r="FGL196" s="47"/>
      <c r="FGM196" s="47"/>
      <c r="FGN196" s="47"/>
      <c r="FGO196" s="47"/>
      <c r="FGP196" s="47"/>
      <c r="FGQ196" s="47"/>
      <c r="FGR196" s="47"/>
      <c r="FGS196" s="47"/>
      <c r="FGT196" s="47"/>
      <c r="FGU196" s="47"/>
      <c r="FGV196" s="47"/>
      <c r="FGW196" s="47"/>
      <c r="FGX196" s="47"/>
      <c r="FGY196" s="47"/>
      <c r="FGZ196" s="47"/>
      <c r="FHA196" s="47"/>
      <c r="FHB196" s="47"/>
      <c r="FHC196" s="47"/>
      <c r="FHD196" s="47"/>
      <c r="FHE196" s="47"/>
      <c r="FHF196" s="47"/>
      <c r="FHG196" s="47"/>
      <c r="FHH196" s="47"/>
      <c r="FHI196" s="47"/>
      <c r="FHJ196" s="47"/>
      <c r="FHK196" s="47"/>
      <c r="FHL196" s="47"/>
      <c r="FHM196" s="47"/>
      <c r="FHN196" s="47"/>
      <c r="FHO196" s="47"/>
      <c r="FHP196" s="47"/>
      <c r="FHQ196" s="47"/>
      <c r="FHR196" s="47"/>
      <c r="FHS196" s="47"/>
      <c r="FHT196" s="47"/>
      <c r="FHU196" s="47"/>
      <c r="FHV196" s="47"/>
      <c r="FHW196" s="47"/>
      <c r="FHX196" s="47"/>
      <c r="FHY196" s="47"/>
      <c r="FHZ196" s="47"/>
      <c r="FIA196" s="47"/>
      <c r="FIB196" s="47"/>
      <c r="FIC196" s="47"/>
      <c r="FID196" s="47"/>
      <c r="FIE196" s="47"/>
      <c r="FIF196" s="47"/>
      <c r="FIG196" s="47"/>
      <c r="FIH196" s="47"/>
      <c r="FII196" s="47"/>
      <c r="FIJ196" s="47"/>
      <c r="FIK196" s="47"/>
      <c r="FIL196" s="47"/>
      <c r="FIM196" s="47"/>
      <c r="FIN196" s="47"/>
      <c r="FIO196" s="47"/>
      <c r="FIP196" s="47"/>
      <c r="FIQ196" s="47"/>
      <c r="FIR196" s="47"/>
      <c r="FIS196" s="47"/>
      <c r="FIT196" s="47"/>
      <c r="FIU196" s="47"/>
      <c r="FIV196" s="47"/>
      <c r="FIW196" s="47"/>
      <c r="FIX196" s="47"/>
      <c r="FIY196" s="47"/>
      <c r="FIZ196" s="47"/>
      <c r="FJA196" s="47"/>
      <c r="FJB196" s="47"/>
      <c r="FJC196" s="47"/>
      <c r="FJD196" s="47"/>
      <c r="FJE196" s="47"/>
      <c r="FJF196" s="47"/>
      <c r="FJG196" s="47"/>
      <c r="FJH196" s="47"/>
      <c r="FJI196" s="47"/>
      <c r="FJJ196" s="47"/>
      <c r="FJK196" s="47"/>
      <c r="FJL196" s="47"/>
      <c r="FJM196" s="47"/>
      <c r="FJN196" s="47"/>
      <c r="FJO196" s="47"/>
      <c r="FJP196" s="47"/>
      <c r="FJQ196" s="47"/>
      <c r="FJR196" s="47"/>
      <c r="FJS196" s="47"/>
      <c r="FJT196" s="47"/>
      <c r="FJU196" s="47"/>
      <c r="FJV196" s="47"/>
      <c r="FJW196" s="47"/>
      <c r="FJX196" s="47"/>
      <c r="FJY196" s="47"/>
      <c r="FJZ196" s="47"/>
      <c r="FKA196" s="47"/>
      <c r="FKB196" s="47"/>
      <c r="FKC196" s="47"/>
      <c r="FKD196" s="47"/>
      <c r="FKE196" s="47"/>
      <c r="FKF196" s="47"/>
      <c r="FKG196" s="47"/>
      <c r="FKH196" s="47"/>
      <c r="FKI196" s="47"/>
      <c r="FKJ196" s="47"/>
      <c r="FKK196" s="47"/>
      <c r="FKL196" s="47"/>
      <c r="FKM196" s="47"/>
      <c r="FKN196" s="47"/>
      <c r="FKO196" s="47"/>
      <c r="FKP196" s="47"/>
      <c r="FKQ196" s="47"/>
      <c r="FKR196" s="47"/>
      <c r="FKS196" s="47"/>
      <c r="FKT196" s="47"/>
      <c r="FKU196" s="47"/>
      <c r="FKV196" s="47"/>
      <c r="FKW196" s="47"/>
      <c r="FKX196" s="47"/>
      <c r="FKY196" s="47"/>
      <c r="FKZ196" s="47"/>
      <c r="FLA196" s="47"/>
      <c r="FLB196" s="47"/>
      <c r="FLC196" s="47"/>
      <c r="FLD196" s="47"/>
      <c r="FLE196" s="47"/>
      <c r="FLF196" s="47"/>
      <c r="FLG196" s="47"/>
      <c r="FLH196" s="47"/>
      <c r="FLI196" s="47"/>
      <c r="FLJ196" s="47"/>
      <c r="FLK196" s="47"/>
      <c r="FLL196" s="47"/>
      <c r="FLM196" s="47"/>
      <c r="FLN196" s="47"/>
      <c r="FLO196" s="47"/>
      <c r="FLP196" s="47"/>
      <c r="FLQ196" s="47"/>
      <c r="FLR196" s="47"/>
      <c r="FLS196" s="47"/>
      <c r="FLT196" s="47"/>
      <c r="FLU196" s="47"/>
      <c r="FLV196" s="47"/>
      <c r="FLW196" s="47"/>
      <c r="FLX196" s="47"/>
      <c r="FLY196" s="47"/>
      <c r="FLZ196" s="47"/>
      <c r="FMA196" s="47"/>
      <c r="FMB196" s="47"/>
      <c r="FMC196" s="47"/>
      <c r="FMD196" s="47"/>
      <c r="FME196" s="47"/>
      <c r="FMF196" s="47"/>
      <c r="FMG196" s="47"/>
      <c r="FMH196" s="47"/>
      <c r="FMI196" s="47"/>
      <c r="FMJ196" s="47"/>
      <c r="FMK196" s="47"/>
      <c r="FML196" s="47"/>
      <c r="FMM196" s="47"/>
      <c r="FMN196" s="47"/>
      <c r="FMO196" s="47"/>
      <c r="FMP196" s="47"/>
      <c r="FMQ196" s="47"/>
      <c r="FMR196" s="47"/>
      <c r="FMS196" s="47"/>
      <c r="FMT196" s="47"/>
      <c r="FMU196" s="47"/>
      <c r="FMV196" s="47"/>
      <c r="FMW196" s="47"/>
      <c r="FMX196" s="47"/>
      <c r="FMY196" s="47"/>
      <c r="FMZ196" s="47"/>
      <c r="FNA196" s="47"/>
      <c r="FNB196" s="47"/>
      <c r="FNC196" s="47"/>
      <c r="FND196" s="47"/>
      <c r="FNE196" s="47"/>
      <c r="FNF196" s="47"/>
      <c r="FNG196" s="47"/>
      <c r="FNH196" s="47"/>
      <c r="FNI196" s="47"/>
      <c r="FNJ196" s="47"/>
      <c r="FNK196" s="47"/>
      <c r="FNL196" s="47"/>
      <c r="FNM196" s="47"/>
      <c r="FNN196" s="47"/>
      <c r="FNO196" s="47"/>
      <c r="FNP196" s="47"/>
      <c r="FNQ196" s="47"/>
      <c r="FNR196" s="47"/>
      <c r="FNS196" s="47"/>
      <c r="FNT196" s="47"/>
      <c r="FNU196" s="47"/>
      <c r="FNV196" s="47"/>
      <c r="FNW196" s="47"/>
      <c r="FNX196" s="47"/>
      <c r="FNY196" s="47"/>
      <c r="FNZ196" s="47"/>
      <c r="FOA196" s="47"/>
      <c r="FOB196" s="47"/>
      <c r="FOC196" s="47"/>
      <c r="FOD196" s="47"/>
      <c r="FOE196" s="47"/>
      <c r="FOF196" s="47"/>
      <c r="FOG196" s="47"/>
      <c r="FOH196" s="47"/>
      <c r="FOI196" s="47"/>
      <c r="FOJ196" s="47"/>
      <c r="FOK196" s="47"/>
      <c r="FOL196" s="47"/>
      <c r="FOM196" s="47"/>
      <c r="FON196" s="47"/>
      <c r="FOO196" s="47"/>
      <c r="FOP196" s="47"/>
      <c r="FOQ196" s="47"/>
      <c r="FOR196" s="47"/>
      <c r="FOS196" s="47"/>
      <c r="FOT196" s="47"/>
      <c r="FOU196" s="47"/>
      <c r="FOV196" s="47"/>
      <c r="FOW196" s="47"/>
      <c r="FOX196" s="47"/>
      <c r="FOY196" s="47"/>
      <c r="FOZ196" s="47"/>
      <c r="FPA196" s="47"/>
      <c r="FPB196" s="47"/>
      <c r="FPC196" s="47"/>
      <c r="FPD196" s="47"/>
      <c r="FPE196" s="47"/>
      <c r="FPF196" s="47"/>
      <c r="FPG196" s="47"/>
      <c r="FPH196" s="47"/>
      <c r="FPI196" s="47"/>
      <c r="FPJ196" s="47"/>
      <c r="FPK196" s="47"/>
      <c r="FPL196" s="47"/>
      <c r="FPM196" s="47"/>
      <c r="FPN196" s="47"/>
      <c r="FPO196" s="47"/>
      <c r="FPP196" s="47"/>
      <c r="FPQ196" s="47"/>
      <c r="FPR196" s="47"/>
      <c r="FPS196" s="47"/>
      <c r="FPT196" s="47"/>
      <c r="FPU196" s="47"/>
      <c r="FPV196" s="47"/>
      <c r="FPW196" s="47"/>
      <c r="FPX196" s="47"/>
      <c r="FPY196" s="47"/>
      <c r="FPZ196" s="47"/>
      <c r="FQA196" s="47"/>
      <c r="FQB196" s="47"/>
      <c r="FQC196" s="47"/>
      <c r="FQD196" s="47"/>
      <c r="FQE196" s="47"/>
      <c r="FQF196" s="47"/>
      <c r="FQG196" s="47"/>
      <c r="FQH196" s="47"/>
      <c r="FQI196" s="47"/>
      <c r="FQJ196" s="47"/>
      <c r="FQK196" s="47"/>
      <c r="FQL196" s="47"/>
      <c r="FQM196" s="47"/>
      <c r="FQN196" s="47"/>
      <c r="FQO196" s="47"/>
      <c r="FQP196" s="47"/>
      <c r="FQQ196" s="47"/>
      <c r="FQR196" s="47"/>
      <c r="FQS196" s="47"/>
      <c r="FQT196" s="47"/>
      <c r="FQU196" s="47"/>
      <c r="FQV196" s="47"/>
      <c r="FQW196" s="47"/>
      <c r="FQX196" s="47"/>
      <c r="FQY196" s="47"/>
      <c r="FQZ196" s="47"/>
      <c r="FRA196" s="47"/>
      <c r="FRB196" s="47"/>
      <c r="FRC196" s="47"/>
      <c r="FRD196" s="47"/>
      <c r="FRE196" s="47"/>
      <c r="FRF196" s="47"/>
      <c r="FRG196" s="47"/>
      <c r="FRH196" s="47"/>
      <c r="FRI196" s="47"/>
      <c r="FRJ196" s="47"/>
      <c r="FRK196" s="47"/>
      <c r="FRL196" s="47"/>
      <c r="FRM196" s="47"/>
      <c r="FRN196" s="47"/>
      <c r="FRO196" s="47"/>
      <c r="FRP196" s="47"/>
      <c r="FRQ196" s="47"/>
      <c r="FRR196" s="47"/>
      <c r="FRS196" s="47"/>
      <c r="FRT196" s="47"/>
      <c r="FRU196" s="47"/>
      <c r="FRV196" s="47"/>
      <c r="FRW196" s="47"/>
      <c r="FRX196" s="47"/>
      <c r="FRY196" s="47"/>
      <c r="FRZ196" s="47"/>
      <c r="FSA196" s="47"/>
      <c r="FSB196" s="47"/>
      <c r="FSC196" s="47"/>
      <c r="FSD196" s="47"/>
      <c r="FSE196" s="47"/>
      <c r="FSF196" s="47"/>
      <c r="FSG196" s="47"/>
      <c r="FSH196" s="47"/>
      <c r="FSI196" s="47"/>
      <c r="FSJ196" s="47"/>
      <c r="FSK196" s="47"/>
      <c r="FSL196" s="47"/>
      <c r="FSM196" s="47"/>
      <c r="FSN196" s="47"/>
      <c r="FSO196" s="47"/>
      <c r="FSP196" s="47"/>
      <c r="FSQ196" s="47"/>
      <c r="FSR196" s="47"/>
      <c r="FSS196" s="47"/>
      <c r="FST196" s="47"/>
      <c r="FSU196" s="47"/>
      <c r="FSV196" s="47"/>
      <c r="FSW196" s="47"/>
      <c r="FSX196" s="47"/>
      <c r="FSY196" s="47"/>
      <c r="FSZ196" s="47"/>
      <c r="FTA196" s="47"/>
      <c r="FTB196" s="47"/>
      <c r="FTC196" s="47"/>
      <c r="FTD196" s="47"/>
      <c r="FTE196" s="47"/>
      <c r="FTF196" s="47"/>
      <c r="FTG196" s="47"/>
      <c r="FTH196" s="47"/>
      <c r="FTI196" s="47"/>
      <c r="FTJ196" s="47"/>
      <c r="FTK196" s="47"/>
      <c r="FTL196" s="47"/>
      <c r="FTM196" s="47"/>
      <c r="FTN196" s="47"/>
      <c r="FTO196" s="47"/>
      <c r="FTP196" s="47"/>
      <c r="FTQ196" s="47"/>
      <c r="FTR196" s="47"/>
      <c r="FTS196" s="47"/>
      <c r="FTT196" s="47"/>
      <c r="FTU196" s="47"/>
      <c r="FTV196" s="47"/>
      <c r="FTW196" s="47"/>
      <c r="FTX196" s="47"/>
      <c r="FTY196" s="47"/>
      <c r="FTZ196" s="47"/>
      <c r="FUA196" s="47"/>
      <c r="FUB196" s="47"/>
      <c r="FUC196" s="47"/>
      <c r="FUD196" s="47"/>
      <c r="FUE196" s="47"/>
      <c r="FUF196" s="47"/>
      <c r="FUG196" s="47"/>
      <c r="FUH196" s="47"/>
      <c r="FUI196" s="47"/>
      <c r="FUJ196" s="47"/>
      <c r="FUK196" s="47"/>
      <c r="FUL196" s="47"/>
      <c r="FUM196" s="47"/>
      <c r="FUN196" s="47"/>
      <c r="FUO196" s="47"/>
      <c r="FUP196" s="47"/>
      <c r="FUQ196" s="47"/>
      <c r="FUR196" s="47"/>
      <c r="FUS196" s="47"/>
      <c r="FUT196" s="47"/>
      <c r="FUU196" s="47"/>
      <c r="FUV196" s="47"/>
      <c r="FUW196" s="47"/>
      <c r="FUX196" s="47"/>
      <c r="FUY196" s="47"/>
      <c r="FUZ196" s="47"/>
      <c r="FVA196" s="47"/>
      <c r="FVB196" s="47"/>
      <c r="FVC196" s="47"/>
      <c r="FVD196" s="47"/>
      <c r="FVE196" s="47"/>
      <c r="FVF196" s="47"/>
      <c r="FVG196" s="47"/>
      <c r="FVH196" s="47"/>
      <c r="FVI196" s="47"/>
      <c r="FVJ196" s="47"/>
      <c r="FVK196" s="47"/>
      <c r="FVL196" s="47"/>
      <c r="FVM196" s="47"/>
      <c r="FVN196" s="47"/>
      <c r="FVO196" s="47"/>
      <c r="FVP196" s="47"/>
      <c r="FVQ196" s="47"/>
      <c r="FVR196" s="47"/>
      <c r="FVS196" s="47"/>
      <c r="FVT196" s="47"/>
      <c r="FVU196" s="47"/>
      <c r="FVV196" s="47"/>
      <c r="FVW196" s="47"/>
      <c r="FVX196" s="47"/>
      <c r="FVY196" s="47"/>
      <c r="FVZ196" s="47"/>
      <c r="FWA196" s="47"/>
      <c r="FWB196" s="47"/>
      <c r="FWC196" s="47"/>
      <c r="FWD196" s="47"/>
      <c r="FWE196" s="47"/>
      <c r="FWF196" s="47"/>
      <c r="FWG196" s="47"/>
      <c r="FWH196" s="47"/>
      <c r="FWI196" s="47"/>
      <c r="FWJ196" s="47"/>
      <c r="FWK196" s="47"/>
      <c r="FWL196" s="47"/>
      <c r="FWM196" s="47"/>
      <c r="FWN196" s="47"/>
      <c r="FWO196" s="47"/>
      <c r="FWP196" s="47"/>
      <c r="FWQ196" s="47"/>
      <c r="FWR196" s="47"/>
      <c r="FWS196" s="47"/>
      <c r="FWT196" s="47"/>
      <c r="FWU196" s="47"/>
      <c r="FWV196" s="47"/>
      <c r="FWW196" s="47"/>
      <c r="FWX196" s="47"/>
      <c r="FWY196" s="47"/>
      <c r="FWZ196" s="47"/>
      <c r="FXA196" s="47"/>
      <c r="FXB196" s="47"/>
      <c r="FXC196" s="47"/>
      <c r="FXD196" s="47"/>
      <c r="FXE196" s="47"/>
      <c r="FXF196" s="47"/>
      <c r="FXG196" s="47"/>
      <c r="FXH196" s="47"/>
      <c r="FXI196" s="47"/>
      <c r="FXJ196" s="47"/>
      <c r="FXK196" s="47"/>
      <c r="FXL196" s="47"/>
      <c r="FXM196" s="47"/>
      <c r="FXN196" s="47"/>
      <c r="FXO196" s="47"/>
      <c r="FXP196" s="47"/>
      <c r="FXQ196" s="47"/>
      <c r="FXR196" s="47"/>
      <c r="FXS196" s="47"/>
      <c r="FXT196" s="47"/>
      <c r="FXU196" s="47"/>
      <c r="FXV196" s="47"/>
      <c r="FXW196" s="47"/>
      <c r="FXX196" s="47"/>
      <c r="FXY196" s="47"/>
      <c r="FXZ196" s="47"/>
      <c r="FYA196" s="47"/>
      <c r="FYB196" s="47"/>
      <c r="FYC196" s="47"/>
      <c r="FYD196" s="47"/>
      <c r="FYE196" s="47"/>
      <c r="FYF196" s="47"/>
      <c r="FYG196" s="47"/>
      <c r="FYH196" s="47"/>
      <c r="FYI196" s="47"/>
      <c r="FYJ196" s="47"/>
      <c r="FYK196" s="47"/>
      <c r="FYL196" s="47"/>
      <c r="FYM196" s="47"/>
      <c r="FYN196" s="47"/>
      <c r="FYO196" s="47"/>
      <c r="FYP196" s="47"/>
      <c r="FYQ196" s="47"/>
      <c r="FYR196" s="47"/>
      <c r="FYS196" s="47"/>
      <c r="FYT196" s="47"/>
      <c r="FYU196" s="47"/>
      <c r="FYV196" s="47"/>
      <c r="FYW196" s="47"/>
      <c r="FYX196" s="47"/>
      <c r="FYY196" s="47"/>
      <c r="FYZ196" s="47"/>
      <c r="FZA196" s="47"/>
      <c r="FZB196" s="47"/>
      <c r="FZC196" s="47"/>
      <c r="FZD196" s="47"/>
      <c r="FZE196" s="47"/>
      <c r="FZF196" s="47"/>
      <c r="FZG196" s="47"/>
      <c r="FZH196" s="47"/>
      <c r="FZI196" s="47"/>
      <c r="FZJ196" s="47"/>
      <c r="FZK196" s="47"/>
      <c r="FZL196" s="47"/>
      <c r="FZM196" s="47"/>
      <c r="FZN196" s="47"/>
      <c r="FZO196" s="47"/>
      <c r="FZP196" s="47"/>
      <c r="FZQ196" s="47"/>
      <c r="FZR196" s="47"/>
      <c r="FZS196" s="47"/>
      <c r="FZT196" s="47"/>
      <c r="FZU196" s="47"/>
      <c r="FZV196" s="47"/>
      <c r="FZW196" s="47"/>
      <c r="FZX196" s="47"/>
      <c r="FZY196" s="47"/>
      <c r="FZZ196" s="47"/>
      <c r="GAA196" s="47"/>
      <c r="GAB196" s="47"/>
      <c r="GAC196" s="47"/>
      <c r="GAD196" s="47"/>
      <c r="GAE196" s="47"/>
      <c r="GAF196" s="47"/>
      <c r="GAG196" s="47"/>
      <c r="GAH196" s="47"/>
      <c r="GAI196" s="47"/>
      <c r="GAJ196" s="47"/>
      <c r="GAK196" s="47"/>
      <c r="GAL196" s="47"/>
      <c r="GAM196" s="47"/>
      <c r="GAN196" s="47"/>
      <c r="GAO196" s="47"/>
      <c r="GAP196" s="47"/>
      <c r="GAQ196" s="47"/>
      <c r="GAR196" s="47"/>
      <c r="GAS196" s="47"/>
      <c r="GAT196" s="47"/>
      <c r="GAU196" s="47"/>
      <c r="GAV196" s="47"/>
      <c r="GAW196" s="47"/>
      <c r="GAX196" s="47"/>
      <c r="GAY196" s="47"/>
      <c r="GAZ196" s="47"/>
      <c r="GBA196" s="47"/>
      <c r="GBB196" s="47"/>
      <c r="GBC196" s="47"/>
      <c r="GBD196" s="47"/>
      <c r="GBE196" s="47"/>
      <c r="GBF196" s="47"/>
      <c r="GBG196" s="47"/>
      <c r="GBH196" s="47"/>
      <c r="GBI196" s="47"/>
      <c r="GBJ196" s="47"/>
      <c r="GBK196" s="47"/>
      <c r="GBL196" s="47"/>
      <c r="GBM196" s="47"/>
      <c r="GBN196" s="47"/>
      <c r="GBO196" s="47"/>
      <c r="GBP196" s="47"/>
      <c r="GBQ196" s="47"/>
      <c r="GBR196" s="47"/>
      <c r="GBS196" s="47"/>
      <c r="GBT196" s="47"/>
      <c r="GBU196" s="47"/>
      <c r="GBV196" s="47"/>
      <c r="GBW196" s="47"/>
      <c r="GBX196" s="47"/>
      <c r="GBY196" s="47"/>
      <c r="GBZ196" s="47"/>
      <c r="GCA196" s="47"/>
      <c r="GCB196" s="47"/>
      <c r="GCC196" s="47"/>
      <c r="GCD196" s="47"/>
      <c r="GCE196" s="47"/>
      <c r="GCF196" s="47"/>
      <c r="GCG196" s="47"/>
      <c r="GCH196" s="47"/>
      <c r="GCI196" s="47"/>
      <c r="GCJ196" s="47"/>
      <c r="GCK196" s="47"/>
      <c r="GCL196" s="47"/>
      <c r="GCM196" s="47"/>
      <c r="GCN196" s="47"/>
      <c r="GCO196" s="47"/>
      <c r="GCP196" s="47"/>
      <c r="GCQ196" s="47"/>
      <c r="GCR196" s="47"/>
      <c r="GCS196" s="47"/>
      <c r="GCT196" s="47"/>
      <c r="GCU196" s="47"/>
      <c r="GCV196" s="47"/>
      <c r="GCW196" s="47"/>
      <c r="GCX196" s="47"/>
      <c r="GCY196" s="47"/>
      <c r="GCZ196" s="47"/>
      <c r="GDA196" s="47"/>
      <c r="GDB196" s="47"/>
      <c r="GDC196" s="47"/>
      <c r="GDD196" s="47"/>
      <c r="GDE196" s="47"/>
      <c r="GDF196" s="47"/>
      <c r="GDG196" s="47"/>
      <c r="GDH196" s="47"/>
      <c r="GDI196" s="47"/>
      <c r="GDJ196" s="47"/>
      <c r="GDK196" s="47"/>
      <c r="GDL196" s="47"/>
      <c r="GDM196" s="47"/>
      <c r="GDN196" s="47"/>
      <c r="GDO196" s="47"/>
      <c r="GDP196" s="47"/>
      <c r="GDQ196" s="47"/>
      <c r="GDR196" s="47"/>
      <c r="GDS196" s="47"/>
      <c r="GDT196" s="47"/>
      <c r="GDU196" s="47"/>
      <c r="GDV196" s="47"/>
      <c r="GDW196" s="47"/>
      <c r="GDX196" s="47"/>
      <c r="GDY196" s="47"/>
      <c r="GDZ196" s="47"/>
      <c r="GEA196" s="47"/>
      <c r="GEB196" s="47"/>
      <c r="GEC196" s="47"/>
      <c r="GED196" s="47"/>
      <c r="GEE196" s="47"/>
      <c r="GEF196" s="47"/>
      <c r="GEG196" s="47"/>
      <c r="GEH196" s="47"/>
      <c r="GEI196" s="47"/>
      <c r="GEJ196" s="47"/>
      <c r="GEK196" s="47"/>
      <c r="GEL196" s="47"/>
      <c r="GEM196" s="47"/>
      <c r="GEN196" s="47"/>
      <c r="GEO196" s="47"/>
      <c r="GEP196" s="47"/>
      <c r="GEQ196" s="47"/>
      <c r="GER196" s="47"/>
      <c r="GES196" s="47"/>
      <c r="GET196" s="47"/>
      <c r="GEU196" s="47"/>
      <c r="GEV196" s="47"/>
      <c r="GEW196" s="47"/>
      <c r="GEX196" s="47"/>
      <c r="GEY196" s="47"/>
      <c r="GEZ196" s="47"/>
      <c r="GFA196" s="47"/>
      <c r="GFB196" s="47"/>
      <c r="GFC196" s="47"/>
      <c r="GFD196" s="47"/>
      <c r="GFE196" s="47"/>
      <c r="GFF196" s="47"/>
      <c r="GFG196" s="47"/>
      <c r="GFH196" s="47"/>
      <c r="GFI196" s="47"/>
      <c r="GFJ196" s="47"/>
      <c r="GFK196" s="47"/>
      <c r="GFL196" s="47"/>
      <c r="GFM196" s="47"/>
      <c r="GFN196" s="47"/>
      <c r="GFO196" s="47"/>
      <c r="GFP196" s="47"/>
      <c r="GFQ196" s="47"/>
      <c r="GFR196" s="47"/>
      <c r="GFS196" s="47"/>
      <c r="GFT196" s="47"/>
      <c r="GFU196" s="47"/>
      <c r="GFV196" s="47"/>
      <c r="GFW196" s="47"/>
      <c r="GFX196" s="47"/>
      <c r="GFY196" s="47"/>
      <c r="GFZ196" s="47"/>
      <c r="GGA196" s="47"/>
      <c r="GGB196" s="47"/>
      <c r="GGC196" s="47"/>
      <c r="GGD196" s="47"/>
      <c r="GGE196" s="47"/>
      <c r="GGF196" s="47"/>
      <c r="GGG196" s="47"/>
      <c r="GGH196" s="47"/>
      <c r="GGI196" s="47"/>
      <c r="GGJ196" s="47"/>
      <c r="GGK196" s="47"/>
      <c r="GGL196" s="47"/>
      <c r="GGM196" s="47"/>
      <c r="GGN196" s="47"/>
      <c r="GGO196" s="47"/>
      <c r="GGP196" s="47"/>
      <c r="GGQ196" s="47"/>
      <c r="GGR196" s="47"/>
      <c r="GGS196" s="47"/>
      <c r="GGT196" s="47"/>
      <c r="GGU196" s="47"/>
      <c r="GGV196" s="47"/>
      <c r="GGW196" s="47"/>
      <c r="GGX196" s="47"/>
      <c r="GGY196" s="47"/>
      <c r="GGZ196" s="47"/>
      <c r="GHA196" s="47"/>
      <c r="GHB196" s="47"/>
      <c r="GHC196" s="47"/>
      <c r="GHD196" s="47"/>
      <c r="GHE196" s="47"/>
      <c r="GHF196" s="47"/>
      <c r="GHG196" s="47"/>
      <c r="GHH196" s="47"/>
      <c r="GHI196" s="47"/>
      <c r="GHJ196" s="47"/>
      <c r="GHK196" s="47"/>
      <c r="GHL196" s="47"/>
      <c r="GHM196" s="47"/>
      <c r="GHN196" s="47"/>
      <c r="GHO196" s="47"/>
      <c r="GHP196" s="47"/>
      <c r="GHQ196" s="47"/>
      <c r="GHR196" s="47"/>
      <c r="GHS196" s="47"/>
      <c r="GHT196" s="47"/>
      <c r="GHU196" s="47"/>
      <c r="GHV196" s="47"/>
      <c r="GHW196" s="47"/>
      <c r="GHX196" s="47"/>
      <c r="GHY196" s="47"/>
      <c r="GHZ196" s="47"/>
      <c r="GIA196" s="47"/>
      <c r="GIB196" s="47"/>
      <c r="GIC196" s="47"/>
      <c r="GID196" s="47"/>
      <c r="GIE196" s="47"/>
      <c r="GIF196" s="47"/>
      <c r="GIG196" s="47"/>
      <c r="GIH196" s="47"/>
      <c r="GII196" s="47"/>
      <c r="GIJ196" s="47"/>
      <c r="GIK196" s="47"/>
      <c r="GIL196" s="47"/>
      <c r="GIM196" s="47"/>
      <c r="GIN196" s="47"/>
      <c r="GIO196" s="47"/>
      <c r="GIP196" s="47"/>
      <c r="GIQ196" s="47"/>
      <c r="GIR196" s="47"/>
      <c r="GIS196" s="47"/>
      <c r="GIT196" s="47"/>
      <c r="GIU196" s="47"/>
      <c r="GIV196" s="47"/>
      <c r="GIW196" s="47"/>
      <c r="GIX196" s="47"/>
      <c r="GIY196" s="47"/>
      <c r="GIZ196" s="47"/>
      <c r="GJA196" s="47"/>
      <c r="GJB196" s="47"/>
      <c r="GJC196" s="47"/>
      <c r="GJD196" s="47"/>
      <c r="GJE196" s="47"/>
      <c r="GJF196" s="47"/>
      <c r="GJG196" s="47"/>
      <c r="GJH196" s="47"/>
      <c r="GJI196" s="47"/>
      <c r="GJJ196" s="47"/>
      <c r="GJK196" s="47"/>
      <c r="GJL196" s="47"/>
      <c r="GJM196" s="47"/>
      <c r="GJN196" s="47"/>
      <c r="GJO196" s="47"/>
      <c r="GJP196" s="47"/>
      <c r="GJQ196" s="47"/>
      <c r="GJR196" s="47"/>
      <c r="GJS196" s="47"/>
      <c r="GJT196" s="47"/>
      <c r="GJU196" s="47"/>
      <c r="GJV196" s="47"/>
      <c r="GJW196" s="47"/>
      <c r="GJX196" s="47"/>
      <c r="GJY196" s="47"/>
      <c r="GJZ196" s="47"/>
      <c r="GKA196" s="47"/>
      <c r="GKB196" s="47"/>
      <c r="GKC196" s="47"/>
      <c r="GKD196" s="47"/>
      <c r="GKE196" s="47"/>
      <c r="GKF196" s="47"/>
      <c r="GKG196" s="47"/>
      <c r="GKH196" s="47"/>
      <c r="GKI196" s="47"/>
      <c r="GKJ196" s="47"/>
      <c r="GKK196" s="47"/>
      <c r="GKL196" s="47"/>
      <c r="GKM196" s="47"/>
      <c r="GKN196" s="47"/>
      <c r="GKO196" s="47"/>
      <c r="GKP196" s="47"/>
      <c r="GKQ196" s="47"/>
      <c r="GKR196" s="47"/>
      <c r="GKS196" s="47"/>
      <c r="GKT196" s="47"/>
      <c r="GKU196" s="47"/>
      <c r="GKV196" s="47"/>
      <c r="GKW196" s="47"/>
      <c r="GKX196" s="47"/>
      <c r="GKY196" s="47"/>
      <c r="GKZ196" s="47"/>
      <c r="GLA196" s="47"/>
      <c r="GLB196" s="47"/>
      <c r="GLC196" s="47"/>
      <c r="GLD196" s="47"/>
      <c r="GLE196" s="47"/>
      <c r="GLF196" s="47"/>
      <c r="GLG196" s="47"/>
      <c r="GLH196" s="47"/>
      <c r="GLI196" s="47"/>
      <c r="GLJ196" s="47"/>
      <c r="GLK196" s="47"/>
      <c r="GLL196" s="47"/>
      <c r="GLM196" s="47"/>
      <c r="GLN196" s="47"/>
      <c r="GLO196" s="47"/>
      <c r="GLP196" s="47"/>
      <c r="GLQ196" s="47"/>
      <c r="GLR196" s="47"/>
      <c r="GLS196" s="47"/>
      <c r="GLT196" s="47"/>
      <c r="GLU196" s="47"/>
      <c r="GLV196" s="47"/>
      <c r="GLW196" s="47"/>
      <c r="GLX196" s="47"/>
      <c r="GLY196" s="47"/>
      <c r="GLZ196" s="47"/>
      <c r="GMA196" s="47"/>
      <c r="GMB196" s="47"/>
      <c r="GMC196" s="47"/>
      <c r="GMD196" s="47"/>
      <c r="GME196" s="47"/>
      <c r="GMF196" s="47"/>
      <c r="GMG196" s="47"/>
      <c r="GMH196" s="47"/>
      <c r="GMI196" s="47"/>
      <c r="GMJ196" s="47"/>
      <c r="GMK196" s="47"/>
      <c r="GML196" s="47"/>
      <c r="GMM196" s="47"/>
      <c r="GMN196" s="47"/>
      <c r="GMO196" s="47"/>
      <c r="GMP196" s="47"/>
      <c r="GMQ196" s="47"/>
      <c r="GMR196" s="47"/>
      <c r="GMS196" s="47"/>
      <c r="GMT196" s="47"/>
      <c r="GMU196" s="47"/>
      <c r="GMV196" s="47"/>
      <c r="GMW196" s="47"/>
      <c r="GMX196" s="47"/>
      <c r="GMY196" s="47"/>
      <c r="GMZ196" s="47"/>
      <c r="GNA196" s="47"/>
      <c r="GNB196" s="47"/>
      <c r="GNC196" s="47"/>
      <c r="GND196" s="47"/>
      <c r="GNE196" s="47"/>
      <c r="GNF196" s="47"/>
      <c r="GNG196" s="47"/>
      <c r="GNH196" s="47"/>
      <c r="GNI196" s="47"/>
      <c r="GNJ196" s="47"/>
      <c r="GNK196" s="47"/>
      <c r="GNL196" s="47"/>
      <c r="GNM196" s="47"/>
      <c r="GNN196" s="47"/>
      <c r="GNO196" s="47"/>
      <c r="GNP196" s="47"/>
      <c r="GNQ196" s="47"/>
      <c r="GNR196" s="47"/>
      <c r="GNS196" s="47"/>
      <c r="GNT196" s="47"/>
      <c r="GNU196" s="47"/>
      <c r="GNV196" s="47"/>
      <c r="GNW196" s="47"/>
      <c r="GNX196" s="47"/>
      <c r="GNY196" s="47"/>
      <c r="GNZ196" s="47"/>
      <c r="GOA196" s="47"/>
      <c r="GOB196" s="47"/>
      <c r="GOC196" s="47"/>
      <c r="GOD196" s="47"/>
      <c r="GOE196" s="47"/>
      <c r="GOF196" s="47"/>
      <c r="GOG196" s="47"/>
      <c r="GOH196" s="47"/>
      <c r="GOI196" s="47"/>
      <c r="GOJ196" s="47"/>
      <c r="GOK196" s="47"/>
      <c r="GOL196" s="47"/>
      <c r="GOM196" s="47"/>
      <c r="GON196" s="47"/>
      <c r="GOO196" s="47"/>
      <c r="GOP196" s="47"/>
      <c r="GOQ196" s="47"/>
      <c r="GOR196" s="47"/>
      <c r="GOS196" s="47"/>
      <c r="GOT196" s="47"/>
      <c r="GOU196" s="47"/>
      <c r="GOV196" s="47"/>
      <c r="GOW196" s="47"/>
      <c r="GOX196" s="47"/>
      <c r="GOY196" s="47"/>
      <c r="GOZ196" s="47"/>
      <c r="GPA196" s="47"/>
      <c r="GPB196" s="47"/>
      <c r="GPC196" s="47"/>
      <c r="GPD196" s="47"/>
      <c r="GPE196" s="47"/>
      <c r="GPF196" s="47"/>
      <c r="GPG196" s="47"/>
      <c r="GPH196" s="47"/>
      <c r="GPI196" s="47"/>
      <c r="GPJ196" s="47"/>
      <c r="GPK196" s="47"/>
      <c r="GPL196" s="47"/>
      <c r="GPM196" s="47"/>
      <c r="GPN196" s="47"/>
      <c r="GPO196" s="47"/>
      <c r="GPP196" s="47"/>
      <c r="GPQ196" s="47"/>
      <c r="GPR196" s="47"/>
      <c r="GPS196" s="47"/>
      <c r="GPT196" s="47"/>
      <c r="GPU196" s="47"/>
      <c r="GPV196" s="47"/>
      <c r="GPW196" s="47"/>
      <c r="GPX196" s="47"/>
      <c r="GPY196" s="47"/>
      <c r="GPZ196" s="47"/>
      <c r="GQA196" s="47"/>
      <c r="GQB196" s="47"/>
      <c r="GQC196" s="47"/>
      <c r="GQD196" s="47"/>
      <c r="GQE196" s="47"/>
      <c r="GQF196" s="47"/>
      <c r="GQG196" s="47"/>
      <c r="GQH196" s="47"/>
      <c r="GQI196" s="47"/>
      <c r="GQJ196" s="47"/>
      <c r="GQK196" s="47"/>
      <c r="GQL196" s="47"/>
      <c r="GQM196" s="47"/>
      <c r="GQN196" s="47"/>
      <c r="GQO196" s="47"/>
      <c r="GQP196" s="47"/>
      <c r="GQQ196" s="47"/>
      <c r="GQR196" s="47"/>
      <c r="GQS196" s="47"/>
      <c r="GQT196" s="47"/>
      <c r="GQU196" s="47"/>
      <c r="GQV196" s="47"/>
      <c r="GQW196" s="47"/>
      <c r="GQX196" s="47"/>
      <c r="GQY196" s="47"/>
      <c r="GQZ196" s="47"/>
      <c r="GRA196" s="47"/>
      <c r="GRB196" s="47"/>
      <c r="GRC196" s="47"/>
      <c r="GRD196" s="47"/>
      <c r="GRE196" s="47"/>
      <c r="GRF196" s="47"/>
      <c r="GRG196" s="47"/>
      <c r="GRH196" s="47"/>
      <c r="GRI196" s="47"/>
      <c r="GRJ196" s="47"/>
      <c r="GRK196" s="47"/>
      <c r="GRL196" s="47"/>
      <c r="GRM196" s="47"/>
      <c r="GRN196" s="47"/>
      <c r="GRO196" s="47"/>
      <c r="GRP196" s="47"/>
      <c r="GRQ196" s="47"/>
      <c r="GRR196" s="47"/>
      <c r="GRS196" s="47"/>
      <c r="GRT196" s="47"/>
      <c r="GRU196" s="47"/>
      <c r="GRV196" s="47"/>
      <c r="GRW196" s="47"/>
      <c r="GRX196" s="47"/>
      <c r="GRY196" s="47"/>
      <c r="GRZ196" s="47"/>
      <c r="GSA196" s="47"/>
      <c r="GSB196" s="47"/>
      <c r="GSC196" s="47"/>
      <c r="GSD196" s="47"/>
      <c r="GSE196" s="47"/>
      <c r="GSF196" s="47"/>
      <c r="GSG196" s="47"/>
      <c r="GSH196" s="47"/>
      <c r="GSI196" s="47"/>
      <c r="GSJ196" s="47"/>
      <c r="GSK196" s="47"/>
      <c r="GSL196" s="47"/>
      <c r="GSM196" s="47"/>
      <c r="GSN196" s="47"/>
      <c r="GSO196" s="47"/>
      <c r="GSP196" s="47"/>
      <c r="GSQ196" s="47"/>
      <c r="GSR196" s="47"/>
      <c r="GSS196" s="47"/>
      <c r="GST196" s="47"/>
      <c r="GSU196" s="47"/>
      <c r="GSV196" s="47"/>
      <c r="GSW196" s="47"/>
      <c r="GSX196" s="47"/>
      <c r="GSY196" s="47"/>
      <c r="GSZ196" s="47"/>
      <c r="GTA196" s="47"/>
      <c r="GTB196" s="47"/>
      <c r="GTC196" s="47"/>
      <c r="GTD196" s="47"/>
      <c r="GTE196" s="47"/>
      <c r="GTF196" s="47"/>
      <c r="GTG196" s="47"/>
      <c r="GTH196" s="47"/>
      <c r="GTI196" s="47"/>
      <c r="GTJ196" s="47"/>
      <c r="GTK196" s="47"/>
      <c r="GTL196" s="47"/>
      <c r="GTM196" s="47"/>
      <c r="GTN196" s="47"/>
      <c r="GTO196" s="47"/>
      <c r="GTP196" s="47"/>
      <c r="GTQ196" s="47"/>
      <c r="GTR196" s="47"/>
      <c r="GTS196" s="47"/>
      <c r="GTT196" s="47"/>
      <c r="GTU196" s="47"/>
      <c r="GTV196" s="47"/>
      <c r="GTW196" s="47"/>
      <c r="GTX196" s="47"/>
      <c r="GTY196" s="47"/>
      <c r="GTZ196" s="47"/>
      <c r="GUA196" s="47"/>
      <c r="GUB196" s="47"/>
      <c r="GUC196" s="47"/>
      <c r="GUD196" s="47"/>
      <c r="GUE196" s="47"/>
      <c r="GUF196" s="47"/>
      <c r="GUG196" s="47"/>
      <c r="GUH196" s="47"/>
      <c r="GUI196" s="47"/>
      <c r="GUJ196" s="47"/>
      <c r="GUK196" s="47"/>
      <c r="GUL196" s="47"/>
      <c r="GUM196" s="47"/>
      <c r="GUN196" s="47"/>
      <c r="GUO196" s="47"/>
      <c r="GUP196" s="47"/>
      <c r="GUQ196" s="47"/>
      <c r="GUR196" s="47"/>
      <c r="GUS196" s="47"/>
      <c r="GUT196" s="47"/>
      <c r="GUU196" s="47"/>
      <c r="GUV196" s="47"/>
      <c r="GUW196" s="47"/>
      <c r="GUX196" s="47"/>
      <c r="GUY196" s="47"/>
      <c r="GUZ196" s="47"/>
      <c r="GVA196" s="47"/>
      <c r="GVB196" s="47"/>
      <c r="GVC196" s="47"/>
      <c r="GVD196" s="47"/>
      <c r="GVE196" s="47"/>
      <c r="GVF196" s="47"/>
      <c r="GVG196" s="47"/>
      <c r="GVH196" s="47"/>
      <c r="GVI196" s="47"/>
      <c r="GVJ196" s="47"/>
      <c r="GVK196" s="47"/>
      <c r="GVL196" s="47"/>
      <c r="GVM196" s="47"/>
      <c r="GVN196" s="47"/>
      <c r="GVO196" s="47"/>
      <c r="GVP196" s="47"/>
      <c r="GVQ196" s="47"/>
      <c r="GVR196" s="47"/>
      <c r="GVS196" s="47"/>
      <c r="GVT196" s="47"/>
      <c r="GVU196" s="47"/>
      <c r="GVV196" s="47"/>
      <c r="GVW196" s="47"/>
      <c r="GVX196" s="47"/>
      <c r="GVY196" s="47"/>
      <c r="GVZ196" s="47"/>
      <c r="GWA196" s="47"/>
      <c r="GWB196" s="47"/>
      <c r="GWC196" s="47"/>
      <c r="GWD196" s="47"/>
      <c r="GWE196" s="47"/>
      <c r="GWF196" s="47"/>
      <c r="GWG196" s="47"/>
      <c r="GWH196" s="47"/>
      <c r="GWI196" s="47"/>
      <c r="GWJ196" s="47"/>
      <c r="GWK196" s="47"/>
      <c r="GWL196" s="47"/>
      <c r="GWM196" s="47"/>
      <c r="GWN196" s="47"/>
      <c r="GWO196" s="47"/>
      <c r="GWP196" s="47"/>
      <c r="GWQ196" s="47"/>
      <c r="GWR196" s="47"/>
      <c r="GWS196" s="47"/>
      <c r="GWT196" s="47"/>
      <c r="GWU196" s="47"/>
      <c r="GWV196" s="47"/>
      <c r="GWW196" s="47"/>
      <c r="GWX196" s="47"/>
      <c r="GWY196" s="47"/>
      <c r="GWZ196" s="47"/>
      <c r="GXA196" s="47"/>
      <c r="GXB196" s="47"/>
      <c r="GXC196" s="47"/>
      <c r="GXD196" s="47"/>
      <c r="GXE196" s="47"/>
      <c r="GXF196" s="47"/>
      <c r="GXG196" s="47"/>
      <c r="GXH196" s="47"/>
      <c r="GXI196" s="47"/>
      <c r="GXJ196" s="47"/>
      <c r="GXK196" s="47"/>
      <c r="GXL196" s="47"/>
      <c r="GXM196" s="47"/>
      <c r="GXN196" s="47"/>
      <c r="GXO196" s="47"/>
      <c r="GXP196" s="47"/>
      <c r="GXQ196" s="47"/>
      <c r="GXR196" s="47"/>
      <c r="GXS196" s="47"/>
      <c r="GXT196" s="47"/>
      <c r="GXU196" s="47"/>
      <c r="GXV196" s="47"/>
      <c r="GXW196" s="47"/>
      <c r="GXX196" s="47"/>
      <c r="GXY196" s="47"/>
      <c r="GXZ196" s="47"/>
      <c r="GYA196" s="47"/>
      <c r="GYB196" s="47"/>
      <c r="GYC196" s="47"/>
      <c r="GYD196" s="47"/>
      <c r="GYE196" s="47"/>
      <c r="GYF196" s="47"/>
      <c r="GYG196" s="47"/>
      <c r="GYH196" s="47"/>
      <c r="GYI196" s="47"/>
      <c r="GYJ196" s="47"/>
      <c r="GYK196" s="47"/>
      <c r="GYL196" s="47"/>
      <c r="GYM196" s="47"/>
      <c r="GYN196" s="47"/>
      <c r="GYO196" s="47"/>
      <c r="GYP196" s="47"/>
      <c r="GYQ196" s="47"/>
      <c r="GYR196" s="47"/>
      <c r="GYS196" s="47"/>
      <c r="GYT196" s="47"/>
      <c r="GYU196" s="47"/>
      <c r="GYV196" s="47"/>
      <c r="GYW196" s="47"/>
      <c r="GYX196" s="47"/>
      <c r="GYY196" s="47"/>
      <c r="GYZ196" s="47"/>
      <c r="GZA196" s="47"/>
      <c r="GZB196" s="47"/>
      <c r="GZC196" s="47"/>
      <c r="GZD196" s="47"/>
      <c r="GZE196" s="47"/>
      <c r="GZF196" s="47"/>
      <c r="GZG196" s="47"/>
      <c r="GZH196" s="47"/>
      <c r="GZI196" s="47"/>
      <c r="GZJ196" s="47"/>
      <c r="GZK196" s="47"/>
      <c r="GZL196" s="47"/>
      <c r="GZM196" s="47"/>
      <c r="GZN196" s="47"/>
      <c r="GZO196" s="47"/>
      <c r="GZP196" s="47"/>
      <c r="GZQ196" s="47"/>
      <c r="GZR196" s="47"/>
      <c r="GZS196" s="47"/>
      <c r="GZT196" s="47"/>
      <c r="GZU196" s="47"/>
      <c r="GZV196" s="47"/>
      <c r="GZW196" s="47"/>
      <c r="GZX196" s="47"/>
      <c r="GZY196" s="47"/>
      <c r="GZZ196" s="47"/>
      <c r="HAA196" s="47"/>
      <c r="HAB196" s="47"/>
      <c r="HAC196" s="47"/>
      <c r="HAD196" s="47"/>
      <c r="HAE196" s="47"/>
      <c r="HAF196" s="47"/>
      <c r="HAG196" s="47"/>
      <c r="HAH196" s="47"/>
      <c r="HAI196" s="47"/>
      <c r="HAJ196" s="47"/>
      <c r="HAK196" s="47"/>
      <c r="HAL196" s="47"/>
      <c r="HAM196" s="47"/>
      <c r="HAN196" s="47"/>
      <c r="HAO196" s="47"/>
      <c r="HAP196" s="47"/>
      <c r="HAQ196" s="47"/>
      <c r="HAR196" s="47"/>
      <c r="HAS196" s="47"/>
      <c r="HAT196" s="47"/>
      <c r="HAU196" s="47"/>
      <c r="HAV196" s="47"/>
      <c r="HAW196" s="47"/>
      <c r="HAX196" s="47"/>
      <c r="HAY196" s="47"/>
      <c r="HAZ196" s="47"/>
      <c r="HBA196" s="47"/>
      <c r="HBB196" s="47"/>
      <c r="HBC196" s="47"/>
      <c r="HBD196" s="47"/>
      <c r="HBE196" s="47"/>
      <c r="HBF196" s="47"/>
      <c r="HBG196" s="47"/>
      <c r="HBH196" s="47"/>
      <c r="HBI196" s="47"/>
      <c r="HBJ196" s="47"/>
      <c r="HBK196" s="47"/>
      <c r="HBL196" s="47"/>
      <c r="HBM196" s="47"/>
      <c r="HBN196" s="47"/>
      <c r="HBO196" s="47"/>
      <c r="HBP196" s="47"/>
      <c r="HBQ196" s="47"/>
      <c r="HBR196" s="47"/>
      <c r="HBS196" s="47"/>
      <c r="HBT196" s="47"/>
      <c r="HBU196" s="47"/>
      <c r="HBV196" s="47"/>
      <c r="HBW196" s="47"/>
      <c r="HBX196" s="47"/>
      <c r="HBY196" s="47"/>
      <c r="HBZ196" s="47"/>
      <c r="HCA196" s="47"/>
      <c r="HCB196" s="47"/>
      <c r="HCC196" s="47"/>
      <c r="HCD196" s="47"/>
      <c r="HCE196" s="47"/>
      <c r="HCF196" s="47"/>
      <c r="HCG196" s="47"/>
      <c r="HCH196" s="47"/>
      <c r="HCI196" s="47"/>
      <c r="HCJ196" s="47"/>
      <c r="HCK196" s="47"/>
      <c r="HCL196" s="47"/>
      <c r="HCM196" s="47"/>
      <c r="HCN196" s="47"/>
      <c r="HCO196" s="47"/>
      <c r="HCP196" s="47"/>
      <c r="HCQ196" s="47"/>
      <c r="HCR196" s="47"/>
      <c r="HCS196" s="47"/>
      <c r="HCT196" s="47"/>
      <c r="HCU196" s="47"/>
      <c r="HCV196" s="47"/>
      <c r="HCW196" s="47"/>
      <c r="HCX196" s="47"/>
      <c r="HCY196" s="47"/>
      <c r="HCZ196" s="47"/>
      <c r="HDA196" s="47"/>
      <c r="HDB196" s="47"/>
      <c r="HDC196" s="47"/>
      <c r="HDD196" s="47"/>
      <c r="HDE196" s="47"/>
      <c r="HDF196" s="47"/>
      <c r="HDG196" s="47"/>
      <c r="HDH196" s="47"/>
      <c r="HDI196" s="47"/>
      <c r="HDJ196" s="47"/>
      <c r="HDK196" s="47"/>
      <c r="HDL196" s="47"/>
      <c r="HDM196" s="47"/>
      <c r="HDN196" s="47"/>
      <c r="HDO196" s="47"/>
      <c r="HDP196" s="47"/>
      <c r="HDQ196" s="47"/>
      <c r="HDR196" s="47"/>
      <c r="HDS196" s="47"/>
      <c r="HDT196" s="47"/>
      <c r="HDU196" s="47"/>
      <c r="HDV196" s="47"/>
      <c r="HDW196" s="47"/>
      <c r="HDX196" s="47"/>
      <c r="HDY196" s="47"/>
      <c r="HDZ196" s="47"/>
      <c r="HEA196" s="47"/>
      <c r="HEB196" s="47"/>
      <c r="HEC196" s="47"/>
      <c r="HED196" s="47"/>
      <c r="HEE196" s="47"/>
      <c r="HEF196" s="47"/>
      <c r="HEG196" s="47"/>
      <c r="HEH196" s="47"/>
      <c r="HEI196" s="47"/>
      <c r="HEJ196" s="47"/>
      <c r="HEK196" s="47"/>
      <c r="HEL196" s="47"/>
      <c r="HEM196" s="47"/>
      <c r="HEN196" s="47"/>
      <c r="HEO196" s="47"/>
      <c r="HEP196" s="47"/>
      <c r="HEQ196" s="47"/>
      <c r="HER196" s="47"/>
      <c r="HES196" s="47"/>
      <c r="HET196" s="47"/>
      <c r="HEU196" s="47"/>
      <c r="HEV196" s="47"/>
      <c r="HEW196" s="47"/>
      <c r="HEX196" s="47"/>
      <c r="HEY196" s="47"/>
      <c r="HEZ196" s="47"/>
      <c r="HFA196" s="47"/>
      <c r="HFB196" s="47"/>
      <c r="HFC196" s="47"/>
      <c r="HFD196" s="47"/>
      <c r="HFE196" s="47"/>
      <c r="HFF196" s="47"/>
      <c r="HFG196" s="47"/>
      <c r="HFH196" s="47"/>
      <c r="HFI196" s="47"/>
      <c r="HFJ196" s="47"/>
      <c r="HFK196" s="47"/>
      <c r="HFL196" s="47"/>
      <c r="HFM196" s="47"/>
      <c r="HFN196" s="47"/>
      <c r="HFO196" s="47"/>
      <c r="HFP196" s="47"/>
      <c r="HFQ196" s="47"/>
      <c r="HFR196" s="47"/>
      <c r="HFS196" s="47"/>
      <c r="HFT196" s="47"/>
      <c r="HFU196" s="47"/>
      <c r="HFV196" s="47"/>
      <c r="HFW196" s="47"/>
      <c r="HFX196" s="47"/>
      <c r="HFY196" s="47"/>
      <c r="HFZ196" s="47"/>
      <c r="HGA196" s="47"/>
      <c r="HGB196" s="47"/>
      <c r="HGC196" s="47"/>
      <c r="HGD196" s="47"/>
      <c r="HGE196" s="47"/>
      <c r="HGF196" s="47"/>
      <c r="HGG196" s="47"/>
      <c r="HGH196" s="47"/>
      <c r="HGI196" s="47"/>
      <c r="HGJ196" s="47"/>
      <c r="HGK196" s="47"/>
      <c r="HGL196" s="47"/>
      <c r="HGM196" s="47"/>
      <c r="HGN196" s="47"/>
      <c r="HGO196" s="47"/>
      <c r="HGP196" s="47"/>
      <c r="HGQ196" s="47"/>
      <c r="HGR196" s="47"/>
      <c r="HGS196" s="47"/>
      <c r="HGT196" s="47"/>
      <c r="HGU196" s="47"/>
      <c r="HGV196" s="47"/>
      <c r="HGW196" s="47"/>
      <c r="HGX196" s="47"/>
      <c r="HGY196" s="47"/>
      <c r="HGZ196" s="47"/>
      <c r="HHA196" s="47"/>
      <c r="HHB196" s="47"/>
      <c r="HHC196" s="47"/>
      <c r="HHD196" s="47"/>
      <c r="HHE196" s="47"/>
      <c r="HHF196" s="47"/>
      <c r="HHG196" s="47"/>
      <c r="HHH196" s="47"/>
      <c r="HHI196" s="47"/>
      <c r="HHJ196" s="47"/>
      <c r="HHK196" s="47"/>
      <c r="HHL196" s="47"/>
      <c r="HHM196" s="47"/>
      <c r="HHN196" s="47"/>
      <c r="HHO196" s="47"/>
      <c r="HHP196" s="47"/>
      <c r="HHQ196" s="47"/>
      <c r="HHR196" s="47"/>
      <c r="HHS196" s="47"/>
      <c r="HHT196" s="47"/>
      <c r="HHU196" s="47"/>
      <c r="HHV196" s="47"/>
      <c r="HHW196" s="47"/>
      <c r="HHX196" s="47"/>
      <c r="HHY196" s="47"/>
      <c r="HHZ196" s="47"/>
      <c r="HIA196" s="47"/>
      <c r="HIB196" s="47"/>
      <c r="HIC196" s="47"/>
      <c r="HID196" s="47"/>
      <c r="HIE196" s="47"/>
      <c r="HIF196" s="47"/>
      <c r="HIG196" s="47"/>
      <c r="HIH196" s="47"/>
      <c r="HII196" s="47"/>
      <c r="HIJ196" s="47"/>
      <c r="HIK196" s="47"/>
      <c r="HIL196" s="47"/>
      <c r="HIM196" s="47"/>
      <c r="HIN196" s="47"/>
      <c r="HIO196" s="47"/>
      <c r="HIP196" s="47"/>
      <c r="HIQ196" s="47"/>
      <c r="HIR196" s="47"/>
      <c r="HIS196" s="47"/>
      <c r="HIT196" s="47"/>
      <c r="HIU196" s="47"/>
      <c r="HIV196" s="47"/>
      <c r="HIW196" s="47"/>
      <c r="HIX196" s="47"/>
      <c r="HIY196" s="47"/>
      <c r="HIZ196" s="47"/>
      <c r="HJA196" s="47"/>
      <c r="HJB196" s="47"/>
      <c r="HJC196" s="47"/>
      <c r="HJD196" s="47"/>
      <c r="HJE196" s="47"/>
      <c r="HJF196" s="47"/>
      <c r="HJG196" s="47"/>
      <c r="HJH196" s="47"/>
      <c r="HJI196" s="47"/>
      <c r="HJJ196" s="47"/>
      <c r="HJK196" s="47"/>
      <c r="HJL196" s="47"/>
      <c r="HJM196" s="47"/>
      <c r="HJN196" s="47"/>
      <c r="HJO196" s="47"/>
      <c r="HJP196" s="47"/>
      <c r="HJQ196" s="47"/>
      <c r="HJR196" s="47"/>
      <c r="HJS196" s="47"/>
      <c r="HJT196" s="47"/>
      <c r="HJU196" s="47"/>
      <c r="HJV196" s="47"/>
      <c r="HJW196" s="47"/>
      <c r="HJX196" s="47"/>
      <c r="HJY196" s="47"/>
      <c r="HJZ196" s="47"/>
      <c r="HKA196" s="47"/>
      <c r="HKB196" s="47"/>
      <c r="HKC196" s="47"/>
      <c r="HKD196" s="47"/>
      <c r="HKE196" s="47"/>
      <c r="HKF196" s="47"/>
      <c r="HKG196" s="47"/>
      <c r="HKH196" s="47"/>
      <c r="HKI196" s="47"/>
      <c r="HKJ196" s="47"/>
      <c r="HKK196" s="47"/>
      <c r="HKL196" s="47"/>
      <c r="HKM196" s="47"/>
      <c r="HKN196" s="47"/>
      <c r="HKO196" s="47"/>
      <c r="HKP196" s="47"/>
      <c r="HKQ196" s="47"/>
      <c r="HKR196" s="47"/>
      <c r="HKS196" s="47"/>
      <c r="HKT196" s="47"/>
      <c r="HKU196" s="47"/>
      <c r="HKV196" s="47"/>
      <c r="HKW196" s="47"/>
      <c r="HKX196" s="47"/>
      <c r="HKY196" s="47"/>
      <c r="HKZ196" s="47"/>
      <c r="HLA196" s="47"/>
      <c r="HLB196" s="47"/>
      <c r="HLC196" s="47"/>
      <c r="HLD196" s="47"/>
      <c r="HLE196" s="47"/>
      <c r="HLF196" s="47"/>
      <c r="HLG196" s="47"/>
      <c r="HLH196" s="47"/>
      <c r="HLI196" s="47"/>
      <c r="HLJ196" s="47"/>
      <c r="HLK196" s="47"/>
      <c r="HLL196" s="47"/>
      <c r="HLM196" s="47"/>
      <c r="HLN196" s="47"/>
      <c r="HLO196" s="47"/>
      <c r="HLP196" s="47"/>
      <c r="HLQ196" s="47"/>
      <c r="HLR196" s="47"/>
      <c r="HLS196" s="47"/>
      <c r="HLT196" s="47"/>
      <c r="HLU196" s="47"/>
      <c r="HLV196" s="47"/>
      <c r="HLW196" s="47"/>
      <c r="HLX196" s="47"/>
      <c r="HLY196" s="47"/>
      <c r="HLZ196" s="47"/>
      <c r="HMA196" s="47"/>
      <c r="HMB196" s="47"/>
      <c r="HMC196" s="47"/>
      <c r="HMD196" s="47"/>
      <c r="HME196" s="47"/>
      <c r="HMF196" s="47"/>
      <c r="HMG196" s="47"/>
      <c r="HMH196" s="47"/>
      <c r="HMI196" s="47"/>
      <c r="HMJ196" s="47"/>
      <c r="HMK196" s="47"/>
      <c r="HML196" s="47"/>
      <c r="HMM196" s="47"/>
      <c r="HMN196" s="47"/>
      <c r="HMO196" s="47"/>
      <c r="HMP196" s="47"/>
      <c r="HMQ196" s="47"/>
      <c r="HMR196" s="47"/>
      <c r="HMS196" s="47"/>
      <c r="HMT196" s="47"/>
      <c r="HMU196" s="47"/>
      <c r="HMV196" s="47"/>
      <c r="HMW196" s="47"/>
      <c r="HMX196" s="47"/>
      <c r="HMY196" s="47"/>
      <c r="HMZ196" s="47"/>
      <c r="HNA196" s="47"/>
      <c r="HNB196" s="47"/>
      <c r="HNC196" s="47"/>
      <c r="HND196" s="47"/>
      <c r="HNE196" s="47"/>
      <c r="HNF196" s="47"/>
      <c r="HNG196" s="47"/>
      <c r="HNH196" s="47"/>
      <c r="HNI196" s="47"/>
      <c r="HNJ196" s="47"/>
      <c r="HNK196" s="47"/>
      <c r="HNL196" s="47"/>
      <c r="HNM196" s="47"/>
      <c r="HNN196" s="47"/>
      <c r="HNO196" s="47"/>
      <c r="HNP196" s="47"/>
      <c r="HNQ196" s="47"/>
      <c r="HNR196" s="47"/>
      <c r="HNS196" s="47"/>
      <c r="HNT196" s="47"/>
      <c r="HNU196" s="47"/>
      <c r="HNV196" s="47"/>
      <c r="HNW196" s="47"/>
      <c r="HNX196" s="47"/>
      <c r="HNY196" s="47"/>
      <c r="HNZ196" s="47"/>
      <c r="HOA196" s="47"/>
      <c r="HOB196" s="47"/>
      <c r="HOC196" s="47"/>
      <c r="HOD196" s="47"/>
      <c r="HOE196" s="47"/>
      <c r="HOF196" s="47"/>
      <c r="HOG196" s="47"/>
      <c r="HOH196" s="47"/>
      <c r="HOI196" s="47"/>
      <c r="HOJ196" s="47"/>
      <c r="HOK196" s="47"/>
      <c r="HOL196" s="47"/>
      <c r="HOM196" s="47"/>
      <c r="HON196" s="47"/>
      <c r="HOO196" s="47"/>
      <c r="HOP196" s="47"/>
      <c r="HOQ196" s="47"/>
      <c r="HOR196" s="47"/>
      <c r="HOS196" s="47"/>
      <c r="HOT196" s="47"/>
      <c r="HOU196" s="47"/>
      <c r="HOV196" s="47"/>
      <c r="HOW196" s="47"/>
      <c r="HOX196" s="47"/>
      <c r="HOY196" s="47"/>
      <c r="HOZ196" s="47"/>
      <c r="HPA196" s="47"/>
      <c r="HPB196" s="47"/>
      <c r="HPC196" s="47"/>
      <c r="HPD196" s="47"/>
      <c r="HPE196" s="47"/>
      <c r="HPF196" s="47"/>
      <c r="HPG196" s="47"/>
      <c r="HPH196" s="47"/>
      <c r="HPI196" s="47"/>
      <c r="HPJ196" s="47"/>
      <c r="HPK196" s="47"/>
      <c r="HPL196" s="47"/>
      <c r="HPM196" s="47"/>
      <c r="HPN196" s="47"/>
      <c r="HPO196" s="47"/>
      <c r="HPP196" s="47"/>
      <c r="HPQ196" s="47"/>
      <c r="HPR196" s="47"/>
      <c r="HPS196" s="47"/>
      <c r="HPT196" s="47"/>
      <c r="HPU196" s="47"/>
      <c r="HPV196" s="47"/>
      <c r="HPW196" s="47"/>
      <c r="HPX196" s="47"/>
      <c r="HPY196" s="47"/>
      <c r="HPZ196" s="47"/>
      <c r="HQA196" s="47"/>
      <c r="HQB196" s="47"/>
      <c r="HQC196" s="47"/>
      <c r="HQD196" s="47"/>
      <c r="HQE196" s="47"/>
      <c r="HQF196" s="47"/>
      <c r="HQG196" s="47"/>
      <c r="HQH196" s="47"/>
      <c r="HQI196" s="47"/>
      <c r="HQJ196" s="47"/>
      <c r="HQK196" s="47"/>
      <c r="HQL196" s="47"/>
      <c r="HQM196" s="47"/>
      <c r="HQN196" s="47"/>
      <c r="HQO196" s="47"/>
      <c r="HQP196" s="47"/>
      <c r="HQQ196" s="47"/>
      <c r="HQR196" s="47"/>
      <c r="HQS196" s="47"/>
      <c r="HQT196" s="47"/>
      <c r="HQU196" s="47"/>
      <c r="HQV196" s="47"/>
      <c r="HQW196" s="47"/>
      <c r="HQX196" s="47"/>
      <c r="HQY196" s="47"/>
      <c r="HQZ196" s="47"/>
      <c r="HRA196" s="47"/>
      <c r="HRB196" s="47"/>
      <c r="HRC196" s="47"/>
      <c r="HRD196" s="47"/>
      <c r="HRE196" s="47"/>
      <c r="HRF196" s="47"/>
      <c r="HRG196" s="47"/>
      <c r="HRH196" s="47"/>
      <c r="HRI196" s="47"/>
      <c r="HRJ196" s="47"/>
      <c r="HRK196" s="47"/>
      <c r="HRL196" s="47"/>
      <c r="HRM196" s="47"/>
      <c r="HRN196" s="47"/>
      <c r="HRO196" s="47"/>
      <c r="HRP196" s="47"/>
      <c r="HRQ196" s="47"/>
      <c r="HRR196" s="47"/>
      <c r="HRS196" s="47"/>
      <c r="HRT196" s="47"/>
      <c r="HRU196" s="47"/>
      <c r="HRV196" s="47"/>
      <c r="HRW196" s="47"/>
      <c r="HRX196" s="47"/>
      <c r="HRY196" s="47"/>
      <c r="HRZ196" s="47"/>
      <c r="HSA196" s="47"/>
      <c r="HSB196" s="47"/>
      <c r="HSC196" s="47"/>
      <c r="HSD196" s="47"/>
      <c r="HSE196" s="47"/>
      <c r="HSF196" s="47"/>
      <c r="HSG196" s="47"/>
      <c r="HSH196" s="47"/>
      <c r="HSI196" s="47"/>
      <c r="HSJ196" s="47"/>
      <c r="HSK196" s="47"/>
      <c r="HSL196" s="47"/>
      <c r="HSM196" s="47"/>
      <c r="HSN196" s="47"/>
      <c r="HSO196" s="47"/>
      <c r="HSP196" s="47"/>
      <c r="HSQ196" s="47"/>
      <c r="HSR196" s="47"/>
      <c r="HSS196" s="47"/>
      <c r="HST196" s="47"/>
      <c r="HSU196" s="47"/>
      <c r="HSV196" s="47"/>
      <c r="HSW196" s="47"/>
      <c r="HSX196" s="47"/>
      <c r="HSY196" s="47"/>
      <c r="HSZ196" s="47"/>
      <c r="HTA196" s="47"/>
      <c r="HTB196" s="47"/>
      <c r="HTC196" s="47"/>
      <c r="HTD196" s="47"/>
      <c r="HTE196" s="47"/>
      <c r="HTF196" s="47"/>
      <c r="HTG196" s="47"/>
      <c r="HTH196" s="47"/>
      <c r="HTI196" s="47"/>
      <c r="HTJ196" s="47"/>
      <c r="HTK196" s="47"/>
      <c r="HTL196" s="47"/>
      <c r="HTM196" s="47"/>
      <c r="HTN196" s="47"/>
      <c r="HTO196" s="47"/>
      <c r="HTP196" s="47"/>
      <c r="HTQ196" s="47"/>
      <c r="HTR196" s="47"/>
      <c r="HTS196" s="47"/>
      <c r="HTT196" s="47"/>
      <c r="HTU196" s="47"/>
      <c r="HTV196" s="47"/>
      <c r="HTW196" s="47"/>
      <c r="HTX196" s="47"/>
      <c r="HTY196" s="47"/>
      <c r="HTZ196" s="47"/>
      <c r="HUA196" s="47"/>
      <c r="HUB196" s="47"/>
      <c r="HUC196" s="47"/>
      <c r="HUD196" s="47"/>
      <c r="HUE196" s="47"/>
      <c r="HUF196" s="47"/>
      <c r="HUG196" s="47"/>
      <c r="HUH196" s="47"/>
      <c r="HUI196" s="47"/>
      <c r="HUJ196" s="47"/>
      <c r="HUK196" s="47"/>
      <c r="HUL196" s="47"/>
      <c r="HUM196" s="47"/>
      <c r="HUN196" s="47"/>
      <c r="HUO196" s="47"/>
      <c r="HUP196" s="47"/>
      <c r="HUQ196" s="47"/>
      <c r="HUR196" s="47"/>
      <c r="HUS196" s="47"/>
      <c r="HUT196" s="47"/>
      <c r="HUU196" s="47"/>
      <c r="HUV196" s="47"/>
      <c r="HUW196" s="47"/>
      <c r="HUX196" s="47"/>
      <c r="HUY196" s="47"/>
      <c r="HUZ196" s="47"/>
      <c r="HVA196" s="47"/>
      <c r="HVB196" s="47"/>
      <c r="HVC196" s="47"/>
      <c r="HVD196" s="47"/>
      <c r="HVE196" s="47"/>
      <c r="HVF196" s="47"/>
      <c r="HVG196" s="47"/>
      <c r="HVH196" s="47"/>
      <c r="HVI196" s="47"/>
      <c r="HVJ196" s="47"/>
      <c r="HVK196" s="47"/>
      <c r="HVL196" s="47"/>
      <c r="HVM196" s="47"/>
      <c r="HVN196" s="47"/>
      <c r="HVO196" s="47"/>
      <c r="HVP196" s="47"/>
      <c r="HVQ196" s="47"/>
      <c r="HVR196" s="47"/>
      <c r="HVS196" s="47"/>
      <c r="HVT196" s="47"/>
      <c r="HVU196" s="47"/>
      <c r="HVV196" s="47"/>
      <c r="HVW196" s="47"/>
      <c r="HVX196" s="47"/>
      <c r="HVY196" s="47"/>
      <c r="HVZ196" s="47"/>
      <c r="HWA196" s="47"/>
      <c r="HWB196" s="47"/>
      <c r="HWC196" s="47"/>
      <c r="HWD196" s="47"/>
      <c r="HWE196" s="47"/>
      <c r="HWF196" s="47"/>
      <c r="HWG196" s="47"/>
      <c r="HWH196" s="47"/>
      <c r="HWI196" s="47"/>
      <c r="HWJ196" s="47"/>
      <c r="HWK196" s="47"/>
      <c r="HWL196" s="47"/>
      <c r="HWM196" s="47"/>
      <c r="HWN196" s="47"/>
      <c r="HWO196" s="47"/>
      <c r="HWP196" s="47"/>
      <c r="HWQ196" s="47"/>
      <c r="HWR196" s="47"/>
      <c r="HWS196" s="47"/>
      <c r="HWT196" s="47"/>
      <c r="HWU196" s="47"/>
      <c r="HWV196" s="47"/>
      <c r="HWW196" s="47"/>
      <c r="HWX196" s="47"/>
      <c r="HWY196" s="47"/>
      <c r="HWZ196" s="47"/>
      <c r="HXA196" s="47"/>
      <c r="HXB196" s="47"/>
      <c r="HXC196" s="47"/>
      <c r="HXD196" s="47"/>
      <c r="HXE196" s="47"/>
      <c r="HXF196" s="47"/>
      <c r="HXG196" s="47"/>
      <c r="HXH196" s="47"/>
      <c r="HXI196" s="47"/>
      <c r="HXJ196" s="47"/>
      <c r="HXK196" s="47"/>
      <c r="HXL196" s="47"/>
      <c r="HXM196" s="47"/>
      <c r="HXN196" s="47"/>
      <c r="HXO196" s="47"/>
      <c r="HXP196" s="47"/>
      <c r="HXQ196" s="47"/>
      <c r="HXR196" s="47"/>
      <c r="HXS196" s="47"/>
      <c r="HXT196" s="47"/>
      <c r="HXU196" s="47"/>
      <c r="HXV196" s="47"/>
      <c r="HXW196" s="47"/>
      <c r="HXX196" s="47"/>
      <c r="HXY196" s="47"/>
      <c r="HXZ196" s="47"/>
      <c r="HYA196" s="47"/>
      <c r="HYB196" s="47"/>
      <c r="HYC196" s="47"/>
      <c r="HYD196" s="47"/>
      <c r="HYE196" s="47"/>
      <c r="HYF196" s="47"/>
      <c r="HYG196" s="47"/>
      <c r="HYH196" s="47"/>
      <c r="HYI196" s="47"/>
      <c r="HYJ196" s="47"/>
      <c r="HYK196" s="47"/>
      <c r="HYL196" s="47"/>
      <c r="HYM196" s="47"/>
      <c r="HYN196" s="47"/>
      <c r="HYO196" s="47"/>
      <c r="HYP196" s="47"/>
      <c r="HYQ196" s="47"/>
      <c r="HYR196" s="47"/>
      <c r="HYS196" s="47"/>
      <c r="HYT196" s="47"/>
      <c r="HYU196" s="47"/>
      <c r="HYV196" s="47"/>
      <c r="HYW196" s="47"/>
      <c r="HYX196" s="47"/>
      <c r="HYY196" s="47"/>
      <c r="HYZ196" s="47"/>
      <c r="HZA196" s="47"/>
      <c r="HZB196" s="47"/>
      <c r="HZC196" s="47"/>
      <c r="HZD196" s="47"/>
      <c r="HZE196" s="47"/>
      <c r="HZF196" s="47"/>
      <c r="HZG196" s="47"/>
      <c r="HZH196" s="47"/>
      <c r="HZI196" s="47"/>
      <c r="HZJ196" s="47"/>
      <c r="HZK196" s="47"/>
      <c r="HZL196" s="47"/>
      <c r="HZM196" s="47"/>
      <c r="HZN196" s="47"/>
      <c r="HZO196" s="47"/>
      <c r="HZP196" s="47"/>
      <c r="HZQ196" s="47"/>
      <c r="HZR196" s="47"/>
      <c r="HZS196" s="47"/>
      <c r="HZT196" s="47"/>
      <c r="HZU196" s="47"/>
      <c r="HZV196" s="47"/>
      <c r="HZW196" s="47"/>
      <c r="HZX196" s="47"/>
      <c r="HZY196" s="47"/>
      <c r="HZZ196" s="47"/>
      <c r="IAA196" s="47"/>
      <c r="IAB196" s="47"/>
      <c r="IAC196" s="47"/>
      <c r="IAD196" s="47"/>
      <c r="IAE196" s="47"/>
      <c r="IAF196" s="47"/>
      <c r="IAG196" s="47"/>
      <c r="IAH196" s="47"/>
      <c r="IAI196" s="47"/>
      <c r="IAJ196" s="47"/>
      <c r="IAK196" s="47"/>
      <c r="IAL196" s="47"/>
      <c r="IAM196" s="47"/>
      <c r="IAN196" s="47"/>
      <c r="IAO196" s="47"/>
      <c r="IAP196" s="47"/>
      <c r="IAQ196" s="47"/>
      <c r="IAR196" s="47"/>
      <c r="IAS196" s="47"/>
      <c r="IAT196" s="47"/>
      <c r="IAU196" s="47"/>
      <c r="IAV196" s="47"/>
      <c r="IAW196" s="47"/>
      <c r="IAX196" s="47"/>
      <c r="IAY196" s="47"/>
      <c r="IAZ196" s="47"/>
      <c r="IBA196" s="47"/>
      <c r="IBB196" s="47"/>
      <c r="IBC196" s="47"/>
      <c r="IBD196" s="47"/>
      <c r="IBE196" s="47"/>
      <c r="IBF196" s="47"/>
      <c r="IBG196" s="47"/>
      <c r="IBH196" s="47"/>
      <c r="IBI196" s="47"/>
      <c r="IBJ196" s="47"/>
      <c r="IBK196" s="47"/>
      <c r="IBL196" s="47"/>
      <c r="IBM196" s="47"/>
      <c r="IBN196" s="47"/>
      <c r="IBO196" s="47"/>
      <c r="IBP196" s="47"/>
      <c r="IBQ196" s="47"/>
      <c r="IBR196" s="47"/>
      <c r="IBS196" s="47"/>
      <c r="IBT196" s="47"/>
      <c r="IBU196" s="47"/>
      <c r="IBV196" s="47"/>
      <c r="IBW196" s="47"/>
      <c r="IBX196" s="47"/>
      <c r="IBY196" s="47"/>
      <c r="IBZ196" s="47"/>
      <c r="ICA196" s="47"/>
      <c r="ICB196" s="47"/>
      <c r="ICC196" s="47"/>
      <c r="ICD196" s="47"/>
      <c r="ICE196" s="47"/>
      <c r="ICF196" s="47"/>
      <c r="ICG196" s="47"/>
      <c r="ICH196" s="47"/>
      <c r="ICI196" s="47"/>
      <c r="ICJ196" s="47"/>
      <c r="ICK196" s="47"/>
      <c r="ICL196" s="47"/>
      <c r="ICM196" s="47"/>
      <c r="ICN196" s="47"/>
      <c r="ICO196" s="47"/>
      <c r="ICP196" s="47"/>
      <c r="ICQ196" s="47"/>
      <c r="ICR196" s="47"/>
      <c r="ICS196" s="47"/>
      <c r="ICT196" s="47"/>
      <c r="ICU196" s="47"/>
      <c r="ICV196" s="47"/>
      <c r="ICW196" s="47"/>
      <c r="ICX196" s="47"/>
      <c r="ICY196" s="47"/>
      <c r="ICZ196" s="47"/>
      <c r="IDA196" s="47"/>
      <c r="IDB196" s="47"/>
      <c r="IDC196" s="47"/>
      <c r="IDD196" s="47"/>
      <c r="IDE196" s="47"/>
      <c r="IDF196" s="47"/>
      <c r="IDG196" s="47"/>
      <c r="IDH196" s="47"/>
      <c r="IDI196" s="47"/>
      <c r="IDJ196" s="47"/>
      <c r="IDK196" s="47"/>
      <c r="IDL196" s="47"/>
      <c r="IDM196" s="47"/>
      <c r="IDN196" s="47"/>
      <c r="IDO196" s="47"/>
      <c r="IDP196" s="47"/>
      <c r="IDQ196" s="47"/>
      <c r="IDR196" s="47"/>
      <c r="IDS196" s="47"/>
      <c r="IDT196" s="47"/>
      <c r="IDU196" s="47"/>
      <c r="IDV196" s="47"/>
      <c r="IDW196" s="47"/>
      <c r="IDX196" s="47"/>
      <c r="IDY196" s="47"/>
      <c r="IDZ196" s="47"/>
      <c r="IEA196" s="47"/>
      <c r="IEB196" s="47"/>
      <c r="IEC196" s="47"/>
      <c r="IED196" s="47"/>
      <c r="IEE196" s="47"/>
      <c r="IEF196" s="47"/>
      <c r="IEG196" s="47"/>
      <c r="IEH196" s="47"/>
      <c r="IEI196" s="47"/>
      <c r="IEJ196" s="47"/>
      <c r="IEK196" s="47"/>
      <c r="IEL196" s="47"/>
      <c r="IEM196" s="47"/>
      <c r="IEN196" s="47"/>
      <c r="IEO196" s="47"/>
      <c r="IEP196" s="47"/>
      <c r="IEQ196" s="47"/>
      <c r="IER196" s="47"/>
      <c r="IES196" s="47"/>
      <c r="IET196" s="47"/>
      <c r="IEU196" s="47"/>
      <c r="IEV196" s="47"/>
      <c r="IEW196" s="47"/>
      <c r="IEX196" s="47"/>
      <c r="IEY196" s="47"/>
      <c r="IEZ196" s="47"/>
      <c r="IFA196" s="47"/>
      <c r="IFB196" s="47"/>
      <c r="IFC196" s="47"/>
      <c r="IFD196" s="47"/>
      <c r="IFE196" s="47"/>
      <c r="IFF196" s="47"/>
      <c r="IFG196" s="47"/>
      <c r="IFH196" s="47"/>
      <c r="IFI196" s="47"/>
      <c r="IFJ196" s="47"/>
      <c r="IFK196" s="47"/>
      <c r="IFL196" s="47"/>
      <c r="IFM196" s="47"/>
      <c r="IFN196" s="47"/>
      <c r="IFO196" s="47"/>
      <c r="IFP196" s="47"/>
      <c r="IFQ196" s="47"/>
      <c r="IFR196" s="47"/>
      <c r="IFS196" s="47"/>
      <c r="IFT196" s="47"/>
      <c r="IFU196" s="47"/>
      <c r="IFV196" s="47"/>
      <c r="IFW196" s="47"/>
      <c r="IFX196" s="47"/>
      <c r="IFY196" s="47"/>
      <c r="IFZ196" s="47"/>
      <c r="IGA196" s="47"/>
      <c r="IGB196" s="47"/>
      <c r="IGC196" s="47"/>
      <c r="IGD196" s="47"/>
      <c r="IGE196" s="47"/>
      <c r="IGF196" s="47"/>
      <c r="IGG196" s="47"/>
      <c r="IGH196" s="47"/>
      <c r="IGI196" s="47"/>
      <c r="IGJ196" s="47"/>
      <c r="IGK196" s="47"/>
      <c r="IGL196" s="47"/>
      <c r="IGM196" s="47"/>
      <c r="IGN196" s="47"/>
      <c r="IGO196" s="47"/>
      <c r="IGP196" s="47"/>
      <c r="IGQ196" s="47"/>
      <c r="IGR196" s="47"/>
      <c r="IGS196" s="47"/>
      <c r="IGT196" s="47"/>
      <c r="IGU196" s="47"/>
      <c r="IGV196" s="47"/>
      <c r="IGW196" s="47"/>
      <c r="IGX196" s="47"/>
      <c r="IGY196" s="47"/>
      <c r="IGZ196" s="47"/>
      <c r="IHA196" s="47"/>
      <c r="IHB196" s="47"/>
      <c r="IHC196" s="47"/>
      <c r="IHD196" s="47"/>
      <c r="IHE196" s="47"/>
      <c r="IHF196" s="47"/>
      <c r="IHG196" s="47"/>
      <c r="IHH196" s="47"/>
      <c r="IHI196" s="47"/>
      <c r="IHJ196" s="47"/>
      <c r="IHK196" s="47"/>
      <c r="IHL196" s="47"/>
      <c r="IHM196" s="47"/>
      <c r="IHN196" s="47"/>
      <c r="IHO196" s="47"/>
      <c r="IHP196" s="47"/>
      <c r="IHQ196" s="47"/>
      <c r="IHR196" s="47"/>
      <c r="IHS196" s="47"/>
      <c r="IHT196" s="47"/>
      <c r="IHU196" s="47"/>
      <c r="IHV196" s="47"/>
      <c r="IHW196" s="47"/>
      <c r="IHX196" s="47"/>
      <c r="IHY196" s="47"/>
      <c r="IHZ196" s="47"/>
      <c r="IIA196" s="47"/>
      <c r="IIB196" s="47"/>
      <c r="IIC196" s="47"/>
      <c r="IID196" s="47"/>
      <c r="IIE196" s="47"/>
      <c r="IIF196" s="47"/>
      <c r="IIG196" s="47"/>
      <c r="IIH196" s="47"/>
      <c r="III196" s="47"/>
      <c r="IIJ196" s="47"/>
      <c r="IIK196" s="47"/>
      <c r="IIL196" s="47"/>
      <c r="IIM196" s="47"/>
      <c r="IIN196" s="47"/>
      <c r="IIO196" s="47"/>
      <c r="IIP196" s="47"/>
      <c r="IIQ196" s="47"/>
      <c r="IIR196" s="47"/>
      <c r="IIS196" s="47"/>
      <c r="IIT196" s="47"/>
      <c r="IIU196" s="47"/>
      <c r="IIV196" s="47"/>
      <c r="IIW196" s="47"/>
      <c r="IIX196" s="47"/>
      <c r="IIY196" s="47"/>
      <c r="IIZ196" s="47"/>
      <c r="IJA196" s="47"/>
      <c r="IJB196" s="47"/>
      <c r="IJC196" s="47"/>
      <c r="IJD196" s="47"/>
      <c r="IJE196" s="47"/>
      <c r="IJF196" s="47"/>
      <c r="IJG196" s="47"/>
      <c r="IJH196" s="47"/>
      <c r="IJI196" s="47"/>
      <c r="IJJ196" s="47"/>
      <c r="IJK196" s="47"/>
      <c r="IJL196" s="47"/>
      <c r="IJM196" s="47"/>
      <c r="IJN196" s="47"/>
      <c r="IJO196" s="47"/>
      <c r="IJP196" s="47"/>
      <c r="IJQ196" s="47"/>
      <c r="IJR196" s="47"/>
      <c r="IJS196" s="47"/>
      <c r="IJT196" s="47"/>
      <c r="IJU196" s="47"/>
      <c r="IJV196" s="47"/>
      <c r="IJW196" s="47"/>
      <c r="IJX196" s="47"/>
      <c r="IJY196" s="47"/>
      <c r="IJZ196" s="47"/>
      <c r="IKA196" s="47"/>
      <c r="IKB196" s="47"/>
      <c r="IKC196" s="47"/>
      <c r="IKD196" s="47"/>
      <c r="IKE196" s="47"/>
      <c r="IKF196" s="47"/>
      <c r="IKG196" s="47"/>
      <c r="IKH196" s="47"/>
      <c r="IKI196" s="47"/>
      <c r="IKJ196" s="47"/>
      <c r="IKK196" s="47"/>
      <c r="IKL196" s="47"/>
      <c r="IKM196" s="47"/>
      <c r="IKN196" s="47"/>
      <c r="IKO196" s="47"/>
      <c r="IKP196" s="47"/>
      <c r="IKQ196" s="47"/>
      <c r="IKR196" s="47"/>
      <c r="IKS196" s="47"/>
      <c r="IKT196" s="47"/>
      <c r="IKU196" s="47"/>
      <c r="IKV196" s="47"/>
      <c r="IKW196" s="47"/>
      <c r="IKX196" s="47"/>
      <c r="IKY196" s="47"/>
      <c r="IKZ196" s="47"/>
      <c r="ILA196" s="47"/>
      <c r="ILB196" s="47"/>
      <c r="ILC196" s="47"/>
      <c r="ILD196" s="47"/>
      <c r="ILE196" s="47"/>
      <c r="ILF196" s="47"/>
      <c r="ILG196" s="47"/>
      <c r="ILH196" s="47"/>
      <c r="ILI196" s="47"/>
      <c r="ILJ196" s="47"/>
      <c r="ILK196" s="47"/>
      <c r="ILL196" s="47"/>
      <c r="ILM196" s="47"/>
      <c r="ILN196" s="47"/>
      <c r="ILO196" s="47"/>
      <c r="ILP196" s="47"/>
      <c r="ILQ196" s="47"/>
      <c r="ILR196" s="47"/>
      <c r="ILS196" s="47"/>
      <c r="ILT196" s="47"/>
      <c r="ILU196" s="47"/>
      <c r="ILV196" s="47"/>
      <c r="ILW196" s="47"/>
      <c r="ILX196" s="47"/>
      <c r="ILY196" s="47"/>
      <c r="ILZ196" s="47"/>
      <c r="IMA196" s="47"/>
      <c r="IMB196" s="47"/>
      <c r="IMC196" s="47"/>
      <c r="IMD196" s="47"/>
      <c r="IME196" s="47"/>
      <c r="IMF196" s="47"/>
      <c r="IMG196" s="47"/>
      <c r="IMH196" s="47"/>
      <c r="IMI196" s="47"/>
      <c r="IMJ196" s="47"/>
      <c r="IMK196" s="47"/>
      <c r="IML196" s="47"/>
      <c r="IMM196" s="47"/>
      <c r="IMN196" s="47"/>
      <c r="IMO196" s="47"/>
      <c r="IMP196" s="47"/>
      <c r="IMQ196" s="47"/>
      <c r="IMR196" s="47"/>
      <c r="IMS196" s="47"/>
      <c r="IMT196" s="47"/>
      <c r="IMU196" s="47"/>
      <c r="IMV196" s="47"/>
      <c r="IMW196" s="47"/>
      <c r="IMX196" s="47"/>
      <c r="IMY196" s="47"/>
      <c r="IMZ196" s="47"/>
      <c r="INA196" s="47"/>
      <c r="INB196" s="47"/>
      <c r="INC196" s="47"/>
      <c r="IND196" s="47"/>
      <c r="INE196" s="47"/>
      <c r="INF196" s="47"/>
      <c r="ING196" s="47"/>
      <c r="INH196" s="47"/>
      <c r="INI196" s="47"/>
      <c r="INJ196" s="47"/>
      <c r="INK196" s="47"/>
      <c r="INL196" s="47"/>
      <c r="INM196" s="47"/>
      <c r="INN196" s="47"/>
      <c r="INO196" s="47"/>
      <c r="INP196" s="47"/>
      <c r="INQ196" s="47"/>
      <c r="INR196" s="47"/>
      <c r="INS196" s="47"/>
      <c r="INT196" s="47"/>
      <c r="INU196" s="47"/>
      <c r="INV196" s="47"/>
      <c r="INW196" s="47"/>
      <c r="INX196" s="47"/>
      <c r="INY196" s="47"/>
      <c r="INZ196" s="47"/>
      <c r="IOA196" s="47"/>
      <c r="IOB196" s="47"/>
      <c r="IOC196" s="47"/>
      <c r="IOD196" s="47"/>
      <c r="IOE196" s="47"/>
      <c r="IOF196" s="47"/>
      <c r="IOG196" s="47"/>
      <c r="IOH196" s="47"/>
      <c r="IOI196" s="47"/>
      <c r="IOJ196" s="47"/>
      <c r="IOK196" s="47"/>
      <c r="IOL196" s="47"/>
      <c r="IOM196" s="47"/>
      <c r="ION196" s="47"/>
      <c r="IOO196" s="47"/>
      <c r="IOP196" s="47"/>
      <c r="IOQ196" s="47"/>
      <c r="IOR196" s="47"/>
      <c r="IOS196" s="47"/>
      <c r="IOT196" s="47"/>
      <c r="IOU196" s="47"/>
      <c r="IOV196" s="47"/>
      <c r="IOW196" s="47"/>
      <c r="IOX196" s="47"/>
      <c r="IOY196" s="47"/>
      <c r="IOZ196" s="47"/>
      <c r="IPA196" s="47"/>
      <c r="IPB196" s="47"/>
      <c r="IPC196" s="47"/>
      <c r="IPD196" s="47"/>
      <c r="IPE196" s="47"/>
      <c r="IPF196" s="47"/>
      <c r="IPG196" s="47"/>
      <c r="IPH196" s="47"/>
      <c r="IPI196" s="47"/>
      <c r="IPJ196" s="47"/>
      <c r="IPK196" s="47"/>
      <c r="IPL196" s="47"/>
      <c r="IPM196" s="47"/>
      <c r="IPN196" s="47"/>
      <c r="IPO196" s="47"/>
      <c r="IPP196" s="47"/>
      <c r="IPQ196" s="47"/>
      <c r="IPR196" s="47"/>
      <c r="IPS196" s="47"/>
      <c r="IPT196" s="47"/>
      <c r="IPU196" s="47"/>
      <c r="IPV196" s="47"/>
      <c r="IPW196" s="47"/>
      <c r="IPX196" s="47"/>
      <c r="IPY196" s="47"/>
      <c r="IPZ196" s="47"/>
      <c r="IQA196" s="47"/>
      <c r="IQB196" s="47"/>
      <c r="IQC196" s="47"/>
      <c r="IQD196" s="47"/>
      <c r="IQE196" s="47"/>
      <c r="IQF196" s="47"/>
      <c r="IQG196" s="47"/>
      <c r="IQH196" s="47"/>
      <c r="IQI196" s="47"/>
      <c r="IQJ196" s="47"/>
      <c r="IQK196" s="47"/>
      <c r="IQL196" s="47"/>
      <c r="IQM196" s="47"/>
      <c r="IQN196" s="47"/>
      <c r="IQO196" s="47"/>
      <c r="IQP196" s="47"/>
      <c r="IQQ196" s="47"/>
      <c r="IQR196" s="47"/>
      <c r="IQS196" s="47"/>
      <c r="IQT196" s="47"/>
      <c r="IQU196" s="47"/>
      <c r="IQV196" s="47"/>
      <c r="IQW196" s="47"/>
      <c r="IQX196" s="47"/>
      <c r="IQY196" s="47"/>
      <c r="IQZ196" s="47"/>
      <c r="IRA196" s="47"/>
      <c r="IRB196" s="47"/>
      <c r="IRC196" s="47"/>
      <c r="IRD196" s="47"/>
      <c r="IRE196" s="47"/>
      <c r="IRF196" s="47"/>
      <c r="IRG196" s="47"/>
      <c r="IRH196" s="47"/>
      <c r="IRI196" s="47"/>
      <c r="IRJ196" s="47"/>
      <c r="IRK196" s="47"/>
      <c r="IRL196" s="47"/>
      <c r="IRM196" s="47"/>
      <c r="IRN196" s="47"/>
      <c r="IRO196" s="47"/>
      <c r="IRP196" s="47"/>
      <c r="IRQ196" s="47"/>
      <c r="IRR196" s="47"/>
      <c r="IRS196" s="47"/>
      <c r="IRT196" s="47"/>
      <c r="IRU196" s="47"/>
      <c r="IRV196" s="47"/>
      <c r="IRW196" s="47"/>
      <c r="IRX196" s="47"/>
      <c r="IRY196" s="47"/>
      <c r="IRZ196" s="47"/>
      <c r="ISA196" s="47"/>
      <c r="ISB196" s="47"/>
      <c r="ISC196" s="47"/>
      <c r="ISD196" s="47"/>
      <c r="ISE196" s="47"/>
      <c r="ISF196" s="47"/>
      <c r="ISG196" s="47"/>
      <c r="ISH196" s="47"/>
      <c r="ISI196" s="47"/>
      <c r="ISJ196" s="47"/>
      <c r="ISK196" s="47"/>
      <c r="ISL196" s="47"/>
      <c r="ISM196" s="47"/>
      <c r="ISN196" s="47"/>
      <c r="ISO196" s="47"/>
      <c r="ISP196" s="47"/>
      <c r="ISQ196" s="47"/>
      <c r="ISR196" s="47"/>
      <c r="ISS196" s="47"/>
      <c r="IST196" s="47"/>
      <c r="ISU196" s="47"/>
      <c r="ISV196" s="47"/>
      <c r="ISW196" s="47"/>
      <c r="ISX196" s="47"/>
      <c r="ISY196" s="47"/>
      <c r="ISZ196" s="47"/>
      <c r="ITA196" s="47"/>
      <c r="ITB196" s="47"/>
      <c r="ITC196" s="47"/>
      <c r="ITD196" s="47"/>
      <c r="ITE196" s="47"/>
      <c r="ITF196" s="47"/>
      <c r="ITG196" s="47"/>
      <c r="ITH196" s="47"/>
      <c r="ITI196" s="47"/>
      <c r="ITJ196" s="47"/>
      <c r="ITK196" s="47"/>
      <c r="ITL196" s="47"/>
      <c r="ITM196" s="47"/>
      <c r="ITN196" s="47"/>
      <c r="ITO196" s="47"/>
      <c r="ITP196" s="47"/>
      <c r="ITQ196" s="47"/>
      <c r="ITR196" s="47"/>
      <c r="ITS196" s="47"/>
      <c r="ITT196" s="47"/>
      <c r="ITU196" s="47"/>
      <c r="ITV196" s="47"/>
      <c r="ITW196" s="47"/>
      <c r="ITX196" s="47"/>
      <c r="ITY196" s="47"/>
      <c r="ITZ196" s="47"/>
      <c r="IUA196" s="47"/>
      <c r="IUB196" s="47"/>
      <c r="IUC196" s="47"/>
      <c r="IUD196" s="47"/>
      <c r="IUE196" s="47"/>
      <c r="IUF196" s="47"/>
      <c r="IUG196" s="47"/>
      <c r="IUH196" s="47"/>
      <c r="IUI196" s="47"/>
      <c r="IUJ196" s="47"/>
      <c r="IUK196" s="47"/>
      <c r="IUL196" s="47"/>
      <c r="IUM196" s="47"/>
      <c r="IUN196" s="47"/>
      <c r="IUO196" s="47"/>
      <c r="IUP196" s="47"/>
      <c r="IUQ196" s="47"/>
      <c r="IUR196" s="47"/>
      <c r="IUS196" s="47"/>
      <c r="IUT196" s="47"/>
      <c r="IUU196" s="47"/>
      <c r="IUV196" s="47"/>
      <c r="IUW196" s="47"/>
      <c r="IUX196" s="47"/>
      <c r="IUY196" s="47"/>
      <c r="IUZ196" s="47"/>
      <c r="IVA196" s="47"/>
      <c r="IVB196" s="47"/>
      <c r="IVC196" s="47"/>
      <c r="IVD196" s="47"/>
      <c r="IVE196" s="47"/>
      <c r="IVF196" s="47"/>
      <c r="IVG196" s="47"/>
      <c r="IVH196" s="47"/>
      <c r="IVI196" s="47"/>
      <c r="IVJ196" s="47"/>
      <c r="IVK196" s="47"/>
      <c r="IVL196" s="47"/>
      <c r="IVM196" s="47"/>
      <c r="IVN196" s="47"/>
      <c r="IVO196" s="47"/>
      <c r="IVP196" s="47"/>
      <c r="IVQ196" s="47"/>
      <c r="IVR196" s="47"/>
      <c r="IVS196" s="47"/>
      <c r="IVT196" s="47"/>
      <c r="IVU196" s="47"/>
      <c r="IVV196" s="47"/>
      <c r="IVW196" s="47"/>
      <c r="IVX196" s="47"/>
      <c r="IVY196" s="47"/>
      <c r="IVZ196" s="47"/>
      <c r="IWA196" s="47"/>
      <c r="IWB196" s="47"/>
      <c r="IWC196" s="47"/>
      <c r="IWD196" s="47"/>
      <c r="IWE196" s="47"/>
      <c r="IWF196" s="47"/>
      <c r="IWG196" s="47"/>
      <c r="IWH196" s="47"/>
      <c r="IWI196" s="47"/>
      <c r="IWJ196" s="47"/>
      <c r="IWK196" s="47"/>
      <c r="IWL196" s="47"/>
      <c r="IWM196" s="47"/>
      <c r="IWN196" s="47"/>
      <c r="IWO196" s="47"/>
      <c r="IWP196" s="47"/>
      <c r="IWQ196" s="47"/>
      <c r="IWR196" s="47"/>
      <c r="IWS196" s="47"/>
      <c r="IWT196" s="47"/>
      <c r="IWU196" s="47"/>
      <c r="IWV196" s="47"/>
      <c r="IWW196" s="47"/>
      <c r="IWX196" s="47"/>
      <c r="IWY196" s="47"/>
      <c r="IWZ196" s="47"/>
      <c r="IXA196" s="47"/>
      <c r="IXB196" s="47"/>
      <c r="IXC196" s="47"/>
      <c r="IXD196" s="47"/>
      <c r="IXE196" s="47"/>
      <c r="IXF196" s="47"/>
      <c r="IXG196" s="47"/>
      <c r="IXH196" s="47"/>
      <c r="IXI196" s="47"/>
      <c r="IXJ196" s="47"/>
      <c r="IXK196" s="47"/>
      <c r="IXL196" s="47"/>
      <c r="IXM196" s="47"/>
      <c r="IXN196" s="47"/>
      <c r="IXO196" s="47"/>
      <c r="IXP196" s="47"/>
      <c r="IXQ196" s="47"/>
      <c r="IXR196" s="47"/>
      <c r="IXS196" s="47"/>
      <c r="IXT196" s="47"/>
      <c r="IXU196" s="47"/>
      <c r="IXV196" s="47"/>
      <c r="IXW196" s="47"/>
      <c r="IXX196" s="47"/>
      <c r="IXY196" s="47"/>
      <c r="IXZ196" s="47"/>
      <c r="IYA196" s="47"/>
      <c r="IYB196" s="47"/>
      <c r="IYC196" s="47"/>
      <c r="IYD196" s="47"/>
      <c r="IYE196" s="47"/>
      <c r="IYF196" s="47"/>
      <c r="IYG196" s="47"/>
      <c r="IYH196" s="47"/>
      <c r="IYI196" s="47"/>
      <c r="IYJ196" s="47"/>
      <c r="IYK196" s="47"/>
      <c r="IYL196" s="47"/>
      <c r="IYM196" s="47"/>
      <c r="IYN196" s="47"/>
      <c r="IYO196" s="47"/>
      <c r="IYP196" s="47"/>
      <c r="IYQ196" s="47"/>
      <c r="IYR196" s="47"/>
      <c r="IYS196" s="47"/>
      <c r="IYT196" s="47"/>
      <c r="IYU196" s="47"/>
      <c r="IYV196" s="47"/>
      <c r="IYW196" s="47"/>
      <c r="IYX196" s="47"/>
      <c r="IYY196" s="47"/>
      <c r="IYZ196" s="47"/>
      <c r="IZA196" s="47"/>
      <c r="IZB196" s="47"/>
      <c r="IZC196" s="47"/>
      <c r="IZD196" s="47"/>
      <c r="IZE196" s="47"/>
      <c r="IZF196" s="47"/>
      <c r="IZG196" s="47"/>
      <c r="IZH196" s="47"/>
      <c r="IZI196" s="47"/>
      <c r="IZJ196" s="47"/>
      <c r="IZK196" s="47"/>
      <c r="IZL196" s="47"/>
      <c r="IZM196" s="47"/>
      <c r="IZN196" s="47"/>
      <c r="IZO196" s="47"/>
      <c r="IZP196" s="47"/>
      <c r="IZQ196" s="47"/>
      <c r="IZR196" s="47"/>
      <c r="IZS196" s="47"/>
      <c r="IZT196" s="47"/>
      <c r="IZU196" s="47"/>
      <c r="IZV196" s="47"/>
      <c r="IZW196" s="47"/>
      <c r="IZX196" s="47"/>
      <c r="IZY196" s="47"/>
      <c r="IZZ196" s="47"/>
      <c r="JAA196" s="47"/>
      <c r="JAB196" s="47"/>
      <c r="JAC196" s="47"/>
      <c r="JAD196" s="47"/>
      <c r="JAE196" s="47"/>
      <c r="JAF196" s="47"/>
      <c r="JAG196" s="47"/>
      <c r="JAH196" s="47"/>
      <c r="JAI196" s="47"/>
      <c r="JAJ196" s="47"/>
      <c r="JAK196" s="47"/>
      <c r="JAL196" s="47"/>
      <c r="JAM196" s="47"/>
      <c r="JAN196" s="47"/>
      <c r="JAO196" s="47"/>
      <c r="JAP196" s="47"/>
      <c r="JAQ196" s="47"/>
      <c r="JAR196" s="47"/>
      <c r="JAS196" s="47"/>
      <c r="JAT196" s="47"/>
      <c r="JAU196" s="47"/>
      <c r="JAV196" s="47"/>
      <c r="JAW196" s="47"/>
      <c r="JAX196" s="47"/>
      <c r="JAY196" s="47"/>
      <c r="JAZ196" s="47"/>
      <c r="JBA196" s="47"/>
      <c r="JBB196" s="47"/>
      <c r="JBC196" s="47"/>
      <c r="JBD196" s="47"/>
      <c r="JBE196" s="47"/>
      <c r="JBF196" s="47"/>
      <c r="JBG196" s="47"/>
      <c r="JBH196" s="47"/>
      <c r="JBI196" s="47"/>
      <c r="JBJ196" s="47"/>
      <c r="JBK196" s="47"/>
      <c r="JBL196" s="47"/>
      <c r="JBM196" s="47"/>
      <c r="JBN196" s="47"/>
      <c r="JBO196" s="47"/>
      <c r="JBP196" s="47"/>
      <c r="JBQ196" s="47"/>
      <c r="JBR196" s="47"/>
      <c r="JBS196" s="47"/>
      <c r="JBT196" s="47"/>
      <c r="JBU196" s="47"/>
      <c r="JBV196" s="47"/>
      <c r="JBW196" s="47"/>
      <c r="JBX196" s="47"/>
      <c r="JBY196" s="47"/>
      <c r="JBZ196" s="47"/>
      <c r="JCA196" s="47"/>
      <c r="JCB196" s="47"/>
      <c r="JCC196" s="47"/>
      <c r="JCD196" s="47"/>
      <c r="JCE196" s="47"/>
      <c r="JCF196" s="47"/>
      <c r="JCG196" s="47"/>
      <c r="JCH196" s="47"/>
      <c r="JCI196" s="47"/>
      <c r="JCJ196" s="47"/>
      <c r="JCK196" s="47"/>
      <c r="JCL196" s="47"/>
      <c r="JCM196" s="47"/>
      <c r="JCN196" s="47"/>
      <c r="JCO196" s="47"/>
      <c r="JCP196" s="47"/>
      <c r="JCQ196" s="47"/>
      <c r="JCR196" s="47"/>
      <c r="JCS196" s="47"/>
      <c r="JCT196" s="47"/>
      <c r="JCU196" s="47"/>
      <c r="JCV196" s="47"/>
      <c r="JCW196" s="47"/>
      <c r="JCX196" s="47"/>
      <c r="JCY196" s="47"/>
      <c r="JCZ196" s="47"/>
      <c r="JDA196" s="47"/>
      <c r="JDB196" s="47"/>
      <c r="JDC196" s="47"/>
      <c r="JDD196" s="47"/>
      <c r="JDE196" s="47"/>
      <c r="JDF196" s="47"/>
      <c r="JDG196" s="47"/>
      <c r="JDH196" s="47"/>
      <c r="JDI196" s="47"/>
      <c r="JDJ196" s="47"/>
      <c r="JDK196" s="47"/>
      <c r="JDL196" s="47"/>
      <c r="JDM196" s="47"/>
      <c r="JDN196" s="47"/>
      <c r="JDO196" s="47"/>
      <c r="JDP196" s="47"/>
      <c r="JDQ196" s="47"/>
      <c r="JDR196" s="47"/>
      <c r="JDS196" s="47"/>
      <c r="JDT196" s="47"/>
      <c r="JDU196" s="47"/>
      <c r="JDV196" s="47"/>
      <c r="JDW196" s="47"/>
      <c r="JDX196" s="47"/>
      <c r="JDY196" s="47"/>
      <c r="JDZ196" s="47"/>
      <c r="JEA196" s="47"/>
      <c r="JEB196" s="47"/>
      <c r="JEC196" s="47"/>
      <c r="JED196" s="47"/>
      <c r="JEE196" s="47"/>
      <c r="JEF196" s="47"/>
      <c r="JEG196" s="47"/>
      <c r="JEH196" s="47"/>
      <c r="JEI196" s="47"/>
      <c r="JEJ196" s="47"/>
      <c r="JEK196" s="47"/>
      <c r="JEL196" s="47"/>
      <c r="JEM196" s="47"/>
      <c r="JEN196" s="47"/>
      <c r="JEO196" s="47"/>
      <c r="JEP196" s="47"/>
      <c r="JEQ196" s="47"/>
      <c r="JER196" s="47"/>
      <c r="JES196" s="47"/>
      <c r="JET196" s="47"/>
      <c r="JEU196" s="47"/>
      <c r="JEV196" s="47"/>
      <c r="JEW196" s="47"/>
      <c r="JEX196" s="47"/>
      <c r="JEY196" s="47"/>
      <c r="JEZ196" s="47"/>
      <c r="JFA196" s="47"/>
      <c r="JFB196" s="47"/>
      <c r="JFC196" s="47"/>
      <c r="JFD196" s="47"/>
      <c r="JFE196" s="47"/>
      <c r="JFF196" s="47"/>
      <c r="JFG196" s="47"/>
      <c r="JFH196" s="47"/>
      <c r="JFI196" s="47"/>
      <c r="JFJ196" s="47"/>
      <c r="JFK196" s="47"/>
      <c r="JFL196" s="47"/>
      <c r="JFM196" s="47"/>
      <c r="JFN196" s="47"/>
      <c r="JFO196" s="47"/>
      <c r="JFP196" s="47"/>
      <c r="JFQ196" s="47"/>
      <c r="JFR196" s="47"/>
      <c r="JFS196" s="47"/>
      <c r="JFT196" s="47"/>
      <c r="JFU196" s="47"/>
      <c r="JFV196" s="47"/>
      <c r="JFW196" s="47"/>
      <c r="JFX196" s="47"/>
      <c r="JFY196" s="47"/>
      <c r="JFZ196" s="47"/>
      <c r="JGA196" s="47"/>
      <c r="JGB196" s="47"/>
      <c r="JGC196" s="47"/>
      <c r="JGD196" s="47"/>
      <c r="JGE196" s="47"/>
      <c r="JGF196" s="47"/>
      <c r="JGG196" s="47"/>
      <c r="JGH196" s="47"/>
      <c r="JGI196" s="47"/>
      <c r="JGJ196" s="47"/>
      <c r="JGK196" s="47"/>
      <c r="JGL196" s="47"/>
      <c r="JGM196" s="47"/>
      <c r="JGN196" s="47"/>
      <c r="JGO196" s="47"/>
      <c r="JGP196" s="47"/>
      <c r="JGQ196" s="47"/>
      <c r="JGR196" s="47"/>
      <c r="JGS196" s="47"/>
      <c r="JGT196" s="47"/>
      <c r="JGU196" s="47"/>
      <c r="JGV196" s="47"/>
      <c r="JGW196" s="47"/>
      <c r="JGX196" s="47"/>
      <c r="JGY196" s="47"/>
      <c r="JGZ196" s="47"/>
      <c r="JHA196" s="47"/>
      <c r="JHB196" s="47"/>
      <c r="JHC196" s="47"/>
      <c r="JHD196" s="47"/>
      <c r="JHE196" s="47"/>
      <c r="JHF196" s="47"/>
      <c r="JHG196" s="47"/>
      <c r="JHH196" s="47"/>
      <c r="JHI196" s="47"/>
      <c r="JHJ196" s="47"/>
      <c r="JHK196" s="47"/>
      <c r="JHL196" s="47"/>
      <c r="JHM196" s="47"/>
      <c r="JHN196" s="47"/>
      <c r="JHO196" s="47"/>
      <c r="JHP196" s="47"/>
      <c r="JHQ196" s="47"/>
      <c r="JHR196" s="47"/>
      <c r="JHS196" s="47"/>
      <c r="JHT196" s="47"/>
      <c r="JHU196" s="47"/>
      <c r="JHV196" s="47"/>
      <c r="JHW196" s="47"/>
      <c r="JHX196" s="47"/>
      <c r="JHY196" s="47"/>
      <c r="JHZ196" s="47"/>
      <c r="JIA196" s="47"/>
      <c r="JIB196" s="47"/>
      <c r="JIC196" s="47"/>
      <c r="JID196" s="47"/>
      <c r="JIE196" s="47"/>
      <c r="JIF196" s="47"/>
      <c r="JIG196" s="47"/>
      <c r="JIH196" s="47"/>
      <c r="JII196" s="47"/>
      <c r="JIJ196" s="47"/>
      <c r="JIK196" s="47"/>
      <c r="JIL196" s="47"/>
      <c r="JIM196" s="47"/>
      <c r="JIN196" s="47"/>
      <c r="JIO196" s="47"/>
      <c r="JIP196" s="47"/>
      <c r="JIQ196" s="47"/>
      <c r="JIR196" s="47"/>
      <c r="JIS196" s="47"/>
      <c r="JIT196" s="47"/>
      <c r="JIU196" s="47"/>
      <c r="JIV196" s="47"/>
      <c r="JIW196" s="47"/>
      <c r="JIX196" s="47"/>
      <c r="JIY196" s="47"/>
      <c r="JIZ196" s="47"/>
      <c r="JJA196" s="47"/>
      <c r="JJB196" s="47"/>
      <c r="JJC196" s="47"/>
      <c r="JJD196" s="47"/>
      <c r="JJE196" s="47"/>
      <c r="JJF196" s="47"/>
      <c r="JJG196" s="47"/>
      <c r="JJH196" s="47"/>
      <c r="JJI196" s="47"/>
      <c r="JJJ196" s="47"/>
      <c r="JJK196" s="47"/>
      <c r="JJL196" s="47"/>
      <c r="JJM196" s="47"/>
      <c r="JJN196" s="47"/>
      <c r="JJO196" s="47"/>
      <c r="JJP196" s="47"/>
      <c r="JJQ196" s="47"/>
      <c r="JJR196" s="47"/>
      <c r="JJS196" s="47"/>
      <c r="JJT196" s="47"/>
      <c r="JJU196" s="47"/>
      <c r="JJV196" s="47"/>
      <c r="JJW196" s="47"/>
      <c r="JJX196" s="47"/>
      <c r="JJY196" s="47"/>
      <c r="JJZ196" s="47"/>
      <c r="JKA196" s="47"/>
      <c r="JKB196" s="47"/>
      <c r="JKC196" s="47"/>
      <c r="JKD196" s="47"/>
      <c r="JKE196" s="47"/>
      <c r="JKF196" s="47"/>
      <c r="JKG196" s="47"/>
      <c r="JKH196" s="47"/>
      <c r="JKI196" s="47"/>
      <c r="JKJ196" s="47"/>
      <c r="JKK196" s="47"/>
      <c r="JKL196" s="47"/>
      <c r="JKM196" s="47"/>
      <c r="JKN196" s="47"/>
      <c r="JKO196" s="47"/>
      <c r="JKP196" s="47"/>
      <c r="JKQ196" s="47"/>
      <c r="JKR196" s="47"/>
      <c r="JKS196" s="47"/>
      <c r="JKT196" s="47"/>
      <c r="JKU196" s="47"/>
      <c r="JKV196" s="47"/>
      <c r="JKW196" s="47"/>
      <c r="JKX196" s="47"/>
      <c r="JKY196" s="47"/>
      <c r="JKZ196" s="47"/>
      <c r="JLA196" s="47"/>
      <c r="JLB196" s="47"/>
      <c r="JLC196" s="47"/>
      <c r="JLD196" s="47"/>
      <c r="JLE196" s="47"/>
      <c r="JLF196" s="47"/>
      <c r="JLG196" s="47"/>
      <c r="JLH196" s="47"/>
      <c r="JLI196" s="47"/>
      <c r="JLJ196" s="47"/>
      <c r="JLK196" s="47"/>
      <c r="JLL196" s="47"/>
      <c r="JLM196" s="47"/>
      <c r="JLN196" s="47"/>
      <c r="JLO196" s="47"/>
      <c r="JLP196" s="47"/>
      <c r="JLQ196" s="47"/>
      <c r="JLR196" s="47"/>
      <c r="JLS196" s="47"/>
      <c r="JLT196" s="47"/>
      <c r="JLU196" s="47"/>
      <c r="JLV196" s="47"/>
      <c r="JLW196" s="47"/>
      <c r="JLX196" s="47"/>
      <c r="JLY196" s="47"/>
      <c r="JLZ196" s="47"/>
      <c r="JMA196" s="47"/>
      <c r="JMB196" s="47"/>
      <c r="JMC196" s="47"/>
      <c r="JMD196" s="47"/>
      <c r="JME196" s="47"/>
      <c r="JMF196" s="47"/>
      <c r="JMG196" s="47"/>
      <c r="JMH196" s="47"/>
      <c r="JMI196" s="47"/>
      <c r="JMJ196" s="47"/>
      <c r="JMK196" s="47"/>
      <c r="JML196" s="47"/>
      <c r="JMM196" s="47"/>
      <c r="JMN196" s="47"/>
      <c r="JMO196" s="47"/>
      <c r="JMP196" s="47"/>
      <c r="JMQ196" s="47"/>
      <c r="JMR196" s="47"/>
      <c r="JMS196" s="47"/>
      <c r="JMT196" s="47"/>
      <c r="JMU196" s="47"/>
      <c r="JMV196" s="47"/>
      <c r="JMW196" s="47"/>
      <c r="JMX196" s="47"/>
      <c r="JMY196" s="47"/>
      <c r="JMZ196" s="47"/>
      <c r="JNA196" s="47"/>
      <c r="JNB196" s="47"/>
      <c r="JNC196" s="47"/>
      <c r="JND196" s="47"/>
      <c r="JNE196" s="47"/>
      <c r="JNF196" s="47"/>
      <c r="JNG196" s="47"/>
      <c r="JNH196" s="47"/>
      <c r="JNI196" s="47"/>
      <c r="JNJ196" s="47"/>
      <c r="JNK196" s="47"/>
      <c r="JNL196" s="47"/>
      <c r="JNM196" s="47"/>
      <c r="JNN196" s="47"/>
      <c r="JNO196" s="47"/>
      <c r="JNP196" s="47"/>
      <c r="JNQ196" s="47"/>
      <c r="JNR196" s="47"/>
      <c r="JNS196" s="47"/>
      <c r="JNT196" s="47"/>
      <c r="JNU196" s="47"/>
      <c r="JNV196" s="47"/>
      <c r="JNW196" s="47"/>
      <c r="JNX196" s="47"/>
      <c r="JNY196" s="47"/>
      <c r="JNZ196" s="47"/>
      <c r="JOA196" s="47"/>
      <c r="JOB196" s="47"/>
      <c r="JOC196" s="47"/>
      <c r="JOD196" s="47"/>
      <c r="JOE196" s="47"/>
      <c r="JOF196" s="47"/>
      <c r="JOG196" s="47"/>
      <c r="JOH196" s="47"/>
      <c r="JOI196" s="47"/>
      <c r="JOJ196" s="47"/>
      <c r="JOK196" s="47"/>
      <c r="JOL196" s="47"/>
      <c r="JOM196" s="47"/>
      <c r="JON196" s="47"/>
      <c r="JOO196" s="47"/>
      <c r="JOP196" s="47"/>
      <c r="JOQ196" s="47"/>
      <c r="JOR196" s="47"/>
      <c r="JOS196" s="47"/>
      <c r="JOT196" s="47"/>
      <c r="JOU196" s="47"/>
      <c r="JOV196" s="47"/>
      <c r="JOW196" s="47"/>
      <c r="JOX196" s="47"/>
      <c r="JOY196" s="47"/>
      <c r="JOZ196" s="47"/>
      <c r="JPA196" s="47"/>
      <c r="JPB196" s="47"/>
      <c r="JPC196" s="47"/>
      <c r="JPD196" s="47"/>
      <c r="JPE196" s="47"/>
      <c r="JPF196" s="47"/>
      <c r="JPG196" s="47"/>
      <c r="JPH196" s="47"/>
      <c r="JPI196" s="47"/>
      <c r="JPJ196" s="47"/>
      <c r="JPK196" s="47"/>
      <c r="JPL196" s="47"/>
      <c r="JPM196" s="47"/>
      <c r="JPN196" s="47"/>
      <c r="JPO196" s="47"/>
      <c r="JPP196" s="47"/>
      <c r="JPQ196" s="47"/>
      <c r="JPR196" s="47"/>
      <c r="JPS196" s="47"/>
      <c r="JPT196" s="47"/>
      <c r="JPU196" s="47"/>
      <c r="JPV196" s="47"/>
      <c r="JPW196" s="47"/>
      <c r="JPX196" s="47"/>
      <c r="JPY196" s="47"/>
      <c r="JPZ196" s="47"/>
      <c r="JQA196" s="47"/>
      <c r="JQB196" s="47"/>
      <c r="JQC196" s="47"/>
      <c r="JQD196" s="47"/>
      <c r="JQE196" s="47"/>
      <c r="JQF196" s="47"/>
      <c r="JQG196" s="47"/>
      <c r="JQH196" s="47"/>
      <c r="JQI196" s="47"/>
      <c r="JQJ196" s="47"/>
      <c r="JQK196" s="47"/>
      <c r="JQL196" s="47"/>
      <c r="JQM196" s="47"/>
      <c r="JQN196" s="47"/>
      <c r="JQO196" s="47"/>
      <c r="JQP196" s="47"/>
      <c r="JQQ196" s="47"/>
      <c r="JQR196" s="47"/>
      <c r="JQS196" s="47"/>
      <c r="JQT196" s="47"/>
      <c r="JQU196" s="47"/>
      <c r="JQV196" s="47"/>
      <c r="JQW196" s="47"/>
      <c r="JQX196" s="47"/>
      <c r="JQY196" s="47"/>
      <c r="JQZ196" s="47"/>
      <c r="JRA196" s="47"/>
      <c r="JRB196" s="47"/>
      <c r="JRC196" s="47"/>
      <c r="JRD196" s="47"/>
      <c r="JRE196" s="47"/>
      <c r="JRF196" s="47"/>
      <c r="JRG196" s="47"/>
      <c r="JRH196" s="47"/>
      <c r="JRI196" s="47"/>
      <c r="JRJ196" s="47"/>
      <c r="JRK196" s="47"/>
      <c r="JRL196" s="47"/>
      <c r="JRM196" s="47"/>
      <c r="JRN196" s="47"/>
      <c r="JRO196" s="47"/>
      <c r="JRP196" s="47"/>
      <c r="JRQ196" s="47"/>
      <c r="JRR196" s="47"/>
      <c r="JRS196" s="47"/>
      <c r="JRT196" s="47"/>
      <c r="JRU196" s="47"/>
      <c r="JRV196" s="47"/>
      <c r="JRW196" s="47"/>
      <c r="JRX196" s="47"/>
      <c r="JRY196" s="47"/>
      <c r="JRZ196" s="47"/>
      <c r="JSA196" s="47"/>
      <c r="JSB196" s="47"/>
      <c r="JSC196" s="47"/>
      <c r="JSD196" s="47"/>
      <c r="JSE196" s="47"/>
      <c r="JSF196" s="47"/>
      <c r="JSG196" s="47"/>
      <c r="JSH196" s="47"/>
      <c r="JSI196" s="47"/>
      <c r="JSJ196" s="47"/>
      <c r="JSK196" s="47"/>
      <c r="JSL196" s="47"/>
      <c r="JSM196" s="47"/>
      <c r="JSN196" s="47"/>
      <c r="JSO196" s="47"/>
      <c r="JSP196" s="47"/>
      <c r="JSQ196" s="47"/>
      <c r="JSR196" s="47"/>
      <c r="JSS196" s="47"/>
      <c r="JST196" s="47"/>
      <c r="JSU196" s="47"/>
      <c r="JSV196" s="47"/>
      <c r="JSW196" s="47"/>
      <c r="JSX196" s="47"/>
      <c r="JSY196" s="47"/>
      <c r="JSZ196" s="47"/>
      <c r="JTA196" s="47"/>
      <c r="JTB196" s="47"/>
      <c r="JTC196" s="47"/>
      <c r="JTD196" s="47"/>
      <c r="JTE196" s="47"/>
      <c r="JTF196" s="47"/>
      <c r="JTG196" s="47"/>
      <c r="JTH196" s="47"/>
      <c r="JTI196" s="47"/>
      <c r="JTJ196" s="47"/>
      <c r="JTK196" s="47"/>
      <c r="JTL196" s="47"/>
      <c r="JTM196" s="47"/>
      <c r="JTN196" s="47"/>
      <c r="JTO196" s="47"/>
      <c r="JTP196" s="47"/>
      <c r="JTQ196" s="47"/>
      <c r="JTR196" s="47"/>
      <c r="JTS196" s="47"/>
      <c r="JTT196" s="47"/>
      <c r="JTU196" s="47"/>
      <c r="JTV196" s="47"/>
      <c r="JTW196" s="47"/>
      <c r="JTX196" s="47"/>
      <c r="JTY196" s="47"/>
      <c r="JTZ196" s="47"/>
      <c r="JUA196" s="47"/>
      <c r="JUB196" s="47"/>
      <c r="JUC196" s="47"/>
      <c r="JUD196" s="47"/>
      <c r="JUE196" s="47"/>
      <c r="JUF196" s="47"/>
      <c r="JUG196" s="47"/>
      <c r="JUH196" s="47"/>
      <c r="JUI196" s="47"/>
      <c r="JUJ196" s="47"/>
      <c r="JUK196" s="47"/>
      <c r="JUL196" s="47"/>
      <c r="JUM196" s="47"/>
      <c r="JUN196" s="47"/>
      <c r="JUO196" s="47"/>
      <c r="JUP196" s="47"/>
      <c r="JUQ196" s="47"/>
      <c r="JUR196" s="47"/>
      <c r="JUS196" s="47"/>
      <c r="JUT196" s="47"/>
      <c r="JUU196" s="47"/>
      <c r="JUV196" s="47"/>
      <c r="JUW196" s="47"/>
      <c r="JUX196" s="47"/>
      <c r="JUY196" s="47"/>
      <c r="JUZ196" s="47"/>
      <c r="JVA196" s="47"/>
      <c r="JVB196" s="47"/>
      <c r="JVC196" s="47"/>
      <c r="JVD196" s="47"/>
      <c r="JVE196" s="47"/>
      <c r="JVF196" s="47"/>
      <c r="JVG196" s="47"/>
      <c r="JVH196" s="47"/>
      <c r="JVI196" s="47"/>
      <c r="JVJ196" s="47"/>
      <c r="JVK196" s="47"/>
      <c r="JVL196" s="47"/>
      <c r="JVM196" s="47"/>
      <c r="JVN196" s="47"/>
      <c r="JVO196" s="47"/>
      <c r="JVP196" s="47"/>
      <c r="JVQ196" s="47"/>
      <c r="JVR196" s="47"/>
      <c r="JVS196" s="47"/>
      <c r="JVT196" s="47"/>
      <c r="JVU196" s="47"/>
      <c r="JVV196" s="47"/>
      <c r="JVW196" s="47"/>
      <c r="JVX196" s="47"/>
      <c r="JVY196" s="47"/>
      <c r="JVZ196" s="47"/>
      <c r="JWA196" s="47"/>
      <c r="JWB196" s="47"/>
      <c r="JWC196" s="47"/>
      <c r="JWD196" s="47"/>
      <c r="JWE196" s="47"/>
      <c r="JWF196" s="47"/>
      <c r="JWG196" s="47"/>
      <c r="JWH196" s="47"/>
      <c r="JWI196" s="47"/>
      <c r="JWJ196" s="47"/>
      <c r="JWK196" s="47"/>
      <c r="JWL196" s="47"/>
      <c r="JWM196" s="47"/>
      <c r="JWN196" s="47"/>
      <c r="JWO196" s="47"/>
      <c r="JWP196" s="47"/>
      <c r="JWQ196" s="47"/>
      <c r="JWR196" s="47"/>
      <c r="JWS196" s="47"/>
      <c r="JWT196" s="47"/>
      <c r="JWU196" s="47"/>
      <c r="JWV196" s="47"/>
      <c r="JWW196" s="47"/>
      <c r="JWX196" s="47"/>
      <c r="JWY196" s="47"/>
      <c r="JWZ196" s="47"/>
      <c r="JXA196" s="47"/>
      <c r="JXB196" s="47"/>
      <c r="JXC196" s="47"/>
      <c r="JXD196" s="47"/>
      <c r="JXE196" s="47"/>
      <c r="JXF196" s="47"/>
      <c r="JXG196" s="47"/>
      <c r="JXH196" s="47"/>
      <c r="JXI196" s="47"/>
      <c r="JXJ196" s="47"/>
      <c r="JXK196" s="47"/>
      <c r="JXL196" s="47"/>
      <c r="JXM196" s="47"/>
      <c r="JXN196" s="47"/>
      <c r="JXO196" s="47"/>
      <c r="JXP196" s="47"/>
      <c r="JXQ196" s="47"/>
      <c r="JXR196" s="47"/>
      <c r="JXS196" s="47"/>
      <c r="JXT196" s="47"/>
      <c r="JXU196" s="47"/>
      <c r="JXV196" s="47"/>
      <c r="JXW196" s="47"/>
      <c r="JXX196" s="47"/>
      <c r="JXY196" s="47"/>
      <c r="JXZ196" s="47"/>
      <c r="JYA196" s="47"/>
      <c r="JYB196" s="47"/>
      <c r="JYC196" s="47"/>
      <c r="JYD196" s="47"/>
      <c r="JYE196" s="47"/>
      <c r="JYF196" s="47"/>
      <c r="JYG196" s="47"/>
      <c r="JYH196" s="47"/>
      <c r="JYI196" s="47"/>
      <c r="JYJ196" s="47"/>
      <c r="JYK196" s="47"/>
      <c r="JYL196" s="47"/>
      <c r="JYM196" s="47"/>
      <c r="JYN196" s="47"/>
      <c r="JYO196" s="47"/>
      <c r="JYP196" s="47"/>
      <c r="JYQ196" s="47"/>
      <c r="JYR196" s="47"/>
      <c r="JYS196" s="47"/>
      <c r="JYT196" s="47"/>
      <c r="JYU196" s="47"/>
      <c r="JYV196" s="47"/>
      <c r="JYW196" s="47"/>
      <c r="JYX196" s="47"/>
      <c r="JYY196" s="47"/>
      <c r="JYZ196" s="47"/>
      <c r="JZA196" s="47"/>
      <c r="JZB196" s="47"/>
      <c r="JZC196" s="47"/>
      <c r="JZD196" s="47"/>
      <c r="JZE196" s="47"/>
      <c r="JZF196" s="47"/>
      <c r="JZG196" s="47"/>
      <c r="JZH196" s="47"/>
      <c r="JZI196" s="47"/>
      <c r="JZJ196" s="47"/>
      <c r="JZK196" s="47"/>
      <c r="JZL196" s="47"/>
      <c r="JZM196" s="47"/>
      <c r="JZN196" s="47"/>
      <c r="JZO196" s="47"/>
      <c r="JZP196" s="47"/>
      <c r="JZQ196" s="47"/>
      <c r="JZR196" s="47"/>
      <c r="JZS196" s="47"/>
      <c r="JZT196" s="47"/>
      <c r="JZU196" s="47"/>
      <c r="JZV196" s="47"/>
      <c r="JZW196" s="47"/>
      <c r="JZX196" s="47"/>
      <c r="JZY196" s="47"/>
      <c r="JZZ196" s="47"/>
      <c r="KAA196" s="47"/>
      <c r="KAB196" s="47"/>
      <c r="KAC196" s="47"/>
      <c r="KAD196" s="47"/>
      <c r="KAE196" s="47"/>
      <c r="KAF196" s="47"/>
      <c r="KAG196" s="47"/>
      <c r="KAH196" s="47"/>
      <c r="KAI196" s="47"/>
      <c r="KAJ196" s="47"/>
      <c r="KAK196" s="47"/>
      <c r="KAL196" s="47"/>
      <c r="KAM196" s="47"/>
      <c r="KAN196" s="47"/>
      <c r="KAO196" s="47"/>
      <c r="KAP196" s="47"/>
      <c r="KAQ196" s="47"/>
      <c r="KAR196" s="47"/>
      <c r="KAS196" s="47"/>
      <c r="KAT196" s="47"/>
      <c r="KAU196" s="47"/>
      <c r="KAV196" s="47"/>
      <c r="KAW196" s="47"/>
      <c r="KAX196" s="47"/>
      <c r="KAY196" s="47"/>
      <c r="KAZ196" s="47"/>
      <c r="KBA196" s="47"/>
      <c r="KBB196" s="47"/>
      <c r="KBC196" s="47"/>
      <c r="KBD196" s="47"/>
      <c r="KBE196" s="47"/>
      <c r="KBF196" s="47"/>
      <c r="KBG196" s="47"/>
      <c r="KBH196" s="47"/>
      <c r="KBI196" s="47"/>
      <c r="KBJ196" s="47"/>
      <c r="KBK196" s="47"/>
      <c r="KBL196" s="47"/>
      <c r="KBM196" s="47"/>
      <c r="KBN196" s="47"/>
      <c r="KBO196" s="47"/>
      <c r="KBP196" s="47"/>
      <c r="KBQ196" s="47"/>
      <c r="KBR196" s="47"/>
      <c r="KBS196" s="47"/>
      <c r="KBT196" s="47"/>
      <c r="KBU196" s="47"/>
      <c r="KBV196" s="47"/>
      <c r="KBW196" s="47"/>
      <c r="KBX196" s="47"/>
      <c r="KBY196" s="47"/>
      <c r="KBZ196" s="47"/>
      <c r="KCA196" s="47"/>
      <c r="KCB196" s="47"/>
      <c r="KCC196" s="47"/>
      <c r="KCD196" s="47"/>
      <c r="KCE196" s="47"/>
      <c r="KCF196" s="47"/>
      <c r="KCG196" s="47"/>
      <c r="KCH196" s="47"/>
      <c r="KCI196" s="47"/>
      <c r="KCJ196" s="47"/>
      <c r="KCK196" s="47"/>
      <c r="KCL196" s="47"/>
      <c r="KCM196" s="47"/>
      <c r="KCN196" s="47"/>
      <c r="KCO196" s="47"/>
      <c r="KCP196" s="47"/>
      <c r="KCQ196" s="47"/>
      <c r="KCR196" s="47"/>
      <c r="KCS196" s="47"/>
      <c r="KCT196" s="47"/>
      <c r="KCU196" s="47"/>
      <c r="KCV196" s="47"/>
      <c r="KCW196" s="47"/>
      <c r="KCX196" s="47"/>
      <c r="KCY196" s="47"/>
      <c r="KCZ196" s="47"/>
      <c r="KDA196" s="47"/>
      <c r="KDB196" s="47"/>
      <c r="KDC196" s="47"/>
      <c r="KDD196" s="47"/>
      <c r="KDE196" s="47"/>
      <c r="KDF196" s="47"/>
      <c r="KDG196" s="47"/>
      <c r="KDH196" s="47"/>
      <c r="KDI196" s="47"/>
      <c r="KDJ196" s="47"/>
      <c r="KDK196" s="47"/>
      <c r="KDL196" s="47"/>
      <c r="KDM196" s="47"/>
      <c r="KDN196" s="47"/>
      <c r="KDO196" s="47"/>
      <c r="KDP196" s="47"/>
      <c r="KDQ196" s="47"/>
      <c r="KDR196" s="47"/>
      <c r="KDS196" s="47"/>
      <c r="KDT196" s="47"/>
      <c r="KDU196" s="47"/>
      <c r="KDV196" s="47"/>
      <c r="KDW196" s="47"/>
      <c r="KDX196" s="47"/>
      <c r="KDY196" s="47"/>
      <c r="KDZ196" s="47"/>
      <c r="KEA196" s="47"/>
      <c r="KEB196" s="47"/>
      <c r="KEC196" s="47"/>
      <c r="KED196" s="47"/>
      <c r="KEE196" s="47"/>
      <c r="KEF196" s="47"/>
      <c r="KEG196" s="47"/>
      <c r="KEH196" s="47"/>
      <c r="KEI196" s="47"/>
      <c r="KEJ196" s="47"/>
      <c r="KEK196" s="47"/>
      <c r="KEL196" s="47"/>
      <c r="KEM196" s="47"/>
      <c r="KEN196" s="47"/>
      <c r="KEO196" s="47"/>
      <c r="KEP196" s="47"/>
      <c r="KEQ196" s="47"/>
      <c r="KER196" s="47"/>
      <c r="KES196" s="47"/>
      <c r="KET196" s="47"/>
      <c r="KEU196" s="47"/>
      <c r="KEV196" s="47"/>
      <c r="KEW196" s="47"/>
      <c r="KEX196" s="47"/>
      <c r="KEY196" s="47"/>
      <c r="KEZ196" s="47"/>
      <c r="KFA196" s="47"/>
      <c r="KFB196" s="47"/>
      <c r="KFC196" s="47"/>
      <c r="KFD196" s="47"/>
      <c r="KFE196" s="47"/>
      <c r="KFF196" s="47"/>
      <c r="KFG196" s="47"/>
      <c r="KFH196" s="47"/>
      <c r="KFI196" s="47"/>
      <c r="KFJ196" s="47"/>
      <c r="KFK196" s="47"/>
      <c r="KFL196" s="47"/>
      <c r="KFM196" s="47"/>
      <c r="KFN196" s="47"/>
      <c r="KFO196" s="47"/>
      <c r="KFP196" s="47"/>
      <c r="KFQ196" s="47"/>
      <c r="KFR196" s="47"/>
      <c r="KFS196" s="47"/>
      <c r="KFT196" s="47"/>
      <c r="KFU196" s="47"/>
      <c r="KFV196" s="47"/>
      <c r="KFW196" s="47"/>
      <c r="KFX196" s="47"/>
      <c r="KFY196" s="47"/>
      <c r="KFZ196" s="47"/>
      <c r="KGA196" s="47"/>
      <c r="KGB196" s="47"/>
      <c r="KGC196" s="47"/>
      <c r="KGD196" s="47"/>
      <c r="KGE196" s="47"/>
      <c r="KGF196" s="47"/>
      <c r="KGG196" s="47"/>
      <c r="KGH196" s="47"/>
      <c r="KGI196" s="47"/>
      <c r="KGJ196" s="47"/>
      <c r="KGK196" s="47"/>
      <c r="KGL196" s="47"/>
      <c r="KGM196" s="47"/>
      <c r="KGN196" s="47"/>
      <c r="KGO196" s="47"/>
      <c r="KGP196" s="47"/>
      <c r="KGQ196" s="47"/>
      <c r="KGR196" s="47"/>
      <c r="KGS196" s="47"/>
      <c r="KGT196" s="47"/>
      <c r="KGU196" s="47"/>
      <c r="KGV196" s="47"/>
      <c r="KGW196" s="47"/>
      <c r="KGX196" s="47"/>
      <c r="KGY196" s="47"/>
      <c r="KGZ196" s="47"/>
      <c r="KHA196" s="47"/>
      <c r="KHB196" s="47"/>
      <c r="KHC196" s="47"/>
      <c r="KHD196" s="47"/>
      <c r="KHE196" s="47"/>
      <c r="KHF196" s="47"/>
      <c r="KHG196" s="47"/>
      <c r="KHH196" s="47"/>
      <c r="KHI196" s="47"/>
      <c r="KHJ196" s="47"/>
      <c r="KHK196" s="47"/>
      <c r="KHL196" s="47"/>
      <c r="KHM196" s="47"/>
      <c r="KHN196" s="47"/>
      <c r="KHO196" s="47"/>
      <c r="KHP196" s="47"/>
      <c r="KHQ196" s="47"/>
      <c r="KHR196" s="47"/>
      <c r="KHS196" s="47"/>
      <c r="KHT196" s="47"/>
      <c r="KHU196" s="47"/>
      <c r="KHV196" s="47"/>
      <c r="KHW196" s="47"/>
      <c r="KHX196" s="47"/>
      <c r="KHY196" s="47"/>
      <c r="KHZ196" s="47"/>
      <c r="KIA196" s="47"/>
      <c r="KIB196" s="47"/>
      <c r="KIC196" s="47"/>
      <c r="KID196" s="47"/>
      <c r="KIE196" s="47"/>
      <c r="KIF196" s="47"/>
      <c r="KIG196" s="47"/>
      <c r="KIH196" s="47"/>
      <c r="KII196" s="47"/>
      <c r="KIJ196" s="47"/>
      <c r="KIK196" s="47"/>
      <c r="KIL196" s="47"/>
      <c r="KIM196" s="47"/>
      <c r="KIN196" s="47"/>
      <c r="KIO196" s="47"/>
      <c r="KIP196" s="47"/>
      <c r="KIQ196" s="47"/>
      <c r="KIR196" s="47"/>
      <c r="KIS196" s="47"/>
      <c r="KIT196" s="47"/>
      <c r="KIU196" s="47"/>
      <c r="KIV196" s="47"/>
      <c r="KIW196" s="47"/>
      <c r="KIX196" s="47"/>
      <c r="KIY196" s="47"/>
      <c r="KIZ196" s="47"/>
      <c r="KJA196" s="47"/>
      <c r="KJB196" s="47"/>
      <c r="KJC196" s="47"/>
      <c r="KJD196" s="47"/>
      <c r="KJE196" s="47"/>
      <c r="KJF196" s="47"/>
      <c r="KJG196" s="47"/>
      <c r="KJH196" s="47"/>
      <c r="KJI196" s="47"/>
      <c r="KJJ196" s="47"/>
      <c r="KJK196" s="47"/>
      <c r="KJL196" s="47"/>
      <c r="KJM196" s="47"/>
      <c r="KJN196" s="47"/>
      <c r="KJO196" s="47"/>
      <c r="KJP196" s="47"/>
      <c r="KJQ196" s="47"/>
      <c r="KJR196" s="47"/>
      <c r="KJS196" s="47"/>
      <c r="KJT196" s="47"/>
      <c r="KJU196" s="47"/>
      <c r="KJV196" s="47"/>
      <c r="KJW196" s="47"/>
      <c r="KJX196" s="47"/>
      <c r="KJY196" s="47"/>
      <c r="KJZ196" s="47"/>
      <c r="KKA196" s="47"/>
      <c r="KKB196" s="47"/>
      <c r="KKC196" s="47"/>
      <c r="KKD196" s="47"/>
      <c r="KKE196" s="47"/>
      <c r="KKF196" s="47"/>
      <c r="KKG196" s="47"/>
      <c r="KKH196" s="47"/>
      <c r="KKI196" s="47"/>
      <c r="KKJ196" s="47"/>
      <c r="KKK196" s="47"/>
      <c r="KKL196" s="47"/>
      <c r="KKM196" s="47"/>
      <c r="KKN196" s="47"/>
      <c r="KKO196" s="47"/>
      <c r="KKP196" s="47"/>
      <c r="KKQ196" s="47"/>
      <c r="KKR196" s="47"/>
      <c r="KKS196" s="47"/>
      <c r="KKT196" s="47"/>
      <c r="KKU196" s="47"/>
      <c r="KKV196" s="47"/>
      <c r="KKW196" s="47"/>
      <c r="KKX196" s="47"/>
      <c r="KKY196" s="47"/>
      <c r="KKZ196" s="47"/>
      <c r="KLA196" s="47"/>
      <c r="KLB196" s="47"/>
      <c r="KLC196" s="47"/>
      <c r="KLD196" s="47"/>
      <c r="KLE196" s="47"/>
      <c r="KLF196" s="47"/>
      <c r="KLG196" s="47"/>
      <c r="KLH196" s="47"/>
      <c r="KLI196" s="47"/>
      <c r="KLJ196" s="47"/>
      <c r="KLK196" s="47"/>
      <c r="KLL196" s="47"/>
      <c r="KLM196" s="47"/>
      <c r="KLN196" s="47"/>
      <c r="KLO196" s="47"/>
      <c r="KLP196" s="47"/>
      <c r="KLQ196" s="47"/>
      <c r="KLR196" s="47"/>
      <c r="KLS196" s="47"/>
      <c r="KLT196" s="47"/>
      <c r="KLU196" s="47"/>
      <c r="KLV196" s="47"/>
      <c r="KLW196" s="47"/>
      <c r="KLX196" s="47"/>
      <c r="KLY196" s="47"/>
      <c r="KLZ196" s="47"/>
      <c r="KMA196" s="47"/>
      <c r="KMB196" s="47"/>
      <c r="KMC196" s="47"/>
      <c r="KMD196" s="47"/>
      <c r="KME196" s="47"/>
      <c r="KMF196" s="47"/>
      <c r="KMG196" s="47"/>
      <c r="KMH196" s="47"/>
      <c r="KMI196" s="47"/>
      <c r="KMJ196" s="47"/>
      <c r="KMK196" s="47"/>
      <c r="KML196" s="47"/>
      <c r="KMM196" s="47"/>
      <c r="KMN196" s="47"/>
      <c r="KMO196" s="47"/>
      <c r="KMP196" s="47"/>
      <c r="KMQ196" s="47"/>
      <c r="KMR196" s="47"/>
      <c r="KMS196" s="47"/>
      <c r="KMT196" s="47"/>
      <c r="KMU196" s="47"/>
      <c r="KMV196" s="47"/>
      <c r="KMW196" s="47"/>
      <c r="KMX196" s="47"/>
      <c r="KMY196" s="47"/>
      <c r="KMZ196" s="47"/>
      <c r="KNA196" s="47"/>
      <c r="KNB196" s="47"/>
      <c r="KNC196" s="47"/>
      <c r="KND196" s="47"/>
      <c r="KNE196" s="47"/>
      <c r="KNF196" s="47"/>
      <c r="KNG196" s="47"/>
      <c r="KNH196" s="47"/>
      <c r="KNI196" s="47"/>
      <c r="KNJ196" s="47"/>
      <c r="KNK196" s="47"/>
      <c r="KNL196" s="47"/>
      <c r="KNM196" s="47"/>
      <c r="KNN196" s="47"/>
      <c r="KNO196" s="47"/>
      <c r="KNP196" s="47"/>
      <c r="KNQ196" s="47"/>
      <c r="KNR196" s="47"/>
      <c r="KNS196" s="47"/>
      <c r="KNT196" s="47"/>
      <c r="KNU196" s="47"/>
      <c r="KNV196" s="47"/>
      <c r="KNW196" s="47"/>
      <c r="KNX196" s="47"/>
      <c r="KNY196" s="47"/>
      <c r="KNZ196" s="47"/>
      <c r="KOA196" s="47"/>
      <c r="KOB196" s="47"/>
      <c r="KOC196" s="47"/>
      <c r="KOD196" s="47"/>
      <c r="KOE196" s="47"/>
      <c r="KOF196" s="47"/>
      <c r="KOG196" s="47"/>
      <c r="KOH196" s="47"/>
      <c r="KOI196" s="47"/>
      <c r="KOJ196" s="47"/>
      <c r="KOK196" s="47"/>
      <c r="KOL196" s="47"/>
      <c r="KOM196" s="47"/>
      <c r="KON196" s="47"/>
      <c r="KOO196" s="47"/>
      <c r="KOP196" s="47"/>
      <c r="KOQ196" s="47"/>
      <c r="KOR196" s="47"/>
      <c r="KOS196" s="47"/>
      <c r="KOT196" s="47"/>
      <c r="KOU196" s="47"/>
      <c r="KOV196" s="47"/>
      <c r="KOW196" s="47"/>
      <c r="KOX196" s="47"/>
      <c r="KOY196" s="47"/>
      <c r="KOZ196" s="47"/>
      <c r="KPA196" s="47"/>
      <c r="KPB196" s="47"/>
      <c r="KPC196" s="47"/>
      <c r="KPD196" s="47"/>
      <c r="KPE196" s="47"/>
      <c r="KPF196" s="47"/>
      <c r="KPG196" s="47"/>
      <c r="KPH196" s="47"/>
      <c r="KPI196" s="47"/>
      <c r="KPJ196" s="47"/>
      <c r="KPK196" s="47"/>
      <c r="KPL196" s="47"/>
      <c r="KPM196" s="47"/>
      <c r="KPN196" s="47"/>
      <c r="KPO196" s="47"/>
      <c r="KPP196" s="47"/>
      <c r="KPQ196" s="47"/>
      <c r="KPR196" s="47"/>
      <c r="KPS196" s="47"/>
      <c r="KPT196" s="47"/>
      <c r="KPU196" s="47"/>
      <c r="KPV196" s="47"/>
      <c r="KPW196" s="47"/>
      <c r="KPX196" s="47"/>
      <c r="KPY196" s="47"/>
      <c r="KPZ196" s="47"/>
      <c r="KQA196" s="47"/>
      <c r="KQB196" s="47"/>
      <c r="KQC196" s="47"/>
      <c r="KQD196" s="47"/>
      <c r="KQE196" s="47"/>
      <c r="KQF196" s="47"/>
      <c r="KQG196" s="47"/>
      <c r="KQH196" s="47"/>
      <c r="KQI196" s="47"/>
      <c r="KQJ196" s="47"/>
      <c r="KQK196" s="47"/>
      <c r="KQL196" s="47"/>
      <c r="KQM196" s="47"/>
      <c r="KQN196" s="47"/>
      <c r="KQO196" s="47"/>
      <c r="KQP196" s="47"/>
      <c r="KQQ196" s="47"/>
      <c r="KQR196" s="47"/>
      <c r="KQS196" s="47"/>
      <c r="KQT196" s="47"/>
      <c r="KQU196" s="47"/>
      <c r="KQV196" s="47"/>
      <c r="KQW196" s="47"/>
      <c r="KQX196" s="47"/>
      <c r="KQY196" s="47"/>
      <c r="KQZ196" s="47"/>
      <c r="KRA196" s="47"/>
      <c r="KRB196" s="47"/>
      <c r="KRC196" s="47"/>
      <c r="KRD196" s="47"/>
      <c r="KRE196" s="47"/>
      <c r="KRF196" s="47"/>
      <c r="KRG196" s="47"/>
      <c r="KRH196" s="47"/>
      <c r="KRI196" s="47"/>
      <c r="KRJ196" s="47"/>
      <c r="KRK196" s="47"/>
      <c r="KRL196" s="47"/>
      <c r="KRM196" s="47"/>
      <c r="KRN196" s="47"/>
      <c r="KRO196" s="47"/>
      <c r="KRP196" s="47"/>
      <c r="KRQ196" s="47"/>
      <c r="KRR196" s="47"/>
      <c r="KRS196" s="47"/>
      <c r="KRT196" s="47"/>
      <c r="KRU196" s="47"/>
      <c r="KRV196" s="47"/>
      <c r="KRW196" s="47"/>
      <c r="KRX196" s="47"/>
      <c r="KRY196" s="47"/>
      <c r="KRZ196" s="47"/>
      <c r="KSA196" s="47"/>
      <c r="KSB196" s="47"/>
      <c r="KSC196" s="47"/>
      <c r="KSD196" s="47"/>
      <c r="KSE196" s="47"/>
      <c r="KSF196" s="47"/>
      <c r="KSG196" s="47"/>
      <c r="KSH196" s="47"/>
      <c r="KSI196" s="47"/>
      <c r="KSJ196" s="47"/>
      <c r="KSK196" s="47"/>
      <c r="KSL196" s="47"/>
      <c r="KSM196" s="47"/>
      <c r="KSN196" s="47"/>
      <c r="KSO196" s="47"/>
      <c r="KSP196" s="47"/>
      <c r="KSQ196" s="47"/>
      <c r="KSR196" s="47"/>
      <c r="KSS196" s="47"/>
      <c r="KST196" s="47"/>
      <c r="KSU196" s="47"/>
      <c r="KSV196" s="47"/>
      <c r="KSW196" s="47"/>
      <c r="KSX196" s="47"/>
      <c r="KSY196" s="47"/>
      <c r="KSZ196" s="47"/>
      <c r="KTA196" s="47"/>
      <c r="KTB196" s="47"/>
      <c r="KTC196" s="47"/>
      <c r="KTD196" s="47"/>
      <c r="KTE196" s="47"/>
      <c r="KTF196" s="47"/>
      <c r="KTG196" s="47"/>
      <c r="KTH196" s="47"/>
      <c r="KTI196" s="47"/>
      <c r="KTJ196" s="47"/>
      <c r="KTK196" s="47"/>
      <c r="KTL196" s="47"/>
      <c r="KTM196" s="47"/>
      <c r="KTN196" s="47"/>
      <c r="KTO196" s="47"/>
      <c r="KTP196" s="47"/>
      <c r="KTQ196" s="47"/>
      <c r="KTR196" s="47"/>
      <c r="KTS196" s="47"/>
      <c r="KTT196" s="47"/>
      <c r="KTU196" s="47"/>
      <c r="KTV196" s="47"/>
      <c r="KTW196" s="47"/>
      <c r="KTX196" s="47"/>
      <c r="KTY196" s="47"/>
      <c r="KTZ196" s="47"/>
      <c r="KUA196" s="47"/>
      <c r="KUB196" s="47"/>
      <c r="KUC196" s="47"/>
      <c r="KUD196" s="47"/>
      <c r="KUE196" s="47"/>
      <c r="KUF196" s="47"/>
      <c r="KUG196" s="47"/>
      <c r="KUH196" s="47"/>
      <c r="KUI196" s="47"/>
      <c r="KUJ196" s="47"/>
      <c r="KUK196" s="47"/>
      <c r="KUL196" s="47"/>
      <c r="KUM196" s="47"/>
      <c r="KUN196" s="47"/>
      <c r="KUO196" s="47"/>
      <c r="KUP196" s="47"/>
      <c r="KUQ196" s="47"/>
      <c r="KUR196" s="47"/>
      <c r="KUS196" s="47"/>
      <c r="KUT196" s="47"/>
      <c r="KUU196" s="47"/>
      <c r="KUV196" s="47"/>
      <c r="KUW196" s="47"/>
      <c r="KUX196" s="47"/>
      <c r="KUY196" s="47"/>
      <c r="KUZ196" s="47"/>
      <c r="KVA196" s="47"/>
      <c r="KVB196" s="47"/>
      <c r="KVC196" s="47"/>
      <c r="KVD196" s="47"/>
      <c r="KVE196" s="47"/>
      <c r="KVF196" s="47"/>
      <c r="KVG196" s="47"/>
      <c r="KVH196" s="47"/>
      <c r="KVI196" s="47"/>
      <c r="KVJ196" s="47"/>
      <c r="KVK196" s="47"/>
      <c r="KVL196" s="47"/>
      <c r="KVM196" s="47"/>
      <c r="KVN196" s="47"/>
      <c r="KVO196" s="47"/>
      <c r="KVP196" s="47"/>
      <c r="KVQ196" s="47"/>
      <c r="KVR196" s="47"/>
      <c r="KVS196" s="47"/>
      <c r="KVT196" s="47"/>
      <c r="KVU196" s="47"/>
      <c r="KVV196" s="47"/>
      <c r="KVW196" s="47"/>
      <c r="KVX196" s="47"/>
      <c r="KVY196" s="47"/>
      <c r="KVZ196" s="47"/>
      <c r="KWA196" s="47"/>
      <c r="KWB196" s="47"/>
      <c r="KWC196" s="47"/>
      <c r="KWD196" s="47"/>
      <c r="KWE196" s="47"/>
      <c r="KWF196" s="47"/>
      <c r="KWG196" s="47"/>
      <c r="KWH196" s="47"/>
      <c r="KWI196" s="47"/>
      <c r="KWJ196" s="47"/>
      <c r="KWK196" s="47"/>
      <c r="KWL196" s="47"/>
      <c r="KWM196" s="47"/>
      <c r="KWN196" s="47"/>
      <c r="KWO196" s="47"/>
      <c r="KWP196" s="47"/>
      <c r="KWQ196" s="47"/>
      <c r="KWR196" s="47"/>
      <c r="KWS196" s="47"/>
      <c r="KWT196" s="47"/>
      <c r="KWU196" s="47"/>
      <c r="KWV196" s="47"/>
      <c r="KWW196" s="47"/>
      <c r="KWX196" s="47"/>
      <c r="KWY196" s="47"/>
      <c r="KWZ196" s="47"/>
      <c r="KXA196" s="47"/>
      <c r="KXB196" s="47"/>
      <c r="KXC196" s="47"/>
      <c r="KXD196" s="47"/>
      <c r="KXE196" s="47"/>
      <c r="KXF196" s="47"/>
      <c r="KXG196" s="47"/>
      <c r="KXH196" s="47"/>
      <c r="KXI196" s="47"/>
      <c r="KXJ196" s="47"/>
      <c r="KXK196" s="47"/>
      <c r="KXL196" s="47"/>
      <c r="KXM196" s="47"/>
      <c r="KXN196" s="47"/>
      <c r="KXO196" s="47"/>
      <c r="KXP196" s="47"/>
      <c r="KXQ196" s="47"/>
      <c r="KXR196" s="47"/>
      <c r="KXS196" s="47"/>
      <c r="KXT196" s="47"/>
      <c r="KXU196" s="47"/>
      <c r="KXV196" s="47"/>
      <c r="KXW196" s="47"/>
      <c r="KXX196" s="47"/>
      <c r="KXY196" s="47"/>
      <c r="KXZ196" s="47"/>
      <c r="KYA196" s="47"/>
      <c r="KYB196" s="47"/>
      <c r="KYC196" s="47"/>
      <c r="KYD196" s="47"/>
      <c r="KYE196" s="47"/>
      <c r="KYF196" s="47"/>
      <c r="KYG196" s="47"/>
      <c r="KYH196" s="47"/>
      <c r="KYI196" s="47"/>
      <c r="KYJ196" s="47"/>
      <c r="KYK196" s="47"/>
      <c r="KYL196" s="47"/>
      <c r="KYM196" s="47"/>
      <c r="KYN196" s="47"/>
      <c r="KYO196" s="47"/>
      <c r="KYP196" s="47"/>
      <c r="KYQ196" s="47"/>
      <c r="KYR196" s="47"/>
      <c r="KYS196" s="47"/>
      <c r="KYT196" s="47"/>
      <c r="KYU196" s="47"/>
      <c r="KYV196" s="47"/>
      <c r="KYW196" s="47"/>
      <c r="KYX196" s="47"/>
      <c r="KYY196" s="47"/>
      <c r="KYZ196" s="47"/>
      <c r="KZA196" s="47"/>
      <c r="KZB196" s="47"/>
      <c r="KZC196" s="47"/>
      <c r="KZD196" s="47"/>
      <c r="KZE196" s="47"/>
      <c r="KZF196" s="47"/>
      <c r="KZG196" s="47"/>
      <c r="KZH196" s="47"/>
      <c r="KZI196" s="47"/>
      <c r="KZJ196" s="47"/>
      <c r="KZK196" s="47"/>
      <c r="KZL196" s="47"/>
      <c r="KZM196" s="47"/>
      <c r="KZN196" s="47"/>
      <c r="KZO196" s="47"/>
      <c r="KZP196" s="47"/>
      <c r="KZQ196" s="47"/>
      <c r="KZR196" s="47"/>
      <c r="KZS196" s="47"/>
      <c r="KZT196" s="47"/>
      <c r="KZU196" s="47"/>
      <c r="KZV196" s="47"/>
      <c r="KZW196" s="47"/>
      <c r="KZX196" s="47"/>
      <c r="KZY196" s="47"/>
      <c r="KZZ196" s="47"/>
      <c r="LAA196" s="47"/>
      <c r="LAB196" s="47"/>
      <c r="LAC196" s="47"/>
      <c r="LAD196" s="47"/>
      <c r="LAE196" s="47"/>
      <c r="LAF196" s="47"/>
      <c r="LAG196" s="47"/>
      <c r="LAH196" s="47"/>
      <c r="LAI196" s="47"/>
      <c r="LAJ196" s="47"/>
      <c r="LAK196" s="47"/>
      <c r="LAL196" s="47"/>
      <c r="LAM196" s="47"/>
      <c r="LAN196" s="47"/>
      <c r="LAO196" s="47"/>
      <c r="LAP196" s="47"/>
      <c r="LAQ196" s="47"/>
      <c r="LAR196" s="47"/>
      <c r="LAS196" s="47"/>
      <c r="LAT196" s="47"/>
      <c r="LAU196" s="47"/>
      <c r="LAV196" s="47"/>
      <c r="LAW196" s="47"/>
      <c r="LAX196" s="47"/>
      <c r="LAY196" s="47"/>
      <c r="LAZ196" s="47"/>
      <c r="LBA196" s="47"/>
      <c r="LBB196" s="47"/>
      <c r="LBC196" s="47"/>
      <c r="LBD196" s="47"/>
      <c r="LBE196" s="47"/>
      <c r="LBF196" s="47"/>
      <c r="LBG196" s="47"/>
      <c r="LBH196" s="47"/>
      <c r="LBI196" s="47"/>
      <c r="LBJ196" s="47"/>
      <c r="LBK196" s="47"/>
      <c r="LBL196" s="47"/>
      <c r="LBM196" s="47"/>
      <c r="LBN196" s="47"/>
      <c r="LBO196" s="47"/>
      <c r="LBP196" s="47"/>
      <c r="LBQ196" s="47"/>
      <c r="LBR196" s="47"/>
      <c r="LBS196" s="47"/>
      <c r="LBT196" s="47"/>
      <c r="LBU196" s="47"/>
      <c r="LBV196" s="47"/>
      <c r="LBW196" s="47"/>
      <c r="LBX196" s="47"/>
      <c r="LBY196" s="47"/>
      <c r="LBZ196" s="47"/>
      <c r="LCA196" s="47"/>
      <c r="LCB196" s="47"/>
      <c r="LCC196" s="47"/>
      <c r="LCD196" s="47"/>
      <c r="LCE196" s="47"/>
      <c r="LCF196" s="47"/>
      <c r="LCG196" s="47"/>
      <c r="LCH196" s="47"/>
      <c r="LCI196" s="47"/>
      <c r="LCJ196" s="47"/>
      <c r="LCK196" s="47"/>
      <c r="LCL196" s="47"/>
      <c r="LCM196" s="47"/>
      <c r="LCN196" s="47"/>
      <c r="LCO196" s="47"/>
      <c r="LCP196" s="47"/>
      <c r="LCQ196" s="47"/>
      <c r="LCR196" s="47"/>
      <c r="LCS196" s="47"/>
      <c r="LCT196" s="47"/>
      <c r="LCU196" s="47"/>
      <c r="LCV196" s="47"/>
      <c r="LCW196" s="47"/>
      <c r="LCX196" s="47"/>
      <c r="LCY196" s="47"/>
      <c r="LCZ196" s="47"/>
      <c r="LDA196" s="47"/>
      <c r="LDB196" s="47"/>
      <c r="LDC196" s="47"/>
      <c r="LDD196" s="47"/>
      <c r="LDE196" s="47"/>
      <c r="LDF196" s="47"/>
      <c r="LDG196" s="47"/>
      <c r="LDH196" s="47"/>
      <c r="LDI196" s="47"/>
      <c r="LDJ196" s="47"/>
      <c r="LDK196" s="47"/>
      <c r="LDL196" s="47"/>
      <c r="LDM196" s="47"/>
      <c r="LDN196" s="47"/>
      <c r="LDO196" s="47"/>
      <c r="LDP196" s="47"/>
      <c r="LDQ196" s="47"/>
      <c r="LDR196" s="47"/>
      <c r="LDS196" s="47"/>
      <c r="LDT196" s="47"/>
      <c r="LDU196" s="47"/>
      <c r="LDV196" s="47"/>
      <c r="LDW196" s="47"/>
      <c r="LDX196" s="47"/>
      <c r="LDY196" s="47"/>
      <c r="LDZ196" s="47"/>
      <c r="LEA196" s="47"/>
      <c r="LEB196" s="47"/>
      <c r="LEC196" s="47"/>
      <c r="LED196" s="47"/>
      <c r="LEE196" s="47"/>
      <c r="LEF196" s="47"/>
      <c r="LEG196" s="47"/>
      <c r="LEH196" s="47"/>
      <c r="LEI196" s="47"/>
      <c r="LEJ196" s="47"/>
      <c r="LEK196" s="47"/>
      <c r="LEL196" s="47"/>
      <c r="LEM196" s="47"/>
      <c r="LEN196" s="47"/>
      <c r="LEO196" s="47"/>
      <c r="LEP196" s="47"/>
      <c r="LEQ196" s="47"/>
      <c r="LER196" s="47"/>
      <c r="LES196" s="47"/>
      <c r="LET196" s="47"/>
      <c r="LEU196" s="47"/>
      <c r="LEV196" s="47"/>
      <c r="LEW196" s="47"/>
      <c r="LEX196" s="47"/>
      <c r="LEY196" s="47"/>
      <c r="LEZ196" s="47"/>
      <c r="LFA196" s="47"/>
      <c r="LFB196" s="47"/>
      <c r="LFC196" s="47"/>
      <c r="LFD196" s="47"/>
      <c r="LFE196" s="47"/>
      <c r="LFF196" s="47"/>
      <c r="LFG196" s="47"/>
      <c r="LFH196" s="47"/>
      <c r="LFI196" s="47"/>
      <c r="LFJ196" s="47"/>
      <c r="LFK196" s="47"/>
      <c r="LFL196" s="47"/>
      <c r="LFM196" s="47"/>
      <c r="LFN196" s="47"/>
      <c r="LFO196" s="47"/>
      <c r="LFP196" s="47"/>
      <c r="LFQ196" s="47"/>
      <c r="LFR196" s="47"/>
      <c r="LFS196" s="47"/>
      <c r="LFT196" s="47"/>
      <c r="LFU196" s="47"/>
      <c r="LFV196" s="47"/>
      <c r="LFW196" s="47"/>
      <c r="LFX196" s="47"/>
      <c r="LFY196" s="47"/>
      <c r="LFZ196" s="47"/>
      <c r="LGA196" s="47"/>
      <c r="LGB196" s="47"/>
      <c r="LGC196" s="47"/>
      <c r="LGD196" s="47"/>
      <c r="LGE196" s="47"/>
      <c r="LGF196" s="47"/>
      <c r="LGG196" s="47"/>
      <c r="LGH196" s="47"/>
      <c r="LGI196" s="47"/>
      <c r="LGJ196" s="47"/>
      <c r="LGK196" s="47"/>
      <c r="LGL196" s="47"/>
      <c r="LGM196" s="47"/>
      <c r="LGN196" s="47"/>
      <c r="LGO196" s="47"/>
      <c r="LGP196" s="47"/>
      <c r="LGQ196" s="47"/>
      <c r="LGR196" s="47"/>
      <c r="LGS196" s="47"/>
      <c r="LGT196" s="47"/>
      <c r="LGU196" s="47"/>
      <c r="LGV196" s="47"/>
      <c r="LGW196" s="47"/>
      <c r="LGX196" s="47"/>
      <c r="LGY196" s="47"/>
      <c r="LGZ196" s="47"/>
      <c r="LHA196" s="47"/>
      <c r="LHB196" s="47"/>
      <c r="LHC196" s="47"/>
      <c r="LHD196" s="47"/>
      <c r="LHE196" s="47"/>
      <c r="LHF196" s="47"/>
      <c r="LHG196" s="47"/>
      <c r="LHH196" s="47"/>
      <c r="LHI196" s="47"/>
      <c r="LHJ196" s="47"/>
      <c r="LHK196" s="47"/>
      <c r="LHL196" s="47"/>
      <c r="LHM196" s="47"/>
      <c r="LHN196" s="47"/>
      <c r="LHO196" s="47"/>
      <c r="LHP196" s="47"/>
      <c r="LHQ196" s="47"/>
      <c r="LHR196" s="47"/>
      <c r="LHS196" s="47"/>
      <c r="LHT196" s="47"/>
      <c r="LHU196" s="47"/>
      <c r="LHV196" s="47"/>
      <c r="LHW196" s="47"/>
      <c r="LHX196" s="47"/>
      <c r="LHY196" s="47"/>
      <c r="LHZ196" s="47"/>
      <c r="LIA196" s="47"/>
      <c r="LIB196" s="47"/>
      <c r="LIC196" s="47"/>
      <c r="LID196" s="47"/>
      <c r="LIE196" s="47"/>
      <c r="LIF196" s="47"/>
      <c r="LIG196" s="47"/>
      <c r="LIH196" s="47"/>
      <c r="LII196" s="47"/>
      <c r="LIJ196" s="47"/>
      <c r="LIK196" s="47"/>
      <c r="LIL196" s="47"/>
      <c r="LIM196" s="47"/>
      <c r="LIN196" s="47"/>
      <c r="LIO196" s="47"/>
      <c r="LIP196" s="47"/>
      <c r="LIQ196" s="47"/>
      <c r="LIR196" s="47"/>
      <c r="LIS196" s="47"/>
      <c r="LIT196" s="47"/>
      <c r="LIU196" s="47"/>
      <c r="LIV196" s="47"/>
      <c r="LIW196" s="47"/>
      <c r="LIX196" s="47"/>
      <c r="LIY196" s="47"/>
      <c r="LIZ196" s="47"/>
      <c r="LJA196" s="47"/>
      <c r="LJB196" s="47"/>
      <c r="LJC196" s="47"/>
      <c r="LJD196" s="47"/>
      <c r="LJE196" s="47"/>
      <c r="LJF196" s="47"/>
      <c r="LJG196" s="47"/>
      <c r="LJH196" s="47"/>
      <c r="LJI196" s="47"/>
      <c r="LJJ196" s="47"/>
      <c r="LJK196" s="47"/>
      <c r="LJL196" s="47"/>
      <c r="LJM196" s="47"/>
      <c r="LJN196" s="47"/>
      <c r="LJO196" s="47"/>
      <c r="LJP196" s="47"/>
      <c r="LJQ196" s="47"/>
      <c r="LJR196" s="47"/>
      <c r="LJS196" s="47"/>
      <c r="LJT196" s="47"/>
      <c r="LJU196" s="47"/>
      <c r="LJV196" s="47"/>
      <c r="LJW196" s="47"/>
      <c r="LJX196" s="47"/>
      <c r="LJY196" s="47"/>
      <c r="LJZ196" s="47"/>
      <c r="LKA196" s="47"/>
      <c r="LKB196" s="47"/>
      <c r="LKC196" s="47"/>
      <c r="LKD196" s="47"/>
      <c r="LKE196" s="47"/>
      <c r="LKF196" s="47"/>
      <c r="LKG196" s="47"/>
      <c r="LKH196" s="47"/>
      <c r="LKI196" s="47"/>
      <c r="LKJ196" s="47"/>
      <c r="LKK196" s="47"/>
      <c r="LKL196" s="47"/>
      <c r="LKM196" s="47"/>
      <c r="LKN196" s="47"/>
      <c r="LKO196" s="47"/>
      <c r="LKP196" s="47"/>
      <c r="LKQ196" s="47"/>
      <c r="LKR196" s="47"/>
      <c r="LKS196" s="47"/>
      <c r="LKT196" s="47"/>
      <c r="LKU196" s="47"/>
      <c r="LKV196" s="47"/>
      <c r="LKW196" s="47"/>
      <c r="LKX196" s="47"/>
      <c r="LKY196" s="47"/>
      <c r="LKZ196" s="47"/>
      <c r="LLA196" s="47"/>
      <c r="LLB196" s="47"/>
      <c r="LLC196" s="47"/>
      <c r="LLD196" s="47"/>
      <c r="LLE196" s="47"/>
      <c r="LLF196" s="47"/>
      <c r="LLG196" s="47"/>
      <c r="LLH196" s="47"/>
      <c r="LLI196" s="47"/>
      <c r="LLJ196" s="47"/>
      <c r="LLK196" s="47"/>
      <c r="LLL196" s="47"/>
      <c r="LLM196" s="47"/>
      <c r="LLN196" s="47"/>
      <c r="LLO196" s="47"/>
      <c r="LLP196" s="47"/>
      <c r="LLQ196" s="47"/>
      <c r="LLR196" s="47"/>
      <c r="LLS196" s="47"/>
      <c r="LLT196" s="47"/>
      <c r="LLU196" s="47"/>
      <c r="LLV196" s="47"/>
      <c r="LLW196" s="47"/>
      <c r="LLX196" s="47"/>
      <c r="LLY196" s="47"/>
      <c r="LLZ196" s="47"/>
      <c r="LMA196" s="47"/>
      <c r="LMB196" s="47"/>
      <c r="LMC196" s="47"/>
      <c r="LMD196" s="47"/>
      <c r="LME196" s="47"/>
      <c r="LMF196" s="47"/>
      <c r="LMG196" s="47"/>
      <c r="LMH196" s="47"/>
      <c r="LMI196" s="47"/>
      <c r="LMJ196" s="47"/>
      <c r="LMK196" s="47"/>
      <c r="LML196" s="47"/>
      <c r="LMM196" s="47"/>
      <c r="LMN196" s="47"/>
      <c r="LMO196" s="47"/>
      <c r="LMP196" s="47"/>
      <c r="LMQ196" s="47"/>
      <c r="LMR196" s="47"/>
      <c r="LMS196" s="47"/>
      <c r="LMT196" s="47"/>
      <c r="LMU196" s="47"/>
      <c r="LMV196" s="47"/>
      <c r="LMW196" s="47"/>
      <c r="LMX196" s="47"/>
      <c r="LMY196" s="47"/>
      <c r="LMZ196" s="47"/>
      <c r="LNA196" s="47"/>
      <c r="LNB196" s="47"/>
      <c r="LNC196" s="47"/>
      <c r="LND196" s="47"/>
      <c r="LNE196" s="47"/>
      <c r="LNF196" s="47"/>
      <c r="LNG196" s="47"/>
      <c r="LNH196" s="47"/>
      <c r="LNI196" s="47"/>
      <c r="LNJ196" s="47"/>
      <c r="LNK196" s="47"/>
      <c r="LNL196" s="47"/>
      <c r="LNM196" s="47"/>
      <c r="LNN196" s="47"/>
      <c r="LNO196" s="47"/>
      <c r="LNP196" s="47"/>
      <c r="LNQ196" s="47"/>
      <c r="LNR196" s="47"/>
      <c r="LNS196" s="47"/>
      <c r="LNT196" s="47"/>
      <c r="LNU196" s="47"/>
      <c r="LNV196" s="47"/>
      <c r="LNW196" s="47"/>
      <c r="LNX196" s="47"/>
      <c r="LNY196" s="47"/>
      <c r="LNZ196" s="47"/>
      <c r="LOA196" s="47"/>
      <c r="LOB196" s="47"/>
      <c r="LOC196" s="47"/>
      <c r="LOD196" s="47"/>
      <c r="LOE196" s="47"/>
      <c r="LOF196" s="47"/>
      <c r="LOG196" s="47"/>
      <c r="LOH196" s="47"/>
      <c r="LOI196" s="47"/>
      <c r="LOJ196" s="47"/>
      <c r="LOK196" s="47"/>
      <c r="LOL196" s="47"/>
      <c r="LOM196" s="47"/>
      <c r="LON196" s="47"/>
      <c r="LOO196" s="47"/>
      <c r="LOP196" s="47"/>
      <c r="LOQ196" s="47"/>
      <c r="LOR196" s="47"/>
      <c r="LOS196" s="47"/>
      <c r="LOT196" s="47"/>
      <c r="LOU196" s="47"/>
      <c r="LOV196" s="47"/>
      <c r="LOW196" s="47"/>
      <c r="LOX196" s="47"/>
      <c r="LOY196" s="47"/>
      <c r="LOZ196" s="47"/>
      <c r="LPA196" s="47"/>
      <c r="LPB196" s="47"/>
      <c r="LPC196" s="47"/>
      <c r="LPD196" s="47"/>
      <c r="LPE196" s="47"/>
      <c r="LPF196" s="47"/>
      <c r="LPG196" s="47"/>
      <c r="LPH196" s="47"/>
      <c r="LPI196" s="47"/>
      <c r="LPJ196" s="47"/>
      <c r="LPK196" s="47"/>
      <c r="LPL196" s="47"/>
      <c r="LPM196" s="47"/>
      <c r="LPN196" s="47"/>
      <c r="LPO196" s="47"/>
      <c r="LPP196" s="47"/>
      <c r="LPQ196" s="47"/>
      <c r="LPR196" s="47"/>
      <c r="LPS196" s="47"/>
      <c r="LPT196" s="47"/>
      <c r="LPU196" s="47"/>
      <c r="LPV196" s="47"/>
      <c r="LPW196" s="47"/>
      <c r="LPX196" s="47"/>
      <c r="LPY196" s="47"/>
      <c r="LPZ196" s="47"/>
      <c r="LQA196" s="47"/>
      <c r="LQB196" s="47"/>
      <c r="LQC196" s="47"/>
      <c r="LQD196" s="47"/>
      <c r="LQE196" s="47"/>
      <c r="LQF196" s="47"/>
      <c r="LQG196" s="47"/>
      <c r="LQH196" s="47"/>
      <c r="LQI196" s="47"/>
      <c r="LQJ196" s="47"/>
      <c r="LQK196" s="47"/>
      <c r="LQL196" s="47"/>
      <c r="LQM196" s="47"/>
      <c r="LQN196" s="47"/>
      <c r="LQO196" s="47"/>
      <c r="LQP196" s="47"/>
      <c r="LQQ196" s="47"/>
      <c r="LQR196" s="47"/>
      <c r="LQS196" s="47"/>
      <c r="LQT196" s="47"/>
      <c r="LQU196" s="47"/>
      <c r="LQV196" s="47"/>
      <c r="LQW196" s="47"/>
      <c r="LQX196" s="47"/>
      <c r="LQY196" s="47"/>
      <c r="LQZ196" s="47"/>
      <c r="LRA196" s="47"/>
      <c r="LRB196" s="47"/>
      <c r="LRC196" s="47"/>
      <c r="LRD196" s="47"/>
      <c r="LRE196" s="47"/>
      <c r="LRF196" s="47"/>
      <c r="LRG196" s="47"/>
      <c r="LRH196" s="47"/>
      <c r="LRI196" s="47"/>
      <c r="LRJ196" s="47"/>
      <c r="LRK196" s="47"/>
      <c r="LRL196" s="47"/>
      <c r="LRM196" s="47"/>
      <c r="LRN196" s="47"/>
      <c r="LRO196" s="47"/>
      <c r="LRP196" s="47"/>
      <c r="LRQ196" s="47"/>
      <c r="LRR196" s="47"/>
      <c r="LRS196" s="47"/>
      <c r="LRT196" s="47"/>
      <c r="LRU196" s="47"/>
      <c r="LRV196" s="47"/>
      <c r="LRW196" s="47"/>
      <c r="LRX196" s="47"/>
      <c r="LRY196" s="47"/>
      <c r="LRZ196" s="47"/>
      <c r="LSA196" s="47"/>
      <c r="LSB196" s="47"/>
      <c r="LSC196" s="47"/>
      <c r="LSD196" s="47"/>
      <c r="LSE196" s="47"/>
      <c r="LSF196" s="47"/>
      <c r="LSG196" s="47"/>
      <c r="LSH196" s="47"/>
      <c r="LSI196" s="47"/>
      <c r="LSJ196" s="47"/>
      <c r="LSK196" s="47"/>
      <c r="LSL196" s="47"/>
      <c r="LSM196" s="47"/>
      <c r="LSN196" s="47"/>
      <c r="LSO196" s="47"/>
      <c r="LSP196" s="47"/>
      <c r="LSQ196" s="47"/>
      <c r="LSR196" s="47"/>
      <c r="LSS196" s="47"/>
      <c r="LST196" s="47"/>
      <c r="LSU196" s="47"/>
      <c r="LSV196" s="47"/>
      <c r="LSW196" s="47"/>
      <c r="LSX196" s="47"/>
      <c r="LSY196" s="47"/>
      <c r="LSZ196" s="47"/>
      <c r="LTA196" s="47"/>
      <c r="LTB196" s="47"/>
      <c r="LTC196" s="47"/>
      <c r="LTD196" s="47"/>
      <c r="LTE196" s="47"/>
      <c r="LTF196" s="47"/>
      <c r="LTG196" s="47"/>
      <c r="LTH196" s="47"/>
      <c r="LTI196" s="47"/>
      <c r="LTJ196" s="47"/>
      <c r="LTK196" s="47"/>
      <c r="LTL196" s="47"/>
      <c r="LTM196" s="47"/>
      <c r="LTN196" s="47"/>
      <c r="LTO196" s="47"/>
      <c r="LTP196" s="47"/>
      <c r="LTQ196" s="47"/>
      <c r="LTR196" s="47"/>
      <c r="LTS196" s="47"/>
      <c r="LTT196" s="47"/>
      <c r="LTU196" s="47"/>
      <c r="LTV196" s="47"/>
      <c r="LTW196" s="47"/>
      <c r="LTX196" s="47"/>
      <c r="LTY196" s="47"/>
      <c r="LTZ196" s="47"/>
      <c r="LUA196" s="47"/>
      <c r="LUB196" s="47"/>
      <c r="LUC196" s="47"/>
      <c r="LUD196" s="47"/>
      <c r="LUE196" s="47"/>
      <c r="LUF196" s="47"/>
      <c r="LUG196" s="47"/>
      <c r="LUH196" s="47"/>
      <c r="LUI196" s="47"/>
      <c r="LUJ196" s="47"/>
      <c r="LUK196" s="47"/>
      <c r="LUL196" s="47"/>
      <c r="LUM196" s="47"/>
      <c r="LUN196" s="47"/>
      <c r="LUO196" s="47"/>
      <c r="LUP196" s="47"/>
      <c r="LUQ196" s="47"/>
      <c r="LUR196" s="47"/>
      <c r="LUS196" s="47"/>
      <c r="LUT196" s="47"/>
      <c r="LUU196" s="47"/>
      <c r="LUV196" s="47"/>
      <c r="LUW196" s="47"/>
      <c r="LUX196" s="47"/>
      <c r="LUY196" s="47"/>
      <c r="LUZ196" s="47"/>
      <c r="LVA196" s="47"/>
      <c r="LVB196" s="47"/>
      <c r="LVC196" s="47"/>
      <c r="LVD196" s="47"/>
      <c r="LVE196" s="47"/>
      <c r="LVF196" s="47"/>
      <c r="LVG196" s="47"/>
      <c r="LVH196" s="47"/>
      <c r="LVI196" s="47"/>
      <c r="LVJ196" s="47"/>
      <c r="LVK196" s="47"/>
      <c r="LVL196" s="47"/>
      <c r="LVM196" s="47"/>
      <c r="LVN196" s="47"/>
      <c r="LVO196" s="47"/>
      <c r="LVP196" s="47"/>
      <c r="LVQ196" s="47"/>
      <c r="LVR196" s="47"/>
      <c r="LVS196" s="47"/>
      <c r="LVT196" s="47"/>
      <c r="LVU196" s="47"/>
      <c r="LVV196" s="47"/>
      <c r="LVW196" s="47"/>
      <c r="LVX196" s="47"/>
      <c r="LVY196" s="47"/>
      <c r="LVZ196" s="47"/>
      <c r="LWA196" s="47"/>
      <c r="LWB196" s="47"/>
      <c r="LWC196" s="47"/>
      <c r="LWD196" s="47"/>
      <c r="LWE196" s="47"/>
      <c r="LWF196" s="47"/>
      <c r="LWG196" s="47"/>
      <c r="LWH196" s="47"/>
      <c r="LWI196" s="47"/>
      <c r="LWJ196" s="47"/>
      <c r="LWK196" s="47"/>
      <c r="LWL196" s="47"/>
      <c r="LWM196" s="47"/>
      <c r="LWN196" s="47"/>
      <c r="LWO196" s="47"/>
      <c r="LWP196" s="47"/>
      <c r="LWQ196" s="47"/>
      <c r="LWR196" s="47"/>
      <c r="LWS196" s="47"/>
      <c r="LWT196" s="47"/>
      <c r="LWU196" s="47"/>
      <c r="LWV196" s="47"/>
      <c r="LWW196" s="47"/>
      <c r="LWX196" s="47"/>
      <c r="LWY196" s="47"/>
      <c r="LWZ196" s="47"/>
      <c r="LXA196" s="47"/>
      <c r="LXB196" s="47"/>
      <c r="LXC196" s="47"/>
      <c r="LXD196" s="47"/>
      <c r="LXE196" s="47"/>
      <c r="LXF196" s="47"/>
      <c r="LXG196" s="47"/>
      <c r="LXH196" s="47"/>
      <c r="LXI196" s="47"/>
      <c r="LXJ196" s="47"/>
      <c r="LXK196" s="47"/>
      <c r="LXL196" s="47"/>
      <c r="LXM196" s="47"/>
      <c r="LXN196" s="47"/>
      <c r="LXO196" s="47"/>
      <c r="LXP196" s="47"/>
      <c r="LXQ196" s="47"/>
      <c r="LXR196" s="47"/>
      <c r="LXS196" s="47"/>
      <c r="LXT196" s="47"/>
      <c r="LXU196" s="47"/>
      <c r="LXV196" s="47"/>
      <c r="LXW196" s="47"/>
      <c r="LXX196" s="47"/>
      <c r="LXY196" s="47"/>
      <c r="LXZ196" s="47"/>
      <c r="LYA196" s="47"/>
      <c r="LYB196" s="47"/>
      <c r="LYC196" s="47"/>
      <c r="LYD196" s="47"/>
      <c r="LYE196" s="47"/>
      <c r="LYF196" s="47"/>
      <c r="LYG196" s="47"/>
      <c r="LYH196" s="47"/>
      <c r="LYI196" s="47"/>
      <c r="LYJ196" s="47"/>
      <c r="LYK196" s="47"/>
      <c r="LYL196" s="47"/>
      <c r="LYM196" s="47"/>
      <c r="LYN196" s="47"/>
      <c r="LYO196" s="47"/>
      <c r="LYP196" s="47"/>
      <c r="LYQ196" s="47"/>
      <c r="LYR196" s="47"/>
      <c r="LYS196" s="47"/>
      <c r="LYT196" s="47"/>
      <c r="LYU196" s="47"/>
      <c r="LYV196" s="47"/>
      <c r="LYW196" s="47"/>
      <c r="LYX196" s="47"/>
      <c r="LYY196" s="47"/>
      <c r="LYZ196" s="47"/>
      <c r="LZA196" s="47"/>
      <c r="LZB196" s="47"/>
      <c r="LZC196" s="47"/>
      <c r="LZD196" s="47"/>
      <c r="LZE196" s="47"/>
      <c r="LZF196" s="47"/>
      <c r="LZG196" s="47"/>
      <c r="LZH196" s="47"/>
      <c r="LZI196" s="47"/>
      <c r="LZJ196" s="47"/>
      <c r="LZK196" s="47"/>
      <c r="LZL196" s="47"/>
      <c r="LZM196" s="47"/>
      <c r="LZN196" s="47"/>
      <c r="LZO196" s="47"/>
      <c r="LZP196" s="47"/>
      <c r="LZQ196" s="47"/>
      <c r="LZR196" s="47"/>
      <c r="LZS196" s="47"/>
      <c r="LZT196" s="47"/>
      <c r="LZU196" s="47"/>
      <c r="LZV196" s="47"/>
      <c r="LZW196" s="47"/>
      <c r="LZX196" s="47"/>
      <c r="LZY196" s="47"/>
      <c r="LZZ196" s="47"/>
      <c r="MAA196" s="47"/>
      <c r="MAB196" s="47"/>
      <c r="MAC196" s="47"/>
      <c r="MAD196" s="47"/>
      <c r="MAE196" s="47"/>
      <c r="MAF196" s="47"/>
      <c r="MAG196" s="47"/>
      <c r="MAH196" s="47"/>
      <c r="MAI196" s="47"/>
      <c r="MAJ196" s="47"/>
      <c r="MAK196" s="47"/>
      <c r="MAL196" s="47"/>
      <c r="MAM196" s="47"/>
      <c r="MAN196" s="47"/>
      <c r="MAO196" s="47"/>
      <c r="MAP196" s="47"/>
      <c r="MAQ196" s="47"/>
      <c r="MAR196" s="47"/>
      <c r="MAS196" s="47"/>
      <c r="MAT196" s="47"/>
      <c r="MAU196" s="47"/>
      <c r="MAV196" s="47"/>
      <c r="MAW196" s="47"/>
      <c r="MAX196" s="47"/>
      <c r="MAY196" s="47"/>
      <c r="MAZ196" s="47"/>
      <c r="MBA196" s="47"/>
      <c r="MBB196" s="47"/>
      <c r="MBC196" s="47"/>
      <c r="MBD196" s="47"/>
      <c r="MBE196" s="47"/>
      <c r="MBF196" s="47"/>
      <c r="MBG196" s="47"/>
      <c r="MBH196" s="47"/>
      <c r="MBI196" s="47"/>
      <c r="MBJ196" s="47"/>
      <c r="MBK196" s="47"/>
      <c r="MBL196" s="47"/>
      <c r="MBM196" s="47"/>
      <c r="MBN196" s="47"/>
      <c r="MBO196" s="47"/>
      <c r="MBP196" s="47"/>
      <c r="MBQ196" s="47"/>
      <c r="MBR196" s="47"/>
      <c r="MBS196" s="47"/>
      <c r="MBT196" s="47"/>
      <c r="MBU196" s="47"/>
      <c r="MBV196" s="47"/>
      <c r="MBW196" s="47"/>
      <c r="MBX196" s="47"/>
      <c r="MBY196" s="47"/>
      <c r="MBZ196" s="47"/>
      <c r="MCA196" s="47"/>
      <c r="MCB196" s="47"/>
      <c r="MCC196" s="47"/>
      <c r="MCD196" s="47"/>
      <c r="MCE196" s="47"/>
      <c r="MCF196" s="47"/>
      <c r="MCG196" s="47"/>
      <c r="MCH196" s="47"/>
      <c r="MCI196" s="47"/>
      <c r="MCJ196" s="47"/>
      <c r="MCK196" s="47"/>
      <c r="MCL196" s="47"/>
      <c r="MCM196" s="47"/>
      <c r="MCN196" s="47"/>
      <c r="MCO196" s="47"/>
      <c r="MCP196" s="47"/>
      <c r="MCQ196" s="47"/>
      <c r="MCR196" s="47"/>
      <c r="MCS196" s="47"/>
      <c r="MCT196" s="47"/>
      <c r="MCU196" s="47"/>
      <c r="MCV196" s="47"/>
      <c r="MCW196" s="47"/>
      <c r="MCX196" s="47"/>
      <c r="MCY196" s="47"/>
      <c r="MCZ196" s="47"/>
      <c r="MDA196" s="47"/>
      <c r="MDB196" s="47"/>
      <c r="MDC196" s="47"/>
      <c r="MDD196" s="47"/>
      <c r="MDE196" s="47"/>
      <c r="MDF196" s="47"/>
      <c r="MDG196" s="47"/>
      <c r="MDH196" s="47"/>
      <c r="MDI196" s="47"/>
      <c r="MDJ196" s="47"/>
      <c r="MDK196" s="47"/>
      <c r="MDL196" s="47"/>
      <c r="MDM196" s="47"/>
      <c r="MDN196" s="47"/>
      <c r="MDO196" s="47"/>
      <c r="MDP196" s="47"/>
      <c r="MDQ196" s="47"/>
      <c r="MDR196" s="47"/>
      <c r="MDS196" s="47"/>
      <c r="MDT196" s="47"/>
      <c r="MDU196" s="47"/>
      <c r="MDV196" s="47"/>
      <c r="MDW196" s="47"/>
      <c r="MDX196" s="47"/>
      <c r="MDY196" s="47"/>
      <c r="MDZ196" s="47"/>
      <c r="MEA196" s="47"/>
      <c r="MEB196" s="47"/>
      <c r="MEC196" s="47"/>
      <c r="MED196" s="47"/>
      <c r="MEE196" s="47"/>
      <c r="MEF196" s="47"/>
      <c r="MEG196" s="47"/>
      <c r="MEH196" s="47"/>
      <c r="MEI196" s="47"/>
      <c r="MEJ196" s="47"/>
      <c r="MEK196" s="47"/>
      <c r="MEL196" s="47"/>
      <c r="MEM196" s="47"/>
      <c r="MEN196" s="47"/>
      <c r="MEO196" s="47"/>
      <c r="MEP196" s="47"/>
      <c r="MEQ196" s="47"/>
      <c r="MER196" s="47"/>
      <c r="MES196" s="47"/>
      <c r="MET196" s="47"/>
      <c r="MEU196" s="47"/>
      <c r="MEV196" s="47"/>
      <c r="MEW196" s="47"/>
      <c r="MEX196" s="47"/>
      <c r="MEY196" s="47"/>
      <c r="MEZ196" s="47"/>
      <c r="MFA196" s="47"/>
      <c r="MFB196" s="47"/>
      <c r="MFC196" s="47"/>
      <c r="MFD196" s="47"/>
      <c r="MFE196" s="47"/>
      <c r="MFF196" s="47"/>
      <c r="MFG196" s="47"/>
      <c r="MFH196" s="47"/>
      <c r="MFI196" s="47"/>
      <c r="MFJ196" s="47"/>
      <c r="MFK196" s="47"/>
      <c r="MFL196" s="47"/>
      <c r="MFM196" s="47"/>
      <c r="MFN196" s="47"/>
      <c r="MFO196" s="47"/>
      <c r="MFP196" s="47"/>
      <c r="MFQ196" s="47"/>
      <c r="MFR196" s="47"/>
      <c r="MFS196" s="47"/>
      <c r="MFT196" s="47"/>
      <c r="MFU196" s="47"/>
      <c r="MFV196" s="47"/>
      <c r="MFW196" s="47"/>
      <c r="MFX196" s="47"/>
      <c r="MFY196" s="47"/>
      <c r="MFZ196" s="47"/>
      <c r="MGA196" s="47"/>
      <c r="MGB196" s="47"/>
      <c r="MGC196" s="47"/>
      <c r="MGD196" s="47"/>
      <c r="MGE196" s="47"/>
      <c r="MGF196" s="47"/>
      <c r="MGG196" s="47"/>
      <c r="MGH196" s="47"/>
      <c r="MGI196" s="47"/>
      <c r="MGJ196" s="47"/>
      <c r="MGK196" s="47"/>
      <c r="MGL196" s="47"/>
      <c r="MGM196" s="47"/>
      <c r="MGN196" s="47"/>
      <c r="MGO196" s="47"/>
      <c r="MGP196" s="47"/>
      <c r="MGQ196" s="47"/>
      <c r="MGR196" s="47"/>
      <c r="MGS196" s="47"/>
      <c r="MGT196" s="47"/>
      <c r="MGU196" s="47"/>
      <c r="MGV196" s="47"/>
      <c r="MGW196" s="47"/>
      <c r="MGX196" s="47"/>
      <c r="MGY196" s="47"/>
      <c r="MGZ196" s="47"/>
      <c r="MHA196" s="47"/>
      <c r="MHB196" s="47"/>
      <c r="MHC196" s="47"/>
      <c r="MHD196" s="47"/>
      <c r="MHE196" s="47"/>
      <c r="MHF196" s="47"/>
      <c r="MHG196" s="47"/>
      <c r="MHH196" s="47"/>
      <c r="MHI196" s="47"/>
      <c r="MHJ196" s="47"/>
      <c r="MHK196" s="47"/>
      <c r="MHL196" s="47"/>
      <c r="MHM196" s="47"/>
      <c r="MHN196" s="47"/>
      <c r="MHO196" s="47"/>
      <c r="MHP196" s="47"/>
      <c r="MHQ196" s="47"/>
      <c r="MHR196" s="47"/>
      <c r="MHS196" s="47"/>
      <c r="MHT196" s="47"/>
      <c r="MHU196" s="47"/>
      <c r="MHV196" s="47"/>
      <c r="MHW196" s="47"/>
      <c r="MHX196" s="47"/>
      <c r="MHY196" s="47"/>
      <c r="MHZ196" s="47"/>
      <c r="MIA196" s="47"/>
      <c r="MIB196" s="47"/>
      <c r="MIC196" s="47"/>
      <c r="MID196" s="47"/>
      <c r="MIE196" s="47"/>
      <c r="MIF196" s="47"/>
      <c r="MIG196" s="47"/>
      <c r="MIH196" s="47"/>
      <c r="MII196" s="47"/>
      <c r="MIJ196" s="47"/>
      <c r="MIK196" s="47"/>
      <c r="MIL196" s="47"/>
      <c r="MIM196" s="47"/>
      <c r="MIN196" s="47"/>
      <c r="MIO196" s="47"/>
      <c r="MIP196" s="47"/>
      <c r="MIQ196" s="47"/>
      <c r="MIR196" s="47"/>
      <c r="MIS196" s="47"/>
      <c r="MIT196" s="47"/>
      <c r="MIU196" s="47"/>
      <c r="MIV196" s="47"/>
      <c r="MIW196" s="47"/>
      <c r="MIX196" s="47"/>
      <c r="MIY196" s="47"/>
      <c r="MIZ196" s="47"/>
      <c r="MJA196" s="47"/>
      <c r="MJB196" s="47"/>
      <c r="MJC196" s="47"/>
      <c r="MJD196" s="47"/>
      <c r="MJE196" s="47"/>
      <c r="MJF196" s="47"/>
      <c r="MJG196" s="47"/>
      <c r="MJH196" s="47"/>
      <c r="MJI196" s="47"/>
      <c r="MJJ196" s="47"/>
      <c r="MJK196" s="47"/>
      <c r="MJL196" s="47"/>
      <c r="MJM196" s="47"/>
      <c r="MJN196" s="47"/>
      <c r="MJO196" s="47"/>
      <c r="MJP196" s="47"/>
      <c r="MJQ196" s="47"/>
      <c r="MJR196" s="47"/>
      <c r="MJS196" s="47"/>
      <c r="MJT196" s="47"/>
      <c r="MJU196" s="47"/>
      <c r="MJV196" s="47"/>
      <c r="MJW196" s="47"/>
      <c r="MJX196" s="47"/>
      <c r="MJY196" s="47"/>
      <c r="MJZ196" s="47"/>
      <c r="MKA196" s="47"/>
      <c r="MKB196" s="47"/>
      <c r="MKC196" s="47"/>
      <c r="MKD196" s="47"/>
      <c r="MKE196" s="47"/>
      <c r="MKF196" s="47"/>
      <c r="MKG196" s="47"/>
      <c r="MKH196" s="47"/>
      <c r="MKI196" s="47"/>
      <c r="MKJ196" s="47"/>
      <c r="MKK196" s="47"/>
      <c r="MKL196" s="47"/>
      <c r="MKM196" s="47"/>
      <c r="MKN196" s="47"/>
      <c r="MKO196" s="47"/>
      <c r="MKP196" s="47"/>
      <c r="MKQ196" s="47"/>
      <c r="MKR196" s="47"/>
      <c r="MKS196" s="47"/>
      <c r="MKT196" s="47"/>
      <c r="MKU196" s="47"/>
      <c r="MKV196" s="47"/>
      <c r="MKW196" s="47"/>
      <c r="MKX196" s="47"/>
      <c r="MKY196" s="47"/>
      <c r="MKZ196" s="47"/>
      <c r="MLA196" s="47"/>
      <c r="MLB196" s="47"/>
      <c r="MLC196" s="47"/>
      <c r="MLD196" s="47"/>
      <c r="MLE196" s="47"/>
      <c r="MLF196" s="47"/>
      <c r="MLG196" s="47"/>
      <c r="MLH196" s="47"/>
      <c r="MLI196" s="47"/>
      <c r="MLJ196" s="47"/>
      <c r="MLK196" s="47"/>
      <c r="MLL196" s="47"/>
      <c r="MLM196" s="47"/>
      <c r="MLN196" s="47"/>
      <c r="MLO196" s="47"/>
      <c r="MLP196" s="47"/>
      <c r="MLQ196" s="47"/>
      <c r="MLR196" s="47"/>
      <c r="MLS196" s="47"/>
      <c r="MLT196" s="47"/>
      <c r="MLU196" s="47"/>
      <c r="MLV196" s="47"/>
      <c r="MLW196" s="47"/>
      <c r="MLX196" s="47"/>
      <c r="MLY196" s="47"/>
      <c r="MLZ196" s="47"/>
      <c r="MMA196" s="47"/>
      <c r="MMB196" s="47"/>
      <c r="MMC196" s="47"/>
      <c r="MMD196" s="47"/>
      <c r="MME196" s="47"/>
      <c r="MMF196" s="47"/>
      <c r="MMG196" s="47"/>
      <c r="MMH196" s="47"/>
      <c r="MMI196" s="47"/>
      <c r="MMJ196" s="47"/>
      <c r="MMK196" s="47"/>
      <c r="MML196" s="47"/>
      <c r="MMM196" s="47"/>
      <c r="MMN196" s="47"/>
      <c r="MMO196" s="47"/>
      <c r="MMP196" s="47"/>
      <c r="MMQ196" s="47"/>
      <c r="MMR196" s="47"/>
      <c r="MMS196" s="47"/>
      <c r="MMT196" s="47"/>
      <c r="MMU196" s="47"/>
      <c r="MMV196" s="47"/>
      <c r="MMW196" s="47"/>
      <c r="MMX196" s="47"/>
      <c r="MMY196" s="47"/>
      <c r="MMZ196" s="47"/>
      <c r="MNA196" s="47"/>
      <c r="MNB196" s="47"/>
      <c r="MNC196" s="47"/>
      <c r="MND196" s="47"/>
      <c r="MNE196" s="47"/>
      <c r="MNF196" s="47"/>
      <c r="MNG196" s="47"/>
      <c r="MNH196" s="47"/>
      <c r="MNI196" s="47"/>
      <c r="MNJ196" s="47"/>
      <c r="MNK196" s="47"/>
      <c r="MNL196" s="47"/>
      <c r="MNM196" s="47"/>
      <c r="MNN196" s="47"/>
      <c r="MNO196" s="47"/>
      <c r="MNP196" s="47"/>
      <c r="MNQ196" s="47"/>
      <c r="MNR196" s="47"/>
      <c r="MNS196" s="47"/>
      <c r="MNT196" s="47"/>
      <c r="MNU196" s="47"/>
      <c r="MNV196" s="47"/>
      <c r="MNW196" s="47"/>
      <c r="MNX196" s="47"/>
      <c r="MNY196" s="47"/>
      <c r="MNZ196" s="47"/>
      <c r="MOA196" s="47"/>
      <c r="MOB196" s="47"/>
      <c r="MOC196" s="47"/>
      <c r="MOD196" s="47"/>
      <c r="MOE196" s="47"/>
      <c r="MOF196" s="47"/>
      <c r="MOG196" s="47"/>
      <c r="MOH196" s="47"/>
      <c r="MOI196" s="47"/>
      <c r="MOJ196" s="47"/>
      <c r="MOK196" s="47"/>
      <c r="MOL196" s="47"/>
      <c r="MOM196" s="47"/>
      <c r="MON196" s="47"/>
      <c r="MOO196" s="47"/>
      <c r="MOP196" s="47"/>
      <c r="MOQ196" s="47"/>
      <c r="MOR196" s="47"/>
      <c r="MOS196" s="47"/>
      <c r="MOT196" s="47"/>
      <c r="MOU196" s="47"/>
      <c r="MOV196" s="47"/>
      <c r="MOW196" s="47"/>
      <c r="MOX196" s="47"/>
      <c r="MOY196" s="47"/>
      <c r="MOZ196" s="47"/>
      <c r="MPA196" s="47"/>
      <c r="MPB196" s="47"/>
      <c r="MPC196" s="47"/>
      <c r="MPD196" s="47"/>
      <c r="MPE196" s="47"/>
      <c r="MPF196" s="47"/>
      <c r="MPG196" s="47"/>
      <c r="MPH196" s="47"/>
      <c r="MPI196" s="47"/>
      <c r="MPJ196" s="47"/>
      <c r="MPK196" s="47"/>
      <c r="MPL196" s="47"/>
      <c r="MPM196" s="47"/>
      <c r="MPN196" s="47"/>
      <c r="MPO196" s="47"/>
      <c r="MPP196" s="47"/>
      <c r="MPQ196" s="47"/>
      <c r="MPR196" s="47"/>
      <c r="MPS196" s="47"/>
      <c r="MPT196" s="47"/>
      <c r="MPU196" s="47"/>
      <c r="MPV196" s="47"/>
      <c r="MPW196" s="47"/>
      <c r="MPX196" s="47"/>
      <c r="MPY196" s="47"/>
      <c r="MPZ196" s="47"/>
      <c r="MQA196" s="47"/>
      <c r="MQB196" s="47"/>
      <c r="MQC196" s="47"/>
      <c r="MQD196" s="47"/>
      <c r="MQE196" s="47"/>
      <c r="MQF196" s="47"/>
      <c r="MQG196" s="47"/>
      <c r="MQH196" s="47"/>
      <c r="MQI196" s="47"/>
      <c r="MQJ196" s="47"/>
      <c r="MQK196" s="47"/>
      <c r="MQL196" s="47"/>
      <c r="MQM196" s="47"/>
      <c r="MQN196" s="47"/>
      <c r="MQO196" s="47"/>
      <c r="MQP196" s="47"/>
      <c r="MQQ196" s="47"/>
      <c r="MQR196" s="47"/>
      <c r="MQS196" s="47"/>
      <c r="MQT196" s="47"/>
      <c r="MQU196" s="47"/>
      <c r="MQV196" s="47"/>
      <c r="MQW196" s="47"/>
      <c r="MQX196" s="47"/>
      <c r="MQY196" s="47"/>
      <c r="MQZ196" s="47"/>
      <c r="MRA196" s="47"/>
      <c r="MRB196" s="47"/>
      <c r="MRC196" s="47"/>
      <c r="MRD196" s="47"/>
      <c r="MRE196" s="47"/>
      <c r="MRF196" s="47"/>
      <c r="MRG196" s="47"/>
      <c r="MRH196" s="47"/>
      <c r="MRI196" s="47"/>
      <c r="MRJ196" s="47"/>
      <c r="MRK196" s="47"/>
      <c r="MRL196" s="47"/>
      <c r="MRM196" s="47"/>
      <c r="MRN196" s="47"/>
      <c r="MRO196" s="47"/>
      <c r="MRP196" s="47"/>
      <c r="MRQ196" s="47"/>
      <c r="MRR196" s="47"/>
      <c r="MRS196" s="47"/>
      <c r="MRT196" s="47"/>
      <c r="MRU196" s="47"/>
      <c r="MRV196" s="47"/>
      <c r="MRW196" s="47"/>
      <c r="MRX196" s="47"/>
      <c r="MRY196" s="47"/>
      <c r="MRZ196" s="47"/>
      <c r="MSA196" s="47"/>
      <c r="MSB196" s="47"/>
      <c r="MSC196" s="47"/>
      <c r="MSD196" s="47"/>
      <c r="MSE196" s="47"/>
      <c r="MSF196" s="47"/>
      <c r="MSG196" s="47"/>
      <c r="MSH196" s="47"/>
      <c r="MSI196" s="47"/>
      <c r="MSJ196" s="47"/>
      <c r="MSK196" s="47"/>
      <c r="MSL196" s="47"/>
      <c r="MSM196" s="47"/>
      <c r="MSN196" s="47"/>
      <c r="MSO196" s="47"/>
      <c r="MSP196" s="47"/>
      <c r="MSQ196" s="47"/>
      <c r="MSR196" s="47"/>
      <c r="MSS196" s="47"/>
      <c r="MST196" s="47"/>
      <c r="MSU196" s="47"/>
      <c r="MSV196" s="47"/>
      <c r="MSW196" s="47"/>
      <c r="MSX196" s="47"/>
      <c r="MSY196" s="47"/>
      <c r="MSZ196" s="47"/>
      <c r="MTA196" s="47"/>
      <c r="MTB196" s="47"/>
      <c r="MTC196" s="47"/>
      <c r="MTD196" s="47"/>
      <c r="MTE196" s="47"/>
      <c r="MTF196" s="47"/>
      <c r="MTG196" s="47"/>
      <c r="MTH196" s="47"/>
      <c r="MTI196" s="47"/>
      <c r="MTJ196" s="47"/>
      <c r="MTK196" s="47"/>
      <c r="MTL196" s="47"/>
      <c r="MTM196" s="47"/>
      <c r="MTN196" s="47"/>
      <c r="MTO196" s="47"/>
      <c r="MTP196" s="47"/>
      <c r="MTQ196" s="47"/>
      <c r="MTR196" s="47"/>
      <c r="MTS196" s="47"/>
      <c r="MTT196" s="47"/>
      <c r="MTU196" s="47"/>
      <c r="MTV196" s="47"/>
      <c r="MTW196" s="47"/>
      <c r="MTX196" s="47"/>
      <c r="MTY196" s="47"/>
      <c r="MTZ196" s="47"/>
      <c r="MUA196" s="47"/>
      <c r="MUB196" s="47"/>
      <c r="MUC196" s="47"/>
      <c r="MUD196" s="47"/>
      <c r="MUE196" s="47"/>
      <c r="MUF196" s="47"/>
      <c r="MUG196" s="47"/>
      <c r="MUH196" s="47"/>
      <c r="MUI196" s="47"/>
      <c r="MUJ196" s="47"/>
      <c r="MUK196" s="47"/>
      <c r="MUL196" s="47"/>
      <c r="MUM196" s="47"/>
      <c r="MUN196" s="47"/>
      <c r="MUO196" s="47"/>
      <c r="MUP196" s="47"/>
      <c r="MUQ196" s="47"/>
      <c r="MUR196" s="47"/>
      <c r="MUS196" s="47"/>
      <c r="MUT196" s="47"/>
      <c r="MUU196" s="47"/>
      <c r="MUV196" s="47"/>
      <c r="MUW196" s="47"/>
      <c r="MUX196" s="47"/>
      <c r="MUY196" s="47"/>
      <c r="MUZ196" s="47"/>
      <c r="MVA196" s="47"/>
      <c r="MVB196" s="47"/>
      <c r="MVC196" s="47"/>
      <c r="MVD196" s="47"/>
      <c r="MVE196" s="47"/>
      <c r="MVF196" s="47"/>
      <c r="MVG196" s="47"/>
      <c r="MVH196" s="47"/>
      <c r="MVI196" s="47"/>
      <c r="MVJ196" s="47"/>
      <c r="MVK196" s="47"/>
      <c r="MVL196" s="47"/>
      <c r="MVM196" s="47"/>
      <c r="MVN196" s="47"/>
      <c r="MVO196" s="47"/>
      <c r="MVP196" s="47"/>
      <c r="MVQ196" s="47"/>
      <c r="MVR196" s="47"/>
      <c r="MVS196" s="47"/>
      <c r="MVT196" s="47"/>
      <c r="MVU196" s="47"/>
      <c r="MVV196" s="47"/>
      <c r="MVW196" s="47"/>
      <c r="MVX196" s="47"/>
      <c r="MVY196" s="47"/>
      <c r="MVZ196" s="47"/>
      <c r="MWA196" s="47"/>
      <c r="MWB196" s="47"/>
      <c r="MWC196" s="47"/>
      <c r="MWD196" s="47"/>
      <c r="MWE196" s="47"/>
      <c r="MWF196" s="47"/>
      <c r="MWG196" s="47"/>
      <c r="MWH196" s="47"/>
      <c r="MWI196" s="47"/>
      <c r="MWJ196" s="47"/>
      <c r="MWK196" s="47"/>
      <c r="MWL196" s="47"/>
      <c r="MWM196" s="47"/>
      <c r="MWN196" s="47"/>
      <c r="MWO196" s="47"/>
      <c r="MWP196" s="47"/>
      <c r="MWQ196" s="47"/>
      <c r="MWR196" s="47"/>
      <c r="MWS196" s="47"/>
      <c r="MWT196" s="47"/>
      <c r="MWU196" s="47"/>
      <c r="MWV196" s="47"/>
      <c r="MWW196" s="47"/>
      <c r="MWX196" s="47"/>
      <c r="MWY196" s="47"/>
      <c r="MWZ196" s="47"/>
      <c r="MXA196" s="47"/>
      <c r="MXB196" s="47"/>
      <c r="MXC196" s="47"/>
      <c r="MXD196" s="47"/>
      <c r="MXE196" s="47"/>
      <c r="MXF196" s="47"/>
      <c r="MXG196" s="47"/>
      <c r="MXH196" s="47"/>
      <c r="MXI196" s="47"/>
      <c r="MXJ196" s="47"/>
      <c r="MXK196" s="47"/>
      <c r="MXL196" s="47"/>
      <c r="MXM196" s="47"/>
      <c r="MXN196" s="47"/>
      <c r="MXO196" s="47"/>
      <c r="MXP196" s="47"/>
      <c r="MXQ196" s="47"/>
      <c r="MXR196" s="47"/>
      <c r="MXS196" s="47"/>
      <c r="MXT196" s="47"/>
      <c r="MXU196" s="47"/>
      <c r="MXV196" s="47"/>
      <c r="MXW196" s="47"/>
      <c r="MXX196" s="47"/>
      <c r="MXY196" s="47"/>
      <c r="MXZ196" s="47"/>
      <c r="MYA196" s="47"/>
      <c r="MYB196" s="47"/>
      <c r="MYC196" s="47"/>
      <c r="MYD196" s="47"/>
      <c r="MYE196" s="47"/>
      <c r="MYF196" s="47"/>
      <c r="MYG196" s="47"/>
      <c r="MYH196" s="47"/>
      <c r="MYI196" s="47"/>
      <c r="MYJ196" s="47"/>
      <c r="MYK196" s="47"/>
      <c r="MYL196" s="47"/>
      <c r="MYM196" s="47"/>
      <c r="MYN196" s="47"/>
      <c r="MYO196" s="47"/>
      <c r="MYP196" s="47"/>
      <c r="MYQ196" s="47"/>
      <c r="MYR196" s="47"/>
      <c r="MYS196" s="47"/>
      <c r="MYT196" s="47"/>
      <c r="MYU196" s="47"/>
      <c r="MYV196" s="47"/>
      <c r="MYW196" s="47"/>
      <c r="MYX196" s="47"/>
      <c r="MYY196" s="47"/>
      <c r="MYZ196" s="47"/>
      <c r="MZA196" s="47"/>
      <c r="MZB196" s="47"/>
      <c r="MZC196" s="47"/>
      <c r="MZD196" s="47"/>
      <c r="MZE196" s="47"/>
      <c r="MZF196" s="47"/>
      <c r="MZG196" s="47"/>
      <c r="MZH196" s="47"/>
      <c r="MZI196" s="47"/>
      <c r="MZJ196" s="47"/>
      <c r="MZK196" s="47"/>
      <c r="MZL196" s="47"/>
      <c r="MZM196" s="47"/>
      <c r="MZN196" s="47"/>
      <c r="MZO196" s="47"/>
      <c r="MZP196" s="47"/>
      <c r="MZQ196" s="47"/>
      <c r="MZR196" s="47"/>
      <c r="MZS196" s="47"/>
      <c r="MZT196" s="47"/>
      <c r="MZU196" s="47"/>
      <c r="MZV196" s="47"/>
      <c r="MZW196" s="47"/>
      <c r="MZX196" s="47"/>
      <c r="MZY196" s="47"/>
      <c r="MZZ196" s="47"/>
      <c r="NAA196" s="47"/>
      <c r="NAB196" s="47"/>
      <c r="NAC196" s="47"/>
      <c r="NAD196" s="47"/>
      <c r="NAE196" s="47"/>
      <c r="NAF196" s="47"/>
      <c r="NAG196" s="47"/>
      <c r="NAH196" s="47"/>
      <c r="NAI196" s="47"/>
      <c r="NAJ196" s="47"/>
      <c r="NAK196" s="47"/>
      <c r="NAL196" s="47"/>
      <c r="NAM196" s="47"/>
      <c r="NAN196" s="47"/>
      <c r="NAO196" s="47"/>
      <c r="NAP196" s="47"/>
      <c r="NAQ196" s="47"/>
      <c r="NAR196" s="47"/>
      <c r="NAS196" s="47"/>
      <c r="NAT196" s="47"/>
      <c r="NAU196" s="47"/>
      <c r="NAV196" s="47"/>
      <c r="NAW196" s="47"/>
      <c r="NAX196" s="47"/>
      <c r="NAY196" s="47"/>
      <c r="NAZ196" s="47"/>
      <c r="NBA196" s="47"/>
      <c r="NBB196" s="47"/>
      <c r="NBC196" s="47"/>
      <c r="NBD196" s="47"/>
      <c r="NBE196" s="47"/>
      <c r="NBF196" s="47"/>
      <c r="NBG196" s="47"/>
      <c r="NBH196" s="47"/>
      <c r="NBI196" s="47"/>
      <c r="NBJ196" s="47"/>
      <c r="NBK196" s="47"/>
      <c r="NBL196" s="47"/>
      <c r="NBM196" s="47"/>
      <c r="NBN196" s="47"/>
      <c r="NBO196" s="47"/>
      <c r="NBP196" s="47"/>
      <c r="NBQ196" s="47"/>
      <c r="NBR196" s="47"/>
      <c r="NBS196" s="47"/>
      <c r="NBT196" s="47"/>
      <c r="NBU196" s="47"/>
      <c r="NBV196" s="47"/>
      <c r="NBW196" s="47"/>
      <c r="NBX196" s="47"/>
      <c r="NBY196" s="47"/>
      <c r="NBZ196" s="47"/>
      <c r="NCA196" s="47"/>
      <c r="NCB196" s="47"/>
      <c r="NCC196" s="47"/>
      <c r="NCD196" s="47"/>
      <c r="NCE196" s="47"/>
      <c r="NCF196" s="47"/>
      <c r="NCG196" s="47"/>
      <c r="NCH196" s="47"/>
      <c r="NCI196" s="47"/>
      <c r="NCJ196" s="47"/>
      <c r="NCK196" s="47"/>
      <c r="NCL196" s="47"/>
      <c r="NCM196" s="47"/>
      <c r="NCN196" s="47"/>
      <c r="NCO196" s="47"/>
      <c r="NCP196" s="47"/>
      <c r="NCQ196" s="47"/>
      <c r="NCR196" s="47"/>
      <c r="NCS196" s="47"/>
      <c r="NCT196" s="47"/>
      <c r="NCU196" s="47"/>
      <c r="NCV196" s="47"/>
      <c r="NCW196" s="47"/>
      <c r="NCX196" s="47"/>
      <c r="NCY196" s="47"/>
      <c r="NCZ196" s="47"/>
      <c r="NDA196" s="47"/>
      <c r="NDB196" s="47"/>
      <c r="NDC196" s="47"/>
      <c r="NDD196" s="47"/>
      <c r="NDE196" s="47"/>
      <c r="NDF196" s="47"/>
      <c r="NDG196" s="47"/>
      <c r="NDH196" s="47"/>
      <c r="NDI196" s="47"/>
      <c r="NDJ196" s="47"/>
      <c r="NDK196" s="47"/>
      <c r="NDL196" s="47"/>
      <c r="NDM196" s="47"/>
      <c r="NDN196" s="47"/>
      <c r="NDO196" s="47"/>
      <c r="NDP196" s="47"/>
      <c r="NDQ196" s="47"/>
      <c r="NDR196" s="47"/>
      <c r="NDS196" s="47"/>
      <c r="NDT196" s="47"/>
      <c r="NDU196" s="47"/>
      <c r="NDV196" s="47"/>
      <c r="NDW196" s="47"/>
      <c r="NDX196" s="47"/>
      <c r="NDY196" s="47"/>
      <c r="NDZ196" s="47"/>
      <c r="NEA196" s="47"/>
      <c r="NEB196" s="47"/>
      <c r="NEC196" s="47"/>
      <c r="NED196" s="47"/>
      <c r="NEE196" s="47"/>
      <c r="NEF196" s="47"/>
      <c r="NEG196" s="47"/>
      <c r="NEH196" s="47"/>
      <c r="NEI196" s="47"/>
      <c r="NEJ196" s="47"/>
      <c r="NEK196" s="47"/>
      <c r="NEL196" s="47"/>
      <c r="NEM196" s="47"/>
      <c r="NEN196" s="47"/>
      <c r="NEO196" s="47"/>
      <c r="NEP196" s="47"/>
      <c r="NEQ196" s="47"/>
      <c r="NER196" s="47"/>
      <c r="NES196" s="47"/>
      <c r="NET196" s="47"/>
      <c r="NEU196" s="47"/>
      <c r="NEV196" s="47"/>
      <c r="NEW196" s="47"/>
      <c r="NEX196" s="47"/>
      <c r="NEY196" s="47"/>
      <c r="NEZ196" s="47"/>
      <c r="NFA196" s="47"/>
      <c r="NFB196" s="47"/>
      <c r="NFC196" s="47"/>
      <c r="NFD196" s="47"/>
      <c r="NFE196" s="47"/>
      <c r="NFF196" s="47"/>
      <c r="NFG196" s="47"/>
      <c r="NFH196" s="47"/>
      <c r="NFI196" s="47"/>
      <c r="NFJ196" s="47"/>
      <c r="NFK196" s="47"/>
      <c r="NFL196" s="47"/>
      <c r="NFM196" s="47"/>
      <c r="NFN196" s="47"/>
      <c r="NFO196" s="47"/>
      <c r="NFP196" s="47"/>
      <c r="NFQ196" s="47"/>
      <c r="NFR196" s="47"/>
      <c r="NFS196" s="47"/>
      <c r="NFT196" s="47"/>
      <c r="NFU196" s="47"/>
      <c r="NFV196" s="47"/>
      <c r="NFW196" s="47"/>
      <c r="NFX196" s="47"/>
      <c r="NFY196" s="47"/>
      <c r="NFZ196" s="47"/>
      <c r="NGA196" s="47"/>
      <c r="NGB196" s="47"/>
      <c r="NGC196" s="47"/>
      <c r="NGD196" s="47"/>
      <c r="NGE196" s="47"/>
      <c r="NGF196" s="47"/>
      <c r="NGG196" s="47"/>
      <c r="NGH196" s="47"/>
      <c r="NGI196" s="47"/>
      <c r="NGJ196" s="47"/>
      <c r="NGK196" s="47"/>
      <c r="NGL196" s="47"/>
      <c r="NGM196" s="47"/>
      <c r="NGN196" s="47"/>
      <c r="NGO196" s="47"/>
      <c r="NGP196" s="47"/>
      <c r="NGQ196" s="47"/>
      <c r="NGR196" s="47"/>
      <c r="NGS196" s="47"/>
      <c r="NGT196" s="47"/>
      <c r="NGU196" s="47"/>
      <c r="NGV196" s="47"/>
      <c r="NGW196" s="47"/>
      <c r="NGX196" s="47"/>
      <c r="NGY196" s="47"/>
      <c r="NGZ196" s="47"/>
      <c r="NHA196" s="47"/>
      <c r="NHB196" s="47"/>
      <c r="NHC196" s="47"/>
      <c r="NHD196" s="47"/>
      <c r="NHE196" s="47"/>
      <c r="NHF196" s="47"/>
      <c r="NHG196" s="47"/>
      <c r="NHH196" s="47"/>
      <c r="NHI196" s="47"/>
      <c r="NHJ196" s="47"/>
      <c r="NHK196" s="47"/>
      <c r="NHL196" s="47"/>
      <c r="NHM196" s="47"/>
      <c r="NHN196" s="47"/>
      <c r="NHO196" s="47"/>
      <c r="NHP196" s="47"/>
      <c r="NHQ196" s="47"/>
      <c r="NHR196" s="47"/>
      <c r="NHS196" s="47"/>
      <c r="NHT196" s="47"/>
      <c r="NHU196" s="47"/>
      <c r="NHV196" s="47"/>
      <c r="NHW196" s="47"/>
      <c r="NHX196" s="47"/>
      <c r="NHY196" s="47"/>
      <c r="NHZ196" s="47"/>
      <c r="NIA196" s="47"/>
      <c r="NIB196" s="47"/>
      <c r="NIC196" s="47"/>
      <c r="NID196" s="47"/>
      <c r="NIE196" s="47"/>
      <c r="NIF196" s="47"/>
      <c r="NIG196" s="47"/>
      <c r="NIH196" s="47"/>
      <c r="NII196" s="47"/>
      <c r="NIJ196" s="47"/>
      <c r="NIK196" s="47"/>
      <c r="NIL196" s="47"/>
      <c r="NIM196" s="47"/>
      <c r="NIN196" s="47"/>
      <c r="NIO196" s="47"/>
      <c r="NIP196" s="47"/>
      <c r="NIQ196" s="47"/>
      <c r="NIR196" s="47"/>
      <c r="NIS196" s="47"/>
      <c r="NIT196" s="47"/>
      <c r="NIU196" s="47"/>
      <c r="NIV196" s="47"/>
      <c r="NIW196" s="47"/>
      <c r="NIX196" s="47"/>
      <c r="NIY196" s="47"/>
      <c r="NIZ196" s="47"/>
      <c r="NJA196" s="47"/>
      <c r="NJB196" s="47"/>
      <c r="NJC196" s="47"/>
      <c r="NJD196" s="47"/>
      <c r="NJE196" s="47"/>
      <c r="NJF196" s="47"/>
      <c r="NJG196" s="47"/>
      <c r="NJH196" s="47"/>
      <c r="NJI196" s="47"/>
      <c r="NJJ196" s="47"/>
      <c r="NJK196" s="47"/>
      <c r="NJL196" s="47"/>
      <c r="NJM196" s="47"/>
      <c r="NJN196" s="47"/>
      <c r="NJO196" s="47"/>
      <c r="NJP196" s="47"/>
      <c r="NJQ196" s="47"/>
      <c r="NJR196" s="47"/>
      <c r="NJS196" s="47"/>
      <c r="NJT196" s="47"/>
      <c r="NJU196" s="47"/>
      <c r="NJV196" s="47"/>
      <c r="NJW196" s="47"/>
      <c r="NJX196" s="47"/>
      <c r="NJY196" s="47"/>
      <c r="NJZ196" s="47"/>
      <c r="NKA196" s="47"/>
      <c r="NKB196" s="47"/>
      <c r="NKC196" s="47"/>
      <c r="NKD196" s="47"/>
      <c r="NKE196" s="47"/>
      <c r="NKF196" s="47"/>
      <c r="NKG196" s="47"/>
      <c r="NKH196" s="47"/>
      <c r="NKI196" s="47"/>
      <c r="NKJ196" s="47"/>
      <c r="NKK196" s="47"/>
      <c r="NKL196" s="47"/>
      <c r="NKM196" s="47"/>
      <c r="NKN196" s="47"/>
      <c r="NKO196" s="47"/>
      <c r="NKP196" s="47"/>
      <c r="NKQ196" s="47"/>
      <c r="NKR196" s="47"/>
      <c r="NKS196" s="47"/>
      <c r="NKT196" s="47"/>
      <c r="NKU196" s="47"/>
      <c r="NKV196" s="47"/>
      <c r="NKW196" s="47"/>
      <c r="NKX196" s="47"/>
      <c r="NKY196" s="47"/>
      <c r="NKZ196" s="47"/>
      <c r="NLA196" s="47"/>
      <c r="NLB196" s="47"/>
      <c r="NLC196" s="47"/>
      <c r="NLD196" s="47"/>
      <c r="NLE196" s="47"/>
      <c r="NLF196" s="47"/>
      <c r="NLG196" s="47"/>
      <c r="NLH196" s="47"/>
      <c r="NLI196" s="47"/>
      <c r="NLJ196" s="47"/>
      <c r="NLK196" s="47"/>
      <c r="NLL196" s="47"/>
      <c r="NLM196" s="47"/>
      <c r="NLN196" s="47"/>
      <c r="NLO196" s="47"/>
      <c r="NLP196" s="47"/>
      <c r="NLQ196" s="47"/>
      <c r="NLR196" s="47"/>
      <c r="NLS196" s="47"/>
      <c r="NLT196" s="47"/>
      <c r="NLU196" s="47"/>
      <c r="NLV196" s="47"/>
      <c r="NLW196" s="47"/>
      <c r="NLX196" s="47"/>
      <c r="NLY196" s="47"/>
      <c r="NLZ196" s="47"/>
      <c r="NMA196" s="47"/>
      <c r="NMB196" s="47"/>
      <c r="NMC196" s="47"/>
      <c r="NMD196" s="47"/>
      <c r="NME196" s="47"/>
      <c r="NMF196" s="47"/>
      <c r="NMG196" s="47"/>
      <c r="NMH196" s="47"/>
      <c r="NMI196" s="47"/>
      <c r="NMJ196" s="47"/>
      <c r="NMK196" s="47"/>
      <c r="NML196" s="47"/>
      <c r="NMM196" s="47"/>
      <c r="NMN196" s="47"/>
      <c r="NMO196" s="47"/>
      <c r="NMP196" s="47"/>
      <c r="NMQ196" s="47"/>
      <c r="NMR196" s="47"/>
      <c r="NMS196" s="47"/>
      <c r="NMT196" s="47"/>
      <c r="NMU196" s="47"/>
      <c r="NMV196" s="47"/>
      <c r="NMW196" s="47"/>
      <c r="NMX196" s="47"/>
      <c r="NMY196" s="47"/>
      <c r="NMZ196" s="47"/>
      <c r="NNA196" s="47"/>
      <c r="NNB196" s="47"/>
      <c r="NNC196" s="47"/>
      <c r="NND196" s="47"/>
      <c r="NNE196" s="47"/>
      <c r="NNF196" s="47"/>
      <c r="NNG196" s="47"/>
      <c r="NNH196" s="47"/>
      <c r="NNI196" s="47"/>
      <c r="NNJ196" s="47"/>
      <c r="NNK196" s="47"/>
      <c r="NNL196" s="47"/>
      <c r="NNM196" s="47"/>
      <c r="NNN196" s="47"/>
      <c r="NNO196" s="47"/>
      <c r="NNP196" s="47"/>
      <c r="NNQ196" s="47"/>
      <c r="NNR196" s="47"/>
      <c r="NNS196" s="47"/>
      <c r="NNT196" s="47"/>
      <c r="NNU196" s="47"/>
      <c r="NNV196" s="47"/>
      <c r="NNW196" s="47"/>
      <c r="NNX196" s="47"/>
      <c r="NNY196" s="47"/>
      <c r="NNZ196" s="47"/>
      <c r="NOA196" s="47"/>
      <c r="NOB196" s="47"/>
      <c r="NOC196" s="47"/>
      <c r="NOD196" s="47"/>
      <c r="NOE196" s="47"/>
      <c r="NOF196" s="47"/>
      <c r="NOG196" s="47"/>
      <c r="NOH196" s="47"/>
      <c r="NOI196" s="47"/>
      <c r="NOJ196" s="47"/>
      <c r="NOK196" s="47"/>
      <c r="NOL196" s="47"/>
      <c r="NOM196" s="47"/>
      <c r="NON196" s="47"/>
      <c r="NOO196" s="47"/>
      <c r="NOP196" s="47"/>
      <c r="NOQ196" s="47"/>
      <c r="NOR196" s="47"/>
      <c r="NOS196" s="47"/>
      <c r="NOT196" s="47"/>
      <c r="NOU196" s="47"/>
      <c r="NOV196" s="47"/>
      <c r="NOW196" s="47"/>
      <c r="NOX196" s="47"/>
      <c r="NOY196" s="47"/>
      <c r="NOZ196" s="47"/>
      <c r="NPA196" s="47"/>
      <c r="NPB196" s="47"/>
      <c r="NPC196" s="47"/>
      <c r="NPD196" s="47"/>
      <c r="NPE196" s="47"/>
      <c r="NPF196" s="47"/>
      <c r="NPG196" s="47"/>
      <c r="NPH196" s="47"/>
      <c r="NPI196" s="47"/>
      <c r="NPJ196" s="47"/>
      <c r="NPK196" s="47"/>
      <c r="NPL196" s="47"/>
      <c r="NPM196" s="47"/>
      <c r="NPN196" s="47"/>
      <c r="NPO196" s="47"/>
      <c r="NPP196" s="47"/>
      <c r="NPQ196" s="47"/>
      <c r="NPR196" s="47"/>
      <c r="NPS196" s="47"/>
      <c r="NPT196" s="47"/>
      <c r="NPU196" s="47"/>
      <c r="NPV196" s="47"/>
      <c r="NPW196" s="47"/>
      <c r="NPX196" s="47"/>
      <c r="NPY196" s="47"/>
      <c r="NPZ196" s="47"/>
      <c r="NQA196" s="47"/>
      <c r="NQB196" s="47"/>
      <c r="NQC196" s="47"/>
      <c r="NQD196" s="47"/>
      <c r="NQE196" s="47"/>
      <c r="NQF196" s="47"/>
      <c r="NQG196" s="47"/>
      <c r="NQH196" s="47"/>
      <c r="NQI196" s="47"/>
      <c r="NQJ196" s="47"/>
      <c r="NQK196" s="47"/>
      <c r="NQL196" s="47"/>
      <c r="NQM196" s="47"/>
      <c r="NQN196" s="47"/>
      <c r="NQO196" s="47"/>
      <c r="NQP196" s="47"/>
      <c r="NQQ196" s="47"/>
      <c r="NQR196" s="47"/>
      <c r="NQS196" s="47"/>
      <c r="NQT196" s="47"/>
      <c r="NQU196" s="47"/>
      <c r="NQV196" s="47"/>
      <c r="NQW196" s="47"/>
      <c r="NQX196" s="47"/>
      <c r="NQY196" s="47"/>
      <c r="NQZ196" s="47"/>
      <c r="NRA196" s="47"/>
      <c r="NRB196" s="47"/>
      <c r="NRC196" s="47"/>
      <c r="NRD196" s="47"/>
      <c r="NRE196" s="47"/>
      <c r="NRF196" s="47"/>
      <c r="NRG196" s="47"/>
      <c r="NRH196" s="47"/>
      <c r="NRI196" s="47"/>
      <c r="NRJ196" s="47"/>
      <c r="NRK196" s="47"/>
      <c r="NRL196" s="47"/>
      <c r="NRM196" s="47"/>
      <c r="NRN196" s="47"/>
      <c r="NRO196" s="47"/>
      <c r="NRP196" s="47"/>
      <c r="NRQ196" s="47"/>
      <c r="NRR196" s="47"/>
      <c r="NRS196" s="47"/>
      <c r="NRT196" s="47"/>
      <c r="NRU196" s="47"/>
      <c r="NRV196" s="47"/>
      <c r="NRW196" s="47"/>
      <c r="NRX196" s="47"/>
      <c r="NRY196" s="47"/>
      <c r="NRZ196" s="47"/>
      <c r="NSA196" s="47"/>
      <c r="NSB196" s="47"/>
      <c r="NSC196" s="47"/>
      <c r="NSD196" s="47"/>
      <c r="NSE196" s="47"/>
      <c r="NSF196" s="47"/>
      <c r="NSG196" s="47"/>
      <c r="NSH196" s="47"/>
      <c r="NSI196" s="47"/>
      <c r="NSJ196" s="47"/>
      <c r="NSK196" s="47"/>
      <c r="NSL196" s="47"/>
      <c r="NSM196" s="47"/>
      <c r="NSN196" s="47"/>
      <c r="NSO196" s="47"/>
      <c r="NSP196" s="47"/>
      <c r="NSQ196" s="47"/>
      <c r="NSR196" s="47"/>
      <c r="NSS196" s="47"/>
      <c r="NST196" s="47"/>
      <c r="NSU196" s="47"/>
      <c r="NSV196" s="47"/>
      <c r="NSW196" s="47"/>
      <c r="NSX196" s="47"/>
      <c r="NSY196" s="47"/>
      <c r="NSZ196" s="47"/>
      <c r="NTA196" s="47"/>
      <c r="NTB196" s="47"/>
      <c r="NTC196" s="47"/>
      <c r="NTD196" s="47"/>
      <c r="NTE196" s="47"/>
      <c r="NTF196" s="47"/>
      <c r="NTG196" s="47"/>
      <c r="NTH196" s="47"/>
      <c r="NTI196" s="47"/>
      <c r="NTJ196" s="47"/>
      <c r="NTK196" s="47"/>
      <c r="NTL196" s="47"/>
      <c r="NTM196" s="47"/>
      <c r="NTN196" s="47"/>
      <c r="NTO196" s="47"/>
      <c r="NTP196" s="47"/>
      <c r="NTQ196" s="47"/>
      <c r="NTR196" s="47"/>
      <c r="NTS196" s="47"/>
      <c r="NTT196" s="47"/>
      <c r="NTU196" s="47"/>
      <c r="NTV196" s="47"/>
      <c r="NTW196" s="47"/>
      <c r="NTX196" s="47"/>
      <c r="NTY196" s="47"/>
      <c r="NTZ196" s="47"/>
      <c r="NUA196" s="47"/>
      <c r="NUB196" s="47"/>
      <c r="NUC196" s="47"/>
      <c r="NUD196" s="47"/>
      <c r="NUE196" s="47"/>
      <c r="NUF196" s="47"/>
      <c r="NUG196" s="47"/>
      <c r="NUH196" s="47"/>
      <c r="NUI196" s="47"/>
      <c r="NUJ196" s="47"/>
      <c r="NUK196" s="47"/>
      <c r="NUL196" s="47"/>
      <c r="NUM196" s="47"/>
      <c r="NUN196" s="47"/>
      <c r="NUO196" s="47"/>
      <c r="NUP196" s="47"/>
      <c r="NUQ196" s="47"/>
      <c r="NUR196" s="47"/>
      <c r="NUS196" s="47"/>
      <c r="NUT196" s="47"/>
      <c r="NUU196" s="47"/>
      <c r="NUV196" s="47"/>
      <c r="NUW196" s="47"/>
      <c r="NUX196" s="47"/>
      <c r="NUY196" s="47"/>
      <c r="NUZ196" s="47"/>
      <c r="NVA196" s="47"/>
      <c r="NVB196" s="47"/>
      <c r="NVC196" s="47"/>
      <c r="NVD196" s="47"/>
      <c r="NVE196" s="47"/>
      <c r="NVF196" s="47"/>
      <c r="NVG196" s="47"/>
      <c r="NVH196" s="47"/>
      <c r="NVI196" s="47"/>
      <c r="NVJ196" s="47"/>
      <c r="NVK196" s="47"/>
      <c r="NVL196" s="47"/>
      <c r="NVM196" s="47"/>
      <c r="NVN196" s="47"/>
      <c r="NVO196" s="47"/>
      <c r="NVP196" s="47"/>
      <c r="NVQ196" s="47"/>
      <c r="NVR196" s="47"/>
      <c r="NVS196" s="47"/>
      <c r="NVT196" s="47"/>
      <c r="NVU196" s="47"/>
      <c r="NVV196" s="47"/>
      <c r="NVW196" s="47"/>
      <c r="NVX196" s="47"/>
      <c r="NVY196" s="47"/>
      <c r="NVZ196" s="47"/>
      <c r="NWA196" s="47"/>
      <c r="NWB196" s="47"/>
      <c r="NWC196" s="47"/>
      <c r="NWD196" s="47"/>
      <c r="NWE196" s="47"/>
      <c r="NWF196" s="47"/>
      <c r="NWG196" s="47"/>
      <c r="NWH196" s="47"/>
      <c r="NWI196" s="47"/>
      <c r="NWJ196" s="47"/>
      <c r="NWK196" s="47"/>
      <c r="NWL196" s="47"/>
      <c r="NWM196" s="47"/>
      <c r="NWN196" s="47"/>
      <c r="NWO196" s="47"/>
      <c r="NWP196" s="47"/>
      <c r="NWQ196" s="47"/>
      <c r="NWR196" s="47"/>
      <c r="NWS196" s="47"/>
      <c r="NWT196" s="47"/>
      <c r="NWU196" s="47"/>
      <c r="NWV196" s="47"/>
      <c r="NWW196" s="47"/>
      <c r="NWX196" s="47"/>
      <c r="NWY196" s="47"/>
      <c r="NWZ196" s="47"/>
      <c r="NXA196" s="47"/>
      <c r="NXB196" s="47"/>
      <c r="NXC196" s="47"/>
      <c r="NXD196" s="47"/>
      <c r="NXE196" s="47"/>
      <c r="NXF196" s="47"/>
      <c r="NXG196" s="47"/>
      <c r="NXH196" s="47"/>
      <c r="NXI196" s="47"/>
      <c r="NXJ196" s="47"/>
      <c r="NXK196" s="47"/>
      <c r="NXL196" s="47"/>
      <c r="NXM196" s="47"/>
      <c r="NXN196" s="47"/>
      <c r="NXO196" s="47"/>
      <c r="NXP196" s="47"/>
      <c r="NXQ196" s="47"/>
      <c r="NXR196" s="47"/>
      <c r="NXS196" s="47"/>
      <c r="NXT196" s="47"/>
      <c r="NXU196" s="47"/>
      <c r="NXV196" s="47"/>
      <c r="NXW196" s="47"/>
      <c r="NXX196" s="47"/>
      <c r="NXY196" s="47"/>
      <c r="NXZ196" s="47"/>
      <c r="NYA196" s="47"/>
      <c r="NYB196" s="47"/>
      <c r="NYC196" s="47"/>
      <c r="NYD196" s="47"/>
      <c r="NYE196" s="47"/>
      <c r="NYF196" s="47"/>
      <c r="NYG196" s="47"/>
      <c r="NYH196" s="47"/>
      <c r="NYI196" s="47"/>
      <c r="NYJ196" s="47"/>
      <c r="NYK196" s="47"/>
      <c r="NYL196" s="47"/>
      <c r="NYM196" s="47"/>
      <c r="NYN196" s="47"/>
      <c r="NYO196" s="47"/>
      <c r="NYP196" s="47"/>
      <c r="NYQ196" s="47"/>
      <c r="NYR196" s="47"/>
      <c r="NYS196" s="47"/>
      <c r="NYT196" s="47"/>
      <c r="NYU196" s="47"/>
      <c r="NYV196" s="47"/>
      <c r="NYW196" s="47"/>
      <c r="NYX196" s="47"/>
      <c r="NYY196" s="47"/>
      <c r="NYZ196" s="47"/>
      <c r="NZA196" s="47"/>
      <c r="NZB196" s="47"/>
      <c r="NZC196" s="47"/>
      <c r="NZD196" s="47"/>
      <c r="NZE196" s="47"/>
      <c r="NZF196" s="47"/>
      <c r="NZG196" s="47"/>
      <c r="NZH196" s="47"/>
      <c r="NZI196" s="47"/>
      <c r="NZJ196" s="47"/>
      <c r="NZK196" s="47"/>
      <c r="NZL196" s="47"/>
      <c r="NZM196" s="47"/>
      <c r="NZN196" s="47"/>
      <c r="NZO196" s="47"/>
      <c r="NZP196" s="47"/>
      <c r="NZQ196" s="47"/>
      <c r="NZR196" s="47"/>
      <c r="NZS196" s="47"/>
      <c r="NZT196" s="47"/>
      <c r="NZU196" s="47"/>
      <c r="NZV196" s="47"/>
      <c r="NZW196" s="47"/>
      <c r="NZX196" s="47"/>
      <c r="NZY196" s="47"/>
      <c r="NZZ196" s="47"/>
      <c r="OAA196" s="47"/>
      <c r="OAB196" s="47"/>
      <c r="OAC196" s="47"/>
      <c r="OAD196" s="47"/>
      <c r="OAE196" s="47"/>
      <c r="OAF196" s="47"/>
      <c r="OAG196" s="47"/>
      <c r="OAH196" s="47"/>
      <c r="OAI196" s="47"/>
      <c r="OAJ196" s="47"/>
      <c r="OAK196" s="47"/>
      <c r="OAL196" s="47"/>
      <c r="OAM196" s="47"/>
      <c r="OAN196" s="47"/>
      <c r="OAO196" s="47"/>
      <c r="OAP196" s="47"/>
      <c r="OAQ196" s="47"/>
      <c r="OAR196" s="47"/>
      <c r="OAS196" s="47"/>
      <c r="OAT196" s="47"/>
      <c r="OAU196" s="47"/>
      <c r="OAV196" s="47"/>
      <c r="OAW196" s="47"/>
      <c r="OAX196" s="47"/>
      <c r="OAY196" s="47"/>
      <c r="OAZ196" s="47"/>
      <c r="OBA196" s="47"/>
      <c r="OBB196" s="47"/>
      <c r="OBC196" s="47"/>
      <c r="OBD196" s="47"/>
      <c r="OBE196" s="47"/>
      <c r="OBF196" s="47"/>
      <c r="OBG196" s="47"/>
      <c r="OBH196" s="47"/>
      <c r="OBI196" s="47"/>
      <c r="OBJ196" s="47"/>
      <c r="OBK196" s="47"/>
      <c r="OBL196" s="47"/>
      <c r="OBM196" s="47"/>
      <c r="OBN196" s="47"/>
      <c r="OBO196" s="47"/>
      <c r="OBP196" s="47"/>
      <c r="OBQ196" s="47"/>
      <c r="OBR196" s="47"/>
      <c r="OBS196" s="47"/>
      <c r="OBT196" s="47"/>
      <c r="OBU196" s="47"/>
      <c r="OBV196" s="47"/>
      <c r="OBW196" s="47"/>
      <c r="OBX196" s="47"/>
      <c r="OBY196" s="47"/>
      <c r="OBZ196" s="47"/>
      <c r="OCA196" s="47"/>
      <c r="OCB196" s="47"/>
      <c r="OCC196" s="47"/>
      <c r="OCD196" s="47"/>
      <c r="OCE196" s="47"/>
      <c r="OCF196" s="47"/>
      <c r="OCG196" s="47"/>
      <c r="OCH196" s="47"/>
      <c r="OCI196" s="47"/>
      <c r="OCJ196" s="47"/>
      <c r="OCK196" s="47"/>
      <c r="OCL196" s="47"/>
      <c r="OCM196" s="47"/>
      <c r="OCN196" s="47"/>
      <c r="OCO196" s="47"/>
      <c r="OCP196" s="47"/>
      <c r="OCQ196" s="47"/>
      <c r="OCR196" s="47"/>
      <c r="OCS196" s="47"/>
      <c r="OCT196" s="47"/>
      <c r="OCU196" s="47"/>
      <c r="OCV196" s="47"/>
      <c r="OCW196" s="47"/>
      <c r="OCX196" s="47"/>
      <c r="OCY196" s="47"/>
      <c r="OCZ196" s="47"/>
      <c r="ODA196" s="47"/>
      <c r="ODB196" s="47"/>
      <c r="ODC196" s="47"/>
      <c r="ODD196" s="47"/>
      <c r="ODE196" s="47"/>
      <c r="ODF196" s="47"/>
      <c r="ODG196" s="47"/>
      <c r="ODH196" s="47"/>
      <c r="ODI196" s="47"/>
      <c r="ODJ196" s="47"/>
      <c r="ODK196" s="47"/>
      <c r="ODL196" s="47"/>
      <c r="ODM196" s="47"/>
      <c r="ODN196" s="47"/>
      <c r="ODO196" s="47"/>
      <c r="ODP196" s="47"/>
      <c r="ODQ196" s="47"/>
      <c r="ODR196" s="47"/>
      <c r="ODS196" s="47"/>
      <c r="ODT196" s="47"/>
      <c r="ODU196" s="47"/>
      <c r="ODV196" s="47"/>
      <c r="ODW196" s="47"/>
      <c r="ODX196" s="47"/>
      <c r="ODY196" s="47"/>
      <c r="ODZ196" s="47"/>
      <c r="OEA196" s="47"/>
      <c r="OEB196" s="47"/>
      <c r="OEC196" s="47"/>
      <c r="OED196" s="47"/>
      <c r="OEE196" s="47"/>
      <c r="OEF196" s="47"/>
      <c r="OEG196" s="47"/>
      <c r="OEH196" s="47"/>
      <c r="OEI196" s="47"/>
      <c r="OEJ196" s="47"/>
      <c r="OEK196" s="47"/>
      <c r="OEL196" s="47"/>
      <c r="OEM196" s="47"/>
      <c r="OEN196" s="47"/>
      <c r="OEO196" s="47"/>
      <c r="OEP196" s="47"/>
      <c r="OEQ196" s="47"/>
      <c r="OER196" s="47"/>
      <c r="OES196" s="47"/>
      <c r="OET196" s="47"/>
      <c r="OEU196" s="47"/>
      <c r="OEV196" s="47"/>
      <c r="OEW196" s="47"/>
      <c r="OEX196" s="47"/>
      <c r="OEY196" s="47"/>
      <c r="OEZ196" s="47"/>
      <c r="OFA196" s="47"/>
      <c r="OFB196" s="47"/>
      <c r="OFC196" s="47"/>
      <c r="OFD196" s="47"/>
      <c r="OFE196" s="47"/>
      <c r="OFF196" s="47"/>
      <c r="OFG196" s="47"/>
      <c r="OFH196" s="47"/>
      <c r="OFI196" s="47"/>
      <c r="OFJ196" s="47"/>
      <c r="OFK196" s="47"/>
      <c r="OFL196" s="47"/>
      <c r="OFM196" s="47"/>
      <c r="OFN196" s="47"/>
      <c r="OFO196" s="47"/>
      <c r="OFP196" s="47"/>
      <c r="OFQ196" s="47"/>
      <c r="OFR196" s="47"/>
      <c r="OFS196" s="47"/>
      <c r="OFT196" s="47"/>
      <c r="OFU196" s="47"/>
      <c r="OFV196" s="47"/>
      <c r="OFW196" s="47"/>
      <c r="OFX196" s="47"/>
      <c r="OFY196" s="47"/>
      <c r="OFZ196" s="47"/>
      <c r="OGA196" s="47"/>
      <c r="OGB196" s="47"/>
      <c r="OGC196" s="47"/>
      <c r="OGD196" s="47"/>
      <c r="OGE196" s="47"/>
      <c r="OGF196" s="47"/>
      <c r="OGG196" s="47"/>
      <c r="OGH196" s="47"/>
      <c r="OGI196" s="47"/>
      <c r="OGJ196" s="47"/>
      <c r="OGK196" s="47"/>
      <c r="OGL196" s="47"/>
      <c r="OGM196" s="47"/>
      <c r="OGN196" s="47"/>
      <c r="OGO196" s="47"/>
      <c r="OGP196" s="47"/>
      <c r="OGQ196" s="47"/>
      <c r="OGR196" s="47"/>
      <c r="OGS196" s="47"/>
      <c r="OGT196" s="47"/>
      <c r="OGU196" s="47"/>
      <c r="OGV196" s="47"/>
      <c r="OGW196" s="47"/>
      <c r="OGX196" s="47"/>
      <c r="OGY196" s="47"/>
      <c r="OGZ196" s="47"/>
      <c r="OHA196" s="47"/>
      <c r="OHB196" s="47"/>
      <c r="OHC196" s="47"/>
      <c r="OHD196" s="47"/>
      <c r="OHE196" s="47"/>
      <c r="OHF196" s="47"/>
      <c r="OHG196" s="47"/>
      <c r="OHH196" s="47"/>
      <c r="OHI196" s="47"/>
      <c r="OHJ196" s="47"/>
      <c r="OHK196" s="47"/>
      <c r="OHL196" s="47"/>
      <c r="OHM196" s="47"/>
      <c r="OHN196" s="47"/>
      <c r="OHO196" s="47"/>
      <c r="OHP196" s="47"/>
      <c r="OHQ196" s="47"/>
      <c r="OHR196" s="47"/>
      <c r="OHS196" s="47"/>
      <c r="OHT196" s="47"/>
      <c r="OHU196" s="47"/>
      <c r="OHV196" s="47"/>
      <c r="OHW196" s="47"/>
      <c r="OHX196" s="47"/>
      <c r="OHY196" s="47"/>
      <c r="OHZ196" s="47"/>
      <c r="OIA196" s="47"/>
      <c r="OIB196" s="47"/>
      <c r="OIC196" s="47"/>
      <c r="OID196" s="47"/>
      <c r="OIE196" s="47"/>
      <c r="OIF196" s="47"/>
      <c r="OIG196" s="47"/>
      <c r="OIH196" s="47"/>
      <c r="OII196" s="47"/>
      <c r="OIJ196" s="47"/>
      <c r="OIK196" s="47"/>
      <c r="OIL196" s="47"/>
      <c r="OIM196" s="47"/>
      <c r="OIN196" s="47"/>
      <c r="OIO196" s="47"/>
      <c r="OIP196" s="47"/>
      <c r="OIQ196" s="47"/>
      <c r="OIR196" s="47"/>
      <c r="OIS196" s="47"/>
      <c r="OIT196" s="47"/>
      <c r="OIU196" s="47"/>
      <c r="OIV196" s="47"/>
      <c r="OIW196" s="47"/>
      <c r="OIX196" s="47"/>
      <c r="OIY196" s="47"/>
      <c r="OIZ196" s="47"/>
      <c r="OJA196" s="47"/>
      <c r="OJB196" s="47"/>
      <c r="OJC196" s="47"/>
      <c r="OJD196" s="47"/>
      <c r="OJE196" s="47"/>
      <c r="OJF196" s="47"/>
      <c r="OJG196" s="47"/>
      <c r="OJH196" s="47"/>
      <c r="OJI196" s="47"/>
      <c r="OJJ196" s="47"/>
      <c r="OJK196" s="47"/>
      <c r="OJL196" s="47"/>
      <c r="OJM196" s="47"/>
      <c r="OJN196" s="47"/>
      <c r="OJO196" s="47"/>
      <c r="OJP196" s="47"/>
      <c r="OJQ196" s="47"/>
      <c r="OJR196" s="47"/>
      <c r="OJS196" s="47"/>
      <c r="OJT196" s="47"/>
      <c r="OJU196" s="47"/>
      <c r="OJV196" s="47"/>
      <c r="OJW196" s="47"/>
      <c r="OJX196" s="47"/>
      <c r="OJY196" s="47"/>
      <c r="OJZ196" s="47"/>
      <c r="OKA196" s="47"/>
      <c r="OKB196" s="47"/>
      <c r="OKC196" s="47"/>
      <c r="OKD196" s="47"/>
      <c r="OKE196" s="47"/>
      <c r="OKF196" s="47"/>
      <c r="OKG196" s="47"/>
      <c r="OKH196" s="47"/>
      <c r="OKI196" s="47"/>
      <c r="OKJ196" s="47"/>
      <c r="OKK196" s="47"/>
      <c r="OKL196" s="47"/>
      <c r="OKM196" s="47"/>
      <c r="OKN196" s="47"/>
      <c r="OKO196" s="47"/>
      <c r="OKP196" s="47"/>
      <c r="OKQ196" s="47"/>
      <c r="OKR196" s="47"/>
      <c r="OKS196" s="47"/>
      <c r="OKT196" s="47"/>
      <c r="OKU196" s="47"/>
      <c r="OKV196" s="47"/>
      <c r="OKW196" s="47"/>
      <c r="OKX196" s="47"/>
      <c r="OKY196" s="47"/>
      <c r="OKZ196" s="47"/>
      <c r="OLA196" s="47"/>
      <c r="OLB196" s="47"/>
      <c r="OLC196" s="47"/>
      <c r="OLD196" s="47"/>
      <c r="OLE196" s="47"/>
      <c r="OLF196" s="47"/>
      <c r="OLG196" s="47"/>
      <c r="OLH196" s="47"/>
      <c r="OLI196" s="47"/>
      <c r="OLJ196" s="47"/>
      <c r="OLK196" s="47"/>
      <c r="OLL196" s="47"/>
      <c r="OLM196" s="47"/>
      <c r="OLN196" s="47"/>
      <c r="OLO196" s="47"/>
      <c r="OLP196" s="47"/>
      <c r="OLQ196" s="47"/>
      <c r="OLR196" s="47"/>
      <c r="OLS196" s="47"/>
      <c r="OLT196" s="47"/>
      <c r="OLU196" s="47"/>
      <c r="OLV196" s="47"/>
      <c r="OLW196" s="47"/>
      <c r="OLX196" s="47"/>
      <c r="OLY196" s="47"/>
      <c r="OLZ196" s="47"/>
      <c r="OMA196" s="47"/>
      <c r="OMB196" s="47"/>
      <c r="OMC196" s="47"/>
      <c r="OMD196" s="47"/>
      <c r="OME196" s="47"/>
      <c r="OMF196" s="47"/>
      <c r="OMG196" s="47"/>
      <c r="OMH196" s="47"/>
      <c r="OMI196" s="47"/>
      <c r="OMJ196" s="47"/>
      <c r="OMK196" s="47"/>
      <c r="OML196" s="47"/>
      <c r="OMM196" s="47"/>
      <c r="OMN196" s="47"/>
      <c r="OMO196" s="47"/>
      <c r="OMP196" s="47"/>
      <c r="OMQ196" s="47"/>
      <c r="OMR196" s="47"/>
      <c r="OMS196" s="47"/>
      <c r="OMT196" s="47"/>
      <c r="OMU196" s="47"/>
      <c r="OMV196" s="47"/>
      <c r="OMW196" s="47"/>
      <c r="OMX196" s="47"/>
      <c r="OMY196" s="47"/>
      <c r="OMZ196" s="47"/>
      <c r="ONA196" s="47"/>
      <c r="ONB196" s="47"/>
      <c r="ONC196" s="47"/>
      <c r="OND196" s="47"/>
      <c r="ONE196" s="47"/>
      <c r="ONF196" s="47"/>
      <c r="ONG196" s="47"/>
      <c r="ONH196" s="47"/>
      <c r="ONI196" s="47"/>
      <c r="ONJ196" s="47"/>
      <c r="ONK196" s="47"/>
      <c r="ONL196" s="47"/>
      <c r="ONM196" s="47"/>
      <c r="ONN196" s="47"/>
      <c r="ONO196" s="47"/>
      <c r="ONP196" s="47"/>
      <c r="ONQ196" s="47"/>
      <c r="ONR196" s="47"/>
      <c r="ONS196" s="47"/>
      <c r="ONT196" s="47"/>
      <c r="ONU196" s="47"/>
      <c r="ONV196" s="47"/>
      <c r="ONW196" s="47"/>
      <c r="ONX196" s="47"/>
      <c r="ONY196" s="47"/>
      <c r="ONZ196" s="47"/>
      <c r="OOA196" s="47"/>
      <c r="OOB196" s="47"/>
      <c r="OOC196" s="47"/>
      <c r="OOD196" s="47"/>
      <c r="OOE196" s="47"/>
      <c r="OOF196" s="47"/>
      <c r="OOG196" s="47"/>
      <c r="OOH196" s="47"/>
      <c r="OOI196" s="47"/>
      <c r="OOJ196" s="47"/>
      <c r="OOK196" s="47"/>
      <c r="OOL196" s="47"/>
      <c r="OOM196" s="47"/>
      <c r="OON196" s="47"/>
      <c r="OOO196" s="47"/>
      <c r="OOP196" s="47"/>
      <c r="OOQ196" s="47"/>
      <c r="OOR196" s="47"/>
      <c r="OOS196" s="47"/>
      <c r="OOT196" s="47"/>
      <c r="OOU196" s="47"/>
      <c r="OOV196" s="47"/>
      <c r="OOW196" s="47"/>
      <c r="OOX196" s="47"/>
      <c r="OOY196" s="47"/>
      <c r="OOZ196" s="47"/>
      <c r="OPA196" s="47"/>
      <c r="OPB196" s="47"/>
      <c r="OPC196" s="47"/>
      <c r="OPD196" s="47"/>
      <c r="OPE196" s="47"/>
      <c r="OPF196" s="47"/>
      <c r="OPG196" s="47"/>
      <c r="OPH196" s="47"/>
      <c r="OPI196" s="47"/>
      <c r="OPJ196" s="47"/>
      <c r="OPK196" s="47"/>
      <c r="OPL196" s="47"/>
      <c r="OPM196" s="47"/>
      <c r="OPN196" s="47"/>
      <c r="OPO196" s="47"/>
      <c r="OPP196" s="47"/>
      <c r="OPQ196" s="47"/>
      <c r="OPR196" s="47"/>
      <c r="OPS196" s="47"/>
      <c r="OPT196" s="47"/>
      <c r="OPU196" s="47"/>
      <c r="OPV196" s="47"/>
      <c r="OPW196" s="47"/>
      <c r="OPX196" s="47"/>
      <c r="OPY196" s="47"/>
      <c r="OPZ196" s="47"/>
      <c r="OQA196" s="47"/>
      <c r="OQB196" s="47"/>
      <c r="OQC196" s="47"/>
      <c r="OQD196" s="47"/>
      <c r="OQE196" s="47"/>
      <c r="OQF196" s="47"/>
      <c r="OQG196" s="47"/>
      <c r="OQH196" s="47"/>
      <c r="OQI196" s="47"/>
      <c r="OQJ196" s="47"/>
      <c r="OQK196" s="47"/>
      <c r="OQL196" s="47"/>
      <c r="OQM196" s="47"/>
      <c r="OQN196" s="47"/>
      <c r="OQO196" s="47"/>
      <c r="OQP196" s="47"/>
      <c r="OQQ196" s="47"/>
      <c r="OQR196" s="47"/>
      <c r="OQS196" s="47"/>
      <c r="OQT196" s="47"/>
      <c r="OQU196" s="47"/>
      <c r="OQV196" s="47"/>
      <c r="OQW196" s="47"/>
      <c r="OQX196" s="47"/>
      <c r="OQY196" s="47"/>
      <c r="OQZ196" s="47"/>
      <c r="ORA196" s="47"/>
      <c r="ORB196" s="47"/>
      <c r="ORC196" s="47"/>
      <c r="ORD196" s="47"/>
      <c r="ORE196" s="47"/>
      <c r="ORF196" s="47"/>
      <c r="ORG196" s="47"/>
      <c r="ORH196" s="47"/>
      <c r="ORI196" s="47"/>
      <c r="ORJ196" s="47"/>
      <c r="ORK196" s="47"/>
      <c r="ORL196" s="47"/>
      <c r="ORM196" s="47"/>
      <c r="ORN196" s="47"/>
      <c r="ORO196" s="47"/>
      <c r="ORP196" s="47"/>
      <c r="ORQ196" s="47"/>
      <c r="ORR196" s="47"/>
      <c r="ORS196" s="47"/>
      <c r="ORT196" s="47"/>
      <c r="ORU196" s="47"/>
      <c r="ORV196" s="47"/>
      <c r="ORW196" s="47"/>
      <c r="ORX196" s="47"/>
      <c r="ORY196" s="47"/>
      <c r="ORZ196" s="47"/>
      <c r="OSA196" s="47"/>
      <c r="OSB196" s="47"/>
      <c r="OSC196" s="47"/>
      <c r="OSD196" s="47"/>
      <c r="OSE196" s="47"/>
      <c r="OSF196" s="47"/>
      <c r="OSG196" s="47"/>
      <c r="OSH196" s="47"/>
      <c r="OSI196" s="47"/>
      <c r="OSJ196" s="47"/>
      <c r="OSK196" s="47"/>
      <c r="OSL196" s="47"/>
      <c r="OSM196" s="47"/>
      <c r="OSN196" s="47"/>
      <c r="OSO196" s="47"/>
      <c r="OSP196" s="47"/>
      <c r="OSQ196" s="47"/>
      <c r="OSR196" s="47"/>
      <c r="OSS196" s="47"/>
      <c r="OST196" s="47"/>
      <c r="OSU196" s="47"/>
      <c r="OSV196" s="47"/>
      <c r="OSW196" s="47"/>
      <c r="OSX196" s="47"/>
      <c r="OSY196" s="47"/>
      <c r="OSZ196" s="47"/>
      <c r="OTA196" s="47"/>
      <c r="OTB196" s="47"/>
      <c r="OTC196" s="47"/>
      <c r="OTD196" s="47"/>
      <c r="OTE196" s="47"/>
      <c r="OTF196" s="47"/>
      <c r="OTG196" s="47"/>
      <c r="OTH196" s="47"/>
      <c r="OTI196" s="47"/>
      <c r="OTJ196" s="47"/>
      <c r="OTK196" s="47"/>
      <c r="OTL196" s="47"/>
      <c r="OTM196" s="47"/>
      <c r="OTN196" s="47"/>
      <c r="OTO196" s="47"/>
      <c r="OTP196" s="47"/>
      <c r="OTQ196" s="47"/>
      <c r="OTR196" s="47"/>
      <c r="OTS196" s="47"/>
      <c r="OTT196" s="47"/>
      <c r="OTU196" s="47"/>
      <c r="OTV196" s="47"/>
      <c r="OTW196" s="47"/>
      <c r="OTX196" s="47"/>
      <c r="OTY196" s="47"/>
      <c r="OTZ196" s="47"/>
      <c r="OUA196" s="47"/>
      <c r="OUB196" s="47"/>
      <c r="OUC196" s="47"/>
      <c r="OUD196" s="47"/>
      <c r="OUE196" s="47"/>
      <c r="OUF196" s="47"/>
      <c r="OUG196" s="47"/>
      <c r="OUH196" s="47"/>
      <c r="OUI196" s="47"/>
      <c r="OUJ196" s="47"/>
      <c r="OUK196" s="47"/>
      <c r="OUL196" s="47"/>
      <c r="OUM196" s="47"/>
      <c r="OUN196" s="47"/>
      <c r="OUO196" s="47"/>
      <c r="OUP196" s="47"/>
      <c r="OUQ196" s="47"/>
      <c r="OUR196" s="47"/>
      <c r="OUS196" s="47"/>
      <c r="OUT196" s="47"/>
      <c r="OUU196" s="47"/>
      <c r="OUV196" s="47"/>
      <c r="OUW196" s="47"/>
      <c r="OUX196" s="47"/>
      <c r="OUY196" s="47"/>
      <c r="OUZ196" s="47"/>
      <c r="OVA196" s="47"/>
      <c r="OVB196" s="47"/>
      <c r="OVC196" s="47"/>
      <c r="OVD196" s="47"/>
      <c r="OVE196" s="47"/>
      <c r="OVF196" s="47"/>
      <c r="OVG196" s="47"/>
      <c r="OVH196" s="47"/>
      <c r="OVI196" s="47"/>
      <c r="OVJ196" s="47"/>
      <c r="OVK196" s="47"/>
      <c r="OVL196" s="47"/>
      <c r="OVM196" s="47"/>
      <c r="OVN196" s="47"/>
      <c r="OVO196" s="47"/>
      <c r="OVP196" s="47"/>
      <c r="OVQ196" s="47"/>
      <c r="OVR196" s="47"/>
      <c r="OVS196" s="47"/>
      <c r="OVT196" s="47"/>
      <c r="OVU196" s="47"/>
      <c r="OVV196" s="47"/>
      <c r="OVW196" s="47"/>
      <c r="OVX196" s="47"/>
      <c r="OVY196" s="47"/>
      <c r="OVZ196" s="47"/>
      <c r="OWA196" s="47"/>
      <c r="OWB196" s="47"/>
      <c r="OWC196" s="47"/>
      <c r="OWD196" s="47"/>
      <c r="OWE196" s="47"/>
      <c r="OWF196" s="47"/>
      <c r="OWG196" s="47"/>
      <c r="OWH196" s="47"/>
      <c r="OWI196" s="47"/>
      <c r="OWJ196" s="47"/>
      <c r="OWK196" s="47"/>
      <c r="OWL196" s="47"/>
      <c r="OWM196" s="47"/>
      <c r="OWN196" s="47"/>
      <c r="OWO196" s="47"/>
      <c r="OWP196" s="47"/>
      <c r="OWQ196" s="47"/>
      <c r="OWR196" s="47"/>
      <c r="OWS196" s="47"/>
      <c r="OWT196" s="47"/>
      <c r="OWU196" s="47"/>
      <c r="OWV196" s="47"/>
      <c r="OWW196" s="47"/>
      <c r="OWX196" s="47"/>
      <c r="OWY196" s="47"/>
      <c r="OWZ196" s="47"/>
      <c r="OXA196" s="47"/>
      <c r="OXB196" s="47"/>
      <c r="OXC196" s="47"/>
      <c r="OXD196" s="47"/>
      <c r="OXE196" s="47"/>
      <c r="OXF196" s="47"/>
      <c r="OXG196" s="47"/>
      <c r="OXH196" s="47"/>
      <c r="OXI196" s="47"/>
      <c r="OXJ196" s="47"/>
      <c r="OXK196" s="47"/>
      <c r="OXL196" s="47"/>
      <c r="OXM196" s="47"/>
      <c r="OXN196" s="47"/>
      <c r="OXO196" s="47"/>
      <c r="OXP196" s="47"/>
      <c r="OXQ196" s="47"/>
      <c r="OXR196" s="47"/>
      <c r="OXS196" s="47"/>
      <c r="OXT196" s="47"/>
      <c r="OXU196" s="47"/>
      <c r="OXV196" s="47"/>
      <c r="OXW196" s="47"/>
      <c r="OXX196" s="47"/>
      <c r="OXY196" s="47"/>
      <c r="OXZ196" s="47"/>
      <c r="OYA196" s="47"/>
      <c r="OYB196" s="47"/>
      <c r="OYC196" s="47"/>
      <c r="OYD196" s="47"/>
      <c r="OYE196" s="47"/>
      <c r="OYF196" s="47"/>
      <c r="OYG196" s="47"/>
      <c r="OYH196" s="47"/>
      <c r="OYI196" s="47"/>
      <c r="OYJ196" s="47"/>
      <c r="OYK196" s="47"/>
      <c r="OYL196" s="47"/>
      <c r="OYM196" s="47"/>
      <c r="OYN196" s="47"/>
      <c r="OYO196" s="47"/>
      <c r="OYP196" s="47"/>
      <c r="OYQ196" s="47"/>
      <c r="OYR196" s="47"/>
      <c r="OYS196" s="47"/>
      <c r="OYT196" s="47"/>
      <c r="OYU196" s="47"/>
      <c r="OYV196" s="47"/>
      <c r="OYW196" s="47"/>
      <c r="OYX196" s="47"/>
      <c r="OYY196" s="47"/>
      <c r="OYZ196" s="47"/>
      <c r="OZA196" s="47"/>
      <c r="OZB196" s="47"/>
      <c r="OZC196" s="47"/>
      <c r="OZD196" s="47"/>
      <c r="OZE196" s="47"/>
      <c r="OZF196" s="47"/>
      <c r="OZG196" s="47"/>
      <c r="OZH196" s="47"/>
      <c r="OZI196" s="47"/>
      <c r="OZJ196" s="47"/>
      <c r="OZK196" s="47"/>
      <c r="OZL196" s="47"/>
      <c r="OZM196" s="47"/>
      <c r="OZN196" s="47"/>
      <c r="OZO196" s="47"/>
      <c r="OZP196" s="47"/>
      <c r="OZQ196" s="47"/>
      <c r="OZR196" s="47"/>
      <c r="OZS196" s="47"/>
      <c r="OZT196" s="47"/>
      <c r="OZU196" s="47"/>
      <c r="OZV196" s="47"/>
      <c r="OZW196" s="47"/>
      <c r="OZX196" s="47"/>
      <c r="OZY196" s="47"/>
      <c r="OZZ196" s="47"/>
      <c r="PAA196" s="47"/>
      <c r="PAB196" s="47"/>
      <c r="PAC196" s="47"/>
      <c r="PAD196" s="47"/>
      <c r="PAE196" s="47"/>
      <c r="PAF196" s="47"/>
      <c r="PAG196" s="47"/>
      <c r="PAH196" s="47"/>
      <c r="PAI196" s="47"/>
      <c r="PAJ196" s="47"/>
      <c r="PAK196" s="47"/>
      <c r="PAL196" s="47"/>
      <c r="PAM196" s="47"/>
      <c r="PAN196" s="47"/>
      <c r="PAO196" s="47"/>
      <c r="PAP196" s="47"/>
      <c r="PAQ196" s="47"/>
      <c r="PAR196" s="47"/>
      <c r="PAS196" s="47"/>
      <c r="PAT196" s="47"/>
      <c r="PAU196" s="47"/>
      <c r="PAV196" s="47"/>
      <c r="PAW196" s="47"/>
      <c r="PAX196" s="47"/>
      <c r="PAY196" s="47"/>
      <c r="PAZ196" s="47"/>
      <c r="PBA196" s="47"/>
      <c r="PBB196" s="47"/>
      <c r="PBC196" s="47"/>
      <c r="PBD196" s="47"/>
      <c r="PBE196" s="47"/>
      <c r="PBF196" s="47"/>
      <c r="PBG196" s="47"/>
      <c r="PBH196" s="47"/>
      <c r="PBI196" s="47"/>
      <c r="PBJ196" s="47"/>
      <c r="PBK196" s="47"/>
      <c r="PBL196" s="47"/>
      <c r="PBM196" s="47"/>
      <c r="PBN196" s="47"/>
      <c r="PBO196" s="47"/>
      <c r="PBP196" s="47"/>
      <c r="PBQ196" s="47"/>
      <c r="PBR196" s="47"/>
      <c r="PBS196" s="47"/>
      <c r="PBT196" s="47"/>
      <c r="PBU196" s="47"/>
      <c r="PBV196" s="47"/>
      <c r="PBW196" s="47"/>
      <c r="PBX196" s="47"/>
      <c r="PBY196" s="47"/>
      <c r="PBZ196" s="47"/>
      <c r="PCA196" s="47"/>
      <c r="PCB196" s="47"/>
      <c r="PCC196" s="47"/>
      <c r="PCD196" s="47"/>
      <c r="PCE196" s="47"/>
      <c r="PCF196" s="47"/>
      <c r="PCG196" s="47"/>
      <c r="PCH196" s="47"/>
      <c r="PCI196" s="47"/>
      <c r="PCJ196" s="47"/>
      <c r="PCK196" s="47"/>
      <c r="PCL196" s="47"/>
      <c r="PCM196" s="47"/>
      <c r="PCN196" s="47"/>
      <c r="PCO196" s="47"/>
      <c r="PCP196" s="47"/>
      <c r="PCQ196" s="47"/>
      <c r="PCR196" s="47"/>
      <c r="PCS196" s="47"/>
      <c r="PCT196" s="47"/>
      <c r="PCU196" s="47"/>
      <c r="PCV196" s="47"/>
      <c r="PCW196" s="47"/>
      <c r="PCX196" s="47"/>
      <c r="PCY196" s="47"/>
      <c r="PCZ196" s="47"/>
      <c r="PDA196" s="47"/>
      <c r="PDB196" s="47"/>
      <c r="PDC196" s="47"/>
      <c r="PDD196" s="47"/>
      <c r="PDE196" s="47"/>
      <c r="PDF196" s="47"/>
      <c r="PDG196" s="47"/>
      <c r="PDH196" s="47"/>
      <c r="PDI196" s="47"/>
      <c r="PDJ196" s="47"/>
      <c r="PDK196" s="47"/>
      <c r="PDL196" s="47"/>
      <c r="PDM196" s="47"/>
      <c r="PDN196" s="47"/>
      <c r="PDO196" s="47"/>
      <c r="PDP196" s="47"/>
      <c r="PDQ196" s="47"/>
      <c r="PDR196" s="47"/>
      <c r="PDS196" s="47"/>
      <c r="PDT196" s="47"/>
      <c r="PDU196" s="47"/>
      <c r="PDV196" s="47"/>
      <c r="PDW196" s="47"/>
      <c r="PDX196" s="47"/>
      <c r="PDY196" s="47"/>
      <c r="PDZ196" s="47"/>
      <c r="PEA196" s="47"/>
      <c r="PEB196" s="47"/>
      <c r="PEC196" s="47"/>
      <c r="PED196" s="47"/>
      <c r="PEE196" s="47"/>
      <c r="PEF196" s="47"/>
      <c r="PEG196" s="47"/>
      <c r="PEH196" s="47"/>
      <c r="PEI196" s="47"/>
      <c r="PEJ196" s="47"/>
      <c r="PEK196" s="47"/>
      <c r="PEL196" s="47"/>
      <c r="PEM196" s="47"/>
      <c r="PEN196" s="47"/>
      <c r="PEO196" s="47"/>
      <c r="PEP196" s="47"/>
      <c r="PEQ196" s="47"/>
      <c r="PER196" s="47"/>
      <c r="PES196" s="47"/>
      <c r="PET196" s="47"/>
      <c r="PEU196" s="47"/>
      <c r="PEV196" s="47"/>
      <c r="PEW196" s="47"/>
      <c r="PEX196" s="47"/>
      <c r="PEY196" s="47"/>
      <c r="PEZ196" s="47"/>
      <c r="PFA196" s="47"/>
      <c r="PFB196" s="47"/>
      <c r="PFC196" s="47"/>
      <c r="PFD196" s="47"/>
      <c r="PFE196" s="47"/>
      <c r="PFF196" s="47"/>
      <c r="PFG196" s="47"/>
      <c r="PFH196" s="47"/>
      <c r="PFI196" s="47"/>
      <c r="PFJ196" s="47"/>
      <c r="PFK196" s="47"/>
      <c r="PFL196" s="47"/>
      <c r="PFM196" s="47"/>
      <c r="PFN196" s="47"/>
      <c r="PFO196" s="47"/>
      <c r="PFP196" s="47"/>
      <c r="PFQ196" s="47"/>
      <c r="PFR196" s="47"/>
      <c r="PFS196" s="47"/>
      <c r="PFT196" s="47"/>
      <c r="PFU196" s="47"/>
      <c r="PFV196" s="47"/>
      <c r="PFW196" s="47"/>
      <c r="PFX196" s="47"/>
      <c r="PFY196" s="47"/>
      <c r="PFZ196" s="47"/>
      <c r="PGA196" s="47"/>
      <c r="PGB196" s="47"/>
      <c r="PGC196" s="47"/>
      <c r="PGD196" s="47"/>
      <c r="PGE196" s="47"/>
      <c r="PGF196" s="47"/>
      <c r="PGG196" s="47"/>
      <c r="PGH196" s="47"/>
      <c r="PGI196" s="47"/>
      <c r="PGJ196" s="47"/>
      <c r="PGK196" s="47"/>
      <c r="PGL196" s="47"/>
      <c r="PGM196" s="47"/>
      <c r="PGN196" s="47"/>
      <c r="PGO196" s="47"/>
      <c r="PGP196" s="47"/>
      <c r="PGQ196" s="47"/>
      <c r="PGR196" s="47"/>
      <c r="PGS196" s="47"/>
      <c r="PGT196" s="47"/>
      <c r="PGU196" s="47"/>
      <c r="PGV196" s="47"/>
      <c r="PGW196" s="47"/>
      <c r="PGX196" s="47"/>
      <c r="PGY196" s="47"/>
      <c r="PGZ196" s="47"/>
      <c r="PHA196" s="47"/>
      <c r="PHB196" s="47"/>
      <c r="PHC196" s="47"/>
      <c r="PHD196" s="47"/>
      <c r="PHE196" s="47"/>
      <c r="PHF196" s="47"/>
      <c r="PHG196" s="47"/>
      <c r="PHH196" s="47"/>
      <c r="PHI196" s="47"/>
      <c r="PHJ196" s="47"/>
      <c r="PHK196" s="47"/>
      <c r="PHL196" s="47"/>
      <c r="PHM196" s="47"/>
      <c r="PHN196" s="47"/>
      <c r="PHO196" s="47"/>
      <c r="PHP196" s="47"/>
      <c r="PHQ196" s="47"/>
      <c r="PHR196" s="47"/>
      <c r="PHS196" s="47"/>
      <c r="PHT196" s="47"/>
      <c r="PHU196" s="47"/>
      <c r="PHV196" s="47"/>
      <c r="PHW196" s="47"/>
      <c r="PHX196" s="47"/>
      <c r="PHY196" s="47"/>
      <c r="PHZ196" s="47"/>
      <c r="PIA196" s="47"/>
      <c r="PIB196" s="47"/>
      <c r="PIC196" s="47"/>
      <c r="PID196" s="47"/>
      <c r="PIE196" s="47"/>
      <c r="PIF196" s="47"/>
      <c r="PIG196" s="47"/>
      <c r="PIH196" s="47"/>
      <c r="PII196" s="47"/>
      <c r="PIJ196" s="47"/>
      <c r="PIK196" s="47"/>
      <c r="PIL196" s="47"/>
      <c r="PIM196" s="47"/>
      <c r="PIN196" s="47"/>
      <c r="PIO196" s="47"/>
      <c r="PIP196" s="47"/>
      <c r="PIQ196" s="47"/>
      <c r="PIR196" s="47"/>
      <c r="PIS196" s="47"/>
      <c r="PIT196" s="47"/>
      <c r="PIU196" s="47"/>
      <c r="PIV196" s="47"/>
      <c r="PIW196" s="47"/>
      <c r="PIX196" s="47"/>
      <c r="PIY196" s="47"/>
      <c r="PIZ196" s="47"/>
      <c r="PJA196" s="47"/>
      <c r="PJB196" s="47"/>
      <c r="PJC196" s="47"/>
      <c r="PJD196" s="47"/>
      <c r="PJE196" s="47"/>
      <c r="PJF196" s="47"/>
      <c r="PJG196" s="47"/>
      <c r="PJH196" s="47"/>
      <c r="PJI196" s="47"/>
      <c r="PJJ196" s="47"/>
      <c r="PJK196" s="47"/>
      <c r="PJL196" s="47"/>
      <c r="PJM196" s="47"/>
      <c r="PJN196" s="47"/>
      <c r="PJO196" s="47"/>
      <c r="PJP196" s="47"/>
      <c r="PJQ196" s="47"/>
      <c r="PJR196" s="47"/>
      <c r="PJS196" s="47"/>
      <c r="PJT196" s="47"/>
      <c r="PJU196" s="47"/>
      <c r="PJV196" s="47"/>
      <c r="PJW196" s="47"/>
      <c r="PJX196" s="47"/>
      <c r="PJY196" s="47"/>
      <c r="PJZ196" s="47"/>
      <c r="PKA196" s="47"/>
      <c r="PKB196" s="47"/>
      <c r="PKC196" s="47"/>
      <c r="PKD196" s="47"/>
      <c r="PKE196" s="47"/>
      <c r="PKF196" s="47"/>
      <c r="PKG196" s="47"/>
      <c r="PKH196" s="47"/>
      <c r="PKI196" s="47"/>
      <c r="PKJ196" s="47"/>
      <c r="PKK196" s="47"/>
      <c r="PKL196" s="47"/>
      <c r="PKM196" s="47"/>
      <c r="PKN196" s="47"/>
      <c r="PKO196" s="47"/>
      <c r="PKP196" s="47"/>
      <c r="PKQ196" s="47"/>
      <c r="PKR196" s="47"/>
      <c r="PKS196" s="47"/>
      <c r="PKT196" s="47"/>
      <c r="PKU196" s="47"/>
      <c r="PKV196" s="47"/>
      <c r="PKW196" s="47"/>
      <c r="PKX196" s="47"/>
      <c r="PKY196" s="47"/>
      <c r="PKZ196" s="47"/>
      <c r="PLA196" s="47"/>
      <c r="PLB196" s="47"/>
      <c r="PLC196" s="47"/>
      <c r="PLD196" s="47"/>
      <c r="PLE196" s="47"/>
      <c r="PLF196" s="47"/>
      <c r="PLG196" s="47"/>
      <c r="PLH196" s="47"/>
      <c r="PLI196" s="47"/>
      <c r="PLJ196" s="47"/>
      <c r="PLK196" s="47"/>
      <c r="PLL196" s="47"/>
      <c r="PLM196" s="47"/>
      <c r="PLN196" s="47"/>
      <c r="PLO196" s="47"/>
      <c r="PLP196" s="47"/>
      <c r="PLQ196" s="47"/>
      <c r="PLR196" s="47"/>
      <c r="PLS196" s="47"/>
      <c r="PLT196" s="47"/>
      <c r="PLU196" s="47"/>
      <c r="PLV196" s="47"/>
      <c r="PLW196" s="47"/>
      <c r="PLX196" s="47"/>
      <c r="PLY196" s="47"/>
      <c r="PLZ196" s="47"/>
      <c r="PMA196" s="47"/>
      <c r="PMB196" s="47"/>
      <c r="PMC196" s="47"/>
      <c r="PMD196" s="47"/>
      <c r="PME196" s="47"/>
      <c r="PMF196" s="47"/>
      <c r="PMG196" s="47"/>
      <c r="PMH196" s="47"/>
      <c r="PMI196" s="47"/>
      <c r="PMJ196" s="47"/>
      <c r="PMK196" s="47"/>
      <c r="PML196" s="47"/>
      <c r="PMM196" s="47"/>
      <c r="PMN196" s="47"/>
      <c r="PMO196" s="47"/>
      <c r="PMP196" s="47"/>
      <c r="PMQ196" s="47"/>
      <c r="PMR196" s="47"/>
      <c r="PMS196" s="47"/>
      <c r="PMT196" s="47"/>
      <c r="PMU196" s="47"/>
      <c r="PMV196" s="47"/>
      <c r="PMW196" s="47"/>
      <c r="PMX196" s="47"/>
      <c r="PMY196" s="47"/>
      <c r="PMZ196" s="47"/>
      <c r="PNA196" s="47"/>
      <c r="PNB196" s="47"/>
      <c r="PNC196" s="47"/>
      <c r="PND196" s="47"/>
      <c r="PNE196" s="47"/>
      <c r="PNF196" s="47"/>
      <c r="PNG196" s="47"/>
      <c r="PNH196" s="47"/>
      <c r="PNI196" s="47"/>
      <c r="PNJ196" s="47"/>
      <c r="PNK196" s="47"/>
      <c r="PNL196" s="47"/>
      <c r="PNM196" s="47"/>
      <c r="PNN196" s="47"/>
      <c r="PNO196" s="47"/>
      <c r="PNP196" s="47"/>
      <c r="PNQ196" s="47"/>
      <c r="PNR196" s="47"/>
      <c r="PNS196" s="47"/>
      <c r="PNT196" s="47"/>
      <c r="PNU196" s="47"/>
      <c r="PNV196" s="47"/>
      <c r="PNW196" s="47"/>
      <c r="PNX196" s="47"/>
      <c r="PNY196" s="47"/>
      <c r="PNZ196" s="47"/>
      <c r="POA196" s="47"/>
      <c r="POB196" s="47"/>
      <c r="POC196" s="47"/>
      <c r="POD196" s="47"/>
      <c r="POE196" s="47"/>
      <c r="POF196" s="47"/>
      <c r="POG196" s="47"/>
      <c r="POH196" s="47"/>
      <c r="POI196" s="47"/>
      <c r="POJ196" s="47"/>
      <c r="POK196" s="47"/>
      <c r="POL196" s="47"/>
      <c r="POM196" s="47"/>
      <c r="PON196" s="47"/>
      <c r="POO196" s="47"/>
      <c r="POP196" s="47"/>
      <c r="POQ196" s="47"/>
      <c r="POR196" s="47"/>
      <c r="POS196" s="47"/>
      <c r="POT196" s="47"/>
      <c r="POU196" s="47"/>
      <c r="POV196" s="47"/>
      <c r="POW196" s="47"/>
      <c r="POX196" s="47"/>
      <c r="POY196" s="47"/>
      <c r="POZ196" s="47"/>
      <c r="PPA196" s="47"/>
      <c r="PPB196" s="47"/>
      <c r="PPC196" s="47"/>
      <c r="PPD196" s="47"/>
      <c r="PPE196" s="47"/>
      <c r="PPF196" s="47"/>
      <c r="PPG196" s="47"/>
      <c r="PPH196" s="47"/>
      <c r="PPI196" s="47"/>
      <c r="PPJ196" s="47"/>
      <c r="PPK196" s="47"/>
      <c r="PPL196" s="47"/>
      <c r="PPM196" s="47"/>
      <c r="PPN196" s="47"/>
      <c r="PPO196" s="47"/>
      <c r="PPP196" s="47"/>
      <c r="PPQ196" s="47"/>
      <c r="PPR196" s="47"/>
      <c r="PPS196" s="47"/>
      <c r="PPT196" s="47"/>
      <c r="PPU196" s="47"/>
      <c r="PPV196" s="47"/>
      <c r="PPW196" s="47"/>
      <c r="PPX196" s="47"/>
      <c r="PPY196" s="47"/>
      <c r="PPZ196" s="47"/>
      <c r="PQA196" s="47"/>
      <c r="PQB196" s="47"/>
      <c r="PQC196" s="47"/>
      <c r="PQD196" s="47"/>
      <c r="PQE196" s="47"/>
      <c r="PQF196" s="47"/>
      <c r="PQG196" s="47"/>
      <c r="PQH196" s="47"/>
      <c r="PQI196" s="47"/>
      <c r="PQJ196" s="47"/>
      <c r="PQK196" s="47"/>
      <c r="PQL196" s="47"/>
      <c r="PQM196" s="47"/>
      <c r="PQN196" s="47"/>
      <c r="PQO196" s="47"/>
      <c r="PQP196" s="47"/>
      <c r="PQQ196" s="47"/>
      <c r="PQR196" s="47"/>
      <c r="PQS196" s="47"/>
      <c r="PQT196" s="47"/>
      <c r="PQU196" s="47"/>
      <c r="PQV196" s="47"/>
      <c r="PQW196" s="47"/>
      <c r="PQX196" s="47"/>
      <c r="PQY196" s="47"/>
      <c r="PQZ196" s="47"/>
      <c r="PRA196" s="47"/>
      <c r="PRB196" s="47"/>
      <c r="PRC196" s="47"/>
      <c r="PRD196" s="47"/>
      <c r="PRE196" s="47"/>
      <c r="PRF196" s="47"/>
      <c r="PRG196" s="47"/>
      <c r="PRH196" s="47"/>
      <c r="PRI196" s="47"/>
      <c r="PRJ196" s="47"/>
      <c r="PRK196" s="47"/>
      <c r="PRL196" s="47"/>
      <c r="PRM196" s="47"/>
      <c r="PRN196" s="47"/>
      <c r="PRO196" s="47"/>
      <c r="PRP196" s="47"/>
      <c r="PRQ196" s="47"/>
      <c r="PRR196" s="47"/>
      <c r="PRS196" s="47"/>
      <c r="PRT196" s="47"/>
      <c r="PRU196" s="47"/>
      <c r="PRV196" s="47"/>
      <c r="PRW196" s="47"/>
      <c r="PRX196" s="47"/>
      <c r="PRY196" s="47"/>
      <c r="PRZ196" s="47"/>
      <c r="PSA196" s="47"/>
      <c r="PSB196" s="47"/>
      <c r="PSC196" s="47"/>
      <c r="PSD196" s="47"/>
      <c r="PSE196" s="47"/>
      <c r="PSF196" s="47"/>
      <c r="PSG196" s="47"/>
      <c r="PSH196" s="47"/>
      <c r="PSI196" s="47"/>
      <c r="PSJ196" s="47"/>
      <c r="PSK196" s="47"/>
      <c r="PSL196" s="47"/>
      <c r="PSM196" s="47"/>
      <c r="PSN196" s="47"/>
      <c r="PSO196" s="47"/>
      <c r="PSP196" s="47"/>
      <c r="PSQ196" s="47"/>
      <c r="PSR196" s="47"/>
      <c r="PSS196" s="47"/>
      <c r="PST196" s="47"/>
      <c r="PSU196" s="47"/>
      <c r="PSV196" s="47"/>
      <c r="PSW196" s="47"/>
      <c r="PSX196" s="47"/>
      <c r="PSY196" s="47"/>
      <c r="PSZ196" s="47"/>
      <c r="PTA196" s="47"/>
      <c r="PTB196" s="47"/>
      <c r="PTC196" s="47"/>
      <c r="PTD196" s="47"/>
      <c r="PTE196" s="47"/>
      <c r="PTF196" s="47"/>
      <c r="PTG196" s="47"/>
      <c r="PTH196" s="47"/>
      <c r="PTI196" s="47"/>
      <c r="PTJ196" s="47"/>
      <c r="PTK196" s="47"/>
      <c r="PTL196" s="47"/>
      <c r="PTM196" s="47"/>
      <c r="PTN196" s="47"/>
      <c r="PTO196" s="47"/>
      <c r="PTP196" s="47"/>
      <c r="PTQ196" s="47"/>
      <c r="PTR196" s="47"/>
      <c r="PTS196" s="47"/>
      <c r="PTT196" s="47"/>
      <c r="PTU196" s="47"/>
      <c r="PTV196" s="47"/>
      <c r="PTW196" s="47"/>
      <c r="PTX196" s="47"/>
      <c r="PTY196" s="47"/>
      <c r="PTZ196" s="47"/>
      <c r="PUA196" s="47"/>
      <c r="PUB196" s="47"/>
      <c r="PUC196" s="47"/>
      <c r="PUD196" s="47"/>
      <c r="PUE196" s="47"/>
      <c r="PUF196" s="47"/>
      <c r="PUG196" s="47"/>
      <c r="PUH196" s="47"/>
      <c r="PUI196" s="47"/>
      <c r="PUJ196" s="47"/>
      <c r="PUK196" s="47"/>
      <c r="PUL196" s="47"/>
      <c r="PUM196" s="47"/>
      <c r="PUN196" s="47"/>
      <c r="PUO196" s="47"/>
      <c r="PUP196" s="47"/>
      <c r="PUQ196" s="47"/>
      <c r="PUR196" s="47"/>
      <c r="PUS196" s="47"/>
      <c r="PUT196" s="47"/>
      <c r="PUU196" s="47"/>
      <c r="PUV196" s="47"/>
      <c r="PUW196" s="47"/>
      <c r="PUX196" s="47"/>
      <c r="PUY196" s="47"/>
      <c r="PUZ196" s="47"/>
      <c r="PVA196" s="47"/>
      <c r="PVB196" s="47"/>
      <c r="PVC196" s="47"/>
      <c r="PVD196" s="47"/>
      <c r="PVE196" s="47"/>
      <c r="PVF196" s="47"/>
      <c r="PVG196" s="47"/>
      <c r="PVH196" s="47"/>
      <c r="PVI196" s="47"/>
      <c r="PVJ196" s="47"/>
      <c r="PVK196" s="47"/>
      <c r="PVL196" s="47"/>
      <c r="PVM196" s="47"/>
      <c r="PVN196" s="47"/>
      <c r="PVO196" s="47"/>
      <c r="PVP196" s="47"/>
      <c r="PVQ196" s="47"/>
      <c r="PVR196" s="47"/>
      <c r="PVS196" s="47"/>
      <c r="PVT196" s="47"/>
      <c r="PVU196" s="47"/>
      <c r="PVV196" s="47"/>
      <c r="PVW196" s="47"/>
      <c r="PVX196" s="47"/>
      <c r="PVY196" s="47"/>
      <c r="PVZ196" s="47"/>
      <c r="PWA196" s="47"/>
      <c r="PWB196" s="47"/>
      <c r="PWC196" s="47"/>
      <c r="PWD196" s="47"/>
      <c r="PWE196" s="47"/>
      <c r="PWF196" s="47"/>
      <c r="PWG196" s="47"/>
      <c r="PWH196" s="47"/>
      <c r="PWI196" s="47"/>
      <c r="PWJ196" s="47"/>
      <c r="PWK196" s="47"/>
      <c r="PWL196" s="47"/>
      <c r="PWM196" s="47"/>
      <c r="PWN196" s="47"/>
      <c r="PWO196" s="47"/>
      <c r="PWP196" s="47"/>
      <c r="PWQ196" s="47"/>
      <c r="PWR196" s="47"/>
      <c r="PWS196" s="47"/>
      <c r="PWT196" s="47"/>
      <c r="PWU196" s="47"/>
      <c r="PWV196" s="47"/>
      <c r="PWW196" s="47"/>
      <c r="PWX196" s="47"/>
      <c r="PWY196" s="47"/>
      <c r="PWZ196" s="47"/>
      <c r="PXA196" s="47"/>
      <c r="PXB196" s="47"/>
      <c r="PXC196" s="47"/>
      <c r="PXD196" s="47"/>
      <c r="PXE196" s="47"/>
      <c r="PXF196" s="47"/>
      <c r="PXG196" s="47"/>
      <c r="PXH196" s="47"/>
      <c r="PXI196" s="47"/>
      <c r="PXJ196" s="47"/>
      <c r="PXK196" s="47"/>
      <c r="PXL196" s="47"/>
      <c r="PXM196" s="47"/>
      <c r="PXN196" s="47"/>
      <c r="PXO196" s="47"/>
      <c r="PXP196" s="47"/>
      <c r="PXQ196" s="47"/>
      <c r="PXR196" s="47"/>
      <c r="PXS196" s="47"/>
      <c r="PXT196" s="47"/>
      <c r="PXU196" s="47"/>
      <c r="PXV196" s="47"/>
      <c r="PXW196" s="47"/>
      <c r="PXX196" s="47"/>
      <c r="PXY196" s="47"/>
      <c r="PXZ196" s="47"/>
      <c r="PYA196" s="47"/>
      <c r="PYB196" s="47"/>
      <c r="PYC196" s="47"/>
      <c r="PYD196" s="47"/>
      <c r="PYE196" s="47"/>
      <c r="PYF196" s="47"/>
      <c r="PYG196" s="47"/>
      <c r="PYH196" s="47"/>
      <c r="PYI196" s="47"/>
      <c r="PYJ196" s="47"/>
      <c r="PYK196" s="47"/>
      <c r="PYL196" s="47"/>
      <c r="PYM196" s="47"/>
      <c r="PYN196" s="47"/>
      <c r="PYO196" s="47"/>
      <c r="PYP196" s="47"/>
      <c r="PYQ196" s="47"/>
      <c r="PYR196" s="47"/>
      <c r="PYS196" s="47"/>
      <c r="PYT196" s="47"/>
      <c r="PYU196" s="47"/>
      <c r="PYV196" s="47"/>
      <c r="PYW196" s="47"/>
      <c r="PYX196" s="47"/>
      <c r="PYY196" s="47"/>
      <c r="PYZ196" s="47"/>
      <c r="PZA196" s="47"/>
      <c r="PZB196" s="47"/>
      <c r="PZC196" s="47"/>
      <c r="PZD196" s="47"/>
      <c r="PZE196" s="47"/>
      <c r="PZF196" s="47"/>
      <c r="PZG196" s="47"/>
      <c r="PZH196" s="47"/>
      <c r="PZI196" s="47"/>
      <c r="PZJ196" s="47"/>
      <c r="PZK196" s="47"/>
      <c r="PZL196" s="47"/>
      <c r="PZM196" s="47"/>
      <c r="PZN196" s="47"/>
      <c r="PZO196" s="47"/>
      <c r="PZP196" s="47"/>
      <c r="PZQ196" s="47"/>
      <c r="PZR196" s="47"/>
      <c r="PZS196" s="47"/>
      <c r="PZT196" s="47"/>
      <c r="PZU196" s="47"/>
      <c r="PZV196" s="47"/>
      <c r="PZW196" s="47"/>
      <c r="PZX196" s="47"/>
      <c r="PZY196" s="47"/>
      <c r="PZZ196" s="47"/>
      <c r="QAA196" s="47"/>
      <c r="QAB196" s="47"/>
      <c r="QAC196" s="47"/>
      <c r="QAD196" s="47"/>
      <c r="QAE196" s="47"/>
      <c r="QAF196" s="47"/>
      <c r="QAG196" s="47"/>
      <c r="QAH196" s="47"/>
      <c r="QAI196" s="47"/>
      <c r="QAJ196" s="47"/>
      <c r="QAK196" s="47"/>
      <c r="QAL196" s="47"/>
      <c r="QAM196" s="47"/>
      <c r="QAN196" s="47"/>
      <c r="QAO196" s="47"/>
      <c r="QAP196" s="47"/>
      <c r="QAQ196" s="47"/>
      <c r="QAR196" s="47"/>
      <c r="QAS196" s="47"/>
      <c r="QAT196" s="47"/>
      <c r="QAU196" s="47"/>
      <c r="QAV196" s="47"/>
      <c r="QAW196" s="47"/>
      <c r="QAX196" s="47"/>
      <c r="QAY196" s="47"/>
      <c r="QAZ196" s="47"/>
      <c r="QBA196" s="47"/>
      <c r="QBB196" s="47"/>
      <c r="QBC196" s="47"/>
      <c r="QBD196" s="47"/>
      <c r="QBE196" s="47"/>
      <c r="QBF196" s="47"/>
      <c r="QBG196" s="47"/>
      <c r="QBH196" s="47"/>
      <c r="QBI196" s="47"/>
      <c r="QBJ196" s="47"/>
      <c r="QBK196" s="47"/>
      <c r="QBL196" s="47"/>
      <c r="QBM196" s="47"/>
      <c r="QBN196" s="47"/>
      <c r="QBO196" s="47"/>
      <c r="QBP196" s="47"/>
      <c r="QBQ196" s="47"/>
      <c r="QBR196" s="47"/>
      <c r="QBS196" s="47"/>
      <c r="QBT196" s="47"/>
      <c r="QBU196" s="47"/>
      <c r="QBV196" s="47"/>
      <c r="QBW196" s="47"/>
      <c r="QBX196" s="47"/>
      <c r="QBY196" s="47"/>
      <c r="QBZ196" s="47"/>
      <c r="QCA196" s="47"/>
      <c r="QCB196" s="47"/>
      <c r="QCC196" s="47"/>
      <c r="QCD196" s="47"/>
      <c r="QCE196" s="47"/>
      <c r="QCF196" s="47"/>
      <c r="QCG196" s="47"/>
      <c r="QCH196" s="47"/>
      <c r="QCI196" s="47"/>
      <c r="QCJ196" s="47"/>
      <c r="QCK196" s="47"/>
      <c r="QCL196" s="47"/>
      <c r="QCM196" s="47"/>
      <c r="QCN196" s="47"/>
      <c r="QCO196" s="47"/>
      <c r="QCP196" s="47"/>
      <c r="QCQ196" s="47"/>
      <c r="QCR196" s="47"/>
      <c r="QCS196" s="47"/>
      <c r="QCT196" s="47"/>
      <c r="QCU196" s="47"/>
      <c r="QCV196" s="47"/>
      <c r="QCW196" s="47"/>
      <c r="QCX196" s="47"/>
      <c r="QCY196" s="47"/>
      <c r="QCZ196" s="47"/>
      <c r="QDA196" s="47"/>
      <c r="QDB196" s="47"/>
      <c r="QDC196" s="47"/>
      <c r="QDD196" s="47"/>
      <c r="QDE196" s="47"/>
      <c r="QDF196" s="47"/>
      <c r="QDG196" s="47"/>
      <c r="QDH196" s="47"/>
      <c r="QDI196" s="47"/>
      <c r="QDJ196" s="47"/>
      <c r="QDK196" s="47"/>
      <c r="QDL196" s="47"/>
      <c r="QDM196" s="47"/>
      <c r="QDN196" s="47"/>
      <c r="QDO196" s="47"/>
      <c r="QDP196" s="47"/>
      <c r="QDQ196" s="47"/>
      <c r="QDR196" s="47"/>
      <c r="QDS196" s="47"/>
      <c r="QDT196" s="47"/>
      <c r="QDU196" s="47"/>
      <c r="QDV196" s="47"/>
      <c r="QDW196" s="47"/>
      <c r="QDX196" s="47"/>
      <c r="QDY196" s="47"/>
      <c r="QDZ196" s="47"/>
      <c r="QEA196" s="47"/>
      <c r="QEB196" s="47"/>
      <c r="QEC196" s="47"/>
      <c r="QED196" s="47"/>
      <c r="QEE196" s="47"/>
      <c r="QEF196" s="47"/>
      <c r="QEG196" s="47"/>
      <c r="QEH196" s="47"/>
      <c r="QEI196" s="47"/>
      <c r="QEJ196" s="47"/>
      <c r="QEK196" s="47"/>
      <c r="QEL196" s="47"/>
      <c r="QEM196" s="47"/>
      <c r="QEN196" s="47"/>
      <c r="QEO196" s="47"/>
      <c r="QEP196" s="47"/>
      <c r="QEQ196" s="47"/>
      <c r="QER196" s="47"/>
      <c r="QES196" s="47"/>
      <c r="QET196" s="47"/>
      <c r="QEU196" s="47"/>
      <c r="QEV196" s="47"/>
      <c r="QEW196" s="47"/>
      <c r="QEX196" s="47"/>
      <c r="QEY196" s="47"/>
      <c r="QEZ196" s="47"/>
      <c r="QFA196" s="47"/>
      <c r="QFB196" s="47"/>
      <c r="QFC196" s="47"/>
      <c r="QFD196" s="47"/>
      <c r="QFE196" s="47"/>
      <c r="QFF196" s="47"/>
      <c r="QFG196" s="47"/>
      <c r="QFH196" s="47"/>
      <c r="QFI196" s="47"/>
      <c r="QFJ196" s="47"/>
      <c r="QFK196" s="47"/>
      <c r="QFL196" s="47"/>
      <c r="QFM196" s="47"/>
      <c r="QFN196" s="47"/>
      <c r="QFO196" s="47"/>
      <c r="QFP196" s="47"/>
      <c r="QFQ196" s="47"/>
      <c r="QFR196" s="47"/>
      <c r="QFS196" s="47"/>
      <c r="QFT196" s="47"/>
      <c r="QFU196" s="47"/>
      <c r="QFV196" s="47"/>
      <c r="QFW196" s="47"/>
      <c r="QFX196" s="47"/>
      <c r="QFY196" s="47"/>
      <c r="QFZ196" s="47"/>
      <c r="QGA196" s="47"/>
      <c r="QGB196" s="47"/>
      <c r="QGC196" s="47"/>
      <c r="QGD196" s="47"/>
      <c r="QGE196" s="47"/>
      <c r="QGF196" s="47"/>
      <c r="QGG196" s="47"/>
      <c r="QGH196" s="47"/>
      <c r="QGI196" s="47"/>
      <c r="QGJ196" s="47"/>
      <c r="QGK196" s="47"/>
      <c r="QGL196" s="47"/>
      <c r="QGM196" s="47"/>
      <c r="QGN196" s="47"/>
      <c r="QGO196" s="47"/>
      <c r="QGP196" s="47"/>
      <c r="QGQ196" s="47"/>
      <c r="QGR196" s="47"/>
      <c r="QGS196" s="47"/>
      <c r="QGT196" s="47"/>
      <c r="QGU196" s="47"/>
      <c r="QGV196" s="47"/>
      <c r="QGW196" s="47"/>
      <c r="QGX196" s="47"/>
      <c r="QGY196" s="47"/>
      <c r="QGZ196" s="47"/>
      <c r="QHA196" s="47"/>
      <c r="QHB196" s="47"/>
      <c r="QHC196" s="47"/>
      <c r="QHD196" s="47"/>
      <c r="QHE196" s="47"/>
      <c r="QHF196" s="47"/>
      <c r="QHG196" s="47"/>
      <c r="QHH196" s="47"/>
      <c r="QHI196" s="47"/>
      <c r="QHJ196" s="47"/>
      <c r="QHK196" s="47"/>
      <c r="QHL196" s="47"/>
      <c r="QHM196" s="47"/>
      <c r="QHN196" s="47"/>
      <c r="QHO196" s="47"/>
      <c r="QHP196" s="47"/>
      <c r="QHQ196" s="47"/>
      <c r="QHR196" s="47"/>
      <c r="QHS196" s="47"/>
      <c r="QHT196" s="47"/>
      <c r="QHU196" s="47"/>
      <c r="QHV196" s="47"/>
      <c r="QHW196" s="47"/>
      <c r="QHX196" s="47"/>
      <c r="QHY196" s="47"/>
      <c r="QHZ196" s="47"/>
      <c r="QIA196" s="47"/>
      <c r="QIB196" s="47"/>
      <c r="QIC196" s="47"/>
      <c r="QID196" s="47"/>
      <c r="QIE196" s="47"/>
      <c r="QIF196" s="47"/>
      <c r="QIG196" s="47"/>
      <c r="QIH196" s="47"/>
      <c r="QII196" s="47"/>
      <c r="QIJ196" s="47"/>
      <c r="QIK196" s="47"/>
      <c r="QIL196" s="47"/>
      <c r="QIM196" s="47"/>
      <c r="QIN196" s="47"/>
      <c r="QIO196" s="47"/>
      <c r="QIP196" s="47"/>
      <c r="QIQ196" s="47"/>
      <c r="QIR196" s="47"/>
      <c r="QIS196" s="47"/>
      <c r="QIT196" s="47"/>
      <c r="QIU196" s="47"/>
      <c r="QIV196" s="47"/>
      <c r="QIW196" s="47"/>
      <c r="QIX196" s="47"/>
      <c r="QIY196" s="47"/>
      <c r="QIZ196" s="47"/>
      <c r="QJA196" s="47"/>
      <c r="QJB196" s="47"/>
      <c r="QJC196" s="47"/>
      <c r="QJD196" s="47"/>
      <c r="QJE196" s="47"/>
      <c r="QJF196" s="47"/>
      <c r="QJG196" s="47"/>
      <c r="QJH196" s="47"/>
      <c r="QJI196" s="47"/>
      <c r="QJJ196" s="47"/>
      <c r="QJK196" s="47"/>
      <c r="QJL196" s="47"/>
      <c r="QJM196" s="47"/>
      <c r="QJN196" s="47"/>
      <c r="QJO196" s="47"/>
      <c r="QJP196" s="47"/>
      <c r="QJQ196" s="47"/>
      <c r="QJR196" s="47"/>
      <c r="QJS196" s="47"/>
      <c r="QJT196" s="47"/>
      <c r="QJU196" s="47"/>
      <c r="QJV196" s="47"/>
      <c r="QJW196" s="47"/>
      <c r="QJX196" s="47"/>
      <c r="QJY196" s="47"/>
      <c r="QJZ196" s="47"/>
      <c r="QKA196" s="47"/>
      <c r="QKB196" s="47"/>
      <c r="QKC196" s="47"/>
      <c r="QKD196" s="47"/>
      <c r="QKE196" s="47"/>
      <c r="QKF196" s="47"/>
      <c r="QKG196" s="47"/>
      <c r="QKH196" s="47"/>
      <c r="QKI196" s="47"/>
      <c r="QKJ196" s="47"/>
      <c r="QKK196" s="47"/>
      <c r="QKL196" s="47"/>
      <c r="QKM196" s="47"/>
      <c r="QKN196" s="47"/>
      <c r="QKO196" s="47"/>
      <c r="QKP196" s="47"/>
      <c r="QKQ196" s="47"/>
      <c r="QKR196" s="47"/>
      <c r="QKS196" s="47"/>
      <c r="QKT196" s="47"/>
      <c r="QKU196" s="47"/>
      <c r="QKV196" s="47"/>
      <c r="QKW196" s="47"/>
      <c r="QKX196" s="47"/>
      <c r="QKY196" s="47"/>
      <c r="QKZ196" s="47"/>
      <c r="QLA196" s="47"/>
      <c r="QLB196" s="47"/>
      <c r="QLC196" s="47"/>
      <c r="QLD196" s="47"/>
      <c r="QLE196" s="47"/>
      <c r="QLF196" s="47"/>
      <c r="QLG196" s="47"/>
      <c r="QLH196" s="47"/>
      <c r="QLI196" s="47"/>
      <c r="QLJ196" s="47"/>
      <c r="QLK196" s="47"/>
      <c r="QLL196" s="47"/>
      <c r="QLM196" s="47"/>
      <c r="QLN196" s="47"/>
      <c r="QLO196" s="47"/>
      <c r="QLP196" s="47"/>
      <c r="QLQ196" s="47"/>
      <c r="QLR196" s="47"/>
      <c r="QLS196" s="47"/>
      <c r="QLT196" s="47"/>
      <c r="QLU196" s="47"/>
      <c r="QLV196" s="47"/>
      <c r="QLW196" s="47"/>
      <c r="QLX196" s="47"/>
      <c r="QLY196" s="47"/>
      <c r="QLZ196" s="47"/>
      <c r="QMA196" s="47"/>
      <c r="QMB196" s="47"/>
      <c r="QMC196" s="47"/>
      <c r="QMD196" s="47"/>
      <c r="QME196" s="47"/>
      <c r="QMF196" s="47"/>
      <c r="QMG196" s="47"/>
      <c r="QMH196" s="47"/>
      <c r="QMI196" s="47"/>
      <c r="QMJ196" s="47"/>
      <c r="QMK196" s="47"/>
      <c r="QML196" s="47"/>
      <c r="QMM196" s="47"/>
      <c r="QMN196" s="47"/>
      <c r="QMO196" s="47"/>
      <c r="QMP196" s="47"/>
      <c r="QMQ196" s="47"/>
      <c r="QMR196" s="47"/>
      <c r="QMS196" s="47"/>
      <c r="QMT196" s="47"/>
      <c r="QMU196" s="47"/>
      <c r="QMV196" s="47"/>
      <c r="QMW196" s="47"/>
      <c r="QMX196" s="47"/>
      <c r="QMY196" s="47"/>
      <c r="QMZ196" s="47"/>
      <c r="QNA196" s="47"/>
      <c r="QNB196" s="47"/>
      <c r="QNC196" s="47"/>
      <c r="QND196" s="47"/>
      <c r="QNE196" s="47"/>
      <c r="QNF196" s="47"/>
      <c r="QNG196" s="47"/>
      <c r="QNH196" s="47"/>
      <c r="QNI196" s="47"/>
      <c r="QNJ196" s="47"/>
      <c r="QNK196" s="47"/>
      <c r="QNL196" s="47"/>
      <c r="QNM196" s="47"/>
      <c r="QNN196" s="47"/>
      <c r="QNO196" s="47"/>
      <c r="QNP196" s="47"/>
      <c r="QNQ196" s="47"/>
      <c r="QNR196" s="47"/>
      <c r="QNS196" s="47"/>
      <c r="QNT196" s="47"/>
      <c r="QNU196" s="47"/>
      <c r="QNV196" s="47"/>
      <c r="QNW196" s="47"/>
      <c r="QNX196" s="47"/>
      <c r="QNY196" s="47"/>
      <c r="QNZ196" s="47"/>
      <c r="QOA196" s="47"/>
      <c r="QOB196" s="47"/>
      <c r="QOC196" s="47"/>
      <c r="QOD196" s="47"/>
      <c r="QOE196" s="47"/>
      <c r="QOF196" s="47"/>
      <c r="QOG196" s="47"/>
      <c r="QOH196" s="47"/>
      <c r="QOI196" s="47"/>
      <c r="QOJ196" s="47"/>
      <c r="QOK196" s="47"/>
      <c r="QOL196" s="47"/>
      <c r="QOM196" s="47"/>
      <c r="QON196" s="47"/>
      <c r="QOO196" s="47"/>
      <c r="QOP196" s="47"/>
      <c r="QOQ196" s="47"/>
      <c r="QOR196" s="47"/>
      <c r="QOS196" s="47"/>
      <c r="QOT196" s="47"/>
      <c r="QOU196" s="47"/>
      <c r="QOV196" s="47"/>
      <c r="QOW196" s="47"/>
      <c r="QOX196" s="47"/>
      <c r="QOY196" s="47"/>
      <c r="QOZ196" s="47"/>
      <c r="QPA196" s="47"/>
      <c r="QPB196" s="47"/>
      <c r="QPC196" s="47"/>
      <c r="QPD196" s="47"/>
      <c r="QPE196" s="47"/>
      <c r="QPF196" s="47"/>
      <c r="QPG196" s="47"/>
      <c r="QPH196" s="47"/>
      <c r="QPI196" s="47"/>
      <c r="QPJ196" s="47"/>
      <c r="QPK196" s="47"/>
      <c r="QPL196" s="47"/>
      <c r="QPM196" s="47"/>
      <c r="QPN196" s="47"/>
      <c r="QPO196" s="47"/>
      <c r="QPP196" s="47"/>
      <c r="QPQ196" s="47"/>
      <c r="QPR196" s="47"/>
      <c r="QPS196" s="47"/>
      <c r="QPT196" s="47"/>
      <c r="QPU196" s="47"/>
      <c r="QPV196" s="47"/>
      <c r="QPW196" s="47"/>
      <c r="QPX196" s="47"/>
      <c r="QPY196" s="47"/>
      <c r="QPZ196" s="47"/>
      <c r="QQA196" s="47"/>
      <c r="QQB196" s="47"/>
      <c r="QQC196" s="47"/>
      <c r="QQD196" s="47"/>
      <c r="QQE196" s="47"/>
      <c r="QQF196" s="47"/>
      <c r="QQG196" s="47"/>
      <c r="QQH196" s="47"/>
      <c r="QQI196" s="47"/>
      <c r="QQJ196" s="47"/>
      <c r="QQK196" s="47"/>
      <c r="QQL196" s="47"/>
      <c r="QQM196" s="47"/>
      <c r="QQN196" s="47"/>
      <c r="QQO196" s="47"/>
      <c r="QQP196" s="47"/>
      <c r="QQQ196" s="47"/>
      <c r="QQR196" s="47"/>
      <c r="QQS196" s="47"/>
      <c r="QQT196" s="47"/>
      <c r="QQU196" s="47"/>
      <c r="QQV196" s="47"/>
      <c r="QQW196" s="47"/>
      <c r="QQX196" s="47"/>
      <c r="QQY196" s="47"/>
      <c r="QQZ196" s="47"/>
      <c r="QRA196" s="47"/>
      <c r="QRB196" s="47"/>
      <c r="QRC196" s="47"/>
      <c r="QRD196" s="47"/>
      <c r="QRE196" s="47"/>
      <c r="QRF196" s="47"/>
      <c r="QRG196" s="47"/>
      <c r="QRH196" s="47"/>
      <c r="QRI196" s="47"/>
      <c r="QRJ196" s="47"/>
      <c r="QRK196" s="47"/>
      <c r="QRL196" s="47"/>
      <c r="QRM196" s="47"/>
      <c r="QRN196" s="47"/>
      <c r="QRO196" s="47"/>
      <c r="QRP196" s="47"/>
      <c r="QRQ196" s="47"/>
      <c r="QRR196" s="47"/>
      <c r="QRS196" s="47"/>
      <c r="QRT196" s="47"/>
      <c r="QRU196" s="47"/>
      <c r="QRV196" s="47"/>
      <c r="QRW196" s="47"/>
      <c r="QRX196" s="47"/>
      <c r="QRY196" s="47"/>
      <c r="QRZ196" s="47"/>
      <c r="QSA196" s="47"/>
      <c r="QSB196" s="47"/>
      <c r="QSC196" s="47"/>
      <c r="QSD196" s="47"/>
      <c r="QSE196" s="47"/>
      <c r="QSF196" s="47"/>
      <c r="QSG196" s="47"/>
      <c r="QSH196" s="47"/>
      <c r="QSI196" s="47"/>
      <c r="QSJ196" s="47"/>
      <c r="QSK196" s="47"/>
      <c r="QSL196" s="47"/>
      <c r="QSM196" s="47"/>
      <c r="QSN196" s="47"/>
      <c r="QSO196" s="47"/>
      <c r="QSP196" s="47"/>
      <c r="QSQ196" s="47"/>
      <c r="QSR196" s="47"/>
      <c r="QSS196" s="47"/>
      <c r="QST196" s="47"/>
      <c r="QSU196" s="47"/>
      <c r="QSV196" s="47"/>
      <c r="QSW196" s="47"/>
      <c r="QSX196" s="47"/>
      <c r="QSY196" s="47"/>
      <c r="QSZ196" s="47"/>
      <c r="QTA196" s="47"/>
      <c r="QTB196" s="47"/>
      <c r="QTC196" s="47"/>
      <c r="QTD196" s="47"/>
      <c r="QTE196" s="47"/>
      <c r="QTF196" s="47"/>
      <c r="QTG196" s="47"/>
      <c r="QTH196" s="47"/>
      <c r="QTI196" s="47"/>
      <c r="QTJ196" s="47"/>
      <c r="QTK196" s="47"/>
      <c r="QTL196" s="47"/>
      <c r="QTM196" s="47"/>
      <c r="QTN196" s="47"/>
      <c r="QTO196" s="47"/>
      <c r="QTP196" s="47"/>
      <c r="QTQ196" s="47"/>
      <c r="QTR196" s="47"/>
      <c r="QTS196" s="47"/>
      <c r="QTT196" s="47"/>
      <c r="QTU196" s="47"/>
      <c r="QTV196" s="47"/>
      <c r="QTW196" s="47"/>
      <c r="QTX196" s="47"/>
      <c r="QTY196" s="47"/>
      <c r="QTZ196" s="47"/>
      <c r="QUA196" s="47"/>
      <c r="QUB196" s="47"/>
      <c r="QUC196" s="47"/>
      <c r="QUD196" s="47"/>
      <c r="QUE196" s="47"/>
      <c r="QUF196" s="47"/>
      <c r="QUG196" s="47"/>
      <c r="QUH196" s="47"/>
      <c r="QUI196" s="47"/>
      <c r="QUJ196" s="47"/>
      <c r="QUK196" s="47"/>
      <c r="QUL196" s="47"/>
      <c r="QUM196" s="47"/>
      <c r="QUN196" s="47"/>
      <c r="QUO196" s="47"/>
      <c r="QUP196" s="47"/>
      <c r="QUQ196" s="47"/>
      <c r="QUR196" s="47"/>
      <c r="QUS196" s="47"/>
      <c r="QUT196" s="47"/>
      <c r="QUU196" s="47"/>
      <c r="QUV196" s="47"/>
      <c r="QUW196" s="47"/>
      <c r="QUX196" s="47"/>
      <c r="QUY196" s="47"/>
      <c r="QUZ196" s="47"/>
      <c r="QVA196" s="47"/>
      <c r="QVB196" s="47"/>
      <c r="QVC196" s="47"/>
      <c r="QVD196" s="47"/>
      <c r="QVE196" s="47"/>
      <c r="QVF196" s="47"/>
      <c r="QVG196" s="47"/>
      <c r="QVH196" s="47"/>
      <c r="QVI196" s="47"/>
      <c r="QVJ196" s="47"/>
      <c r="QVK196" s="47"/>
      <c r="QVL196" s="47"/>
      <c r="QVM196" s="47"/>
      <c r="QVN196" s="47"/>
      <c r="QVO196" s="47"/>
      <c r="QVP196" s="47"/>
      <c r="QVQ196" s="47"/>
      <c r="QVR196" s="47"/>
      <c r="QVS196" s="47"/>
      <c r="QVT196" s="47"/>
      <c r="QVU196" s="47"/>
      <c r="QVV196" s="47"/>
      <c r="QVW196" s="47"/>
      <c r="QVX196" s="47"/>
      <c r="QVY196" s="47"/>
      <c r="QVZ196" s="47"/>
      <c r="QWA196" s="47"/>
      <c r="QWB196" s="47"/>
      <c r="QWC196" s="47"/>
      <c r="QWD196" s="47"/>
      <c r="QWE196" s="47"/>
      <c r="QWF196" s="47"/>
      <c r="QWG196" s="47"/>
      <c r="QWH196" s="47"/>
      <c r="QWI196" s="47"/>
      <c r="QWJ196" s="47"/>
      <c r="QWK196" s="47"/>
      <c r="QWL196" s="47"/>
      <c r="QWM196" s="47"/>
      <c r="QWN196" s="47"/>
      <c r="QWO196" s="47"/>
      <c r="QWP196" s="47"/>
      <c r="QWQ196" s="47"/>
      <c r="QWR196" s="47"/>
      <c r="QWS196" s="47"/>
      <c r="QWT196" s="47"/>
      <c r="QWU196" s="47"/>
      <c r="QWV196" s="47"/>
      <c r="QWW196" s="47"/>
      <c r="QWX196" s="47"/>
      <c r="QWY196" s="47"/>
      <c r="QWZ196" s="47"/>
      <c r="QXA196" s="47"/>
      <c r="QXB196" s="47"/>
      <c r="QXC196" s="47"/>
      <c r="QXD196" s="47"/>
      <c r="QXE196" s="47"/>
      <c r="QXF196" s="47"/>
      <c r="QXG196" s="47"/>
      <c r="QXH196" s="47"/>
      <c r="QXI196" s="47"/>
      <c r="QXJ196" s="47"/>
      <c r="QXK196" s="47"/>
      <c r="QXL196" s="47"/>
      <c r="QXM196" s="47"/>
      <c r="QXN196" s="47"/>
      <c r="QXO196" s="47"/>
      <c r="QXP196" s="47"/>
      <c r="QXQ196" s="47"/>
      <c r="QXR196" s="47"/>
      <c r="QXS196" s="47"/>
      <c r="QXT196" s="47"/>
      <c r="QXU196" s="47"/>
      <c r="QXV196" s="47"/>
      <c r="QXW196" s="47"/>
      <c r="QXX196" s="47"/>
      <c r="QXY196" s="47"/>
      <c r="QXZ196" s="47"/>
      <c r="QYA196" s="47"/>
      <c r="QYB196" s="47"/>
      <c r="QYC196" s="47"/>
      <c r="QYD196" s="47"/>
      <c r="QYE196" s="47"/>
      <c r="QYF196" s="47"/>
      <c r="QYG196" s="47"/>
      <c r="QYH196" s="47"/>
      <c r="QYI196" s="47"/>
      <c r="QYJ196" s="47"/>
      <c r="QYK196" s="47"/>
      <c r="QYL196" s="47"/>
      <c r="QYM196" s="47"/>
      <c r="QYN196" s="47"/>
      <c r="QYO196" s="47"/>
      <c r="QYP196" s="47"/>
      <c r="QYQ196" s="47"/>
      <c r="QYR196" s="47"/>
      <c r="QYS196" s="47"/>
      <c r="QYT196" s="47"/>
      <c r="QYU196" s="47"/>
      <c r="QYV196" s="47"/>
      <c r="QYW196" s="47"/>
      <c r="QYX196" s="47"/>
      <c r="QYY196" s="47"/>
      <c r="QYZ196" s="47"/>
      <c r="QZA196" s="47"/>
      <c r="QZB196" s="47"/>
      <c r="QZC196" s="47"/>
      <c r="QZD196" s="47"/>
      <c r="QZE196" s="47"/>
      <c r="QZF196" s="47"/>
      <c r="QZG196" s="47"/>
      <c r="QZH196" s="47"/>
      <c r="QZI196" s="47"/>
      <c r="QZJ196" s="47"/>
      <c r="QZK196" s="47"/>
      <c r="QZL196" s="47"/>
      <c r="QZM196" s="47"/>
      <c r="QZN196" s="47"/>
      <c r="QZO196" s="47"/>
      <c r="QZP196" s="47"/>
      <c r="QZQ196" s="47"/>
      <c r="QZR196" s="47"/>
      <c r="QZS196" s="47"/>
      <c r="QZT196" s="47"/>
      <c r="QZU196" s="47"/>
      <c r="QZV196" s="47"/>
      <c r="QZW196" s="47"/>
      <c r="QZX196" s="47"/>
      <c r="QZY196" s="47"/>
      <c r="QZZ196" s="47"/>
      <c r="RAA196" s="47"/>
      <c r="RAB196" s="47"/>
      <c r="RAC196" s="47"/>
      <c r="RAD196" s="47"/>
      <c r="RAE196" s="47"/>
      <c r="RAF196" s="47"/>
      <c r="RAG196" s="47"/>
      <c r="RAH196" s="47"/>
      <c r="RAI196" s="47"/>
      <c r="RAJ196" s="47"/>
      <c r="RAK196" s="47"/>
      <c r="RAL196" s="47"/>
      <c r="RAM196" s="47"/>
      <c r="RAN196" s="47"/>
      <c r="RAO196" s="47"/>
      <c r="RAP196" s="47"/>
      <c r="RAQ196" s="47"/>
      <c r="RAR196" s="47"/>
      <c r="RAS196" s="47"/>
      <c r="RAT196" s="47"/>
      <c r="RAU196" s="47"/>
      <c r="RAV196" s="47"/>
      <c r="RAW196" s="47"/>
      <c r="RAX196" s="47"/>
      <c r="RAY196" s="47"/>
      <c r="RAZ196" s="47"/>
      <c r="RBA196" s="47"/>
      <c r="RBB196" s="47"/>
      <c r="RBC196" s="47"/>
      <c r="RBD196" s="47"/>
      <c r="RBE196" s="47"/>
      <c r="RBF196" s="47"/>
      <c r="RBG196" s="47"/>
      <c r="RBH196" s="47"/>
      <c r="RBI196" s="47"/>
      <c r="RBJ196" s="47"/>
      <c r="RBK196" s="47"/>
      <c r="RBL196" s="47"/>
      <c r="RBM196" s="47"/>
      <c r="RBN196" s="47"/>
      <c r="RBO196" s="47"/>
      <c r="RBP196" s="47"/>
      <c r="RBQ196" s="47"/>
      <c r="RBR196" s="47"/>
      <c r="RBS196" s="47"/>
      <c r="RBT196" s="47"/>
      <c r="RBU196" s="47"/>
      <c r="RBV196" s="47"/>
      <c r="RBW196" s="47"/>
      <c r="RBX196" s="47"/>
      <c r="RBY196" s="47"/>
      <c r="RBZ196" s="47"/>
      <c r="RCA196" s="47"/>
      <c r="RCB196" s="47"/>
      <c r="RCC196" s="47"/>
      <c r="RCD196" s="47"/>
      <c r="RCE196" s="47"/>
      <c r="RCF196" s="47"/>
      <c r="RCG196" s="47"/>
      <c r="RCH196" s="47"/>
      <c r="RCI196" s="47"/>
      <c r="RCJ196" s="47"/>
      <c r="RCK196" s="47"/>
      <c r="RCL196" s="47"/>
      <c r="RCM196" s="47"/>
      <c r="RCN196" s="47"/>
      <c r="RCO196" s="47"/>
      <c r="RCP196" s="47"/>
      <c r="RCQ196" s="47"/>
      <c r="RCR196" s="47"/>
      <c r="RCS196" s="47"/>
      <c r="RCT196" s="47"/>
      <c r="RCU196" s="47"/>
      <c r="RCV196" s="47"/>
      <c r="RCW196" s="47"/>
      <c r="RCX196" s="47"/>
      <c r="RCY196" s="47"/>
      <c r="RCZ196" s="47"/>
      <c r="RDA196" s="47"/>
      <c r="RDB196" s="47"/>
      <c r="RDC196" s="47"/>
      <c r="RDD196" s="47"/>
      <c r="RDE196" s="47"/>
      <c r="RDF196" s="47"/>
      <c r="RDG196" s="47"/>
      <c r="RDH196" s="47"/>
      <c r="RDI196" s="47"/>
      <c r="RDJ196" s="47"/>
      <c r="RDK196" s="47"/>
      <c r="RDL196" s="47"/>
      <c r="RDM196" s="47"/>
      <c r="RDN196" s="47"/>
      <c r="RDO196" s="47"/>
      <c r="RDP196" s="47"/>
      <c r="RDQ196" s="47"/>
      <c r="RDR196" s="47"/>
      <c r="RDS196" s="47"/>
      <c r="RDT196" s="47"/>
      <c r="RDU196" s="47"/>
      <c r="RDV196" s="47"/>
      <c r="RDW196" s="47"/>
      <c r="RDX196" s="47"/>
      <c r="RDY196" s="47"/>
      <c r="RDZ196" s="47"/>
      <c r="REA196" s="47"/>
      <c r="REB196" s="47"/>
      <c r="REC196" s="47"/>
      <c r="RED196" s="47"/>
      <c r="REE196" s="47"/>
      <c r="REF196" s="47"/>
      <c r="REG196" s="47"/>
      <c r="REH196" s="47"/>
      <c r="REI196" s="47"/>
      <c r="REJ196" s="47"/>
      <c r="REK196" s="47"/>
      <c r="REL196" s="47"/>
      <c r="REM196" s="47"/>
      <c r="REN196" s="47"/>
      <c r="REO196" s="47"/>
      <c r="REP196" s="47"/>
      <c r="REQ196" s="47"/>
      <c r="RER196" s="47"/>
      <c r="RES196" s="47"/>
      <c r="RET196" s="47"/>
      <c r="REU196" s="47"/>
      <c r="REV196" s="47"/>
      <c r="REW196" s="47"/>
      <c r="REX196" s="47"/>
      <c r="REY196" s="47"/>
      <c r="REZ196" s="47"/>
      <c r="RFA196" s="47"/>
      <c r="RFB196" s="47"/>
      <c r="RFC196" s="47"/>
      <c r="RFD196" s="47"/>
      <c r="RFE196" s="47"/>
      <c r="RFF196" s="47"/>
      <c r="RFG196" s="47"/>
      <c r="RFH196" s="47"/>
      <c r="RFI196" s="47"/>
      <c r="RFJ196" s="47"/>
      <c r="RFK196" s="47"/>
      <c r="RFL196" s="47"/>
      <c r="RFM196" s="47"/>
      <c r="RFN196" s="47"/>
      <c r="RFO196" s="47"/>
      <c r="RFP196" s="47"/>
      <c r="RFQ196" s="47"/>
      <c r="RFR196" s="47"/>
      <c r="RFS196" s="47"/>
      <c r="RFT196" s="47"/>
      <c r="RFU196" s="47"/>
      <c r="RFV196" s="47"/>
      <c r="RFW196" s="47"/>
      <c r="RFX196" s="47"/>
      <c r="RFY196" s="47"/>
      <c r="RFZ196" s="47"/>
      <c r="RGA196" s="47"/>
      <c r="RGB196" s="47"/>
      <c r="RGC196" s="47"/>
      <c r="RGD196" s="47"/>
      <c r="RGE196" s="47"/>
      <c r="RGF196" s="47"/>
      <c r="RGG196" s="47"/>
      <c r="RGH196" s="47"/>
      <c r="RGI196" s="47"/>
      <c r="RGJ196" s="47"/>
      <c r="RGK196" s="47"/>
      <c r="RGL196" s="47"/>
      <c r="RGM196" s="47"/>
      <c r="RGN196" s="47"/>
      <c r="RGO196" s="47"/>
      <c r="RGP196" s="47"/>
      <c r="RGQ196" s="47"/>
      <c r="RGR196" s="47"/>
      <c r="RGS196" s="47"/>
      <c r="RGT196" s="47"/>
      <c r="RGU196" s="47"/>
      <c r="RGV196" s="47"/>
      <c r="RGW196" s="47"/>
      <c r="RGX196" s="47"/>
      <c r="RGY196" s="47"/>
      <c r="RGZ196" s="47"/>
      <c r="RHA196" s="47"/>
      <c r="RHB196" s="47"/>
      <c r="RHC196" s="47"/>
      <c r="RHD196" s="47"/>
      <c r="RHE196" s="47"/>
      <c r="RHF196" s="47"/>
      <c r="RHG196" s="47"/>
      <c r="RHH196" s="47"/>
      <c r="RHI196" s="47"/>
      <c r="RHJ196" s="47"/>
      <c r="RHK196" s="47"/>
      <c r="RHL196" s="47"/>
      <c r="RHM196" s="47"/>
      <c r="RHN196" s="47"/>
      <c r="RHO196" s="47"/>
      <c r="RHP196" s="47"/>
      <c r="RHQ196" s="47"/>
      <c r="RHR196" s="47"/>
      <c r="RHS196" s="47"/>
      <c r="RHT196" s="47"/>
      <c r="RHU196" s="47"/>
      <c r="RHV196" s="47"/>
      <c r="RHW196" s="47"/>
      <c r="RHX196" s="47"/>
      <c r="RHY196" s="47"/>
      <c r="RHZ196" s="47"/>
      <c r="RIA196" s="47"/>
      <c r="RIB196" s="47"/>
      <c r="RIC196" s="47"/>
      <c r="RID196" s="47"/>
      <c r="RIE196" s="47"/>
      <c r="RIF196" s="47"/>
      <c r="RIG196" s="47"/>
      <c r="RIH196" s="47"/>
      <c r="RII196" s="47"/>
      <c r="RIJ196" s="47"/>
      <c r="RIK196" s="47"/>
      <c r="RIL196" s="47"/>
      <c r="RIM196" s="47"/>
      <c r="RIN196" s="47"/>
      <c r="RIO196" s="47"/>
      <c r="RIP196" s="47"/>
      <c r="RIQ196" s="47"/>
      <c r="RIR196" s="47"/>
      <c r="RIS196" s="47"/>
      <c r="RIT196" s="47"/>
      <c r="RIU196" s="47"/>
      <c r="RIV196" s="47"/>
      <c r="RIW196" s="47"/>
      <c r="RIX196" s="47"/>
      <c r="RIY196" s="47"/>
      <c r="RIZ196" s="47"/>
      <c r="RJA196" s="47"/>
      <c r="RJB196" s="47"/>
      <c r="RJC196" s="47"/>
      <c r="RJD196" s="47"/>
      <c r="RJE196" s="47"/>
      <c r="RJF196" s="47"/>
      <c r="RJG196" s="47"/>
      <c r="RJH196" s="47"/>
      <c r="RJI196" s="47"/>
      <c r="RJJ196" s="47"/>
      <c r="RJK196" s="47"/>
      <c r="RJL196" s="47"/>
      <c r="RJM196" s="47"/>
      <c r="RJN196" s="47"/>
      <c r="RJO196" s="47"/>
      <c r="RJP196" s="47"/>
      <c r="RJQ196" s="47"/>
      <c r="RJR196" s="47"/>
      <c r="RJS196" s="47"/>
      <c r="RJT196" s="47"/>
      <c r="RJU196" s="47"/>
      <c r="RJV196" s="47"/>
      <c r="RJW196" s="47"/>
      <c r="RJX196" s="47"/>
      <c r="RJY196" s="47"/>
      <c r="RJZ196" s="47"/>
      <c r="RKA196" s="47"/>
      <c r="RKB196" s="47"/>
      <c r="RKC196" s="47"/>
      <c r="RKD196" s="47"/>
      <c r="RKE196" s="47"/>
      <c r="RKF196" s="47"/>
      <c r="RKG196" s="47"/>
      <c r="RKH196" s="47"/>
      <c r="RKI196" s="47"/>
      <c r="RKJ196" s="47"/>
      <c r="RKK196" s="47"/>
      <c r="RKL196" s="47"/>
      <c r="RKM196" s="47"/>
      <c r="RKN196" s="47"/>
      <c r="RKO196" s="47"/>
      <c r="RKP196" s="47"/>
      <c r="RKQ196" s="47"/>
      <c r="RKR196" s="47"/>
      <c r="RKS196" s="47"/>
      <c r="RKT196" s="47"/>
      <c r="RKU196" s="47"/>
      <c r="RKV196" s="47"/>
      <c r="RKW196" s="47"/>
      <c r="RKX196" s="47"/>
      <c r="RKY196" s="47"/>
      <c r="RKZ196" s="47"/>
      <c r="RLA196" s="47"/>
      <c r="RLB196" s="47"/>
      <c r="RLC196" s="47"/>
      <c r="RLD196" s="47"/>
      <c r="RLE196" s="47"/>
      <c r="RLF196" s="47"/>
      <c r="RLG196" s="47"/>
      <c r="RLH196" s="47"/>
      <c r="RLI196" s="47"/>
      <c r="RLJ196" s="47"/>
      <c r="RLK196" s="47"/>
      <c r="RLL196" s="47"/>
      <c r="RLM196" s="47"/>
      <c r="RLN196" s="47"/>
      <c r="RLO196" s="47"/>
      <c r="RLP196" s="47"/>
      <c r="RLQ196" s="47"/>
      <c r="RLR196" s="47"/>
      <c r="RLS196" s="47"/>
      <c r="RLT196" s="47"/>
      <c r="RLU196" s="47"/>
      <c r="RLV196" s="47"/>
      <c r="RLW196" s="47"/>
      <c r="RLX196" s="47"/>
      <c r="RLY196" s="47"/>
      <c r="RLZ196" s="47"/>
      <c r="RMA196" s="47"/>
      <c r="RMB196" s="47"/>
      <c r="RMC196" s="47"/>
      <c r="RMD196" s="47"/>
      <c r="RME196" s="47"/>
      <c r="RMF196" s="47"/>
      <c r="RMG196" s="47"/>
      <c r="RMH196" s="47"/>
      <c r="RMI196" s="47"/>
      <c r="RMJ196" s="47"/>
      <c r="RMK196" s="47"/>
      <c r="RML196" s="47"/>
      <c r="RMM196" s="47"/>
      <c r="RMN196" s="47"/>
      <c r="RMO196" s="47"/>
      <c r="RMP196" s="47"/>
      <c r="RMQ196" s="47"/>
      <c r="RMR196" s="47"/>
      <c r="RMS196" s="47"/>
      <c r="RMT196" s="47"/>
      <c r="RMU196" s="47"/>
      <c r="RMV196" s="47"/>
      <c r="RMW196" s="47"/>
      <c r="RMX196" s="47"/>
      <c r="RMY196" s="47"/>
      <c r="RMZ196" s="47"/>
      <c r="RNA196" s="47"/>
      <c r="RNB196" s="47"/>
      <c r="RNC196" s="47"/>
      <c r="RND196" s="47"/>
      <c r="RNE196" s="47"/>
      <c r="RNF196" s="47"/>
      <c r="RNG196" s="47"/>
      <c r="RNH196" s="47"/>
      <c r="RNI196" s="47"/>
      <c r="RNJ196" s="47"/>
      <c r="RNK196" s="47"/>
      <c r="RNL196" s="47"/>
      <c r="RNM196" s="47"/>
      <c r="RNN196" s="47"/>
      <c r="RNO196" s="47"/>
      <c r="RNP196" s="47"/>
      <c r="RNQ196" s="47"/>
      <c r="RNR196" s="47"/>
      <c r="RNS196" s="47"/>
      <c r="RNT196" s="47"/>
      <c r="RNU196" s="47"/>
      <c r="RNV196" s="47"/>
      <c r="RNW196" s="47"/>
      <c r="RNX196" s="47"/>
      <c r="RNY196" s="47"/>
      <c r="RNZ196" s="47"/>
      <c r="ROA196" s="47"/>
      <c r="ROB196" s="47"/>
      <c r="ROC196" s="47"/>
      <c r="ROD196" s="47"/>
      <c r="ROE196" s="47"/>
      <c r="ROF196" s="47"/>
      <c r="ROG196" s="47"/>
      <c r="ROH196" s="47"/>
      <c r="ROI196" s="47"/>
      <c r="ROJ196" s="47"/>
      <c r="ROK196" s="47"/>
      <c r="ROL196" s="47"/>
      <c r="ROM196" s="47"/>
      <c r="RON196" s="47"/>
      <c r="ROO196" s="47"/>
      <c r="ROP196" s="47"/>
      <c r="ROQ196" s="47"/>
      <c r="ROR196" s="47"/>
      <c r="ROS196" s="47"/>
      <c r="ROT196" s="47"/>
      <c r="ROU196" s="47"/>
      <c r="ROV196" s="47"/>
      <c r="ROW196" s="47"/>
      <c r="ROX196" s="47"/>
      <c r="ROY196" s="47"/>
      <c r="ROZ196" s="47"/>
      <c r="RPA196" s="47"/>
      <c r="RPB196" s="47"/>
      <c r="RPC196" s="47"/>
      <c r="RPD196" s="47"/>
      <c r="RPE196" s="47"/>
      <c r="RPF196" s="47"/>
      <c r="RPG196" s="47"/>
      <c r="RPH196" s="47"/>
      <c r="RPI196" s="47"/>
      <c r="RPJ196" s="47"/>
      <c r="RPK196" s="47"/>
      <c r="RPL196" s="47"/>
      <c r="RPM196" s="47"/>
      <c r="RPN196" s="47"/>
      <c r="RPO196" s="47"/>
      <c r="RPP196" s="47"/>
      <c r="RPQ196" s="47"/>
      <c r="RPR196" s="47"/>
      <c r="RPS196" s="47"/>
      <c r="RPT196" s="47"/>
      <c r="RPU196" s="47"/>
      <c r="RPV196" s="47"/>
      <c r="RPW196" s="47"/>
      <c r="RPX196" s="47"/>
      <c r="RPY196" s="47"/>
      <c r="RPZ196" s="47"/>
      <c r="RQA196" s="47"/>
      <c r="RQB196" s="47"/>
      <c r="RQC196" s="47"/>
      <c r="RQD196" s="47"/>
      <c r="RQE196" s="47"/>
      <c r="RQF196" s="47"/>
      <c r="RQG196" s="47"/>
      <c r="RQH196" s="47"/>
      <c r="RQI196" s="47"/>
      <c r="RQJ196" s="47"/>
      <c r="RQK196" s="47"/>
      <c r="RQL196" s="47"/>
      <c r="RQM196" s="47"/>
      <c r="RQN196" s="47"/>
      <c r="RQO196" s="47"/>
      <c r="RQP196" s="47"/>
      <c r="RQQ196" s="47"/>
      <c r="RQR196" s="47"/>
      <c r="RQS196" s="47"/>
      <c r="RQT196" s="47"/>
      <c r="RQU196" s="47"/>
      <c r="RQV196" s="47"/>
      <c r="RQW196" s="47"/>
      <c r="RQX196" s="47"/>
      <c r="RQY196" s="47"/>
      <c r="RQZ196" s="47"/>
      <c r="RRA196" s="47"/>
      <c r="RRB196" s="47"/>
      <c r="RRC196" s="47"/>
      <c r="RRD196" s="47"/>
      <c r="RRE196" s="47"/>
      <c r="RRF196" s="47"/>
      <c r="RRG196" s="47"/>
      <c r="RRH196" s="47"/>
      <c r="RRI196" s="47"/>
      <c r="RRJ196" s="47"/>
      <c r="RRK196" s="47"/>
      <c r="RRL196" s="47"/>
      <c r="RRM196" s="47"/>
      <c r="RRN196" s="47"/>
      <c r="RRO196" s="47"/>
      <c r="RRP196" s="47"/>
      <c r="RRQ196" s="47"/>
      <c r="RRR196" s="47"/>
      <c r="RRS196" s="47"/>
      <c r="RRT196" s="47"/>
      <c r="RRU196" s="47"/>
      <c r="RRV196" s="47"/>
      <c r="RRW196" s="47"/>
      <c r="RRX196" s="47"/>
      <c r="RRY196" s="47"/>
      <c r="RRZ196" s="47"/>
      <c r="RSA196" s="47"/>
      <c r="RSB196" s="47"/>
      <c r="RSC196" s="47"/>
      <c r="RSD196" s="47"/>
      <c r="RSE196" s="47"/>
      <c r="RSF196" s="47"/>
      <c r="RSG196" s="47"/>
      <c r="RSH196" s="47"/>
      <c r="RSI196" s="47"/>
      <c r="RSJ196" s="47"/>
      <c r="RSK196" s="47"/>
      <c r="RSL196" s="47"/>
      <c r="RSM196" s="47"/>
      <c r="RSN196" s="47"/>
      <c r="RSO196" s="47"/>
      <c r="RSP196" s="47"/>
      <c r="RSQ196" s="47"/>
      <c r="RSR196" s="47"/>
      <c r="RSS196" s="47"/>
      <c r="RST196" s="47"/>
      <c r="RSU196" s="47"/>
      <c r="RSV196" s="47"/>
      <c r="RSW196" s="47"/>
      <c r="RSX196" s="47"/>
      <c r="RSY196" s="47"/>
      <c r="RSZ196" s="47"/>
      <c r="RTA196" s="47"/>
      <c r="RTB196" s="47"/>
      <c r="RTC196" s="47"/>
      <c r="RTD196" s="47"/>
      <c r="RTE196" s="47"/>
      <c r="RTF196" s="47"/>
      <c r="RTG196" s="47"/>
      <c r="RTH196" s="47"/>
      <c r="RTI196" s="47"/>
      <c r="RTJ196" s="47"/>
      <c r="RTK196" s="47"/>
      <c r="RTL196" s="47"/>
      <c r="RTM196" s="47"/>
      <c r="RTN196" s="47"/>
      <c r="RTO196" s="47"/>
      <c r="RTP196" s="47"/>
      <c r="RTQ196" s="47"/>
      <c r="RTR196" s="47"/>
      <c r="RTS196" s="47"/>
      <c r="RTT196" s="47"/>
      <c r="RTU196" s="47"/>
      <c r="RTV196" s="47"/>
      <c r="RTW196" s="47"/>
      <c r="RTX196" s="47"/>
      <c r="RTY196" s="47"/>
      <c r="RTZ196" s="47"/>
      <c r="RUA196" s="47"/>
      <c r="RUB196" s="47"/>
      <c r="RUC196" s="47"/>
      <c r="RUD196" s="47"/>
      <c r="RUE196" s="47"/>
      <c r="RUF196" s="47"/>
      <c r="RUG196" s="47"/>
      <c r="RUH196" s="47"/>
      <c r="RUI196" s="47"/>
      <c r="RUJ196" s="47"/>
      <c r="RUK196" s="47"/>
      <c r="RUL196" s="47"/>
      <c r="RUM196" s="47"/>
      <c r="RUN196" s="47"/>
      <c r="RUO196" s="47"/>
      <c r="RUP196" s="47"/>
      <c r="RUQ196" s="47"/>
      <c r="RUR196" s="47"/>
      <c r="RUS196" s="47"/>
      <c r="RUT196" s="47"/>
      <c r="RUU196" s="47"/>
      <c r="RUV196" s="47"/>
      <c r="RUW196" s="47"/>
      <c r="RUX196" s="47"/>
      <c r="RUY196" s="47"/>
      <c r="RUZ196" s="47"/>
      <c r="RVA196" s="47"/>
      <c r="RVB196" s="47"/>
      <c r="RVC196" s="47"/>
      <c r="RVD196" s="47"/>
      <c r="RVE196" s="47"/>
      <c r="RVF196" s="47"/>
      <c r="RVG196" s="47"/>
      <c r="RVH196" s="47"/>
      <c r="RVI196" s="47"/>
      <c r="RVJ196" s="47"/>
      <c r="RVK196" s="47"/>
      <c r="RVL196" s="47"/>
      <c r="RVM196" s="47"/>
      <c r="RVN196" s="47"/>
      <c r="RVO196" s="47"/>
      <c r="RVP196" s="47"/>
      <c r="RVQ196" s="47"/>
      <c r="RVR196" s="47"/>
      <c r="RVS196" s="47"/>
      <c r="RVT196" s="47"/>
      <c r="RVU196" s="47"/>
      <c r="RVV196" s="47"/>
      <c r="RVW196" s="47"/>
      <c r="RVX196" s="47"/>
      <c r="RVY196" s="47"/>
      <c r="RVZ196" s="47"/>
      <c r="RWA196" s="47"/>
      <c r="RWB196" s="47"/>
      <c r="RWC196" s="47"/>
      <c r="RWD196" s="47"/>
      <c r="RWE196" s="47"/>
      <c r="RWF196" s="47"/>
      <c r="RWG196" s="47"/>
      <c r="RWH196" s="47"/>
      <c r="RWI196" s="47"/>
      <c r="RWJ196" s="47"/>
      <c r="RWK196" s="47"/>
      <c r="RWL196" s="47"/>
      <c r="RWM196" s="47"/>
      <c r="RWN196" s="47"/>
      <c r="RWO196" s="47"/>
      <c r="RWP196" s="47"/>
      <c r="RWQ196" s="47"/>
      <c r="RWR196" s="47"/>
      <c r="RWS196" s="47"/>
      <c r="RWT196" s="47"/>
      <c r="RWU196" s="47"/>
      <c r="RWV196" s="47"/>
      <c r="RWW196" s="47"/>
      <c r="RWX196" s="47"/>
      <c r="RWY196" s="47"/>
      <c r="RWZ196" s="47"/>
      <c r="RXA196" s="47"/>
      <c r="RXB196" s="47"/>
      <c r="RXC196" s="47"/>
      <c r="RXD196" s="47"/>
      <c r="RXE196" s="47"/>
      <c r="RXF196" s="47"/>
      <c r="RXG196" s="47"/>
      <c r="RXH196" s="47"/>
      <c r="RXI196" s="47"/>
      <c r="RXJ196" s="47"/>
      <c r="RXK196" s="47"/>
      <c r="RXL196" s="47"/>
      <c r="RXM196" s="47"/>
      <c r="RXN196" s="47"/>
      <c r="RXO196" s="47"/>
      <c r="RXP196" s="47"/>
      <c r="RXQ196" s="47"/>
      <c r="RXR196" s="47"/>
      <c r="RXS196" s="47"/>
      <c r="RXT196" s="47"/>
      <c r="RXU196" s="47"/>
      <c r="RXV196" s="47"/>
      <c r="RXW196" s="47"/>
      <c r="RXX196" s="47"/>
      <c r="RXY196" s="47"/>
      <c r="RXZ196" s="47"/>
      <c r="RYA196" s="47"/>
      <c r="RYB196" s="47"/>
      <c r="RYC196" s="47"/>
      <c r="RYD196" s="47"/>
      <c r="RYE196" s="47"/>
      <c r="RYF196" s="47"/>
      <c r="RYG196" s="47"/>
      <c r="RYH196" s="47"/>
      <c r="RYI196" s="47"/>
      <c r="RYJ196" s="47"/>
      <c r="RYK196" s="47"/>
      <c r="RYL196" s="47"/>
      <c r="RYM196" s="47"/>
      <c r="RYN196" s="47"/>
      <c r="RYO196" s="47"/>
      <c r="RYP196" s="47"/>
      <c r="RYQ196" s="47"/>
      <c r="RYR196" s="47"/>
      <c r="RYS196" s="47"/>
      <c r="RYT196" s="47"/>
      <c r="RYU196" s="47"/>
      <c r="RYV196" s="47"/>
      <c r="RYW196" s="47"/>
      <c r="RYX196" s="47"/>
      <c r="RYY196" s="47"/>
      <c r="RYZ196" s="47"/>
      <c r="RZA196" s="47"/>
      <c r="RZB196" s="47"/>
      <c r="RZC196" s="47"/>
      <c r="RZD196" s="47"/>
      <c r="RZE196" s="47"/>
      <c r="RZF196" s="47"/>
      <c r="RZG196" s="47"/>
      <c r="RZH196" s="47"/>
      <c r="RZI196" s="47"/>
      <c r="RZJ196" s="47"/>
      <c r="RZK196" s="47"/>
      <c r="RZL196" s="47"/>
      <c r="RZM196" s="47"/>
      <c r="RZN196" s="47"/>
      <c r="RZO196" s="47"/>
      <c r="RZP196" s="47"/>
      <c r="RZQ196" s="47"/>
      <c r="RZR196" s="47"/>
      <c r="RZS196" s="47"/>
      <c r="RZT196" s="47"/>
      <c r="RZU196" s="47"/>
      <c r="RZV196" s="47"/>
      <c r="RZW196" s="47"/>
      <c r="RZX196" s="47"/>
      <c r="RZY196" s="47"/>
      <c r="RZZ196" s="47"/>
      <c r="SAA196" s="47"/>
      <c r="SAB196" s="47"/>
      <c r="SAC196" s="47"/>
      <c r="SAD196" s="47"/>
      <c r="SAE196" s="47"/>
      <c r="SAF196" s="47"/>
      <c r="SAG196" s="47"/>
      <c r="SAH196" s="47"/>
      <c r="SAI196" s="47"/>
      <c r="SAJ196" s="47"/>
      <c r="SAK196" s="47"/>
      <c r="SAL196" s="47"/>
      <c r="SAM196" s="47"/>
      <c r="SAN196" s="47"/>
      <c r="SAO196" s="47"/>
      <c r="SAP196" s="47"/>
      <c r="SAQ196" s="47"/>
      <c r="SAR196" s="47"/>
      <c r="SAS196" s="47"/>
      <c r="SAT196" s="47"/>
      <c r="SAU196" s="47"/>
      <c r="SAV196" s="47"/>
      <c r="SAW196" s="47"/>
      <c r="SAX196" s="47"/>
      <c r="SAY196" s="47"/>
      <c r="SAZ196" s="47"/>
      <c r="SBA196" s="47"/>
      <c r="SBB196" s="47"/>
      <c r="SBC196" s="47"/>
      <c r="SBD196" s="47"/>
      <c r="SBE196" s="47"/>
      <c r="SBF196" s="47"/>
      <c r="SBG196" s="47"/>
      <c r="SBH196" s="47"/>
      <c r="SBI196" s="47"/>
      <c r="SBJ196" s="47"/>
      <c r="SBK196" s="47"/>
      <c r="SBL196" s="47"/>
      <c r="SBM196" s="47"/>
      <c r="SBN196" s="47"/>
      <c r="SBO196" s="47"/>
      <c r="SBP196" s="47"/>
      <c r="SBQ196" s="47"/>
      <c r="SBR196" s="47"/>
      <c r="SBS196" s="47"/>
      <c r="SBT196" s="47"/>
      <c r="SBU196" s="47"/>
      <c r="SBV196" s="47"/>
      <c r="SBW196" s="47"/>
      <c r="SBX196" s="47"/>
      <c r="SBY196" s="47"/>
      <c r="SBZ196" s="47"/>
      <c r="SCA196" s="47"/>
      <c r="SCB196" s="47"/>
      <c r="SCC196" s="47"/>
      <c r="SCD196" s="47"/>
      <c r="SCE196" s="47"/>
      <c r="SCF196" s="47"/>
      <c r="SCG196" s="47"/>
      <c r="SCH196" s="47"/>
      <c r="SCI196" s="47"/>
      <c r="SCJ196" s="47"/>
      <c r="SCK196" s="47"/>
      <c r="SCL196" s="47"/>
      <c r="SCM196" s="47"/>
      <c r="SCN196" s="47"/>
      <c r="SCO196" s="47"/>
      <c r="SCP196" s="47"/>
      <c r="SCQ196" s="47"/>
      <c r="SCR196" s="47"/>
      <c r="SCS196" s="47"/>
      <c r="SCT196" s="47"/>
      <c r="SCU196" s="47"/>
      <c r="SCV196" s="47"/>
      <c r="SCW196" s="47"/>
      <c r="SCX196" s="47"/>
      <c r="SCY196" s="47"/>
      <c r="SCZ196" s="47"/>
      <c r="SDA196" s="47"/>
      <c r="SDB196" s="47"/>
      <c r="SDC196" s="47"/>
      <c r="SDD196" s="47"/>
      <c r="SDE196" s="47"/>
      <c r="SDF196" s="47"/>
      <c r="SDG196" s="47"/>
      <c r="SDH196" s="47"/>
      <c r="SDI196" s="47"/>
      <c r="SDJ196" s="47"/>
      <c r="SDK196" s="47"/>
      <c r="SDL196" s="47"/>
      <c r="SDM196" s="47"/>
      <c r="SDN196" s="47"/>
      <c r="SDO196" s="47"/>
      <c r="SDP196" s="47"/>
      <c r="SDQ196" s="47"/>
      <c r="SDR196" s="47"/>
      <c r="SDS196" s="47"/>
      <c r="SDT196" s="47"/>
      <c r="SDU196" s="47"/>
      <c r="SDV196" s="47"/>
      <c r="SDW196" s="47"/>
      <c r="SDX196" s="47"/>
      <c r="SDY196" s="47"/>
      <c r="SDZ196" s="47"/>
      <c r="SEA196" s="47"/>
      <c r="SEB196" s="47"/>
      <c r="SEC196" s="47"/>
      <c r="SED196" s="47"/>
      <c r="SEE196" s="47"/>
      <c r="SEF196" s="47"/>
      <c r="SEG196" s="47"/>
      <c r="SEH196" s="47"/>
      <c r="SEI196" s="47"/>
      <c r="SEJ196" s="47"/>
      <c r="SEK196" s="47"/>
      <c r="SEL196" s="47"/>
      <c r="SEM196" s="47"/>
      <c r="SEN196" s="47"/>
      <c r="SEO196" s="47"/>
      <c r="SEP196" s="47"/>
      <c r="SEQ196" s="47"/>
      <c r="SER196" s="47"/>
      <c r="SES196" s="47"/>
      <c r="SET196" s="47"/>
      <c r="SEU196" s="47"/>
      <c r="SEV196" s="47"/>
      <c r="SEW196" s="47"/>
      <c r="SEX196" s="47"/>
      <c r="SEY196" s="47"/>
      <c r="SEZ196" s="47"/>
      <c r="SFA196" s="47"/>
      <c r="SFB196" s="47"/>
      <c r="SFC196" s="47"/>
      <c r="SFD196" s="47"/>
      <c r="SFE196" s="47"/>
      <c r="SFF196" s="47"/>
      <c r="SFG196" s="47"/>
      <c r="SFH196" s="47"/>
      <c r="SFI196" s="47"/>
      <c r="SFJ196" s="47"/>
      <c r="SFK196" s="47"/>
      <c r="SFL196" s="47"/>
      <c r="SFM196" s="47"/>
      <c r="SFN196" s="47"/>
      <c r="SFO196" s="47"/>
      <c r="SFP196" s="47"/>
      <c r="SFQ196" s="47"/>
      <c r="SFR196" s="47"/>
      <c r="SFS196" s="47"/>
      <c r="SFT196" s="47"/>
      <c r="SFU196" s="47"/>
      <c r="SFV196" s="47"/>
      <c r="SFW196" s="47"/>
      <c r="SFX196" s="47"/>
      <c r="SFY196" s="47"/>
      <c r="SFZ196" s="47"/>
      <c r="SGA196" s="47"/>
      <c r="SGB196" s="47"/>
      <c r="SGC196" s="47"/>
      <c r="SGD196" s="47"/>
      <c r="SGE196" s="47"/>
      <c r="SGF196" s="47"/>
      <c r="SGG196" s="47"/>
      <c r="SGH196" s="47"/>
      <c r="SGI196" s="47"/>
      <c r="SGJ196" s="47"/>
      <c r="SGK196" s="47"/>
      <c r="SGL196" s="47"/>
      <c r="SGM196" s="47"/>
      <c r="SGN196" s="47"/>
      <c r="SGO196" s="47"/>
      <c r="SGP196" s="47"/>
      <c r="SGQ196" s="47"/>
      <c r="SGR196" s="47"/>
      <c r="SGS196" s="47"/>
      <c r="SGT196" s="47"/>
      <c r="SGU196" s="47"/>
      <c r="SGV196" s="47"/>
      <c r="SGW196" s="47"/>
      <c r="SGX196" s="47"/>
      <c r="SGY196" s="47"/>
      <c r="SGZ196" s="47"/>
      <c r="SHA196" s="47"/>
      <c r="SHB196" s="47"/>
      <c r="SHC196" s="47"/>
      <c r="SHD196" s="47"/>
      <c r="SHE196" s="47"/>
      <c r="SHF196" s="47"/>
      <c r="SHG196" s="47"/>
      <c r="SHH196" s="47"/>
      <c r="SHI196" s="47"/>
      <c r="SHJ196" s="47"/>
      <c r="SHK196" s="47"/>
      <c r="SHL196" s="47"/>
      <c r="SHM196" s="47"/>
      <c r="SHN196" s="47"/>
      <c r="SHO196" s="47"/>
      <c r="SHP196" s="47"/>
      <c r="SHQ196" s="47"/>
      <c r="SHR196" s="47"/>
      <c r="SHS196" s="47"/>
      <c r="SHT196" s="47"/>
      <c r="SHU196" s="47"/>
      <c r="SHV196" s="47"/>
      <c r="SHW196" s="47"/>
      <c r="SHX196" s="47"/>
      <c r="SHY196" s="47"/>
      <c r="SHZ196" s="47"/>
      <c r="SIA196" s="47"/>
      <c r="SIB196" s="47"/>
      <c r="SIC196" s="47"/>
      <c r="SID196" s="47"/>
      <c r="SIE196" s="47"/>
      <c r="SIF196" s="47"/>
      <c r="SIG196" s="47"/>
      <c r="SIH196" s="47"/>
      <c r="SII196" s="47"/>
      <c r="SIJ196" s="47"/>
      <c r="SIK196" s="47"/>
      <c r="SIL196" s="47"/>
      <c r="SIM196" s="47"/>
      <c r="SIN196" s="47"/>
      <c r="SIO196" s="47"/>
      <c r="SIP196" s="47"/>
      <c r="SIQ196" s="47"/>
      <c r="SIR196" s="47"/>
      <c r="SIS196" s="47"/>
      <c r="SIT196" s="47"/>
      <c r="SIU196" s="47"/>
      <c r="SIV196" s="47"/>
      <c r="SIW196" s="47"/>
      <c r="SIX196" s="47"/>
      <c r="SIY196" s="47"/>
      <c r="SIZ196" s="47"/>
      <c r="SJA196" s="47"/>
      <c r="SJB196" s="47"/>
      <c r="SJC196" s="47"/>
      <c r="SJD196" s="47"/>
      <c r="SJE196" s="47"/>
      <c r="SJF196" s="47"/>
      <c r="SJG196" s="47"/>
      <c r="SJH196" s="47"/>
      <c r="SJI196" s="47"/>
      <c r="SJJ196" s="47"/>
      <c r="SJK196" s="47"/>
      <c r="SJL196" s="47"/>
      <c r="SJM196" s="47"/>
      <c r="SJN196" s="47"/>
      <c r="SJO196" s="47"/>
      <c r="SJP196" s="47"/>
      <c r="SJQ196" s="47"/>
      <c r="SJR196" s="47"/>
      <c r="SJS196" s="47"/>
      <c r="SJT196" s="47"/>
      <c r="SJU196" s="47"/>
      <c r="SJV196" s="47"/>
      <c r="SJW196" s="47"/>
      <c r="SJX196" s="47"/>
      <c r="SJY196" s="47"/>
      <c r="SJZ196" s="47"/>
      <c r="SKA196" s="47"/>
      <c r="SKB196" s="47"/>
      <c r="SKC196" s="47"/>
      <c r="SKD196" s="47"/>
      <c r="SKE196" s="47"/>
      <c r="SKF196" s="47"/>
      <c r="SKG196" s="47"/>
      <c r="SKH196" s="47"/>
      <c r="SKI196" s="47"/>
      <c r="SKJ196" s="47"/>
      <c r="SKK196" s="47"/>
      <c r="SKL196" s="47"/>
      <c r="SKM196" s="47"/>
      <c r="SKN196" s="47"/>
      <c r="SKO196" s="47"/>
      <c r="SKP196" s="47"/>
      <c r="SKQ196" s="47"/>
      <c r="SKR196" s="47"/>
      <c r="SKS196" s="47"/>
      <c r="SKT196" s="47"/>
      <c r="SKU196" s="47"/>
      <c r="SKV196" s="47"/>
      <c r="SKW196" s="47"/>
      <c r="SKX196" s="47"/>
      <c r="SKY196" s="47"/>
      <c r="SKZ196" s="47"/>
      <c r="SLA196" s="47"/>
      <c r="SLB196" s="47"/>
      <c r="SLC196" s="47"/>
      <c r="SLD196" s="47"/>
      <c r="SLE196" s="47"/>
      <c r="SLF196" s="47"/>
      <c r="SLG196" s="47"/>
      <c r="SLH196" s="47"/>
      <c r="SLI196" s="47"/>
      <c r="SLJ196" s="47"/>
      <c r="SLK196" s="47"/>
      <c r="SLL196" s="47"/>
      <c r="SLM196" s="47"/>
      <c r="SLN196" s="47"/>
      <c r="SLO196" s="47"/>
      <c r="SLP196" s="47"/>
      <c r="SLQ196" s="47"/>
      <c r="SLR196" s="47"/>
      <c r="SLS196" s="47"/>
      <c r="SLT196" s="47"/>
      <c r="SLU196" s="47"/>
      <c r="SLV196" s="47"/>
      <c r="SLW196" s="47"/>
      <c r="SLX196" s="47"/>
      <c r="SLY196" s="47"/>
      <c r="SLZ196" s="47"/>
      <c r="SMA196" s="47"/>
      <c r="SMB196" s="47"/>
      <c r="SMC196" s="47"/>
      <c r="SMD196" s="47"/>
      <c r="SME196" s="47"/>
      <c r="SMF196" s="47"/>
      <c r="SMG196" s="47"/>
      <c r="SMH196" s="47"/>
      <c r="SMI196" s="47"/>
      <c r="SMJ196" s="47"/>
      <c r="SMK196" s="47"/>
      <c r="SML196" s="47"/>
      <c r="SMM196" s="47"/>
      <c r="SMN196" s="47"/>
      <c r="SMO196" s="47"/>
      <c r="SMP196" s="47"/>
      <c r="SMQ196" s="47"/>
      <c r="SMR196" s="47"/>
      <c r="SMS196" s="47"/>
      <c r="SMT196" s="47"/>
      <c r="SMU196" s="47"/>
      <c r="SMV196" s="47"/>
      <c r="SMW196" s="47"/>
      <c r="SMX196" s="47"/>
      <c r="SMY196" s="47"/>
      <c r="SMZ196" s="47"/>
      <c r="SNA196" s="47"/>
      <c r="SNB196" s="47"/>
      <c r="SNC196" s="47"/>
      <c r="SND196" s="47"/>
      <c r="SNE196" s="47"/>
      <c r="SNF196" s="47"/>
      <c r="SNG196" s="47"/>
      <c r="SNH196" s="47"/>
      <c r="SNI196" s="47"/>
      <c r="SNJ196" s="47"/>
      <c r="SNK196" s="47"/>
      <c r="SNL196" s="47"/>
      <c r="SNM196" s="47"/>
      <c r="SNN196" s="47"/>
      <c r="SNO196" s="47"/>
      <c r="SNP196" s="47"/>
      <c r="SNQ196" s="47"/>
      <c r="SNR196" s="47"/>
      <c r="SNS196" s="47"/>
      <c r="SNT196" s="47"/>
      <c r="SNU196" s="47"/>
      <c r="SNV196" s="47"/>
      <c r="SNW196" s="47"/>
      <c r="SNX196" s="47"/>
      <c r="SNY196" s="47"/>
      <c r="SNZ196" s="47"/>
      <c r="SOA196" s="47"/>
      <c r="SOB196" s="47"/>
      <c r="SOC196" s="47"/>
      <c r="SOD196" s="47"/>
      <c r="SOE196" s="47"/>
      <c r="SOF196" s="47"/>
      <c r="SOG196" s="47"/>
      <c r="SOH196" s="47"/>
      <c r="SOI196" s="47"/>
      <c r="SOJ196" s="47"/>
      <c r="SOK196" s="47"/>
      <c r="SOL196" s="47"/>
      <c r="SOM196" s="47"/>
      <c r="SON196" s="47"/>
      <c r="SOO196" s="47"/>
      <c r="SOP196" s="47"/>
      <c r="SOQ196" s="47"/>
      <c r="SOR196" s="47"/>
      <c r="SOS196" s="47"/>
      <c r="SOT196" s="47"/>
      <c r="SOU196" s="47"/>
      <c r="SOV196" s="47"/>
      <c r="SOW196" s="47"/>
      <c r="SOX196" s="47"/>
      <c r="SOY196" s="47"/>
      <c r="SOZ196" s="47"/>
      <c r="SPA196" s="47"/>
      <c r="SPB196" s="47"/>
      <c r="SPC196" s="47"/>
      <c r="SPD196" s="47"/>
      <c r="SPE196" s="47"/>
      <c r="SPF196" s="47"/>
      <c r="SPG196" s="47"/>
      <c r="SPH196" s="47"/>
      <c r="SPI196" s="47"/>
      <c r="SPJ196" s="47"/>
      <c r="SPK196" s="47"/>
      <c r="SPL196" s="47"/>
      <c r="SPM196" s="47"/>
      <c r="SPN196" s="47"/>
      <c r="SPO196" s="47"/>
      <c r="SPP196" s="47"/>
      <c r="SPQ196" s="47"/>
      <c r="SPR196" s="47"/>
      <c r="SPS196" s="47"/>
      <c r="SPT196" s="47"/>
      <c r="SPU196" s="47"/>
      <c r="SPV196" s="47"/>
      <c r="SPW196" s="47"/>
      <c r="SPX196" s="47"/>
      <c r="SPY196" s="47"/>
      <c r="SPZ196" s="47"/>
      <c r="SQA196" s="47"/>
      <c r="SQB196" s="47"/>
      <c r="SQC196" s="47"/>
      <c r="SQD196" s="47"/>
      <c r="SQE196" s="47"/>
      <c r="SQF196" s="47"/>
      <c r="SQG196" s="47"/>
      <c r="SQH196" s="47"/>
      <c r="SQI196" s="47"/>
      <c r="SQJ196" s="47"/>
      <c r="SQK196" s="47"/>
      <c r="SQL196" s="47"/>
      <c r="SQM196" s="47"/>
      <c r="SQN196" s="47"/>
      <c r="SQO196" s="47"/>
      <c r="SQP196" s="47"/>
      <c r="SQQ196" s="47"/>
      <c r="SQR196" s="47"/>
      <c r="SQS196" s="47"/>
      <c r="SQT196" s="47"/>
      <c r="SQU196" s="47"/>
      <c r="SQV196" s="47"/>
      <c r="SQW196" s="47"/>
      <c r="SQX196" s="47"/>
      <c r="SQY196" s="47"/>
      <c r="SQZ196" s="47"/>
      <c r="SRA196" s="47"/>
      <c r="SRB196" s="47"/>
      <c r="SRC196" s="47"/>
      <c r="SRD196" s="47"/>
      <c r="SRE196" s="47"/>
      <c r="SRF196" s="47"/>
      <c r="SRG196" s="47"/>
      <c r="SRH196" s="47"/>
      <c r="SRI196" s="47"/>
      <c r="SRJ196" s="47"/>
      <c r="SRK196" s="47"/>
      <c r="SRL196" s="47"/>
      <c r="SRM196" s="47"/>
      <c r="SRN196" s="47"/>
      <c r="SRO196" s="47"/>
      <c r="SRP196" s="47"/>
      <c r="SRQ196" s="47"/>
      <c r="SRR196" s="47"/>
      <c r="SRS196" s="47"/>
      <c r="SRT196" s="47"/>
      <c r="SRU196" s="47"/>
      <c r="SRV196" s="47"/>
      <c r="SRW196" s="47"/>
      <c r="SRX196" s="47"/>
      <c r="SRY196" s="47"/>
      <c r="SRZ196" s="47"/>
      <c r="SSA196" s="47"/>
      <c r="SSB196" s="47"/>
      <c r="SSC196" s="47"/>
      <c r="SSD196" s="47"/>
      <c r="SSE196" s="47"/>
      <c r="SSF196" s="47"/>
      <c r="SSG196" s="47"/>
      <c r="SSH196" s="47"/>
      <c r="SSI196" s="47"/>
      <c r="SSJ196" s="47"/>
      <c r="SSK196" s="47"/>
      <c r="SSL196" s="47"/>
      <c r="SSM196" s="47"/>
      <c r="SSN196" s="47"/>
      <c r="SSO196" s="47"/>
      <c r="SSP196" s="47"/>
      <c r="SSQ196" s="47"/>
      <c r="SSR196" s="47"/>
      <c r="SSS196" s="47"/>
      <c r="SST196" s="47"/>
      <c r="SSU196" s="47"/>
      <c r="SSV196" s="47"/>
      <c r="SSW196" s="47"/>
      <c r="SSX196" s="47"/>
      <c r="SSY196" s="47"/>
      <c r="SSZ196" s="47"/>
      <c r="STA196" s="47"/>
      <c r="STB196" s="47"/>
      <c r="STC196" s="47"/>
      <c r="STD196" s="47"/>
      <c r="STE196" s="47"/>
      <c r="STF196" s="47"/>
      <c r="STG196" s="47"/>
      <c r="STH196" s="47"/>
      <c r="STI196" s="47"/>
      <c r="STJ196" s="47"/>
      <c r="STK196" s="47"/>
      <c r="STL196" s="47"/>
      <c r="STM196" s="47"/>
      <c r="STN196" s="47"/>
      <c r="STO196" s="47"/>
      <c r="STP196" s="47"/>
      <c r="STQ196" s="47"/>
      <c r="STR196" s="47"/>
      <c r="STS196" s="47"/>
      <c r="STT196" s="47"/>
      <c r="STU196" s="47"/>
      <c r="STV196" s="47"/>
      <c r="STW196" s="47"/>
      <c r="STX196" s="47"/>
      <c r="STY196" s="47"/>
      <c r="STZ196" s="47"/>
      <c r="SUA196" s="47"/>
      <c r="SUB196" s="47"/>
      <c r="SUC196" s="47"/>
      <c r="SUD196" s="47"/>
      <c r="SUE196" s="47"/>
      <c r="SUF196" s="47"/>
      <c r="SUG196" s="47"/>
      <c r="SUH196" s="47"/>
      <c r="SUI196" s="47"/>
      <c r="SUJ196" s="47"/>
      <c r="SUK196" s="47"/>
      <c r="SUL196" s="47"/>
      <c r="SUM196" s="47"/>
      <c r="SUN196" s="47"/>
      <c r="SUO196" s="47"/>
      <c r="SUP196" s="47"/>
      <c r="SUQ196" s="47"/>
      <c r="SUR196" s="47"/>
      <c r="SUS196" s="47"/>
      <c r="SUT196" s="47"/>
      <c r="SUU196" s="47"/>
      <c r="SUV196" s="47"/>
      <c r="SUW196" s="47"/>
      <c r="SUX196" s="47"/>
      <c r="SUY196" s="47"/>
      <c r="SUZ196" s="47"/>
      <c r="SVA196" s="47"/>
      <c r="SVB196" s="47"/>
      <c r="SVC196" s="47"/>
      <c r="SVD196" s="47"/>
      <c r="SVE196" s="47"/>
      <c r="SVF196" s="47"/>
      <c r="SVG196" s="47"/>
      <c r="SVH196" s="47"/>
      <c r="SVI196" s="47"/>
      <c r="SVJ196" s="47"/>
      <c r="SVK196" s="47"/>
      <c r="SVL196" s="47"/>
      <c r="SVM196" s="47"/>
      <c r="SVN196" s="47"/>
      <c r="SVO196" s="47"/>
      <c r="SVP196" s="47"/>
      <c r="SVQ196" s="47"/>
      <c r="SVR196" s="47"/>
      <c r="SVS196" s="47"/>
      <c r="SVT196" s="47"/>
      <c r="SVU196" s="47"/>
      <c r="SVV196" s="47"/>
      <c r="SVW196" s="47"/>
      <c r="SVX196" s="47"/>
      <c r="SVY196" s="47"/>
      <c r="SVZ196" s="47"/>
      <c r="SWA196" s="47"/>
      <c r="SWB196" s="47"/>
      <c r="SWC196" s="47"/>
      <c r="SWD196" s="47"/>
      <c r="SWE196" s="47"/>
      <c r="SWF196" s="47"/>
      <c r="SWG196" s="47"/>
      <c r="SWH196" s="47"/>
      <c r="SWI196" s="47"/>
      <c r="SWJ196" s="47"/>
      <c r="SWK196" s="47"/>
      <c r="SWL196" s="47"/>
      <c r="SWM196" s="47"/>
      <c r="SWN196" s="47"/>
      <c r="SWO196" s="47"/>
      <c r="SWP196" s="47"/>
      <c r="SWQ196" s="47"/>
      <c r="SWR196" s="47"/>
      <c r="SWS196" s="47"/>
      <c r="SWT196" s="47"/>
      <c r="SWU196" s="47"/>
      <c r="SWV196" s="47"/>
      <c r="SWW196" s="47"/>
      <c r="SWX196" s="47"/>
      <c r="SWY196" s="47"/>
      <c r="SWZ196" s="47"/>
      <c r="SXA196" s="47"/>
      <c r="SXB196" s="47"/>
      <c r="SXC196" s="47"/>
      <c r="SXD196" s="47"/>
      <c r="SXE196" s="47"/>
      <c r="SXF196" s="47"/>
      <c r="SXG196" s="47"/>
      <c r="SXH196" s="47"/>
      <c r="SXI196" s="47"/>
      <c r="SXJ196" s="47"/>
      <c r="SXK196" s="47"/>
      <c r="SXL196" s="47"/>
      <c r="SXM196" s="47"/>
      <c r="SXN196" s="47"/>
      <c r="SXO196" s="47"/>
      <c r="SXP196" s="47"/>
      <c r="SXQ196" s="47"/>
      <c r="SXR196" s="47"/>
      <c r="SXS196" s="47"/>
      <c r="SXT196" s="47"/>
      <c r="SXU196" s="47"/>
      <c r="SXV196" s="47"/>
      <c r="SXW196" s="47"/>
      <c r="SXX196" s="47"/>
      <c r="SXY196" s="47"/>
      <c r="SXZ196" s="47"/>
      <c r="SYA196" s="47"/>
      <c r="SYB196" s="47"/>
      <c r="SYC196" s="47"/>
      <c r="SYD196" s="47"/>
      <c r="SYE196" s="47"/>
      <c r="SYF196" s="47"/>
      <c r="SYG196" s="47"/>
      <c r="SYH196" s="47"/>
      <c r="SYI196" s="47"/>
      <c r="SYJ196" s="47"/>
      <c r="SYK196" s="47"/>
      <c r="SYL196" s="47"/>
      <c r="SYM196" s="47"/>
      <c r="SYN196" s="47"/>
      <c r="SYO196" s="47"/>
      <c r="SYP196" s="47"/>
      <c r="SYQ196" s="47"/>
      <c r="SYR196" s="47"/>
      <c r="SYS196" s="47"/>
      <c r="SYT196" s="47"/>
      <c r="SYU196" s="47"/>
      <c r="SYV196" s="47"/>
      <c r="SYW196" s="47"/>
      <c r="SYX196" s="47"/>
      <c r="SYY196" s="47"/>
      <c r="SYZ196" s="47"/>
      <c r="SZA196" s="47"/>
      <c r="SZB196" s="47"/>
      <c r="SZC196" s="47"/>
      <c r="SZD196" s="47"/>
      <c r="SZE196" s="47"/>
      <c r="SZF196" s="47"/>
      <c r="SZG196" s="47"/>
      <c r="SZH196" s="47"/>
      <c r="SZI196" s="47"/>
      <c r="SZJ196" s="47"/>
      <c r="SZK196" s="47"/>
      <c r="SZL196" s="47"/>
      <c r="SZM196" s="47"/>
      <c r="SZN196" s="47"/>
      <c r="SZO196" s="47"/>
      <c r="SZP196" s="47"/>
      <c r="SZQ196" s="47"/>
      <c r="SZR196" s="47"/>
      <c r="SZS196" s="47"/>
      <c r="SZT196" s="47"/>
      <c r="SZU196" s="47"/>
      <c r="SZV196" s="47"/>
      <c r="SZW196" s="47"/>
      <c r="SZX196" s="47"/>
      <c r="SZY196" s="47"/>
      <c r="SZZ196" s="47"/>
      <c r="TAA196" s="47"/>
      <c r="TAB196" s="47"/>
      <c r="TAC196" s="47"/>
      <c r="TAD196" s="47"/>
      <c r="TAE196" s="47"/>
      <c r="TAF196" s="47"/>
      <c r="TAG196" s="47"/>
      <c r="TAH196" s="47"/>
      <c r="TAI196" s="47"/>
      <c r="TAJ196" s="47"/>
      <c r="TAK196" s="47"/>
      <c r="TAL196" s="47"/>
      <c r="TAM196" s="47"/>
      <c r="TAN196" s="47"/>
      <c r="TAO196" s="47"/>
      <c r="TAP196" s="47"/>
      <c r="TAQ196" s="47"/>
      <c r="TAR196" s="47"/>
      <c r="TAS196" s="47"/>
      <c r="TAT196" s="47"/>
      <c r="TAU196" s="47"/>
      <c r="TAV196" s="47"/>
      <c r="TAW196" s="47"/>
      <c r="TAX196" s="47"/>
      <c r="TAY196" s="47"/>
      <c r="TAZ196" s="47"/>
      <c r="TBA196" s="47"/>
      <c r="TBB196" s="47"/>
      <c r="TBC196" s="47"/>
      <c r="TBD196" s="47"/>
      <c r="TBE196" s="47"/>
      <c r="TBF196" s="47"/>
      <c r="TBG196" s="47"/>
      <c r="TBH196" s="47"/>
      <c r="TBI196" s="47"/>
      <c r="TBJ196" s="47"/>
      <c r="TBK196" s="47"/>
      <c r="TBL196" s="47"/>
      <c r="TBM196" s="47"/>
      <c r="TBN196" s="47"/>
      <c r="TBO196" s="47"/>
      <c r="TBP196" s="47"/>
      <c r="TBQ196" s="47"/>
      <c r="TBR196" s="47"/>
      <c r="TBS196" s="47"/>
      <c r="TBT196" s="47"/>
      <c r="TBU196" s="47"/>
      <c r="TBV196" s="47"/>
      <c r="TBW196" s="47"/>
      <c r="TBX196" s="47"/>
      <c r="TBY196" s="47"/>
      <c r="TBZ196" s="47"/>
      <c r="TCA196" s="47"/>
      <c r="TCB196" s="47"/>
      <c r="TCC196" s="47"/>
      <c r="TCD196" s="47"/>
      <c r="TCE196" s="47"/>
      <c r="TCF196" s="47"/>
      <c r="TCG196" s="47"/>
      <c r="TCH196" s="47"/>
      <c r="TCI196" s="47"/>
      <c r="TCJ196" s="47"/>
      <c r="TCK196" s="47"/>
      <c r="TCL196" s="47"/>
      <c r="TCM196" s="47"/>
      <c r="TCN196" s="47"/>
      <c r="TCO196" s="47"/>
      <c r="TCP196" s="47"/>
      <c r="TCQ196" s="47"/>
      <c r="TCR196" s="47"/>
      <c r="TCS196" s="47"/>
      <c r="TCT196" s="47"/>
      <c r="TCU196" s="47"/>
      <c r="TCV196" s="47"/>
      <c r="TCW196" s="47"/>
      <c r="TCX196" s="47"/>
      <c r="TCY196" s="47"/>
      <c r="TCZ196" s="47"/>
      <c r="TDA196" s="47"/>
      <c r="TDB196" s="47"/>
      <c r="TDC196" s="47"/>
      <c r="TDD196" s="47"/>
      <c r="TDE196" s="47"/>
      <c r="TDF196" s="47"/>
      <c r="TDG196" s="47"/>
      <c r="TDH196" s="47"/>
      <c r="TDI196" s="47"/>
      <c r="TDJ196" s="47"/>
      <c r="TDK196" s="47"/>
      <c r="TDL196" s="47"/>
      <c r="TDM196" s="47"/>
      <c r="TDN196" s="47"/>
      <c r="TDO196" s="47"/>
      <c r="TDP196" s="47"/>
      <c r="TDQ196" s="47"/>
      <c r="TDR196" s="47"/>
      <c r="TDS196" s="47"/>
      <c r="TDT196" s="47"/>
      <c r="TDU196" s="47"/>
      <c r="TDV196" s="47"/>
      <c r="TDW196" s="47"/>
      <c r="TDX196" s="47"/>
      <c r="TDY196" s="47"/>
      <c r="TDZ196" s="47"/>
      <c r="TEA196" s="47"/>
      <c r="TEB196" s="47"/>
      <c r="TEC196" s="47"/>
      <c r="TED196" s="47"/>
      <c r="TEE196" s="47"/>
      <c r="TEF196" s="47"/>
      <c r="TEG196" s="47"/>
      <c r="TEH196" s="47"/>
      <c r="TEI196" s="47"/>
      <c r="TEJ196" s="47"/>
      <c r="TEK196" s="47"/>
      <c r="TEL196" s="47"/>
      <c r="TEM196" s="47"/>
      <c r="TEN196" s="47"/>
      <c r="TEO196" s="47"/>
      <c r="TEP196" s="47"/>
      <c r="TEQ196" s="47"/>
      <c r="TER196" s="47"/>
      <c r="TES196" s="47"/>
      <c r="TET196" s="47"/>
      <c r="TEU196" s="47"/>
      <c r="TEV196" s="47"/>
      <c r="TEW196" s="47"/>
      <c r="TEX196" s="47"/>
      <c r="TEY196" s="47"/>
      <c r="TEZ196" s="47"/>
      <c r="TFA196" s="47"/>
      <c r="TFB196" s="47"/>
      <c r="TFC196" s="47"/>
      <c r="TFD196" s="47"/>
      <c r="TFE196" s="47"/>
      <c r="TFF196" s="47"/>
      <c r="TFG196" s="47"/>
      <c r="TFH196" s="47"/>
      <c r="TFI196" s="47"/>
      <c r="TFJ196" s="47"/>
      <c r="TFK196" s="47"/>
      <c r="TFL196" s="47"/>
      <c r="TFM196" s="47"/>
      <c r="TFN196" s="47"/>
      <c r="TFO196" s="47"/>
      <c r="TFP196" s="47"/>
      <c r="TFQ196" s="47"/>
      <c r="TFR196" s="47"/>
      <c r="TFS196" s="47"/>
      <c r="TFT196" s="47"/>
      <c r="TFU196" s="47"/>
      <c r="TFV196" s="47"/>
      <c r="TFW196" s="47"/>
      <c r="TFX196" s="47"/>
      <c r="TFY196" s="47"/>
      <c r="TFZ196" s="47"/>
      <c r="TGA196" s="47"/>
      <c r="TGB196" s="47"/>
      <c r="TGC196" s="47"/>
      <c r="TGD196" s="47"/>
      <c r="TGE196" s="47"/>
      <c r="TGF196" s="47"/>
      <c r="TGG196" s="47"/>
      <c r="TGH196" s="47"/>
      <c r="TGI196" s="47"/>
      <c r="TGJ196" s="47"/>
      <c r="TGK196" s="47"/>
      <c r="TGL196" s="47"/>
      <c r="TGM196" s="47"/>
      <c r="TGN196" s="47"/>
      <c r="TGO196" s="47"/>
      <c r="TGP196" s="47"/>
      <c r="TGQ196" s="47"/>
      <c r="TGR196" s="47"/>
      <c r="TGS196" s="47"/>
      <c r="TGT196" s="47"/>
      <c r="TGU196" s="47"/>
      <c r="TGV196" s="47"/>
      <c r="TGW196" s="47"/>
      <c r="TGX196" s="47"/>
      <c r="TGY196" s="47"/>
      <c r="TGZ196" s="47"/>
      <c r="THA196" s="47"/>
      <c r="THB196" s="47"/>
      <c r="THC196" s="47"/>
      <c r="THD196" s="47"/>
      <c r="THE196" s="47"/>
      <c r="THF196" s="47"/>
      <c r="THG196" s="47"/>
      <c r="THH196" s="47"/>
      <c r="THI196" s="47"/>
      <c r="THJ196" s="47"/>
      <c r="THK196" s="47"/>
      <c r="THL196" s="47"/>
      <c r="THM196" s="47"/>
      <c r="THN196" s="47"/>
      <c r="THO196" s="47"/>
      <c r="THP196" s="47"/>
      <c r="THQ196" s="47"/>
      <c r="THR196" s="47"/>
      <c r="THS196" s="47"/>
      <c r="THT196" s="47"/>
      <c r="THU196" s="47"/>
      <c r="THV196" s="47"/>
      <c r="THW196" s="47"/>
      <c r="THX196" s="47"/>
      <c r="THY196" s="47"/>
      <c r="THZ196" s="47"/>
      <c r="TIA196" s="47"/>
      <c r="TIB196" s="47"/>
      <c r="TIC196" s="47"/>
      <c r="TID196" s="47"/>
      <c r="TIE196" s="47"/>
      <c r="TIF196" s="47"/>
      <c r="TIG196" s="47"/>
      <c r="TIH196" s="47"/>
      <c r="TII196" s="47"/>
      <c r="TIJ196" s="47"/>
      <c r="TIK196" s="47"/>
      <c r="TIL196" s="47"/>
      <c r="TIM196" s="47"/>
      <c r="TIN196" s="47"/>
      <c r="TIO196" s="47"/>
      <c r="TIP196" s="47"/>
      <c r="TIQ196" s="47"/>
      <c r="TIR196" s="47"/>
      <c r="TIS196" s="47"/>
      <c r="TIT196" s="47"/>
      <c r="TIU196" s="47"/>
      <c r="TIV196" s="47"/>
      <c r="TIW196" s="47"/>
      <c r="TIX196" s="47"/>
      <c r="TIY196" s="47"/>
      <c r="TIZ196" s="47"/>
      <c r="TJA196" s="47"/>
      <c r="TJB196" s="47"/>
      <c r="TJC196" s="47"/>
      <c r="TJD196" s="47"/>
      <c r="TJE196" s="47"/>
      <c r="TJF196" s="47"/>
      <c r="TJG196" s="47"/>
      <c r="TJH196" s="47"/>
      <c r="TJI196" s="47"/>
      <c r="TJJ196" s="47"/>
      <c r="TJK196" s="47"/>
      <c r="TJL196" s="47"/>
      <c r="TJM196" s="47"/>
      <c r="TJN196" s="47"/>
      <c r="TJO196" s="47"/>
      <c r="TJP196" s="47"/>
      <c r="TJQ196" s="47"/>
      <c r="TJR196" s="47"/>
      <c r="TJS196" s="47"/>
      <c r="TJT196" s="47"/>
      <c r="TJU196" s="47"/>
      <c r="TJV196" s="47"/>
      <c r="TJW196" s="47"/>
      <c r="TJX196" s="47"/>
      <c r="TJY196" s="47"/>
      <c r="TJZ196" s="47"/>
      <c r="TKA196" s="47"/>
      <c r="TKB196" s="47"/>
      <c r="TKC196" s="47"/>
      <c r="TKD196" s="47"/>
      <c r="TKE196" s="47"/>
      <c r="TKF196" s="47"/>
      <c r="TKG196" s="47"/>
      <c r="TKH196" s="47"/>
      <c r="TKI196" s="47"/>
      <c r="TKJ196" s="47"/>
      <c r="TKK196" s="47"/>
      <c r="TKL196" s="47"/>
      <c r="TKM196" s="47"/>
      <c r="TKN196" s="47"/>
      <c r="TKO196" s="47"/>
      <c r="TKP196" s="47"/>
      <c r="TKQ196" s="47"/>
      <c r="TKR196" s="47"/>
      <c r="TKS196" s="47"/>
      <c r="TKT196" s="47"/>
      <c r="TKU196" s="47"/>
      <c r="TKV196" s="47"/>
      <c r="TKW196" s="47"/>
      <c r="TKX196" s="47"/>
      <c r="TKY196" s="47"/>
      <c r="TKZ196" s="47"/>
      <c r="TLA196" s="47"/>
      <c r="TLB196" s="47"/>
      <c r="TLC196" s="47"/>
      <c r="TLD196" s="47"/>
      <c r="TLE196" s="47"/>
      <c r="TLF196" s="47"/>
      <c r="TLG196" s="47"/>
      <c r="TLH196" s="47"/>
      <c r="TLI196" s="47"/>
      <c r="TLJ196" s="47"/>
      <c r="TLK196" s="47"/>
      <c r="TLL196" s="47"/>
      <c r="TLM196" s="47"/>
      <c r="TLN196" s="47"/>
      <c r="TLO196" s="47"/>
      <c r="TLP196" s="47"/>
      <c r="TLQ196" s="47"/>
      <c r="TLR196" s="47"/>
      <c r="TLS196" s="47"/>
      <c r="TLT196" s="47"/>
      <c r="TLU196" s="47"/>
      <c r="TLV196" s="47"/>
      <c r="TLW196" s="47"/>
      <c r="TLX196" s="47"/>
      <c r="TLY196" s="47"/>
      <c r="TLZ196" s="47"/>
      <c r="TMA196" s="47"/>
      <c r="TMB196" s="47"/>
      <c r="TMC196" s="47"/>
      <c r="TMD196" s="47"/>
      <c r="TME196" s="47"/>
      <c r="TMF196" s="47"/>
      <c r="TMG196" s="47"/>
      <c r="TMH196" s="47"/>
      <c r="TMI196" s="47"/>
      <c r="TMJ196" s="47"/>
      <c r="TMK196" s="47"/>
      <c r="TML196" s="47"/>
      <c r="TMM196" s="47"/>
      <c r="TMN196" s="47"/>
      <c r="TMO196" s="47"/>
      <c r="TMP196" s="47"/>
      <c r="TMQ196" s="47"/>
      <c r="TMR196" s="47"/>
      <c r="TMS196" s="47"/>
      <c r="TMT196" s="47"/>
      <c r="TMU196" s="47"/>
      <c r="TMV196" s="47"/>
      <c r="TMW196" s="47"/>
      <c r="TMX196" s="47"/>
      <c r="TMY196" s="47"/>
      <c r="TMZ196" s="47"/>
      <c r="TNA196" s="47"/>
      <c r="TNB196" s="47"/>
      <c r="TNC196" s="47"/>
      <c r="TND196" s="47"/>
      <c r="TNE196" s="47"/>
      <c r="TNF196" s="47"/>
      <c r="TNG196" s="47"/>
      <c r="TNH196" s="47"/>
      <c r="TNI196" s="47"/>
      <c r="TNJ196" s="47"/>
      <c r="TNK196" s="47"/>
      <c r="TNL196" s="47"/>
      <c r="TNM196" s="47"/>
      <c r="TNN196" s="47"/>
      <c r="TNO196" s="47"/>
      <c r="TNP196" s="47"/>
      <c r="TNQ196" s="47"/>
      <c r="TNR196" s="47"/>
      <c r="TNS196" s="47"/>
      <c r="TNT196" s="47"/>
      <c r="TNU196" s="47"/>
      <c r="TNV196" s="47"/>
      <c r="TNW196" s="47"/>
      <c r="TNX196" s="47"/>
      <c r="TNY196" s="47"/>
      <c r="TNZ196" s="47"/>
      <c r="TOA196" s="47"/>
      <c r="TOB196" s="47"/>
      <c r="TOC196" s="47"/>
      <c r="TOD196" s="47"/>
      <c r="TOE196" s="47"/>
      <c r="TOF196" s="47"/>
      <c r="TOG196" s="47"/>
      <c r="TOH196" s="47"/>
      <c r="TOI196" s="47"/>
      <c r="TOJ196" s="47"/>
      <c r="TOK196" s="47"/>
      <c r="TOL196" s="47"/>
      <c r="TOM196" s="47"/>
      <c r="TON196" s="47"/>
      <c r="TOO196" s="47"/>
      <c r="TOP196" s="47"/>
      <c r="TOQ196" s="47"/>
      <c r="TOR196" s="47"/>
      <c r="TOS196" s="47"/>
      <c r="TOT196" s="47"/>
      <c r="TOU196" s="47"/>
      <c r="TOV196" s="47"/>
      <c r="TOW196" s="47"/>
      <c r="TOX196" s="47"/>
      <c r="TOY196" s="47"/>
      <c r="TOZ196" s="47"/>
      <c r="TPA196" s="47"/>
      <c r="TPB196" s="47"/>
      <c r="TPC196" s="47"/>
      <c r="TPD196" s="47"/>
      <c r="TPE196" s="47"/>
      <c r="TPF196" s="47"/>
      <c r="TPG196" s="47"/>
      <c r="TPH196" s="47"/>
      <c r="TPI196" s="47"/>
      <c r="TPJ196" s="47"/>
      <c r="TPK196" s="47"/>
      <c r="TPL196" s="47"/>
      <c r="TPM196" s="47"/>
      <c r="TPN196" s="47"/>
      <c r="TPO196" s="47"/>
      <c r="TPP196" s="47"/>
      <c r="TPQ196" s="47"/>
      <c r="TPR196" s="47"/>
      <c r="TPS196" s="47"/>
      <c r="TPT196" s="47"/>
      <c r="TPU196" s="47"/>
      <c r="TPV196" s="47"/>
      <c r="TPW196" s="47"/>
      <c r="TPX196" s="47"/>
      <c r="TPY196" s="47"/>
      <c r="TPZ196" s="47"/>
      <c r="TQA196" s="47"/>
      <c r="TQB196" s="47"/>
      <c r="TQC196" s="47"/>
      <c r="TQD196" s="47"/>
      <c r="TQE196" s="47"/>
      <c r="TQF196" s="47"/>
      <c r="TQG196" s="47"/>
      <c r="TQH196" s="47"/>
      <c r="TQI196" s="47"/>
      <c r="TQJ196" s="47"/>
      <c r="TQK196" s="47"/>
      <c r="TQL196" s="47"/>
      <c r="TQM196" s="47"/>
      <c r="TQN196" s="47"/>
      <c r="TQO196" s="47"/>
      <c r="TQP196" s="47"/>
      <c r="TQQ196" s="47"/>
      <c r="TQR196" s="47"/>
      <c r="TQS196" s="47"/>
      <c r="TQT196" s="47"/>
      <c r="TQU196" s="47"/>
      <c r="TQV196" s="47"/>
      <c r="TQW196" s="47"/>
      <c r="TQX196" s="47"/>
      <c r="TQY196" s="47"/>
      <c r="TQZ196" s="47"/>
      <c r="TRA196" s="47"/>
      <c r="TRB196" s="47"/>
      <c r="TRC196" s="47"/>
      <c r="TRD196" s="47"/>
      <c r="TRE196" s="47"/>
      <c r="TRF196" s="47"/>
      <c r="TRG196" s="47"/>
      <c r="TRH196" s="47"/>
      <c r="TRI196" s="47"/>
      <c r="TRJ196" s="47"/>
      <c r="TRK196" s="47"/>
      <c r="TRL196" s="47"/>
      <c r="TRM196" s="47"/>
      <c r="TRN196" s="47"/>
      <c r="TRO196" s="47"/>
      <c r="TRP196" s="47"/>
      <c r="TRQ196" s="47"/>
      <c r="TRR196" s="47"/>
      <c r="TRS196" s="47"/>
      <c r="TRT196" s="47"/>
      <c r="TRU196" s="47"/>
      <c r="TRV196" s="47"/>
      <c r="TRW196" s="47"/>
      <c r="TRX196" s="47"/>
      <c r="TRY196" s="47"/>
      <c r="TRZ196" s="47"/>
      <c r="TSA196" s="47"/>
      <c r="TSB196" s="47"/>
      <c r="TSC196" s="47"/>
      <c r="TSD196" s="47"/>
      <c r="TSE196" s="47"/>
      <c r="TSF196" s="47"/>
      <c r="TSG196" s="47"/>
      <c r="TSH196" s="47"/>
      <c r="TSI196" s="47"/>
      <c r="TSJ196" s="47"/>
      <c r="TSK196" s="47"/>
      <c r="TSL196" s="47"/>
      <c r="TSM196" s="47"/>
      <c r="TSN196" s="47"/>
      <c r="TSO196" s="47"/>
      <c r="TSP196" s="47"/>
      <c r="TSQ196" s="47"/>
      <c r="TSR196" s="47"/>
      <c r="TSS196" s="47"/>
      <c r="TST196" s="47"/>
      <c r="TSU196" s="47"/>
      <c r="TSV196" s="47"/>
      <c r="TSW196" s="47"/>
      <c r="TSX196" s="47"/>
      <c r="TSY196" s="47"/>
      <c r="TSZ196" s="47"/>
      <c r="TTA196" s="47"/>
      <c r="TTB196" s="47"/>
      <c r="TTC196" s="47"/>
      <c r="TTD196" s="47"/>
      <c r="TTE196" s="47"/>
      <c r="TTF196" s="47"/>
      <c r="TTG196" s="47"/>
      <c r="TTH196" s="47"/>
      <c r="TTI196" s="47"/>
      <c r="TTJ196" s="47"/>
      <c r="TTK196" s="47"/>
      <c r="TTL196" s="47"/>
      <c r="TTM196" s="47"/>
      <c r="TTN196" s="47"/>
      <c r="TTO196" s="47"/>
      <c r="TTP196" s="47"/>
      <c r="TTQ196" s="47"/>
      <c r="TTR196" s="47"/>
      <c r="TTS196" s="47"/>
      <c r="TTT196" s="47"/>
      <c r="TTU196" s="47"/>
      <c r="TTV196" s="47"/>
      <c r="TTW196" s="47"/>
      <c r="TTX196" s="47"/>
      <c r="TTY196" s="47"/>
      <c r="TTZ196" s="47"/>
      <c r="TUA196" s="47"/>
      <c r="TUB196" s="47"/>
      <c r="TUC196" s="47"/>
      <c r="TUD196" s="47"/>
      <c r="TUE196" s="47"/>
      <c r="TUF196" s="47"/>
      <c r="TUG196" s="47"/>
      <c r="TUH196" s="47"/>
      <c r="TUI196" s="47"/>
      <c r="TUJ196" s="47"/>
      <c r="TUK196" s="47"/>
      <c r="TUL196" s="47"/>
      <c r="TUM196" s="47"/>
      <c r="TUN196" s="47"/>
      <c r="TUO196" s="47"/>
      <c r="TUP196" s="47"/>
      <c r="TUQ196" s="47"/>
      <c r="TUR196" s="47"/>
      <c r="TUS196" s="47"/>
      <c r="TUT196" s="47"/>
      <c r="TUU196" s="47"/>
      <c r="TUV196" s="47"/>
      <c r="TUW196" s="47"/>
      <c r="TUX196" s="47"/>
      <c r="TUY196" s="47"/>
      <c r="TUZ196" s="47"/>
      <c r="TVA196" s="47"/>
      <c r="TVB196" s="47"/>
      <c r="TVC196" s="47"/>
      <c r="TVD196" s="47"/>
      <c r="TVE196" s="47"/>
      <c r="TVF196" s="47"/>
      <c r="TVG196" s="47"/>
      <c r="TVH196" s="47"/>
      <c r="TVI196" s="47"/>
      <c r="TVJ196" s="47"/>
      <c r="TVK196" s="47"/>
      <c r="TVL196" s="47"/>
      <c r="TVM196" s="47"/>
      <c r="TVN196" s="47"/>
      <c r="TVO196" s="47"/>
      <c r="TVP196" s="47"/>
      <c r="TVQ196" s="47"/>
      <c r="TVR196" s="47"/>
      <c r="TVS196" s="47"/>
      <c r="TVT196" s="47"/>
      <c r="TVU196" s="47"/>
      <c r="TVV196" s="47"/>
      <c r="TVW196" s="47"/>
      <c r="TVX196" s="47"/>
      <c r="TVY196" s="47"/>
      <c r="TVZ196" s="47"/>
      <c r="TWA196" s="47"/>
      <c r="TWB196" s="47"/>
      <c r="TWC196" s="47"/>
      <c r="TWD196" s="47"/>
      <c r="TWE196" s="47"/>
      <c r="TWF196" s="47"/>
      <c r="TWG196" s="47"/>
      <c r="TWH196" s="47"/>
      <c r="TWI196" s="47"/>
      <c r="TWJ196" s="47"/>
      <c r="TWK196" s="47"/>
      <c r="TWL196" s="47"/>
      <c r="TWM196" s="47"/>
      <c r="TWN196" s="47"/>
      <c r="TWO196" s="47"/>
      <c r="TWP196" s="47"/>
      <c r="TWQ196" s="47"/>
      <c r="TWR196" s="47"/>
      <c r="TWS196" s="47"/>
      <c r="TWT196" s="47"/>
      <c r="TWU196" s="47"/>
      <c r="TWV196" s="47"/>
      <c r="TWW196" s="47"/>
      <c r="TWX196" s="47"/>
      <c r="TWY196" s="47"/>
      <c r="TWZ196" s="47"/>
      <c r="TXA196" s="47"/>
      <c r="TXB196" s="47"/>
      <c r="TXC196" s="47"/>
      <c r="TXD196" s="47"/>
      <c r="TXE196" s="47"/>
      <c r="TXF196" s="47"/>
      <c r="TXG196" s="47"/>
      <c r="TXH196" s="47"/>
      <c r="TXI196" s="47"/>
      <c r="TXJ196" s="47"/>
      <c r="TXK196" s="47"/>
      <c r="TXL196" s="47"/>
      <c r="TXM196" s="47"/>
      <c r="TXN196" s="47"/>
      <c r="TXO196" s="47"/>
      <c r="TXP196" s="47"/>
      <c r="TXQ196" s="47"/>
      <c r="TXR196" s="47"/>
      <c r="TXS196" s="47"/>
      <c r="TXT196" s="47"/>
      <c r="TXU196" s="47"/>
      <c r="TXV196" s="47"/>
      <c r="TXW196" s="47"/>
      <c r="TXX196" s="47"/>
      <c r="TXY196" s="47"/>
      <c r="TXZ196" s="47"/>
      <c r="TYA196" s="47"/>
      <c r="TYB196" s="47"/>
      <c r="TYC196" s="47"/>
      <c r="TYD196" s="47"/>
      <c r="TYE196" s="47"/>
      <c r="TYF196" s="47"/>
      <c r="TYG196" s="47"/>
      <c r="TYH196" s="47"/>
      <c r="TYI196" s="47"/>
      <c r="TYJ196" s="47"/>
      <c r="TYK196" s="47"/>
      <c r="TYL196" s="47"/>
      <c r="TYM196" s="47"/>
      <c r="TYN196" s="47"/>
      <c r="TYO196" s="47"/>
      <c r="TYP196" s="47"/>
      <c r="TYQ196" s="47"/>
      <c r="TYR196" s="47"/>
      <c r="TYS196" s="47"/>
      <c r="TYT196" s="47"/>
      <c r="TYU196" s="47"/>
      <c r="TYV196" s="47"/>
      <c r="TYW196" s="47"/>
      <c r="TYX196" s="47"/>
      <c r="TYY196" s="47"/>
      <c r="TYZ196" s="47"/>
      <c r="TZA196" s="47"/>
      <c r="TZB196" s="47"/>
      <c r="TZC196" s="47"/>
      <c r="TZD196" s="47"/>
      <c r="TZE196" s="47"/>
      <c r="TZF196" s="47"/>
      <c r="TZG196" s="47"/>
      <c r="TZH196" s="47"/>
      <c r="TZI196" s="47"/>
      <c r="TZJ196" s="47"/>
      <c r="TZK196" s="47"/>
      <c r="TZL196" s="47"/>
      <c r="TZM196" s="47"/>
      <c r="TZN196" s="47"/>
      <c r="TZO196" s="47"/>
      <c r="TZP196" s="47"/>
      <c r="TZQ196" s="47"/>
      <c r="TZR196" s="47"/>
      <c r="TZS196" s="47"/>
      <c r="TZT196" s="47"/>
      <c r="TZU196" s="47"/>
      <c r="TZV196" s="47"/>
      <c r="TZW196" s="47"/>
      <c r="TZX196" s="47"/>
      <c r="TZY196" s="47"/>
      <c r="TZZ196" s="47"/>
      <c r="UAA196" s="47"/>
      <c r="UAB196" s="47"/>
      <c r="UAC196" s="47"/>
      <c r="UAD196" s="47"/>
      <c r="UAE196" s="47"/>
      <c r="UAF196" s="47"/>
      <c r="UAG196" s="47"/>
      <c r="UAH196" s="47"/>
      <c r="UAI196" s="47"/>
      <c r="UAJ196" s="47"/>
      <c r="UAK196" s="47"/>
      <c r="UAL196" s="47"/>
      <c r="UAM196" s="47"/>
      <c r="UAN196" s="47"/>
      <c r="UAO196" s="47"/>
      <c r="UAP196" s="47"/>
      <c r="UAQ196" s="47"/>
      <c r="UAR196" s="47"/>
      <c r="UAS196" s="47"/>
      <c r="UAT196" s="47"/>
      <c r="UAU196" s="47"/>
      <c r="UAV196" s="47"/>
      <c r="UAW196" s="47"/>
      <c r="UAX196" s="47"/>
      <c r="UAY196" s="47"/>
      <c r="UAZ196" s="47"/>
      <c r="UBA196" s="47"/>
      <c r="UBB196" s="47"/>
      <c r="UBC196" s="47"/>
      <c r="UBD196" s="47"/>
      <c r="UBE196" s="47"/>
      <c r="UBF196" s="47"/>
      <c r="UBG196" s="47"/>
      <c r="UBH196" s="47"/>
      <c r="UBI196" s="47"/>
      <c r="UBJ196" s="47"/>
      <c r="UBK196" s="47"/>
      <c r="UBL196" s="47"/>
      <c r="UBM196" s="47"/>
      <c r="UBN196" s="47"/>
      <c r="UBO196" s="47"/>
      <c r="UBP196" s="47"/>
      <c r="UBQ196" s="47"/>
      <c r="UBR196" s="47"/>
      <c r="UBS196" s="47"/>
      <c r="UBT196" s="47"/>
      <c r="UBU196" s="47"/>
      <c r="UBV196" s="47"/>
      <c r="UBW196" s="47"/>
      <c r="UBX196" s="47"/>
      <c r="UBY196" s="47"/>
      <c r="UBZ196" s="47"/>
      <c r="UCA196" s="47"/>
      <c r="UCB196" s="47"/>
      <c r="UCC196" s="47"/>
      <c r="UCD196" s="47"/>
      <c r="UCE196" s="47"/>
      <c r="UCF196" s="47"/>
      <c r="UCG196" s="47"/>
      <c r="UCH196" s="47"/>
      <c r="UCI196" s="47"/>
      <c r="UCJ196" s="47"/>
      <c r="UCK196" s="47"/>
      <c r="UCL196" s="47"/>
      <c r="UCM196" s="47"/>
      <c r="UCN196" s="47"/>
      <c r="UCO196" s="47"/>
      <c r="UCP196" s="47"/>
      <c r="UCQ196" s="47"/>
      <c r="UCR196" s="47"/>
      <c r="UCS196" s="47"/>
      <c r="UCT196" s="47"/>
      <c r="UCU196" s="47"/>
      <c r="UCV196" s="47"/>
      <c r="UCW196" s="47"/>
      <c r="UCX196" s="47"/>
      <c r="UCY196" s="47"/>
      <c r="UCZ196" s="47"/>
      <c r="UDA196" s="47"/>
      <c r="UDB196" s="47"/>
      <c r="UDC196" s="47"/>
      <c r="UDD196" s="47"/>
      <c r="UDE196" s="47"/>
      <c r="UDF196" s="47"/>
      <c r="UDG196" s="47"/>
      <c r="UDH196" s="47"/>
      <c r="UDI196" s="47"/>
      <c r="UDJ196" s="47"/>
      <c r="UDK196" s="47"/>
      <c r="UDL196" s="47"/>
      <c r="UDM196" s="47"/>
      <c r="UDN196" s="47"/>
      <c r="UDO196" s="47"/>
      <c r="UDP196" s="47"/>
      <c r="UDQ196" s="47"/>
      <c r="UDR196" s="47"/>
      <c r="UDS196" s="47"/>
      <c r="UDT196" s="47"/>
      <c r="UDU196" s="47"/>
      <c r="UDV196" s="47"/>
      <c r="UDW196" s="47"/>
      <c r="UDX196" s="47"/>
      <c r="UDY196" s="47"/>
      <c r="UDZ196" s="47"/>
      <c r="UEA196" s="47"/>
      <c r="UEB196" s="47"/>
      <c r="UEC196" s="47"/>
      <c r="UED196" s="47"/>
      <c r="UEE196" s="47"/>
      <c r="UEF196" s="47"/>
      <c r="UEG196" s="47"/>
      <c r="UEH196" s="47"/>
      <c r="UEI196" s="47"/>
      <c r="UEJ196" s="47"/>
      <c r="UEK196" s="47"/>
      <c r="UEL196" s="47"/>
      <c r="UEM196" s="47"/>
      <c r="UEN196" s="47"/>
      <c r="UEO196" s="47"/>
      <c r="UEP196" s="47"/>
      <c r="UEQ196" s="47"/>
      <c r="UER196" s="47"/>
      <c r="UES196" s="47"/>
      <c r="UET196" s="47"/>
      <c r="UEU196" s="47"/>
      <c r="UEV196" s="47"/>
      <c r="UEW196" s="47"/>
      <c r="UEX196" s="47"/>
      <c r="UEY196" s="47"/>
      <c r="UEZ196" s="47"/>
      <c r="UFA196" s="47"/>
      <c r="UFB196" s="47"/>
      <c r="UFC196" s="47"/>
      <c r="UFD196" s="47"/>
      <c r="UFE196" s="47"/>
      <c r="UFF196" s="47"/>
      <c r="UFG196" s="47"/>
      <c r="UFH196" s="47"/>
      <c r="UFI196" s="47"/>
      <c r="UFJ196" s="47"/>
      <c r="UFK196" s="47"/>
      <c r="UFL196" s="47"/>
      <c r="UFM196" s="47"/>
      <c r="UFN196" s="47"/>
      <c r="UFO196" s="47"/>
      <c r="UFP196" s="47"/>
      <c r="UFQ196" s="47"/>
      <c r="UFR196" s="47"/>
      <c r="UFS196" s="47"/>
      <c r="UFT196" s="47"/>
      <c r="UFU196" s="47"/>
      <c r="UFV196" s="47"/>
      <c r="UFW196" s="47"/>
      <c r="UFX196" s="47"/>
      <c r="UFY196" s="47"/>
      <c r="UFZ196" s="47"/>
      <c r="UGA196" s="47"/>
      <c r="UGB196" s="47"/>
      <c r="UGC196" s="47"/>
      <c r="UGD196" s="47"/>
      <c r="UGE196" s="47"/>
      <c r="UGF196" s="47"/>
      <c r="UGG196" s="47"/>
      <c r="UGH196" s="47"/>
      <c r="UGI196" s="47"/>
      <c r="UGJ196" s="47"/>
      <c r="UGK196" s="47"/>
      <c r="UGL196" s="47"/>
      <c r="UGM196" s="47"/>
      <c r="UGN196" s="47"/>
      <c r="UGO196" s="47"/>
      <c r="UGP196" s="47"/>
      <c r="UGQ196" s="47"/>
      <c r="UGR196" s="47"/>
      <c r="UGS196" s="47"/>
      <c r="UGT196" s="47"/>
      <c r="UGU196" s="47"/>
      <c r="UGV196" s="47"/>
      <c r="UGW196" s="47"/>
      <c r="UGX196" s="47"/>
      <c r="UGY196" s="47"/>
      <c r="UGZ196" s="47"/>
      <c r="UHA196" s="47"/>
      <c r="UHB196" s="47"/>
      <c r="UHC196" s="47"/>
      <c r="UHD196" s="47"/>
      <c r="UHE196" s="47"/>
      <c r="UHF196" s="47"/>
      <c r="UHG196" s="47"/>
      <c r="UHH196" s="47"/>
      <c r="UHI196" s="47"/>
      <c r="UHJ196" s="47"/>
      <c r="UHK196" s="47"/>
      <c r="UHL196" s="47"/>
      <c r="UHM196" s="47"/>
      <c r="UHN196" s="47"/>
      <c r="UHO196" s="47"/>
      <c r="UHP196" s="47"/>
      <c r="UHQ196" s="47"/>
      <c r="UHR196" s="47"/>
      <c r="UHS196" s="47"/>
      <c r="UHT196" s="47"/>
      <c r="UHU196" s="47"/>
      <c r="UHV196" s="47"/>
      <c r="UHW196" s="47"/>
      <c r="UHX196" s="47"/>
      <c r="UHY196" s="47"/>
      <c r="UHZ196" s="47"/>
      <c r="UIA196" s="47"/>
      <c r="UIB196" s="47"/>
      <c r="UIC196" s="47"/>
      <c r="UID196" s="47"/>
      <c r="UIE196" s="47"/>
      <c r="UIF196" s="47"/>
      <c r="UIG196" s="47"/>
      <c r="UIH196" s="47"/>
      <c r="UII196" s="47"/>
      <c r="UIJ196" s="47"/>
      <c r="UIK196" s="47"/>
      <c r="UIL196" s="47"/>
      <c r="UIM196" s="47"/>
      <c r="UIN196" s="47"/>
      <c r="UIO196" s="47"/>
      <c r="UIP196" s="47"/>
      <c r="UIQ196" s="47"/>
      <c r="UIR196" s="47"/>
      <c r="UIS196" s="47"/>
      <c r="UIT196" s="47"/>
      <c r="UIU196" s="47"/>
      <c r="UIV196" s="47"/>
      <c r="UIW196" s="47"/>
      <c r="UIX196" s="47"/>
      <c r="UIY196" s="47"/>
      <c r="UIZ196" s="47"/>
      <c r="UJA196" s="47"/>
      <c r="UJB196" s="47"/>
      <c r="UJC196" s="47"/>
      <c r="UJD196" s="47"/>
      <c r="UJE196" s="47"/>
      <c r="UJF196" s="47"/>
      <c r="UJG196" s="47"/>
      <c r="UJH196" s="47"/>
      <c r="UJI196" s="47"/>
      <c r="UJJ196" s="47"/>
      <c r="UJK196" s="47"/>
      <c r="UJL196" s="47"/>
      <c r="UJM196" s="47"/>
      <c r="UJN196" s="47"/>
      <c r="UJO196" s="47"/>
      <c r="UJP196" s="47"/>
      <c r="UJQ196" s="47"/>
      <c r="UJR196" s="47"/>
      <c r="UJS196" s="47"/>
      <c r="UJT196" s="47"/>
      <c r="UJU196" s="47"/>
      <c r="UJV196" s="47"/>
      <c r="UJW196" s="47"/>
      <c r="UJX196" s="47"/>
      <c r="UJY196" s="47"/>
      <c r="UJZ196" s="47"/>
      <c r="UKA196" s="47"/>
      <c r="UKB196" s="47"/>
      <c r="UKC196" s="47"/>
      <c r="UKD196" s="47"/>
      <c r="UKE196" s="47"/>
      <c r="UKF196" s="47"/>
      <c r="UKG196" s="47"/>
      <c r="UKH196" s="47"/>
      <c r="UKI196" s="47"/>
      <c r="UKJ196" s="47"/>
      <c r="UKK196" s="47"/>
      <c r="UKL196" s="47"/>
      <c r="UKM196" s="47"/>
      <c r="UKN196" s="47"/>
      <c r="UKO196" s="47"/>
      <c r="UKP196" s="47"/>
      <c r="UKQ196" s="47"/>
      <c r="UKR196" s="47"/>
      <c r="UKS196" s="47"/>
      <c r="UKT196" s="47"/>
      <c r="UKU196" s="47"/>
      <c r="UKV196" s="47"/>
      <c r="UKW196" s="47"/>
      <c r="UKX196" s="47"/>
      <c r="UKY196" s="47"/>
      <c r="UKZ196" s="47"/>
      <c r="ULA196" s="47"/>
      <c r="ULB196" s="47"/>
      <c r="ULC196" s="47"/>
      <c r="ULD196" s="47"/>
      <c r="ULE196" s="47"/>
      <c r="ULF196" s="47"/>
      <c r="ULG196" s="47"/>
      <c r="ULH196" s="47"/>
      <c r="ULI196" s="47"/>
      <c r="ULJ196" s="47"/>
      <c r="ULK196" s="47"/>
      <c r="ULL196" s="47"/>
      <c r="ULM196" s="47"/>
      <c r="ULN196" s="47"/>
      <c r="ULO196" s="47"/>
      <c r="ULP196" s="47"/>
      <c r="ULQ196" s="47"/>
      <c r="ULR196" s="47"/>
      <c r="ULS196" s="47"/>
      <c r="ULT196" s="47"/>
      <c r="ULU196" s="47"/>
      <c r="ULV196" s="47"/>
      <c r="ULW196" s="47"/>
      <c r="ULX196" s="47"/>
      <c r="ULY196" s="47"/>
      <c r="ULZ196" s="47"/>
      <c r="UMA196" s="47"/>
      <c r="UMB196" s="47"/>
      <c r="UMC196" s="47"/>
      <c r="UMD196" s="47"/>
      <c r="UME196" s="47"/>
      <c r="UMF196" s="47"/>
      <c r="UMG196" s="47"/>
      <c r="UMH196" s="47"/>
      <c r="UMI196" s="47"/>
      <c r="UMJ196" s="47"/>
      <c r="UMK196" s="47"/>
      <c r="UML196" s="47"/>
      <c r="UMM196" s="47"/>
      <c r="UMN196" s="47"/>
      <c r="UMO196" s="47"/>
      <c r="UMP196" s="47"/>
      <c r="UMQ196" s="47"/>
      <c r="UMR196" s="47"/>
      <c r="UMS196" s="47"/>
      <c r="UMT196" s="47"/>
      <c r="UMU196" s="47"/>
      <c r="UMV196" s="47"/>
      <c r="UMW196" s="47"/>
      <c r="UMX196" s="47"/>
      <c r="UMY196" s="47"/>
      <c r="UMZ196" s="47"/>
      <c r="UNA196" s="47"/>
      <c r="UNB196" s="47"/>
      <c r="UNC196" s="47"/>
      <c r="UND196" s="47"/>
      <c r="UNE196" s="47"/>
      <c r="UNF196" s="47"/>
      <c r="UNG196" s="47"/>
      <c r="UNH196" s="47"/>
      <c r="UNI196" s="47"/>
      <c r="UNJ196" s="47"/>
      <c r="UNK196" s="47"/>
      <c r="UNL196" s="47"/>
      <c r="UNM196" s="47"/>
      <c r="UNN196" s="47"/>
      <c r="UNO196" s="47"/>
      <c r="UNP196" s="47"/>
      <c r="UNQ196" s="47"/>
      <c r="UNR196" s="47"/>
      <c r="UNS196" s="47"/>
      <c r="UNT196" s="47"/>
      <c r="UNU196" s="47"/>
      <c r="UNV196" s="47"/>
      <c r="UNW196" s="47"/>
      <c r="UNX196" s="47"/>
      <c r="UNY196" s="47"/>
      <c r="UNZ196" s="47"/>
      <c r="UOA196" s="47"/>
      <c r="UOB196" s="47"/>
      <c r="UOC196" s="47"/>
      <c r="UOD196" s="47"/>
      <c r="UOE196" s="47"/>
      <c r="UOF196" s="47"/>
      <c r="UOG196" s="47"/>
      <c r="UOH196" s="47"/>
      <c r="UOI196" s="47"/>
      <c r="UOJ196" s="47"/>
      <c r="UOK196" s="47"/>
      <c r="UOL196" s="47"/>
      <c r="UOM196" s="47"/>
      <c r="UON196" s="47"/>
      <c r="UOO196" s="47"/>
      <c r="UOP196" s="47"/>
      <c r="UOQ196" s="47"/>
      <c r="UOR196" s="47"/>
      <c r="UOS196" s="47"/>
      <c r="UOT196" s="47"/>
      <c r="UOU196" s="47"/>
      <c r="UOV196" s="47"/>
      <c r="UOW196" s="47"/>
      <c r="UOX196" s="47"/>
      <c r="UOY196" s="47"/>
      <c r="UOZ196" s="47"/>
      <c r="UPA196" s="47"/>
      <c r="UPB196" s="47"/>
      <c r="UPC196" s="47"/>
      <c r="UPD196" s="47"/>
      <c r="UPE196" s="47"/>
      <c r="UPF196" s="47"/>
      <c r="UPG196" s="47"/>
      <c r="UPH196" s="47"/>
      <c r="UPI196" s="47"/>
      <c r="UPJ196" s="47"/>
      <c r="UPK196" s="47"/>
      <c r="UPL196" s="47"/>
      <c r="UPM196" s="47"/>
      <c r="UPN196" s="47"/>
      <c r="UPO196" s="47"/>
      <c r="UPP196" s="47"/>
      <c r="UPQ196" s="47"/>
      <c r="UPR196" s="47"/>
      <c r="UPS196" s="47"/>
      <c r="UPT196" s="47"/>
      <c r="UPU196" s="47"/>
      <c r="UPV196" s="47"/>
      <c r="UPW196" s="47"/>
      <c r="UPX196" s="47"/>
      <c r="UPY196" s="47"/>
      <c r="UPZ196" s="47"/>
      <c r="UQA196" s="47"/>
      <c r="UQB196" s="47"/>
      <c r="UQC196" s="47"/>
      <c r="UQD196" s="47"/>
      <c r="UQE196" s="47"/>
      <c r="UQF196" s="47"/>
      <c r="UQG196" s="47"/>
      <c r="UQH196" s="47"/>
      <c r="UQI196" s="47"/>
      <c r="UQJ196" s="47"/>
      <c r="UQK196" s="47"/>
      <c r="UQL196" s="47"/>
      <c r="UQM196" s="47"/>
      <c r="UQN196" s="47"/>
      <c r="UQO196" s="47"/>
      <c r="UQP196" s="47"/>
      <c r="UQQ196" s="47"/>
      <c r="UQR196" s="47"/>
      <c r="UQS196" s="47"/>
      <c r="UQT196" s="47"/>
      <c r="UQU196" s="47"/>
      <c r="UQV196" s="47"/>
      <c r="UQW196" s="47"/>
      <c r="UQX196" s="47"/>
      <c r="UQY196" s="47"/>
      <c r="UQZ196" s="47"/>
      <c r="URA196" s="47"/>
      <c r="URB196" s="47"/>
      <c r="URC196" s="47"/>
      <c r="URD196" s="47"/>
      <c r="URE196" s="47"/>
      <c r="URF196" s="47"/>
      <c r="URG196" s="47"/>
      <c r="URH196" s="47"/>
      <c r="URI196" s="47"/>
      <c r="URJ196" s="47"/>
      <c r="URK196" s="47"/>
      <c r="URL196" s="47"/>
      <c r="URM196" s="47"/>
      <c r="URN196" s="47"/>
      <c r="URO196" s="47"/>
      <c r="URP196" s="47"/>
      <c r="URQ196" s="47"/>
      <c r="URR196" s="47"/>
      <c r="URS196" s="47"/>
      <c r="URT196" s="47"/>
      <c r="URU196" s="47"/>
      <c r="URV196" s="47"/>
      <c r="URW196" s="47"/>
      <c r="URX196" s="47"/>
      <c r="URY196" s="47"/>
      <c r="URZ196" s="47"/>
      <c r="USA196" s="47"/>
      <c r="USB196" s="47"/>
      <c r="USC196" s="47"/>
      <c r="USD196" s="47"/>
      <c r="USE196" s="47"/>
      <c r="USF196" s="47"/>
      <c r="USG196" s="47"/>
      <c r="USH196" s="47"/>
      <c r="USI196" s="47"/>
      <c r="USJ196" s="47"/>
      <c r="USK196" s="47"/>
      <c r="USL196" s="47"/>
      <c r="USM196" s="47"/>
      <c r="USN196" s="47"/>
      <c r="USO196" s="47"/>
      <c r="USP196" s="47"/>
      <c r="USQ196" s="47"/>
      <c r="USR196" s="47"/>
      <c r="USS196" s="47"/>
      <c r="UST196" s="47"/>
      <c r="USU196" s="47"/>
      <c r="USV196" s="47"/>
      <c r="USW196" s="47"/>
      <c r="USX196" s="47"/>
      <c r="USY196" s="47"/>
      <c r="USZ196" s="47"/>
      <c r="UTA196" s="47"/>
      <c r="UTB196" s="47"/>
      <c r="UTC196" s="47"/>
      <c r="UTD196" s="47"/>
      <c r="UTE196" s="47"/>
      <c r="UTF196" s="47"/>
      <c r="UTG196" s="47"/>
      <c r="UTH196" s="47"/>
      <c r="UTI196" s="47"/>
      <c r="UTJ196" s="47"/>
      <c r="UTK196" s="47"/>
      <c r="UTL196" s="47"/>
      <c r="UTM196" s="47"/>
      <c r="UTN196" s="47"/>
      <c r="UTO196" s="47"/>
      <c r="UTP196" s="47"/>
      <c r="UTQ196" s="47"/>
      <c r="UTR196" s="47"/>
      <c r="UTS196" s="47"/>
      <c r="UTT196" s="47"/>
      <c r="UTU196" s="47"/>
      <c r="UTV196" s="47"/>
      <c r="UTW196" s="47"/>
      <c r="UTX196" s="47"/>
      <c r="UTY196" s="47"/>
      <c r="UTZ196" s="47"/>
      <c r="UUA196" s="47"/>
      <c r="UUB196" s="47"/>
      <c r="UUC196" s="47"/>
      <c r="UUD196" s="47"/>
      <c r="UUE196" s="47"/>
      <c r="UUF196" s="47"/>
      <c r="UUG196" s="47"/>
      <c r="UUH196" s="47"/>
      <c r="UUI196" s="47"/>
      <c r="UUJ196" s="47"/>
      <c r="UUK196" s="47"/>
      <c r="UUL196" s="47"/>
      <c r="UUM196" s="47"/>
      <c r="UUN196" s="47"/>
      <c r="UUO196" s="47"/>
      <c r="UUP196" s="47"/>
      <c r="UUQ196" s="47"/>
      <c r="UUR196" s="47"/>
      <c r="UUS196" s="47"/>
      <c r="UUT196" s="47"/>
      <c r="UUU196" s="47"/>
      <c r="UUV196" s="47"/>
      <c r="UUW196" s="47"/>
      <c r="UUX196" s="47"/>
      <c r="UUY196" s="47"/>
      <c r="UUZ196" s="47"/>
      <c r="UVA196" s="47"/>
      <c r="UVB196" s="47"/>
      <c r="UVC196" s="47"/>
      <c r="UVD196" s="47"/>
      <c r="UVE196" s="47"/>
      <c r="UVF196" s="47"/>
      <c r="UVG196" s="47"/>
      <c r="UVH196" s="47"/>
      <c r="UVI196" s="47"/>
      <c r="UVJ196" s="47"/>
      <c r="UVK196" s="47"/>
      <c r="UVL196" s="47"/>
      <c r="UVM196" s="47"/>
      <c r="UVN196" s="47"/>
      <c r="UVO196" s="47"/>
      <c r="UVP196" s="47"/>
      <c r="UVQ196" s="47"/>
      <c r="UVR196" s="47"/>
      <c r="UVS196" s="47"/>
      <c r="UVT196" s="47"/>
      <c r="UVU196" s="47"/>
      <c r="UVV196" s="47"/>
      <c r="UVW196" s="47"/>
      <c r="UVX196" s="47"/>
      <c r="UVY196" s="47"/>
      <c r="UVZ196" s="47"/>
      <c r="UWA196" s="47"/>
      <c r="UWB196" s="47"/>
      <c r="UWC196" s="47"/>
      <c r="UWD196" s="47"/>
      <c r="UWE196" s="47"/>
      <c r="UWF196" s="47"/>
      <c r="UWG196" s="47"/>
      <c r="UWH196" s="47"/>
      <c r="UWI196" s="47"/>
      <c r="UWJ196" s="47"/>
      <c r="UWK196" s="47"/>
      <c r="UWL196" s="47"/>
      <c r="UWM196" s="47"/>
      <c r="UWN196" s="47"/>
      <c r="UWO196" s="47"/>
      <c r="UWP196" s="47"/>
      <c r="UWQ196" s="47"/>
      <c r="UWR196" s="47"/>
      <c r="UWS196" s="47"/>
      <c r="UWT196" s="47"/>
      <c r="UWU196" s="47"/>
      <c r="UWV196" s="47"/>
      <c r="UWW196" s="47"/>
      <c r="UWX196" s="47"/>
      <c r="UWY196" s="47"/>
      <c r="UWZ196" s="47"/>
      <c r="UXA196" s="47"/>
      <c r="UXB196" s="47"/>
      <c r="UXC196" s="47"/>
      <c r="UXD196" s="47"/>
      <c r="UXE196" s="47"/>
      <c r="UXF196" s="47"/>
      <c r="UXG196" s="47"/>
      <c r="UXH196" s="47"/>
      <c r="UXI196" s="47"/>
      <c r="UXJ196" s="47"/>
      <c r="UXK196" s="47"/>
      <c r="UXL196" s="47"/>
      <c r="UXM196" s="47"/>
      <c r="UXN196" s="47"/>
      <c r="UXO196" s="47"/>
      <c r="UXP196" s="47"/>
      <c r="UXQ196" s="47"/>
      <c r="UXR196" s="47"/>
      <c r="UXS196" s="47"/>
      <c r="UXT196" s="47"/>
      <c r="UXU196" s="47"/>
      <c r="UXV196" s="47"/>
      <c r="UXW196" s="47"/>
      <c r="UXX196" s="47"/>
      <c r="UXY196" s="47"/>
      <c r="UXZ196" s="47"/>
      <c r="UYA196" s="47"/>
      <c r="UYB196" s="47"/>
      <c r="UYC196" s="47"/>
      <c r="UYD196" s="47"/>
      <c r="UYE196" s="47"/>
      <c r="UYF196" s="47"/>
      <c r="UYG196" s="47"/>
      <c r="UYH196" s="47"/>
      <c r="UYI196" s="47"/>
      <c r="UYJ196" s="47"/>
      <c r="UYK196" s="47"/>
      <c r="UYL196" s="47"/>
      <c r="UYM196" s="47"/>
      <c r="UYN196" s="47"/>
      <c r="UYO196" s="47"/>
      <c r="UYP196" s="47"/>
      <c r="UYQ196" s="47"/>
      <c r="UYR196" s="47"/>
      <c r="UYS196" s="47"/>
      <c r="UYT196" s="47"/>
      <c r="UYU196" s="47"/>
      <c r="UYV196" s="47"/>
      <c r="UYW196" s="47"/>
      <c r="UYX196" s="47"/>
      <c r="UYY196" s="47"/>
      <c r="UYZ196" s="47"/>
      <c r="UZA196" s="47"/>
      <c r="UZB196" s="47"/>
      <c r="UZC196" s="47"/>
      <c r="UZD196" s="47"/>
      <c r="UZE196" s="47"/>
      <c r="UZF196" s="47"/>
      <c r="UZG196" s="47"/>
      <c r="UZH196" s="47"/>
      <c r="UZI196" s="47"/>
      <c r="UZJ196" s="47"/>
      <c r="UZK196" s="47"/>
      <c r="UZL196" s="47"/>
      <c r="UZM196" s="47"/>
      <c r="UZN196" s="47"/>
      <c r="UZO196" s="47"/>
      <c r="UZP196" s="47"/>
      <c r="UZQ196" s="47"/>
      <c r="UZR196" s="47"/>
      <c r="UZS196" s="47"/>
      <c r="UZT196" s="47"/>
      <c r="UZU196" s="47"/>
      <c r="UZV196" s="47"/>
      <c r="UZW196" s="47"/>
      <c r="UZX196" s="47"/>
      <c r="UZY196" s="47"/>
      <c r="UZZ196" s="47"/>
      <c r="VAA196" s="47"/>
      <c r="VAB196" s="47"/>
      <c r="VAC196" s="47"/>
      <c r="VAD196" s="47"/>
      <c r="VAE196" s="47"/>
      <c r="VAF196" s="47"/>
      <c r="VAG196" s="47"/>
      <c r="VAH196" s="47"/>
      <c r="VAI196" s="47"/>
      <c r="VAJ196" s="47"/>
      <c r="VAK196" s="47"/>
      <c r="VAL196" s="47"/>
      <c r="VAM196" s="47"/>
      <c r="VAN196" s="47"/>
      <c r="VAO196" s="47"/>
      <c r="VAP196" s="47"/>
      <c r="VAQ196" s="47"/>
      <c r="VAR196" s="47"/>
      <c r="VAS196" s="47"/>
      <c r="VAT196" s="47"/>
      <c r="VAU196" s="47"/>
      <c r="VAV196" s="47"/>
      <c r="VAW196" s="47"/>
      <c r="VAX196" s="47"/>
      <c r="VAY196" s="47"/>
      <c r="VAZ196" s="47"/>
      <c r="VBA196" s="47"/>
      <c r="VBB196" s="47"/>
      <c r="VBC196" s="47"/>
      <c r="VBD196" s="47"/>
      <c r="VBE196" s="47"/>
      <c r="VBF196" s="47"/>
      <c r="VBG196" s="47"/>
      <c r="VBH196" s="47"/>
      <c r="VBI196" s="47"/>
      <c r="VBJ196" s="47"/>
      <c r="VBK196" s="47"/>
      <c r="VBL196" s="47"/>
      <c r="VBM196" s="47"/>
      <c r="VBN196" s="47"/>
      <c r="VBO196" s="47"/>
      <c r="VBP196" s="47"/>
      <c r="VBQ196" s="47"/>
      <c r="VBR196" s="47"/>
      <c r="VBS196" s="47"/>
      <c r="VBT196" s="47"/>
      <c r="VBU196" s="47"/>
      <c r="VBV196" s="47"/>
      <c r="VBW196" s="47"/>
      <c r="VBX196" s="47"/>
      <c r="VBY196" s="47"/>
      <c r="VBZ196" s="47"/>
      <c r="VCA196" s="47"/>
      <c r="VCB196" s="47"/>
      <c r="VCC196" s="47"/>
      <c r="VCD196" s="47"/>
      <c r="VCE196" s="47"/>
      <c r="VCF196" s="47"/>
      <c r="VCG196" s="47"/>
      <c r="VCH196" s="47"/>
      <c r="VCI196" s="47"/>
      <c r="VCJ196" s="47"/>
      <c r="VCK196" s="47"/>
      <c r="VCL196" s="47"/>
      <c r="VCM196" s="47"/>
      <c r="VCN196" s="47"/>
      <c r="VCO196" s="47"/>
      <c r="VCP196" s="47"/>
      <c r="VCQ196" s="47"/>
      <c r="VCR196" s="47"/>
      <c r="VCS196" s="47"/>
      <c r="VCT196" s="47"/>
      <c r="VCU196" s="47"/>
      <c r="VCV196" s="47"/>
      <c r="VCW196" s="47"/>
      <c r="VCX196" s="47"/>
      <c r="VCY196" s="47"/>
      <c r="VCZ196" s="47"/>
      <c r="VDA196" s="47"/>
      <c r="VDB196" s="47"/>
      <c r="VDC196" s="47"/>
      <c r="VDD196" s="47"/>
      <c r="VDE196" s="47"/>
      <c r="VDF196" s="47"/>
      <c r="VDG196" s="47"/>
      <c r="VDH196" s="47"/>
      <c r="VDI196" s="47"/>
      <c r="VDJ196" s="47"/>
      <c r="VDK196" s="47"/>
      <c r="VDL196" s="47"/>
      <c r="VDM196" s="47"/>
      <c r="VDN196" s="47"/>
      <c r="VDO196" s="47"/>
      <c r="VDP196" s="47"/>
      <c r="VDQ196" s="47"/>
      <c r="VDR196" s="47"/>
      <c r="VDS196" s="47"/>
      <c r="VDT196" s="47"/>
      <c r="VDU196" s="47"/>
      <c r="VDV196" s="47"/>
      <c r="VDW196" s="47"/>
      <c r="VDX196" s="47"/>
      <c r="VDY196" s="47"/>
      <c r="VDZ196" s="47"/>
      <c r="VEA196" s="47"/>
      <c r="VEB196" s="47"/>
      <c r="VEC196" s="47"/>
      <c r="VED196" s="47"/>
      <c r="VEE196" s="47"/>
      <c r="VEF196" s="47"/>
      <c r="VEG196" s="47"/>
      <c r="VEH196" s="47"/>
      <c r="VEI196" s="47"/>
      <c r="VEJ196" s="47"/>
      <c r="VEK196" s="47"/>
      <c r="VEL196" s="47"/>
      <c r="VEM196" s="47"/>
      <c r="VEN196" s="47"/>
      <c r="VEO196" s="47"/>
      <c r="VEP196" s="47"/>
      <c r="VEQ196" s="47"/>
      <c r="VER196" s="47"/>
      <c r="VES196" s="47"/>
      <c r="VET196" s="47"/>
      <c r="VEU196" s="47"/>
      <c r="VEV196" s="47"/>
      <c r="VEW196" s="47"/>
      <c r="VEX196" s="47"/>
      <c r="VEY196" s="47"/>
      <c r="VEZ196" s="47"/>
      <c r="VFA196" s="47"/>
      <c r="VFB196" s="47"/>
      <c r="VFC196" s="47"/>
      <c r="VFD196" s="47"/>
      <c r="VFE196" s="47"/>
      <c r="VFF196" s="47"/>
      <c r="VFG196" s="47"/>
      <c r="VFH196" s="47"/>
      <c r="VFI196" s="47"/>
      <c r="VFJ196" s="47"/>
      <c r="VFK196" s="47"/>
      <c r="VFL196" s="47"/>
      <c r="VFM196" s="47"/>
      <c r="VFN196" s="47"/>
      <c r="VFO196" s="47"/>
      <c r="VFP196" s="47"/>
      <c r="VFQ196" s="47"/>
      <c r="VFR196" s="47"/>
      <c r="VFS196" s="47"/>
      <c r="VFT196" s="47"/>
      <c r="VFU196" s="47"/>
      <c r="VFV196" s="47"/>
      <c r="VFW196" s="47"/>
      <c r="VFX196" s="47"/>
      <c r="VFY196" s="47"/>
      <c r="VFZ196" s="47"/>
      <c r="VGA196" s="47"/>
      <c r="VGB196" s="47"/>
      <c r="VGC196" s="47"/>
      <c r="VGD196" s="47"/>
      <c r="VGE196" s="47"/>
      <c r="VGF196" s="47"/>
      <c r="VGG196" s="47"/>
      <c r="VGH196" s="47"/>
      <c r="VGI196" s="47"/>
      <c r="VGJ196" s="47"/>
      <c r="VGK196" s="47"/>
      <c r="VGL196" s="47"/>
      <c r="VGM196" s="47"/>
      <c r="VGN196" s="47"/>
      <c r="VGO196" s="47"/>
      <c r="VGP196" s="47"/>
      <c r="VGQ196" s="47"/>
      <c r="VGR196" s="47"/>
      <c r="VGS196" s="47"/>
      <c r="VGT196" s="47"/>
      <c r="VGU196" s="47"/>
      <c r="VGV196" s="47"/>
      <c r="VGW196" s="47"/>
      <c r="VGX196" s="47"/>
      <c r="VGY196" s="47"/>
      <c r="VGZ196" s="47"/>
      <c r="VHA196" s="47"/>
      <c r="VHB196" s="47"/>
      <c r="VHC196" s="47"/>
      <c r="VHD196" s="47"/>
      <c r="VHE196" s="47"/>
      <c r="VHF196" s="47"/>
      <c r="VHG196" s="47"/>
      <c r="VHH196" s="47"/>
      <c r="VHI196" s="47"/>
      <c r="VHJ196" s="47"/>
      <c r="VHK196" s="47"/>
      <c r="VHL196" s="47"/>
      <c r="VHM196" s="47"/>
      <c r="VHN196" s="47"/>
      <c r="VHO196" s="47"/>
      <c r="VHP196" s="47"/>
      <c r="VHQ196" s="47"/>
      <c r="VHR196" s="47"/>
      <c r="VHS196" s="47"/>
      <c r="VHT196" s="47"/>
      <c r="VHU196" s="47"/>
      <c r="VHV196" s="47"/>
      <c r="VHW196" s="47"/>
      <c r="VHX196" s="47"/>
      <c r="VHY196" s="47"/>
      <c r="VHZ196" s="47"/>
      <c r="VIA196" s="47"/>
      <c r="VIB196" s="47"/>
      <c r="VIC196" s="47"/>
      <c r="VID196" s="47"/>
      <c r="VIE196" s="47"/>
      <c r="VIF196" s="47"/>
      <c r="VIG196" s="47"/>
      <c r="VIH196" s="47"/>
      <c r="VII196" s="47"/>
      <c r="VIJ196" s="47"/>
      <c r="VIK196" s="47"/>
      <c r="VIL196" s="47"/>
      <c r="VIM196" s="47"/>
      <c r="VIN196" s="47"/>
      <c r="VIO196" s="47"/>
      <c r="VIP196" s="47"/>
      <c r="VIQ196" s="47"/>
      <c r="VIR196" s="47"/>
      <c r="VIS196" s="47"/>
      <c r="VIT196" s="47"/>
      <c r="VIU196" s="47"/>
      <c r="VIV196" s="47"/>
      <c r="VIW196" s="47"/>
      <c r="VIX196" s="47"/>
      <c r="VIY196" s="47"/>
      <c r="VIZ196" s="47"/>
      <c r="VJA196" s="47"/>
      <c r="VJB196" s="47"/>
      <c r="VJC196" s="47"/>
      <c r="VJD196" s="47"/>
      <c r="VJE196" s="47"/>
      <c r="VJF196" s="47"/>
      <c r="VJG196" s="47"/>
      <c r="VJH196" s="47"/>
      <c r="VJI196" s="47"/>
      <c r="VJJ196" s="47"/>
      <c r="VJK196" s="47"/>
      <c r="VJL196" s="47"/>
      <c r="VJM196" s="47"/>
      <c r="VJN196" s="47"/>
      <c r="VJO196" s="47"/>
      <c r="VJP196" s="47"/>
      <c r="VJQ196" s="47"/>
      <c r="VJR196" s="47"/>
      <c r="VJS196" s="47"/>
      <c r="VJT196" s="47"/>
      <c r="VJU196" s="47"/>
      <c r="VJV196" s="47"/>
      <c r="VJW196" s="47"/>
      <c r="VJX196" s="47"/>
      <c r="VJY196" s="47"/>
      <c r="VJZ196" s="47"/>
      <c r="VKA196" s="47"/>
      <c r="VKB196" s="47"/>
      <c r="VKC196" s="47"/>
      <c r="VKD196" s="47"/>
      <c r="VKE196" s="47"/>
      <c r="VKF196" s="47"/>
      <c r="VKG196" s="47"/>
      <c r="VKH196" s="47"/>
      <c r="VKI196" s="47"/>
      <c r="VKJ196" s="47"/>
      <c r="VKK196" s="47"/>
      <c r="VKL196" s="47"/>
      <c r="VKM196" s="47"/>
      <c r="VKN196" s="47"/>
      <c r="VKO196" s="47"/>
      <c r="VKP196" s="47"/>
      <c r="VKQ196" s="47"/>
      <c r="VKR196" s="47"/>
      <c r="VKS196" s="47"/>
      <c r="VKT196" s="47"/>
      <c r="VKU196" s="47"/>
      <c r="VKV196" s="47"/>
      <c r="VKW196" s="47"/>
      <c r="VKX196" s="47"/>
      <c r="VKY196" s="47"/>
      <c r="VKZ196" s="47"/>
      <c r="VLA196" s="47"/>
      <c r="VLB196" s="47"/>
      <c r="VLC196" s="47"/>
      <c r="VLD196" s="47"/>
      <c r="VLE196" s="47"/>
      <c r="VLF196" s="47"/>
      <c r="VLG196" s="47"/>
      <c r="VLH196" s="47"/>
      <c r="VLI196" s="47"/>
      <c r="VLJ196" s="47"/>
      <c r="VLK196" s="47"/>
      <c r="VLL196" s="47"/>
      <c r="VLM196" s="47"/>
      <c r="VLN196" s="47"/>
      <c r="VLO196" s="47"/>
      <c r="VLP196" s="47"/>
      <c r="VLQ196" s="47"/>
      <c r="VLR196" s="47"/>
      <c r="VLS196" s="47"/>
      <c r="VLT196" s="47"/>
      <c r="VLU196" s="47"/>
      <c r="VLV196" s="47"/>
      <c r="VLW196" s="47"/>
      <c r="VLX196" s="47"/>
      <c r="VLY196" s="47"/>
      <c r="VLZ196" s="47"/>
      <c r="VMA196" s="47"/>
      <c r="VMB196" s="47"/>
      <c r="VMC196" s="47"/>
      <c r="VMD196" s="47"/>
      <c r="VME196" s="47"/>
      <c r="VMF196" s="47"/>
      <c r="VMG196" s="47"/>
      <c r="VMH196" s="47"/>
      <c r="VMI196" s="47"/>
      <c r="VMJ196" s="47"/>
      <c r="VMK196" s="47"/>
      <c r="VML196" s="47"/>
      <c r="VMM196" s="47"/>
      <c r="VMN196" s="47"/>
      <c r="VMO196" s="47"/>
      <c r="VMP196" s="47"/>
      <c r="VMQ196" s="47"/>
      <c r="VMR196" s="47"/>
      <c r="VMS196" s="47"/>
      <c r="VMT196" s="47"/>
      <c r="VMU196" s="47"/>
      <c r="VMV196" s="47"/>
      <c r="VMW196" s="47"/>
      <c r="VMX196" s="47"/>
      <c r="VMY196" s="47"/>
      <c r="VMZ196" s="47"/>
      <c r="VNA196" s="47"/>
      <c r="VNB196" s="47"/>
      <c r="VNC196" s="47"/>
      <c r="VND196" s="47"/>
      <c r="VNE196" s="47"/>
      <c r="VNF196" s="47"/>
      <c r="VNG196" s="47"/>
      <c r="VNH196" s="47"/>
      <c r="VNI196" s="47"/>
      <c r="VNJ196" s="47"/>
      <c r="VNK196" s="47"/>
      <c r="VNL196" s="47"/>
      <c r="VNM196" s="47"/>
      <c r="VNN196" s="47"/>
      <c r="VNO196" s="47"/>
      <c r="VNP196" s="47"/>
      <c r="VNQ196" s="47"/>
      <c r="VNR196" s="47"/>
      <c r="VNS196" s="47"/>
      <c r="VNT196" s="47"/>
      <c r="VNU196" s="47"/>
      <c r="VNV196" s="47"/>
      <c r="VNW196" s="47"/>
      <c r="VNX196" s="47"/>
      <c r="VNY196" s="47"/>
      <c r="VNZ196" s="47"/>
      <c r="VOA196" s="47"/>
      <c r="VOB196" s="47"/>
      <c r="VOC196" s="47"/>
      <c r="VOD196" s="47"/>
      <c r="VOE196" s="47"/>
      <c r="VOF196" s="47"/>
      <c r="VOG196" s="47"/>
      <c r="VOH196" s="47"/>
      <c r="VOI196" s="47"/>
      <c r="VOJ196" s="47"/>
      <c r="VOK196" s="47"/>
      <c r="VOL196" s="47"/>
      <c r="VOM196" s="47"/>
      <c r="VON196" s="47"/>
      <c r="VOO196" s="47"/>
      <c r="VOP196" s="47"/>
      <c r="VOQ196" s="47"/>
      <c r="VOR196" s="47"/>
      <c r="VOS196" s="47"/>
      <c r="VOT196" s="47"/>
      <c r="VOU196" s="47"/>
      <c r="VOV196" s="47"/>
      <c r="VOW196" s="47"/>
      <c r="VOX196" s="47"/>
      <c r="VOY196" s="47"/>
      <c r="VOZ196" s="47"/>
      <c r="VPA196" s="47"/>
      <c r="VPB196" s="47"/>
      <c r="VPC196" s="47"/>
      <c r="VPD196" s="47"/>
      <c r="VPE196" s="47"/>
      <c r="VPF196" s="47"/>
      <c r="VPG196" s="47"/>
      <c r="VPH196" s="47"/>
      <c r="VPI196" s="47"/>
      <c r="VPJ196" s="47"/>
      <c r="VPK196" s="47"/>
      <c r="VPL196" s="47"/>
      <c r="VPM196" s="47"/>
      <c r="VPN196" s="47"/>
      <c r="VPO196" s="47"/>
      <c r="VPP196" s="47"/>
      <c r="VPQ196" s="47"/>
      <c r="VPR196" s="47"/>
      <c r="VPS196" s="47"/>
      <c r="VPT196" s="47"/>
      <c r="VPU196" s="47"/>
      <c r="VPV196" s="47"/>
      <c r="VPW196" s="47"/>
      <c r="VPX196" s="47"/>
      <c r="VPY196" s="47"/>
      <c r="VPZ196" s="47"/>
      <c r="VQA196" s="47"/>
      <c r="VQB196" s="47"/>
      <c r="VQC196" s="47"/>
      <c r="VQD196" s="47"/>
      <c r="VQE196" s="47"/>
      <c r="VQF196" s="47"/>
      <c r="VQG196" s="47"/>
      <c r="VQH196" s="47"/>
      <c r="VQI196" s="47"/>
      <c r="VQJ196" s="47"/>
      <c r="VQK196" s="47"/>
      <c r="VQL196" s="47"/>
      <c r="VQM196" s="47"/>
      <c r="VQN196" s="47"/>
      <c r="VQO196" s="47"/>
      <c r="VQP196" s="47"/>
      <c r="VQQ196" s="47"/>
      <c r="VQR196" s="47"/>
      <c r="VQS196" s="47"/>
      <c r="VQT196" s="47"/>
      <c r="VQU196" s="47"/>
      <c r="VQV196" s="47"/>
      <c r="VQW196" s="47"/>
      <c r="VQX196" s="47"/>
      <c r="VQY196" s="47"/>
      <c r="VQZ196" s="47"/>
      <c r="VRA196" s="47"/>
      <c r="VRB196" s="47"/>
      <c r="VRC196" s="47"/>
      <c r="VRD196" s="47"/>
      <c r="VRE196" s="47"/>
      <c r="VRF196" s="47"/>
      <c r="VRG196" s="47"/>
      <c r="VRH196" s="47"/>
      <c r="VRI196" s="47"/>
      <c r="VRJ196" s="47"/>
      <c r="VRK196" s="47"/>
      <c r="VRL196" s="47"/>
      <c r="VRM196" s="47"/>
      <c r="VRN196" s="47"/>
      <c r="VRO196" s="47"/>
      <c r="VRP196" s="47"/>
      <c r="VRQ196" s="47"/>
      <c r="VRR196" s="47"/>
      <c r="VRS196" s="47"/>
      <c r="VRT196" s="47"/>
      <c r="VRU196" s="47"/>
      <c r="VRV196" s="47"/>
      <c r="VRW196" s="47"/>
      <c r="VRX196" s="47"/>
      <c r="VRY196" s="47"/>
      <c r="VRZ196" s="47"/>
      <c r="VSA196" s="47"/>
      <c r="VSB196" s="47"/>
      <c r="VSC196" s="47"/>
      <c r="VSD196" s="47"/>
      <c r="VSE196" s="47"/>
      <c r="VSF196" s="47"/>
      <c r="VSG196" s="47"/>
      <c r="VSH196" s="47"/>
      <c r="VSI196" s="47"/>
      <c r="VSJ196" s="47"/>
      <c r="VSK196" s="47"/>
      <c r="VSL196" s="47"/>
      <c r="VSM196" s="47"/>
      <c r="VSN196" s="47"/>
      <c r="VSO196" s="47"/>
      <c r="VSP196" s="47"/>
      <c r="VSQ196" s="47"/>
      <c r="VSR196" s="47"/>
      <c r="VSS196" s="47"/>
      <c r="VST196" s="47"/>
      <c r="VSU196" s="47"/>
      <c r="VSV196" s="47"/>
      <c r="VSW196" s="47"/>
      <c r="VSX196" s="47"/>
      <c r="VSY196" s="47"/>
      <c r="VSZ196" s="47"/>
      <c r="VTA196" s="47"/>
      <c r="VTB196" s="47"/>
      <c r="VTC196" s="47"/>
      <c r="VTD196" s="47"/>
      <c r="VTE196" s="47"/>
      <c r="VTF196" s="47"/>
      <c r="VTG196" s="47"/>
      <c r="VTH196" s="47"/>
      <c r="VTI196" s="47"/>
      <c r="VTJ196" s="47"/>
      <c r="VTK196" s="47"/>
      <c r="VTL196" s="47"/>
      <c r="VTM196" s="47"/>
      <c r="VTN196" s="47"/>
      <c r="VTO196" s="47"/>
      <c r="VTP196" s="47"/>
      <c r="VTQ196" s="47"/>
      <c r="VTR196" s="47"/>
      <c r="VTS196" s="47"/>
      <c r="VTT196" s="47"/>
      <c r="VTU196" s="47"/>
      <c r="VTV196" s="47"/>
      <c r="VTW196" s="47"/>
      <c r="VTX196" s="47"/>
      <c r="VTY196" s="47"/>
      <c r="VTZ196" s="47"/>
      <c r="VUA196" s="47"/>
      <c r="VUB196" s="47"/>
      <c r="VUC196" s="47"/>
      <c r="VUD196" s="47"/>
      <c r="VUE196" s="47"/>
      <c r="VUF196" s="47"/>
      <c r="VUG196" s="47"/>
      <c r="VUH196" s="47"/>
      <c r="VUI196" s="47"/>
      <c r="VUJ196" s="47"/>
      <c r="VUK196" s="47"/>
      <c r="VUL196" s="47"/>
      <c r="VUM196" s="47"/>
      <c r="VUN196" s="47"/>
      <c r="VUO196" s="47"/>
      <c r="VUP196" s="47"/>
      <c r="VUQ196" s="47"/>
      <c r="VUR196" s="47"/>
      <c r="VUS196" s="47"/>
      <c r="VUT196" s="47"/>
      <c r="VUU196" s="47"/>
      <c r="VUV196" s="47"/>
      <c r="VUW196" s="47"/>
      <c r="VUX196" s="47"/>
      <c r="VUY196" s="47"/>
      <c r="VUZ196" s="47"/>
      <c r="VVA196" s="47"/>
      <c r="VVB196" s="47"/>
      <c r="VVC196" s="47"/>
      <c r="VVD196" s="47"/>
      <c r="VVE196" s="47"/>
      <c r="VVF196" s="47"/>
      <c r="VVG196" s="47"/>
      <c r="VVH196" s="47"/>
      <c r="VVI196" s="47"/>
      <c r="VVJ196" s="47"/>
      <c r="VVK196" s="47"/>
      <c r="VVL196" s="47"/>
      <c r="VVM196" s="47"/>
      <c r="VVN196" s="47"/>
      <c r="VVO196" s="47"/>
      <c r="VVP196" s="47"/>
      <c r="VVQ196" s="47"/>
      <c r="VVR196" s="47"/>
      <c r="VVS196" s="47"/>
      <c r="VVT196" s="47"/>
      <c r="VVU196" s="47"/>
      <c r="VVV196" s="47"/>
      <c r="VVW196" s="47"/>
      <c r="VVX196" s="47"/>
      <c r="VVY196" s="47"/>
      <c r="VVZ196" s="47"/>
      <c r="VWA196" s="47"/>
      <c r="VWB196" s="47"/>
      <c r="VWC196" s="47"/>
      <c r="VWD196" s="47"/>
      <c r="VWE196" s="47"/>
      <c r="VWF196" s="47"/>
      <c r="VWG196" s="47"/>
      <c r="VWH196" s="47"/>
      <c r="VWI196" s="47"/>
      <c r="VWJ196" s="47"/>
      <c r="VWK196" s="47"/>
      <c r="VWL196" s="47"/>
      <c r="VWM196" s="47"/>
      <c r="VWN196" s="47"/>
      <c r="VWO196" s="47"/>
      <c r="VWP196" s="47"/>
      <c r="VWQ196" s="47"/>
      <c r="VWR196" s="47"/>
      <c r="VWS196" s="47"/>
      <c r="VWT196" s="47"/>
      <c r="VWU196" s="47"/>
      <c r="VWV196" s="47"/>
      <c r="VWW196" s="47"/>
      <c r="VWX196" s="47"/>
      <c r="VWY196" s="47"/>
      <c r="VWZ196" s="47"/>
      <c r="VXA196" s="47"/>
      <c r="VXB196" s="47"/>
      <c r="VXC196" s="47"/>
      <c r="VXD196" s="47"/>
      <c r="VXE196" s="47"/>
      <c r="VXF196" s="47"/>
      <c r="VXG196" s="47"/>
      <c r="VXH196" s="47"/>
      <c r="VXI196" s="47"/>
      <c r="VXJ196" s="47"/>
      <c r="VXK196" s="47"/>
      <c r="VXL196" s="47"/>
      <c r="VXM196" s="47"/>
      <c r="VXN196" s="47"/>
      <c r="VXO196" s="47"/>
      <c r="VXP196" s="47"/>
      <c r="VXQ196" s="47"/>
      <c r="VXR196" s="47"/>
      <c r="VXS196" s="47"/>
      <c r="VXT196" s="47"/>
      <c r="VXU196" s="47"/>
      <c r="VXV196" s="47"/>
      <c r="VXW196" s="47"/>
      <c r="VXX196" s="47"/>
      <c r="VXY196" s="47"/>
      <c r="VXZ196" s="47"/>
      <c r="VYA196" s="47"/>
      <c r="VYB196" s="47"/>
      <c r="VYC196" s="47"/>
      <c r="VYD196" s="47"/>
      <c r="VYE196" s="47"/>
      <c r="VYF196" s="47"/>
      <c r="VYG196" s="47"/>
      <c r="VYH196" s="47"/>
      <c r="VYI196" s="47"/>
      <c r="VYJ196" s="47"/>
      <c r="VYK196" s="47"/>
      <c r="VYL196" s="47"/>
      <c r="VYM196" s="47"/>
      <c r="VYN196" s="47"/>
      <c r="VYO196" s="47"/>
      <c r="VYP196" s="47"/>
      <c r="VYQ196" s="47"/>
      <c r="VYR196" s="47"/>
      <c r="VYS196" s="47"/>
      <c r="VYT196" s="47"/>
      <c r="VYU196" s="47"/>
      <c r="VYV196" s="47"/>
      <c r="VYW196" s="47"/>
      <c r="VYX196" s="47"/>
      <c r="VYY196" s="47"/>
      <c r="VYZ196" s="47"/>
      <c r="VZA196" s="47"/>
      <c r="VZB196" s="47"/>
      <c r="VZC196" s="47"/>
      <c r="VZD196" s="47"/>
      <c r="VZE196" s="47"/>
      <c r="VZF196" s="47"/>
      <c r="VZG196" s="47"/>
      <c r="VZH196" s="47"/>
      <c r="VZI196" s="47"/>
      <c r="VZJ196" s="47"/>
      <c r="VZK196" s="47"/>
      <c r="VZL196" s="47"/>
      <c r="VZM196" s="47"/>
      <c r="VZN196" s="47"/>
      <c r="VZO196" s="47"/>
      <c r="VZP196" s="47"/>
      <c r="VZQ196" s="47"/>
      <c r="VZR196" s="47"/>
      <c r="VZS196" s="47"/>
      <c r="VZT196" s="47"/>
      <c r="VZU196" s="47"/>
      <c r="VZV196" s="47"/>
      <c r="VZW196" s="47"/>
      <c r="VZX196" s="47"/>
      <c r="VZY196" s="47"/>
      <c r="VZZ196" s="47"/>
      <c r="WAA196" s="47"/>
      <c r="WAB196" s="47"/>
      <c r="WAC196" s="47"/>
      <c r="WAD196" s="47"/>
      <c r="WAE196" s="47"/>
      <c r="WAF196" s="47"/>
      <c r="WAG196" s="47"/>
      <c r="WAH196" s="47"/>
      <c r="WAI196" s="47"/>
      <c r="WAJ196" s="47"/>
      <c r="WAK196" s="47"/>
      <c r="WAL196" s="47"/>
      <c r="WAM196" s="47"/>
      <c r="WAN196" s="47"/>
      <c r="WAO196" s="47"/>
      <c r="WAP196" s="47"/>
      <c r="WAQ196" s="47"/>
      <c r="WAR196" s="47"/>
      <c r="WAS196" s="47"/>
      <c r="WAT196" s="47"/>
      <c r="WAU196" s="47"/>
      <c r="WAV196" s="47"/>
      <c r="WAW196" s="47"/>
      <c r="WAX196" s="47"/>
      <c r="WAY196" s="47"/>
      <c r="WAZ196" s="47"/>
      <c r="WBA196" s="47"/>
      <c r="WBB196" s="47"/>
      <c r="WBC196" s="47"/>
      <c r="WBD196" s="47"/>
      <c r="WBE196" s="47"/>
      <c r="WBF196" s="47"/>
      <c r="WBG196" s="47"/>
      <c r="WBH196" s="47"/>
      <c r="WBI196" s="47"/>
      <c r="WBJ196" s="47"/>
      <c r="WBK196" s="47"/>
      <c r="WBL196" s="47"/>
      <c r="WBM196" s="47"/>
      <c r="WBN196" s="47"/>
      <c r="WBO196" s="47"/>
      <c r="WBP196" s="47"/>
      <c r="WBQ196" s="47"/>
      <c r="WBR196" s="47"/>
      <c r="WBS196" s="47"/>
      <c r="WBT196" s="47"/>
      <c r="WBU196" s="47"/>
      <c r="WBV196" s="47"/>
      <c r="WBW196" s="47"/>
      <c r="WBX196" s="47"/>
      <c r="WBY196" s="47"/>
      <c r="WBZ196" s="47"/>
      <c r="WCA196" s="47"/>
      <c r="WCB196" s="47"/>
      <c r="WCC196" s="47"/>
      <c r="WCD196" s="47"/>
      <c r="WCE196" s="47"/>
      <c r="WCF196" s="47"/>
      <c r="WCG196" s="47"/>
      <c r="WCH196" s="47"/>
      <c r="WCI196" s="47"/>
      <c r="WCJ196" s="47"/>
      <c r="WCK196" s="47"/>
      <c r="WCL196" s="47"/>
      <c r="WCM196" s="47"/>
      <c r="WCN196" s="47"/>
      <c r="WCO196" s="47"/>
      <c r="WCP196" s="47"/>
      <c r="WCQ196" s="47"/>
      <c r="WCR196" s="47"/>
      <c r="WCS196" s="47"/>
      <c r="WCT196" s="47"/>
      <c r="WCU196" s="47"/>
      <c r="WCV196" s="47"/>
      <c r="WCW196" s="47"/>
      <c r="WCX196" s="47"/>
      <c r="WCY196" s="47"/>
      <c r="WCZ196" s="47"/>
      <c r="WDA196" s="47"/>
      <c r="WDB196" s="47"/>
      <c r="WDC196" s="47"/>
      <c r="WDD196" s="47"/>
      <c r="WDE196" s="47"/>
      <c r="WDF196" s="47"/>
      <c r="WDG196" s="47"/>
      <c r="WDH196" s="47"/>
      <c r="WDI196" s="47"/>
      <c r="WDJ196" s="47"/>
      <c r="WDK196" s="47"/>
      <c r="WDL196" s="47"/>
      <c r="WDM196" s="47"/>
      <c r="WDN196" s="47"/>
      <c r="WDO196" s="47"/>
      <c r="WDP196" s="47"/>
      <c r="WDQ196" s="47"/>
      <c r="WDR196" s="47"/>
      <c r="WDS196" s="47"/>
      <c r="WDT196" s="47"/>
      <c r="WDU196" s="47"/>
      <c r="WDV196" s="47"/>
      <c r="WDW196" s="47"/>
      <c r="WDX196" s="47"/>
      <c r="WDY196" s="47"/>
      <c r="WDZ196" s="47"/>
      <c r="WEA196" s="47"/>
      <c r="WEB196" s="47"/>
      <c r="WEC196" s="47"/>
      <c r="WED196" s="47"/>
      <c r="WEE196" s="47"/>
      <c r="WEF196" s="47"/>
      <c r="WEG196" s="47"/>
      <c r="WEH196" s="47"/>
      <c r="WEI196" s="47"/>
      <c r="WEJ196" s="47"/>
      <c r="WEK196" s="47"/>
      <c r="WEL196" s="47"/>
      <c r="WEM196" s="47"/>
      <c r="WEN196" s="47"/>
      <c r="WEO196" s="47"/>
      <c r="WEP196" s="47"/>
      <c r="WEQ196" s="47"/>
      <c r="WER196" s="47"/>
      <c r="WES196" s="47"/>
      <c r="WET196" s="47"/>
      <c r="WEU196" s="47"/>
      <c r="WEV196" s="47"/>
      <c r="WEW196" s="47"/>
      <c r="WEX196" s="47"/>
      <c r="WEY196" s="47"/>
      <c r="WEZ196" s="47"/>
      <c r="WFA196" s="47"/>
      <c r="WFB196" s="47"/>
      <c r="WFC196" s="47"/>
      <c r="WFD196" s="47"/>
      <c r="WFE196" s="47"/>
      <c r="WFF196" s="47"/>
      <c r="WFG196" s="47"/>
      <c r="WFH196" s="47"/>
      <c r="WFI196" s="47"/>
      <c r="WFJ196" s="47"/>
      <c r="WFK196" s="47"/>
      <c r="WFL196" s="47"/>
      <c r="WFM196" s="47"/>
      <c r="WFN196" s="47"/>
      <c r="WFO196" s="47"/>
      <c r="WFP196" s="47"/>
      <c r="WFQ196" s="47"/>
      <c r="WFR196" s="47"/>
      <c r="WFS196" s="47"/>
      <c r="WFT196" s="47"/>
      <c r="WFU196" s="47"/>
      <c r="WFV196" s="47"/>
      <c r="WFW196" s="47"/>
      <c r="WFX196" s="47"/>
      <c r="WFY196" s="47"/>
      <c r="WFZ196" s="47"/>
      <c r="WGA196" s="47"/>
      <c r="WGB196" s="47"/>
      <c r="WGC196" s="47"/>
      <c r="WGD196" s="47"/>
      <c r="WGE196" s="47"/>
      <c r="WGF196" s="47"/>
      <c r="WGG196" s="47"/>
      <c r="WGH196" s="47"/>
      <c r="WGI196" s="47"/>
      <c r="WGJ196" s="47"/>
      <c r="WGK196" s="47"/>
      <c r="WGL196" s="47"/>
      <c r="WGM196" s="47"/>
      <c r="WGN196" s="47"/>
      <c r="WGO196" s="47"/>
      <c r="WGP196" s="47"/>
      <c r="WGQ196" s="47"/>
      <c r="WGR196" s="47"/>
      <c r="WGS196" s="47"/>
      <c r="WGT196" s="47"/>
      <c r="WGU196" s="47"/>
      <c r="WGV196" s="47"/>
      <c r="WGW196" s="47"/>
      <c r="WGX196" s="47"/>
      <c r="WGY196" s="47"/>
      <c r="WGZ196" s="47"/>
      <c r="WHA196" s="47"/>
      <c r="WHB196" s="47"/>
      <c r="WHC196" s="47"/>
      <c r="WHD196" s="47"/>
      <c r="WHE196" s="47"/>
      <c r="WHF196" s="47"/>
      <c r="WHG196" s="47"/>
      <c r="WHH196" s="47"/>
      <c r="WHI196" s="47"/>
      <c r="WHJ196" s="47"/>
      <c r="WHK196" s="47"/>
      <c r="WHL196" s="47"/>
      <c r="WHM196" s="47"/>
      <c r="WHN196" s="47"/>
      <c r="WHO196" s="47"/>
      <c r="WHP196" s="47"/>
      <c r="WHQ196" s="47"/>
      <c r="WHR196" s="47"/>
      <c r="WHS196" s="47"/>
      <c r="WHT196" s="47"/>
      <c r="WHU196" s="47"/>
      <c r="WHV196" s="47"/>
      <c r="WHW196" s="47"/>
      <c r="WHX196" s="47"/>
      <c r="WHY196" s="47"/>
      <c r="WHZ196" s="47"/>
      <c r="WIA196" s="47"/>
      <c r="WIB196" s="47"/>
      <c r="WIC196" s="47"/>
      <c r="WID196" s="47"/>
      <c r="WIE196" s="47"/>
      <c r="WIF196" s="47"/>
      <c r="WIG196" s="47"/>
      <c r="WIH196" s="47"/>
      <c r="WII196" s="47"/>
      <c r="WIJ196" s="47"/>
      <c r="WIK196" s="47"/>
      <c r="WIL196" s="47"/>
      <c r="WIM196" s="47"/>
      <c r="WIN196" s="47"/>
      <c r="WIO196" s="47"/>
      <c r="WIP196" s="47"/>
      <c r="WIQ196" s="47"/>
      <c r="WIR196" s="47"/>
      <c r="WIS196" s="47"/>
      <c r="WIT196" s="47"/>
      <c r="WIU196" s="47"/>
      <c r="WIV196" s="47"/>
      <c r="WIW196" s="47"/>
      <c r="WIX196" s="47"/>
      <c r="WIY196" s="47"/>
      <c r="WIZ196" s="47"/>
      <c r="WJA196" s="47"/>
      <c r="WJB196" s="47"/>
      <c r="WJC196" s="47"/>
      <c r="WJD196" s="47"/>
      <c r="WJE196" s="47"/>
      <c r="WJF196" s="47"/>
      <c r="WJG196" s="47"/>
      <c r="WJH196" s="47"/>
      <c r="WJI196" s="47"/>
      <c r="WJJ196" s="47"/>
      <c r="WJK196" s="47"/>
      <c r="WJL196" s="47"/>
      <c r="WJM196" s="47"/>
      <c r="WJN196" s="47"/>
      <c r="WJO196" s="47"/>
      <c r="WJP196" s="47"/>
      <c r="WJQ196" s="47"/>
      <c r="WJR196" s="47"/>
      <c r="WJS196" s="47"/>
      <c r="WJT196" s="47"/>
      <c r="WJU196" s="47"/>
      <c r="WJV196" s="47"/>
      <c r="WJW196" s="47"/>
      <c r="WJX196" s="47"/>
      <c r="WJY196" s="47"/>
      <c r="WJZ196" s="47"/>
      <c r="WKA196" s="47"/>
      <c r="WKB196" s="47"/>
      <c r="WKC196" s="47"/>
      <c r="WKD196" s="47"/>
      <c r="WKE196" s="47"/>
      <c r="WKF196" s="47"/>
      <c r="WKG196" s="47"/>
      <c r="WKH196" s="47"/>
      <c r="WKI196" s="47"/>
      <c r="WKJ196" s="47"/>
      <c r="WKK196" s="47"/>
      <c r="WKL196" s="47"/>
      <c r="WKM196" s="47"/>
      <c r="WKN196" s="47"/>
      <c r="WKO196" s="47"/>
      <c r="WKP196" s="47"/>
      <c r="WKQ196" s="47"/>
      <c r="WKR196" s="47"/>
      <c r="WKS196" s="47"/>
      <c r="WKT196" s="47"/>
      <c r="WKU196" s="47"/>
      <c r="WKV196" s="47"/>
      <c r="WKW196" s="47"/>
      <c r="WKX196" s="47"/>
      <c r="WKY196" s="47"/>
      <c r="WKZ196" s="47"/>
      <c r="WLA196" s="47"/>
      <c r="WLB196" s="47"/>
      <c r="WLC196" s="47"/>
      <c r="WLD196" s="47"/>
      <c r="WLE196" s="47"/>
      <c r="WLF196" s="47"/>
      <c r="WLG196" s="47"/>
      <c r="WLH196" s="47"/>
      <c r="WLI196" s="47"/>
      <c r="WLJ196" s="47"/>
      <c r="WLK196" s="47"/>
      <c r="WLL196" s="47"/>
      <c r="WLM196" s="47"/>
      <c r="WLN196" s="47"/>
      <c r="WLO196" s="47"/>
      <c r="WLP196" s="47"/>
      <c r="WLQ196" s="47"/>
      <c r="WLR196" s="47"/>
      <c r="WLS196" s="47"/>
      <c r="WLT196" s="47"/>
      <c r="WLU196" s="47"/>
      <c r="WLV196" s="47"/>
      <c r="WLW196" s="47"/>
      <c r="WLX196" s="47"/>
      <c r="WLY196" s="47"/>
      <c r="WLZ196" s="47"/>
      <c r="WMA196" s="47"/>
      <c r="WMB196" s="47"/>
      <c r="WMC196" s="47"/>
      <c r="WMD196" s="47"/>
      <c r="WME196" s="47"/>
      <c r="WMF196" s="47"/>
      <c r="WMG196" s="47"/>
      <c r="WMH196" s="47"/>
      <c r="WMI196" s="47"/>
      <c r="WMJ196" s="47"/>
      <c r="WMK196" s="47"/>
      <c r="WML196" s="47"/>
      <c r="WMM196" s="47"/>
      <c r="WMN196" s="47"/>
      <c r="WMO196" s="47"/>
      <c r="WMP196" s="47"/>
      <c r="WMQ196" s="47"/>
      <c r="WMR196" s="47"/>
      <c r="WMS196" s="47"/>
      <c r="WMT196" s="47"/>
      <c r="WMU196" s="47"/>
      <c r="WMV196" s="47"/>
      <c r="WMW196" s="47"/>
      <c r="WMX196" s="47"/>
      <c r="WMY196" s="47"/>
      <c r="WMZ196" s="47"/>
      <c r="WNA196" s="47"/>
      <c r="WNB196" s="47"/>
      <c r="WNC196" s="47"/>
      <c r="WND196" s="47"/>
      <c r="WNE196" s="47"/>
      <c r="WNF196" s="47"/>
      <c r="WNG196" s="47"/>
      <c r="WNH196" s="47"/>
      <c r="WNI196" s="47"/>
      <c r="WNJ196" s="47"/>
      <c r="WNK196" s="47"/>
      <c r="WNL196" s="47"/>
      <c r="WNM196" s="47"/>
      <c r="WNN196" s="47"/>
      <c r="WNO196" s="47"/>
      <c r="WNP196" s="47"/>
      <c r="WNQ196" s="47"/>
      <c r="WNR196" s="47"/>
      <c r="WNS196" s="47"/>
      <c r="WNT196" s="47"/>
      <c r="WNU196" s="47"/>
      <c r="WNV196" s="47"/>
      <c r="WNW196" s="47"/>
      <c r="WNX196" s="47"/>
      <c r="WNY196" s="47"/>
      <c r="WNZ196" s="47"/>
      <c r="WOA196" s="47"/>
      <c r="WOB196" s="47"/>
      <c r="WOC196" s="47"/>
      <c r="WOD196" s="47"/>
      <c r="WOE196" s="47"/>
      <c r="WOF196" s="47"/>
      <c r="WOG196" s="47"/>
      <c r="WOH196" s="47"/>
      <c r="WOI196" s="47"/>
      <c r="WOJ196" s="47"/>
      <c r="WOK196" s="47"/>
      <c r="WOL196" s="47"/>
      <c r="WOM196" s="47"/>
      <c r="WON196" s="47"/>
      <c r="WOO196" s="47"/>
      <c r="WOP196" s="47"/>
      <c r="WOQ196" s="47"/>
      <c r="WOR196" s="47"/>
      <c r="WOS196" s="47"/>
      <c r="WOT196" s="47"/>
      <c r="WOU196" s="47"/>
      <c r="WOV196" s="47"/>
      <c r="WOW196" s="47"/>
      <c r="WOX196" s="47"/>
      <c r="WOY196" s="47"/>
      <c r="WOZ196" s="47"/>
      <c r="WPA196" s="47"/>
      <c r="WPB196" s="47"/>
      <c r="WPC196" s="47"/>
      <c r="WPD196" s="47"/>
      <c r="WPE196" s="47"/>
      <c r="WPF196" s="47"/>
      <c r="WPG196" s="47"/>
      <c r="WPH196" s="47"/>
      <c r="WPI196" s="47"/>
      <c r="WPJ196" s="47"/>
      <c r="WPK196" s="47"/>
      <c r="WPL196" s="47"/>
      <c r="WPM196" s="47"/>
      <c r="WPN196" s="47"/>
      <c r="WPO196" s="47"/>
      <c r="WPP196" s="47"/>
      <c r="WPQ196" s="47"/>
      <c r="WPR196" s="47"/>
      <c r="WPS196" s="47"/>
      <c r="WPT196" s="47"/>
      <c r="WPU196" s="47"/>
      <c r="WPV196" s="47"/>
      <c r="WPW196" s="47"/>
      <c r="WPX196" s="47"/>
      <c r="WPY196" s="47"/>
      <c r="WPZ196" s="47"/>
      <c r="WQA196" s="47"/>
      <c r="WQB196" s="47"/>
      <c r="WQC196" s="47"/>
      <c r="WQD196" s="47"/>
      <c r="WQE196" s="47"/>
      <c r="WQF196" s="47"/>
      <c r="WQG196" s="47"/>
      <c r="WQH196" s="47"/>
      <c r="WQI196" s="47"/>
      <c r="WQJ196" s="47"/>
      <c r="WQK196" s="47"/>
      <c r="WQL196" s="47"/>
      <c r="WQM196" s="47"/>
      <c r="WQN196" s="47"/>
      <c r="WQO196" s="47"/>
      <c r="WQP196" s="47"/>
      <c r="WQQ196" s="47"/>
      <c r="WQR196" s="47"/>
      <c r="WQS196" s="47"/>
      <c r="WQT196" s="47"/>
      <c r="WQU196" s="47"/>
      <c r="WQV196" s="47"/>
      <c r="WQW196" s="47"/>
      <c r="WQX196" s="47"/>
      <c r="WQY196" s="47"/>
      <c r="WQZ196" s="47"/>
      <c r="WRA196" s="47"/>
      <c r="WRB196" s="47"/>
      <c r="WRC196" s="47"/>
      <c r="WRD196" s="47"/>
      <c r="WRE196" s="47"/>
      <c r="WRF196" s="47"/>
      <c r="WRG196" s="47"/>
      <c r="WRH196" s="47"/>
      <c r="WRI196" s="47"/>
      <c r="WRJ196" s="47"/>
      <c r="WRK196" s="47"/>
      <c r="WRL196" s="47"/>
      <c r="WRM196" s="47"/>
      <c r="WRN196" s="47"/>
      <c r="WRO196" s="47"/>
      <c r="WRP196" s="47"/>
      <c r="WRQ196" s="47"/>
      <c r="WRR196" s="47"/>
      <c r="WRS196" s="47"/>
      <c r="WRT196" s="47"/>
      <c r="WRU196" s="47"/>
      <c r="WRV196" s="47"/>
      <c r="WRW196" s="47"/>
      <c r="WRX196" s="47"/>
      <c r="WRY196" s="47"/>
      <c r="WRZ196" s="47"/>
      <c r="WSA196" s="47"/>
      <c r="WSB196" s="47"/>
      <c r="WSC196" s="47"/>
      <c r="WSD196" s="47"/>
      <c r="WSE196" s="47"/>
      <c r="WSF196" s="47"/>
      <c r="WSG196" s="47"/>
      <c r="WSH196" s="47"/>
      <c r="WSI196" s="47"/>
      <c r="WSJ196" s="47"/>
      <c r="WSK196" s="47"/>
      <c r="WSL196" s="47"/>
      <c r="WSM196" s="47"/>
      <c r="WSN196" s="47"/>
      <c r="WSO196" s="47"/>
      <c r="WSP196" s="47"/>
      <c r="WSQ196" s="47"/>
      <c r="WSR196" s="47"/>
      <c r="WSS196" s="47"/>
      <c r="WST196" s="47"/>
      <c r="WSU196" s="47"/>
      <c r="WSV196" s="47"/>
      <c r="WSW196" s="47"/>
      <c r="WSX196" s="47"/>
      <c r="WSY196" s="47"/>
      <c r="WSZ196" s="47"/>
      <c r="WTA196" s="47"/>
      <c r="WTB196" s="47"/>
      <c r="WTC196" s="47"/>
      <c r="WTD196" s="47"/>
      <c r="WTE196" s="47"/>
      <c r="WTF196" s="47"/>
      <c r="WTG196" s="47"/>
      <c r="WTH196" s="47"/>
      <c r="WTI196" s="47"/>
      <c r="WTJ196" s="47"/>
      <c r="WTK196" s="47"/>
      <c r="WTL196" s="47"/>
      <c r="WTM196" s="47"/>
      <c r="WTN196" s="47"/>
      <c r="WTO196" s="47"/>
      <c r="WTP196" s="47"/>
      <c r="WTQ196" s="47"/>
      <c r="WTR196" s="47"/>
      <c r="WTS196" s="47"/>
      <c r="WTT196" s="47"/>
      <c r="WTU196" s="47"/>
      <c r="WTV196" s="47"/>
      <c r="WTW196" s="47"/>
      <c r="WTX196" s="47"/>
      <c r="WTY196" s="47"/>
      <c r="WTZ196" s="47"/>
      <c r="WUA196" s="47"/>
      <c r="WUB196" s="47"/>
      <c r="WUC196" s="47"/>
      <c r="WUD196" s="47"/>
      <c r="WUE196" s="47"/>
      <c r="WUF196" s="47"/>
      <c r="WUG196" s="47"/>
      <c r="WUH196" s="47"/>
      <c r="WUI196" s="47"/>
      <c r="WUJ196" s="47"/>
      <c r="WUK196" s="47"/>
      <c r="WUL196" s="47"/>
      <c r="WUM196" s="47"/>
      <c r="WUN196" s="47"/>
      <c r="WUO196" s="47"/>
      <c r="WUP196" s="47"/>
      <c r="WUQ196" s="47"/>
      <c r="WUR196" s="47"/>
      <c r="WUS196" s="47"/>
      <c r="WUT196" s="47"/>
      <c r="WUU196" s="47"/>
      <c r="WUV196" s="47"/>
      <c r="WUW196" s="47"/>
      <c r="WUX196" s="47"/>
      <c r="WUY196" s="47"/>
      <c r="WUZ196" s="47"/>
      <c r="WVA196" s="47"/>
      <c r="WVB196" s="47"/>
      <c r="WVC196" s="47"/>
      <c r="WVD196" s="47"/>
      <c r="WVE196" s="47"/>
      <c r="WVF196" s="47"/>
      <c r="WVG196" s="47"/>
      <c r="WVH196" s="47"/>
      <c r="WVI196" s="47"/>
      <c r="WVJ196" s="47"/>
      <c r="WVK196" s="47"/>
      <c r="WVL196" s="47"/>
      <c r="WVM196" s="47"/>
      <c r="WVN196" s="47"/>
      <c r="WVO196" s="47"/>
      <c r="WVP196" s="47"/>
      <c r="WVQ196" s="47"/>
      <c r="WVR196" s="47"/>
      <c r="WVS196" s="47"/>
      <c r="WVT196" s="47"/>
      <c r="WVU196" s="47"/>
      <c r="WVV196" s="47"/>
      <c r="WVW196" s="47"/>
      <c r="WVX196" s="47"/>
      <c r="WVY196" s="47"/>
      <c r="WVZ196" s="47"/>
      <c r="WWA196" s="47"/>
      <c r="WWB196" s="47"/>
      <c r="WWC196" s="47"/>
      <c r="WWD196" s="47"/>
      <c r="WWE196" s="47"/>
      <c r="WWF196" s="47"/>
      <c r="WWG196" s="47"/>
      <c r="WWH196" s="47"/>
      <c r="WWI196" s="47"/>
      <c r="WWJ196" s="47"/>
      <c r="WWK196" s="47"/>
      <c r="WWL196" s="47"/>
      <c r="WWM196" s="47"/>
      <c r="WWN196" s="47"/>
      <c r="WWO196" s="47"/>
      <c r="WWP196" s="47"/>
      <c r="WWQ196" s="47"/>
      <c r="WWR196" s="47"/>
      <c r="WWS196" s="47"/>
      <c r="WWT196" s="47"/>
      <c r="WWU196" s="47"/>
      <c r="WWV196" s="47"/>
      <c r="WWW196" s="47"/>
      <c r="WWX196" s="47"/>
      <c r="WWY196" s="47"/>
      <c r="WWZ196" s="47"/>
      <c r="WXA196" s="47"/>
      <c r="WXB196" s="47"/>
      <c r="WXC196" s="47"/>
      <c r="WXD196" s="47"/>
      <c r="WXE196" s="47"/>
      <c r="WXF196" s="47"/>
      <c r="WXG196" s="47"/>
      <c r="WXH196" s="47"/>
      <c r="WXI196" s="47"/>
      <c r="WXJ196" s="47"/>
      <c r="WXK196" s="47"/>
      <c r="WXL196" s="47"/>
      <c r="WXM196" s="47"/>
      <c r="WXN196" s="47"/>
      <c r="WXO196" s="47"/>
      <c r="WXP196" s="47"/>
      <c r="WXQ196" s="47"/>
      <c r="WXR196" s="47"/>
      <c r="WXS196" s="47"/>
      <c r="WXT196" s="47"/>
      <c r="WXU196" s="47"/>
      <c r="WXV196" s="47"/>
      <c r="WXW196" s="47"/>
      <c r="WXX196" s="47"/>
      <c r="WXY196" s="47"/>
      <c r="WXZ196" s="47"/>
      <c r="WYA196" s="47"/>
      <c r="WYB196" s="47"/>
      <c r="WYC196" s="47"/>
      <c r="WYD196" s="47"/>
      <c r="WYE196" s="47"/>
      <c r="WYF196" s="47"/>
      <c r="WYG196" s="47"/>
      <c r="WYH196" s="47"/>
      <c r="WYI196" s="47"/>
      <c r="WYJ196" s="47"/>
      <c r="WYK196" s="47"/>
      <c r="WYL196" s="47"/>
      <c r="WYM196" s="47"/>
      <c r="WYN196" s="47"/>
      <c r="WYO196" s="47"/>
      <c r="WYP196" s="47"/>
      <c r="WYQ196" s="47"/>
      <c r="WYR196" s="47"/>
      <c r="WYS196" s="47"/>
      <c r="WYT196" s="47"/>
      <c r="WYU196" s="47"/>
      <c r="WYV196" s="47"/>
      <c r="WYW196" s="47"/>
      <c r="WYX196" s="47"/>
      <c r="WYY196" s="47"/>
      <c r="WYZ196" s="47"/>
      <c r="WZA196" s="47"/>
      <c r="WZB196" s="47"/>
      <c r="WZC196" s="47"/>
      <c r="WZD196" s="47"/>
      <c r="WZE196" s="47"/>
      <c r="WZF196" s="47"/>
      <c r="WZG196" s="47"/>
      <c r="WZH196" s="47"/>
      <c r="WZI196" s="47"/>
      <c r="WZJ196" s="47"/>
      <c r="WZK196" s="47"/>
      <c r="WZL196" s="47"/>
      <c r="WZM196" s="47"/>
      <c r="WZN196" s="47"/>
      <c r="WZO196" s="47"/>
      <c r="WZP196" s="47"/>
      <c r="WZQ196" s="47"/>
      <c r="WZR196" s="47"/>
      <c r="WZS196" s="47"/>
      <c r="WZT196" s="47"/>
      <c r="WZU196" s="47"/>
      <c r="WZV196" s="47"/>
      <c r="WZW196" s="47"/>
      <c r="WZX196" s="47"/>
      <c r="WZY196" s="47"/>
      <c r="WZZ196" s="47"/>
      <c r="XAA196" s="47"/>
      <c r="XAB196" s="47"/>
      <c r="XAC196" s="47"/>
      <c r="XAD196" s="47"/>
      <c r="XAE196" s="47"/>
      <c r="XAF196" s="47"/>
      <c r="XAG196" s="47"/>
      <c r="XAH196" s="47"/>
      <c r="XAI196" s="47"/>
      <c r="XAJ196" s="47"/>
      <c r="XAK196" s="47"/>
      <c r="XAL196" s="47"/>
      <c r="XAM196" s="47"/>
      <c r="XAN196" s="47"/>
      <c r="XAO196" s="47"/>
      <c r="XAP196" s="47"/>
      <c r="XAQ196" s="47"/>
      <c r="XAR196" s="47"/>
      <c r="XAS196" s="47"/>
      <c r="XAT196" s="47"/>
      <c r="XAU196" s="47"/>
      <c r="XAV196" s="47"/>
      <c r="XAW196" s="47"/>
      <c r="XAX196" s="47"/>
      <c r="XAY196" s="47"/>
      <c r="XAZ196" s="47"/>
      <c r="XBA196" s="47"/>
      <c r="XBB196" s="47"/>
      <c r="XBC196" s="47"/>
    </row>
    <row r="197" spans="1:16279" s="47" customFormat="1" ht="30" hidden="1">
      <c r="A197" s="74"/>
      <c r="B197" s="52"/>
      <c r="C197" s="52"/>
      <c r="D197" s="52" t="s">
        <v>2145</v>
      </c>
      <c r="E197" s="52" t="s">
        <v>2282</v>
      </c>
      <c r="F197" s="52" t="s">
        <v>2146</v>
      </c>
      <c r="G197" s="52" t="s">
        <v>328</v>
      </c>
      <c r="H197" s="52" t="s">
        <v>329</v>
      </c>
      <c r="I197" s="52" t="s">
        <v>330</v>
      </c>
      <c r="J197" s="52" t="s">
        <v>527</v>
      </c>
      <c r="K197" s="52"/>
      <c r="L197" s="52"/>
      <c r="M197" s="62" t="s">
        <v>332</v>
      </c>
      <c r="N197" s="46">
        <v>44047</v>
      </c>
      <c r="O197" s="46">
        <v>44047</v>
      </c>
      <c r="P197" s="46">
        <v>44005</v>
      </c>
      <c r="Q197" s="46">
        <v>43998</v>
      </c>
      <c r="R197" s="52" t="s">
        <v>1087</v>
      </c>
      <c r="S197" s="52"/>
      <c r="T197" s="144"/>
      <c r="U197" s="52" t="s">
        <v>423</v>
      </c>
      <c r="V197" s="72" t="s">
        <v>3455</v>
      </c>
      <c r="W197" s="44" t="s">
        <v>1017</v>
      </c>
      <c r="X197" s="47" t="str">
        <f>VLOOKUP(E197,'CTO List'!B:C,2,0)</f>
        <v>20TL</v>
      </c>
    </row>
    <row r="198" spans="1:16279" s="47" customFormat="1" ht="30" hidden="1">
      <c r="A198" s="74"/>
      <c r="B198" s="168" t="s">
        <v>2761</v>
      </c>
      <c r="C198" s="52"/>
      <c r="D198" s="52" t="s">
        <v>2055</v>
      </c>
      <c r="E198" s="52" t="s">
        <v>2287</v>
      </c>
      <c r="F198" s="52" t="s">
        <v>2073</v>
      </c>
      <c r="G198" s="52" t="s">
        <v>328</v>
      </c>
      <c r="H198" s="52" t="s">
        <v>329</v>
      </c>
      <c r="I198" s="52" t="s">
        <v>330</v>
      </c>
      <c r="J198" s="52" t="s">
        <v>806</v>
      </c>
      <c r="K198" s="52"/>
      <c r="L198" s="52"/>
      <c r="M198" s="52" t="s">
        <v>332</v>
      </c>
      <c r="N198" s="46">
        <v>44047</v>
      </c>
      <c r="O198" s="46">
        <v>44047</v>
      </c>
      <c r="P198" s="46">
        <v>44005</v>
      </c>
      <c r="Q198" s="46">
        <v>44012</v>
      </c>
      <c r="R198" s="52" t="s">
        <v>333</v>
      </c>
      <c r="S198" s="52" t="s">
        <v>3309</v>
      </c>
      <c r="T198" s="349" t="s">
        <v>3310</v>
      </c>
      <c r="U198" s="52" t="s">
        <v>413</v>
      </c>
      <c r="V198" s="72" t="s">
        <v>3455</v>
      </c>
      <c r="W198" s="44" t="s">
        <v>1017</v>
      </c>
      <c r="X198" s="47" t="str">
        <f>VLOOKUP(E198,'CTO List'!B:C,2,0)</f>
        <v>20TN</v>
      </c>
    </row>
    <row r="199" spans="1:16279" s="47" customFormat="1" ht="30" hidden="1">
      <c r="A199" s="74"/>
      <c r="B199" s="168" t="s">
        <v>2761</v>
      </c>
      <c r="C199" s="52"/>
      <c r="D199" s="52" t="s">
        <v>2055</v>
      </c>
      <c r="E199" s="52" t="s">
        <v>2286</v>
      </c>
      <c r="F199" s="52" t="s">
        <v>2060</v>
      </c>
      <c r="G199" s="52" t="s">
        <v>328</v>
      </c>
      <c r="H199" s="52" t="s">
        <v>329</v>
      </c>
      <c r="I199" s="52" t="s">
        <v>330</v>
      </c>
      <c r="J199" s="52" t="s">
        <v>806</v>
      </c>
      <c r="K199" s="52"/>
      <c r="L199" s="52"/>
      <c r="M199" s="52" t="s">
        <v>332</v>
      </c>
      <c r="N199" s="46">
        <v>44047</v>
      </c>
      <c r="O199" s="46">
        <v>44047</v>
      </c>
      <c r="P199" s="46">
        <v>44005</v>
      </c>
      <c r="Q199" s="46">
        <v>44012</v>
      </c>
      <c r="R199" s="52" t="s">
        <v>333</v>
      </c>
      <c r="S199" s="52"/>
      <c r="T199" s="144"/>
      <c r="U199" s="52" t="s">
        <v>354</v>
      </c>
      <c r="V199" s="72" t="s">
        <v>3455</v>
      </c>
      <c r="W199" s="44" t="s">
        <v>1017</v>
      </c>
      <c r="X199" s="47" t="str">
        <f>VLOOKUP(E199,'CTO List'!B:C,2,0)</f>
        <v>20TQ</v>
      </c>
    </row>
    <row r="200" spans="1:16279" s="47" customFormat="1" ht="30" hidden="1">
      <c r="A200" s="74"/>
      <c r="B200" s="52" t="s">
        <v>2840</v>
      </c>
      <c r="C200" s="52"/>
      <c r="D200" s="63" t="s">
        <v>2910</v>
      </c>
      <c r="E200" s="63" t="s">
        <v>1957</v>
      </c>
      <c r="F200" s="63" t="s">
        <v>1957</v>
      </c>
      <c r="G200" s="62" t="s">
        <v>357</v>
      </c>
      <c r="H200" s="62" t="s">
        <v>346</v>
      </c>
      <c r="I200" s="62" t="s">
        <v>359</v>
      </c>
      <c r="J200" s="63" t="s">
        <v>571</v>
      </c>
      <c r="K200" s="52" t="s">
        <v>2724</v>
      </c>
      <c r="L200" s="52"/>
      <c r="M200" s="62" t="s">
        <v>332</v>
      </c>
      <c r="N200" s="46">
        <v>44050</v>
      </c>
      <c r="O200" s="46">
        <v>44064</v>
      </c>
      <c r="P200" s="46">
        <v>44008</v>
      </c>
      <c r="Q200" s="46">
        <f>P200-7</f>
        <v>44001</v>
      </c>
      <c r="R200" s="63" t="s">
        <v>333</v>
      </c>
      <c r="S200" s="61"/>
      <c r="T200" s="144"/>
      <c r="U200" s="52" t="s">
        <v>376</v>
      </c>
      <c r="V200" s="72" t="s">
        <v>552</v>
      </c>
      <c r="W200" s="44" t="s">
        <v>1017</v>
      </c>
      <c r="X200" s="47" t="str">
        <f>VLOOKUP(E200,'CTO List'!B:C,2,0)</f>
        <v>82DE</v>
      </c>
    </row>
    <row r="201" spans="1:16279" s="47" customFormat="1" ht="30" hidden="1">
      <c r="A201" s="117"/>
      <c r="B201" s="52" t="s">
        <v>1214</v>
      </c>
      <c r="C201" s="52"/>
      <c r="D201" s="52" t="s">
        <v>1117</v>
      </c>
      <c r="E201" s="52" t="s">
        <v>1118</v>
      </c>
      <c r="F201" s="52" t="s">
        <v>1118</v>
      </c>
      <c r="G201" s="52" t="s">
        <v>357</v>
      </c>
      <c r="H201" s="52" t="s">
        <v>346</v>
      </c>
      <c r="I201" s="52" t="s">
        <v>359</v>
      </c>
      <c r="J201" s="52" t="s">
        <v>449</v>
      </c>
      <c r="K201" s="52" t="s">
        <v>552</v>
      </c>
      <c r="L201" s="52"/>
      <c r="M201" s="52" t="s">
        <v>332</v>
      </c>
      <c r="N201" s="46">
        <v>44063</v>
      </c>
      <c r="O201" s="70">
        <v>44081</v>
      </c>
      <c r="P201" s="46">
        <v>43903</v>
      </c>
      <c r="Q201" s="46">
        <f>P201-7</f>
        <v>43896</v>
      </c>
      <c r="R201" s="52" t="s">
        <v>333</v>
      </c>
      <c r="S201" s="52"/>
      <c r="T201" s="460"/>
      <c r="U201" s="52" t="s">
        <v>354</v>
      </c>
      <c r="V201" s="72" t="s">
        <v>552</v>
      </c>
      <c r="W201" s="51" t="s">
        <v>1017</v>
      </c>
      <c r="X201" s="47" t="str">
        <f>VLOOKUP(E201,'CTO List'!B:C,2,0)</f>
        <v>82AB</v>
      </c>
    </row>
    <row r="202" spans="1:16279" s="47" customFormat="1" ht="30" hidden="1">
      <c r="A202" s="117"/>
      <c r="B202" s="52" t="s">
        <v>1214</v>
      </c>
      <c r="C202" s="52"/>
      <c r="D202" s="52" t="s">
        <v>1115</v>
      </c>
      <c r="E202" s="52" t="s">
        <v>1116</v>
      </c>
      <c r="F202" s="52" t="s">
        <v>1116</v>
      </c>
      <c r="G202" s="52" t="s">
        <v>357</v>
      </c>
      <c r="H202" s="52" t="s">
        <v>346</v>
      </c>
      <c r="I202" s="52" t="s">
        <v>359</v>
      </c>
      <c r="J202" s="52" t="s">
        <v>449</v>
      </c>
      <c r="K202" s="52" t="s">
        <v>552</v>
      </c>
      <c r="L202" s="52"/>
      <c r="M202" s="52" t="s">
        <v>332</v>
      </c>
      <c r="N202" s="46">
        <v>44063</v>
      </c>
      <c r="O202" s="70">
        <v>44081</v>
      </c>
      <c r="P202" s="46">
        <v>43903</v>
      </c>
      <c r="Q202" s="46">
        <f>P202-7</f>
        <v>43896</v>
      </c>
      <c r="R202" s="52" t="s">
        <v>333</v>
      </c>
      <c r="S202" s="52"/>
      <c r="T202" s="144"/>
      <c r="U202" s="52" t="s">
        <v>354</v>
      </c>
      <c r="V202" s="72" t="s">
        <v>552</v>
      </c>
      <c r="W202" s="51" t="s">
        <v>1017</v>
      </c>
      <c r="X202" s="47" t="str">
        <f>VLOOKUP(E202,'CTO List'!B:C,2,0)</f>
        <v>82AE</v>
      </c>
    </row>
    <row r="203" spans="1:16279" s="47" customFormat="1" ht="30" hidden="1">
      <c r="A203" s="117"/>
      <c r="B203" s="52" t="s">
        <v>1214</v>
      </c>
      <c r="C203" s="52"/>
      <c r="D203" s="61" t="s">
        <v>2024</v>
      </c>
      <c r="E203" s="61" t="s">
        <v>2025</v>
      </c>
      <c r="F203" s="61" t="s">
        <v>2025</v>
      </c>
      <c r="G203" s="52" t="s">
        <v>357</v>
      </c>
      <c r="H203" s="52" t="s">
        <v>346</v>
      </c>
      <c r="I203" s="52" t="s">
        <v>359</v>
      </c>
      <c r="J203" s="63" t="s">
        <v>449</v>
      </c>
      <c r="K203" s="52" t="s">
        <v>552</v>
      </c>
      <c r="L203" s="52"/>
      <c r="M203" s="52" t="s">
        <v>332</v>
      </c>
      <c r="N203" s="46">
        <v>44063</v>
      </c>
      <c r="O203" s="70">
        <v>44081</v>
      </c>
      <c r="P203" s="46">
        <v>43903</v>
      </c>
      <c r="Q203" s="46">
        <f>P203-7</f>
        <v>43896</v>
      </c>
      <c r="R203" s="52" t="s">
        <v>333</v>
      </c>
      <c r="S203" s="52"/>
      <c r="T203" s="144"/>
      <c r="U203" s="52" t="s">
        <v>423</v>
      </c>
      <c r="V203" s="72" t="s">
        <v>552</v>
      </c>
      <c r="W203" s="137" t="s">
        <v>1017</v>
      </c>
      <c r="X203" s="47" t="str">
        <f>VLOOKUP(E203,'CTO List'!B:C,2,0)</f>
        <v>82DS</v>
      </c>
    </row>
    <row r="204" spans="1:16279" ht="30" hidden="1">
      <c r="A204" s="166"/>
      <c r="B204" s="52" t="s">
        <v>2110</v>
      </c>
      <c r="C204" s="52"/>
      <c r="D204" s="61" t="s">
        <v>2754</v>
      </c>
      <c r="E204" s="63" t="s">
        <v>2757</v>
      </c>
      <c r="F204" s="63" t="s">
        <v>2757</v>
      </c>
      <c r="G204" s="52" t="s">
        <v>357</v>
      </c>
      <c r="H204" s="52" t="s">
        <v>346</v>
      </c>
      <c r="I204" s="52" t="s">
        <v>359</v>
      </c>
      <c r="J204" s="61" t="s">
        <v>1086</v>
      </c>
      <c r="K204" s="85" t="s">
        <v>2722</v>
      </c>
      <c r="M204" s="52" t="s">
        <v>332</v>
      </c>
      <c r="N204" s="70">
        <v>44067</v>
      </c>
      <c r="O204" s="70">
        <v>44082</v>
      </c>
      <c r="P204" s="70">
        <v>44021</v>
      </c>
      <c r="Q204" s="70">
        <f>P204-7</f>
        <v>44014</v>
      </c>
      <c r="R204" s="63" t="s">
        <v>1087</v>
      </c>
      <c r="S204" s="85"/>
      <c r="U204" s="63" t="s">
        <v>361</v>
      </c>
      <c r="V204" s="72" t="s">
        <v>552</v>
      </c>
      <c r="W204" s="44" t="s">
        <v>1017</v>
      </c>
      <c r="X204" s="47" t="str">
        <f>VLOOKUP(E204,'CTO List'!B:C,2,0)</f>
        <v>82GN</v>
      </c>
    </row>
    <row r="205" spans="1:16279" ht="30" hidden="1">
      <c r="A205" s="246"/>
      <c r="B205" s="85" t="s">
        <v>2940</v>
      </c>
      <c r="C205" s="52"/>
      <c r="D205" s="201" t="s">
        <v>2777</v>
      </c>
      <c r="E205" s="201" t="s">
        <v>2778</v>
      </c>
      <c r="F205" s="200" t="s">
        <v>2779</v>
      </c>
      <c r="G205" s="52" t="s">
        <v>328</v>
      </c>
      <c r="H205" s="52" t="s">
        <v>329</v>
      </c>
      <c r="I205" s="52" t="s">
        <v>330</v>
      </c>
      <c r="J205" s="85" t="s">
        <v>3313</v>
      </c>
      <c r="M205" s="52" t="s">
        <v>332</v>
      </c>
      <c r="N205" s="46">
        <v>44067</v>
      </c>
      <c r="O205" s="46" t="s">
        <v>1024</v>
      </c>
      <c r="P205" s="46">
        <v>44039</v>
      </c>
      <c r="Q205" s="46">
        <v>44032</v>
      </c>
      <c r="R205" s="52" t="s">
        <v>349</v>
      </c>
      <c r="S205" s="85" t="s">
        <v>552</v>
      </c>
      <c r="U205" s="52" t="s">
        <v>391</v>
      </c>
      <c r="V205" s="72" t="s">
        <v>552</v>
      </c>
      <c r="W205" s="44" t="s">
        <v>1017</v>
      </c>
      <c r="X205" s="47" t="str">
        <f>VLOOKUP(E205,'CTO List'!B:C,2,0)</f>
        <v>82GJ</v>
      </c>
    </row>
    <row r="206" spans="1:16279" ht="30" hidden="1">
      <c r="A206" s="246"/>
      <c r="B206" s="85" t="s">
        <v>2940</v>
      </c>
      <c r="C206" s="52"/>
      <c r="D206" s="201" t="s">
        <v>2780</v>
      </c>
      <c r="E206" s="202" t="s">
        <v>2781</v>
      </c>
      <c r="F206" s="200" t="s">
        <v>2782</v>
      </c>
      <c r="G206" s="52" t="s">
        <v>328</v>
      </c>
      <c r="H206" s="52" t="s">
        <v>329</v>
      </c>
      <c r="I206" s="52" t="s">
        <v>330</v>
      </c>
      <c r="J206" s="85" t="s">
        <v>3313</v>
      </c>
      <c r="M206" s="52" t="s">
        <v>332</v>
      </c>
      <c r="N206" s="46">
        <v>44067</v>
      </c>
      <c r="O206" s="46" t="s">
        <v>1024</v>
      </c>
      <c r="P206" s="46">
        <v>44039</v>
      </c>
      <c r="Q206" s="46">
        <v>44032</v>
      </c>
      <c r="R206" s="52" t="s">
        <v>349</v>
      </c>
      <c r="S206" s="85"/>
      <c r="U206" s="52" t="s">
        <v>380</v>
      </c>
      <c r="V206" s="72" t="s">
        <v>552</v>
      </c>
      <c r="W206" s="44" t="s">
        <v>1017</v>
      </c>
      <c r="X206" s="47" t="str">
        <f>VLOOKUP(E206,'CTO List'!B:C,2,0)</f>
        <v>82GK</v>
      </c>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47"/>
      <c r="BO206" s="47"/>
      <c r="BP206" s="47"/>
      <c r="BQ206" s="47"/>
      <c r="BR206" s="47"/>
      <c r="BS206" s="47"/>
      <c r="BT206" s="47"/>
      <c r="BU206" s="47"/>
      <c r="BV206" s="47"/>
      <c r="BW206" s="47"/>
      <c r="BX206" s="47"/>
      <c r="BY206" s="47"/>
      <c r="BZ206" s="47"/>
      <c r="CA206" s="47"/>
      <c r="CB206" s="47"/>
      <c r="CC206" s="47"/>
      <c r="CD206" s="47"/>
      <c r="CE206" s="47"/>
      <c r="CF206" s="47"/>
      <c r="CG206" s="47"/>
      <c r="CH206" s="47"/>
      <c r="CI206" s="47"/>
      <c r="CJ206" s="47"/>
      <c r="CK206" s="47"/>
      <c r="CL206" s="47"/>
      <c r="CM206" s="47"/>
      <c r="CN206" s="47"/>
      <c r="CO206" s="47"/>
      <c r="CP206" s="47"/>
      <c r="CQ206" s="47"/>
      <c r="CR206" s="47"/>
      <c r="CS206" s="47"/>
      <c r="CT206" s="47"/>
      <c r="CU206" s="47"/>
      <c r="CV206" s="47"/>
      <c r="CW206" s="47"/>
      <c r="CX206" s="47"/>
      <c r="CY206" s="47"/>
      <c r="CZ206" s="47"/>
      <c r="DA206" s="47"/>
      <c r="DB206" s="47"/>
      <c r="DC206" s="47"/>
      <c r="DD206" s="47"/>
      <c r="DE206" s="47"/>
      <c r="DF206" s="47"/>
      <c r="DG206" s="47"/>
      <c r="DH206" s="47"/>
      <c r="DI206" s="47"/>
      <c r="DJ206" s="47"/>
      <c r="DK206" s="47"/>
      <c r="DL206" s="47"/>
      <c r="DM206" s="47"/>
      <c r="DN206" s="47"/>
      <c r="DO206" s="47"/>
      <c r="DP206" s="47"/>
      <c r="DQ206" s="47"/>
      <c r="DR206" s="47"/>
      <c r="DS206" s="47"/>
      <c r="DT206" s="47"/>
      <c r="DU206" s="47"/>
      <c r="DV206" s="47"/>
      <c r="DW206" s="47"/>
      <c r="DX206" s="47"/>
      <c r="DY206" s="47"/>
      <c r="DZ206" s="47"/>
      <c r="EA206" s="47"/>
      <c r="EB206" s="47"/>
      <c r="EC206" s="47"/>
      <c r="ED206" s="47"/>
      <c r="EE206" s="47"/>
      <c r="EF206" s="47"/>
      <c r="EG206" s="47"/>
      <c r="EH206" s="47"/>
      <c r="EI206" s="47"/>
      <c r="EJ206" s="47"/>
      <c r="EK206" s="47"/>
      <c r="EL206" s="47"/>
      <c r="EM206" s="47"/>
      <c r="EN206" s="47"/>
      <c r="EO206" s="47"/>
      <c r="EP206" s="47"/>
      <c r="EQ206" s="47"/>
      <c r="ER206" s="47"/>
      <c r="ES206" s="47"/>
      <c r="ET206" s="47"/>
      <c r="EU206" s="47"/>
      <c r="EV206" s="47"/>
      <c r="EW206" s="47"/>
      <c r="EX206" s="47"/>
      <c r="EY206" s="47"/>
      <c r="EZ206" s="47"/>
      <c r="FA206" s="47"/>
      <c r="FB206" s="47"/>
      <c r="FC206" s="47"/>
      <c r="FD206" s="47"/>
      <c r="FE206" s="47"/>
      <c r="FF206" s="47"/>
      <c r="FG206" s="47"/>
      <c r="FH206" s="47"/>
      <c r="FI206" s="47"/>
      <c r="FJ206" s="47"/>
      <c r="FK206" s="47"/>
      <c r="FL206" s="47"/>
      <c r="FM206" s="47"/>
      <c r="FN206" s="47"/>
      <c r="FO206" s="47"/>
      <c r="FP206" s="47"/>
      <c r="FQ206" s="47"/>
      <c r="FR206" s="47"/>
      <c r="FS206" s="47"/>
      <c r="FT206" s="47"/>
      <c r="FU206" s="47"/>
      <c r="FV206" s="47"/>
      <c r="FW206" s="47"/>
      <c r="FX206" s="47"/>
      <c r="FY206" s="47"/>
      <c r="FZ206" s="47"/>
      <c r="GA206" s="47"/>
      <c r="GB206" s="47"/>
      <c r="GC206" s="47"/>
      <c r="GD206" s="47"/>
      <c r="GE206" s="47"/>
      <c r="GF206" s="47"/>
      <c r="GG206" s="47"/>
      <c r="GH206" s="47"/>
      <c r="GI206" s="47"/>
      <c r="GJ206" s="47"/>
      <c r="GK206" s="47"/>
      <c r="GL206" s="47"/>
      <c r="GM206" s="47"/>
      <c r="GN206" s="47"/>
      <c r="GO206" s="47"/>
      <c r="GP206" s="47"/>
      <c r="GQ206" s="47"/>
      <c r="GR206" s="47"/>
      <c r="GS206" s="47"/>
      <c r="GT206" s="47"/>
      <c r="GU206" s="47"/>
      <c r="GV206" s="47"/>
      <c r="GW206" s="47"/>
      <c r="GX206" s="47"/>
      <c r="GY206" s="47"/>
      <c r="GZ206" s="47"/>
      <c r="HA206" s="47"/>
      <c r="HB206" s="47"/>
      <c r="HC206" s="47"/>
      <c r="HD206" s="47"/>
      <c r="HE206" s="47"/>
      <c r="HF206" s="47"/>
      <c r="HG206" s="47"/>
      <c r="HH206" s="47"/>
      <c r="HI206" s="47"/>
      <c r="HJ206" s="47"/>
      <c r="HK206" s="47"/>
      <c r="HL206" s="47"/>
      <c r="HM206" s="47"/>
      <c r="HN206" s="47"/>
      <c r="HO206" s="47"/>
      <c r="HP206" s="47"/>
      <c r="HQ206" s="47"/>
      <c r="HR206" s="47"/>
      <c r="HS206" s="47"/>
      <c r="HT206" s="47"/>
      <c r="HU206" s="47"/>
      <c r="HV206" s="47"/>
      <c r="HW206" s="47"/>
      <c r="HX206" s="47"/>
      <c r="HY206" s="47"/>
      <c r="HZ206" s="47"/>
      <c r="IA206" s="47"/>
      <c r="IB206" s="47"/>
      <c r="IC206" s="47"/>
      <c r="ID206" s="47"/>
      <c r="IE206" s="47"/>
      <c r="IF206" s="47"/>
      <c r="IG206" s="47"/>
      <c r="IH206" s="47"/>
      <c r="II206" s="47"/>
      <c r="IJ206" s="47"/>
      <c r="IK206" s="47"/>
      <c r="IL206" s="47"/>
      <c r="IM206" s="47"/>
      <c r="IN206" s="47"/>
      <c r="IO206" s="47"/>
      <c r="IP206" s="47"/>
      <c r="IQ206" s="47"/>
      <c r="IR206" s="47"/>
      <c r="IS206" s="47"/>
      <c r="IT206" s="47"/>
      <c r="IU206" s="47"/>
      <c r="IV206" s="47"/>
      <c r="IW206" s="47"/>
      <c r="IX206" s="47"/>
      <c r="IY206" s="47"/>
      <c r="IZ206" s="47"/>
      <c r="JA206" s="47"/>
      <c r="JB206" s="47"/>
      <c r="JC206" s="47"/>
      <c r="JD206" s="47"/>
      <c r="JE206" s="47"/>
      <c r="JF206" s="47"/>
      <c r="JG206" s="47"/>
      <c r="JH206" s="47"/>
      <c r="JI206" s="47"/>
      <c r="JJ206" s="47"/>
      <c r="JK206" s="47"/>
      <c r="JL206" s="47"/>
      <c r="JM206" s="47"/>
      <c r="JN206" s="47"/>
      <c r="JO206" s="47"/>
      <c r="JP206" s="47"/>
      <c r="JQ206" s="47"/>
      <c r="JR206" s="47"/>
      <c r="JS206" s="47"/>
      <c r="JT206" s="47"/>
      <c r="JU206" s="47"/>
      <c r="JV206" s="47"/>
      <c r="JW206" s="47"/>
      <c r="JX206" s="47"/>
      <c r="JY206" s="47"/>
      <c r="JZ206" s="47"/>
      <c r="KA206" s="47"/>
      <c r="KB206" s="47"/>
      <c r="KC206" s="47"/>
      <c r="KD206" s="47"/>
      <c r="KE206" s="47"/>
      <c r="KF206" s="47"/>
      <c r="KG206" s="47"/>
      <c r="KH206" s="47"/>
      <c r="KI206" s="47"/>
      <c r="KJ206" s="47"/>
      <c r="KK206" s="47"/>
      <c r="KL206" s="47"/>
      <c r="KM206" s="47"/>
      <c r="KN206" s="47"/>
      <c r="KO206" s="47"/>
      <c r="KP206" s="47"/>
      <c r="KQ206" s="47"/>
      <c r="KR206" s="47"/>
      <c r="KS206" s="47"/>
      <c r="KT206" s="47"/>
      <c r="KU206" s="47"/>
      <c r="KV206" s="47"/>
      <c r="KW206" s="47"/>
      <c r="KX206" s="47"/>
      <c r="KY206" s="47"/>
      <c r="KZ206" s="47"/>
      <c r="LA206" s="47"/>
      <c r="LB206" s="47"/>
      <c r="LC206" s="47"/>
      <c r="LD206" s="47"/>
      <c r="LE206" s="47"/>
      <c r="LF206" s="47"/>
      <c r="LG206" s="47"/>
      <c r="LH206" s="47"/>
      <c r="LI206" s="47"/>
      <c r="LJ206" s="47"/>
      <c r="LK206" s="47"/>
      <c r="LL206" s="47"/>
      <c r="LM206" s="47"/>
      <c r="LN206" s="47"/>
      <c r="LO206" s="47"/>
      <c r="LP206" s="47"/>
      <c r="LQ206" s="47"/>
      <c r="LR206" s="47"/>
      <c r="LS206" s="47"/>
      <c r="LT206" s="47"/>
      <c r="LU206" s="47"/>
      <c r="LV206" s="47"/>
      <c r="LW206" s="47"/>
      <c r="LX206" s="47"/>
      <c r="LY206" s="47"/>
      <c r="LZ206" s="47"/>
      <c r="MA206" s="47"/>
      <c r="MB206" s="47"/>
      <c r="MC206" s="47"/>
      <c r="MD206" s="47"/>
      <c r="ME206" s="47"/>
      <c r="MF206" s="47"/>
      <c r="MG206" s="47"/>
      <c r="MH206" s="47"/>
      <c r="MI206" s="47"/>
      <c r="MJ206" s="47"/>
      <c r="MK206" s="47"/>
      <c r="ML206" s="47"/>
      <c r="MM206" s="47"/>
      <c r="MN206" s="47"/>
      <c r="MO206" s="47"/>
      <c r="MP206" s="47"/>
      <c r="MQ206" s="47"/>
      <c r="MR206" s="47"/>
      <c r="MS206" s="47"/>
      <c r="MT206" s="47"/>
      <c r="MU206" s="47"/>
      <c r="MV206" s="47"/>
      <c r="MW206" s="47"/>
      <c r="MX206" s="47"/>
      <c r="MY206" s="47"/>
      <c r="MZ206" s="47"/>
      <c r="NA206" s="47"/>
      <c r="NB206" s="47"/>
      <c r="NC206" s="47"/>
      <c r="ND206" s="47"/>
      <c r="NE206" s="47"/>
      <c r="NF206" s="47"/>
      <c r="NG206" s="47"/>
      <c r="NH206" s="47"/>
      <c r="NI206" s="47"/>
      <c r="NJ206" s="47"/>
      <c r="NK206" s="47"/>
      <c r="NL206" s="47"/>
      <c r="NM206" s="47"/>
      <c r="NN206" s="47"/>
      <c r="NO206" s="47"/>
      <c r="NP206" s="47"/>
      <c r="NQ206" s="47"/>
      <c r="NR206" s="47"/>
      <c r="NS206" s="47"/>
      <c r="NT206" s="47"/>
      <c r="NU206" s="47"/>
      <c r="NV206" s="47"/>
      <c r="NW206" s="47"/>
      <c r="NX206" s="47"/>
      <c r="NY206" s="47"/>
      <c r="NZ206" s="47"/>
      <c r="OA206" s="47"/>
      <c r="OB206" s="47"/>
      <c r="OC206" s="47"/>
      <c r="OD206" s="47"/>
      <c r="OE206" s="47"/>
      <c r="OF206" s="47"/>
      <c r="OG206" s="47"/>
      <c r="OH206" s="47"/>
      <c r="OI206" s="47"/>
      <c r="OJ206" s="47"/>
      <c r="OK206" s="47"/>
      <c r="OL206" s="47"/>
      <c r="OM206" s="47"/>
      <c r="ON206" s="47"/>
      <c r="OO206" s="47"/>
      <c r="OP206" s="47"/>
      <c r="OQ206" s="47"/>
      <c r="OR206" s="47"/>
      <c r="OS206" s="47"/>
      <c r="OT206" s="47"/>
      <c r="OU206" s="47"/>
      <c r="OV206" s="47"/>
      <c r="OW206" s="47"/>
      <c r="OX206" s="47"/>
      <c r="OY206" s="47"/>
      <c r="OZ206" s="47"/>
      <c r="PA206" s="47"/>
      <c r="PB206" s="47"/>
      <c r="PC206" s="47"/>
      <c r="PD206" s="47"/>
      <c r="PE206" s="47"/>
      <c r="PF206" s="47"/>
      <c r="PG206" s="47"/>
      <c r="PH206" s="47"/>
      <c r="PI206" s="47"/>
      <c r="PJ206" s="47"/>
      <c r="PK206" s="47"/>
      <c r="PL206" s="47"/>
      <c r="PM206" s="47"/>
      <c r="PN206" s="47"/>
      <c r="PO206" s="47"/>
      <c r="PP206" s="47"/>
      <c r="PQ206" s="47"/>
      <c r="PR206" s="47"/>
      <c r="PS206" s="47"/>
      <c r="PT206" s="47"/>
      <c r="PU206" s="47"/>
      <c r="PV206" s="47"/>
      <c r="PW206" s="47"/>
      <c r="PX206" s="47"/>
      <c r="PY206" s="47"/>
      <c r="PZ206" s="47"/>
      <c r="QA206" s="47"/>
      <c r="QB206" s="47"/>
      <c r="QC206" s="47"/>
      <c r="QD206" s="47"/>
      <c r="QE206" s="47"/>
      <c r="QF206" s="47"/>
      <c r="QG206" s="47"/>
      <c r="QH206" s="47"/>
      <c r="QI206" s="47"/>
      <c r="QJ206" s="47"/>
      <c r="QK206" s="47"/>
      <c r="QL206" s="47"/>
      <c r="QM206" s="47"/>
      <c r="QN206" s="47"/>
      <c r="QO206" s="47"/>
      <c r="QP206" s="47"/>
      <c r="QQ206" s="47"/>
      <c r="QR206" s="47"/>
      <c r="QS206" s="47"/>
      <c r="QT206" s="47"/>
      <c r="QU206" s="47"/>
      <c r="QV206" s="47"/>
      <c r="QW206" s="47"/>
      <c r="QX206" s="47"/>
      <c r="QY206" s="47"/>
      <c r="QZ206" s="47"/>
      <c r="RA206" s="47"/>
      <c r="RB206" s="47"/>
      <c r="RC206" s="47"/>
      <c r="RD206" s="47"/>
      <c r="RE206" s="47"/>
      <c r="RF206" s="47"/>
      <c r="RG206" s="47"/>
      <c r="RH206" s="47"/>
      <c r="RI206" s="47"/>
      <c r="RJ206" s="47"/>
      <c r="RK206" s="47"/>
      <c r="RL206" s="47"/>
      <c r="RM206" s="47"/>
      <c r="RN206" s="47"/>
      <c r="RO206" s="47"/>
      <c r="RP206" s="47"/>
      <c r="RQ206" s="47"/>
      <c r="RR206" s="47"/>
      <c r="RS206" s="47"/>
      <c r="RT206" s="47"/>
      <c r="RU206" s="47"/>
      <c r="RV206" s="47"/>
      <c r="RW206" s="47"/>
      <c r="RX206" s="47"/>
      <c r="RY206" s="47"/>
      <c r="RZ206" s="47"/>
      <c r="SA206" s="47"/>
      <c r="SB206" s="47"/>
      <c r="SC206" s="47"/>
      <c r="SD206" s="47"/>
      <c r="SE206" s="47"/>
      <c r="SF206" s="47"/>
      <c r="SG206" s="47"/>
      <c r="SH206" s="47"/>
      <c r="SI206" s="47"/>
      <c r="SJ206" s="47"/>
      <c r="SK206" s="47"/>
      <c r="SL206" s="47"/>
      <c r="SM206" s="47"/>
      <c r="SN206" s="47"/>
      <c r="SO206" s="47"/>
      <c r="SP206" s="47"/>
      <c r="SQ206" s="47"/>
      <c r="SR206" s="47"/>
      <c r="SS206" s="47"/>
      <c r="ST206" s="47"/>
      <c r="SU206" s="47"/>
      <c r="SV206" s="47"/>
      <c r="SW206" s="47"/>
      <c r="SX206" s="47"/>
      <c r="SY206" s="47"/>
      <c r="SZ206" s="47"/>
      <c r="TA206" s="47"/>
      <c r="TB206" s="47"/>
      <c r="TC206" s="47"/>
      <c r="TD206" s="47"/>
      <c r="TE206" s="47"/>
      <c r="TF206" s="47"/>
      <c r="TG206" s="47"/>
      <c r="TH206" s="47"/>
      <c r="TI206" s="47"/>
      <c r="TJ206" s="47"/>
      <c r="TK206" s="47"/>
      <c r="TL206" s="47"/>
      <c r="TM206" s="47"/>
      <c r="TN206" s="47"/>
      <c r="TO206" s="47"/>
      <c r="TP206" s="47"/>
      <c r="TQ206" s="47"/>
      <c r="TR206" s="47"/>
      <c r="TS206" s="47"/>
      <c r="TT206" s="47"/>
      <c r="TU206" s="47"/>
      <c r="TV206" s="47"/>
      <c r="TW206" s="47"/>
      <c r="TX206" s="47"/>
      <c r="TY206" s="47"/>
      <c r="TZ206" s="47"/>
      <c r="UA206" s="47"/>
      <c r="UB206" s="47"/>
      <c r="UC206" s="47"/>
      <c r="UD206" s="47"/>
      <c r="UE206" s="47"/>
      <c r="UF206" s="47"/>
      <c r="UG206" s="47"/>
      <c r="UH206" s="47"/>
      <c r="UI206" s="47"/>
      <c r="UJ206" s="47"/>
      <c r="UK206" s="47"/>
      <c r="UL206" s="47"/>
      <c r="UM206" s="47"/>
      <c r="UN206" s="47"/>
      <c r="UO206" s="47"/>
      <c r="UP206" s="47"/>
      <c r="UQ206" s="47"/>
      <c r="UR206" s="47"/>
      <c r="US206" s="47"/>
      <c r="UT206" s="47"/>
      <c r="UU206" s="47"/>
      <c r="UV206" s="47"/>
      <c r="UW206" s="47"/>
      <c r="UX206" s="47"/>
      <c r="UY206" s="47"/>
      <c r="UZ206" s="47"/>
      <c r="VA206" s="47"/>
      <c r="VB206" s="47"/>
      <c r="VC206" s="47"/>
      <c r="VD206" s="47"/>
      <c r="VE206" s="47"/>
      <c r="VF206" s="47"/>
      <c r="VG206" s="47"/>
      <c r="VH206" s="47"/>
      <c r="VI206" s="47"/>
      <c r="VJ206" s="47"/>
      <c r="VK206" s="47"/>
      <c r="VL206" s="47"/>
      <c r="VM206" s="47"/>
      <c r="VN206" s="47"/>
      <c r="VO206" s="47"/>
      <c r="VP206" s="47"/>
      <c r="VQ206" s="47"/>
      <c r="VR206" s="47"/>
      <c r="VS206" s="47"/>
      <c r="VT206" s="47"/>
      <c r="VU206" s="47"/>
      <c r="VV206" s="47"/>
      <c r="VW206" s="47"/>
      <c r="VX206" s="47"/>
      <c r="VY206" s="47"/>
      <c r="VZ206" s="47"/>
      <c r="WA206" s="47"/>
      <c r="WB206" s="47"/>
      <c r="WC206" s="47"/>
      <c r="WD206" s="47"/>
      <c r="WE206" s="47"/>
      <c r="WF206" s="47"/>
      <c r="WG206" s="47"/>
      <c r="WH206" s="47"/>
      <c r="WI206" s="47"/>
      <c r="WJ206" s="47"/>
      <c r="WK206" s="47"/>
      <c r="WL206" s="47"/>
      <c r="WM206" s="47"/>
      <c r="WN206" s="47"/>
      <c r="WO206" s="47"/>
      <c r="WP206" s="47"/>
      <c r="WQ206" s="47"/>
      <c r="WR206" s="47"/>
      <c r="WS206" s="47"/>
      <c r="WT206" s="47"/>
      <c r="WU206" s="47"/>
      <c r="WV206" s="47"/>
      <c r="WW206" s="47"/>
      <c r="WX206" s="47"/>
      <c r="WY206" s="47"/>
      <c r="WZ206" s="47"/>
      <c r="XA206" s="47"/>
      <c r="XB206" s="47"/>
      <c r="XC206" s="47"/>
      <c r="XD206" s="47"/>
      <c r="XE206" s="47"/>
      <c r="XF206" s="47"/>
      <c r="XG206" s="47"/>
      <c r="XH206" s="47"/>
      <c r="XI206" s="47"/>
      <c r="XJ206" s="47"/>
      <c r="XK206" s="47"/>
      <c r="XL206" s="47"/>
      <c r="XM206" s="47"/>
      <c r="XN206" s="47"/>
      <c r="XO206" s="47"/>
      <c r="XP206" s="47"/>
      <c r="XQ206" s="47"/>
      <c r="XR206" s="47"/>
      <c r="XS206" s="47"/>
      <c r="XT206" s="47"/>
      <c r="XU206" s="47"/>
      <c r="XV206" s="47"/>
      <c r="XW206" s="47"/>
      <c r="XX206" s="47"/>
      <c r="XY206" s="47"/>
      <c r="XZ206" s="47"/>
      <c r="YA206" s="47"/>
      <c r="YB206" s="47"/>
      <c r="YC206" s="47"/>
      <c r="YD206" s="47"/>
      <c r="YE206" s="47"/>
      <c r="YF206" s="47"/>
      <c r="YG206" s="47"/>
      <c r="YH206" s="47"/>
      <c r="YI206" s="47"/>
      <c r="YJ206" s="47"/>
      <c r="YK206" s="47"/>
      <c r="YL206" s="47"/>
      <c r="YM206" s="47"/>
      <c r="YN206" s="47"/>
      <c r="YO206" s="47"/>
      <c r="YP206" s="47"/>
      <c r="YQ206" s="47"/>
      <c r="YR206" s="47"/>
      <c r="YS206" s="47"/>
      <c r="YT206" s="47"/>
      <c r="YU206" s="47"/>
      <c r="YV206" s="47"/>
      <c r="YW206" s="47"/>
      <c r="YX206" s="47"/>
      <c r="YY206" s="47"/>
      <c r="YZ206" s="47"/>
      <c r="ZA206" s="47"/>
      <c r="ZB206" s="47"/>
      <c r="ZC206" s="47"/>
      <c r="ZD206" s="47"/>
      <c r="ZE206" s="47"/>
      <c r="ZF206" s="47"/>
      <c r="ZG206" s="47"/>
      <c r="ZH206" s="47"/>
      <c r="ZI206" s="47"/>
      <c r="ZJ206" s="47"/>
      <c r="ZK206" s="47"/>
      <c r="ZL206" s="47"/>
      <c r="ZM206" s="47"/>
      <c r="ZN206" s="47"/>
      <c r="ZO206" s="47"/>
      <c r="ZP206" s="47"/>
      <c r="ZQ206" s="47"/>
      <c r="ZR206" s="47"/>
      <c r="ZS206" s="47"/>
      <c r="ZT206" s="47"/>
      <c r="ZU206" s="47"/>
      <c r="ZV206" s="47"/>
      <c r="ZW206" s="47"/>
      <c r="ZX206" s="47"/>
      <c r="ZY206" s="47"/>
      <c r="ZZ206" s="47"/>
      <c r="AAA206" s="47"/>
      <c r="AAB206" s="47"/>
      <c r="AAC206" s="47"/>
      <c r="AAD206" s="47"/>
      <c r="AAE206" s="47"/>
      <c r="AAF206" s="47"/>
      <c r="AAG206" s="47"/>
      <c r="AAH206" s="47"/>
      <c r="AAI206" s="47"/>
      <c r="AAJ206" s="47"/>
      <c r="AAK206" s="47"/>
      <c r="AAL206" s="47"/>
      <c r="AAM206" s="47"/>
      <c r="AAN206" s="47"/>
      <c r="AAO206" s="47"/>
      <c r="AAP206" s="47"/>
      <c r="AAQ206" s="47"/>
      <c r="AAR206" s="47"/>
      <c r="AAS206" s="47"/>
      <c r="AAT206" s="47"/>
      <c r="AAU206" s="47"/>
      <c r="AAV206" s="47"/>
      <c r="AAW206" s="47"/>
      <c r="AAX206" s="47"/>
      <c r="AAY206" s="47"/>
      <c r="AAZ206" s="47"/>
      <c r="ABA206" s="47"/>
      <c r="ABB206" s="47"/>
      <c r="ABC206" s="47"/>
      <c r="ABD206" s="47"/>
      <c r="ABE206" s="47"/>
      <c r="ABF206" s="47"/>
      <c r="ABG206" s="47"/>
      <c r="ABH206" s="47"/>
      <c r="ABI206" s="47"/>
      <c r="ABJ206" s="47"/>
      <c r="ABK206" s="47"/>
      <c r="ABL206" s="47"/>
      <c r="ABM206" s="47"/>
      <c r="ABN206" s="47"/>
      <c r="ABO206" s="47"/>
      <c r="ABP206" s="47"/>
      <c r="ABQ206" s="47"/>
      <c r="ABR206" s="47"/>
      <c r="ABS206" s="47"/>
      <c r="ABT206" s="47"/>
      <c r="ABU206" s="47"/>
      <c r="ABV206" s="47"/>
      <c r="ABW206" s="47"/>
      <c r="ABX206" s="47"/>
      <c r="ABY206" s="47"/>
      <c r="ABZ206" s="47"/>
      <c r="ACA206" s="47"/>
      <c r="ACB206" s="47"/>
      <c r="ACC206" s="47"/>
      <c r="ACD206" s="47"/>
      <c r="ACE206" s="47"/>
      <c r="ACF206" s="47"/>
      <c r="ACG206" s="47"/>
      <c r="ACH206" s="47"/>
      <c r="ACI206" s="47"/>
      <c r="ACJ206" s="47"/>
      <c r="ACK206" s="47"/>
      <c r="ACL206" s="47"/>
      <c r="ACM206" s="47"/>
      <c r="ACN206" s="47"/>
      <c r="ACO206" s="47"/>
      <c r="ACP206" s="47"/>
      <c r="ACQ206" s="47"/>
      <c r="ACR206" s="47"/>
      <c r="ACS206" s="47"/>
      <c r="ACT206" s="47"/>
      <c r="ACU206" s="47"/>
      <c r="ACV206" s="47"/>
      <c r="ACW206" s="47"/>
      <c r="ACX206" s="47"/>
      <c r="ACY206" s="47"/>
      <c r="ACZ206" s="47"/>
      <c r="ADA206" s="47"/>
      <c r="ADB206" s="47"/>
      <c r="ADC206" s="47"/>
      <c r="ADD206" s="47"/>
      <c r="ADE206" s="47"/>
      <c r="ADF206" s="47"/>
      <c r="ADG206" s="47"/>
      <c r="ADH206" s="47"/>
      <c r="ADI206" s="47"/>
      <c r="ADJ206" s="47"/>
      <c r="ADK206" s="47"/>
      <c r="ADL206" s="47"/>
      <c r="ADM206" s="47"/>
      <c r="ADN206" s="47"/>
      <c r="ADO206" s="47"/>
      <c r="ADP206" s="47"/>
      <c r="ADQ206" s="47"/>
      <c r="ADR206" s="47"/>
      <c r="ADS206" s="47"/>
      <c r="ADT206" s="47"/>
      <c r="ADU206" s="47"/>
      <c r="ADV206" s="47"/>
      <c r="ADW206" s="47"/>
      <c r="ADX206" s="47"/>
      <c r="ADY206" s="47"/>
      <c r="ADZ206" s="47"/>
      <c r="AEA206" s="47"/>
      <c r="AEB206" s="47"/>
      <c r="AEC206" s="47"/>
      <c r="AED206" s="47"/>
      <c r="AEE206" s="47"/>
      <c r="AEF206" s="47"/>
      <c r="AEG206" s="47"/>
      <c r="AEH206" s="47"/>
      <c r="AEI206" s="47"/>
      <c r="AEJ206" s="47"/>
      <c r="AEK206" s="47"/>
      <c r="AEL206" s="47"/>
      <c r="AEM206" s="47"/>
      <c r="AEN206" s="47"/>
      <c r="AEO206" s="47"/>
      <c r="AEP206" s="47"/>
      <c r="AEQ206" s="47"/>
      <c r="AER206" s="47"/>
      <c r="AES206" s="47"/>
      <c r="AET206" s="47"/>
      <c r="AEU206" s="47"/>
      <c r="AEV206" s="47"/>
      <c r="AEW206" s="47"/>
      <c r="AEX206" s="47"/>
      <c r="AEY206" s="47"/>
      <c r="AEZ206" s="47"/>
      <c r="AFA206" s="47"/>
      <c r="AFB206" s="47"/>
      <c r="AFC206" s="47"/>
      <c r="AFD206" s="47"/>
      <c r="AFE206" s="47"/>
      <c r="AFF206" s="47"/>
      <c r="AFG206" s="47"/>
      <c r="AFH206" s="47"/>
      <c r="AFI206" s="47"/>
      <c r="AFJ206" s="47"/>
      <c r="AFK206" s="47"/>
      <c r="AFL206" s="47"/>
      <c r="AFM206" s="47"/>
      <c r="AFN206" s="47"/>
      <c r="AFO206" s="47"/>
      <c r="AFP206" s="47"/>
      <c r="AFQ206" s="47"/>
      <c r="AFR206" s="47"/>
      <c r="AFS206" s="47"/>
      <c r="AFT206" s="47"/>
      <c r="AFU206" s="47"/>
      <c r="AFV206" s="47"/>
      <c r="AFW206" s="47"/>
      <c r="AFX206" s="47"/>
      <c r="AFY206" s="47"/>
      <c r="AFZ206" s="47"/>
      <c r="AGA206" s="47"/>
      <c r="AGB206" s="47"/>
      <c r="AGC206" s="47"/>
      <c r="AGD206" s="47"/>
      <c r="AGE206" s="47"/>
      <c r="AGF206" s="47"/>
      <c r="AGG206" s="47"/>
      <c r="AGH206" s="47"/>
      <c r="AGI206" s="47"/>
      <c r="AGJ206" s="47"/>
      <c r="AGK206" s="47"/>
      <c r="AGL206" s="47"/>
      <c r="AGM206" s="47"/>
      <c r="AGN206" s="47"/>
      <c r="AGO206" s="47"/>
      <c r="AGP206" s="47"/>
      <c r="AGQ206" s="47"/>
      <c r="AGR206" s="47"/>
      <c r="AGS206" s="47"/>
      <c r="AGT206" s="47"/>
      <c r="AGU206" s="47"/>
      <c r="AGV206" s="47"/>
      <c r="AGW206" s="47"/>
      <c r="AGX206" s="47"/>
      <c r="AGY206" s="47"/>
      <c r="AGZ206" s="47"/>
      <c r="AHA206" s="47"/>
      <c r="AHB206" s="47"/>
      <c r="AHC206" s="47"/>
      <c r="AHD206" s="47"/>
      <c r="AHE206" s="47"/>
      <c r="AHF206" s="47"/>
      <c r="AHG206" s="47"/>
      <c r="AHH206" s="47"/>
      <c r="AHI206" s="47"/>
      <c r="AHJ206" s="47"/>
      <c r="AHK206" s="47"/>
      <c r="AHL206" s="47"/>
      <c r="AHM206" s="47"/>
      <c r="AHN206" s="47"/>
      <c r="AHO206" s="47"/>
      <c r="AHP206" s="47"/>
      <c r="AHQ206" s="47"/>
      <c r="AHR206" s="47"/>
      <c r="AHS206" s="47"/>
      <c r="AHT206" s="47"/>
      <c r="AHU206" s="47"/>
      <c r="AHV206" s="47"/>
      <c r="AHW206" s="47"/>
      <c r="AHX206" s="47"/>
      <c r="AHY206" s="47"/>
      <c r="AHZ206" s="47"/>
      <c r="AIA206" s="47"/>
      <c r="AIB206" s="47"/>
      <c r="AIC206" s="47"/>
      <c r="AID206" s="47"/>
      <c r="AIE206" s="47"/>
      <c r="AIF206" s="47"/>
      <c r="AIG206" s="47"/>
      <c r="AIH206" s="47"/>
      <c r="AII206" s="47"/>
      <c r="AIJ206" s="47"/>
      <c r="AIK206" s="47"/>
      <c r="AIL206" s="47"/>
      <c r="AIM206" s="47"/>
      <c r="AIN206" s="47"/>
      <c r="AIO206" s="47"/>
      <c r="AIP206" s="47"/>
      <c r="AIQ206" s="47"/>
      <c r="AIR206" s="47"/>
      <c r="AIS206" s="47"/>
      <c r="AIT206" s="47"/>
      <c r="AIU206" s="47"/>
      <c r="AIV206" s="47"/>
      <c r="AIW206" s="47"/>
      <c r="AIX206" s="47"/>
      <c r="AIY206" s="47"/>
      <c r="AIZ206" s="47"/>
      <c r="AJA206" s="47"/>
      <c r="AJB206" s="47"/>
      <c r="AJC206" s="47"/>
      <c r="AJD206" s="47"/>
      <c r="AJE206" s="47"/>
      <c r="AJF206" s="47"/>
      <c r="AJG206" s="47"/>
      <c r="AJH206" s="47"/>
      <c r="AJI206" s="47"/>
      <c r="AJJ206" s="47"/>
      <c r="AJK206" s="47"/>
      <c r="AJL206" s="47"/>
      <c r="AJM206" s="47"/>
      <c r="AJN206" s="47"/>
      <c r="AJO206" s="47"/>
      <c r="AJP206" s="47"/>
      <c r="AJQ206" s="47"/>
      <c r="AJR206" s="47"/>
      <c r="AJS206" s="47"/>
      <c r="AJT206" s="47"/>
      <c r="AJU206" s="47"/>
      <c r="AJV206" s="47"/>
      <c r="AJW206" s="47"/>
      <c r="AJX206" s="47"/>
      <c r="AJY206" s="47"/>
      <c r="AJZ206" s="47"/>
      <c r="AKA206" s="47"/>
      <c r="AKB206" s="47"/>
      <c r="AKC206" s="47"/>
      <c r="AKD206" s="47"/>
      <c r="AKE206" s="47"/>
      <c r="AKF206" s="47"/>
      <c r="AKG206" s="47"/>
      <c r="AKH206" s="47"/>
      <c r="AKI206" s="47"/>
      <c r="AKJ206" s="47"/>
      <c r="AKK206" s="47"/>
      <c r="AKL206" s="47"/>
      <c r="AKM206" s="47"/>
      <c r="AKN206" s="47"/>
      <c r="AKO206" s="47"/>
      <c r="AKP206" s="47"/>
      <c r="AKQ206" s="47"/>
      <c r="AKR206" s="47"/>
      <c r="AKS206" s="47"/>
      <c r="AKT206" s="47"/>
      <c r="AKU206" s="47"/>
      <c r="AKV206" s="47"/>
      <c r="AKW206" s="47"/>
      <c r="AKX206" s="47"/>
      <c r="AKY206" s="47"/>
      <c r="AKZ206" s="47"/>
      <c r="ALA206" s="47"/>
      <c r="ALB206" s="47"/>
      <c r="ALC206" s="47"/>
      <c r="ALD206" s="47"/>
      <c r="ALE206" s="47"/>
      <c r="ALF206" s="47"/>
      <c r="ALG206" s="47"/>
      <c r="ALH206" s="47"/>
      <c r="ALI206" s="47"/>
      <c r="ALJ206" s="47"/>
      <c r="ALK206" s="47"/>
      <c r="ALL206" s="47"/>
      <c r="ALM206" s="47"/>
      <c r="ALN206" s="47"/>
      <c r="ALO206" s="47"/>
      <c r="ALP206" s="47"/>
      <c r="ALQ206" s="47"/>
      <c r="ALR206" s="47"/>
      <c r="ALS206" s="47"/>
      <c r="ALT206" s="47"/>
      <c r="ALU206" s="47"/>
      <c r="ALV206" s="47"/>
      <c r="ALW206" s="47"/>
      <c r="ALX206" s="47"/>
      <c r="ALY206" s="47"/>
      <c r="ALZ206" s="47"/>
      <c r="AMA206" s="47"/>
      <c r="AMB206" s="47"/>
      <c r="AMC206" s="47"/>
      <c r="AMD206" s="47"/>
      <c r="AME206" s="47"/>
      <c r="AMF206" s="47"/>
      <c r="AMG206" s="47"/>
      <c r="AMH206" s="47"/>
      <c r="AMI206" s="47"/>
      <c r="AMJ206" s="47"/>
      <c r="AMK206" s="47"/>
      <c r="AML206" s="47"/>
      <c r="AMM206" s="47"/>
      <c r="AMN206" s="47"/>
      <c r="AMO206" s="47"/>
      <c r="AMP206" s="47"/>
      <c r="AMQ206" s="47"/>
      <c r="AMR206" s="47"/>
      <c r="AMS206" s="47"/>
      <c r="AMT206" s="47"/>
      <c r="AMU206" s="47"/>
      <c r="AMV206" s="47"/>
      <c r="AMW206" s="47"/>
      <c r="AMX206" s="47"/>
      <c r="AMY206" s="47"/>
      <c r="AMZ206" s="47"/>
      <c r="ANA206" s="47"/>
      <c r="ANB206" s="47"/>
      <c r="ANC206" s="47"/>
      <c r="AND206" s="47"/>
      <c r="ANE206" s="47"/>
      <c r="ANF206" s="47"/>
      <c r="ANG206" s="47"/>
      <c r="ANH206" s="47"/>
      <c r="ANI206" s="47"/>
      <c r="ANJ206" s="47"/>
      <c r="ANK206" s="47"/>
      <c r="ANL206" s="47"/>
      <c r="ANM206" s="47"/>
      <c r="ANN206" s="47"/>
      <c r="ANO206" s="47"/>
      <c r="ANP206" s="47"/>
      <c r="ANQ206" s="47"/>
      <c r="ANR206" s="47"/>
      <c r="ANS206" s="47"/>
      <c r="ANT206" s="47"/>
      <c r="ANU206" s="47"/>
      <c r="ANV206" s="47"/>
      <c r="ANW206" s="47"/>
      <c r="ANX206" s="47"/>
      <c r="ANY206" s="47"/>
      <c r="ANZ206" s="47"/>
      <c r="AOA206" s="47"/>
      <c r="AOB206" s="47"/>
      <c r="AOC206" s="47"/>
      <c r="AOD206" s="47"/>
      <c r="AOE206" s="47"/>
      <c r="AOF206" s="47"/>
      <c r="AOG206" s="47"/>
      <c r="AOH206" s="47"/>
      <c r="AOI206" s="47"/>
      <c r="AOJ206" s="47"/>
      <c r="AOK206" s="47"/>
      <c r="AOL206" s="47"/>
      <c r="AOM206" s="47"/>
      <c r="AON206" s="47"/>
      <c r="AOO206" s="47"/>
      <c r="AOP206" s="47"/>
      <c r="AOQ206" s="47"/>
      <c r="AOR206" s="47"/>
      <c r="AOS206" s="47"/>
      <c r="AOT206" s="47"/>
      <c r="AOU206" s="47"/>
      <c r="AOV206" s="47"/>
      <c r="AOW206" s="47"/>
      <c r="AOX206" s="47"/>
      <c r="AOY206" s="47"/>
      <c r="AOZ206" s="47"/>
      <c r="APA206" s="47"/>
      <c r="APB206" s="47"/>
      <c r="APC206" s="47"/>
      <c r="APD206" s="47"/>
      <c r="APE206" s="47"/>
      <c r="APF206" s="47"/>
      <c r="APG206" s="47"/>
      <c r="APH206" s="47"/>
      <c r="API206" s="47"/>
      <c r="APJ206" s="47"/>
      <c r="APK206" s="47"/>
      <c r="APL206" s="47"/>
      <c r="APM206" s="47"/>
      <c r="APN206" s="47"/>
      <c r="APO206" s="47"/>
      <c r="APP206" s="47"/>
      <c r="APQ206" s="47"/>
      <c r="APR206" s="47"/>
      <c r="APS206" s="47"/>
      <c r="APT206" s="47"/>
      <c r="APU206" s="47"/>
      <c r="APV206" s="47"/>
      <c r="APW206" s="47"/>
      <c r="APX206" s="47"/>
      <c r="APY206" s="47"/>
      <c r="APZ206" s="47"/>
      <c r="AQA206" s="47"/>
      <c r="AQB206" s="47"/>
      <c r="AQC206" s="47"/>
      <c r="AQD206" s="47"/>
      <c r="AQE206" s="47"/>
      <c r="AQF206" s="47"/>
      <c r="AQG206" s="47"/>
      <c r="AQH206" s="47"/>
      <c r="AQI206" s="47"/>
      <c r="AQJ206" s="47"/>
      <c r="AQK206" s="47"/>
      <c r="AQL206" s="47"/>
      <c r="AQM206" s="47"/>
      <c r="AQN206" s="47"/>
      <c r="AQO206" s="47"/>
      <c r="AQP206" s="47"/>
      <c r="AQQ206" s="47"/>
      <c r="AQR206" s="47"/>
      <c r="AQS206" s="47"/>
      <c r="AQT206" s="47"/>
      <c r="AQU206" s="47"/>
      <c r="AQV206" s="47"/>
      <c r="AQW206" s="47"/>
      <c r="AQX206" s="47"/>
      <c r="AQY206" s="47"/>
      <c r="AQZ206" s="47"/>
      <c r="ARA206" s="47"/>
      <c r="ARB206" s="47"/>
      <c r="ARC206" s="47"/>
      <c r="ARD206" s="47"/>
      <c r="ARE206" s="47"/>
      <c r="ARF206" s="47"/>
      <c r="ARG206" s="47"/>
      <c r="ARH206" s="47"/>
      <c r="ARI206" s="47"/>
      <c r="ARJ206" s="47"/>
      <c r="ARK206" s="47"/>
      <c r="ARL206" s="47"/>
      <c r="ARM206" s="47"/>
      <c r="ARN206" s="47"/>
      <c r="ARO206" s="47"/>
      <c r="ARP206" s="47"/>
      <c r="ARQ206" s="47"/>
      <c r="ARR206" s="47"/>
      <c r="ARS206" s="47"/>
      <c r="ART206" s="47"/>
      <c r="ARU206" s="47"/>
      <c r="ARV206" s="47"/>
      <c r="ARW206" s="47"/>
      <c r="ARX206" s="47"/>
      <c r="ARY206" s="47"/>
      <c r="ARZ206" s="47"/>
      <c r="ASA206" s="47"/>
      <c r="ASB206" s="47"/>
      <c r="ASC206" s="47"/>
      <c r="ASD206" s="47"/>
      <c r="ASE206" s="47"/>
      <c r="ASF206" s="47"/>
      <c r="ASG206" s="47"/>
      <c r="ASH206" s="47"/>
      <c r="ASI206" s="47"/>
      <c r="ASJ206" s="47"/>
      <c r="ASK206" s="47"/>
      <c r="ASL206" s="47"/>
      <c r="ASM206" s="47"/>
      <c r="ASN206" s="47"/>
      <c r="ASO206" s="47"/>
      <c r="ASP206" s="47"/>
      <c r="ASQ206" s="47"/>
      <c r="ASR206" s="47"/>
      <c r="ASS206" s="47"/>
      <c r="AST206" s="47"/>
      <c r="ASU206" s="47"/>
      <c r="ASV206" s="47"/>
      <c r="ASW206" s="47"/>
      <c r="ASX206" s="47"/>
      <c r="ASY206" s="47"/>
      <c r="ASZ206" s="47"/>
      <c r="ATA206" s="47"/>
      <c r="ATB206" s="47"/>
      <c r="ATC206" s="47"/>
      <c r="ATD206" s="47"/>
      <c r="ATE206" s="47"/>
      <c r="ATF206" s="47"/>
      <c r="ATG206" s="47"/>
      <c r="ATH206" s="47"/>
      <c r="ATI206" s="47"/>
      <c r="ATJ206" s="47"/>
      <c r="ATK206" s="47"/>
      <c r="ATL206" s="47"/>
      <c r="ATM206" s="47"/>
      <c r="ATN206" s="47"/>
      <c r="ATO206" s="47"/>
      <c r="ATP206" s="47"/>
      <c r="ATQ206" s="47"/>
      <c r="ATR206" s="47"/>
      <c r="ATS206" s="47"/>
      <c r="ATT206" s="47"/>
      <c r="ATU206" s="47"/>
      <c r="ATV206" s="47"/>
      <c r="ATW206" s="47"/>
      <c r="ATX206" s="47"/>
      <c r="ATY206" s="47"/>
      <c r="ATZ206" s="47"/>
      <c r="AUA206" s="47"/>
      <c r="AUB206" s="47"/>
      <c r="AUC206" s="47"/>
      <c r="AUD206" s="47"/>
      <c r="AUE206" s="47"/>
      <c r="AUF206" s="47"/>
      <c r="AUG206" s="47"/>
      <c r="AUH206" s="47"/>
      <c r="AUI206" s="47"/>
      <c r="AUJ206" s="47"/>
      <c r="AUK206" s="47"/>
      <c r="AUL206" s="47"/>
      <c r="AUM206" s="47"/>
      <c r="AUN206" s="47"/>
      <c r="AUO206" s="47"/>
      <c r="AUP206" s="47"/>
      <c r="AUQ206" s="47"/>
      <c r="AUR206" s="47"/>
      <c r="AUS206" s="47"/>
      <c r="AUT206" s="47"/>
      <c r="AUU206" s="47"/>
      <c r="AUV206" s="47"/>
      <c r="AUW206" s="47"/>
      <c r="AUX206" s="47"/>
      <c r="AUY206" s="47"/>
      <c r="AUZ206" s="47"/>
      <c r="AVA206" s="47"/>
      <c r="AVB206" s="47"/>
      <c r="AVC206" s="47"/>
      <c r="AVD206" s="47"/>
      <c r="AVE206" s="47"/>
      <c r="AVF206" s="47"/>
      <c r="AVG206" s="47"/>
      <c r="AVH206" s="47"/>
      <c r="AVI206" s="47"/>
      <c r="AVJ206" s="47"/>
      <c r="AVK206" s="47"/>
      <c r="AVL206" s="47"/>
      <c r="AVM206" s="47"/>
      <c r="AVN206" s="47"/>
      <c r="AVO206" s="47"/>
      <c r="AVP206" s="47"/>
      <c r="AVQ206" s="47"/>
      <c r="AVR206" s="47"/>
      <c r="AVS206" s="47"/>
      <c r="AVT206" s="47"/>
      <c r="AVU206" s="47"/>
      <c r="AVV206" s="47"/>
      <c r="AVW206" s="47"/>
      <c r="AVX206" s="47"/>
      <c r="AVY206" s="47"/>
      <c r="AVZ206" s="47"/>
      <c r="AWA206" s="47"/>
      <c r="AWB206" s="47"/>
      <c r="AWC206" s="47"/>
      <c r="AWD206" s="47"/>
      <c r="AWE206" s="47"/>
      <c r="AWF206" s="47"/>
      <c r="AWG206" s="47"/>
      <c r="AWH206" s="47"/>
      <c r="AWI206" s="47"/>
      <c r="AWJ206" s="47"/>
      <c r="AWK206" s="47"/>
      <c r="AWL206" s="47"/>
      <c r="AWM206" s="47"/>
      <c r="AWN206" s="47"/>
      <c r="AWO206" s="47"/>
      <c r="AWP206" s="47"/>
      <c r="AWQ206" s="47"/>
      <c r="AWR206" s="47"/>
      <c r="AWS206" s="47"/>
      <c r="AWT206" s="47"/>
      <c r="AWU206" s="47"/>
      <c r="AWV206" s="47"/>
      <c r="AWW206" s="47"/>
      <c r="AWX206" s="47"/>
      <c r="AWY206" s="47"/>
      <c r="AWZ206" s="47"/>
      <c r="AXA206" s="47"/>
      <c r="AXB206" s="47"/>
      <c r="AXC206" s="47"/>
      <c r="AXD206" s="47"/>
      <c r="AXE206" s="47"/>
      <c r="AXF206" s="47"/>
      <c r="AXG206" s="47"/>
      <c r="AXH206" s="47"/>
      <c r="AXI206" s="47"/>
      <c r="AXJ206" s="47"/>
      <c r="AXK206" s="47"/>
      <c r="AXL206" s="47"/>
      <c r="AXM206" s="47"/>
      <c r="AXN206" s="47"/>
      <c r="AXO206" s="47"/>
      <c r="AXP206" s="47"/>
      <c r="AXQ206" s="47"/>
      <c r="AXR206" s="47"/>
      <c r="AXS206" s="47"/>
      <c r="AXT206" s="47"/>
      <c r="AXU206" s="47"/>
      <c r="AXV206" s="47"/>
      <c r="AXW206" s="47"/>
      <c r="AXX206" s="47"/>
      <c r="AXY206" s="47"/>
      <c r="AXZ206" s="47"/>
      <c r="AYA206" s="47"/>
      <c r="AYB206" s="47"/>
      <c r="AYC206" s="47"/>
      <c r="AYD206" s="47"/>
      <c r="AYE206" s="47"/>
      <c r="AYF206" s="47"/>
      <c r="AYG206" s="47"/>
      <c r="AYH206" s="47"/>
      <c r="AYI206" s="47"/>
      <c r="AYJ206" s="47"/>
      <c r="AYK206" s="47"/>
      <c r="AYL206" s="47"/>
      <c r="AYM206" s="47"/>
      <c r="AYN206" s="47"/>
      <c r="AYO206" s="47"/>
      <c r="AYP206" s="47"/>
      <c r="AYQ206" s="47"/>
      <c r="AYR206" s="47"/>
      <c r="AYS206" s="47"/>
      <c r="AYT206" s="47"/>
      <c r="AYU206" s="47"/>
      <c r="AYV206" s="47"/>
      <c r="AYW206" s="47"/>
      <c r="AYX206" s="47"/>
      <c r="AYY206" s="47"/>
      <c r="AYZ206" s="47"/>
      <c r="AZA206" s="47"/>
      <c r="AZB206" s="47"/>
      <c r="AZC206" s="47"/>
      <c r="AZD206" s="47"/>
      <c r="AZE206" s="47"/>
      <c r="AZF206" s="47"/>
      <c r="AZG206" s="47"/>
      <c r="AZH206" s="47"/>
      <c r="AZI206" s="47"/>
      <c r="AZJ206" s="47"/>
      <c r="AZK206" s="47"/>
      <c r="AZL206" s="47"/>
      <c r="AZM206" s="47"/>
      <c r="AZN206" s="47"/>
      <c r="AZO206" s="47"/>
      <c r="AZP206" s="47"/>
      <c r="AZQ206" s="47"/>
      <c r="AZR206" s="47"/>
      <c r="AZS206" s="47"/>
      <c r="AZT206" s="47"/>
      <c r="AZU206" s="47"/>
      <c r="AZV206" s="47"/>
      <c r="AZW206" s="47"/>
      <c r="AZX206" s="47"/>
      <c r="AZY206" s="47"/>
      <c r="AZZ206" s="47"/>
      <c r="BAA206" s="47"/>
      <c r="BAB206" s="47"/>
      <c r="BAC206" s="47"/>
      <c r="BAD206" s="47"/>
      <c r="BAE206" s="47"/>
      <c r="BAF206" s="47"/>
      <c r="BAG206" s="47"/>
      <c r="BAH206" s="47"/>
      <c r="BAI206" s="47"/>
      <c r="BAJ206" s="47"/>
      <c r="BAK206" s="47"/>
      <c r="BAL206" s="47"/>
      <c r="BAM206" s="47"/>
      <c r="BAN206" s="47"/>
      <c r="BAO206" s="47"/>
      <c r="BAP206" s="47"/>
      <c r="BAQ206" s="47"/>
      <c r="BAR206" s="47"/>
      <c r="BAS206" s="47"/>
      <c r="BAT206" s="47"/>
      <c r="BAU206" s="47"/>
      <c r="BAV206" s="47"/>
      <c r="BAW206" s="47"/>
      <c r="BAX206" s="47"/>
      <c r="BAY206" s="47"/>
      <c r="BAZ206" s="47"/>
      <c r="BBA206" s="47"/>
      <c r="BBB206" s="47"/>
      <c r="BBC206" s="47"/>
      <c r="BBD206" s="47"/>
      <c r="BBE206" s="47"/>
      <c r="BBF206" s="47"/>
      <c r="BBG206" s="47"/>
      <c r="BBH206" s="47"/>
      <c r="BBI206" s="47"/>
      <c r="BBJ206" s="47"/>
      <c r="BBK206" s="47"/>
      <c r="BBL206" s="47"/>
      <c r="BBM206" s="47"/>
      <c r="BBN206" s="47"/>
      <c r="BBO206" s="47"/>
      <c r="BBP206" s="47"/>
      <c r="BBQ206" s="47"/>
      <c r="BBR206" s="47"/>
      <c r="BBS206" s="47"/>
      <c r="BBT206" s="47"/>
      <c r="BBU206" s="47"/>
      <c r="BBV206" s="47"/>
      <c r="BBW206" s="47"/>
      <c r="BBX206" s="47"/>
      <c r="BBY206" s="47"/>
      <c r="BBZ206" s="47"/>
      <c r="BCA206" s="47"/>
      <c r="BCB206" s="47"/>
      <c r="BCC206" s="47"/>
      <c r="BCD206" s="47"/>
      <c r="BCE206" s="47"/>
      <c r="BCF206" s="47"/>
      <c r="BCG206" s="47"/>
      <c r="BCH206" s="47"/>
      <c r="BCI206" s="47"/>
      <c r="BCJ206" s="47"/>
      <c r="BCK206" s="47"/>
      <c r="BCL206" s="47"/>
      <c r="BCM206" s="47"/>
      <c r="BCN206" s="47"/>
      <c r="BCO206" s="47"/>
      <c r="BCP206" s="47"/>
      <c r="BCQ206" s="47"/>
      <c r="BCR206" s="47"/>
      <c r="BCS206" s="47"/>
      <c r="BCT206" s="47"/>
      <c r="BCU206" s="47"/>
      <c r="BCV206" s="47"/>
      <c r="BCW206" s="47"/>
      <c r="BCX206" s="47"/>
      <c r="BCY206" s="47"/>
      <c r="BCZ206" s="47"/>
      <c r="BDA206" s="47"/>
      <c r="BDB206" s="47"/>
      <c r="BDC206" s="47"/>
      <c r="BDD206" s="47"/>
      <c r="BDE206" s="47"/>
      <c r="BDF206" s="47"/>
      <c r="BDG206" s="47"/>
      <c r="BDH206" s="47"/>
      <c r="BDI206" s="47"/>
      <c r="BDJ206" s="47"/>
      <c r="BDK206" s="47"/>
      <c r="BDL206" s="47"/>
      <c r="BDM206" s="47"/>
      <c r="BDN206" s="47"/>
      <c r="BDO206" s="47"/>
      <c r="BDP206" s="47"/>
      <c r="BDQ206" s="47"/>
      <c r="BDR206" s="47"/>
      <c r="BDS206" s="47"/>
      <c r="BDT206" s="47"/>
      <c r="BDU206" s="47"/>
      <c r="BDV206" s="47"/>
      <c r="BDW206" s="47"/>
      <c r="BDX206" s="47"/>
      <c r="BDY206" s="47"/>
      <c r="BDZ206" s="47"/>
      <c r="BEA206" s="47"/>
      <c r="BEB206" s="47"/>
      <c r="BEC206" s="47"/>
      <c r="BED206" s="47"/>
      <c r="BEE206" s="47"/>
      <c r="BEF206" s="47"/>
      <c r="BEG206" s="47"/>
      <c r="BEH206" s="47"/>
      <c r="BEI206" s="47"/>
      <c r="BEJ206" s="47"/>
      <c r="BEK206" s="47"/>
      <c r="BEL206" s="47"/>
      <c r="BEM206" s="47"/>
      <c r="BEN206" s="47"/>
      <c r="BEO206" s="47"/>
      <c r="BEP206" s="47"/>
      <c r="BEQ206" s="47"/>
      <c r="BER206" s="47"/>
      <c r="BES206" s="47"/>
      <c r="BET206" s="47"/>
      <c r="BEU206" s="47"/>
      <c r="BEV206" s="47"/>
      <c r="BEW206" s="47"/>
      <c r="BEX206" s="47"/>
      <c r="BEY206" s="47"/>
      <c r="BEZ206" s="47"/>
      <c r="BFA206" s="47"/>
      <c r="BFB206" s="47"/>
      <c r="BFC206" s="47"/>
      <c r="BFD206" s="47"/>
      <c r="BFE206" s="47"/>
      <c r="BFF206" s="47"/>
      <c r="BFG206" s="47"/>
      <c r="BFH206" s="47"/>
      <c r="BFI206" s="47"/>
      <c r="BFJ206" s="47"/>
      <c r="BFK206" s="47"/>
      <c r="BFL206" s="47"/>
      <c r="BFM206" s="47"/>
      <c r="BFN206" s="47"/>
      <c r="BFO206" s="47"/>
      <c r="BFP206" s="47"/>
      <c r="BFQ206" s="47"/>
      <c r="BFR206" s="47"/>
      <c r="BFS206" s="47"/>
      <c r="BFT206" s="47"/>
      <c r="BFU206" s="47"/>
      <c r="BFV206" s="47"/>
      <c r="BFW206" s="47"/>
      <c r="BFX206" s="47"/>
      <c r="BFY206" s="47"/>
      <c r="BFZ206" s="47"/>
      <c r="BGA206" s="47"/>
      <c r="BGB206" s="47"/>
      <c r="BGC206" s="47"/>
      <c r="BGD206" s="47"/>
      <c r="BGE206" s="47"/>
      <c r="BGF206" s="47"/>
      <c r="BGG206" s="47"/>
      <c r="BGH206" s="47"/>
      <c r="BGI206" s="47"/>
      <c r="BGJ206" s="47"/>
      <c r="BGK206" s="47"/>
      <c r="BGL206" s="47"/>
      <c r="BGM206" s="47"/>
      <c r="BGN206" s="47"/>
      <c r="BGO206" s="47"/>
      <c r="BGP206" s="47"/>
      <c r="BGQ206" s="47"/>
      <c r="BGR206" s="47"/>
      <c r="BGS206" s="47"/>
      <c r="BGT206" s="47"/>
      <c r="BGU206" s="47"/>
      <c r="BGV206" s="47"/>
      <c r="BGW206" s="47"/>
      <c r="BGX206" s="47"/>
      <c r="BGY206" s="47"/>
      <c r="BGZ206" s="47"/>
      <c r="BHA206" s="47"/>
      <c r="BHB206" s="47"/>
      <c r="BHC206" s="47"/>
      <c r="BHD206" s="47"/>
      <c r="BHE206" s="47"/>
      <c r="BHF206" s="47"/>
      <c r="BHG206" s="47"/>
      <c r="BHH206" s="47"/>
      <c r="BHI206" s="47"/>
      <c r="BHJ206" s="47"/>
      <c r="BHK206" s="47"/>
      <c r="BHL206" s="47"/>
      <c r="BHM206" s="47"/>
      <c r="BHN206" s="47"/>
      <c r="BHO206" s="47"/>
      <c r="BHP206" s="47"/>
      <c r="BHQ206" s="47"/>
      <c r="BHR206" s="47"/>
      <c r="BHS206" s="47"/>
      <c r="BHT206" s="47"/>
      <c r="BHU206" s="47"/>
      <c r="BHV206" s="47"/>
      <c r="BHW206" s="47"/>
      <c r="BHX206" s="47"/>
      <c r="BHY206" s="47"/>
      <c r="BHZ206" s="47"/>
      <c r="BIA206" s="47"/>
      <c r="BIB206" s="47"/>
      <c r="BIC206" s="47"/>
      <c r="BID206" s="47"/>
      <c r="BIE206" s="47"/>
      <c r="BIF206" s="47"/>
      <c r="BIG206" s="47"/>
      <c r="BIH206" s="47"/>
      <c r="BII206" s="47"/>
      <c r="BIJ206" s="47"/>
      <c r="BIK206" s="47"/>
      <c r="BIL206" s="47"/>
      <c r="BIM206" s="47"/>
      <c r="BIN206" s="47"/>
      <c r="BIO206" s="47"/>
      <c r="BIP206" s="47"/>
      <c r="BIQ206" s="47"/>
      <c r="BIR206" s="47"/>
      <c r="BIS206" s="47"/>
      <c r="BIT206" s="47"/>
      <c r="BIU206" s="47"/>
      <c r="BIV206" s="47"/>
      <c r="BIW206" s="47"/>
      <c r="BIX206" s="47"/>
      <c r="BIY206" s="47"/>
      <c r="BIZ206" s="47"/>
      <c r="BJA206" s="47"/>
      <c r="BJB206" s="47"/>
      <c r="BJC206" s="47"/>
      <c r="BJD206" s="47"/>
      <c r="BJE206" s="47"/>
      <c r="BJF206" s="47"/>
      <c r="BJG206" s="47"/>
      <c r="BJH206" s="47"/>
      <c r="BJI206" s="47"/>
      <c r="BJJ206" s="47"/>
      <c r="BJK206" s="47"/>
      <c r="BJL206" s="47"/>
      <c r="BJM206" s="47"/>
      <c r="BJN206" s="47"/>
      <c r="BJO206" s="47"/>
      <c r="BJP206" s="47"/>
      <c r="BJQ206" s="47"/>
      <c r="BJR206" s="47"/>
      <c r="BJS206" s="47"/>
      <c r="BJT206" s="47"/>
      <c r="BJU206" s="47"/>
      <c r="BJV206" s="47"/>
      <c r="BJW206" s="47"/>
      <c r="BJX206" s="47"/>
      <c r="BJY206" s="47"/>
      <c r="BJZ206" s="47"/>
      <c r="BKA206" s="47"/>
      <c r="BKB206" s="47"/>
      <c r="BKC206" s="47"/>
      <c r="BKD206" s="47"/>
      <c r="BKE206" s="47"/>
      <c r="BKF206" s="47"/>
      <c r="BKG206" s="47"/>
      <c r="BKH206" s="47"/>
      <c r="BKI206" s="47"/>
      <c r="BKJ206" s="47"/>
      <c r="BKK206" s="47"/>
      <c r="BKL206" s="47"/>
      <c r="BKM206" s="47"/>
      <c r="BKN206" s="47"/>
      <c r="BKO206" s="47"/>
      <c r="BKP206" s="47"/>
      <c r="BKQ206" s="47"/>
      <c r="BKR206" s="47"/>
      <c r="BKS206" s="47"/>
      <c r="BKT206" s="47"/>
      <c r="BKU206" s="47"/>
      <c r="BKV206" s="47"/>
      <c r="BKW206" s="47"/>
      <c r="BKX206" s="47"/>
      <c r="BKY206" s="47"/>
      <c r="BKZ206" s="47"/>
      <c r="BLA206" s="47"/>
      <c r="BLB206" s="47"/>
      <c r="BLC206" s="47"/>
      <c r="BLD206" s="47"/>
      <c r="BLE206" s="47"/>
      <c r="BLF206" s="47"/>
      <c r="BLG206" s="47"/>
      <c r="BLH206" s="47"/>
      <c r="BLI206" s="47"/>
      <c r="BLJ206" s="47"/>
      <c r="BLK206" s="47"/>
      <c r="BLL206" s="47"/>
      <c r="BLM206" s="47"/>
      <c r="BLN206" s="47"/>
      <c r="BLO206" s="47"/>
      <c r="BLP206" s="47"/>
      <c r="BLQ206" s="47"/>
      <c r="BLR206" s="47"/>
      <c r="BLS206" s="47"/>
      <c r="BLT206" s="47"/>
      <c r="BLU206" s="47"/>
      <c r="BLV206" s="47"/>
      <c r="BLW206" s="47"/>
      <c r="BLX206" s="47"/>
      <c r="BLY206" s="47"/>
      <c r="BLZ206" s="47"/>
      <c r="BMA206" s="47"/>
      <c r="BMB206" s="47"/>
      <c r="BMC206" s="47"/>
      <c r="BMD206" s="47"/>
      <c r="BME206" s="47"/>
      <c r="BMF206" s="47"/>
      <c r="BMG206" s="47"/>
      <c r="BMH206" s="47"/>
      <c r="BMI206" s="47"/>
      <c r="BMJ206" s="47"/>
      <c r="BMK206" s="47"/>
      <c r="BML206" s="47"/>
      <c r="BMM206" s="47"/>
      <c r="BMN206" s="47"/>
      <c r="BMO206" s="47"/>
      <c r="BMP206" s="47"/>
      <c r="BMQ206" s="47"/>
      <c r="BMR206" s="47"/>
      <c r="BMS206" s="47"/>
      <c r="BMT206" s="47"/>
      <c r="BMU206" s="47"/>
      <c r="BMV206" s="47"/>
      <c r="BMW206" s="47"/>
      <c r="BMX206" s="47"/>
      <c r="BMY206" s="47"/>
      <c r="BMZ206" s="47"/>
      <c r="BNA206" s="47"/>
      <c r="BNB206" s="47"/>
      <c r="BNC206" s="47"/>
      <c r="BND206" s="47"/>
      <c r="BNE206" s="47"/>
      <c r="BNF206" s="47"/>
      <c r="BNG206" s="47"/>
      <c r="BNH206" s="47"/>
      <c r="BNI206" s="47"/>
      <c r="BNJ206" s="47"/>
      <c r="BNK206" s="47"/>
      <c r="BNL206" s="47"/>
      <c r="BNM206" s="47"/>
      <c r="BNN206" s="47"/>
      <c r="BNO206" s="47"/>
      <c r="BNP206" s="47"/>
      <c r="BNQ206" s="47"/>
      <c r="BNR206" s="47"/>
      <c r="BNS206" s="47"/>
      <c r="BNT206" s="47"/>
      <c r="BNU206" s="47"/>
      <c r="BNV206" s="47"/>
      <c r="BNW206" s="47"/>
      <c r="BNX206" s="47"/>
      <c r="BNY206" s="47"/>
      <c r="BNZ206" s="47"/>
      <c r="BOA206" s="47"/>
      <c r="BOB206" s="47"/>
      <c r="BOC206" s="47"/>
      <c r="BOD206" s="47"/>
      <c r="BOE206" s="47"/>
      <c r="BOF206" s="47"/>
      <c r="BOG206" s="47"/>
      <c r="BOH206" s="47"/>
      <c r="BOI206" s="47"/>
      <c r="BOJ206" s="47"/>
      <c r="BOK206" s="47"/>
      <c r="BOL206" s="47"/>
      <c r="BOM206" s="47"/>
      <c r="BON206" s="47"/>
      <c r="BOO206" s="47"/>
      <c r="BOP206" s="47"/>
      <c r="BOQ206" s="47"/>
      <c r="BOR206" s="47"/>
      <c r="BOS206" s="47"/>
      <c r="BOT206" s="47"/>
      <c r="BOU206" s="47"/>
      <c r="BOV206" s="47"/>
      <c r="BOW206" s="47"/>
      <c r="BOX206" s="47"/>
      <c r="BOY206" s="47"/>
      <c r="BOZ206" s="47"/>
      <c r="BPA206" s="47"/>
      <c r="BPB206" s="47"/>
      <c r="BPC206" s="47"/>
      <c r="BPD206" s="47"/>
      <c r="BPE206" s="47"/>
      <c r="BPF206" s="47"/>
      <c r="BPG206" s="47"/>
      <c r="BPH206" s="47"/>
      <c r="BPI206" s="47"/>
      <c r="BPJ206" s="47"/>
      <c r="BPK206" s="47"/>
      <c r="BPL206" s="47"/>
      <c r="BPM206" s="47"/>
      <c r="BPN206" s="47"/>
      <c r="BPO206" s="47"/>
      <c r="BPP206" s="47"/>
      <c r="BPQ206" s="47"/>
      <c r="BPR206" s="47"/>
      <c r="BPS206" s="47"/>
      <c r="BPT206" s="47"/>
      <c r="BPU206" s="47"/>
      <c r="BPV206" s="47"/>
      <c r="BPW206" s="47"/>
      <c r="BPX206" s="47"/>
      <c r="BPY206" s="47"/>
      <c r="BPZ206" s="47"/>
      <c r="BQA206" s="47"/>
      <c r="BQB206" s="47"/>
      <c r="BQC206" s="47"/>
      <c r="BQD206" s="47"/>
      <c r="BQE206" s="47"/>
      <c r="BQF206" s="47"/>
      <c r="BQG206" s="47"/>
      <c r="BQH206" s="47"/>
      <c r="BQI206" s="47"/>
      <c r="BQJ206" s="47"/>
      <c r="BQK206" s="47"/>
      <c r="BQL206" s="47"/>
      <c r="BQM206" s="47"/>
      <c r="BQN206" s="47"/>
      <c r="BQO206" s="47"/>
      <c r="BQP206" s="47"/>
      <c r="BQQ206" s="47"/>
      <c r="BQR206" s="47"/>
      <c r="BQS206" s="47"/>
      <c r="BQT206" s="47"/>
      <c r="BQU206" s="47"/>
      <c r="BQV206" s="47"/>
      <c r="BQW206" s="47"/>
      <c r="BQX206" s="47"/>
      <c r="BQY206" s="47"/>
      <c r="BQZ206" s="47"/>
      <c r="BRA206" s="47"/>
      <c r="BRB206" s="47"/>
      <c r="BRC206" s="47"/>
      <c r="BRD206" s="47"/>
      <c r="BRE206" s="47"/>
      <c r="BRF206" s="47"/>
      <c r="BRG206" s="47"/>
      <c r="BRH206" s="47"/>
      <c r="BRI206" s="47"/>
      <c r="BRJ206" s="47"/>
      <c r="BRK206" s="47"/>
      <c r="BRL206" s="47"/>
      <c r="BRM206" s="47"/>
      <c r="BRN206" s="47"/>
      <c r="BRO206" s="47"/>
      <c r="BRP206" s="47"/>
      <c r="BRQ206" s="47"/>
      <c r="BRR206" s="47"/>
      <c r="BRS206" s="47"/>
      <c r="BRT206" s="47"/>
      <c r="BRU206" s="47"/>
      <c r="BRV206" s="47"/>
      <c r="BRW206" s="47"/>
      <c r="BRX206" s="47"/>
      <c r="BRY206" s="47"/>
      <c r="BRZ206" s="47"/>
      <c r="BSA206" s="47"/>
      <c r="BSB206" s="47"/>
      <c r="BSC206" s="47"/>
      <c r="BSD206" s="47"/>
      <c r="BSE206" s="47"/>
      <c r="BSF206" s="47"/>
      <c r="BSG206" s="47"/>
      <c r="BSH206" s="47"/>
      <c r="BSI206" s="47"/>
      <c r="BSJ206" s="47"/>
      <c r="BSK206" s="47"/>
      <c r="BSL206" s="47"/>
      <c r="BSM206" s="47"/>
      <c r="BSN206" s="47"/>
      <c r="BSO206" s="47"/>
      <c r="BSP206" s="47"/>
      <c r="BSQ206" s="47"/>
      <c r="BSR206" s="47"/>
      <c r="BSS206" s="47"/>
      <c r="BST206" s="47"/>
      <c r="BSU206" s="47"/>
      <c r="BSV206" s="47"/>
      <c r="BSW206" s="47"/>
      <c r="BSX206" s="47"/>
      <c r="BSY206" s="47"/>
      <c r="BSZ206" s="47"/>
      <c r="BTA206" s="47"/>
      <c r="BTB206" s="47"/>
      <c r="BTC206" s="47"/>
      <c r="BTD206" s="47"/>
      <c r="BTE206" s="47"/>
      <c r="BTF206" s="47"/>
      <c r="BTG206" s="47"/>
      <c r="BTH206" s="47"/>
      <c r="BTI206" s="47"/>
      <c r="BTJ206" s="47"/>
      <c r="BTK206" s="47"/>
      <c r="BTL206" s="47"/>
      <c r="BTM206" s="47"/>
      <c r="BTN206" s="47"/>
      <c r="BTO206" s="47"/>
      <c r="BTP206" s="47"/>
      <c r="BTQ206" s="47"/>
      <c r="BTR206" s="47"/>
      <c r="BTS206" s="47"/>
      <c r="BTT206" s="47"/>
      <c r="BTU206" s="47"/>
      <c r="BTV206" s="47"/>
      <c r="BTW206" s="47"/>
      <c r="BTX206" s="47"/>
      <c r="BTY206" s="47"/>
      <c r="BTZ206" s="47"/>
      <c r="BUA206" s="47"/>
      <c r="BUB206" s="47"/>
      <c r="BUC206" s="47"/>
      <c r="BUD206" s="47"/>
      <c r="BUE206" s="47"/>
      <c r="BUF206" s="47"/>
      <c r="BUG206" s="47"/>
      <c r="BUH206" s="47"/>
      <c r="BUI206" s="47"/>
      <c r="BUJ206" s="47"/>
      <c r="BUK206" s="47"/>
      <c r="BUL206" s="47"/>
      <c r="BUM206" s="47"/>
      <c r="BUN206" s="47"/>
      <c r="BUO206" s="47"/>
      <c r="BUP206" s="47"/>
      <c r="BUQ206" s="47"/>
      <c r="BUR206" s="47"/>
      <c r="BUS206" s="47"/>
      <c r="BUT206" s="47"/>
      <c r="BUU206" s="47"/>
      <c r="BUV206" s="47"/>
      <c r="BUW206" s="47"/>
      <c r="BUX206" s="47"/>
      <c r="BUY206" s="47"/>
      <c r="BUZ206" s="47"/>
      <c r="BVA206" s="47"/>
      <c r="BVB206" s="47"/>
      <c r="BVC206" s="47"/>
      <c r="BVD206" s="47"/>
      <c r="BVE206" s="47"/>
      <c r="BVF206" s="47"/>
      <c r="BVG206" s="47"/>
      <c r="BVH206" s="47"/>
      <c r="BVI206" s="47"/>
      <c r="BVJ206" s="47"/>
      <c r="BVK206" s="47"/>
      <c r="BVL206" s="47"/>
      <c r="BVM206" s="47"/>
      <c r="BVN206" s="47"/>
      <c r="BVO206" s="47"/>
      <c r="BVP206" s="47"/>
      <c r="BVQ206" s="47"/>
      <c r="BVR206" s="47"/>
      <c r="BVS206" s="47"/>
      <c r="BVT206" s="47"/>
      <c r="BVU206" s="47"/>
      <c r="BVV206" s="47"/>
      <c r="BVW206" s="47"/>
      <c r="BVX206" s="47"/>
      <c r="BVY206" s="47"/>
      <c r="BVZ206" s="47"/>
      <c r="BWA206" s="47"/>
      <c r="BWB206" s="47"/>
      <c r="BWC206" s="47"/>
      <c r="BWD206" s="47"/>
      <c r="BWE206" s="47"/>
      <c r="BWF206" s="47"/>
      <c r="BWG206" s="47"/>
      <c r="BWH206" s="47"/>
      <c r="BWI206" s="47"/>
      <c r="BWJ206" s="47"/>
      <c r="BWK206" s="47"/>
      <c r="BWL206" s="47"/>
      <c r="BWM206" s="47"/>
      <c r="BWN206" s="47"/>
      <c r="BWO206" s="47"/>
      <c r="BWP206" s="47"/>
      <c r="BWQ206" s="47"/>
      <c r="BWR206" s="47"/>
      <c r="BWS206" s="47"/>
      <c r="BWT206" s="47"/>
      <c r="BWU206" s="47"/>
      <c r="BWV206" s="47"/>
      <c r="BWW206" s="47"/>
      <c r="BWX206" s="47"/>
      <c r="BWY206" s="47"/>
      <c r="BWZ206" s="47"/>
      <c r="BXA206" s="47"/>
      <c r="BXB206" s="47"/>
      <c r="BXC206" s="47"/>
      <c r="BXD206" s="47"/>
      <c r="BXE206" s="47"/>
      <c r="BXF206" s="47"/>
      <c r="BXG206" s="47"/>
      <c r="BXH206" s="47"/>
      <c r="BXI206" s="47"/>
      <c r="BXJ206" s="47"/>
      <c r="BXK206" s="47"/>
      <c r="BXL206" s="47"/>
      <c r="BXM206" s="47"/>
      <c r="BXN206" s="47"/>
      <c r="BXO206" s="47"/>
      <c r="BXP206" s="47"/>
      <c r="BXQ206" s="47"/>
      <c r="BXR206" s="47"/>
      <c r="BXS206" s="47"/>
      <c r="BXT206" s="47"/>
      <c r="BXU206" s="47"/>
      <c r="BXV206" s="47"/>
      <c r="BXW206" s="47"/>
      <c r="BXX206" s="47"/>
      <c r="BXY206" s="47"/>
      <c r="BXZ206" s="47"/>
      <c r="BYA206" s="47"/>
      <c r="BYB206" s="47"/>
      <c r="BYC206" s="47"/>
      <c r="BYD206" s="47"/>
      <c r="BYE206" s="47"/>
      <c r="BYF206" s="47"/>
      <c r="BYG206" s="47"/>
      <c r="BYH206" s="47"/>
      <c r="BYI206" s="47"/>
      <c r="BYJ206" s="47"/>
      <c r="BYK206" s="47"/>
      <c r="BYL206" s="47"/>
      <c r="BYM206" s="47"/>
      <c r="BYN206" s="47"/>
      <c r="BYO206" s="47"/>
      <c r="BYP206" s="47"/>
      <c r="BYQ206" s="47"/>
      <c r="BYR206" s="47"/>
      <c r="BYS206" s="47"/>
      <c r="BYT206" s="47"/>
      <c r="BYU206" s="47"/>
      <c r="BYV206" s="47"/>
      <c r="BYW206" s="47"/>
      <c r="BYX206" s="47"/>
      <c r="BYY206" s="47"/>
      <c r="BYZ206" s="47"/>
      <c r="BZA206" s="47"/>
      <c r="BZB206" s="47"/>
      <c r="BZC206" s="47"/>
      <c r="BZD206" s="47"/>
      <c r="BZE206" s="47"/>
      <c r="BZF206" s="47"/>
      <c r="BZG206" s="47"/>
      <c r="BZH206" s="47"/>
      <c r="BZI206" s="47"/>
      <c r="BZJ206" s="47"/>
      <c r="BZK206" s="47"/>
      <c r="BZL206" s="47"/>
      <c r="BZM206" s="47"/>
      <c r="BZN206" s="47"/>
      <c r="BZO206" s="47"/>
      <c r="BZP206" s="47"/>
      <c r="BZQ206" s="47"/>
      <c r="BZR206" s="47"/>
      <c r="BZS206" s="47"/>
      <c r="BZT206" s="47"/>
      <c r="BZU206" s="47"/>
      <c r="BZV206" s="47"/>
      <c r="BZW206" s="47"/>
      <c r="BZX206" s="47"/>
      <c r="BZY206" s="47"/>
      <c r="BZZ206" s="47"/>
      <c r="CAA206" s="47"/>
      <c r="CAB206" s="47"/>
      <c r="CAC206" s="47"/>
      <c r="CAD206" s="47"/>
      <c r="CAE206" s="47"/>
      <c r="CAF206" s="47"/>
      <c r="CAG206" s="47"/>
      <c r="CAH206" s="47"/>
      <c r="CAI206" s="47"/>
      <c r="CAJ206" s="47"/>
      <c r="CAK206" s="47"/>
      <c r="CAL206" s="47"/>
      <c r="CAM206" s="47"/>
      <c r="CAN206" s="47"/>
      <c r="CAO206" s="47"/>
      <c r="CAP206" s="47"/>
      <c r="CAQ206" s="47"/>
      <c r="CAR206" s="47"/>
      <c r="CAS206" s="47"/>
      <c r="CAT206" s="47"/>
      <c r="CAU206" s="47"/>
      <c r="CAV206" s="47"/>
      <c r="CAW206" s="47"/>
      <c r="CAX206" s="47"/>
      <c r="CAY206" s="47"/>
      <c r="CAZ206" s="47"/>
      <c r="CBA206" s="47"/>
      <c r="CBB206" s="47"/>
      <c r="CBC206" s="47"/>
      <c r="CBD206" s="47"/>
      <c r="CBE206" s="47"/>
      <c r="CBF206" s="47"/>
      <c r="CBG206" s="47"/>
      <c r="CBH206" s="47"/>
      <c r="CBI206" s="47"/>
      <c r="CBJ206" s="47"/>
      <c r="CBK206" s="47"/>
      <c r="CBL206" s="47"/>
      <c r="CBM206" s="47"/>
      <c r="CBN206" s="47"/>
      <c r="CBO206" s="47"/>
      <c r="CBP206" s="47"/>
      <c r="CBQ206" s="47"/>
      <c r="CBR206" s="47"/>
      <c r="CBS206" s="47"/>
      <c r="CBT206" s="47"/>
      <c r="CBU206" s="47"/>
      <c r="CBV206" s="47"/>
      <c r="CBW206" s="47"/>
      <c r="CBX206" s="47"/>
      <c r="CBY206" s="47"/>
      <c r="CBZ206" s="47"/>
      <c r="CCA206" s="47"/>
      <c r="CCB206" s="47"/>
      <c r="CCC206" s="47"/>
      <c r="CCD206" s="47"/>
      <c r="CCE206" s="47"/>
      <c r="CCF206" s="47"/>
      <c r="CCG206" s="47"/>
      <c r="CCH206" s="47"/>
      <c r="CCI206" s="47"/>
      <c r="CCJ206" s="47"/>
      <c r="CCK206" s="47"/>
      <c r="CCL206" s="47"/>
      <c r="CCM206" s="47"/>
      <c r="CCN206" s="47"/>
      <c r="CCO206" s="47"/>
      <c r="CCP206" s="47"/>
      <c r="CCQ206" s="47"/>
      <c r="CCR206" s="47"/>
      <c r="CCS206" s="47"/>
      <c r="CCT206" s="47"/>
      <c r="CCU206" s="47"/>
      <c r="CCV206" s="47"/>
      <c r="CCW206" s="47"/>
      <c r="CCX206" s="47"/>
      <c r="CCY206" s="47"/>
      <c r="CCZ206" s="47"/>
      <c r="CDA206" s="47"/>
      <c r="CDB206" s="47"/>
      <c r="CDC206" s="47"/>
      <c r="CDD206" s="47"/>
      <c r="CDE206" s="47"/>
      <c r="CDF206" s="47"/>
      <c r="CDG206" s="47"/>
      <c r="CDH206" s="47"/>
      <c r="CDI206" s="47"/>
      <c r="CDJ206" s="47"/>
      <c r="CDK206" s="47"/>
      <c r="CDL206" s="47"/>
      <c r="CDM206" s="47"/>
      <c r="CDN206" s="47"/>
      <c r="CDO206" s="47"/>
      <c r="CDP206" s="47"/>
      <c r="CDQ206" s="47"/>
      <c r="CDR206" s="47"/>
      <c r="CDS206" s="47"/>
      <c r="CDT206" s="47"/>
      <c r="CDU206" s="47"/>
      <c r="CDV206" s="47"/>
      <c r="CDW206" s="47"/>
      <c r="CDX206" s="47"/>
      <c r="CDY206" s="47"/>
      <c r="CDZ206" s="47"/>
      <c r="CEA206" s="47"/>
      <c r="CEB206" s="47"/>
      <c r="CEC206" s="47"/>
      <c r="CED206" s="47"/>
      <c r="CEE206" s="47"/>
      <c r="CEF206" s="47"/>
      <c r="CEG206" s="47"/>
      <c r="CEH206" s="47"/>
      <c r="CEI206" s="47"/>
      <c r="CEJ206" s="47"/>
      <c r="CEK206" s="47"/>
      <c r="CEL206" s="47"/>
      <c r="CEM206" s="47"/>
      <c r="CEN206" s="47"/>
      <c r="CEO206" s="47"/>
      <c r="CEP206" s="47"/>
      <c r="CEQ206" s="47"/>
      <c r="CER206" s="47"/>
      <c r="CES206" s="47"/>
      <c r="CET206" s="47"/>
      <c r="CEU206" s="47"/>
      <c r="CEV206" s="47"/>
      <c r="CEW206" s="47"/>
      <c r="CEX206" s="47"/>
      <c r="CEY206" s="47"/>
      <c r="CEZ206" s="47"/>
      <c r="CFA206" s="47"/>
      <c r="CFB206" s="47"/>
      <c r="CFC206" s="47"/>
      <c r="CFD206" s="47"/>
      <c r="CFE206" s="47"/>
      <c r="CFF206" s="47"/>
      <c r="CFG206" s="47"/>
      <c r="CFH206" s="47"/>
      <c r="CFI206" s="47"/>
      <c r="CFJ206" s="47"/>
      <c r="CFK206" s="47"/>
      <c r="CFL206" s="47"/>
      <c r="CFM206" s="47"/>
      <c r="CFN206" s="47"/>
      <c r="CFO206" s="47"/>
      <c r="CFP206" s="47"/>
      <c r="CFQ206" s="47"/>
      <c r="CFR206" s="47"/>
      <c r="CFS206" s="47"/>
      <c r="CFT206" s="47"/>
      <c r="CFU206" s="47"/>
      <c r="CFV206" s="47"/>
      <c r="CFW206" s="47"/>
      <c r="CFX206" s="47"/>
      <c r="CFY206" s="47"/>
      <c r="CFZ206" s="47"/>
      <c r="CGA206" s="47"/>
      <c r="CGB206" s="47"/>
      <c r="CGC206" s="47"/>
      <c r="CGD206" s="47"/>
      <c r="CGE206" s="47"/>
      <c r="CGF206" s="47"/>
      <c r="CGG206" s="47"/>
      <c r="CGH206" s="47"/>
      <c r="CGI206" s="47"/>
      <c r="CGJ206" s="47"/>
      <c r="CGK206" s="47"/>
      <c r="CGL206" s="47"/>
      <c r="CGM206" s="47"/>
      <c r="CGN206" s="47"/>
      <c r="CGO206" s="47"/>
      <c r="CGP206" s="47"/>
      <c r="CGQ206" s="47"/>
      <c r="CGR206" s="47"/>
      <c r="CGS206" s="47"/>
      <c r="CGT206" s="47"/>
      <c r="CGU206" s="47"/>
      <c r="CGV206" s="47"/>
      <c r="CGW206" s="47"/>
      <c r="CGX206" s="47"/>
      <c r="CGY206" s="47"/>
      <c r="CGZ206" s="47"/>
      <c r="CHA206" s="47"/>
      <c r="CHB206" s="47"/>
      <c r="CHC206" s="47"/>
      <c r="CHD206" s="47"/>
      <c r="CHE206" s="47"/>
      <c r="CHF206" s="47"/>
      <c r="CHG206" s="47"/>
      <c r="CHH206" s="47"/>
      <c r="CHI206" s="47"/>
      <c r="CHJ206" s="47"/>
      <c r="CHK206" s="47"/>
      <c r="CHL206" s="47"/>
      <c r="CHM206" s="47"/>
      <c r="CHN206" s="47"/>
      <c r="CHO206" s="47"/>
      <c r="CHP206" s="47"/>
      <c r="CHQ206" s="47"/>
      <c r="CHR206" s="47"/>
      <c r="CHS206" s="47"/>
      <c r="CHT206" s="47"/>
      <c r="CHU206" s="47"/>
      <c r="CHV206" s="47"/>
      <c r="CHW206" s="47"/>
      <c r="CHX206" s="47"/>
      <c r="CHY206" s="47"/>
      <c r="CHZ206" s="47"/>
      <c r="CIA206" s="47"/>
      <c r="CIB206" s="47"/>
      <c r="CIC206" s="47"/>
      <c r="CID206" s="47"/>
      <c r="CIE206" s="47"/>
      <c r="CIF206" s="47"/>
      <c r="CIG206" s="47"/>
      <c r="CIH206" s="47"/>
      <c r="CII206" s="47"/>
      <c r="CIJ206" s="47"/>
      <c r="CIK206" s="47"/>
      <c r="CIL206" s="47"/>
      <c r="CIM206" s="47"/>
      <c r="CIN206" s="47"/>
      <c r="CIO206" s="47"/>
      <c r="CIP206" s="47"/>
      <c r="CIQ206" s="47"/>
      <c r="CIR206" s="47"/>
      <c r="CIS206" s="47"/>
      <c r="CIT206" s="47"/>
      <c r="CIU206" s="47"/>
      <c r="CIV206" s="47"/>
      <c r="CIW206" s="47"/>
      <c r="CIX206" s="47"/>
      <c r="CIY206" s="47"/>
      <c r="CIZ206" s="47"/>
      <c r="CJA206" s="47"/>
      <c r="CJB206" s="47"/>
      <c r="CJC206" s="47"/>
      <c r="CJD206" s="47"/>
      <c r="CJE206" s="47"/>
      <c r="CJF206" s="47"/>
      <c r="CJG206" s="47"/>
      <c r="CJH206" s="47"/>
      <c r="CJI206" s="47"/>
      <c r="CJJ206" s="47"/>
      <c r="CJK206" s="47"/>
      <c r="CJL206" s="47"/>
      <c r="CJM206" s="47"/>
      <c r="CJN206" s="47"/>
      <c r="CJO206" s="47"/>
      <c r="CJP206" s="47"/>
      <c r="CJQ206" s="47"/>
      <c r="CJR206" s="47"/>
      <c r="CJS206" s="47"/>
      <c r="CJT206" s="47"/>
      <c r="CJU206" s="47"/>
      <c r="CJV206" s="47"/>
      <c r="CJW206" s="47"/>
      <c r="CJX206" s="47"/>
      <c r="CJY206" s="47"/>
      <c r="CJZ206" s="47"/>
      <c r="CKA206" s="47"/>
      <c r="CKB206" s="47"/>
      <c r="CKC206" s="47"/>
      <c r="CKD206" s="47"/>
      <c r="CKE206" s="47"/>
      <c r="CKF206" s="47"/>
      <c r="CKG206" s="47"/>
      <c r="CKH206" s="47"/>
      <c r="CKI206" s="47"/>
      <c r="CKJ206" s="47"/>
      <c r="CKK206" s="47"/>
      <c r="CKL206" s="47"/>
      <c r="CKM206" s="47"/>
      <c r="CKN206" s="47"/>
      <c r="CKO206" s="47"/>
      <c r="CKP206" s="47"/>
      <c r="CKQ206" s="47"/>
      <c r="CKR206" s="47"/>
      <c r="CKS206" s="47"/>
      <c r="CKT206" s="47"/>
      <c r="CKU206" s="47"/>
      <c r="CKV206" s="47"/>
      <c r="CKW206" s="47"/>
      <c r="CKX206" s="47"/>
      <c r="CKY206" s="47"/>
      <c r="CKZ206" s="47"/>
      <c r="CLA206" s="47"/>
      <c r="CLB206" s="47"/>
      <c r="CLC206" s="47"/>
      <c r="CLD206" s="47"/>
      <c r="CLE206" s="47"/>
      <c r="CLF206" s="47"/>
      <c r="CLG206" s="47"/>
      <c r="CLH206" s="47"/>
      <c r="CLI206" s="47"/>
      <c r="CLJ206" s="47"/>
      <c r="CLK206" s="47"/>
      <c r="CLL206" s="47"/>
      <c r="CLM206" s="47"/>
      <c r="CLN206" s="47"/>
      <c r="CLO206" s="47"/>
      <c r="CLP206" s="47"/>
      <c r="CLQ206" s="47"/>
      <c r="CLR206" s="47"/>
      <c r="CLS206" s="47"/>
      <c r="CLT206" s="47"/>
      <c r="CLU206" s="47"/>
      <c r="CLV206" s="47"/>
      <c r="CLW206" s="47"/>
      <c r="CLX206" s="47"/>
      <c r="CLY206" s="47"/>
      <c r="CLZ206" s="47"/>
      <c r="CMA206" s="47"/>
      <c r="CMB206" s="47"/>
      <c r="CMC206" s="47"/>
      <c r="CMD206" s="47"/>
      <c r="CME206" s="47"/>
      <c r="CMF206" s="47"/>
      <c r="CMG206" s="47"/>
      <c r="CMH206" s="47"/>
      <c r="CMI206" s="47"/>
      <c r="CMJ206" s="47"/>
      <c r="CMK206" s="47"/>
      <c r="CML206" s="47"/>
      <c r="CMM206" s="47"/>
      <c r="CMN206" s="47"/>
      <c r="CMO206" s="47"/>
      <c r="CMP206" s="47"/>
      <c r="CMQ206" s="47"/>
      <c r="CMR206" s="47"/>
      <c r="CMS206" s="47"/>
      <c r="CMT206" s="47"/>
      <c r="CMU206" s="47"/>
      <c r="CMV206" s="47"/>
      <c r="CMW206" s="47"/>
      <c r="CMX206" s="47"/>
      <c r="CMY206" s="47"/>
      <c r="CMZ206" s="47"/>
      <c r="CNA206" s="47"/>
      <c r="CNB206" s="47"/>
      <c r="CNC206" s="47"/>
      <c r="CND206" s="47"/>
      <c r="CNE206" s="47"/>
      <c r="CNF206" s="47"/>
      <c r="CNG206" s="47"/>
      <c r="CNH206" s="47"/>
      <c r="CNI206" s="47"/>
      <c r="CNJ206" s="47"/>
      <c r="CNK206" s="47"/>
      <c r="CNL206" s="47"/>
      <c r="CNM206" s="47"/>
      <c r="CNN206" s="47"/>
      <c r="CNO206" s="47"/>
      <c r="CNP206" s="47"/>
      <c r="CNQ206" s="47"/>
      <c r="CNR206" s="47"/>
      <c r="CNS206" s="47"/>
      <c r="CNT206" s="47"/>
      <c r="CNU206" s="47"/>
      <c r="CNV206" s="47"/>
      <c r="CNW206" s="47"/>
      <c r="CNX206" s="47"/>
      <c r="CNY206" s="47"/>
      <c r="CNZ206" s="47"/>
      <c r="COA206" s="47"/>
      <c r="COB206" s="47"/>
      <c r="COC206" s="47"/>
      <c r="COD206" s="47"/>
      <c r="COE206" s="47"/>
      <c r="COF206" s="47"/>
      <c r="COG206" s="47"/>
      <c r="COH206" s="47"/>
      <c r="COI206" s="47"/>
      <c r="COJ206" s="47"/>
      <c r="COK206" s="47"/>
      <c r="COL206" s="47"/>
      <c r="COM206" s="47"/>
      <c r="CON206" s="47"/>
      <c r="COO206" s="47"/>
      <c r="COP206" s="47"/>
      <c r="COQ206" s="47"/>
      <c r="COR206" s="47"/>
      <c r="COS206" s="47"/>
      <c r="COT206" s="47"/>
      <c r="COU206" s="47"/>
      <c r="COV206" s="47"/>
      <c r="COW206" s="47"/>
      <c r="COX206" s="47"/>
      <c r="COY206" s="47"/>
      <c r="COZ206" s="47"/>
      <c r="CPA206" s="47"/>
      <c r="CPB206" s="47"/>
      <c r="CPC206" s="47"/>
      <c r="CPD206" s="47"/>
      <c r="CPE206" s="47"/>
      <c r="CPF206" s="47"/>
      <c r="CPG206" s="47"/>
      <c r="CPH206" s="47"/>
      <c r="CPI206" s="47"/>
      <c r="CPJ206" s="47"/>
      <c r="CPK206" s="47"/>
      <c r="CPL206" s="47"/>
      <c r="CPM206" s="47"/>
      <c r="CPN206" s="47"/>
      <c r="CPO206" s="47"/>
      <c r="CPP206" s="47"/>
      <c r="CPQ206" s="47"/>
      <c r="CPR206" s="47"/>
      <c r="CPS206" s="47"/>
      <c r="CPT206" s="47"/>
      <c r="CPU206" s="47"/>
      <c r="CPV206" s="47"/>
      <c r="CPW206" s="47"/>
      <c r="CPX206" s="47"/>
      <c r="CPY206" s="47"/>
      <c r="CPZ206" s="47"/>
      <c r="CQA206" s="47"/>
      <c r="CQB206" s="47"/>
      <c r="CQC206" s="47"/>
      <c r="CQD206" s="47"/>
      <c r="CQE206" s="47"/>
      <c r="CQF206" s="47"/>
      <c r="CQG206" s="47"/>
      <c r="CQH206" s="47"/>
      <c r="CQI206" s="47"/>
      <c r="CQJ206" s="47"/>
      <c r="CQK206" s="47"/>
      <c r="CQL206" s="47"/>
      <c r="CQM206" s="47"/>
      <c r="CQN206" s="47"/>
      <c r="CQO206" s="47"/>
      <c r="CQP206" s="47"/>
      <c r="CQQ206" s="47"/>
      <c r="CQR206" s="47"/>
      <c r="CQS206" s="47"/>
      <c r="CQT206" s="47"/>
      <c r="CQU206" s="47"/>
      <c r="CQV206" s="47"/>
      <c r="CQW206" s="47"/>
      <c r="CQX206" s="47"/>
      <c r="CQY206" s="47"/>
      <c r="CQZ206" s="47"/>
      <c r="CRA206" s="47"/>
      <c r="CRB206" s="47"/>
      <c r="CRC206" s="47"/>
      <c r="CRD206" s="47"/>
      <c r="CRE206" s="47"/>
      <c r="CRF206" s="47"/>
      <c r="CRG206" s="47"/>
      <c r="CRH206" s="47"/>
      <c r="CRI206" s="47"/>
      <c r="CRJ206" s="47"/>
      <c r="CRK206" s="47"/>
      <c r="CRL206" s="47"/>
      <c r="CRM206" s="47"/>
      <c r="CRN206" s="47"/>
      <c r="CRO206" s="47"/>
      <c r="CRP206" s="47"/>
      <c r="CRQ206" s="47"/>
      <c r="CRR206" s="47"/>
      <c r="CRS206" s="47"/>
      <c r="CRT206" s="47"/>
      <c r="CRU206" s="47"/>
      <c r="CRV206" s="47"/>
      <c r="CRW206" s="47"/>
      <c r="CRX206" s="47"/>
      <c r="CRY206" s="47"/>
      <c r="CRZ206" s="47"/>
      <c r="CSA206" s="47"/>
      <c r="CSB206" s="47"/>
      <c r="CSC206" s="47"/>
      <c r="CSD206" s="47"/>
      <c r="CSE206" s="47"/>
      <c r="CSF206" s="47"/>
      <c r="CSG206" s="47"/>
      <c r="CSH206" s="47"/>
      <c r="CSI206" s="47"/>
      <c r="CSJ206" s="47"/>
      <c r="CSK206" s="47"/>
      <c r="CSL206" s="47"/>
      <c r="CSM206" s="47"/>
      <c r="CSN206" s="47"/>
      <c r="CSO206" s="47"/>
      <c r="CSP206" s="47"/>
      <c r="CSQ206" s="47"/>
      <c r="CSR206" s="47"/>
      <c r="CSS206" s="47"/>
      <c r="CST206" s="47"/>
      <c r="CSU206" s="47"/>
      <c r="CSV206" s="47"/>
      <c r="CSW206" s="47"/>
      <c r="CSX206" s="47"/>
      <c r="CSY206" s="47"/>
      <c r="CSZ206" s="47"/>
      <c r="CTA206" s="47"/>
      <c r="CTB206" s="47"/>
      <c r="CTC206" s="47"/>
      <c r="CTD206" s="47"/>
      <c r="CTE206" s="47"/>
      <c r="CTF206" s="47"/>
      <c r="CTG206" s="47"/>
      <c r="CTH206" s="47"/>
      <c r="CTI206" s="47"/>
      <c r="CTJ206" s="47"/>
      <c r="CTK206" s="47"/>
      <c r="CTL206" s="47"/>
      <c r="CTM206" s="47"/>
      <c r="CTN206" s="47"/>
      <c r="CTO206" s="47"/>
      <c r="CTP206" s="47"/>
      <c r="CTQ206" s="47"/>
      <c r="CTR206" s="47"/>
      <c r="CTS206" s="47"/>
      <c r="CTT206" s="47"/>
      <c r="CTU206" s="47"/>
      <c r="CTV206" s="47"/>
      <c r="CTW206" s="47"/>
      <c r="CTX206" s="47"/>
      <c r="CTY206" s="47"/>
      <c r="CTZ206" s="47"/>
      <c r="CUA206" s="47"/>
      <c r="CUB206" s="47"/>
      <c r="CUC206" s="47"/>
      <c r="CUD206" s="47"/>
      <c r="CUE206" s="47"/>
      <c r="CUF206" s="47"/>
      <c r="CUG206" s="47"/>
      <c r="CUH206" s="47"/>
      <c r="CUI206" s="47"/>
      <c r="CUJ206" s="47"/>
      <c r="CUK206" s="47"/>
      <c r="CUL206" s="47"/>
      <c r="CUM206" s="47"/>
      <c r="CUN206" s="47"/>
      <c r="CUO206" s="47"/>
      <c r="CUP206" s="47"/>
      <c r="CUQ206" s="47"/>
      <c r="CUR206" s="47"/>
      <c r="CUS206" s="47"/>
      <c r="CUT206" s="47"/>
      <c r="CUU206" s="47"/>
      <c r="CUV206" s="47"/>
      <c r="CUW206" s="47"/>
      <c r="CUX206" s="47"/>
      <c r="CUY206" s="47"/>
      <c r="CUZ206" s="47"/>
      <c r="CVA206" s="47"/>
      <c r="CVB206" s="47"/>
      <c r="CVC206" s="47"/>
      <c r="CVD206" s="47"/>
      <c r="CVE206" s="47"/>
      <c r="CVF206" s="47"/>
      <c r="CVG206" s="47"/>
      <c r="CVH206" s="47"/>
      <c r="CVI206" s="47"/>
      <c r="CVJ206" s="47"/>
      <c r="CVK206" s="47"/>
      <c r="CVL206" s="47"/>
      <c r="CVM206" s="47"/>
      <c r="CVN206" s="47"/>
      <c r="CVO206" s="47"/>
      <c r="CVP206" s="47"/>
      <c r="CVQ206" s="47"/>
      <c r="CVR206" s="47"/>
      <c r="CVS206" s="47"/>
      <c r="CVT206" s="47"/>
      <c r="CVU206" s="47"/>
      <c r="CVV206" s="47"/>
      <c r="CVW206" s="47"/>
      <c r="CVX206" s="47"/>
      <c r="CVY206" s="47"/>
      <c r="CVZ206" s="47"/>
      <c r="CWA206" s="47"/>
      <c r="CWB206" s="47"/>
      <c r="CWC206" s="47"/>
      <c r="CWD206" s="47"/>
      <c r="CWE206" s="47"/>
      <c r="CWF206" s="47"/>
      <c r="CWG206" s="47"/>
      <c r="CWH206" s="47"/>
      <c r="CWI206" s="47"/>
      <c r="CWJ206" s="47"/>
      <c r="CWK206" s="47"/>
      <c r="CWL206" s="47"/>
      <c r="CWM206" s="47"/>
      <c r="CWN206" s="47"/>
      <c r="CWO206" s="47"/>
      <c r="CWP206" s="47"/>
      <c r="CWQ206" s="47"/>
      <c r="CWR206" s="47"/>
      <c r="CWS206" s="47"/>
      <c r="CWT206" s="47"/>
      <c r="CWU206" s="47"/>
      <c r="CWV206" s="47"/>
      <c r="CWW206" s="47"/>
      <c r="CWX206" s="47"/>
      <c r="CWY206" s="47"/>
      <c r="CWZ206" s="47"/>
      <c r="CXA206" s="47"/>
      <c r="CXB206" s="47"/>
      <c r="CXC206" s="47"/>
      <c r="CXD206" s="47"/>
      <c r="CXE206" s="47"/>
      <c r="CXF206" s="47"/>
      <c r="CXG206" s="47"/>
      <c r="CXH206" s="47"/>
      <c r="CXI206" s="47"/>
      <c r="CXJ206" s="47"/>
      <c r="CXK206" s="47"/>
      <c r="CXL206" s="47"/>
      <c r="CXM206" s="47"/>
      <c r="CXN206" s="47"/>
      <c r="CXO206" s="47"/>
      <c r="CXP206" s="47"/>
      <c r="CXQ206" s="47"/>
      <c r="CXR206" s="47"/>
      <c r="CXS206" s="47"/>
      <c r="CXT206" s="47"/>
      <c r="CXU206" s="47"/>
      <c r="CXV206" s="47"/>
      <c r="CXW206" s="47"/>
      <c r="CXX206" s="47"/>
      <c r="CXY206" s="47"/>
      <c r="CXZ206" s="47"/>
      <c r="CYA206" s="47"/>
      <c r="CYB206" s="47"/>
      <c r="CYC206" s="47"/>
      <c r="CYD206" s="47"/>
      <c r="CYE206" s="47"/>
      <c r="CYF206" s="47"/>
      <c r="CYG206" s="47"/>
      <c r="CYH206" s="47"/>
      <c r="CYI206" s="47"/>
      <c r="CYJ206" s="47"/>
      <c r="CYK206" s="47"/>
      <c r="CYL206" s="47"/>
      <c r="CYM206" s="47"/>
      <c r="CYN206" s="47"/>
      <c r="CYO206" s="47"/>
      <c r="CYP206" s="47"/>
      <c r="CYQ206" s="47"/>
      <c r="CYR206" s="47"/>
      <c r="CYS206" s="47"/>
      <c r="CYT206" s="47"/>
      <c r="CYU206" s="47"/>
      <c r="CYV206" s="47"/>
      <c r="CYW206" s="47"/>
      <c r="CYX206" s="47"/>
      <c r="CYY206" s="47"/>
      <c r="CYZ206" s="47"/>
      <c r="CZA206" s="47"/>
      <c r="CZB206" s="47"/>
      <c r="CZC206" s="47"/>
      <c r="CZD206" s="47"/>
      <c r="CZE206" s="47"/>
      <c r="CZF206" s="47"/>
      <c r="CZG206" s="47"/>
      <c r="CZH206" s="47"/>
      <c r="CZI206" s="47"/>
      <c r="CZJ206" s="47"/>
      <c r="CZK206" s="47"/>
      <c r="CZL206" s="47"/>
      <c r="CZM206" s="47"/>
      <c r="CZN206" s="47"/>
      <c r="CZO206" s="47"/>
      <c r="CZP206" s="47"/>
      <c r="CZQ206" s="47"/>
      <c r="CZR206" s="47"/>
      <c r="CZS206" s="47"/>
      <c r="CZT206" s="47"/>
      <c r="CZU206" s="47"/>
      <c r="CZV206" s="47"/>
      <c r="CZW206" s="47"/>
      <c r="CZX206" s="47"/>
      <c r="CZY206" s="47"/>
      <c r="CZZ206" s="47"/>
      <c r="DAA206" s="47"/>
      <c r="DAB206" s="47"/>
      <c r="DAC206" s="47"/>
      <c r="DAD206" s="47"/>
      <c r="DAE206" s="47"/>
      <c r="DAF206" s="47"/>
      <c r="DAG206" s="47"/>
      <c r="DAH206" s="47"/>
      <c r="DAI206" s="47"/>
      <c r="DAJ206" s="47"/>
      <c r="DAK206" s="47"/>
      <c r="DAL206" s="47"/>
      <c r="DAM206" s="47"/>
      <c r="DAN206" s="47"/>
      <c r="DAO206" s="47"/>
      <c r="DAP206" s="47"/>
      <c r="DAQ206" s="47"/>
      <c r="DAR206" s="47"/>
      <c r="DAS206" s="47"/>
      <c r="DAT206" s="47"/>
      <c r="DAU206" s="47"/>
      <c r="DAV206" s="47"/>
      <c r="DAW206" s="47"/>
      <c r="DAX206" s="47"/>
      <c r="DAY206" s="47"/>
      <c r="DAZ206" s="47"/>
      <c r="DBA206" s="47"/>
      <c r="DBB206" s="47"/>
      <c r="DBC206" s="47"/>
      <c r="DBD206" s="47"/>
      <c r="DBE206" s="47"/>
      <c r="DBF206" s="47"/>
      <c r="DBG206" s="47"/>
      <c r="DBH206" s="47"/>
      <c r="DBI206" s="47"/>
      <c r="DBJ206" s="47"/>
      <c r="DBK206" s="47"/>
      <c r="DBL206" s="47"/>
      <c r="DBM206" s="47"/>
      <c r="DBN206" s="47"/>
      <c r="DBO206" s="47"/>
      <c r="DBP206" s="47"/>
      <c r="DBQ206" s="47"/>
      <c r="DBR206" s="47"/>
      <c r="DBS206" s="47"/>
      <c r="DBT206" s="47"/>
      <c r="DBU206" s="47"/>
      <c r="DBV206" s="47"/>
      <c r="DBW206" s="47"/>
      <c r="DBX206" s="47"/>
      <c r="DBY206" s="47"/>
      <c r="DBZ206" s="47"/>
      <c r="DCA206" s="47"/>
      <c r="DCB206" s="47"/>
      <c r="DCC206" s="47"/>
      <c r="DCD206" s="47"/>
      <c r="DCE206" s="47"/>
      <c r="DCF206" s="47"/>
      <c r="DCG206" s="47"/>
      <c r="DCH206" s="47"/>
      <c r="DCI206" s="47"/>
      <c r="DCJ206" s="47"/>
      <c r="DCK206" s="47"/>
      <c r="DCL206" s="47"/>
      <c r="DCM206" s="47"/>
      <c r="DCN206" s="47"/>
      <c r="DCO206" s="47"/>
      <c r="DCP206" s="47"/>
      <c r="DCQ206" s="47"/>
      <c r="DCR206" s="47"/>
      <c r="DCS206" s="47"/>
      <c r="DCT206" s="47"/>
      <c r="DCU206" s="47"/>
      <c r="DCV206" s="47"/>
      <c r="DCW206" s="47"/>
      <c r="DCX206" s="47"/>
      <c r="DCY206" s="47"/>
      <c r="DCZ206" s="47"/>
      <c r="DDA206" s="47"/>
      <c r="DDB206" s="47"/>
      <c r="DDC206" s="47"/>
      <c r="DDD206" s="47"/>
      <c r="DDE206" s="47"/>
      <c r="DDF206" s="47"/>
      <c r="DDG206" s="47"/>
      <c r="DDH206" s="47"/>
      <c r="DDI206" s="47"/>
      <c r="DDJ206" s="47"/>
      <c r="DDK206" s="47"/>
      <c r="DDL206" s="47"/>
      <c r="DDM206" s="47"/>
      <c r="DDN206" s="47"/>
      <c r="DDO206" s="47"/>
      <c r="DDP206" s="47"/>
      <c r="DDQ206" s="47"/>
      <c r="DDR206" s="47"/>
      <c r="DDS206" s="47"/>
      <c r="DDT206" s="47"/>
      <c r="DDU206" s="47"/>
      <c r="DDV206" s="47"/>
      <c r="DDW206" s="47"/>
      <c r="DDX206" s="47"/>
      <c r="DDY206" s="47"/>
      <c r="DDZ206" s="47"/>
      <c r="DEA206" s="47"/>
      <c r="DEB206" s="47"/>
      <c r="DEC206" s="47"/>
      <c r="DED206" s="47"/>
      <c r="DEE206" s="47"/>
      <c r="DEF206" s="47"/>
      <c r="DEG206" s="47"/>
      <c r="DEH206" s="47"/>
      <c r="DEI206" s="47"/>
      <c r="DEJ206" s="47"/>
      <c r="DEK206" s="47"/>
      <c r="DEL206" s="47"/>
      <c r="DEM206" s="47"/>
      <c r="DEN206" s="47"/>
      <c r="DEO206" s="47"/>
      <c r="DEP206" s="47"/>
      <c r="DEQ206" s="47"/>
      <c r="DER206" s="47"/>
      <c r="DES206" s="47"/>
      <c r="DET206" s="47"/>
      <c r="DEU206" s="47"/>
      <c r="DEV206" s="47"/>
      <c r="DEW206" s="47"/>
      <c r="DEX206" s="47"/>
      <c r="DEY206" s="47"/>
      <c r="DEZ206" s="47"/>
      <c r="DFA206" s="47"/>
      <c r="DFB206" s="47"/>
      <c r="DFC206" s="47"/>
      <c r="DFD206" s="47"/>
      <c r="DFE206" s="47"/>
      <c r="DFF206" s="47"/>
      <c r="DFG206" s="47"/>
      <c r="DFH206" s="47"/>
      <c r="DFI206" s="47"/>
      <c r="DFJ206" s="47"/>
      <c r="DFK206" s="47"/>
      <c r="DFL206" s="47"/>
      <c r="DFM206" s="47"/>
      <c r="DFN206" s="47"/>
      <c r="DFO206" s="47"/>
      <c r="DFP206" s="47"/>
      <c r="DFQ206" s="47"/>
      <c r="DFR206" s="47"/>
      <c r="DFS206" s="47"/>
      <c r="DFT206" s="47"/>
      <c r="DFU206" s="47"/>
      <c r="DFV206" s="47"/>
      <c r="DFW206" s="47"/>
      <c r="DFX206" s="47"/>
      <c r="DFY206" s="47"/>
      <c r="DFZ206" s="47"/>
      <c r="DGA206" s="47"/>
      <c r="DGB206" s="47"/>
      <c r="DGC206" s="47"/>
      <c r="DGD206" s="47"/>
      <c r="DGE206" s="47"/>
      <c r="DGF206" s="47"/>
      <c r="DGG206" s="47"/>
      <c r="DGH206" s="47"/>
      <c r="DGI206" s="47"/>
      <c r="DGJ206" s="47"/>
      <c r="DGK206" s="47"/>
      <c r="DGL206" s="47"/>
      <c r="DGM206" s="47"/>
      <c r="DGN206" s="47"/>
      <c r="DGO206" s="47"/>
      <c r="DGP206" s="47"/>
      <c r="DGQ206" s="47"/>
      <c r="DGR206" s="47"/>
      <c r="DGS206" s="47"/>
      <c r="DGT206" s="47"/>
      <c r="DGU206" s="47"/>
      <c r="DGV206" s="47"/>
      <c r="DGW206" s="47"/>
      <c r="DGX206" s="47"/>
      <c r="DGY206" s="47"/>
      <c r="DGZ206" s="47"/>
      <c r="DHA206" s="47"/>
      <c r="DHB206" s="47"/>
      <c r="DHC206" s="47"/>
      <c r="DHD206" s="47"/>
      <c r="DHE206" s="47"/>
      <c r="DHF206" s="47"/>
      <c r="DHG206" s="47"/>
      <c r="DHH206" s="47"/>
      <c r="DHI206" s="47"/>
      <c r="DHJ206" s="47"/>
      <c r="DHK206" s="47"/>
      <c r="DHL206" s="47"/>
      <c r="DHM206" s="47"/>
      <c r="DHN206" s="47"/>
      <c r="DHO206" s="47"/>
      <c r="DHP206" s="47"/>
      <c r="DHQ206" s="47"/>
      <c r="DHR206" s="47"/>
      <c r="DHS206" s="47"/>
      <c r="DHT206" s="47"/>
      <c r="DHU206" s="47"/>
      <c r="DHV206" s="47"/>
      <c r="DHW206" s="47"/>
      <c r="DHX206" s="47"/>
      <c r="DHY206" s="47"/>
      <c r="DHZ206" s="47"/>
      <c r="DIA206" s="47"/>
      <c r="DIB206" s="47"/>
      <c r="DIC206" s="47"/>
      <c r="DID206" s="47"/>
      <c r="DIE206" s="47"/>
      <c r="DIF206" s="47"/>
      <c r="DIG206" s="47"/>
      <c r="DIH206" s="47"/>
      <c r="DII206" s="47"/>
      <c r="DIJ206" s="47"/>
      <c r="DIK206" s="47"/>
      <c r="DIL206" s="47"/>
      <c r="DIM206" s="47"/>
      <c r="DIN206" s="47"/>
      <c r="DIO206" s="47"/>
      <c r="DIP206" s="47"/>
      <c r="DIQ206" s="47"/>
      <c r="DIR206" s="47"/>
      <c r="DIS206" s="47"/>
      <c r="DIT206" s="47"/>
      <c r="DIU206" s="47"/>
      <c r="DIV206" s="47"/>
      <c r="DIW206" s="47"/>
      <c r="DIX206" s="47"/>
      <c r="DIY206" s="47"/>
      <c r="DIZ206" s="47"/>
      <c r="DJA206" s="47"/>
      <c r="DJB206" s="47"/>
      <c r="DJC206" s="47"/>
      <c r="DJD206" s="47"/>
      <c r="DJE206" s="47"/>
      <c r="DJF206" s="47"/>
      <c r="DJG206" s="47"/>
      <c r="DJH206" s="47"/>
      <c r="DJI206" s="47"/>
      <c r="DJJ206" s="47"/>
      <c r="DJK206" s="47"/>
      <c r="DJL206" s="47"/>
      <c r="DJM206" s="47"/>
      <c r="DJN206" s="47"/>
      <c r="DJO206" s="47"/>
      <c r="DJP206" s="47"/>
      <c r="DJQ206" s="47"/>
      <c r="DJR206" s="47"/>
      <c r="DJS206" s="47"/>
      <c r="DJT206" s="47"/>
      <c r="DJU206" s="47"/>
      <c r="DJV206" s="47"/>
      <c r="DJW206" s="47"/>
      <c r="DJX206" s="47"/>
      <c r="DJY206" s="47"/>
      <c r="DJZ206" s="47"/>
      <c r="DKA206" s="47"/>
      <c r="DKB206" s="47"/>
      <c r="DKC206" s="47"/>
      <c r="DKD206" s="47"/>
      <c r="DKE206" s="47"/>
      <c r="DKF206" s="47"/>
      <c r="DKG206" s="47"/>
      <c r="DKH206" s="47"/>
      <c r="DKI206" s="47"/>
      <c r="DKJ206" s="47"/>
      <c r="DKK206" s="47"/>
      <c r="DKL206" s="47"/>
      <c r="DKM206" s="47"/>
      <c r="DKN206" s="47"/>
      <c r="DKO206" s="47"/>
      <c r="DKP206" s="47"/>
      <c r="DKQ206" s="47"/>
      <c r="DKR206" s="47"/>
      <c r="DKS206" s="47"/>
      <c r="DKT206" s="47"/>
      <c r="DKU206" s="47"/>
      <c r="DKV206" s="47"/>
      <c r="DKW206" s="47"/>
      <c r="DKX206" s="47"/>
      <c r="DKY206" s="47"/>
      <c r="DKZ206" s="47"/>
      <c r="DLA206" s="47"/>
      <c r="DLB206" s="47"/>
      <c r="DLC206" s="47"/>
      <c r="DLD206" s="47"/>
      <c r="DLE206" s="47"/>
      <c r="DLF206" s="47"/>
      <c r="DLG206" s="47"/>
      <c r="DLH206" s="47"/>
      <c r="DLI206" s="47"/>
      <c r="DLJ206" s="47"/>
      <c r="DLK206" s="47"/>
      <c r="DLL206" s="47"/>
      <c r="DLM206" s="47"/>
      <c r="DLN206" s="47"/>
      <c r="DLO206" s="47"/>
      <c r="DLP206" s="47"/>
      <c r="DLQ206" s="47"/>
      <c r="DLR206" s="47"/>
      <c r="DLS206" s="47"/>
      <c r="DLT206" s="47"/>
      <c r="DLU206" s="47"/>
      <c r="DLV206" s="47"/>
      <c r="DLW206" s="47"/>
      <c r="DLX206" s="47"/>
      <c r="DLY206" s="47"/>
      <c r="DLZ206" s="47"/>
      <c r="DMA206" s="47"/>
      <c r="DMB206" s="47"/>
      <c r="DMC206" s="47"/>
      <c r="DMD206" s="47"/>
      <c r="DME206" s="47"/>
      <c r="DMF206" s="47"/>
      <c r="DMG206" s="47"/>
      <c r="DMH206" s="47"/>
      <c r="DMI206" s="47"/>
      <c r="DMJ206" s="47"/>
      <c r="DMK206" s="47"/>
      <c r="DML206" s="47"/>
      <c r="DMM206" s="47"/>
      <c r="DMN206" s="47"/>
      <c r="DMO206" s="47"/>
      <c r="DMP206" s="47"/>
      <c r="DMQ206" s="47"/>
      <c r="DMR206" s="47"/>
      <c r="DMS206" s="47"/>
      <c r="DMT206" s="47"/>
      <c r="DMU206" s="47"/>
      <c r="DMV206" s="47"/>
      <c r="DMW206" s="47"/>
      <c r="DMX206" s="47"/>
      <c r="DMY206" s="47"/>
      <c r="DMZ206" s="47"/>
      <c r="DNA206" s="47"/>
      <c r="DNB206" s="47"/>
      <c r="DNC206" s="47"/>
      <c r="DND206" s="47"/>
      <c r="DNE206" s="47"/>
      <c r="DNF206" s="47"/>
      <c r="DNG206" s="47"/>
      <c r="DNH206" s="47"/>
      <c r="DNI206" s="47"/>
      <c r="DNJ206" s="47"/>
      <c r="DNK206" s="47"/>
      <c r="DNL206" s="47"/>
      <c r="DNM206" s="47"/>
      <c r="DNN206" s="47"/>
      <c r="DNO206" s="47"/>
      <c r="DNP206" s="47"/>
      <c r="DNQ206" s="47"/>
      <c r="DNR206" s="47"/>
      <c r="DNS206" s="47"/>
      <c r="DNT206" s="47"/>
      <c r="DNU206" s="47"/>
      <c r="DNV206" s="47"/>
      <c r="DNW206" s="47"/>
      <c r="DNX206" s="47"/>
      <c r="DNY206" s="47"/>
      <c r="DNZ206" s="47"/>
      <c r="DOA206" s="47"/>
      <c r="DOB206" s="47"/>
      <c r="DOC206" s="47"/>
      <c r="DOD206" s="47"/>
      <c r="DOE206" s="47"/>
      <c r="DOF206" s="47"/>
      <c r="DOG206" s="47"/>
      <c r="DOH206" s="47"/>
      <c r="DOI206" s="47"/>
      <c r="DOJ206" s="47"/>
      <c r="DOK206" s="47"/>
      <c r="DOL206" s="47"/>
      <c r="DOM206" s="47"/>
      <c r="DON206" s="47"/>
      <c r="DOO206" s="47"/>
      <c r="DOP206" s="47"/>
      <c r="DOQ206" s="47"/>
      <c r="DOR206" s="47"/>
      <c r="DOS206" s="47"/>
      <c r="DOT206" s="47"/>
      <c r="DOU206" s="47"/>
      <c r="DOV206" s="47"/>
      <c r="DOW206" s="47"/>
      <c r="DOX206" s="47"/>
      <c r="DOY206" s="47"/>
      <c r="DOZ206" s="47"/>
      <c r="DPA206" s="47"/>
      <c r="DPB206" s="47"/>
      <c r="DPC206" s="47"/>
      <c r="DPD206" s="47"/>
      <c r="DPE206" s="47"/>
      <c r="DPF206" s="47"/>
      <c r="DPG206" s="47"/>
      <c r="DPH206" s="47"/>
      <c r="DPI206" s="47"/>
      <c r="DPJ206" s="47"/>
      <c r="DPK206" s="47"/>
      <c r="DPL206" s="47"/>
      <c r="DPM206" s="47"/>
      <c r="DPN206" s="47"/>
      <c r="DPO206" s="47"/>
      <c r="DPP206" s="47"/>
      <c r="DPQ206" s="47"/>
      <c r="DPR206" s="47"/>
      <c r="DPS206" s="47"/>
      <c r="DPT206" s="47"/>
      <c r="DPU206" s="47"/>
      <c r="DPV206" s="47"/>
      <c r="DPW206" s="47"/>
      <c r="DPX206" s="47"/>
      <c r="DPY206" s="47"/>
      <c r="DPZ206" s="47"/>
      <c r="DQA206" s="47"/>
      <c r="DQB206" s="47"/>
      <c r="DQC206" s="47"/>
      <c r="DQD206" s="47"/>
      <c r="DQE206" s="47"/>
      <c r="DQF206" s="47"/>
      <c r="DQG206" s="47"/>
      <c r="DQH206" s="47"/>
      <c r="DQI206" s="47"/>
      <c r="DQJ206" s="47"/>
      <c r="DQK206" s="47"/>
      <c r="DQL206" s="47"/>
      <c r="DQM206" s="47"/>
      <c r="DQN206" s="47"/>
      <c r="DQO206" s="47"/>
      <c r="DQP206" s="47"/>
      <c r="DQQ206" s="47"/>
      <c r="DQR206" s="47"/>
      <c r="DQS206" s="47"/>
      <c r="DQT206" s="47"/>
      <c r="DQU206" s="47"/>
      <c r="DQV206" s="47"/>
      <c r="DQW206" s="47"/>
      <c r="DQX206" s="47"/>
      <c r="DQY206" s="47"/>
      <c r="DQZ206" s="47"/>
      <c r="DRA206" s="47"/>
      <c r="DRB206" s="47"/>
      <c r="DRC206" s="47"/>
      <c r="DRD206" s="47"/>
      <c r="DRE206" s="47"/>
      <c r="DRF206" s="47"/>
      <c r="DRG206" s="47"/>
      <c r="DRH206" s="47"/>
      <c r="DRI206" s="47"/>
      <c r="DRJ206" s="47"/>
      <c r="DRK206" s="47"/>
      <c r="DRL206" s="47"/>
      <c r="DRM206" s="47"/>
      <c r="DRN206" s="47"/>
      <c r="DRO206" s="47"/>
      <c r="DRP206" s="47"/>
      <c r="DRQ206" s="47"/>
      <c r="DRR206" s="47"/>
      <c r="DRS206" s="47"/>
      <c r="DRT206" s="47"/>
      <c r="DRU206" s="47"/>
      <c r="DRV206" s="47"/>
      <c r="DRW206" s="47"/>
      <c r="DRX206" s="47"/>
      <c r="DRY206" s="47"/>
      <c r="DRZ206" s="47"/>
      <c r="DSA206" s="47"/>
      <c r="DSB206" s="47"/>
      <c r="DSC206" s="47"/>
      <c r="DSD206" s="47"/>
      <c r="DSE206" s="47"/>
      <c r="DSF206" s="47"/>
      <c r="DSG206" s="47"/>
      <c r="DSH206" s="47"/>
      <c r="DSI206" s="47"/>
      <c r="DSJ206" s="47"/>
      <c r="DSK206" s="47"/>
      <c r="DSL206" s="47"/>
      <c r="DSM206" s="47"/>
      <c r="DSN206" s="47"/>
      <c r="DSO206" s="47"/>
      <c r="DSP206" s="47"/>
      <c r="DSQ206" s="47"/>
      <c r="DSR206" s="47"/>
      <c r="DSS206" s="47"/>
      <c r="DST206" s="47"/>
      <c r="DSU206" s="47"/>
      <c r="DSV206" s="47"/>
      <c r="DSW206" s="47"/>
      <c r="DSX206" s="47"/>
      <c r="DSY206" s="47"/>
      <c r="DSZ206" s="47"/>
      <c r="DTA206" s="47"/>
      <c r="DTB206" s="47"/>
      <c r="DTC206" s="47"/>
      <c r="DTD206" s="47"/>
      <c r="DTE206" s="47"/>
      <c r="DTF206" s="47"/>
      <c r="DTG206" s="47"/>
      <c r="DTH206" s="47"/>
      <c r="DTI206" s="47"/>
      <c r="DTJ206" s="47"/>
      <c r="DTK206" s="47"/>
      <c r="DTL206" s="47"/>
      <c r="DTM206" s="47"/>
      <c r="DTN206" s="47"/>
      <c r="DTO206" s="47"/>
      <c r="DTP206" s="47"/>
      <c r="DTQ206" s="47"/>
      <c r="DTR206" s="47"/>
      <c r="DTS206" s="47"/>
      <c r="DTT206" s="47"/>
      <c r="DTU206" s="47"/>
      <c r="DTV206" s="47"/>
      <c r="DTW206" s="47"/>
      <c r="DTX206" s="47"/>
      <c r="DTY206" s="47"/>
      <c r="DTZ206" s="47"/>
      <c r="DUA206" s="47"/>
      <c r="DUB206" s="47"/>
      <c r="DUC206" s="47"/>
      <c r="DUD206" s="47"/>
      <c r="DUE206" s="47"/>
      <c r="DUF206" s="47"/>
      <c r="DUG206" s="47"/>
      <c r="DUH206" s="47"/>
      <c r="DUI206" s="47"/>
      <c r="DUJ206" s="47"/>
      <c r="DUK206" s="47"/>
      <c r="DUL206" s="47"/>
      <c r="DUM206" s="47"/>
      <c r="DUN206" s="47"/>
      <c r="DUO206" s="47"/>
      <c r="DUP206" s="47"/>
      <c r="DUQ206" s="47"/>
      <c r="DUR206" s="47"/>
      <c r="DUS206" s="47"/>
      <c r="DUT206" s="47"/>
      <c r="DUU206" s="47"/>
      <c r="DUV206" s="47"/>
      <c r="DUW206" s="47"/>
      <c r="DUX206" s="47"/>
      <c r="DUY206" s="47"/>
      <c r="DUZ206" s="47"/>
      <c r="DVA206" s="47"/>
      <c r="DVB206" s="47"/>
      <c r="DVC206" s="47"/>
      <c r="DVD206" s="47"/>
      <c r="DVE206" s="47"/>
      <c r="DVF206" s="47"/>
      <c r="DVG206" s="47"/>
      <c r="DVH206" s="47"/>
      <c r="DVI206" s="47"/>
      <c r="DVJ206" s="47"/>
      <c r="DVK206" s="47"/>
      <c r="DVL206" s="47"/>
      <c r="DVM206" s="47"/>
      <c r="DVN206" s="47"/>
      <c r="DVO206" s="47"/>
      <c r="DVP206" s="47"/>
      <c r="DVQ206" s="47"/>
      <c r="DVR206" s="47"/>
      <c r="DVS206" s="47"/>
      <c r="DVT206" s="47"/>
      <c r="DVU206" s="47"/>
      <c r="DVV206" s="47"/>
      <c r="DVW206" s="47"/>
      <c r="DVX206" s="47"/>
      <c r="DVY206" s="47"/>
      <c r="DVZ206" s="47"/>
      <c r="DWA206" s="47"/>
      <c r="DWB206" s="47"/>
      <c r="DWC206" s="47"/>
      <c r="DWD206" s="47"/>
      <c r="DWE206" s="47"/>
      <c r="DWF206" s="47"/>
      <c r="DWG206" s="47"/>
      <c r="DWH206" s="47"/>
      <c r="DWI206" s="47"/>
      <c r="DWJ206" s="47"/>
      <c r="DWK206" s="47"/>
      <c r="DWL206" s="47"/>
      <c r="DWM206" s="47"/>
      <c r="DWN206" s="47"/>
      <c r="DWO206" s="47"/>
      <c r="DWP206" s="47"/>
      <c r="DWQ206" s="47"/>
      <c r="DWR206" s="47"/>
      <c r="DWS206" s="47"/>
      <c r="DWT206" s="47"/>
      <c r="DWU206" s="47"/>
      <c r="DWV206" s="47"/>
      <c r="DWW206" s="47"/>
      <c r="DWX206" s="47"/>
      <c r="DWY206" s="47"/>
      <c r="DWZ206" s="47"/>
      <c r="DXA206" s="47"/>
      <c r="DXB206" s="47"/>
      <c r="DXC206" s="47"/>
      <c r="DXD206" s="47"/>
      <c r="DXE206" s="47"/>
      <c r="DXF206" s="47"/>
      <c r="DXG206" s="47"/>
      <c r="DXH206" s="47"/>
      <c r="DXI206" s="47"/>
      <c r="DXJ206" s="47"/>
      <c r="DXK206" s="47"/>
      <c r="DXL206" s="47"/>
      <c r="DXM206" s="47"/>
      <c r="DXN206" s="47"/>
      <c r="DXO206" s="47"/>
      <c r="DXP206" s="47"/>
      <c r="DXQ206" s="47"/>
      <c r="DXR206" s="47"/>
      <c r="DXS206" s="47"/>
      <c r="DXT206" s="47"/>
      <c r="DXU206" s="47"/>
      <c r="DXV206" s="47"/>
      <c r="DXW206" s="47"/>
      <c r="DXX206" s="47"/>
      <c r="DXY206" s="47"/>
      <c r="DXZ206" s="47"/>
      <c r="DYA206" s="47"/>
      <c r="DYB206" s="47"/>
      <c r="DYC206" s="47"/>
      <c r="DYD206" s="47"/>
      <c r="DYE206" s="47"/>
      <c r="DYF206" s="47"/>
      <c r="DYG206" s="47"/>
      <c r="DYH206" s="47"/>
      <c r="DYI206" s="47"/>
      <c r="DYJ206" s="47"/>
      <c r="DYK206" s="47"/>
      <c r="DYL206" s="47"/>
      <c r="DYM206" s="47"/>
      <c r="DYN206" s="47"/>
      <c r="DYO206" s="47"/>
      <c r="DYP206" s="47"/>
      <c r="DYQ206" s="47"/>
      <c r="DYR206" s="47"/>
      <c r="DYS206" s="47"/>
      <c r="DYT206" s="47"/>
      <c r="DYU206" s="47"/>
      <c r="DYV206" s="47"/>
      <c r="DYW206" s="47"/>
      <c r="DYX206" s="47"/>
      <c r="DYY206" s="47"/>
      <c r="DYZ206" s="47"/>
      <c r="DZA206" s="47"/>
      <c r="DZB206" s="47"/>
      <c r="DZC206" s="47"/>
      <c r="DZD206" s="47"/>
      <c r="DZE206" s="47"/>
      <c r="DZF206" s="47"/>
      <c r="DZG206" s="47"/>
      <c r="DZH206" s="47"/>
      <c r="DZI206" s="47"/>
      <c r="DZJ206" s="47"/>
      <c r="DZK206" s="47"/>
      <c r="DZL206" s="47"/>
      <c r="DZM206" s="47"/>
      <c r="DZN206" s="47"/>
      <c r="DZO206" s="47"/>
      <c r="DZP206" s="47"/>
      <c r="DZQ206" s="47"/>
      <c r="DZR206" s="47"/>
      <c r="DZS206" s="47"/>
      <c r="DZT206" s="47"/>
      <c r="DZU206" s="47"/>
      <c r="DZV206" s="47"/>
      <c r="DZW206" s="47"/>
      <c r="DZX206" s="47"/>
      <c r="DZY206" s="47"/>
      <c r="DZZ206" s="47"/>
      <c r="EAA206" s="47"/>
      <c r="EAB206" s="47"/>
      <c r="EAC206" s="47"/>
      <c r="EAD206" s="47"/>
      <c r="EAE206" s="47"/>
      <c r="EAF206" s="47"/>
      <c r="EAG206" s="47"/>
      <c r="EAH206" s="47"/>
      <c r="EAI206" s="47"/>
      <c r="EAJ206" s="47"/>
      <c r="EAK206" s="47"/>
      <c r="EAL206" s="47"/>
      <c r="EAM206" s="47"/>
      <c r="EAN206" s="47"/>
      <c r="EAO206" s="47"/>
      <c r="EAP206" s="47"/>
      <c r="EAQ206" s="47"/>
      <c r="EAR206" s="47"/>
      <c r="EAS206" s="47"/>
      <c r="EAT206" s="47"/>
      <c r="EAU206" s="47"/>
      <c r="EAV206" s="47"/>
      <c r="EAW206" s="47"/>
      <c r="EAX206" s="47"/>
      <c r="EAY206" s="47"/>
      <c r="EAZ206" s="47"/>
      <c r="EBA206" s="47"/>
      <c r="EBB206" s="47"/>
      <c r="EBC206" s="47"/>
      <c r="EBD206" s="47"/>
      <c r="EBE206" s="47"/>
      <c r="EBF206" s="47"/>
      <c r="EBG206" s="47"/>
      <c r="EBH206" s="47"/>
      <c r="EBI206" s="47"/>
      <c r="EBJ206" s="47"/>
      <c r="EBK206" s="47"/>
      <c r="EBL206" s="47"/>
      <c r="EBM206" s="47"/>
      <c r="EBN206" s="47"/>
      <c r="EBO206" s="47"/>
      <c r="EBP206" s="47"/>
      <c r="EBQ206" s="47"/>
      <c r="EBR206" s="47"/>
      <c r="EBS206" s="47"/>
      <c r="EBT206" s="47"/>
      <c r="EBU206" s="47"/>
      <c r="EBV206" s="47"/>
      <c r="EBW206" s="47"/>
      <c r="EBX206" s="47"/>
      <c r="EBY206" s="47"/>
      <c r="EBZ206" s="47"/>
      <c r="ECA206" s="47"/>
      <c r="ECB206" s="47"/>
      <c r="ECC206" s="47"/>
      <c r="ECD206" s="47"/>
      <c r="ECE206" s="47"/>
      <c r="ECF206" s="47"/>
      <c r="ECG206" s="47"/>
      <c r="ECH206" s="47"/>
      <c r="ECI206" s="47"/>
      <c r="ECJ206" s="47"/>
      <c r="ECK206" s="47"/>
      <c r="ECL206" s="47"/>
      <c r="ECM206" s="47"/>
      <c r="ECN206" s="47"/>
      <c r="ECO206" s="47"/>
      <c r="ECP206" s="47"/>
      <c r="ECQ206" s="47"/>
      <c r="ECR206" s="47"/>
      <c r="ECS206" s="47"/>
      <c r="ECT206" s="47"/>
      <c r="ECU206" s="47"/>
      <c r="ECV206" s="47"/>
      <c r="ECW206" s="47"/>
      <c r="ECX206" s="47"/>
      <c r="ECY206" s="47"/>
      <c r="ECZ206" s="47"/>
      <c r="EDA206" s="47"/>
      <c r="EDB206" s="47"/>
      <c r="EDC206" s="47"/>
      <c r="EDD206" s="47"/>
      <c r="EDE206" s="47"/>
      <c r="EDF206" s="47"/>
      <c r="EDG206" s="47"/>
      <c r="EDH206" s="47"/>
      <c r="EDI206" s="47"/>
      <c r="EDJ206" s="47"/>
      <c r="EDK206" s="47"/>
      <c r="EDL206" s="47"/>
      <c r="EDM206" s="47"/>
      <c r="EDN206" s="47"/>
      <c r="EDO206" s="47"/>
      <c r="EDP206" s="47"/>
      <c r="EDQ206" s="47"/>
      <c r="EDR206" s="47"/>
      <c r="EDS206" s="47"/>
      <c r="EDT206" s="47"/>
      <c r="EDU206" s="47"/>
      <c r="EDV206" s="47"/>
      <c r="EDW206" s="47"/>
      <c r="EDX206" s="47"/>
      <c r="EDY206" s="47"/>
      <c r="EDZ206" s="47"/>
      <c r="EEA206" s="47"/>
      <c r="EEB206" s="47"/>
      <c r="EEC206" s="47"/>
      <c r="EED206" s="47"/>
      <c r="EEE206" s="47"/>
      <c r="EEF206" s="47"/>
      <c r="EEG206" s="47"/>
      <c r="EEH206" s="47"/>
      <c r="EEI206" s="47"/>
      <c r="EEJ206" s="47"/>
      <c r="EEK206" s="47"/>
      <c r="EEL206" s="47"/>
      <c r="EEM206" s="47"/>
      <c r="EEN206" s="47"/>
      <c r="EEO206" s="47"/>
      <c r="EEP206" s="47"/>
      <c r="EEQ206" s="47"/>
      <c r="EER206" s="47"/>
      <c r="EES206" s="47"/>
      <c r="EET206" s="47"/>
      <c r="EEU206" s="47"/>
      <c r="EEV206" s="47"/>
      <c r="EEW206" s="47"/>
      <c r="EEX206" s="47"/>
      <c r="EEY206" s="47"/>
      <c r="EEZ206" s="47"/>
      <c r="EFA206" s="47"/>
      <c r="EFB206" s="47"/>
      <c r="EFC206" s="47"/>
      <c r="EFD206" s="47"/>
      <c r="EFE206" s="47"/>
      <c r="EFF206" s="47"/>
      <c r="EFG206" s="47"/>
      <c r="EFH206" s="47"/>
      <c r="EFI206" s="47"/>
      <c r="EFJ206" s="47"/>
      <c r="EFK206" s="47"/>
      <c r="EFL206" s="47"/>
      <c r="EFM206" s="47"/>
      <c r="EFN206" s="47"/>
      <c r="EFO206" s="47"/>
      <c r="EFP206" s="47"/>
      <c r="EFQ206" s="47"/>
      <c r="EFR206" s="47"/>
      <c r="EFS206" s="47"/>
      <c r="EFT206" s="47"/>
      <c r="EFU206" s="47"/>
      <c r="EFV206" s="47"/>
      <c r="EFW206" s="47"/>
      <c r="EFX206" s="47"/>
      <c r="EFY206" s="47"/>
      <c r="EFZ206" s="47"/>
      <c r="EGA206" s="47"/>
      <c r="EGB206" s="47"/>
      <c r="EGC206" s="47"/>
      <c r="EGD206" s="47"/>
      <c r="EGE206" s="47"/>
      <c r="EGF206" s="47"/>
      <c r="EGG206" s="47"/>
      <c r="EGH206" s="47"/>
      <c r="EGI206" s="47"/>
      <c r="EGJ206" s="47"/>
      <c r="EGK206" s="47"/>
      <c r="EGL206" s="47"/>
      <c r="EGM206" s="47"/>
      <c r="EGN206" s="47"/>
      <c r="EGO206" s="47"/>
      <c r="EGP206" s="47"/>
      <c r="EGQ206" s="47"/>
      <c r="EGR206" s="47"/>
      <c r="EGS206" s="47"/>
      <c r="EGT206" s="47"/>
      <c r="EGU206" s="47"/>
      <c r="EGV206" s="47"/>
      <c r="EGW206" s="47"/>
      <c r="EGX206" s="47"/>
      <c r="EGY206" s="47"/>
      <c r="EGZ206" s="47"/>
      <c r="EHA206" s="47"/>
      <c r="EHB206" s="47"/>
      <c r="EHC206" s="47"/>
      <c r="EHD206" s="47"/>
      <c r="EHE206" s="47"/>
      <c r="EHF206" s="47"/>
      <c r="EHG206" s="47"/>
      <c r="EHH206" s="47"/>
      <c r="EHI206" s="47"/>
      <c r="EHJ206" s="47"/>
      <c r="EHK206" s="47"/>
      <c r="EHL206" s="47"/>
      <c r="EHM206" s="47"/>
      <c r="EHN206" s="47"/>
      <c r="EHO206" s="47"/>
      <c r="EHP206" s="47"/>
      <c r="EHQ206" s="47"/>
      <c r="EHR206" s="47"/>
      <c r="EHS206" s="47"/>
      <c r="EHT206" s="47"/>
      <c r="EHU206" s="47"/>
      <c r="EHV206" s="47"/>
      <c r="EHW206" s="47"/>
      <c r="EHX206" s="47"/>
      <c r="EHY206" s="47"/>
      <c r="EHZ206" s="47"/>
      <c r="EIA206" s="47"/>
      <c r="EIB206" s="47"/>
      <c r="EIC206" s="47"/>
      <c r="EID206" s="47"/>
      <c r="EIE206" s="47"/>
      <c r="EIF206" s="47"/>
      <c r="EIG206" s="47"/>
      <c r="EIH206" s="47"/>
      <c r="EII206" s="47"/>
      <c r="EIJ206" s="47"/>
      <c r="EIK206" s="47"/>
      <c r="EIL206" s="47"/>
      <c r="EIM206" s="47"/>
      <c r="EIN206" s="47"/>
      <c r="EIO206" s="47"/>
      <c r="EIP206" s="47"/>
      <c r="EIQ206" s="47"/>
      <c r="EIR206" s="47"/>
      <c r="EIS206" s="47"/>
      <c r="EIT206" s="47"/>
      <c r="EIU206" s="47"/>
      <c r="EIV206" s="47"/>
      <c r="EIW206" s="47"/>
      <c r="EIX206" s="47"/>
      <c r="EIY206" s="47"/>
      <c r="EIZ206" s="47"/>
      <c r="EJA206" s="47"/>
      <c r="EJB206" s="47"/>
      <c r="EJC206" s="47"/>
      <c r="EJD206" s="47"/>
      <c r="EJE206" s="47"/>
      <c r="EJF206" s="47"/>
      <c r="EJG206" s="47"/>
      <c r="EJH206" s="47"/>
      <c r="EJI206" s="47"/>
      <c r="EJJ206" s="47"/>
      <c r="EJK206" s="47"/>
      <c r="EJL206" s="47"/>
      <c r="EJM206" s="47"/>
      <c r="EJN206" s="47"/>
      <c r="EJO206" s="47"/>
      <c r="EJP206" s="47"/>
      <c r="EJQ206" s="47"/>
      <c r="EJR206" s="47"/>
      <c r="EJS206" s="47"/>
      <c r="EJT206" s="47"/>
      <c r="EJU206" s="47"/>
      <c r="EJV206" s="47"/>
      <c r="EJW206" s="47"/>
      <c r="EJX206" s="47"/>
      <c r="EJY206" s="47"/>
      <c r="EJZ206" s="47"/>
      <c r="EKA206" s="47"/>
      <c r="EKB206" s="47"/>
      <c r="EKC206" s="47"/>
      <c r="EKD206" s="47"/>
      <c r="EKE206" s="47"/>
      <c r="EKF206" s="47"/>
      <c r="EKG206" s="47"/>
      <c r="EKH206" s="47"/>
      <c r="EKI206" s="47"/>
      <c r="EKJ206" s="47"/>
      <c r="EKK206" s="47"/>
      <c r="EKL206" s="47"/>
      <c r="EKM206" s="47"/>
      <c r="EKN206" s="47"/>
      <c r="EKO206" s="47"/>
      <c r="EKP206" s="47"/>
      <c r="EKQ206" s="47"/>
      <c r="EKR206" s="47"/>
      <c r="EKS206" s="47"/>
      <c r="EKT206" s="47"/>
      <c r="EKU206" s="47"/>
      <c r="EKV206" s="47"/>
      <c r="EKW206" s="47"/>
      <c r="EKX206" s="47"/>
      <c r="EKY206" s="47"/>
      <c r="EKZ206" s="47"/>
      <c r="ELA206" s="47"/>
      <c r="ELB206" s="47"/>
      <c r="ELC206" s="47"/>
      <c r="ELD206" s="47"/>
      <c r="ELE206" s="47"/>
      <c r="ELF206" s="47"/>
      <c r="ELG206" s="47"/>
      <c r="ELH206" s="47"/>
      <c r="ELI206" s="47"/>
      <c r="ELJ206" s="47"/>
      <c r="ELK206" s="47"/>
      <c r="ELL206" s="47"/>
      <c r="ELM206" s="47"/>
      <c r="ELN206" s="47"/>
      <c r="ELO206" s="47"/>
      <c r="ELP206" s="47"/>
      <c r="ELQ206" s="47"/>
      <c r="ELR206" s="47"/>
      <c r="ELS206" s="47"/>
      <c r="ELT206" s="47"/>
      <c r="ELU206" s="47"/>
      <c r="ELV206" s="47"/>
      <c r="ELW206" s="47"/>
      <c r="ELX206" s="47"/>
      <c r="ELY206" s="47"/>
      <c r="ELZ206" s="47"/>
      <c r="EMA206" s="47"/>
      <c r="EMB206" s="47"/>
      <c r="EMC206" s="47"/>
      <c r="EMD206" s="47"/>
      <c r="EME206" s="47"/>
      <c r="EMF206" s="47"/>
      <c r="EMG206" s="47"/>
      <c r="EMH206" s="47"/>
      <c r="EMI206" s="47"/>
      <c r="EMJ206" s="47"/>
      <c r="EMK206" s="47"/>
      <c r="EML206" s="47"/>
      <c r="EMM206" s="47"/>
      <c r="EMN206" s="47"/>
      <c r="EMO206" s="47"/>
      <c r="EMP206" s="47"/>
      <c r="EMQ206" s="47"/>
      <c r="EMR206" s="47"/>
      <c r="EMS206" s="47"/>
      <c r="EMT206" s="47"/>
      <c r="EMU206" s="47"/>
      <c r="EMV206" s="47"/>
      <c r="EMW206" s="47"/>
      <c r="EMX206" s="47"/>
      <c r="EMY206" s="47"/>
      <c r="EMZ206" s="47"/>
      <c r="ENA206" s="47"/>
      <c r="ENB206" s="47"/>
      <c r="ENC206" s="47"/>
      <c r="END206" s="47"/>
      <c r="ENE206" s="47"/>
      <c r="ENF206" s="47"/>
      <c r="ENG206" s="47"/>
      <c r="ENH206" s="47"/>
      <c r="ENI206" s="47"/>
      <c r="ENJ206" s="47"/>
      <c r="ENK206" s="47"/>
      <c r="ENL206" s="47"/>
      <c r="ENM206" s="47"/>
      <c r="ENN206" s="47"/>
      <c r="ENO206" s="47"/>
      <c r="ENP206" s="47"/>
      <c r="ENQ206" s="47"/>
      <c r="ENR206" s="47"/>
      <c r="ENS206" s="47"/>
      <c r="ENT206" s="47"/>
      <c r="ENU206" s="47"/>
      <c r="ENV206" s="47"/>
      <c r="ENW206" s="47"/>
      <c r="ENX206" s="47"/>
      <c r="ENY206" s="47"/>
      <c r="ENZ206" s="47"/>
      <c r="EOA206" s="47"/>
      <c r="EOB206" s="47"/>
      <c r="EOC206" s="47"/>
      <c r="EOD206" s="47"/>
      <c r="EOE206" s="47"/>
      <c r="EOF206" s="47"/>
      <c r="EOG206" s="47"/>
      <c r="EOH206" s="47"/>
      <c r="EOI206" s="47"/>
      <c r="EOJ206" s="47"/>
      <c r="EOK206" s="47"/>
      <c r="EOL206" s="47"/>
      <c r="EOM206" s="47"/>
      <c r="EON206" s="47"/>
      <c r="EOO206" s="47"/>
      <c r="EOP206" s="47"/>
      <c r="EOQ206" s="47"/>
      <c r="EOR206" s="47"/>
      <c r="EOS206" s="47"/>
      <c r="EOT206" s="47"/>
      <c r="EOU206" s="47"/>
      <c r="EOV206" s="47"/>
      <c r="EOW206" s="47"/>
      <c r="EOX206" s="47"/>
      <c r="EOY206" s="47"/>
      <c r="EOZ206" s="47"/>
      <c r="EPA206" s="47"/>
      <c r="EPB206" s="47"/>
      <c r="EPC206" s="47"/>
      <c r="EPD206" s="47"/>
      <c r="EPE206" s="47"/>
      <c r="EPF206" s="47"/>
      <c r="EPG206" s="47"/>
      <c r="EPH206" s="47"/>
      <c r="EPI206" s="47"/>
      <c r="EPJ206" s="47"/>
      <c r="EPK206" s="47"/>
      <c r="EPL206" s="47"/>
      <c r="EPM206" s="47"/>
      <c r="EPN206" s="47"/>
      <c r="EPO206" s="47"/>
      <c r="EPP206" s="47"/>
      <c r="EPQ206" s="47"/>
      <c r="EPR206" s="47"/>
      <c r="EPS206" s="47"/>
      <c r="EPT206" s="47"/>
      <c r="EPU206" s="47"/>
      <c r="EPV206" s="47"/>
      <c r="EPW206" s="47"/>
      <c r="EPX206" s="47"/>
      <c r="EPY206" s="47"/>
      <c r="EPZ206" s="47"/>
      <c r="EQA206" s="47"/>
      <c r="EQB206" s="47"/>
      <c r="EQC206" s="47"/>
      <c r="EQD206" s="47"/>
      <c r="EQE206" s="47"/>
      <c r="EQF206" s="47"/>
      <c r="EQG206" s="47"/>
      <c r="EQH206" s="47"/>
      <c r="EQI206" s="47"/>
      <c r="EQJ206" s="47"/>
      <c r="EQK206" s="47"/>
      <c r="EQL206" s="47"/>
      <c r="EQM206" s="47"/>
      <c r="EQN206" s="47"/>
      <c r="EQO206" s="47"/>
      <c r="EQP206" s="47"/>
      <c r="EQQ206" s="47"/>
      <c r="EQR206" s="47"/>
      <c r="EQS206" s="47"/>
      <c r="EQT206" s="47"/>
      <c r="EQU206" s="47"/>
      <c r="EQV206" s="47"/>
      <c r="EQW206" s="47"/>
      <c r="EQX206" s="47"/>
      <c r="EQY206" s="47"/>
      <c r="EQZ206" s="47"/>
      <c r="ERA206" s="47"/>
      <c r="ERB206" s="47"/>
      <c r="ERC206" s="47"/>
      <c r="ERD206" s="47"/>
      <c r="ERE206" s="47"/>
      <c r="ERF206" s="47"/>
      <c r="ERG206" s="47"/>
      <c r="ERH206" s="47"/>
      <c r="ERI206" s="47"/>
      <c r="ERJ206" s="47"/>
      <c r="ERK206" s="47"/>
      <c r="ERL206" s="47"/>
      <c r="ERM206" s="47"/>
      <c r="ERN206" s="47"/>
      <c r="ERO206" s="47"/>
      <c r="ERP206" s="47"/>
      <c r="ERQ206" s="47"/>
      <c r="ERR206" s="47"/>
      <c r="ERS206" s="47"/>
      <c r="ERT206" s="47"/>
      <c r="ERU206" s="47"/>
      <c r="ERV206" s="47"/>
      <c r="ERW206" s="47"/>
      <c r="ERX206" s="47"/>
      <c r="ERY206" s="47"/>
      <c r="ERZ206" s="47"/>
      <c r="ESA206" s="47"/>
      <c r="ESB206" s="47"/>
      <c r="ESC206" s="47"/>
      <c r="ESD206" s="47"/>
      <c r="ESE206" s="47"/>
      <c r="ESF206" s="47"/>
      <c r="ESG206" s="47"/>
      <c r="ESH206" s="47"/>
      <c r="ESI206" s="47"/>
      <c r="ESJ206" s="47"/>
      <c r="ESK206" s="47"/>
      <c r="ESL206" s="47"/>
      <c r="ESM206" s="47"/>
      <c r="ESN206" s="47"/>
      <c r="ESO206" s="47"/>
      <c r="ESP206" s="47"/>
      <c r="ESQ206" s="47"/>
      <c r="ESR206" s="47"/>
      <c r="ESS206" s="47"/>
      <c r="EST206" s="47"/>
      <c r="ESU206" s="47"/>
      <c r="ESV206" s="47"/>
      <c r="ESW206" s="47"/>
      <c r="ESX206" s="47"/>
      <c r="ESY206" s="47"/>
      <c r="ESZ206" s="47"/>
      <c r="ETA206" s="47"/>
      <c r="ETB206" s="47"/>
      <c r="ETC206" s="47"/>
      <c r="ETD206" s="47"/>
      <c r="ETE206" s="47"/>
      <c r="ETF206" s="47"/>
      <c r="ETG206" s="47"/>
      <c r="ETH206" s="47"/>
      <c r="ETI206" s="47"/>
      <c r="ETJ206" s="47"/>
      <c r="ETK206" s="47"/>
      <c r="ETL206" s="47"/>
      <c r="ETM206" s="47"/>
      <c r="ETN206" s="47"/>
      <c r="ETO206" s="47"/>
      <c r="ETP206" s="47"/>
      <c r="ETQ206" s="47"/>
      <c r="ETR206" s="47"/>
      <c r="ETS206" s="47"/>
      <c r="ETT206" s="47"/>
      <c r="ETU206" s="47"/>
      <c r="ETV206" s="47"/>
      <c r="ETW206" s="47"/>
      <c r="ETX206" s="47"/>
      <c r="ETY206" s="47"/>
      <c r="ETZ206" s="47"/>
      <c r="EUA206" s="47"/>
      <c r="EUB206" s="47"/>
      <c r="EUC206" s="47"/>
      <c r="EUD206" s="47"/>
      <c r="EUE206" s="47"/>
      <c r="EUF206" s="47"/>
      <c r="EUG206" s="47"/>
      <c r="EUH206" s="47"/>
      <c r="EUI206" s="47"/>
      <c r="EUJ206" s="47"/>
      <c r="EUK206" s="47"/>
      <c r="EUL206" s="47"/>
      <c r="EUM206" s="47"/>
      <c r="EUN206" s="47"/>
      <c r="EUO206" s="47"/>
      <c r="EUP206" s="47"/>
      <c r="EUQ206" s="47"/>
      <c r="EUR206" s="47"/>
      <c r="EUS206" s="47"/>
      <c r="EUT206" s="47"/>
      <c r="EUU206" s="47"/>
      <c r="EUV206" s="47"/>
      <c r="EUW206" s="47"/>
      <c r="EUX206" s="47"/>
      <c r="EUY206" s="47"/>
      <c r="EUZ206" s="47"/>
      <c r="EVA206" s="47"/>
      <c r="EVB206" s="47"/>
      <c r="EVC206" s="47"/>
      <c r="EVD206" s="47"/>
      <c r="EVE206" s="47"/>
      <c r="EVF206" s="47"/>
      <c r="EVG206" s="47"/>
      <c r="EVH206" s="47"/>
      <c r="EVI206" s="47"/>
      <c r="EVJ206" s="47"/>
      <c r="EVK206" s="47"/>
      <c r="EVL206" s="47"/>
      <c r="EVM206" s="47"/>
      <c r="EVN206" s="47"/>
      <c r="EVO206" s="47"/>
      <c r="EVP206" s="47"/>
      <c r="EVQ206" s="47"/>
      <c r="EVR206" s="47"/>
      <c r="EVS206" s="47"/>
      <c r="EVT206" s="47"/>
      <c r="EVU206" s="47"/>
      <c r="EVV206" s="47"/>
      <c r="EVW206" s="47"/>
      <c r="EVX206" s="47"/>
      <c r="EVY206" s="47"/>
      <c r="EVZ206" s="47"/>
      <c r="EWA206" s="47"/>
      <c r="EWB206" s="47"/>
      <c r="EWC206" s="47"/>
      <c r="EWD206" s="47"/>
      <c r="EWE206" s="47"/>
      <c r="EWF206" s="47"/>
      <c r="EWG206" s="47"/>
      <c r="EWH206" s="47"/>
      <c r="EWI206" s="47"/>
      <c r="EWJ206" s="47"/>
      <c r="EWK206" s="47"/>
      <c r="EWL206" s="47"/>
      <c r="EWM206" s="47"/>
      <c r="EWN206" s="47"/>
      <c r="EWO206" s="47"/>
      <c r="EWP206" s="47"/>
      <c r="EWQ206" s="47"/>
      <c r="EWR206" s="47"/>
      <c r="EWS206" s="47"/>
      <c r="EWT206" s="47"/>
      <c r="EWU206" s="47"/>
      <c r="EWV206" s="47"/>
      <c r="EWW206" s="47"/>
      <c r="EWX206" s="47"/>
      <c r="EWY206" s="47"/>
      <c r="EWZ206" s="47"/>
      <c r="EXA206" s="47"/>
      <c r="EXB206" s="47"/>
      <c r="EXC206" s="47"/>
      <c r="EXD206" s="47"/>
      <c r="EXE206" s="47"/>
      <c r="EXF206" s="47"/>
      <c r="EXG206" s="47"/>
      <c r="EXH206" s="47"/>
      <c r="EXI206" s="47"/>
      <c r="EXJ206" s="47"/>
      <c r="EXK206" s="47"/>
      <c r="EXL206" s="47"/>
      <c r="EXM206" s="47"/>
      <c r="EXN206" s="47"/>
      <c r="EXO206" s="47"/>
      <c r="EXP206" s="47"/>
      <c r="EXQ206" s="47"/>
      <c r="EXR206" s="47"/>
      <c r="EXS206" s="47"/>
      <c r="EXT206" s="47"/>
      <c r="EXU206" s="47"/>
      <c r="EXV206" s="47"/>
      <c r="EXW206" s="47"/>
      <c r="EXX206" s="47"/>
      <c r="EXY206" s="47"/>
      <c r="EXZ206" s="47"/>
      <c r="EYA206" s="47"/>
      <c r="EYB206" s="47"/>
      <c r="EYC206" s="47"/>
      <c r="EYD206" s="47"/>
      <c r="EYE206" s="47"/>
      <c r="EYF206" s="47"/>
      <c r="EYG206" s="47"/>
      <c r="EYH206" s="47"/>
      <c r="EYI206" s="47"/>
      <c r="EYJ206" s="47"/>
      <c r="EYK206" s="47"/>
      <c r="EYL206" s="47"/>
      <c r="EYM206" s="47"/>
      <c r="EYN206" s="47"/>
      <c r="EYO206" s="47"/>
      <c r="EYP206" s="47"/>
      <c r="EYQ206" s="47"/>
      <c r="EYR206" s="47"/>
      <c r="EYS206" s="47"/>
      <c r="EYT206" s="47"/>
      <c r="EYU206" s="47"/>
      <c r="EYV206" s="47"/>
      <c r="EYW206" s="47"/>
      <c r="EYX206" s="47"/>
      <c r="EYY206" s="47"/>
      <c r="EYZ206" s="47"/>
      <c r="EZA206" s="47"/>
      <c r="EZB206" s="47"/>
      <c r="EZC206" s="47"/>
      <c r="EZD206" s="47"/>
      <c r="EZE206" s="47"/>
      <c r="EZF206" s="47"/>
      <c r="EZG206" s="47"/>
      <c r="EZH206" s="47"/>
      <c r="EZI206" s="47"/>
      <c r="EZJ206" s="47"/>
      <c r="EZK206" s="47"/>
      <c r="EZL206" s="47"/>
      <c r="EZM206" s="47"/>
      <c r="EZN206" s="47"/>
      <c r="EZO206" s="47"/>
      <c r="EZP206" s="47"/>
      <c r="EZQ206" s="47"/>
      <c r="EZR206" s="47"/>
      <c r="EZS206" s="47"/>
      <c r="EZT206" s="47"/>
      <c r="EZU206" s="47"/>
      <c r="EZV206" s="47"/>
      <c r="EZW206" s="47"/>
      <c r="EZX206" s="47"/>
      <c r="EZY206" s="47"/>
      <c r="EZZ206" s="47"/>
      <c r="FAA206" s="47"/>
      <c r="FAB206" s="47"/>
      <c r="FAC206" s="47"/>
      <c r="FAD206" s="47"/>
      <c r="FAE206" s="47"/>
      <c r="FAF206" s="47"/>
      <c r="FAG206" s="47"/>
      <c r="FAH206" s="47"/>
      <c r="FAI206" s="47"/>
      <c r="FAJ206" s="47"/>
      <c r="FAK206" s="47"/>
      <c r="FAL206" s="47"/>
      <c r="FAM206" s="47"/>
      <c r="FAN206" s="47"/>
      <c r="FAO206" s="47"/>
      <c r="FAP206" s="47"/>
      <c r="FAQ206" s="47"/>
      <c r="FAR206" s="47"/>
      <c r="FAS206" s="47"/>
      <c r="FAT206" s="47"/>
      <c r="FAU206" s="47"/>
      <c r="FAV206" s="47"/>
      <c r="FAW206" s="47"/>
      <c r="FAX206" s="47"/>
      <c r="FAY206" s="47"/>
      <c r="FAZ206" s="47"/>
      <c r="FBA206" s="47"/>
      <c r="FBB206" s="47"/>
      <c r="FBC206" s="47"/>
      <c r="FBD206" s="47"/>
      <c r="FBE206" s="47"/>
      <c r="FBF206" s="47"/>
      <c r="FBG206" s="47"/>
      <c r="FBH206" s="47"/>
      <c r="FBI206" s="47"/>
      <c r="FBJ206" s="47"/>
      <c r="FBK206" s="47"/>
      <c r="FBL206" s="47"/>
      <c r="FBM206" s="47"/>
      <c r="FBN206" s="47"/>
      <c r="FBO206" s="47"/>
      <c r="FBP206" s="47"/>
      <c r="FBQ206" s="47"/>
      <c r="FBR206" s="47"/>
      <c r="FBS206" s="47"/>
      <c r="FBT206" s="47"/>
      <c r="FBU206" s="47"/>
      <c r="FBV206" s="47"/>
      <c r="FBW206" s="47"/>
      <c r="FBX206" s="47"/>
      <c r="FBY206" s="47"/>
      <c r="FBZ206" s="47"/>
      <c r="FCA206" s="47"/>
      <c r="FCB206" s="47"/>
      <c r="FCC206" s="47"/>
      <c r="FCD206" s="47"/>
      <c r="FCE206" s="47"/>
      <c r="FCF206" s="47"/>
      <c r="FCG206" s="47"/>
      <c r="FCH206" s="47"/>
      <c r="FCI206" s="47"/>
      <c r="FCJ206" s="47"/>
      <c r="FCK206" s="47"/>
      <c r="FCL206" s="47"/>
      <c r="FCM206" s="47"/>
      <c r="FCN206" s="47"/>
      <c r="FCO206" s="47"/>
      <c r="FCP206" s="47"/>
      <c r="FCQ206" s="47"/>
      <c r="FCR206" s="47"/>
      <c r="FCS206" s="47"/>
      <c r="FCT206" s="47"/>
      <c r="FCU206" s="47"/>
      <c r="FCV206" s="47"/>
      <c r="FCW206" s="47"/>
      <c r="FCX206" s="47"/>
      <c r="FCY206" s="47"/>
      <c r="FCZ206" s="47"/>
      <c r="FDA206" s="47"/>
      <c r="FDB206" s="47"/>
      <c r="FDC206" s="47"/>
      <c r="FDD206" s="47"/>
      <c r="FDE206" s="47"/>
      <c r="FDF206" s="47"/>
      <c r="FDG206" s="47"/>
      <c r="FDH206" s="47"/>
      <c r="FDI206" s="47"/>
      <c r="FDJ206" s="47"/>
      <c r="FDK206" s="47"/>
      <c r="FDL206" s="47"/>
      <c r="FDM206" s="47"/>
      <c r="FDN206" s="47"/>
      <c r="FDO206" s="47"/>
      <c r="FDP206" s="47"/>
      <c r="FDQ206" s="47"/>
      <c r="FDR206" s="47"/>
      <c r="FDS206" s="47"/>
      <c r="FDT206" s="47"/>
      <c r="FDU206" s="47"/>
      <c r="FDV206" s="47"/>
      <c r="FDW206" s="47"/>
      <c r="FDX206" s="47"/>
      <c r="FDY206" s="47"/>
      <c r="FDZ206" s="47"/>
      <c r="FEA206" s="47"/>
      <c r="FEB206" s="47"/>
      <c r="FEC206" s="47"/>
      <c r="FED206" s="47"/>
      <c r="FEE206" s="47"/>
      <c r="FEF206" s="47"/>
      <c r="FEG206" s="47"/>
      <c r="FEH206" s="47"/>
      <c r="FEI206" s="47"/>
      <c r="FEJ206" s="47"/>
      <c r="FEK206" s="47"/>
      <c r="FEL206" s="47"/>
      <c r="FEM206" s="47"/>
      <c r="FEN206" s="47"/>
      <c r="FEO206" s="47"/>
      <c r="FEP206" s="47"/>
      <c r="FEQ206" s="47"/>
      <c r="FER206" s="47"/>
      <c r="FES206" s="47"/>
      <c r="FET206" s="47"/>
      <c r="FEU206" s="47"/>
      <c r="FEV206" s="47"/>
      <c r="FEW206" s="47"/>
      <c r="FEX206" s="47"/>
      <c r="FEY206" s="47"/>
      <c r="FEZ206" s="47"/>
      <c r="FFA206" s="47"/>
      <c r="FFB206" s="47"/>
      <c r="FFC206" s="47"/>
      <c r="FFD206" s="47"/>
      <c r="FFE206" s="47"/>
      <c r="FFF206" s="47"/>
      <c r="FFG206" s="47"/>
      <c r="FFH206" s="47"/>
      <c r="FFI206" s="47"/>
      <c r="FFJ206" s="47"/>
      <c r="FFK206" s="47"/>
      <c r="FFL206" s="47"/>
      <c r="FFM206" s="47"/>
      <c r="FFN206" s="47"/>
      <c r="FFO206" s="47"/>
      <c r="FFP206" s="47"/>
      <c r="FFQ206" s="47"/>
      <c r="FFR206" s="47"/>
      <c r="FFS206" s="47"/>
      <c r="FFT206" s="47"/>
      <c r="FFU206" s="47"/>
      <c r="FFV206" s="47"/>
      <c r="FFW206" s="47"/>
      <c r="FFX206" s="47"/>
      <c r="FFY206" s="47"/>
      <c r="FFZ206" s="47"/>
      <c r="FGA206" s="47"/>
      <c r="FGB206" s="47"/>
      <c r="FGC206" s="47"/>
      <c r="FGD206" s="47"/>
      <c r="FGE206" s="47"/>
      <c r="FGF206" s="47"/>
      <c r="FGG206" s="47"/>
      <c r="FGH206" s="47"/>
      <c r="FGI206" s="47"/>
      <c r="FGJ206" s="47"/>
      <c r="FGK206" s="47"/>
      <c r="FGL206" s="47"/>
      <c r="FGM206" s="47"/>
      <c r="FGN206" s="47"/>
      <c r="FGO206" s="47"/>
      <c r="FGP206" s="47"/>
      <c r="FGQ206" s="47"/>
      <c r="FGR206" s="47"/>
      <c r="FGS206" s="47"/>
      <c r="FGT206" s="47"/>
      <c r="FGU206" s="47"/>
      <c r="FGV206" s="47"/>
      <c r="FGW206" s="47"/>
      <c r="FGX206" s="47"/>
      <c r="FGY206" s="47"/>
      <c r="FGZ206" s="47"/>
      <c r="FHA206" s="47"/>
      <c r="FHB206" s="47"/>
      <c r="FHC206" s="47"/>
      <c r="FHD206" s="47"/>
      <c r="FHE206" s="47"/>
      <c r="FHF206" s="47"/>
      <c r="FHG206" s="47"/>
      <c r="FHH206" s="47"/>
      <c r="FHI206" s="47"/>
      <c r="FHJ206" s="47"/>
      <c r="FHK206" s="47"/>
      <c r="FHL206" s="47"/>
      <c r="FHM206" s="47"/>
      <c r="FHN206" s="47"/>
      <c r="FHO206" s="47"/>
      <c r="FHP206" s="47"/>
      <c r="FHQ206" s="47"/>
      <c r="FHR206" s="47"/>
      <c r="FHS206" s="47"/>
      <c r="FHT206" s="47"/>
      <c r="FHU206" s="47"/>
      <c r="FHV206" s="47"/>
      <c r="FHW206" s="47"/>
      <c r="FHX206" s="47"/>
      <c r="FHY206" s="47"/>
      <c r="FHZ206" s="47"/>
      <c r="FIA206" s="47"/>
      <c r="FIB206" s="47"/>
      <c r="FIC206" s="47"/>
      <c r="FID206" s="47"/>
      <c r="FIE206" s="47"/>
      <c r="FIF206" s="47"/>
      <c r="FIG206" s="47"/>
      <c r="FIH206" s="47"/>
      <c r="FII206" s="47"/>
      <c r="FIJ206" s="47"/>
      <c r="FIK206" s="47"/>
      <c r="FIL206" s="47"/>
      <c r="FIM206" s="47"/>
      <c r="FIN206" s="47"/>
      <c r="FIO206" s="47"/>
      <c r="FIP206" s="47"/>
      <c r="FIQ206" s="47"/>
      <c r="FIR206" s="47"/>
      <c r="FIS206" s="47"/>
      <c r="FIT206" s="47"/>
      <c r="FIU206" s="47"/>
      <c r="FIV206" s="47"/>
      <c r="FIW206" s="47"/>
      <c r="FIX206" s="47"/>
      <c r="FIY206" s="47"/>
      <c r="FIZ206" s="47"/>
      <c r="FJA206" s="47"/>
      <c r="FJB206" s="47"/>
      <c r="FJC206" s="47"/>
      <c r="FJD206" s="47"/>
      <c r="FJE206" s="47"/>
      <c r="FJF206" s="47"/>
      <c r="FJG206" s="47"/>
      <c r="FJH206" s="47"/>
      <c r="FJI206" s="47"/>
      <c r="FJJ206" s="47"/>
      <c r="FJK206" s="47"/>
      <c r="FJL206" s="47"/>
      <c r="FJM206" s="47"/>
      <c r="FJN206" s="47"/>
      <c r="FJO206" s="47"/>
      <c r="FJP206" s="47"/>
      <c r="FJQ206" s="47"/>
      <c r="FJR206" s="47"/>
      <c r="FJS206" s="47"/>
      <c r="FJT206" s="47"/>
      <c r="FJU206" s="47"/>
      <c r="FJV206" s="47"/>
      <c r="FJW206" s="47"/>
      <c r="FJX206" s="47"/>
      <c r="FJY206" s="47"/>
      <c r="FJZ206" s="47"/>
      <c r="FKA206" s="47"/>
      <c r="FKB206" s="47"/>
      <c r="FKC206" s="47"/>
      <c r="FKD206" s="47"/>
      <c r="FKE206" s="47"/>
      <c r="FKF206" s="47"/>
      <c r="FKG206" s="47"/>
      <c r="FKH206" s="47"/>
      <c r="FKI206" s="47"/>
      <c r="FKJ206" s="47"/>
      <c r="FKK206" s="47"/>
      <c r="FKL206" s="47"/>
      <c r="FKM206" s="47"/>
      <c r="FKN206" s="47"/>
      <c r="FKO206" s="47"/>
      <c r="FKP206" s="47"/>
      <c r="FKQ206" s="47"/>
      <c r="FKR206" s="47"/>
      <c r="FKS206" s="47"/>
      <c r="FKT206" s="47"/>
      <c r="FKU206" s="47"/>
      <c r="FKV206" s="47"/>
      <c r="FKW206" s="47"/>
      <c r="FKX206" s="47"/>
      <c r="FKY206" s="47"/>
      <c r="FKZ206" s="47"/>
      <c r="FLA206" s="47"/>
      <c r="FLB206" s="47"/>
      <c r="FLC206" s="47"/>
      <c r="FLD206" s="47"/>
      <c r="FLE206" s="47"/>
      <c r="FLF206" s="47"/>
      <c r="FLG206" s="47"/>
      <c r="FLH206" s="47"/>
      <c r="FLI206" s="47"/>
      <c r="FLJ206" s="47"/>
      <c r="FLK206" s="47"/>
      <c r="FLL206" s="47"/>
      <c r="FLM206" s="47"/>
      <c r="FLN206" s="47"/>
      <c r="FLO206" s="47"/>
      <c r="FLP206" s="47"/>
      <c r="FLQ206" s="47"/>
      <c r="FLR206" s="47"/>
      <c r="FLS206" s="47"/>
      <c r="FLT206" s="47"/>
      <c r="FLU206" s="47"/>
      <c r="FLV206" s="47"/>
      <c r="FLW206" s="47"/>
      <c r="FLX206" s="47"/>
      <c r="FLY206" s="47"/>
      <c r="FLZ206" s="47"/>
      <c r="FMA206" s="47"/>
      <c r="FMB206" s="47"/>
      <c r="FMC206" s="47"/>
      <c r="FMD206" s="47"/>
      <c r="FME206" s="47"/>
      <c r="FMF206" s="47"/>
      <c r="FMG206" s="47"/>
      <c r="FMH206" s="47"/>
      <c r="FMI206" s="47"/>
      <c r="FMJ206" s="47"/>
      <c r="FMK206" s="47"/>
      <c r="FML206" s="47"/>
      <c r="FMM206" s="47"/>
      <c r="FMN206" s="47"/>
      <c r="FMO206" s="47"/>
      <c r="FMP206" s="47"/>
      <c r="FMQ206" s="47"/>
      <c r="FMR206" s="47"/>
      <c r="FMS206" s="47"/>
      <c r="FMT206" s="47"/>
      <c r="FMU206" s="47"/>
      <c r="FMV206" s="47"/>
      <c r="FMW206" s="47"/>
      <c r="FMX206" s="47"/>
      <c r="FMY206" s="47"/>
      <c r="FMZ206" s="47"/>
      <c r="FNA206" s="47"/>
      <c r="FNB206" s="47"/>
      <c r="FNC206" s="47"/>
      <c r="FND206" s="47"/>
      <c r="FNE206" s="47"/>
      <c r="FNF206" s="47"/>
      <c r="FNG206" s="47"/>
      <c r="FNH206" s="47"/>
      <c r="FNI206" s="47"/>
      <c r="FNJ206" s="47"/>
      <c r="FNK206" s="47"/>
      <c r="FNL206" s="47"/>
      <c r="FNM206" s="47"/>
      <c r="FNN206" s="47"/>
      <c r="FNO206" s="47"/>
      <c r="FNP206" s="47"/>
      <c r="FNQ206" s="47"/>
      <c r="FNR206" s="47"/>
      <c r="FNS206" s="47"/>
      <c r="FNT206" s="47"/>
      <c r="FNU206" s="47"/>
      <c r="FNV206" s="47"/>
      <c r="FNW206" s="47"/>
      <c r="FNX206" s="47"/>
      <c r="FNY206" s="47"/>
      <c r="FNZ206" s="47"/>
      <c r="FOA206" s="47"/>
      <c r="FOB206" s="47"/>
      <c r="FOC206" s="47"/>
      <c r="FOD206" s="47"/>
      <c r="FOE206" s="47"/>
      <c r="FOF206" s="47"/>
      <c r="FOG206" s="47"/>
      <c r="FOH206" s="47"/>
      <c r="FOI206" s="47"/>
      <c r="FOJ206" s="47"/>
      <c r="FOK206" s="47"/>
      <c r="FOL206" s="47"/>
      <c r="FOM206" s="47"/>
      <c r="FON206" s="47"/>
      <c r="FOO206" s="47"/>
      <c r="FOP206" s="47"/>
      <c r="FOQ206" s="47"/>
      <c r="FOR206" s="47"/>
      <c r="FOS206" s="47"/>
      <c r="FOT206" s="47"/>
      <c r="FOU206" s="47"/>
      <c r="FOV206" s="47"/>
      <c r="FOW206" s="47"/>
      <c r="FOX206" s="47"/>
      <c r="FOY206" s="47"/>
      <c r="FOZ206" s="47"/>
      <c r="FPA206" s="47"/>
      <c r="FPB206" s="47"/>
      <c r="FPC206" s="47"/>
      <c r="FPD206" s="47"/>
      <c r="FPE206" s="47"/>
      <c r="FPF206" s="47"/>
      <c r="FPG206" s="47"/>
      <c r="FPH206" s="47"/>
      <c r="FPI206" s="47"/>
      <c r="FPJ206" s="47"/>
      <c r="FPK206" s="47"/>
      <c r="FPL206" s="47"/>
      <c r="FPM206" s="47"/>
      <c r="FPN206" s="47"/>
      <c r="FPO206" s="47"/>
      <c r="FPP206" s="47"/>
      <c r="FPQ206" s="47"/>
      <c r="FPR206" s="47"/>
      <c r="FPS206" s="47"/>
      <c r="FPT206" s="47"/>
      <c r="FPU206" s="47"/>
      <c r="FPV206" s="47"/>
      <c r="FPW206" s="47"/>
      <c r="FPX206" s="47"/>
      <c r="FPY206" s="47"/>
      <c r="FPZ206" s="47"/>
      <c r="FQA206" s="47"/>
      <c r="FQB206" s="47"/>
      <c r="FQC206" s="47"/>
      <c r="FQD206" s="47"/>
      <c r="FQE206" s="47"/>
      <c r="FQF206" s="47"/>
      <c r="FQG206" s="47"/>
      <c r="FQH206" s="47"/>
      <c r="FQI206" s="47"/>
      <c r="FQJ206" s="47"/>
      <c r="FQK206" s="47"/>
      <c r="FQL206" s="47"/>
      <c r="FQM206" s="47"/>
      <c r="FQN206" s="47"/>
      <c r="FQO206" s="47"/>
      <c r="FQP206" s="47"/>
      <c r="FQQ206" s="47"/>
      <c r="FQR206" s="47"/>
      <c r="FQS206" s="47"/>
      <c r="FQT206" s="47"/>
      <c r="FQU206" s="47"/>
      <c r="FQV206" s="47"/>
      <c r="FQW206" s="47"/>
      <c r="FQX206" s="47"/>
      <c r="FQY206" s="47"/>
      <c r="FQZ206" s="47"/>
      <c r="FRA206" s="47"/>
      <c r="FRB206" s="47"/>
      <c r="FRC206" s="47"/>
      <c r="FRD206" s="47"/>
      <c r="FRE206" s="47"/>
      <c r="FRF206" s="47"/>
      <c r="FRG206" s="47"/>
      <c r="FRH206" s="47"/>
      <c r="FRI206" s="47"/>
      <c r="FRJ206" s="47"/>
      <c r="FRK206" s="47"/>
      <c r="FRL206" s="47"/>
      <c r="FRM206" s="47"/>
      <c r="FRN206" s="47"/>
      <c r="FRO206" s="47"/>
      <c r="FRP206" s="47"/>
      <c r="FRQ206" s="47"/>
      <c r="FRR206" s="47"/>
      <c r="FRS206" s="47"/>
      <c r="FRT206" s="47"/>
      <c r="FRU206" s="47"/>
      <c r="FRV206" s="47"/>
      <c r="FRW206" s="47"/>
      <c r="FRX206" s="47"/>
      <c r="FRY206" s="47"/>
      <c r="FRZ206" s="47"/>
      <c r="FSA206" s="47"/>
      <c r="FSB206" s="47"/>
      <c r="FSC206" s="47"/>
      <c r="FSD206" s="47"/>
      <c r="FSE206" s="47"/>
      <c r="FSF206" s="47"/>
      <c r="FSG206" s="47"/>
      <c r="FSH206" s="47"/>
      <c r="FSI206" s="47"/>
      <c r="FSJ206" s="47"/>
      <c r="FSK206" s="47"/>
      <c r="FSL206" s="47"/>
      <c r="FSM206" s="47"/>
      <c r="FSN206" s="47"/>
      <c r="FSO206" s="47"/>
      <c r="FSP206" s="47"/>
      <c r="FSQ206" s="47"/>
      <c r="FSR206" s="47"/>
      <c r="FSS206" s="47"/>
      <c r="FST206" s="47"/>
      <c r="FSU206" s="47"/>
      <c r="FSV206" s="47"/>
      <c r="FSW206" s="47"/>
      <c r="FSX206" s="47"/>
      <c r="FSY206" s="47"/>
      <c r="FSZ206" s="47"/>
      <c r="FTA206" s="47"/>
      <c r="FTB206" s="47"/>
      <c r="FTC206" s="47"/>
      <c r="FTD206" s="47"/>
      <c r="FTE206" s="47"/>
      <c r="FTF206" s="47"/>
      <c r="FTG206" s="47"/>
      <c r="FTH206" s="47"/>
      <c r="FTI206" s="47"/>
      <c r="FTJ206" s="47"/>
      <c r="FTK206" s="47"/>
      <c r="FTL206" s="47"/>
      <c r="FTM206" s="47"/>
      <c r="FTN206" s="47"/>
      <c r="FTO206" s="47"/>
      <c r="FTP206" s="47"/>
      <c r="FTQ206" s="47"/>
      <c r="FTR206" s="47"/>
      <c r="FTS206" s="47"/>
      <c r="FTT206" s="47"/>
      <c r="FTU206" s="47"/>
      <c r="FTV206" s="47"/>
      <c r="FTW206" s="47"/>
      <c r="FTX206" s="47"/>
      <c r="FTY206" s="47"/>
      <c r="FTZ206" s="47"/>
      <c r="FUA206" s="47"/>
      <c r="FUB206" s="47"/>
      <c r="FUC206" s="47"/>
      <c r="FUD206" s="47"/>
      <c r="FUE206" s="47"/>
      <c r="FUF206" s="47"/>
      <c r="FUG206" s="47"/>
      <c r="FUH206" s="47"/>
      <c r="FUI206" s="47"/>
      <c r="FUJ206" s="47"/>
      <c r="FUK206" s="47"/>
      <c r="FUL206" s="47"/>
      <c r="FUM206" s="47"/>
      <c r="FUN206" s="47"/>
      <c r="FUO206" s="47"/>
      <c r="FUP206" s="47"/>
      <c r="FUQ206" s="47"/>
      <c r="FUR206" s="47"/>
      <c r="FUS206" s="47"/>
      <c r="FUT206" s="47"/>
      <c r="FUU206" s="47"/>
      <c r="FUV206" s="47"/>
      <c r="FUW206" s="47"/>
      <c r="FUX206" s="47"/>
      <c r="FUY206" s="47"/>
      <c r="FUZ206" s="47"/>
      <c r="FVA206" s="47"/>
      <c r="FVB206" s="47"/>
      <c r="FVC206" s="47"/>
      <c r="FVD206" s="47"/>
      <c r="FVE206" s="47"/>
      <c r="FVF206" s="47"/>
      <c r="FVG206" s="47"/>
      <c r="FVH206" s="47"/>
      <c r="FVI206" s="47"/>
      <c r="FVJ206" s="47"/>
      <c r="FVK206" s="47"/>
      <c r="FVL206" s="47"/>
      <c r="FVM206" s="47"/>
      <c r="FVN206" s="47"/>
      <c r="FVO206" s="47"/>
      <c r="FVP206" s="47"/>
      <c r="FVQ206" s="47"/>
      <c r="FVR206" s="47"/>
      <c r="FVS206" s="47"/>
      <c r="FVT206" s="47"/>
      <c r="FVU206" s="47"/>
      <c r="FVV206" s="47"/>
      <c r="FVW206" s="47"/>
      <c r="FVX206" s="47"/>
      <c r="FVY206" s="47"/>
      <c r="FVZ206" s="47"/>
      <c r="FWA206" s="47"/>
      <c r="FWB206" s="47"/>
      <c r="FWC206" s="47"/>
      <c r="FWD206" s="47"/>
      <c r="FWE206" s="47"/>
      <c r="FWF206" s="47"/>
      <c r="FWG206" s="47"/>
      <c r="FWH206" s="47"/>
      <c r="FWI206" s="47"/>
      <c r="FWJ206" s="47"/>
      <c r="FWK206" s="47"/>
      <c r="FWL206" s="47"/>
      <c r="FWM206" s="47"/>
      <c r="FWN206" s="47"/>
      <c r="FWO206" s="47"/>
      <c r="FWP206" s="47"/>
      <c r="FWQ206" s="47"/>
      <c r="FWR206" s="47"/>
      <c r="FWS206" s="47"/>
      <c r="FWT206" s="47"/>
      <c r="FWU206" s="47"/>
      <c r="FWV206" s="47"/>
      <c r="FWW206" s="47"/>
      <c r="FWX206" s="47"/>
      <c r="FWY206" s="47"/>
      <c r="FWZ206" s="47"/>
      <c r="FXA206" s="47"/>
      <c r="FXB206" s="47"/>
      <c r="FXC206" s="47"/>
      <c r="FXD206" s="47"/>
      <c r="FXE206" s="47"/>
      <c r="FXF206" s="47"/>
      <c r="FXG206" s="47"/>
      <c r="FXH206" s="47"/>
      <c r="FXI206" s="47"/>
      <c r="FXJ206" s="47"/>
      <c r="FXK206" s="47"/>
      <c r="FXL206" s="47"/>
      <c r="FXM206" s="47"/>
      <c r="FXN206" s="47"/>
      <c r="FXO206" s="47"/>
      <c r="FXP206" s="47"/>
      <c r="FXQ206" s="47"/>
      <c r="FXR206" s="47"/>
      <c r="FXS206" s="47"/>
      <c r="FXT206" s="47"/>
      <c r="FXU206" s="47"/>
      <c r="FXV206" s="47"/>
      <c r="FXW206" s="47"/>
      <c r="FXX206" s="47"/>
      <c r="FXY206" s="47"/>
      <c r="FXZ206" s="47"/>
      <c r="FYA206" s="47"/>
      <c r="FYB206" s="47"/>
      <c r="FYC206" s="47"/>
      <c r="FYD206" s="47"/>
      <c r="FYE206" s="47"/>
      <c r="FYF206" s="47"/>
      <c r="FYG206" s="47"/>
      <c r="FYH206" s="47"/>
      <c r="FYI206" s="47"/>
      <c r="FYJ206" s="47"/>
      <c r="FYK206" s="47"/>
      <c r="FYL206" s="47"/>
      <c r="FYM206" s="47"/>
      <c r="FYN206" s="47"/>
      <c r="FYO206" s="47"/>
      <c r="FYP206" s="47"/>
      <c r="FYQ206" s="47"/>
      <c r="FYR206" s="47"/>
      <c r="FYS206" s="47"/>
      <c r="FYT206" s="47"/>
      <c r="FYU206" s="47"/>
      <c r="FYV206" s="47"/>
      <c r="FYW206" s="47"/>
      <c r="FYX206" s="47"/>
      <c r="FYY206" s="47"/>
      <c r="FYZ206" s="47"/>
      <c r="FZA206" s="47"/>
      <c r="FZB206" s="47"/>
      <c r="FZC206" s="47"/>
      <c r="FZD206" s="47"/>
      <c r="FZE206" s="47"/>
      <c r="FZF206" s="47"/>
      <c r="FZG206" s="47"/>
      <c r="FZH206" s="47"/>
      <c r="FZI206" s="47"/>
      <c r="FZJ206" s="47"/>
      <c r="FZK206" s="47"/>
      <c r="FZL206" s="47"/>
      <c r="FZM206" s="47"/>
      <c r="FZN206" s="47"/>
      <c r="FZO206" s="47"/>
      <c r="FZP206" s="47"/>
      <c r="FZQ206" s="47"/>
      <c r="FZR206" s="47"/>
      <c r="FZS206" s="47"/>
      <c r="FZT206" s="47"/>
      <c r="FZU206" s="47"/>
      <c r="FZV206" s="47"/>
      <c r="FZW206" s="47"/>
      <c r="FZX206" s="47"/>
      <c r="FZY206" s="47"/>
      <c r="FZZ206" s="47"/>
      <c r="GAA206" s="47"/>
      <c r="GAB206" s="47"/>
      <c r="GAC206" s="47"/>
      <c r="GAD206" s="47"/>
      <c r="GAE206" s="47"/>
      <c r="GAF206" s="47"/>
      <c r="GAG206" s="47"/>
      <c r="GAH206" s="47"/>
      <c r="GAI206" s="47"/>
      <c r="GAJ206" s="47"/>
      <c r="GAK206" s="47"/>
      <c r="GAL206" s="47"/>
      <c r="GAM206" s="47"/>
      <c r="GAN206" s="47"/>
      <c r="GAO206" s="47"/>
      <c r="GAP206" s="47"/>
      <c r="GAQ206" s="47"/>
      <c r="GAR206" s="47"/>
      <c r="GAS206" s="47"/>
      <c r="GAT206" s="47"/>
      <c r="GAU206" s="47"/>
      <c r="GAV206" s="47"/>
      <c r="GAW206" s="47"/>
      <c r="GAX206" s="47"/>
      <c r="GAY206" s="47"/>
      <c r="GAZ206" s="47"/>
      <c r="GBA206" s="47"/>
      <c r="GBB206" s="47"/>
      <c r="GBC206" s="47"/>
      <c r="GBD206" s="47"/>
      <c r="GBE206" s="47"/>
      <c r="GBF206" s="47"/>
      <c r="GBG206" s="47"/>
      <c r="GBH206" s="47"/>
      <c r="GBI206" s="47"/>
      <c r="GBJ206" s="47"/>
      <c r="GBK206" s="47"/>
      <c r="GBL206" s="47"/>
      <c r="GBM206" s="47"/>
      <c r="GBN206" s="47"/>
      <c r="GBO206" s="47"/>
      <c r="GBP206" s="47"/>
      <c r="GBQ206" s="47"/>
      <c r="GBR206" s="47"/>
      <c r="GBS206" s="47"/>
      <c r="GBT206" s="47"/>
      <c r="GBU206" s="47"/>
      <c r="GBV206" s="47"/>
      <c r="GBW206" s="47"/>
      <c r="GBX206" s="47"/>
      <c r="GBY206" s="47"/>
      <c r="GBZ206" s="47"/>
      <c r="GCA206" s="47"/>
      <c r="GCB206" s="47"/>
      <c r="GCC206" s="47"/>
      <c r="GCD206" s="47"/>
      <c r="GCE206" s="47"/>
      <c r="GCF206" s="47"/>
      <c r="GCG206" s="47"/>
      <c r="GCH206" s="47"/>
      <c r="GCI206" s="47"/>
      <c r="GCJ206" s="47"/>
      <c r="GCK206" s="47"/>
      <c r="GCL206" s="47"/>
      <c r="GCM206" s="47"/>
      <c r="GCN206" s="47"/>
      <c r="GCO206" s="47"/>
      <c r="GCP206" s="47"/>
      <c r="GCQ206" s="47"/>
      <c r="GCR206" s="47"/>
      <c r="GCS206" s="47"/>
      <c r="GCT206" s="47"/>
      <c r="GCU206" s="47"/>
      <c r="GCV206" s="47"/>
      <c r="GCW206" s="47"/>
      <c r="GCX206" s="47"/>
      <c r="GCY206" s="47"/>
      <c r="GCZ206" s="47"/>
      <c r="GDA206" s="47"/>
      <c r="GDB206" s="47"/>
      <c r="GDC206" s="47"/>
      <c r="GDD206" s="47"/>
      <c r="GDE206" s="47"/>
      <c r="GDF206" s="47"/>
      <c r="GDG206" s="47"/>
      <c r="GDH206" s="47"/>
      <c r="GDI206" s="47"/>
      <c r="GDJ206" s="47"/>
      <c r="GDK206" s="47"/>
      <c r="GDL206" s="47"/>
      <c r="GDM206" s="47"/>
      <c r="GDN206" s="47"/>
      <c r="GDO206" s="47"/>
      <c r="GDP206" s="47"/>
      <c r="GDQ206" s="47"/>
      <c r="GDR206" s="47"/>
      <c r="GDS206" s="47"/>
      <c r="GDT206" s="47"/>
      <c r="GDU206" s="47"/>
      <c r="GDV206" s="47"/>
      <c r="GDW206" s="47"/>
      <c r="GDX206" s="47"/>
      <c r="GDY206" s="47"/>
      <c r="GDZ206" s="47"/>
      <c r="GEA206" s="47"/>
      <c r="GEB206" s="47"/>
      <c r="GEC206" s="47"/>
      <c r="GED206" s="47"/>
      <c r="GEE206" s="47"/>
      <c r="GEF206" s="47"/>
      <c r="GEG206" s="47"/>
      <c r="GEH206" s="47"/>
      <c r="GEI206" s="47"/>
      <c r="GEJ206" s="47"/>
      <c r="GEK206" s="47"/>
      <c r="GEL206" s="47"/>
      <c r="GEM206" s="47"/>
      <c r="GEN206" s="47"/>
      <c r="GEO206" s="47"/>
      <c r="GEP206" s="47"/>
      <c r="GEQ206" s="47"/>
      <c r="GER206" s="47"/>
      <c r="GES206" s="47"/>
      <c r="GET206" s="47"/>
      <c r="GEU206" s="47"/>
      <c r="GEV206" s="47"/>
      <c r="GEW206" s="47"/>
      <c r="GEX206" s="47"/>
      <c r="GEY206" s="47"/>
      <c r="GEZ206" s="47"/>
      <c r="GFA206" s="47"/>
      <c r="GFB206" s="47"/>
      <c r="GFC206" s="47"/>
      <c r="GFD206" s="47"/>
      <c r="GFE206" s="47"/>
      <c r="GFF206" s="47"/>
      <c r="GFG206" s="47"/>
      <c r="GFH206" s="47"/>
      <c r="GFI206" s="47"/>
      <c r="GFJ206" s="47"/>
      <c r="GFK206" s="47"/>
      <c r="GFL206" s="47"/>
      <c r="GFM206" s="47"/>
      <c r="GFN206" s="47"/>
      <c r="GFO206" s="47"/>
      <c r="GFP206" s="47"/>
      <c r="GFQ206" s="47"/>
      <c r="GFR206" s="47"/>
      <c r="GFS206" s="47"/>
      <c r="GFT206" s="47"/>
      <c r="GFU206" s="47"/>
      <c r="GFV206" s="47"/>
      <c r="GFW206" s="47"/>
      <c r="GFX206" s="47"/>
      <c r="GFY206" s="47"/>
      <c r="GFZ206" s="47"/>
      <c r="GGA206" s="47"/>
      <c r="GGB206" s="47"/>
      <c r="GGC206" s="47"/>
      <c r="GGD206" s="47"/>
      <c r="GGE206" s="47"/>
      <c r="GGF206" s="47"/>
      <c r="GGG206" s="47"/>
      <c r="GGH206" s="47"/>
      <c r="GGI206" s="47"/>
      <c r="GGJ206" s="47"/>
      <c r="GGK206" s="47"/>
      <c r="GGL206" s="47"/>
      <c r="GGM206" s="47"/>
      <c r="GGN206" s="47"/>
      <c r="GGO206" s="47"/>
      <c r="GGP206" s="47"/>
      <c r="GGQ206" s="47"/>
      <c r="GGR206" s="47"/>
      <c r="GGS206" s="47"/>
      <c r="GGT206" s="47"/>
      <c r="GGU206" s="47"/>
      <c r="GGV206" s="47"/>
      <c r="GGW206" s="47"/>
      <c r="GGX206" s="47"/>
      <c r="GGY206" s="47"/>
      <c r="GGZ206" s="47"/>
      <c r="GHA206" s="47"/>
      <c r="GHB206" s="47"/>
      <c r="GHC206" s="47"/>
      <c r="GHD206" s="47"/>
      <c r="GHE206" s="47"/>
      <c r="GHF206" s="47"/>
      <c r="GHG206" s="47"/>
      <c r="GHH206" s="47"/>
      <c r="GHI206" s="47"/>
      <c r="GHJ206" s="47"/>
      <c r="GHK206" s="47"/>
      <c r="GHL206" s="47"/>
      <c r="GHM206" s="47"/>
      <c r="GHN206" s="47"/>
      <c r="GHO206" s="47"/>
      <c r="GHP206" s="47"/>
      <c r="GHQ206" s="47"/>
      <c r="GHR206" s="47"/>
      <c r="GHS206" s="47"/>
      <c r="GHT206" s="47"/>
      <c r="GHU206" s="47"/>
      <c r="GHV206" s="47"/>
      <c r="GHW206" s="47"/>
      <c r="GHX206" s="47"/>
      <c r="GHY206" s="47"/>
      <c r="GHZ206" s="47"/>
      <c r="GIA206" s="47"/>
      <c r="GIB206" s="47"/>
      <c r="GIC206" s="47"/>
      <c r="GID206" s="47"/>
      <c r="GIE206" s="47"/>
      <c r="GIF206" s="47"/>
      <c r="GIG206" s="47"/>
      <c r="GIH206" s="47"/>
      <c r="GII206" s="47"/>
      <c r="GIJ206" s="47"/>
      <c r="GIK206" s="47"/>
      <c r="GIL206" s="47"/>
      <c r="GIM206" s="47"/>
      <c r="GIN206" s="47"/>
      <c r="GIO206" s="47"/>
      <c r="GIP206" s="47"/>
      <c r="GIQ206" s="47"/>
      <c r="GIR206" s="47"/>
      <c r="GIS206" s="47"/>
      <c r="GIT206" s="47"/>
      <c r="GIU206" s="47"/>
      <c r="GIV206" s="47"/>
      <c r="GIW206" s="47"/>
      <c r="GIX206" s="47"/>
      <c r="GIY206" s="47"/>
      <c r="GIZ206" s="47"/>
      <c r="GJA206" s="47"/>
      <c r="GJB206" s="47"/>
      <c r="GJC206" s="47"/>
      <c r="GJD206" s="47"/>
      <c r="GJE206" s="47"/>
      <c r="GJF206" s="47"/>
      <c r="GJG206" s="47"/>
      <c r="GJH206" s="47"/>
      <c r="GJI206" s="47"/>
      <c r="GJJ206" s="47"/>
      <c r="GJK206" s="47"/>
      <c r="GJL206" s="47"/>
      <c r="GJM206" s="47"/>
      <c r="GJN206" s="47"/>
      <c r="GJO206" s="47"/>
      <c r="GJP206" s="47"/>
      <c r="GJQ206" s="47"/>
      <c r="GJR206" s="47"/>
      <c r="GJS206" s="47"/>
      <c r="GJT206" s="47"/>
      <c r="GJU206" s="47"/>
      <c r="GJV206" s="47"/>
      <c r="GJW206" s="47"/>
      <c r="GJX206" s="47"/>
      <c r="GJY206" s="47"/>
      <c r="GJZ206" s="47"/>
      <c r="GKA206" s="47"/>
      <c r="GKB206" s="47"/>
      <c r="GKC206" s="47"/>
      <c r="GKD206" s="47"/>
      <c r="GKE206" s="47"/>
      <c r="GKF206" s="47"/>
      <c r="GKG206" s="47"/>
      <c r="GKH206" s="47"/>
      <c r="GKI206" s="47"/>
      <c r="GKJ206" s="47"/>
      <c r="GKK206" s="47"/>
      <c r="GKL206" s="47"/>
      <c r="GKM206" s="47"/>
      <c r="GKN206" s="47"/>
      <c r="GKO206" s="47"/>
      <c r="GKP206" s="47"/>
      <c r="GKQ206" s="47"/>
      <c r="GKR206" s="47"/>
      <c r="GKS206" s="47"/>
      <c r="GKT206" s="47"/>
      <c r="GKU206" s="47"/>
      <c r="GKV206" s="47"/>
      <c r="GKW206" s="47"/>
      <c r="GKX206" s="47"/>
      <c r="GKY206" s="47"/>
      <c r="GKZ206" s="47"/>
      <c r="GLA206" s="47"/>
      <c r="GLB206" s="47"/>
      <c r="GLC206" s="47"/>
      <c r="GLD206" s="47"/>
      <c r="GLE206" s="47"/>
      <c r="GLF206" s="47"/>
      <c r="GLG206" s="47"/>
      <c r="GLH206" s="47"/>
      <c r="GLI206" s="47"/>
      <c r="GLJ206" s="47"/>
      <c r="GLK206" s="47"/>
      <c r="GLL206" s="47"/>
      <c r="GLM206" s="47"/>
      <c r="GLN206" s="47"/>
      <c r="GLO206" s="47"/>
      <c r="GLP206" s="47"/>
      <c r="GLQ206" s="47"/>
      <c r="GLR206" s="47"/>
      <c r="GLS206" s="47"/>
      <c r="GLT206" s="47"/>
      <c r="GLU206" s="47"/>
      <c r="GLV206" s="47"/>
      <c r="GLW206" s="47"/>
      <c r="GLX206" s="47"/>
      <c r="GLY206" s="47"/>
      <c r="GLZ206" s="47"/>
      <c r="GMA206" s="47"/>
      <c r="GMB206" s="47"/>
      <c r="GMC206" s="47"/>
      <c r="GMD206" s="47"/>
      <c r="GME206" s="47"/>
      <c r="GMF206" s="47"/>
      <c r="GMG206" s="47"/>
      <c r="GMH206" s="47"/>
      <c r="GMI206" s="47"/>
      <c r="GMJ206" s="47"/>
      <c r="GMK206" s="47"/>
      <c r="GML206" s="47"/>
      <c r="GMM206" s="47"/>
      <c r="GMN206" s="47"/>
      <c r="GMO206" s="47"/>
      <c r="GMP206" s="47"/>
      <c r="GMQ206" s="47"/>
      <c r="GMR206" s="47"/>
      <c r="GMS206" s="47"/>
      <c r="GMT206" s="47"/>
      <c r="GMU206" s="47"/>
      <c r="GMV206" s="47"/>
      <c r="GMW206" s="47"/>
      <c r="GMX206" s="47"/>
      <c r="GMY206" s="47"/>
      <c r="GMZ206" s="47"/>
      <c r="GNA206" s="47"/>
      <c r="GNB206" s="47"/>
      <c r="GNC206" s="47"/>
      <c r="GND206" s="47"/>
      <c r="GNE206" s="47"/>
      <c r="GNF206" s="47"/>
      <c r="GNG206" s="47"/>
      <c r="GNH206" s="47"/>
      <c r="GNI206" s="47"/>
      <c r="GNJ206" s="47"/>
      <c r="GNK206" s="47"/>
      <c r="GNL206" s="47"/>
      <c r="GNM206" s="47"/>
      <c r="GNN206" s="47"/>
      <c r="GNO206" s="47"/>
      <c r="GNP206" s="47"/>
      <c r="GNQ206" s="47"/>
      <c r="GNR206" s="47"/>
      <c r="GNS206" s="47"/>
      <c r="GNT206" s="47"/>
      <c r="GNU206" s="47"/>
      <c r="GNV206" s="47"/>
      <c r="GNW206" s="47"/>
      <c r="GNX206" s="47"/>
      <c r="GNY206" s="47"/>
      <c r="GNZ206" s="47"/>
      <c r="GOA206" s="47"/>
      <c r="GOB206" s="47"/>
      <c r="GOC206" s="47"/>
      <c r="GOD206" s="47"/>
      <c r="GOE206" s="47"/>
      <c r="GOF206" s="47"/>
      <c r="GOG206" s="47"/>
      <c r="GOH206" s="47"/>
      <c r="GOI206" s="47"/>
      <c r="GOJ206" s="47"/>
      <c r="GOK206" s="47"/>
      <c r="GOL206" s="47"/>
      <c r="GOM206" s="47"/>
      <c r="GON206" s="47"/>
      <c r="GOO206" s="47"/>
      <c r="GOP206" s="47"/>
      <c r="GOQ206" s="47"/>
      <c r="GOR206" s="47"/>
      <c r="GOS206" s="47"/>
      <c r="GOT206" s="47"/>
      <c r="GOU206" s="47"/>
      <c r="GOV206" s="47"/>
      <c r="GOW206" s="47"/>
      <c r="GOX206" s="47"/>
      <c r="GOY206" s="47"/>
      <c r="GOZ206" s="47"/>
      <c r="GPA206" s="47"/>
      <c r="GPB206" s="47"/>
      <c r="GPC206" s="47"/>
      <c r="GPD206" s="47"/>
      <c r="GPE206" s="47"/>
      <c r="GPF206" s="47"/>
      <c r="GPG206" s="47"/>
      <c r="GPH206" s="47"/>
      <c r="GPI206" s="47"/>
      <c r="GPJ206" s="47"/>
      <c r="GPK206" s="47"/>
      <c r="GPL206" s="47"/>
      <c r="GPM206" s="47"/>
      <c r="GPN206" s="47"/>
      <c r="GPO206" s="47"/>
      <c r="GPP206" s="47"/>
      <c r="GPQ206" s="47"/>
      <c r="GPR206" s="47"/>
      <c r="GPS206" s="47"/>
      <c r="GPT206" s="47"/>
      <c r="GPU206" s="47"/>
      <c r="GPV206" s="47"/>
      <c r="GPW206" s="47"/>
      <c r="GPX206" s="47"/>
      <c r="GPY206" s="47"/>
      <c r="GPZ206" s="47"/>
      <c r="GQA206" s="47"/>
      <c r="GQB206" s="47"/>
      <c r="GQC206" s="47"/>
      <c r="GQD206" s="47"/>
      <c r="GQE206" s="47"/>
      <c r="GQF206" s="47"/>
      <c r="GQG206" s="47"/>
      <c r="GQH206" s="47"/>
      <c r="GQI206" s="47"/>
      <c r="GQJ206" s="47"/>
      <c r="GQK206" s="47"/>
      <c r="GQL206" s="47"/>
      <c r="GQM206" s="47"/>
      <c r="GQN206" s="47"/>
      <c r="GQO206" s="47"/>
      <c r="GQP206" s="47"/>
      <c r="GQQ206" s="47"/>
      <c r="GQR206" s="47"/>
      <c r="GQS206" s="47"/>
      <c r="GQT206" s="47"/>
      <c r="GQU206" s="47"/>
      <c r="GQV206" s="47"/>
      <c r="GQW206" s="47"/>
      <c r="GQX206" s="47"/>
      <c r="GQY206" s="47"/>
      <c r="GQZ206" s="47"/>
      <c r="GRA206" s="47"/>
      <c r="GRB206" s="47"/>
      <c r="GRC206" s="47"/>
      <c r="GRD206" s="47"/>
      <c r="GRE206" s="47"/>
      <c r="GRF206" s="47"/>
      <c r="GRG206" s="47"/>
      <c r="GRH206" s="47"/>
      <c r="GRI206" s="47"/>
      <c r="GRJ206" s="47"/>
      <c r="GRK206" s="47"/>
      <c r="GRL206" s="47"/>
      <c r="GRM206" s="47"/>
      <c r="GRN206" s="47"/>
      <c r="GRO206" s="47"/>
      <c r="GRP206" s="47"/>
      <c r="GRQ206" s="47"/>
      <c r="GRR206" s="47"/>
      <c r="GRS206" s="47"/>
      <c r="GRT206" s="47"/>
      <c r="GRU206" s="47"/>
      <c r="GRV206" s="47"/>
      <c r="GRW206" s="47"/>
      <c r="GRX206" s="47"/>
      <c r="GRY206" s="47"/>
      <c r="GRZ206" s="47"/>
      <c r="GSA206" s="47"/>
      <c r="GSB206" s="47"/>
      <c r="GSC206" s="47"/>
      <c r="GSD206" s="47"/>
      <c r="GSE206" s="47"/>
      <c r="GSF206" s="47"/>
      <c r="GSG206" s="47"/>
      <c r="GSH206" s="47"/>
      <c r="GSI206" s="47"/>
      <c r="GSJ206" s="47"/>
      <c r="GSK206" s="47"/>
      <c r="GSL206" s="47"/>
      <c r="GSM206" s="47"/>
      <c r="GSN206" s="47"/>
      <c r="GSO206" s="47"/>
      <c r="GSP206" s="47"/>
      <c r="GSQ206" s="47"/>
      <c r="GSR206" s="47"/>
      <c r="GSS206" s="47"/>
      <c r="GST206" s="47"/>
      <c r="GSU206" s="47"/>
      <c r="GSV206" s="47"/>
      <c r="GSW206" s="47"/>
      <c r="GSX206" s="47"/>
      <c r="GSY206" s="47"/>
      <c r="GSZ206" s="47"/>
      <c r="GTA206" s="47"/>
      <c r="GTB206" s="47"/>
      <c r="GTC206" s="47"/>
      <c r="GTD206" s="47"/>
      <c r="GTE206" s="47"/>
      <c r="GTF206" s="47"/>
      <c r="GTG206" s="47"/>
      <c r="GTH206" s="47"/>
      <c r="GTI206" s="47"/>
      <c r="GTJ206" s="47"/>
      <c r="GTK206" s="47"/>
      <c r="GTL206" s="47"/>
      <c r="GTM206" s="47"/>
      <c r="GTN206" s="47"/>
      <c r="GTO206" s="47"/>
      <c r="GTP206" s="47"/>
      <c r="GTQ206" s="47"/>
      <c r="GTR206" s="47"/>
      <c r="GTS206" s="47"/>
      <c r="GTT206" s="47"/>
      <c r="GTU206" s="47"/>
      <c r="GTV206" s="47"/>
      <c r="GTW206" s="47"/>
      <c r="GTX206" s="47"/>
      <c r="GTY206" s="47"/>
      <c r="GTZ206" s="47"/>
      <c r="GUA206" s="47"/>
      <c r="GUB206" s="47"/>
      <c r="GUC206" s="47"/>
      <c r="GUD206" s="47"/>
      <c r="GUE206" s="47"/>
      <c r="GUF206" s="47"/>
      <c r="GUG206" s="47"/>
      <c r="GUH206" s="47"/>
      <c r="GUI206" s="47"/>
      <c r="GUJ206" s="47"/>
      <c r="GUK206" s="47"/>
      <c r="GUL206" s="47"/>
      <c r="GUM206" s="47"/>
      <c r="GUN206" s="47"/>
      <c r="GUO206" s="47"/>
      <c r="GUP206" s="47"/>
      <c r="GUQ206" s="47"/>
      <c r="GUR206" s="47"/>
      <c r="GUS206" s="47"/>
      <c r="GUT206" s="47"/>
      <c r="GUU206" s="47"/>
      <c r="GUV206" s="47"/>
      <c r="GUW206" s="47"/>
      <c r="GUX206" s="47"/>
      <c r="GUY206" s="47"/>
      <c r="GUZ206" s="47"/>
      <c r="GVA206" s="47"/>
      <c r="GVB206" s="47"/>
      <c r="GVC206" s="47"/>
      <c r="GVD206" s="47"/>
      <c r="GVE206" s="47"/>
      <c r="GVF206" s="47"/>
      <c r="GVG206" s="47"/>
      <c r="GVH206" s="47"/>
      <c r="GVI206" s="47"/>
      <c r="GVJ206" s="47"/>
      <c r="GVK206" s="47"/>
      <c r="GVL206" s="47"/>
      <c r="GVM206" s="47"/>
      <c r="GVN206" s="47"/>
      <c r="GVO206" s="47"/>
      <c r="GVP206" s="47"/>
      <c r="GVQ206" s="47"/>
      <c r="GVR206" s="47"/>
      <c r="GVS206" s="47"/>
      <c r="GVT206" s="47"/>
      <c r="GVU206" s="47"/>
      <c r="GVV206" s="47"/>
      <c r="GVW206" s="47"/>
      <c r="GVX206" s="47"/>
      <c r="GVY206" s="47"/>
      <c r="GVZ206" s="47"/>
      <c r="GWA206" s="47"/>
      <c r="GWB206" s="47"/>
      <c r="GWC206" s="47"/>
      <c r="GWD206" s="47"/>
      <c r="GWE206" s="47"/>
      <c r="GWF206" s="47"/>
      <c r="GWG206" s="47"/>
      <c r="GWH206" s="47"/>
      <c r="GWI206" s="47"/>
      <c r="GWJ206" s="47"/>
      <c r="GWK206" s="47"/>
      <c r="GWL206" s="47"/>
      <c r="GWM206" s="47"/>
      <c r="GWN206" s="47"/>
      <c r="GWO206" s="47"/>
      <c r="GWP206" s="47"/>
      <c r="GWQ206" s="47"/>
      <c r="GWR206" s="47"/>
      <c r="GWS206" s="47"/>
      <c r="GWT206" s="47"/>
      <c r="GWU206" s="47"/>
      <c r="GWV206" s="47"/>
      <c r="GWW206" s="47"/>
      <c r="GWX206" s="47"/>
      <c r="GWY206" s="47"/>
      <c r="GWZ206" s="47"/>
      <c r="GXA206" s="47"/>
      <c r="GXB206" s="47"/>
      <c r="GXC206" s="47"/>
      <c r="GXD206" s="47"/>
      <c r="GXE206" s="47"/>
      <c r="GXF206" s="47"/>
      <c r="GXG206" s="47"/>
      <c r="GXH206" s="47"/>
      <c r="GXI206" s="47"/>
      <c r="GXJ206" s="47"/>
      <c r="GXK206" s="47"/>
      <c r="GXL206" s="47"/>
      <c r="GXM206" s="47"/>
      <c r="GXN206" s="47"/>
      <c r="GXO206" s="47"/>
      <c r="GXP206" s="47"/>
      <c r="GXQ206" s="47"/>
      <c r="GXR206" s="47"/>
      <c r="GXS206" s="47"/>
      <c r="GXT206" s="47"/>
      <c r="GXU206" s="47"/>
      <c r="GXV206" s="47"/>
      <c r="GXW206" s="47"/>
      <c r="GXX206" s="47"/>
      <c r="GXY206" s="47"/>
      <c r="GXZ206" s="47"/>
      <c r="GYA206" s="47"/>
      <c r="GYB206" s="47"/>
      <c r="GYC206" s="47"/>
      <c r="GYD206" s="47"/>
      <c r="GYE206" s="47"/>
      <c r="GYF206" s="47"/>
      <c r="GYG206" s="47"/>
      <c r="GYH206" s="47"/>
      <c r="GYI206" s="47"/>
      <c r="GYJ206" s="47"/>
      <c r="GYK206" s="47"/>
      <c r="GYL206" s="47"/>
      <c r="GYM206" s="47"/>
      <c r="GYN206" s="47"/>
      <c r="GYO206" s="47"/>
      <c r="GYP206" s="47"/>
      <c r="GYQ206" s="47"/>
      <c r="GYR206" s="47"/>
      <c r="GYS206" s="47"/>
      <c r="GYT206" s="47"/>
      <c r="GYU206" s="47"/>
      <c r="GYV206" s="47"/>
      <c r="GYW206" s="47"/>
      <c r="GYX206" s="47"/>
      <c r="GYY206" s="47"/>
      <c r="GYZ206" s="47"/>
      <c r="GZA206" s="47"/>
      <c r="GZB206" s="47"/>
      <c r="GZC206" s="47"/>
      <c r="GZD206" s="47"/>
      <c r="GZE206" s="47"/>
      <c r="GZF206" s="47"/>
      <c r="GZG206" s="47"/>
      <c r="GZH206" s="47"/>
      <c r="GZI206" s="47"/>
      <c r="GZJ206" s="47"/>
      <c r="GZK206" s="47"/>
      <c r="GZL206" s="47"/>
      <c r="GZM206" s="47"/>
      <c r="GZN206" s="47"/>
      <c r="GZO206" s="47"/>
      <c r="GZP206" s="47"/>
      <c r="GZQ206" s="47"/>
      <c r="GZR206" s="47"/>
      <c r="GZS206" s="47"/>
      <c r="GZT206" s="47"/>
      <c r="GZU206" s="47"/>
      <c r="GZV206" s="47"/>
      <c r="GZW206" s="47"/>
      <c r="GZX206" s="47"/>
      <c r="GZY206" s="47"/>
      <c r="GZZ206" s="47"/>
      <c r="HAA206" s="47"/>
      <c r="HAB206" s="47"/>
      <c r="HAC206" s="47"/>
      <c r="HAD206" s="47"/>
      <c r="HAE206" s="47"/>
      <c r="HAF206" s="47"/>
      <c r="HAG206" s="47"/>
      <c r="HAH206" s="47"/>
      <c r="HAI206" s="47"/>
      <c r="HAJ206" s="47"/>
      <c r="HAK206" s="47"/>
      <c r="HAL206" s="47"/>
      <c r="HAM206" s="47"/>
      <c r="HAN206" s="47"/>
      <c r="HAO206" s="47"/>
      <c r="HAP206" s="47"/>
      <c r="HAQ206" s="47"/>
      <c r="HAR206" s="47"/>
      <c r="HAS206" s="47"/>
      <c r="HAT206" s="47"/>
      <c r="HAU206" s="47"/>
      <c r="HAV206" s="47"/>
      <c r="HAW206" s="47"/>
      <c r="HAX206" s="47"/>
      <c r="HAY206" s="47"/>
      <c r="HAZ206" s="47"/>
      <c r="HBA206" s="47"/>
      <c r="HBB206" s="47"/>
      <c r="HBC206" s="47"/>
      <c r="HBD206" s="47"/>
      <c r="HBE206" s="47"/>
      <c r="HBF206" s="47"/>
      <c r="HBG206" s="47"/>
      <c r="HBH206" s="47"/>
      <c r="HBI206" s="47"/>
      <c r="HBJ206" s="47"/>
      <c r="HBK206" s="47"/>
      <c r="HBL206" s="47"/>
      <c r="HBM206" s="47"/>
      <c r="HBN206" s="47"/>
      <c r="HBO206" s="47"/>
      <c r="HBP206" s="47"/>
      <c r="HBQ206" s="47"/>
      <c r="HBR206" s="47"/>
      <c r="HBS206" s="47"/>
      <c r="HBT206" s="47"/>
      <c r="HBU206" s="47"/>
      <c r="HBV206" s="47"/>
      <c r="HBW206" s="47"/>
      <c r="HBX206" s="47"/>
      <c r="HBY206" s="47"/>
      <c r="HBZ206" s="47"/>
      <c r="HCA206" s="47"/>
      <c r="HCB206" s="47"/>
      <c r="HCC206" s="47"/>
      <c r="HCD206" s="47"/>
      <c r="HCE206" s="47"/>
      <c r="HCF206" s="47"/>
      <c r="HCG206" s="47"/>
      <c r="HCH206" s="47"/>
      <c r="HCI206" s="47"/>
      <c r="HCJ206" s="47"/>
      <c r="HCK206" s="47"/>
      <c r="HCL206" s="47"/>
      <c r="HCM206" s="47"/>
      <c r="HCN206" s="47"/>
      <c r="HCO206" s="47"/>
      <c r="HCP206" s="47"/>
      <c r="HCQ206" s="47"/>
      <c r="HCR206" s="47"/>
      <c r="HCS206" s="47"/>
      <c r="HCT206" s="47"/>
      <c r="HCU206" s="47"/>
      <c r="HCV206" s="47"/>
      <c r="HCW206" s="47"/>
      <c r="HCX206" s="47"/>
      <c r="HCY206" s="47"/>
      <c r="HCZ206" s="47"/>
      <c r="HDA206" s="47"/>
      <c r="HDB206" s="47"/>
      <c r="HDC206" s="47"/>
      <c r="HDD206" s="47"/>
      <c r="HDE206" s="47"/>
      <c r="HDF206" s="47"/>
      <c r="HDG206" s="47"/>
      <c r="HDH206" s="47"/>
      <c r="HDI206" s="47"/>
      <c r="HDJ206" s="47"/>
      <c r="HDK206" s="47"/>
      <c r="HDL206" s="47"/>
      <c r="HDM206" s="47"/>
      <c r="HDN206" s="47"/>
      <c r="HDO206" s="47"/>
      <c r="HDP206" s="47"/>
      <c r="HDQ206" s="47"/>
      <c r="HDR206" s="47"/>
      <c r="HDS206" s="47"/>
      <c r="HDT206" s="47"/>
      <c r="HDU206" s="47"/>
      <c r="HDV206" s="47"/>
      <c r="HDW206" s="47"/>
      <c r="HDX206" s="47"/>
      <c r="HDY206" s="47"/>
      <c r="HDZ206" s="47"/>
      <c r="HEA206" s="47"/>
      <c r="HEB206" s="47"/>
      <c r="HEC206" s="47"/>
      <c r="HED206" s="47"/>
      <c r="HEE206" s="47"/>
      <c r="HEF206" s="47"/>
      <c r="HEG206" s="47"/>
      <c r="HEH206" s="47"/>
      <c r="HEI206" s="47"/>
      <c r="HEJ206" s="47"/>
      <c r="HEK206" s="47"/>
      <c r="HEL206" s="47"/>
      <c r="HEM206" s="47"/>
      <c r="HEN206" s="47"/>
      <c r="HEO206" s="47"/>
      <c r="HEP206" s="47"/>
      <c r="HEQ206" s="47"/>
      <c r="HER206" s="47"/>
      <c r="HES206" s="47"/>
      <c r="HET206" s="47"/>
      <c r="HEU206" s="47"/>
      <c r="HEV206" s="47"/>
      <c r="HEW206" s="47"/>
      <c r="HEX206" s="47"/>
      <c r="HEY206" s="47"/>
      <c r="HEZ206" s="47"/>
      <c r="HFA206" s="47"/>
      <c r="HFB206" s="47"/>
      <c r="HFC206" s="47"/>
      <c r="HFD206" s="47"/>
      <c r="HFE206" s="47"/>
      <c r="HFF206" s="47"/>
      <c r="HFG206" s="47"/>
      <c r="HFH206" s="47"/>
      <c r="HFI206" s="47"/>
      <c r="HFJ206" s="47"/>
      <c r="HFK206" s="47"/>
      <c r="HFL206" s="47"/>
      <c r="HFM206" s="47"/>
      <c r="HFN206" s="47"/>
      <c r="HFO206" s="47"/>
      <c r="HFP206" s="47"/>
      <c r="HFQ206" s="47"/>
      <c r="HFR206" s="47"/>
      <c r="HFS206" s="47"/>
      <c r="HFT206" s="47"/>
      <c r="HFU206" s="47"/>
      <c r="HFV206" s="47"/>
      <c r="HFW206" s="47"/>
      <c r="HFX206" s="47"/>
      <c r="HFY206" s="47"/>
      <c r="HFZ206" s="47"/>
      <c r="HGA206" s="47"/>
      <c r="HGB206" s="47"/>
      <c r="HGC206" s="47"/>
      <c r="HGD206" s="47"/>
      <c r="HGE206" s="47"/>
      <c r="HGF206" s="47"/>
      <c r="HGG206" s="47"/>
      <c r="HGH206" s="47"/>
      <c r="HGI206" s="47"/>
      <c r="HGJ206" s="47"/>
      <c r="HGK206" s="47"/>
      <c r="HGL206" s="47"/>
      <c r="HGM206" s="47"/>
      <c r="HGN206" s="47"/>
      <c r="HGO206" s="47"/>
      <c r="HGP206" s="47"/>
      <c r="HGQ206" s="47"/>
      <c r="HGR206" s="47"/>
      <c r="HGS206" s="47"/>
      <c r="HGT206" s="47"/>
      <c r="HGU206" s="47"/>
      <c r="HGV206" s="47"/>
      <c r="HGW206" s="47"/>
      <c r="HGX206" s="47"/>
      <c r="HGY206" s="47"/>
      <c r="HGZ206" s="47"/>
      <c r="HHA206" s="47"/>
      <c r="HHB206" s="47"/>
      <c r="HHC206" s="47"/>
      <c r="HHD206" s="47"/>
      <c r="HHE206" s="47"/>
      <c r="HHF206" s="47"/>
      <c r="HHG206" s="47"/>
      <c r="HHH206" s="47"/>
      <c r="HHI206" s="47"/>
      <c r="HHJ206" s="47"/>
      <c r="HHK206" s="47"/>
      <c r="HHL206" s="47"/>
      <c r="HHM206" s="47"/>
      <c r="HHN206" s="47"/>
      <c r="HHO206" s="47"/>
      <c r="HHP206" s="47"/>
      <c r="HHQ206" s="47"/>
      <c r="HHR206" s="47"/>
      <c r="HHS206" s="47"/>
      <c r="HHT206" s="47"/>
      <c r="HHU206" s="47"/>
      <c r="HHV206" s="47"/>
      <c r="HHW206" s="47"/>
      <c r="HHX206" s="47"/>
      <c r="HHY206" s="47"/>
      <c r="HHZ206" s="47"/>
      <c r="HIA206" s="47"/>
      <c r="HIB206" s="47"/>
      <c r="HIC206" s="47"/>
      <c r="HID206" s="47"/>
      <c r="HIE206" s="47"/>
      <c r="HIF206" s="47"/>
      <c r="HIG206" s="47"/>
      <c r="HIH206" s="47"/>
      <c r="HII206" s="47"/>
      <c r="HIJ206" s="47"/>
      <c r="HIK206" s="47"/>
      <c r="HIL206" s="47"/>
      <c r="HIM206" s="47"/>
      <c r="HIN206" s="47"/>
      <c r="HIO206" s="47"/>
      <c r="HIP206" s="47"/>
      <c r="HIQ206" s="47"/>
      <c r="HIR206" s="47"/>
      <c r="HIS206" s="47"/>
      <c r="HIT206" s="47"/>
      <c r="HIU206" s="47"/>
      <c r="HIV206" s="47"/>
      <c r="HIW206" s="47"/>
      <c r="HIX206" s="47"/>
      <c r="HIY206" s="47"/>
      <c r="HIZ206" s="47"/>
      <c r="HJA206" s="47"/>
      <c r="HJB206" s="47"/>
      <c r="HJC206" s="47"/>
      <c r="HJD206" s="47"/>
      <c r="HJE206" s="47"/>
      <c r="HJF206" s="47"/>
      <c r="HJG206" s="47"/>
      <c r="HJH206" s="47"/>
      <c r="HJI206" s="47"/>
      <c r="HJJ206" s="47"/>
      <c r="HJK206" s="47"/>
      <c r="HJL206" s="47"/>
      <c r="HJM206" s="47"/>
      <c r="HJN206" s="47"/>
      <c r="HJO206" s="47"/>
      <c r="HJP206" s="47"/>
      <c r="HJQ206" s="47"/>
      <c r="HJR206" s="47"/>
      <c r="HJS206" s="47"/>
      <c r="HJT206" s="47"/>
      <c r="HJU206" s="47"/>
      <c r="HJV206" s="47"/>
      <c r="HJW206" s="47"/>
      <c r="HJX206" s="47"/>
      <c r="HJY206" s="47"/>
      <c r="HJZ206" s="47"/>
      <c r="HKA206" s="47"/>
      <c r="HKB206" s="47"/>
      <c r="HKC206" s="47"/>
      <c r="HKD206" s="47"/>
      <c r="HKE206" s="47"/>
      <c r="HKF206" s="47"/>
      <c r="HKG206" s="47"/>
      <c r="HKH206" s="47"/>
      <c r="HKI206" s="47"/>
      <c r="HKJ206" s="47"/>
      <c r="HKK206" s="47"/>
      <c r="HKL206" s="47"/>
      <c r="HKM206" s="47"/>
      <c r="HKN206" s="47"/>
      <c r="HKO206" s="47"/>
      <c r="HKP206" s="47"/>
      <c r="HKQ206" s="47"/>
      <c r="HKR206" s="47"/>
      <c r="HKS206" s="47"/>
      <c r="HKT206" s="47"/>
      <c r="HKU206" s="47"/>
      <c r="HKV206" s="47"/>
      <c r="HKW206" s="47"/>
      <c r="HKX206" s="47"/>
      <c r="HKY206" s="47"/>
      <c r="HKZ206" s="47"/>
      <c r="HLA206" s="47"/>
      <c r="HLB206" s="47"/>
      <c r="HLC206" s="47"/>
      <c r="HLD206" s="47"/>
      <c r="HLE206" s="47"/>
      <c r="HLF206" s="47"/>
      <c r="HLG206" s="47"/>
      <c r="HLH206" s="47"/>
      <c r="HLI206" s="47"/>
      <c r="HLJ206" s="47"/>
      <c r="HLK206" s="47"/>
      <c r="HLL206" s="47"/>
      <c r="HLM206" s="47"/>
      <c r="HLN206" s="47"/>
      <c r="HLO206" s="47"/>
      <c r="HLP206" s="47"/>
      <c r="HLQ206" s="47"/>
      <c r="HLR206" s="47"/>
      <c r="HLS206" s="47"/>
      <c r="HLT206" s="47"/>
      <c r="HLU206" s="47"/>
      <c r="HLV206" s="47"/>
      <c r="HLW206" s="47"/>
      <c r="HLX206" s="47"/>
      <c r="HLY206" s="47"/>
      <c r="HLZ206" s="47"/>
      <c r="HMA206" s="47"/>
      <c r="HMB206" s="47"/>
      <c r="HMC206" s="47"/>
      <c r="HMD206" s="47"/>
      <c r="HME206" s="47"/>
      <c r="HMF206" s="47"/>
      <c r="HMG206" s="47"/>
      <c r="HMH206" s="47"/>
      <c r="HMI206" s="47"/>
      <c r="HMJ206" s="47"/>
      <c r="HMK206" s="47"/>
      <c r="HML206" s="47"/>
      <c r="HMM206" s="47"/>
      <c r="HMN206" s="47"/>
      <c r="HMO206" s="47"/>
      <c r="HMP206" s="47"/>
      <c r="HMQ206" s="47"/>
      <c r="HMR206" s="47"/>
      <c r="HMS206" s="47"/>
      <c r="HMT206" s="47"/>
      <c r="HMU206" s="47"/>
      <c r="HMV206" s="47"/>
      <c r="HMW206" s="47"/>
      <c r="HMX206" s="47"/>
      <c r="HMY206" s="47"/>
      <c r="HMZ206" s="47"/>
      <c r="HNA206" s="47"/>
      <c r="HNB206" s="47"/>
      <c r="HNC206" s="47"/>
      <c r="HND206" s="47"/>
      <c r="HNE206" s="47"/>
      <c r="HNF206" s="47"/>
      <c r="HNG206" s="47"/>
      <c r="HNH206" s="47"/>
      <c r="HNI206" s="47"/>
      <c r="HNJ206" s="47"/>
      <c r="HNK206" s="47"/>
      <c r="HNL206" s="47"/>
      <c r="HNM206" s="47"/>
      <c r="HNN206" s="47"/>
      <c r="HNO206" s="47"/>
      <c r="HNP206" s="47"/>
      <c r="HNQ206" s="47"/>
      <c r="HNR206" s="47"/>
      <c r="HNS206" s="47"/>
      <c r="HNT206" s="47"/>
      <c r="HNU206" s="47"/>
      <c r="HNV206" s="47"/>
      <c r="HNW206" s="47"/>
      <c r="HNX206" s="47"/>
      <c r="HNY206" s="47"/>
      <c r="HNZ206" s="47"/>
      <c r="HOA206" s="47"/>
      <c r="HOB206" s="47"/>
      <c r="HOC206" s="47"/>
      <c r="HOD206" s="47"/>
      <c r="HOE206" s="47"/>
      <c r="HOF206" s="47"/>
      <c r="HOG206" s="47"/>
      <c r="HOH206" s="47"/>
      <c r="HOI206" s="47"/>
      <c r="HOJ206" s="47"/>
      <c r="HOK206" s="47"/>
      <c r="HOL206" s="47"/>
      <c r="HOM206" s="47"/>
      <c r="HON206" s="47"/>
      <c r="HOO206" s="47"/>
      <c r="HOP206" s="47"/>
      <c r="HOQ206" s="47"/>
      <c r="HOR206" s="47"/>
      <c r="HOS206" s="47"/>
      <c r="HOT206" s="47"/>
      <c r="HOU206" s="47"/>
      <c r="HOV206" s="47"/>
      <c r="HOW206" s="47"/>
      <c r="HOX206" s="47"/>
      <c r="HOY206" s="47"/>
      <c r="HOZ206" s="47"/>
      <c r="HPA206" s="47"/>
      <c r="HPB206" s="47"/>
      <c r="HPC206" s="47"/>
      <c r="HPD206" s="47"/>
      <c r="HPE206" s="47"/>
      <c r="HPF206" s="47"/>
      <c r="HPG206" s="47"/>
      <c r="HPH206" s="47"/>
      <c r="HPI206" s="47"/>
      <c r="HPJ206" s="47"/>
      <c r="HPK206" s="47"/>
      <c r="HPL206" s="47"/>
      <c r="HPM206" s="47"/>
      <c r="HPN206" s="47"/>
      <c r="HPO206" s="47"/>
      <c r="HPP206" s="47"/>
      <c r="HPQ206" s="47"/>
      <c r="HPR206" s="47"/>
      <c r="HPS206" s="47"/>
      <c r="HPT206" s="47"/>
      <c r="HPU206" s="47"/>
      <c r="HPV206" s="47"/>
      <c r="HPW206" s="47"/>
      <c r="HPX206" s="47"/>
      <c r="HPY206" s="47"/>
      <c r="HPZ206" s="47"/>
      <c r="HQA206" s="47"/>
      <c r="HQB206" s="47"/>
      <c r="HQC206" s="47"/>
      <c r="HQD206" s="47"/>
      <c r="HQE206" s="47"/>
      <c r="HQF206" s="47"/>
      <c r="HQG206" s="47"/>
      <c r="HQH206" s="47"/>
      <c r="HQI206" s="47"/>
      <c r="HQJ206" s="47"/>
      <c r="HQK206" s="47"/>
      <c r="HQL206" s="47"/>
      <c r="HQM206" s="47"/>
      <c r="HQN206" s="47"/>
      <c r="HQO206" s="47"/>
      <c r="HQP206" s="47"/>
      <c r="HQQ206" s="47"/>
      <c r="HQR206" s="47"/>
      <c r="HQS206" s="47"/>
      <c r="HQT206" s="47"/>
      <c r="HQU206" s="47"/>
      <c r="HQV206" s="47"/>
      <c r="HQW206" s="47"/>
      <c r="HQX206" s="47"/>
      <c r="HQY206" s="47"/>
      <c r="HQZ206" s="47"/>
      <c r="HRA206" s="47"/>
      <c r="HRB206" s="47"/>
      <c r="HRC206" s="47"/>
      <c r="HRD206" s="47"/>
      <c r="HRE206" s="47"/>
      <c r="HRF206" s="47"/>
      <c r="HRG206" s="47"/>
      <c r="HRH206" s="47"/>
      <c r="HRI206" s="47"/>
      <c r="HRJ206" s="47"/>
      <c r="HRK206" s="47"/>
      <c r="HRL206" s="47"/>
      <c r="HRM206" s="47"/>
      <c r="HRN206" s="47"/>
      <c r="HRO206" s="47"/>
      <c r="HRP206" s="47"/>
      <c r="HRQ206" s="47"/>
      <c r="HRR206" s="47"/>
      <c r="HRS206" s="47"/>
      <c r="HRT206" s="47"/>
      <c r="HRU206" s="47"/>
      <c r="HRV206" s="47"/>
      <c r="HRW206" s="47"/>
      <c r="HRX206" s="47"/>
      <c r="HRY206" s="47"/>
      <c r="HRZ206" s="47"/>
      <c r="HSA206" s="47"/>
      <c r="HSB206" s="47"/>
      <c r="HSC206" s="47"/>
      <c r="HSD206" s="47"/>
      <c r="HSE206" s="47"/>
      <c r="HSF206" s="47"/>
      <c r="HSG206" s="47"/>
      <c r="HSH206" s="47"/>
      <c r="HSI206" s="47"/>
      <c r="HSJ206" s="47"/>
      <c r="HSK206" s="47"/>
      <c r="HSL206" s="47"/>
      <c r="HSM206" s="47"/>
      <c r="HSN206" s="47"/>
      <c r="HSO206" s="47"/>
      <c r="HSP206" s="47"/>
      <c r="HSQ206" s="47"/>
      <c r="HSR206" s="47"/>
      <c r="HSS206" s="47"/>
      <c r="HST206" s="47"/>
      <c r="HSU206" s="47"/>
      <c r="HSV206" s="47"/>
      <c r="HSW206" s="47"/>
      <c r="HSX206" s="47"/>
      <c r="HSY206" s="47"/>
      <c r="HSZ206" s="47"/>
      <c r="HTA206" s="47"/>
      <c r="HTB206" s="47"/>
      <c r="HTC206" s="47"/>
      <c r="HTD206" s="47"/>
      <c r="HTE206" s="47"/>
      <c r="HTF206" s="47"/>
      <c r="HTG206" s="47"/>
      <c r="HTH206" s="47"/>
      <c r="HTI206" s="47"/>
      <c r="HTJ206" s="47"/>
      <c r="HTK206" s="47"/>
      <c r="HTL206" s="47"/>
      <c r="HTM206" s="47"/>
      <c r="HTN206" s="47"/>
      <c r="HTO206" s="47"/>
      <c r="HTP206" s="47"/>
      <c r="HTQ206" s="47"/>
      <c r="HTR206" s="47"/>
      <c r="HTS206" s="47"/>
      <c r="HTT206" s="47"/>
      <c r="HTU206" s="47"/>
      <c r="HTV206" s="47"/>
      <c r="HTW206" s="47"/>
      <c r="HTX206" s="47"/>
      <c r="HTY206" s="47"/>
      <c r="HTZ206" s="47"/>
      <c r="HUA206" s="47"/>
      <c r="HUB206" s="47"/>
      <c r="HUC206" s="47"/>
      <c r="HUD206" s="47"/>
      <c r="HUE206" s="47"/>
      <c r="HUF206" s="47"/>
      <c r="HUG206" s="47"/>
      <c r="HUH206" s="47"/>
      <c r="HUI206" s="47"/>
      <c r="HUJ206" s="47"/>
      <c r="HUK206" s="47"/>
      <c r="HUL206" s="47"/>
      <c r="HUM206" s="47"/>
      <c r="HUN206" s="47"/>
      <c r="HUO206" s="47"/>
      <c r="HUP206" s="47"/>
      <c r="HUQ206" s="47"/>
      <c r="HUR206" s="47"/>
      <c r="HUS206" s="47"/>
      <c r="HUT206" s="47"/>
      <c r="HUU206" s="47"/>
      <c r="HUV206" s="47"/>
      <c r="HUW206" s="47"/>
      <c r="HUX206" s="47"/>
      <c r="HUY206" s="47"/>
      <c r="HUZ206" s="47"/>
      <c r="HVA206" s="47"/>
      <c r="HVB206" s="47"/>
      <c r="HVC206" s="47"/>
      <c r="HVD206" s="47"/>
      <c r="HVE206" s="47"/>
      <c r="HVF206" s="47"/>
      <c r="HVG206" s="47"/>
      <c r="HVH206" s="47"/>
      <c r="HVI206" s="47"/>
      <c r="HVJ206" s="47"/>
      <c r="HVK206" s="47"/>
      <c r="HVL206" s="47"/>
      <c r="HVM206" s="47"/>
      <c r="HVN206" s="47"/>
      <c r="HVO206" s="47"/>
      <c r="HVP206" s="47"/>
      <c r="HVQ206" s="47"/>
      <c r="HVR206" s="47"/>
      <c r="HVS206" s="47"/>
      <c r="HVT206" s="47"/>
      <c r="HVU206" s="47"/>
      <c r="HVV206" s="47"/>
      <c r="HVW206" s="47"/>
      <c r="HVX206" s="47"/>
      <c r="HVY206" s="47"/>
      <c r="HVZ206" s="47"/>
      <c r="HWA206" s="47"/>
      <c r="HWB206" s="47"/>
      <c r="HWC206" s="47"/>
      <c r="HWD206" s="47"/>
      <c r="HWE206" s="47"/>
      <c r="HWF206" s="47"/>
      <c r="HWG206" s="47"/>
      <c r="HWH206" s="47"/>
      <c r="HWI206" s="47"/>
      <c r="HWJ206" s="47"/>
      <c r="HWK206" s="47"/>
      <c r="HWL206" s="47"/>
      <c r="HWM206" s="47"/>
      <c r="HWN206" s="47"/>
      <c r="HWO206" s="47"/>
      <c r="HWP206" s="47"/>
      <c r="HWQ206" s="47"/>
      <c r="HWR206" s="47"/>
      <c r="HWS206" s="47"/>
      <c r="HWT206" s="47"/>
      <c r="HWU206" s="47"/>
      <c r="HWV206" s="47"/>
      <c r="HWW206" s="47"/>
      <c r="HWX206" s="47"/>
      <c r="HWY206" s="47"/>
      <c r="HWZ206" s="47"/>
      <c r="HXA206" s="47"/>
      <c r="HXB206" s="47"/>
      <c r="HXC206" s="47"/>
      <c r="HXD206" s="47"/>
      <c r="HXE206" s="47"/>
      <c r="HXF206" s="47"/>
      <c r="HXG206" s="47"/>
      <c r="HXH206" s="47"/>
      <c r="HXI206" s="47"/>
      <c r="HXJ206" s="47"/>
      <c r="HXK206" s="47"/>
      <c r="HXL206" s="47"/>
      <c r="HXM206" s="47"/>
      <c r="HXN206" s="47"/>
      <c r="HXO206" s="47"/>
      <c r="HXP206" s="47"/>
      <c r="HXQ206" s="47"/>
      <c r="HXR206" s="47"/>
      <c r="HXS206" s="47"/>
      <c r="HXT206" s="47"/>
      <c r="HXU206" s="47"/>
      <c r="HXV206" s="47"/>
      <c r="HXW206" s="47"/>
      <c r="HXX206" s="47"/>
      <c r="HXY206" s="47"/>
      <c r="HXZ206" s="47"/>
      <c r="HYA206" s="47"/>
      <c r="HYB206" s="47"/>
      <c r="HYC206" s="47"/>
      <c r="HYD206" s="47"/>
      <c r="HYE206" s="47"/>
      <c r="HYF206" s="47"/>
      <c r="HYG206" s="47"/>
      <c r="HYH206" s="47"/>
      <c r="HYI206" s="47"/>
      <c r="HYJ206" s="47"/>
      <c r="HYK206" s="47"/>
      <c r="HYL206" s="47"/>
      <c r="HYM206" s="47"/>
      <c r="HYN206" s="47"/>
      <c r="HYO206" s="47"/>
      <c r="HYP206" s="47"/>
      <c r="HYQ206" s="47"/>
      <c r="HYR206" s="47"/>
      <c r="HYS206" s="47"/>
      <c r="HYT206" s="47"/>
      <c r="HYU206" s="47"/>
      <c r="HYV206" s="47"/>
      <c r="HYW206" s="47"/>
      <c r="HYX206" s="47"/>
      <c r="HYY206" s="47"/>
      <c r="HYZ206" s="47"/>
      <c r="HZA206" s="47"/>
      <c r="HZB206" s="47"/>
      <c r="HZC206" s="47"/>
      <c r="HZD206" s="47"/>
      <c r="HZE206" s="47"/>
      <c r="HZF206" s="47"/>
      <c r="HZG206" s="47"/>
      <c r="HZH206" s="47"/>
      <c r="HZI206" s="47"/>
      <c r="HZJ206" s="47"/>
      <c r="HZK206" s="47"/>
      <c r="HZL206" s="47"/>
      <c r="HZM206" s="47"/>
      <c r="HZN206" s="47"/>
      <c r="HZO206" s="47"/>
      <c r="HZP206" s="47"/>
      <c r="HZQ206" s="47"/>
      <c r="HZR206" s="47"/>
      <c r="HZS206" s="47"/>
      <c r="HZT206" s="47"/>
      <c r="HZU206" s="47"/>
      <c r="HZV206" s="47"/>
      <c r="HZW206" s="47"/>
      <c r="HZX206" s="47"/>
      <c r="HZY206" s="47"/>
      <c r="HZZ206" s="47"/>
      <c r="IAA206" s="47"/>
      <c r="IAB206" s="47"/>
      <c r="IAC206" s="47"/>
      <c r="IAD206" s="47"/>
      <c r="IAE206" s="47"/>
      <c r="IAF206" s="47"/>
      <c r="IAG206" s="47"/>
      <c r="IAH206" s="47"/>
      <c r="IAI206" s="47"/>
      <c r="IAJ206" s="47"/>
      <c r="IAK206" s="47"/>
      <c r="IAL206" s="47"/>
      <c r="IAM206" s="47"/>
      <c r="IAN206" s="47"/>
      <c r="IAO206" s="47"/>
      <c r="IAP206" s="47"/>
      <c r="IAQ206" s="47"/>
      <c r="IAR206" s="47"/>
      <c r="IAS206" s="47"/>
      <c r="IAT206" s="47"/>
      <c r="IAU206" s="47"/>
      <c r="IAV206" s="47"/>
      <c r="IAW206" s="47"/>
      <c r="IAX206" s="47"/>
      <c r="IAY206" s="47"/>
      <c r="IAZ206" s="47"/>
      <c r="IBA206" s="47"/>
      <c r="IBB206" s="47"/>
      <c r="IBC206" s="47"/>
      <c r="IBD206" s="47"/>
      <c r="IBE206" s="47"/>
      <c r="IBF206" s="47"/>
      <c r="IBG206" s="47"/>
      <c r="IBH206" s="47"/>
      <c r="IBI206" s="47"/>
      <c r="IBJ206" s="47"/>
      <c r="IBK206" s="47"/>
      <c r="IBL206" s="47"/>
      <c r="IBM206" s="47"/>
      <c r="IBN206" s="47"/>
      <c r="IBO206" s="47"/>
      <c r="IBP206" s="47"/>
      <c r="IBQ206" s="47"/>
      <c r="IBR206" s="47"/>
      <c r="IBS206" s="47"/>
      <c r="IBT206" s="47"/>
      <c r="IBU206" s="47"/>
      <c r="IBV206" s="47"/>
      <c r="IBW206" s="47"/>
      <c r="IBX206" s="47"/>
      <c r="IBY206" s="47"/>
      <c r="IBZ206" s="47"/>
      <c r="ICA206" s="47"/>
      <c r="ICB206" s="47"/>
      <c r="ICC206" s="47"/>
      <c r="ICD206" s="47"/>
      <c r="ICE206" s="47"/>
      <c r="ICF206" s="47"/>
      <c r="ICG206" s="47"/>
      <c r="ICH206" s="47"/>
      <c r="ICI206" s="47"/>
      <c r="ICJ206" s="47"/>
      <c r="ICK206" s="47"/>
      <c r="ICL206" s="47"/>
      <c r="ICM206" s="47"/>
      <c r="ICN206" s="47"/>
      <c r="ICO206" s="47"/>
      <c r="ICP206" s="47"/>
      <c r="ICQ206" s="47"/>
      <c r="ICR206" s="47"/>
      <c r="ICS206" s="47"/>
      <c r="ICT206" s="47"/>
      <c r="ICU206" s="47"/>
      <c r="ICV206" s="47"/>
      <c r="ICW206" s="47"/>
      <c r="ICX206" s="47"/>
      <c r="ICY206" s="47"/>
      <c r="ICZ206" s="47"/>
      <c r="IDA206" s="47"/>
      <c r="IDB206" s="47"/>
      <c r="IDC206" s="47"/>
      <c r="IDD206" s="47"/>
      <c r="IDE206" s="47"/>
      <c r="IDF206" s="47"/>
      <c r="IDG206" s="47"/>
      <c r="IDH206" s="47"/>
      <c r="IDI206" s="47"/>
      <c r="IDJ206" s="47"/>
      <c r="IDK206" s="47"/>
      <c r="IDL206" s="47"/>
      <c r="IDM206" s="47"/>
      <c r="IDN206" s="47"/>
      <c r="IDO206" s="47"/>
      <c r="IDP206" s="47"/>
      <c r="IDQ206" s="47"/>
      <c r="IDR206" s="47"/>
      <c r="IDS206" s="47"/>
      <c r="IDT206" s="47"/>
      <c r="IDU206" s="47"/>
      <c r="IDV206" s="47"/>
      <c r="IDW206" s="47"/>
      <c r="IDX206" s="47"/>
      <c r="IDY206" s="47"/>
      <c r="IDZ206" s="47"/>
      <c r="IEA206" s="47"/>
      <c r="IEB206" s="47"/>
      <c r="IEC206" s="47"/>
      <c r="IED206" s="47"/>
      <c r="IEE206" s="47"/>
      <c r="IEF206" s="47"/>
      <c r="IEG206" s="47"/>
      <c r="IEH206" s="47"/>
      <c r="IEI206" s="47"/>
      <c r="IEJ206" s="47"/>
      <c r="IEK206" s="47"/>
      <c r="IEL206" s="47"/>
      <c r="IEM206" s="47"/>
      <c r="IEN206" s="47"/>
      <c r="IEO206" s="47"/>
      <c r="IEP206" s="47"/>
      <c r="IEQ206" s="47"/>
      <c r="IER206" s="47"/>
      <c r="IES206" s="47"/>
      <c r="IET206" s="47"/>
      <c r="IEU206" s="47"/>
      <c r="IEV206" s="47"/>
      <c r="IEW206" s="47"/>
      <c r="IEX206" s="47"/>
      <c r="IEY206" s="47"/>
      <c r="IEZ206" s="47"/>
      <c r="IFA206" s="47"/>
      <c r="IFB206" s="47"/>
      <c r="IFC206" s="47"/>
      <c r="IFD206" s="47"/>
      <c r="IFE206" s="47"/>
      <c r="IFF206" s="47"/>
      <c r="IFG206" s="47"/>
      <c r="IFH206" s="47"/>
      <c r="IFI206" s="47"/>
      <c r="IFJ206" s="47"/>
      <c r="IFK206" s="47"/>
      <c r="IFL206" s="47"/>
      <c r="IFM206" s="47"/>
      <c r="IFN206" s="47"/>
      <c r="IFO206" s="47"/>
      <c r="IFP206" s="47"/>
      <c r="IFQ206" s="47"/>
      <c r="IFR206" s="47"/>
      <c r="IFS206" s="47"/>
      <c r="IFT206" s="47"/>
      <c r="IFU206" s="47"/>
      <c r="IFV206" s="47"/>
      <c r="IFW206" s="47"/>
      <c r="IFX206" s="47"/>
      <c r="IFY206" s="47"/>
      <c r="IFZ206" s="47"/>
      <c r="IGA206" s="47"/>
      <c r="IGB206" s="47"/>
      <c r="IGC206" s="47"/>
      <c r="IGD206" s="47"/>
      <c r="IGE206" s="47"/>
      <c r="IGF206" s="47"/>
      <c r="IGG206" s="47"/>
      <c r="IGH206" s="47"/>
      <c r="IGI206" s="47"/>
      <c r="IGJ206" s="47"/>
      <c r="IGK206" s="47"/>
      <c r="IGL206" s="47"/>
      <c r="IGM206" s="47"/>
      <c r="IGN206" s="47"/>
      <c r="IGO206" s="47"/>
      <c r="IGP206" s="47"/>
      <c r="IGQ206" s="47"/>
      <c r="IGR206" s="47"/>
      <c r="IGS206" s="47"/>
      <c r="IGT206" s="47"/>
      <c r="IGU206" s="47"/>
      <c r="IGV206" s="47"/>
      <c r="IGW206" s="47"/>
      <c r="IGX206" s="47"/>
      <c r="IGY206" s="47"/>
      <c r="IGZ206" s="47"/>
      <c r="IHA206" s="47"/>
      <c r="IHB206" s="47"/>
      <c r="IHC206" s="47"/>
      <c r="IHD206" s="47"/>
      <c r="IHE206" s="47"/>
      <c r="IHF206" s="47"/>
      <c r="IHG206" s="47"/>
      <c r="IHH206" s="47"/>
      <c r="IHI206" s="47"/>
      <c r="IHJ206" s="47"/>
      <c r="IHK206" s="47"/>
      <c r="IHL206" s="47"/>
      <c r="IHM206" s="47"/>
      <c r="IHN206" s="47"/>
      <c r="IHO206" s="47"/>
      <c r="IHP206" s="47"/>
      <c r="IHQ206" s="47"/>
      <c r="IHR206" s="47"/>
      <c r="IHS206" s="47"/>
      <c r="IHT206" s="47"/>
      <c r="IHU206" s="47"/>
      <c r="IHV206" s="47"/>
      <c r="IHW206" s="47"/>
      <c r="IHX206" s="47"/>
      <c r="IHY206" s="47"/>
      <c r="IHZ206" s="47"/>
      <c r="IIA206" s="47"/>
      <c r="IIB206" s="47"/>
      <c r="IIC206" s="47"/>
      <c r="IID206" s="47"/>
      <c r="IIE206" s="47"/>
      <c r="IIF206" s="47"/>
      <c r="IIG206" s="47"/>
      <c r="IIH206" s="47"/>
      <c r="III206" s="47"/>
      <c r="IIJ206" s="47"/>
      <c r="IIK206" s="47"/>
      <c r="IIL206" s="47"/>
      <c r="IIM206" s="47"/>
      <c r="IIN206" s="47"/>
      <c r="IIO206" s="47"/>
      <c r="IIP206" s="47"/>
      <c r="IIQ206" s="47"/>
      <c r="IIR206" s="47"/>
      <c r="IIS206" s="47"/>
      <c r="IIT206" s="47"/>
      <c r="IIU206" s="47"/>
      <c r="IIV206" s="47"/>
      <c r="IIW206" s="47"/>
      <c r="IIX206" s="47"/>
      <c r="IIY206" s="47"/>
      <c r="IIZ206" s="47"/>
      <c r="IJA206" s="47"/>
      <c r="IJB206" s="47"/>
      <c r="IJC206" s="47"/>
      <c r="IJD206" s="47"/>
      <c r="IJE206" s="47"/>
      <c r="IJF206" s="47"/>
      <c r="IJG206" s="47"/>
      <c r="IJH206" s="47"/>
      <c r="IJI206" s="47"/>
      <c r="IJJ206" s="47"/>
      <c r="IJK206" s="47"/>
      <c r="IJL206" s="47"/>
      <c r="IJM206" s="47"/>
      <c r="IJN206" s="47"/>
      <c r="IJO206" s="47"/>
      <c r="IJP206" s="47"/>
      <c r="IJQ206" s="47"/>
      <c r="IJR206" s="47"/>
      <c r="IJS206" s="47"/>
      <c r="IJT206" s="47"/>
      <c r="IJU206" s="47"/>
      <c r="IJV206" s="47"/>
      <c r="IJW206" s="47"/>
      <c r="IJX206" s="47"/>
      <c r="IJY206" s="47"/>
      <c r="IJZ206" s="47"/>
      <c r="IKA206" s="47"/>
      <c r="IKB206" s="47"/>
      <c r="IKC206" s="47"/>
      <c r="IKD206" s="47"/>
      <c r="IKE206" s="47"/>
      <c r="IKF206" s="47"/>
      <c r="IKG206" s="47"/>
      <c r="IKH206" s="47"/>
      <c r="IKI206" s="47"/>
      <c r="IKJ206" s="47"/>
      <c r="IKK206" s="47"/>
      <c r="IKL206" s="47"/>
      <c r="IKM206" s="47"/>
      <c r="IKN206" s="47"/>
      <c r="IKO206" s="47"/>
      <c r="IKP206" s="47"/>
      <c r="IKQ206" s="47"/>
      <c r="IKR206" s="47"/>
      <c r="IKS206" s="47"/>
      <c r="IKT206" s="47"/>
      <c r="IKU206" s="47"/>
      <c r="IKV206" s="47"/>
      <c r="IKW206" s="47"/>
      <c r="IKX206" s="47"/>
      <c r="IKY206" s="47"/>
      <c r="IKZ206" s="47"/>
      <c r="ILA206" s="47"/>
      <c r="ILB206" s="47"/>
      <c r="ILC206" s="47"/>
      <c r="ILD206" s="47"/>
      <c r="ILE206" s="47"/>
      <c r="ILF206" s="47"/>
      <c r="ILG206" s="47"/>
      <c r="ILH206" s="47"/>
      <c r="ILI206" s="47"/>
      <c r="ILJ206" s="47"/>
      <c r="ILK206" s="47"/>
      <c r="ILL206" s="47"/>
      <c r="ILM206" s="47"/>
      <c r="ILN206" s="47"/>
      <c r="ILO206" s="47"/>
      <c r="ILP206" s="47"/>
      <c r="ILQ206" s="47"/>
      <c r="ILR206" s="47"/>
      <c r="ILS206" s="47"/>
      <c r="ILT206" s="47"/>
      <c r="ILU206" s="47"/>
      <c r="ILV206" s="47"/>
      <c r="ILW206" s="47"/>
      <c r="ILX206" s="47"/>
      <c r="ILY206" s="47"/>
      <c r="ILZ206" s="47"/>
      <c r="IMA206" s="47"/>
      <c r="IMB206" s="47"/>
      <c r="IMC206" s="47"/>
      <c r="IMD206" s="47"/>
      <c r="IME206" s="47"/>
      <c r="IMF206" s="47"/>
      <c r="IMG206" s="47"/>
      <c r="IMH206" s="47"/>
      <c r="IMI206" s="47"/>
      <c r="IMJ206" s="47"/>
      <c r="IMK206" s="47"/>
      <c r="IML206" s="47"/>
      <c r="IMM206" s="47"/>
      <c r="IMN206" s="47"/>
      <c r="IMO206" s="47"/>
      <c r="IMP206" s="47"/>
      <c r="IMQ206" s="47"/>
      <c r="IMR206" s="47"/>
      <c r="IMS206" s="47"/>
      <c r="IMT206" s="47"/>
      <c r="IMU206" s="47"/>
      <c r="IMV206" s="47"/>
      <c r="IMW206" s="47"/>
      <c r="IMX206" s="47"/>
      <c r="IMY206" s="47"/>
      <c r="IMZ206" s="47"/>
      <c r="INA206" s="47"/>
      <c r="INB206" s="47"/>
      <c r="INC206" s="47"/>
      <c r="IND206" s="47"/>
      <c r="INE206" s="47"/>
      <c r="INF206" s="47"/>
      <c r="ING206" s="47"/>
      <c r="INH206" s="47"/>
      <c r="INI206" s="47"/>
      <c r="INJ206" s="47"/>
      <c r="INK206" s="47"/>
      <c r="INL206" s="47"/>
      <c r="INM206" s="47"/>
      <c r="INN206" s="47"/>
      <c r="INO206" s="47"/>
      <c r="INP206" s="47"/>
      <c r="INQ206" s="47"/>
      <c r="INR206" s="47"/>
      <c r="INS206" s="47"/>
      <c r="INT206" s="47"/>
      <c r="INU206" s="47"/>
      <c r="INV206" s="47"/>
      <c r="INW206" s="47"/>
      <c r="INX206" s="47"/>
      <c r="INY206" s="47"/>
      <c r="INZ206" s="47"/>
      <c r="IOA206" s="47"/>
      <c r="IOB206" s="47"/>
      <c r="IOC206" s="47"/>
      <c r="IOD206" s="47"/>
      <c r="IOE206" s="47"/>
      <c r="IOF206" s="47"/>
      <c r="IOG206" s="47"/>
      <c r="IOH206" s="47"/>
      <c r="IOI206" s="47"/>
      <c r="IOJ206" s="47"/>
      <c r="IOK206" s="47"/>
      <c r="IOL206" s="47"/>
      <c r="IOM206" s="47"/>
      <c r="ION206" s="47"/>
      <c r="IOO206" s="47"/>
      <c r="IOP206" s="47"/>
      <c r="IOQ206" s="47"/>
      <c r="IOR206" s="47"/>
      <c r="IOS206" s="47"/>
      <c r="IOT206" s="47"/>
      <c r="IOU206" s="47"/>
      <c r="IOV206" s="47"/>
      <c r="IOW206" s="47"/>
      <c r="IOX206" s="47"/>
      <c r="IOY206" s="47"/>
      <c r="IOZ206" s="47"/>
      <c r="IPA206" s="47"/>
      <c r="IPB206" s="47"/>
      <c r="IPC206" s="47"/>
      <c r="IPD206" s="47"/>
      <c r="IPE206" s="47"/>
      <c r="IPF206" s="47"/>
      <c r="IPG206" s="47"/>
      <c r="IPH206" s="47"/>
      <c r="IPI206" s="47"/>
      <c r="IPJ206" s="47"/>
      <c r="IPK206" s="47"/>
      <c r="IPL206" s="47"/>
      <c r="IPM206" s="47"/>
      <c r="IPN206" s="47"/>
      <c r="IPO206" s="47"/>
      <c r="IPP206" s="47"/>
      <c r="IPQ206" s="47"/>
      <c r="IPR206" s="47"/>
      <c r="IPS206" s="47"/>
      <c r="IPT206" s="47"/>
      <c r="IPU206" s="47"/>
      <c r="IPV206" s="47"/>
      <c r="IPW206" s="47"/>
      <c r="IPX206" s="47"/>
      <c r="IPY206" s="47"/>
      <c r="IPZ206" s="47"/>
      <c r="IQA206" s="47"/>
      <c r="IQB206" s="47"/>
      <c r="IQC206" s="47"/>
      <c r="IQD206" s="47"/>
      <c r="IQE206" s="47"/>
      <c r="IQF206" s="47"/>
      <c r="IQG206" s="47"/>
      <c r="IQH206" s="47"/>
      <c r="IQI206" s="47"/>
      <c r="IQJ206" s="47"/>
      <c r="IQK206" s="47"/>
      <c r="IQL206" s="47"/>
      <c r="IQM206" s="47"/>
      <c r="IQN206" s="47"/>
      <c r="IQO206" s="47"/>
      <c r="IQP206" s="47"/>
      <c r="IQQ206" s="47"/>
      <c r="IQR206" s="47"/>
      <c r="IQS206" s="47"/>
      <c r="IQT206" s="47"/>
      <c r="IQU206" s="47"/>
      <c r="IQV206" s="47"/>
      <c r="IQW206" s="47"/>
      <c r="IQX206" s="47"/>
      <c r="IQY206" s="47"/>
      <c r="IQZ206" s="47"/>
      <c r="IRA206" s="47"/>
      <c r="IRB206" s="47"/>
      <c r="IRC206" s="47"/>
      <c r="IRD206" s="47"/>
      <c r="IRE206" s="47"/>
      <c r="IRF206" s="47"/>
      <c r="IRG206" s="47"/>
      <c r="IRH206" s="47"/>
      <c r="IRI206" s="47"/>
      <c r="IRJ206" s="47"/>
      <c r="IRK206" s="47"/>
      <c r="IRL206" s="47"/>
      <c r="IRM206" s="47"/>
      <c r="IRN206" s="47"/>
      <c r="IRO206" s="47"/>
      <c r="IRP206" s="47"/>
      <c r="IRQ206" s="47"/>
      <c r="IRR206" s="47"/>
      <c r="IRS206" s="47"/>
      <c r="IRT206" s="47"/>
      <c r="IRU206" s="47"/>
      <c r="IRV206" s="47"/>
      <c r="IRW206" s="47"/>
      <c r="IRX206" s="47"/>
      <c r="IRY206" s="47"/>
      <c r="IRZ206" s="47"/>
      <c r="ISA206" s="47"/>
      <c r="ISB206" s="47"/>
      <c r="ISC206" s="47"/>
      <c r="ISD206" s="47"/>
      <c r="ISE206" s="47"/>
      <c r="ISF206" s="47"/>
      <c r="ISG206" s="47"/>
      <c r="ISH206" s="47"/>
      <c r="ISI206" s="47"/>
      <c r="ISJ206" s="47"/>
      <c r="ISK206" s="47"/>
      <c r="ISL206" s="47"/>
      <c r="ISM206" s="47"/>
      <c r="ISN206" s="47"/>
      <c r="ISO206" s="47"/>
      <c r="ISP206" s="47"/>
      <c r="ISQ206" s="47"/>
      <c r="ISR206" s="47"/>
      <c r="ISS206" s="47"/>
      <c r="IST206" s="47"/>
      <c r="ISU206" s="47"/>
      <c r="ISV206" s="47"/>
      <c r="ISW206" s="47"/>
      <c r="ISX206" s="47"/>
      <c r="ISY206" s="47"/>
      <c r="ISZ206" s="47"/>
      <c r="ITA206" s="47"/>
      <c r="ITB206" s="47"/>
      <c r="ITC206" s="47"/>
      <c r="ITD206" s="47"/>
      <c r="ITE206" s="47"/>
      <c r="ITF206" s="47"/>
      <c r="ITG206" s="47"/>
      <c r="ITH206" s="47"/>
      <c r="ITI206" s="47"/>
      <c r="ITJ206" s="47"/>
      <c r="ITK206" s="47"/>
      <c r="ITL206" s="47"/>
      <c r="ITM206" s="47"/>
      <c r="ITN206" s="47"/>
      <c r="ITO206" s="47"/>
      <c r="ITP206" s="47"/>
      <c r="ITQ206" s="47"/>
      <c r="ITR206" s="47"/>
      <c r="ITS206" s="47"/>
      <c r="ITT206" s="47"/>
      <c r="ITU206" s="47"/>
      <c r="ITV206" s="47"/>
      <c r="ITW206" s="47"/>
      <c r="ITX206" s="47"/>
      <c r="ITY206" s="47"/>
      <c r="ITZ206" s="47"/>
      <c r="IUA206" s="47"/>
      <c r="IUB206" s="47"/>
      <c r="IUC206" s="47"/>
      <c r="IUD206" s="47"/>
      <c r="IUE206" s="47"/>
      <c r="IUF206" s="47"/>
      <c r="IUG206" s="47"/>
      <c r="IUH206" s="47"/>
      <c r="IUI206" s="47"/>
      <c r="IUJ206" s="47"/>
      <c r="IUK206" s="47"/>
      <c r="IUL206" s="47"/>
      <c r="IUM206" s="47"/>
      <c r="IUN206" s="47"/>
      <c r="IUO206" s="47"/>
      <c r="IUP206" s="47"/>
      <c r="IUQ206" s="47"/>
      <c r="IUR206" s="47"/>
      <c r="IUS206" s="47"/>
      <c r="IUT206" s="47"/>
      <c r="IUU206" s="47"/>
      <c r="IUV206" s="47"/>
      <c r="IUW206" s="47"/>
      <c r="IUX206" s="47"/>
      <c r="IUY206" s="47"/>
      <c r="IUZ206" s="47"/>
      <c r="IVA206" s="47"/>
      <c r="IVB206" s="47"/>
      <c r="IVC206" s="47"/>
      <c r="IVD206" s="47"/>
      <c r="IVE206" s="47"/>
      <c r="IVF206" s="47"/>
      <c r="IVG206" s="47"/>
      <c r="IVH206" s="47"/>
      <c r="IVI206" s="47"/>
      <c r="IVJ206" s="47"/>
      <c r="IVK206" s="47"/>
      <c r="IVL206" s="47"/>
      <c r="IVM206" s="47"/>
      <c r="IVN206" s="47"/>
      <c r="IVO206" s="47"/>
      <c r="IVP206" s="47"/>
      <c r="IVQ206" s="47"/>
      <c r="IVR206" s="47"/>
      <c r="IVS206" s="47"/>
      <c r="IVT206" s="47"/>
      <c r="IVU206" s="47"/>
      <c r="IVV206" s="47"/>
      <c r="IVW206" s="47"/>
      <c r="IVX206" s="47"/>
      <c r="IVY206" s="47"/>
      <c r="IVZ206" s="47"/>
      <c r="IWA206" s="47"/>
      <c r="IWB206" s="47"/>
      <c r="IWC206" s="47"/>
      <c r="IWD206" s="47"/>
      <c r="IWE206" s="47"/>
      <c r="IWF206" s="47"/>
      <c r="IWG206" s="47"/>
      <c r="IWH206" s="47"/>
      <c r="IWI206" s="47"/>
      <c r="IWJ206" s="47"/>
      <c r="IWK206" s="47"/>
      <c r="IWL206" s="47"/>
      <c r="IWM206" s="47"/>
      <c r="IWN206" s="47"/>
      <c r="IWO206" s="47"/>
      <c r="IWP206" s="47"/>
      <c r="IWQ206" s="47"/>
      <c r="IWR206" s="47"/>
      <c r="IWS206" s="47"/>
      <c r="IWT206" s="47"/>
      <c r="IWU206" s="47"/>
      <c r="IWV206" s="47"/>
      <c r="IWW206" s="47"/>
      <c r="IWX206" s="47"/>
      <c r="IWY206" s="47"/>
      <c r="IWZ206" s="47"/>
      <c r="IXA206" s="47"/>
      <c r="IXB206" s="47"/>
      <c r="IXC206" s="47"/>
      <c r="IXD206" s="47"/>
      <c r="IXE206" s="47"/>
      <c r="IXF206" s="47"/>
      <c r="IXG206" s="47"/>
      <c r="IXH206" s="47"/>
      <c r="IXI206" s="47"/>
      <c r="IXJ206" s="47"/>
      <c r="IXK206" s="47"/>
      <c r="IXL206" s="47"/>
      <c r="IXM206" s="47"/>
      <c r="IXN206" s="47"/>
      <c r="IXO206" s="47"/>
      <c r="IXP206" s="47"/>
      <c r="IXQ206" s="47"/>
      <c r="IXR206" s="47"/>
      <c r="IXS206" s="47"/>
      <c r="IXT206" s="47"/>
      <c r="IXU206" s="47"/>
      <c r="IXV206" s="47"/>
      <c r="IXW206" s="47"/>
      <c r="IXX206" s="47"/>
      <c r="IXY206" s="47"/>
      <c r="IXZ206" s="47"/>
      <c r="IYA206" s="47"/>
      <c r="IYB206" s="47"/>
      <c r="IYC206" s="47"/>
      <c r="IYD206" s="47"/>
      <c r="IYE206" s="47"/>
      <c r="IYF206" s="47"/>
      <c r="IYG206" s="47"/>
      <c r="IYH206" s="47"/>
      <c r="IYI206" s="47"/>
      <c r="IYJ206" s="47"/>
      <c r="IYK206" s="47"/>
      <c r="IYL206" s="47"/>
      <c r="IYM206" s="47"/>
      <c r="IYN206" s="47"/>
      <c r="IYO206" s="47"/>
      <c r="IYP206" s="47"/>
      <c r="IYQ206" s="47"/>
      <c r="IYR206" s="47"/>
      <c r="IYS206" s="47"/>
      <c r="IYT206" s="47"/>
      <c r="IYU206" s="47"/>
      <c r="IYV206" s="47"/>
      <c r="IYW206" s="47"/>
      <c r="IYX206" s="47"/>
      <c r="IYY206" s="47"/>
      <c r="IYZ206" s="47"/>
      <c r="IZA206" s="47"/>
      <c r="IZB206" s="47"/>
      <c r="IZC206" s="47"/>
      <c r="IZD206" s="47"/>
      <c r="IZE206" s="47"/>
      <c r="IZF206" s="47"/>
      <c r="IZG206" s="47"/>
      <c r="IZH206" s="47"/>
      <c r="IZI206" s="47"/>
      <c r="IZJ206" s="47"/>
      <c r="IZK206" s="47"/>
      <c r="IZL206" s="47"/>
      <c r="IZM206" s="47"/>
      <c r="IZN206" s="47"/>
      <c r="IZO206" s="47"/>
      <c r="IZP206" s="47"/>
      <c r="IZQ206" s="47"/>
      <c r="IZR206" s="47"/>
      <c r="IZS206" s="47"/>
      <c r="IZT206" s="47"/>
      <c r="IZU206" s="47"/>
      <c r="IZV206" s="47"/>
      <c r="IZW206" s="47"/>
      <c r="IZX206" s="47"/>
      <c r="IZY206" s="47"/>
      <c r="IZZ206" s="47"/>
      <c r="JAA206" s="47"/>
      <c r="JAB206" s="47"/>
      <c r="JAC206" s="47"/>
      <c r="JAD206" s="47"/>
      <c r="JAE206" s="47"/>
      <c r="JAF206" s="47"/>
      <c r="JAG206" s="47"/>
      <c r="JAH206" s="47"/>
      <c r="JAI206" s="47"/>
      <c r="JAJ206" s="47"/>
      <c r="JAK206" s="47"/>
      <c r="JAL206" s="47"/>
      <c r="JAM206" s="47"/>
      <c r="JAN206" s="47"/>
      <c r="JAO206" s="47"/>
      <c r="JAP206" s="47"/>
      <c r="JAQ206" s="47"/>
      <c r="JAR206" s="47"/>
      <c r="JAS206" s="47"/>
      <c r="JAT206" s="47"/>
      <c r="JAU206" s="47"/>
      <c r="JAV206" s="47"/>
      <c r="JAW206" s="47"/>
      <c r="JAX206" s="47"/>
      <c r="JAY206" s="47"/>
      <c r="JAZ206" s="47"/>
      <c r="JBA206" s="47"/>
      <c r="JBB206" s="47"/>
      <c r="JBC206" s="47"/>
      <c r="JBD206" s="47"/>
      <c r="JBE206" s="47"/>
      <c r="JBF206" s="47"/>
      <c r="JBG206" s="47"/>
      <c r="JBH206" s="47"/>
      <c r="JBI206" s="47"/>
      <c r="JBJ206" s="47"/>
      <c r="JBK206" s="47"/>
      <c r="JBL206" s="47"/>
      <c r="JBM206" s="47"/>
      <c r="JBN206" s="47"/>
      <c r="JBO206" s="47"/>
      <c r="JBP206" s="47"/>
      <c r="JBQ206" s="47"/>
      <c r="JBR206" s="47"/>
      <c r="JBS206" s="47"/>
      <c r="JBT206" s="47"/>
      <c r="JBU206" s="47"/>
      <c r="JBV206" s="47"/>
      <c r="JBW206" s="47"/>
      <c r="JBX206" s="47"/>
      <c r="JBY206" s="47"/>
      <c r="JBZ206" s="47"/>
      <c r="JCA206" s="47"/>
      <c r="JCB206" s="47"/>
      <c r="JCC206" s="47"/>
      <c r="JCD206" s="47"/>
      <c r="JCE206" s="47"/>
      <c r="JCF206" s="47"/>
      <c r="JCG206" s="47"/>
      <c r="JCH206" s="47"/>
      <c r="JCI206" s="47"/>
      <c r="JCJ206" s="47"/>
      <c r="JCK206" s="47"/>
      <c r="JCL206" s="47"/>
      <c r="JCM206" s="47"/>
      <c r="JCN206" s="47"/>
      <c r="JCO206" s="47"/>
      <c r="JCP206" s="47"/>
      <c r="JCQ206" s="47"/>
      <c r="JCR206" s="47"/>
      <c r="JCS206" s="47"/>
      <c r="JCT206" s="47"/>
      <c r="JCU206" s="47"/>
      <c r="JCV206" s="47"/>
      <c r="JCW206" s="47"/>
      <c r="JCX206" s="47"/>
      <c r="JCY206" s="47"/>
      <c r="JCZ206" s="47"/>
      <c r="JDA206" s="47"/>
      <c r="JDB206" s="47"/>
      <c r="JDC206" s="47"/>
      <c r="JDD206" s="47"/>
      <c r="JDE206" s="47"/>
      <c r="JDF206" s="47"/>
      <c r="JDG206" s="47"/>
      <c r="JDH206" s="47"/>
      <c r="JDI206" s="47"/>
      <c r="JDJ206" s="47"/>
      <c r="JDK206" s="47"/>
      <c r="JDL206" s="47"/>
      <c r="JDM206" s="47"/>
      <c r="JDN206" s="47"/>
      <c r="JDO206" s="47"/>
      <c r="JDP206" s="47"/>
      <c r="JDQ206" s="47"/>
      <c r="JDR206" s="47"/>
      <c r="JDS206" s="47"/>
      <c r="JDT206" s="47"/>
      <c r="JDU206" s="47"/>
      <c r="JDV206" s="47"/>
      <c r="JDW206" s="47"/>
      <c r="JDX206" s="47"/>
      <c r="JDY206" s="47"/>
      <c r="JDZ206" s="47"/>
      <c r="JEA206" s="47"/>
      <c r="JEB206" s="47"/>
      <c r="JEC206" s="47"/>
      <c r="JED206" s="47"/>
      <c r="JEE206" s="47"/>
      <c r="JEF206" s="47"/>
      <c r="JEG206" s="47"/>
      <c r="JEH206" s="47"/>
      <c r="JEI206" s="47"/>
      <c r="JEJ206" s="47"/>
      <c r="JEK206" s="47"/>
      <c r="JEL206" s="47"/>
      <c r="JEM206" s="47"/>
      <c r="JEN206" s="47"/>
      <c r="JEO206" s="47"/>
      <c r="JEP206" s="47"/>
      <c r="JEQ206" s="47"/>
      <c r="JER206" s="47"/>
      <c r="JES206" s="47"/>
      <c r="JET206" s="47"/>
      <c r="JEU206" s="47"/>
      <c r="JEV206" s="47"/>
      <c r="JEW206" s="47"/>
      <c r="JEX206" s="47"/>
      <c r="JEY206" s="47"/>
      <c r="JEZ206" s="47"/>
      <c r="JFA206" s="47"/>
      <c r="JFB206" s="47"/>
      <c r="JFC206" s="47"/>
      <c r="JFD206" s="47"/>
      <c r="JFE206" s="47"/>
      <c r="JFF206" s="47"/>
      <c r="JFG206" s="47"/>
      <c r="JFH206" s="47"/>
      <c r="JFI206" s="47"/>
      <c r="JFJ206" s="47"/>
      <c r="JFK206" s="47"/>
      <c r="JFL206" s="47"/>
      <c r="JFM206" s="47"/>
      <c r="JFN206" s="47"/>
      <c r="JFO206" s="47"/>
      <c r="JFP206" s="47"/>
      <c r="JFQ206" s="47"/>
      <c r="JFR206" s="47"/>
      <c r="JFS206" s="47"/>
      <c r="JFT206" s="47"/>
      <c r="JFU206" s="47"/>
      <c r="JFV206" s="47"/>
      <c r="JFW206" s="47"/>
      <c r="JFX206" s="47"/>
      <c r="JFY206" s="47"/>
      <c r="JFZ206" s="47"/>
      <c r="JGA206" s="47"/>
      <c r="JGB206" s="47"/>
      <c r="JGC206" s="47"/>
      <c r="JGD206" s="47"/>
      <c r="JGE206" s="47"/>
      <c r="JGF206" s="47"/>
      <c r="JGG206" s="47"/>
      <c r="JGH206" s="47"/>
      <c r="JGI206" s="47"/>
      <c r="JGJ206" s="47"/>
      <c r="JGK206" s="47"/>
      <c r="JGL206" s="47"/>
      <c r="JGM206" s="47"/>
      <c r="JGN206" s="47"/>
      <c r="JGO206" s="47"/>
      <c r="JGP206" s="47"/>
      <c r="JGQ206" s="47"/>
      <c r="JGR206" s="47"/>
      <c r="JGS206" s="47"/>
      <c r="JGT206" s="47"/>
      <c r="JGU206" s="47"/>
      <c r="JGV206" s="47"/>
      <c r="JGW206" s="47"/>
      <c r="JGX206" s="47"/>
      <c r="JGY206" s="47"/>
      <c r="JGZ206" s="47"/>
      <c r="JHA206" s="47"/>
      <c r="JHB206" s="47"/>
      <c r="JHC206" s="47"/>
      <c r="JHD206" s="47"/>
      <c r="JHE206" s="47"/>
      <c r="JHF206" s="47"/>
      <c r="JHG206" s="47"/>
      <c r="JHH206" s="47"/>
      <c r="JHI206" s="47"/>
      <c r="JHJ206" s="47"/>
      <c r="JHK206" s="47"/>
      <c r="JHL206" s="47"/>
      <c r="JHM206" s="47"/>
      <c r="JHN206" s="47"/>
      <c r="JHO206" s="47"/>
      <c r="JHP206" s="47"/>
      <c r="JHQ206" s="47"/>
      <c r="JHR206" s="47"/>
      <c r="JHS206" s="47"/>
      <c r="JHT206" s="47"/>
      <c r="JHU206" s="47"/>
      <c r="JHV206" s="47"/>
      <c r="JHW206" s="47"/>
      <c r="JHX206" s="47"/>
      <c r="JHY206" s="47"/>
      <c r="JHZ206" s="47"/>
      <c r="JIA206" s="47"/>
      <c r="JIB206" s="47"/>
      <c r="JIC206" s="47"/>
      <c r="JID206" s="47"/>
      <c r="JIE206" s="47"/>
      <c r="JIF206" s="47"/>
      <c r="JIG206" s="47"/>
      <c r="JIH206" s="47"/>
      <c r="JII206" s="47"/>
      <c r="JIJ206" s="47"/>
      <c r="JIK206" s="47"/>
      <c r="JIL206" s="47"/>
      <c r="JIM206" s="47"/>
      <c r="JIN206" s="47"/>
      <c r="JIO206" s="47"/>
      <c r="JIP206" s="47"/>
      <c r="JIQ206" s="47"/>
      <c r="JIR206" s="47"/>
      <c r="JIS206" s="47"/>
      <c r="JIT206" s="47"/>
      <c r="JIU206" s="47"/>
      <c r="JIV206" s="47"/>
      <c r="JIW206" s="47"/>
      <c r="JIX206" s="47"/>
      <c r="JIY206" s="47"/>
      <c r="JIZ206" s="47"/>
      <c r="JJA206" s="47"/>
      <c r="JJB206" s="47"/>
      <c r="JJC206" s="47"/>
      <c r="JJD206" s="47"/>
      <c r="JJE206" s="47"/>
      <c r="JJF206" s="47"/>
      <c r="JJG206" s="47"/>
      <c r="JJH206" s="47"/>
      <c r="JJI206" s="47"/>
      <c r="JJJ206" s="47"/>
      <c r="JJK206" s="47"/>
      <c r="JJL206" s="47"/>
      <c r="JJM206" s="47"/>
      <c r="JJN206" s="47"/>
      <c r="JJO206" s="47"/>
      <c r="JJP206" s="47"/>
      <c r="JJQ206" s="47"/>
      <c r="JJR206" s="47"/>
      <c r="JJS206" s="47"/>
      <c r="JJT206" s="47"/>
      <c r="JJU206" s="47"/>
      <c r="JJV206" s="47"/>
      <c r="JJW206" s="47"/>
      <c r="JJX206" s="47"/>
      <c r="JJY206" s="47"/>
      <c r="JJZ206" s="47"/>
      <c r="JKA206" s="47"/>
      <c r="JKB206" s="47"/>
      <c r="JKC206" s="47"/>
      <c r="JKD206" s="47"/>
      <c r="JKE206" s="47"/>
      <c r="JKF206" s="47"/>
      <c r="JKG206" s="47"/>
      <c r="JKH206" s="47"/>
      <c r="JKI206" s="47"/>
      <c r="JKJ206" s="47"/>
      <c r="JKK206" s="47"/>
      <c r="JKL206" s="47"/>
      <c r="JKM206" s="47"/>
      <c r="JKN206" s="47"/>
      <c r="JKO206" s="47"/>
      <c r="JKP206" s="47"/>
      <c r="JKQ206" s="47"/>
      <c r="JKR206" s="47"/>
      <c r="JKS206" s="47"/>
      <c r="JKT206" s="47"/>
      <c r="JKU206" s="47"/>
      <c r="JKV206" s="47"/>
      <c r="JKW206" s="47"/>
      <c r="JKX206" s="47"/>
      <c r="JKY206" s="47"/>
      <c r="JKZ206" s="47"/>
      <c r="JLA206" s="47"/>
      <c r="JLB206" s="47"/>
      <c r="JLC206" s="47"/>
      <c r="JLD206" s="47"/>
      <c r="JLE206" s="47"/>
      <c r="JLF206" s="47"/>
      <c r="JLG206" s="47"/>
      <c r="JLH206" s="47"/>
      <c r="JLI206" s="47"/>
      <c r="JLJ206" s="47"/>
      <c r="JLK206" s="47"/>
      <c r="JLL206" s="47"/>
      <c r="JLM206" s="47"/>
      <c r="JLN206" s="47"/>
      <c r="JLO206" s="47"/>
      <c r="JLP206" s="47"/>
      <c r="JLQ206" s="47"/>
      <c r="JLR206" s="47"/>
      <c r="JLS206" s="47"/>
      <c r="JLT206" s="47"/>
      <c r="JLU206" s="47"/>
      <c r="JLV206" s="47"/>
      <c r="JLW206" s="47"/>
      <c r="JLX206" s="47"/>
      <c r="JLY206" s="47"/>
      <c r="JLZ206" s="47"/>
      <c r="JMA206" s="47"/>
      <c r="JMB206" s="47"/>
      <c r="JMC206" s="47"/>
      <c r="JMD206" s="47"/>
      <c r="JME206" s="47"/>
      <c r="JMF206" s="47"/>
      <c r="JMG206" s="47"/>
      <c r="JMH206" s="47"/>
      <c r="JMI206" s="47"/>
      <c r="JMJ206" s="47"/>
      <c r="JMK206" s="47"/>
      <c r="JML206" s="47"/>
      <c r="JMM206" s="47"/>
      <c r="JMN206" s="47"/>
      <c r="JMO206" s="47"/>
      <c r="JMP206" s="47"/>
      <c r="JMQ206" s="47"/>
      <c r="JMR206" s="47"/>
      <c r="JMS206" s="47"/>
      <c r="JMT206" s="47"/>
      <c r="JMU206" s="47"/>
      <c r="JMV206" s="47"/>
      <c r="JMW206" s="47"/>
      <c r="JMX206" s="47"/>
      <c r="JMY206" s="47"/>
      <c r="JMZ206" s="47"/>
      <c r="JNA206" s="47"/>
      <c r="JNB206" s="47"/>
      <c r="JNC206" s="47"/>
      <c r="JND206" s="47"/>
      <c r="JNE206" s="47"/>
      <c r="JNF206" s="47"/>
      <c r="JNG206" s="47"/>
      <c r="JNH206" s="47"/>
      <c r="JNI206" s="47"/>
      <c r="JNJ206" s="47"/>
      <c r="JNK206" s="47"/>
      <c r="JNL206" s="47"/>
      <c r="JNM206" s="47"/>
      <c r="JNN206" s="47"/>
      <c r="JNO206" s="47"/>
      <c r="JNP206" s="47"/>
      <c r="JNQ206" s="47"/>
      <c r="JNR206" s="47"/>
      <c r="JNS206" s="47"/>
      <c r="JNT206" s="47"/>
      <c r="JNU206" s="47"/>
      <c r="JNV206" s="47"/>
      <c r="JNW206" s="47"/>
      <c r="JNX206" s="47"/>
      <c r="JNY206" s="47"/>
      <c r="JNZ206" s="47"/>
      <c r="JOA206" s="47"/>
      <c r="JOB206" s="47"/>
      <c r="JOC206" s="47"/>
      <c r="JOD206" s="47"/>
      <c r="JOE206" s="47"/>
      <c r="JOF206" s="47"/>
      <c r="JOG206" s="47"/>
      <c r="JOH206" s="47"/>
      <c r="JOI206" s="47"/>
      <c r="JOJ206" s="47"/>
      <c r="JOK206" s="47"/>
      <c r="JOL206" s="47"/>
      <c r="JOM206" s="47"/>
      <c r="JON206" s="47"/>
      <c r="JOO206" s="47"/>
      <c r="JOP206" s="47"/>
      <c r="JOQ206" s="47"/>
      <c r="JOR206" s="47"/>
      <c r="JOS206" s="47"/>
      <c r="JOT206" s="47"/>
      <c r="JOU206" s="47"/>
      <c r="JOV206" s="47"/>
      <c r="JOW206" s="47"/>
      <c r="JOX206" s="47"/>
      <c r="JOY206" s="47"/>
      <c r="JOZ206" s="47"/>
      <c r="JPA206" s="47"/>
      <c r="JPB206" s="47"/>
      <c r="JPC206" s="47"/>
      <c r="JPD206" s="47"/>
      <c r="JPE206" s="47"/>
      <c r="JPF206" s="47"/>
      <c r="JPG206" s="47"/>
      <c r="JPH206" s="47"/>
      <c r="JPI206" s="47"/>
      <c r="JPJ206" s="47"/>
      <c r="JPK206" s="47"/>
      <c r="JPL206" s="47"/>
      <c r="JPM206" s="47"/>
      <c r="JPN206" s="47"/>
      <c r="JPO206" s="47"/>
      <c r="JPP206" s="47"/>
      <c r="JPQ206" s="47"/>
      <c r="JPR206" s="47"/>
      <c r="JPS206" s="47"/>
      <c r="JPT206" s="47"/>
      <c r="JPU206" s="47"/>
      <c r="JPV206" s="47"/>
      <c r="JPW206" s="47"/>
      <c r="JPX206" s="47"/>
      <c r="JPY206" s="47"/>
      <c r="JPZ206" s="47"/>
      <c r="JQA206" s="47"/>
      <c r="JQB206" s="47"/>
      <c r="JQC206" s="47"/>
      <c r="JQD206" s="47"/>
      <c r="JQE206" s="47"/>
      <c r="JQF206" s="47"/>
      <c r="JQG206" s="47"/>
      <c r="JQH206" s="47"/>
      <c r="JQI206" s="47"/>
      <c r="JQJ206" s="47"/>
      <c r="JQK206" s="47"/>
      <c r="JQL206" s="47"/>
      <c r="JQM206" s="47"/>
      <c r="JQN206" s="47"/>
      <c r="JQO206" s="47"/>
      <c r="JQP206" s="47"/>
      <c r="JQQ206" s="47"/>
      <c r="JQR206" s="47"/>
      <c r="JQS206" s="47"/>
      <c r="JQT206" s="47"/>
      <c r="JQU206" s="47"/>
      <c r="JQV206" s="47"/>
      <c r="JQW206" s="47"/>
      <c r="JQX206" s="47"/>
      <c r="JQY206" s="47"/>
      <c r="JQZ206" s="47"/>
      <c r="JRA206" s="47"/>
      <c r="JRB206" s="47"/>
      <c r="JRC206" s="47"/>
      <c r="JRD206" s="47"/>
      <c r="JRE206" s="47"/>
      <c r="JRF206" s="47"/>
      <c r="JRG206" s="47"/>
      <c r="JRH206" s="47"/>
      <c r="JRI206" s="47"/>
      <c r="JRJ206" s="47"/>
      <c r="JRK206" s="47"/>
      <c r="JRL206" s="47"/>
      <c r="JRM206" s="47"/>
      <c r="JRN206" s="47"/>
      <c r="JRO206" s="47"/>
      <c r="JRP206" s="47"/>
      <c r="JRQ206" s="47"/>
      <c r="JRR206" s="47"/>
      <c r="JRS206" s="47"/>
      <c r="JRT206" s="47"/>
      <c r="JRU206" s="47"/>
      <c r="JRV206" s="47"/>
      <c r="JRW206" s="47"/>
      <c r="JRX206" s="47"/>
      <c r="JRY206" s="47"/>
      <c r="JRZ206" s="47"/>
      <c r="JSA206" s="47"/>
      <c r="JSB206" s="47"/>
      <c r="JSC206" s="47"/>
      <c r="JSD206" s="47"/>
      <c r="JSE206" s="47"/>
      <c r="JSF206" s="47"/>
      <c r="JSG206" s="47"/>
      <c r="JSH206" s="47"/>
      <c r="JSI206" s="47"/>
      <c r="JSJ206" s="47"/>
      <c r="JSK206" s="47"/>
      <c r="JSL206" s="47"/>
      <c r="JSM206" s="47"/>
      <c r="JSN206" s="47"/>
      <c r="JSO206" s="47"/>
      <c r="JSP206" s="47"/>
      <c r="JSQ206" s="47"/>
      <c r="JSR206" s="47"/>
      <c r="JSS206" s="47"/>
      <c r="JST206" s="47"/>
      <c r="JSU206" s="47"/>
      <c r="JSV206" s="47"/>
      <c r="JSW206" s="47"/>
      <c r="JSX206" s="47"/>
      <c r="JSY206" s="47"/>
      <c r="JSZ206" s="47"/>
      <c r="JTA206" s="47"/>
      <c r="JTB206" s="47"/>
      <c r="JTC206" s="47"/>
      <c r="JTD206" s="47"/>
      <c r="JTE206" s="47"/>
      <c r="JTF206" s="47"/>
      <c r="JTG206" s="47"/>
      <c r="JTH206" s="47"/>
      <c r="JTI206" s="47"/>
      <c r="JTJ206" s="47"/>
      <c r="JTK206" s="47"/>
      <c r="JTL206" s="47"/>
      <c r="JTM206" s="47"/>
      <c r="JTN206" s="47"/>
      <c r="JTO206" s="47"/>
      <c r="JTP206" s="47"/>
      <c r="JTQ206" s="47"/>
      <c r="JTR206" s="47"/>
      <c r="JTS206" s="47"/>
      <c r="JTT206" s="47"/>
      <c r="JTU206" s="47"/>
      <c r="JTV206" s="47"/>
      <c r="JTW206" s="47"/>
      <c r="JTX206" s="47"/>
      <c r="JTY206" s="47"/>
      <c r="JTZ206" s="47"/>
      <c r="JUA206" s="47"/>
      <c r="JUB206" s="47"/>
      <c r="JUC206" s="47"/>
      <c r="JUD206" s="47"/>
      <c r="JUE206" s="47"/>
      <c r="JUF206" s="47"/>
      <c r="JUG206" s="47"/>
      <c r="JUH206" s="47"/>
      <c r="JUI206" s="47"/>
      <c r="JUJ206" s="47"/>
      <c r="JUK206" s="47"/>
      <c r="JUL206" s="47"/>
      <c r="JUM206" s="47"/>
      <c r="JUN206" s="47"/>
      <c r="JUO206" s="47"/>
      <c r="JUP206" s="47"/>
      <c r="JUQ206" s="47"/>
      <c r="JUR206" s="47"/>
      <c r="JUS206" s="47"/>
      <c r="JUT206" s="47"/>
      <c r="JUU206" s="47"/>
      <c r="JUV206" s="47"/>
      <c r="JUW206" s="47"/>
      <c r="JUX206" s="47"/>
      <c r="JUY206" s="47"/>
      <c r="JUZ206" s="47"/>
      <c r="JVA206" s="47"/>
      <c r="JVB206" s="47"/>
      <c r="JVC206" s="47"/>
      <c r="JVD206" s="47"/>
      <c r="JVE206" s="47"/>
      <c r="JVF206" s="47"/>
      <c r="JVG206" s="47"/>
      <c r="JVH206" s="47"/>
      <c r="JVI206" s="47"/>
      <c r="JVJ206" s="47"/>
      <c r="JVK206" s="47"/>
      <c r="JVL206" s="47"/>
      <c r="JVM206" s="47"/>
      <c r="JVN206" s="47"/>
      <c r="JVO206" s="47"/>
      <c r="JVP206" s="47"/>
      <c r="JVQ206" s="47"/>
      <c r="JVR206" s="47"/>
      <c r="JVS206" s="47"/>
      <c r="JVT206" s="47"/>
      <c r="JVU206" s="47"/>
      <c r="JVV206" s="47"/>
      <c r="JVW206" s="47"/>
      <c r="JVX206" s="47"/>
      <c r="JVY206" s="47"/>
      <c r="JVZ206" s="47"/>
      <c r="JWA206" s="47"/>
      <c r="JWB206" s="47"/>
      <c r="JWC206" s="47"/>
      <c r="JWD206" s="47"/>
      <c r="JWE206" s="47"/>
      <c r="JWF206" s="47"/>
      <c r="JWG206" s="47"/>
      <c r="JWH206" s="47"/>
      <c r="JWI206" s="47"/>
      <c r="JWJ206" s="47"/>
      <c r="JWK206" s="47"/>
      <c r="JWL206" s="47"/>
      <c r="JWM206" s="47"/>
      <c r="JWN206" s="47"/>
      <c r="JWO206" s="47"/>
      <c r="JWP206" s="47"/>
      <c r="JWQ206" s="47"/>
      <c r="JWR206" s="47"/>
      <c r="JWS206" s="47"/>
      <c r="JWT206" s="47"/>
      <c r="JWU206" s="47"/>
      <c r="JWV206" s="47"/>
      <c r="JWW206" s="47"/>
      <c r="JWX206" s="47"/>
      <c r="JWY206" s="47"/>
      <c r="JWZ206" s="47"/>
      <c r="JXA206" s="47"/>
      <c r="JXB206" s="47"/>
      <c r="JXC206" s="47"/>
      <c r="JXD206" s="47"/>
      <c r="JXE206" s="47"/>
      <c r="JXF206" s="47"/>
      <c r="JXG206" s="47"/>
      <c r="JXH206" s="47"/>
      <c r="JXI206" s="47"/>
      <c r="JXJ206" s="47"/>
      <c r="JXK206" s="47"/>
      <c r="JXL206" s="47"/>
      <c r="JXM206" s="47"/>
      <c r="JXN206" s="47"/>
      <c r="JXO206" s="47"/>
      <c r="JXP206" s="47"/>
      <c r="JXQ206" s="47"/>
      <c r="JXR206" s="47"/>
      <c r="JXS206" s="47"/>
      <c r="JXT206" s="47"/>
      <c r="JXU206" s="47"/>
      <c r="JXV206" s="47"/>
      <c r="JXW206" s="47"/>
      <c r="JXX206" s="47"/>
      <c r="JXY206" s="47"/>
      <c r="JXZ206" s="47"/>
      <c r="JYA206" s="47"/>
      <c r="JYB206" s="47"/>
      <c r="JYC206" s="47"/>
      <c r="JYD206" s="47"/>
      <c r="JYE206" s="47"/>
      <c r="JYF206" s="47"/>
      <c r="JYG206" s="47"/>
      <c r="JYH206" s="47"/>
      <c r="JYI206" s="47"/>
      <c r="JYJ206" s="47"/>
      <c r="JYK206" s="47"/>
      <c r="JYL206" s="47"/>
      <c r="JYM206" s="47"/>
      <c r="JYN206" s="47"/>
      <c r="JYO206" s="47"/>
      <c r="JYP206" s="47"/>
      <c r="JYQ206" s="47"/>
      <c r="JYR206" s="47"/>
      <c r="JYS206" s="47"/>
      <c r="JYT206" s="47"/>
      <c r="JYU206" s="47"/>
      <c r="JYV206" s="47"/>
      <c r="JYW206" s="47"/>
      <c r="JYX206" s="47"/>
      <c r="JYY206" s="47"/>
      <c r="JYZ206" s="47"/>
      <c r="JZA206" s="47"/>
      <c r="JZB206" s="47"/>
      <c r="JZC206" s="47"/>
      <c r="JZD206" s="47"/>
      <c r="JZE206" s="47"/>
      <c r="JZF206" s="47"/>
      <c r="JZG206" s="47"/>
      <c r="JZH206" s="47"/>
      <c r="JZI206" s="47"/>
      <c r="JZJ206" s="47"/>
      <c r="JZK206" s="47"/>
      <c r="JZL206" s="47"/>
      <c r="JZM206" s="47"/>
      <c r="JZN206" s="47"/>
      <c r="JZO206" s="47"/>
      <c r="JZP206" s="47"/>
      <c r="JZQ206" s="47"/>
      <c r="JZR206" s="47"/>
      <c r="JZS206" s="47"/>
      <c r="JZT206" s="47"/>
      <c r="JZU206" s="47"/>
      <c r="JZV206" s="47"/>
      <c r="JZW206" s="47"/>
      <c r="JZX206" s="47"/>
      <c r="JZY206" s="47"/>
      <c r="JZZ206" s="47"/>
      <c r="KAA206" s="47"/>
      <c r="KAB206" s="47"/>
      <c r="KAC206" s="47"/>
      <c r="KAD206" s="47"/>
      <c r="KAE206" s="47"/>
      <c r="KAF206" s="47"/>
      <c r="KAG206" s="47"/>
      <c r="KAH206" s="47"/>
      <c r="KAI206" s="47"/>
      <c r="KAJ206" s="47"/>
      <c r="KAK206" s="47"/>
      <c r="KAL206" s="47"/>
      <c r="KAM206" s="47"/>
      <c r="KAN206" s="47"/>
      <c r="KAO206" s="47"/>
      <c r="KAP206" s="47"/>
      <c r="KAQ206" s="47"/>
      <c r="KAR206" s="47"/>
      <c r="KAS206" s="47"/>
      <c r="KAT206" s="47"/>
      <c r="KAU206" s="47"/>
      <c r="KAV206" s="47"/>
      <c r="KAW206" s="47"/>
      <c r="KAX206" s="47"/>
      <c r="KAY206" s="47"/>
      <c r="KAZ206" s="47"/>
      <c r="KBA206" s="47"/>
      <c r="KBB206" s="47"/>
      <c r="KBC206" s="47"/>
      <c r="KBD206" s="47"/>
      <c r="KBE206" s="47"/>
      <c r="KBF206" s="47"/>
      <c r="KBG206" s="47"/>
      <c r="KBH206" s="47"/>
      <c r="KBI206" s="47"/>
      <c r="KBJ206" s="47"/>
      <c r="KBK206" s="47"/>
      <c r="KBL206" s="47"/>
      <c r="KBM206" s="47"/>
      <c r="KBN206" s="47"/>
      <c r="KBO206" s="47"/>
      <c r="KBP206" s="47"/>
      <c r="KBQ206" s="47"/>
      <c r="KBR206" s="47"/>
      <c r="KBS206" s="47"/>
      <c r="KBT206" s="47"/>
      <c r="KBU206" s="47"/>
      <c r="KBV206" s="47"/>
      <c r="KBW206" s="47"/>
      <c r="KBX206" s="47"/>
      <c r="KBY206" s="47"/>
      <c r="KBZ206" s="47"/>
      <c r="KCA206" s="47"/>
      <c r="KCB206" s="47"/>
      <c r="KCC206" s="47"/>
      <c r="KCD206" s="47"/>
      <c r="KCE206" s="47"/>
      <c r="KCF206" s="47"/>
      <c r="KCG206" s="47"/>
      <c r="KCH206" s="47"/>
      <c r="KCI206" s="47"/>
      <c r="KCJ206" s="47"/>
      <c r="KCK206" s="47"/>
      <c r="KCL206" s="47"/>
      <c r="KCM206" s="47"/>
      <c r="KCN206" s="47"/>
      <c r="KCO206" s="47"/>
      <c r="KCP206" s="47"/>
      <c r="KCQ206" s="47"/>
      <c r="KCR206" s="47"/>
      <c r="KCS206" s="47"/>
      <c r="KCT206" s="47"/>
      <c r="KCU206" s="47"/>
      <c r="KCV206" s="47"/>
      <c r="KCW206" s="47"/>
      <c r="KCX206" s="47"/>
      <c r="KCY206" s="47"/>
      <c r="KCZ206" s="47"/>
      <c r="KDA206" s="47"/>
      <c r="KDB206" s="47"/>
      <c r="KDC206" s="47"/>
      <c r="KDD206" s="47"/>
      <c r="KDE206" s="47"/>
      <c r="KDF206" s="47"/>
      <c r="KDG206" s="47"/>
      <c r="KDH206" s="47"/>
      <c r="KDI206" s="47"/>
      <c r="KDJ206" s="47"/>
      <c r="KDK206" s="47"/>
      <c r="KDL206" s="47"/>
      <c r="KDM206" s="47"/>
      <c r="KDN206" s="47"/>
      <c r="KDO206" s="47"/>
      <c r="KDP206" s="47"/>
      <c r="KDQ206" s="47"/>
      <c r="KDR206" s="47"/>
      <c r="KDS206" s="47"/>
      <c r="KDT206" s="47"/>
      <c r="KDU206" s="47"/>
      <c r="KDV206" s="47"/>
      <c r="KDW206" s="47"/>
      <c r="KDX206" s="47"/>
      <c r="KDY206" s="47"/>
      <c r="KDZ206" s="47"/>
      <c r="KEA206" s="47"/>
      <c r="KEB206" s="47"/>
      <c r="KEC206" s="47"/>
      <c r="KED206" s="47"/>
      <c r="KEE206" s="47"/>
      <c r="KEF206" s="47"/>
      <c r="KEG206" s="47"/>
      <c r="KEH206" s="47"/>
      <c r="KEI206" s="47"/>
      <c r="KEJ206" s="47"/>
      <c r="KEK206" s="47"/>
      <c r="KEL206" s="47"/>
      <c r="KEM206" s="47"/>
      <c r="KEN206" s="47"/>
      <c r="KEO206" s="47"/>
      <c r="KEP206" s="47"/>
      <c r="KEQ206" s="47"/>
      <c r="KER206" s="47"/>
      <c r="KES206" s="47"/>
      <c r="KET206" s="47"/>
      <c r="KEU206" s="47"/>
      <c r="KEV206" s="47"/>
      <c r="KEW206" s="47"/>
      <c r="KEX206" s="47"/>
      <c r="KEY206" s="47"/>
      <c r="KEZ206" s="47"/>
      <c r="KFA206" s="47"/>
      <c r="KFB206" s="47"/>
      <c r="KFC206" s="47"/>
      <c r="KFD206" s="47"/>
      <c r="KFE206" s="47"/>
      <c r="KFF206" s="47"/>
      <c r="KFG206" s="47"/>
      <c r="KFH206" s="47"/>
      <c r="KFI206" s="47"/>
      <c r="KFJ206" s="47"/>
      <c r="KFK206" s="47"/>
      <c r="KFL206" s="47"/>
      <c r="KFM206" s="47"/>
      <c r="KFN206" s="47"/>
      <c r="KFO206" s="47"/>
      <c r="KFP206" s="47"/>
      <c r="KFQ206" s="47"/>
      <c r="KFR206" s="47"/>
      <c r="KFS206" s="47"/>
      <c r="KFT206" s="47"/>
      <c r="KFU206" s="47"/>
      <c r="KFV206" s="47"/>
      <c r="KFW206" s="47"/>
      <c r="KFX206" s="47"/>
      <c r="KFY206" s="47"/>
      <c r="KFZ206" s="47"/>
      <c r="KGA206" s="47"/>
      <c r="KGB206" s="47"/>
      <c r="KGC206" s="47"/>
      <c r="KGD206" s="47"/>
      <c r="KGE206" s="47"/>
      <c r="KGF206" s="47"/>
      <c r="KGG206" s="47"/>
      <c r="KGH206" s="47"/>
      <c r="KGI206" s="47"/>
      <c r="KGJ206" s="47"/>
      <c r="KGK206" s="47"/>
      <c r="KGL206" s="47"/>
      <c r="KGM206" s="47"/>
      <c r="KGN206" s="47"/>
      <c r="KGO206" s="47"/>
      <c r="KGP206" s="47"/>
      <c r="KGQ206" s="47"/>
      <c r="KGR206" s="47"/>
      <c r="KGS206" s="47"/>
      <c r="KGT206" s="47"/>
      <c r="KGU206" s="47"/>
      <c r="KGV206" s="47"/>
      <c r="KGW206" s="47"/>
      <c r="KGX206" s="47"/>
      <c r="KGY206" s="47"/>
      <c r="KGZ206" s="47"/>
      <c r="KHA206" s="47"/>
      <c r="KHB206" s="47"/>
      <c r="KHC206" s="47"/>
      <c r="KHD206" s="47"/>
      <c r="KHE206" s="47"/>
      <c r="KHF206" s="47"/>
      <c r="KHG206" s="47"/>
      <c r="KHH206" s="47"/>
      <c r="KHI206" s="47"/>
      <c r="KHJ206" s="47"/>
      <c r="KHK206" s="47"/>
      <c r="KHL206" s="47"/>
      <c r="KHM206" s="47"/>
      <c r="KHN206" s="47"/>
      <c r="KHO206" s="47"/>
      <c r="KHP206" s="47"/>
      <c r="KHQ206" s="47"/>
      <c r="KHR206" s="47"/>
      <c r="KHS206" s="47"/>
      <c r="KHT206" s="47"/>
      <c r="KHU206" s="47"/>
      <c r="KHV206" s="47"/>
      <c r="KHW206" s="47"/>
      <c r="KHX206" s="47"/>
      <c r="KHY206" s="47"/>
      <c r="KHZ206" s="47"/>
      <c r="KIA206" s="47"/>
      <c r="KIB206" s="47"/>
      <c r="KIC206" s="47"/>
      <c r="KID206" s="47"/>
      <c r="KIE206" s="47"/>
      <c r="KIF206" s="47"/>
      <c r="KIG206" s="47"/>
      <c r="KIH206" s="47"/>
      <c r="KII206" s="47"/>
      <c r="KIJ206" s="47"/>
      <c r="KIK206" s="47"/>
      <c r="KIL206" s="47"/>
      <c r="KIM206" s="47"/>
      <c r="KIN206" s="47"/>
      <c r="KIO206" s="47"/>
      <c r="KIP206" s="47"/>
      <c r="KIQ206" s="47"/>
      <c r="KIR206" s="47"/>
      <c r="KIS206" s="47"/>
      <c r="KIT206" s="47"/>
      <c r="KIU206" s="47"/>
      <c r="KIV206" s="47"/>
      <c r="KIW206" s="47"/>
      <c r="KIX206" s="47"/>
      <c r="KIY206" s="47"/>
      <c r="KIZ206" s="47"/>
      <c r="KJA206" s="47"/>
      <c r="KJB206" s="47"/>
      <c r="KJC206" s="47"/>
      <c r="KJD206" s="47"/>
      <c r="KJE206" s="47"/>
      <c r="KJF206" s="47"/>
      <c r="KJG206" s="47"/>
      <c r="KJH206" s="47"/>
      <c r="KJI206" s="47"/>
      <c r="KJJ206" s="47"/>
      <c r="KJK206" s="47"/>
      <c r="KJL206" s="47"/>
      <c r="KJM206" s="47"/>
      <c r="KJN206" s="47"/>
      <c r="KJO206" s="47"/>
      <c r="KJP206" s="47"/>
      <c r="KJQ206" s="47"/>
      <c r="KJR206" s="47"/>
      <c r="KJS206" s="47"/>
      <c r="KJT206" s="47"/>
      <c r="KJU206" s="47"/>
      <c r="KJV206" s="47"/>
      <c r="KJW206" s="47"/>
      <c r="KJX206" s="47"/>
      <c r="KJY206" s="47"/>
      <c r="KJZ206" s="47"/>
      <c r="KKA206" s="47"/>
      <c r="KKB206" s="47"/>
      <c r="KKC206" s="47"/>
      <c r="KKD206" s="47"/>
      <c r="KKE206" s="47"/>
      <c r="KKF206" s="47"/>
      <c r="KKG206" s="47"/>
      <c r="KKH206" s="47"/>
      <c r="KKI206" s="47"/>
      <c r="KKJ206" s="47"/>
      <c r="KKK206" s="47"/>
      <c r="KKL206" s="47"/>
      <c r="KKM206" s="47"/>
      <c r="KKN206" s="47"/>
      <c r="KKO206" s="47"/>
      <c r="KKP206" s="47"/>
      <c r="KKQ206" s="47"/>
      <c r="KKR206" s="47"/>
      <c r="KKS206" s="47"/>
      <c r="KKT206" s="47"/>
      <c r="KKU206" s="47"/>
      <c r="KKV206" s="47"/>
      <c r="KKW206" s="47"/>
      <c r="KKX206" s="47"/>
      <c r="KKY206" s="47"/>
      <c r="KKZ206" s="47"/>
      <c r="KLA206" s="47"/>
      <c r="KLB206" s="47"/>
      <c r="KLC206" s="47"/>
      <c r="KLD206" s="47"/>
      <c r="KLE206" s="47"/>
      <c r="KLF206" s="47"/>
      <c r="KLG206" s="47"/>
      <c r="KLH206" s="47"/>
      <c r="KLI206" s="47"/>
      <c r="KLJ206" s="47"/>
      <c r="KLK206" s="47"/>
      <c r="KLL206" s="47"/>
      <c r="KLM206" s="47"/>
      <c r="KLN206" s="47"/>
      <c r="KLO206" s="47"/>
      <c r="KLP206" s="47"/>
      <c r="KLQ206" s="47"/>
      <c r="KLR206" s="47"/>
      <c r="KLS206" s="47"/>
      <c r="KLT206" s="47"/>
      <c r="KLU206" s="47"/>
      <c r="KLV206" s="47"/>
      <c r="KLW206" s="47"/>
      <c r="KLX206" s="47"/>
      <c r="KLY206" s="47"/>
      <c r="KLZ206" s="47"/>
      <c r="KMA206" s="47"/>
      <c r="KMB206" s="47"/>
      <c r="KMC206" s="47"/>
      <c r="KMD206" s="47"/>
      <c r="KME206" s="47"/>
      <c r="KMF206" s="47"/>
      <c r="KMG206" s="47"/>
      <c r="KMH206" s="47"/>
      <c r="KMI206" s="47"/>
      <c r="KMJ206" s="47"/>
      <c r="KMK206" s="47"/>
      <c r="KML206" s="47"/>
      <c r="KMM206" s="47"/>
      <c r="KMN206" s="47"/>
      <c r="KMO206" s="47"/>
      <c r="KMP206" s="47"/>
      <c r="KMQ206" s="47"/>
      <c r="KMR206" s="47"/>
      <c r="KMS206" s="47"/>
      <c r="KMT206" s="47"/>
      <c r="KMU206" s="47"/>
      <c r="KMV206" s="47"/>
      <c r="KMW206" s="47"/>
      <c r="KMX206" s="47"/>
      <c r="KMY206" s="47"/>
      <c r="KMZ206" s="47"/>
      <c r="KNA206" s="47"/>
      <c r="KNB206" s="47"/>
      <c r="KNC206" s="47"/>
      <c r="KND206" s="47"/>
      <c r="KNE206" s="47"/>
      <c r="KNF206" s="47"/>
      <c r="KNG206" s="47"/>
      <c r="KNH206" s="47"/>
      <c r="KNI206" s="47"/>
      <c r="KNJ206" s="47"/>
      <c r="KNK206" s="47"/>
      <c r="KNL206" s="47"/>
      <c r="KNM206" s="47"/>
      <c r="KNN206" s="47"/>
      <c r="KNO206" s="47"/>
      <c r="KNP206" s="47"/>
      <c r="KNQ206" s="47"/>
      <c r="KNR206" s="47"/>
      <c r="KNS206" s="47"/>
      <c r="KNT206" s="47"/>
      <c r="KNU206" s="47"/>
      <c r="KNV206" s="47"/>
      <c r="KNW206" s="47"/>
      <c r="KNX206" s="47"/>
      <c r="KNY206" s="47"/>
      <c r="KNZ206" s="47"/>
      <c r="KOA206" s="47"/>
      <c r="KOB206" s="47"/>
      <c r="KOC206" s="47"/>
      <c r="KOD206" s="47"/>
      <c r="KOE206" s="47"/>
      <c r="KOF206" s="47"/>
      <c r="KOG206" s="47"/>
      <c r="KOH206" s="47"/>
      <c r="KOI206" s="47"/>
      <c r="KOJ206" s="47"/>
      <c r="KOK206" s="47"/>
      <c r="KOL206" s="47"/>
      <c r="KOM206" s="47"/>
      <c r="KON206" s="47"/>
      <c r="KOO206" s="47"/>
      <c r="KOP206" s="47"/>
      <c r="KOQ206" s="47"/>
      <c r="KOR206" s="47"/>
      <c r="KOS206" s="47"/>
      <c r="KOT206" s="47"/>
      <c r="KOU206" s="47"/>
      <c r="KOV206" s="47"/>
      <c r="KOW206" s="47"/>
      <c r="KOX206" s="47"/>
      <c r="KOY206" s="47"/>
      <c r="KOZ206" s="47"/>
      <c r="KPA206" s="47"/>
      <c r="KPB206" s="47"/>
      <c r="KPC206" s="47"/>
      <c r="KPD206" s="47"/>
      <c r="KPE206" s="47"/>
      <c r="KPF206" s="47"/>
      <c r="KPG206" s="47"/>
      <c r="KPH206" s="47"/>
      <c r="KPI206" s="47"/>
      <c r="KPJ206" s="47"/>
      <c r="KPK206" s="47"/>
      <c r="KPL206" s="47"/>
      <c r="KPM206" s="47"/>
      <c r="KPN206" s="47"/>
      <c r="KPO206" s="47"/>
      <c r="KPP206" s="47"/>
      <c r="KPQ206" s="47"/>
      <c r="KPR206" s="47"/>
      <c r="KPS206" s="47"/>
      <c r="KPT206" s="47"/>
      <c r="KPU206" s="47"/>
      <c r="KPV206" s="47"/>
      <c r="KPW206" s="47"/>
      <c r="KPX206" s="47"/>
      <c r="KPY206" s="47"/>
      <c r="KPZ206" s="47"/>
      <c r="KQA206" s="47"/>
      <c r="KQB206" s="47"/>
      <c r="KQC206" s="47"/>
      <c r="KQD206" s="47"/>
      <c r="KQE206" s="47"/>
      <c r="KQF206" s="47"/>
      <c r="KQG206" s="47"/>
      <c r="KQH206" s="47"/>
      <c r="KQI206" s="47"/>
      <c r="KQJ206" s="47"/>
      <c r="KQK206" s="47"/>
      <c r="KQL206" s="47"/>
      <c r="KQM206" s="47"/>
      <c r="KQN206" s="47"/>
      <c r="KQO206" s="47"/>
      <c r="KQP206" s="47"/>
      <c r="KQQ206" s="47"/>
      <c r="KQR206" s="47"/>
      <c r="KQS206" s="47"/>
      <c r="KQT206" s="47"/>
      <c r="KQU206" s="47"/>
      <c r="KQV206" s="47"/>
      <c r="KQW206" s="47"/>
      <c r="KQX206" s="47"/>
      <c r="KQY206" s="47"/>
      <c r="KQZ206" s="47"/>
      <c r="KRA206" s="47"/>
      <c r="KRB206" s="47"/>
      <c r="KRC206" s="47"/>
      <c r="KRD206" s="47"/>
      <c r="KRE206" s="47"/>
      <c r="KRF206" s="47"/>
      <c r="KRG206" s="47"/>
      <c r="KRH206" s="47"/>
      <c r="KRI206" s="47"/>
      <c r="KRJ206" s="47"/>
      <c r="KRK206" s="47"/>
      <c r="KRL206" s="47"/>
      <c r="KRM206" s="47"/>
      <c r="KRN206" s="47"/>
      <c r="KRO206" s="47"/>
      <c r="KRP206" s="47"/>
      <c r="KRQ206" s="47"/>
      <c r="KRR206" s="47"/>
      <c r="KRS206" s="47"/>
      <c r="KRT206" s="47"/>
      <c r="KRU206" s="47"/>
      <c r="KRV206" s="47"/>
      <c r="KRW206" s="47"/>
      <c r="KRX206" s="47"/>
      <c r="KRY206" s="47"/>
      <c r="KRZ206" s="47"/>
      <c r="KSA206" s="47"/>
      <c r="KSB206" s="47"/>
      <c r="KSC206" s="47"/>
      <c r="KSD206" s="47"/>
      <c r="KSE206" s="47"/>
      <c r="KSF206" s="47"/>
      <c r="KSG206" s="47"/>
      <c r="KSH206" s="47"/>
      <c r="KSI206" s="47"/>
      <c r="KSJ206" s="47"/>
      <c r="KSK206" s="47"/>
      <c r="KSL206" s="47"/>
      <c r="KSM206" s="47"/>
      <c r="KSN206" s="47"/>
      <c r="KSO206" s="47"/>
      <c r="KSP206" s="47"/>
      <c r="KSQ206" s="47"/>
      <c r="KSR206" s="47"/>
      <c r="KSS206" s="47"/>
      <c r="KST206" s="47"/>
      <c r="KSU206" s="47"/>
      <c r="KSV206" s="47"/>
      <c r="KSW206" s="47"/>
      <c r="KSX206" s="47"/>
      <c r="KSY206" s="47"/>
      <c r="KSZ206" s="47"/>
      <c r="KTA206" s="47"/>
      <c r="KTB206" s="47"/>
      <c r="KTC206" s="47"/>
      <c r="KTD206" s="47"/>
      <c r="KTE206" s="47"/>
      <c r="KTF206" s="47"/>
      <c r="KTG206" s="47"/>
      <c r="KTH206" s="47"/>
      <c r="KTI206" s="47"/>
      <c r="KTJ206" s="47"/>
      <c r="KTK206" s="47"/>
      <c r="KTL206" s="47"/>
      <c r="KTM206" s="47"/>
      <c r="KTN206" s="47"/>
      <c r="KTO206" s="47"/>
      <c r="KTP206" s="47"/>
      <c r="KTQ206" s="47"/>
      <c r="KTR206" s="47"/>
      <c r="KTS206" s="47"/>
      <c r="KTT206" s="47"/>
      <c r="KTU206" s="47"/>
      <c r="KTV206" s="47"/>
      <c r="KTW206" s="47"/>
      <c r="KTX206" s="47"/>
      <c r="KTY206" s="47"/>
      <c r="KTZ206" s="47"/>
      <c r="KUA206" s="47"/>
      <c r="KUB206" s="47"/>
      <c r="KUC206" s="47"/>
      <c r="KUD206" s="47"/>
      <c r="KUE206" s="47"/>
      <c r="KUF206" s="47"/>
      <c r="KUG206" s="47"/>
      <c r="KUH206" s="47"/>
      <c r="KUI206" s="47"/>
      <c r="KUJ206" s="47"/>
      <c r="KUK206" s="47"/>
      <c r="KUL206" s="47"/>
      <c r="KUM206" s="47"/>
      <c r="KUN206" s="47"/>
      <c r="KUO206" s="47"/>
      <c r="KUP206" s="47"/>
      <c r="KUQ206" s="47"/>
      <c r="KUR206" s="47"/>
      <c r="KUS206" s="47"/>
      <c r="KUT206" s="47"/>
      <c r="KUU206" s="47"/>
      <c r="KUV206" s="47"/>
      <c r="KUW206" s="47"/>
      <c r="KUX206" s="47"/>
      <c r="KUY206" s="47"/>
      <c r="KUZ206" s="47"/>
      <c r="KVA206" s="47"/>
      <c r="KVB206" s="47"/>
      <c r="KVC206" s="47"/>
      <c r="KVD206" s="47"/>
      <c r="KVE206" s="47"/>
      <c r="KVF206" s="47"/>
      <c r="KVG206" s="47"/>
      <c r="KVH206" s="47"/>
      <c r="KVI206" s="47"/>
      <c r="KVJ206" s="47"/>
      <c r="KVK206" s="47"/>
      <c r="KVL206" s="47"/>
      <c r="KVM206" s="47"/>
      <c r="KVN206" s="47"/>
      <c r="KVO206" s="47"/>
      <c r="KVP206" s="47"/>
      <c r="KVQ206" s="47"/>
      <c r="KVR206" s="47"/>
      <c r="KVS206" s="47"/>
      <c r="KVT206" s="47"/>
      <c r="KVU206" s="47"/>
      <c r="KVV206" s="47"/>
      <c r="KVW206" s="47"/>
      <c r="KVX206" s="47"/>
      <c r="KVY206" s="47"/>
      <c r="KVZ206" s="47"/>
      <c r="KWA206" s="47"/>
      <c r="KWB206" s="47"/>
      <c r="KWC206" s="47"/>
      <c r="KWD206" s="47"/>
      <c r="KWE206" s="47"/>
      <c r="KWF206" s="47"/>
      <c r="KWG206" s="47"/>
      <c r="KWH206" s="47"/>
      <c r="KWI206" s="47"/>
      <c r="KWJ206" s="47"/>
      <c r="KWK206" s="47"/>
      <c r="KWL206" s="47"/>
      <c r="KWM206" s="47"/>
      <c r="KWN206" s="47"/>
      <c r="KWO206" s="47"/>
      <c r="KWP206" s="47"/>
      <c r="KWQ206" s="47"/>
      <c r="KWR206" s="47"/>
      <c r="KWS206" s="47"/>
      <c r="KWT206" s="47"/>
      <c r="KWU206" s="47"/>
      <c r="KWV206" s="47"/>
      <c r="KWW206" s="47"/>
      <c r="KWX206" s="47"/>
      <c r="KWY206" s="47"/>
      <c r="KWZ206" s="47"/>
      <c r="KXA206" s="47"/>
      <c r="KXB206" s="47"/>
      <c r="KXC206" s="47"/>
      <c r="KXD206" s="47"/>
      <c r="KXE206" s="47"/>
      <c r="KXF206" s="47"/>
      <c r="KXG206" s="47"/>
      <c r="KXH206" s="47"/>
      <c r="KXI206" s="47"/>
      <c r="KXJ206" s="47"/>
      <c r="KXK206" s="47"/>
      <c r="KXL206" s="47"/>
      <c r="KXM206" s="47"/>
      <c r="KXN206" s="47"/>
      <c r="KXO206" s="47"/>
      <c r="KXP206" s="47"/>
      <c r="KXQ206" s="47"/>
      <c r="KXR206" s="47"/>
      <c r="KXS206" s="47"/>
      <c r="KXT206" s="47"/>
      <c r="KXU206" s="47"/>
      <c r="KXV206" s="47"/>
      <c r="KXW206" s="47"/>
      <c r="KXX206" s="47"/>
      <c r="KXY206" s="47"/>
      <c r="KXZ206" s="47"/>
      <c r="KYA206" s="47"/>
      <c r="KYB206" s="47"/>
      <c r="KYC206" s="47"/>
      <c r="KYD206" s="47"/>
      <c r="KYE206" s="47"/>
      <c r="KYF206" s="47"/>
      <c r="KYG206" s="47"/>
      <c r="KYH206" s="47"/>
      <c r="KYI206" s="47"/>
      <c r="KYJ206" s="47"/>
      <c r="KYK206" s="47"/>
      <c r="KYL206" s="47"/>
      <c r="KYM206" s="47"/>
      <c r="KYN206" s="47"/>
      <c r="KYO206" s="47"/>
      <c r="KYP206" s="47"/>
      <c r="KYQ206" s="47"/>
      <c r="KYR206" s="47"/>
      <c r="KYS206" s="47"/>
      <c r="KYT206" s="47"/>
      <c r="KYU206" s="47"/>
      <c r="KYV206" s="47"/>
      <c r="KYW206" s="47"/>
      <c r="KYX206" s="47"/>
      <c r="KYY206" s="47"/>
      <c r="KYZ206" s="47"/>
      <c r="KZA206" s="47"/>
      <c r="KZB206" s="47"/>
      <c r="KZC206" s="47"/>
      <c r="KZD206" s="47"/>
      <c r="KZE206" s="47"/>
      <c r="KZF206" s="47"/>
      <c r="KZG206" s="47"/>
      <c r="KZH206" s="47"/>
      <c r="KZI206" s="47"/>
      <c r="KZJ206" s="47"/>
      <c r="KZK206" s="47"/>
      <c r="KZL206" s="47"/>
      <c r="KZM206" s="47"/>
      <c r="KZN206" s="47"/>
      <c r="KZO206" s="47"/>
      <c r="KZP206" s="47"/>
      <c r="KZQ206" s="47"/>
      <c r="KZR206" s="47"/>
      <c r="KZS206" s="47"/>
      <c r="KZT206" s="47"/>
      <c r="KZU206" s="47"/>
      <c r="KZV206" s="47"/>
      <c r="KZW206" s="47"/>
      <c r="KZX206" s="47"/>
      <c r="KZY206" s="47"/>
      <c r="KZZ206" s="47"/>
      <c r="LAA206" s="47"/>
      <c r="LAB206" s="47"/>
      <c r="LAC206" s="47"/>
      <c r="LAD206" s="47"/>
      <c r="LAE206" s="47"/>
      <c r="LAF206" s="47"/>
      <c r="LAG206" s="47"/>
      <c r="LAH206" s="47"/>
      <c r="LAI206" s="47"/>
      <c r="LAJ206" s="47"/>
      <c r="LAK206" s="47"/>
      <c r="LAL206" s="47"/>
      <c r="LAM206" s="47"/>
      <c r="LAN206" s="47"/>
      <c r="LAO206" s="47"/>
      <c r="LAP206" s="47"/>
      <c r="LAQ206" s="47"/>
      <c r="LAR206" s="47"/>
      <c r="LAS206" s="47"/>
      <c r="LAT206" s="47"/>
      <c r="LAU206" s="47"/>
      <c r="LAV206" s="47"/>
      <c r="LAW206" s="47"/>
      <c r="LAX206" s="47"/>
      <c r="LAY206" s="47"/>
      <c r="LAZ206" s="47"/>
      <c r="LBA206" s="47"/>
      <c r="LBB206" s="47"/>
      <c r="LBC206" s="47"/>
      <c r="LBD206" s="47"/>
      <c r="LBE206" s="47"/>
      <c r="LBF206" s="47"/>
      <c r="LBG206" s="47"/>
      <c r="LBH206" s="47"/>
      <c r="LBI206" s="47"/>
      <c r="LBJ206" s="47"/>
      <c r="LBK206" s="47"/>
      <c r="LBL206" s="47"/>
      <c r="LBM206" s="47"/>
      <c r="LBN206" s="47"/>
      <c r="LBO206" s="47"/>
      <c r="LBP206" s="47"/>
      <c r="LBQ206" s="47"/>
      <c r="LBR206" s="47"/>
      <c r="LBS206" s="47"/>
      <c r="LBT206" s="47"/>
      <c r="LBU206" s="47"/>
      <c r="LBV206" s="47"/>
      <c r="LBW206" s="47"/>
      <c r="LBX206" s="47"/>
      <c r="LBY206" s="47"/>
      <c r="LBZ206" s="47"/>
      <c r="LCA206" s="47"/>
      <c r="LCB206" s="47"/>
      <c r="LCC206" s="47"/>
      <c r="LCD206" s="47"/>
      <c r="LCE206" s="47"/>
      <c r="LCF206" s="47"/>
      <c r="LCG206" s="47"/>
      <c r="LCH206" s="47"/>
      <c r="LCI206" s="47"/>
      <c r="LCJ206" s="47"/>
      <c r="LCK206" s="47"/>
      <c r="LCL206" s="47"/>
      <c r="LCM206" s="47"/>
      <c r="LCN206" s="47"/>
      <c r="LCO206" s="47"/>
      <c r="LCP206" s="47"/>
      <c r="LCQ206" s="47"/>
      <c r="LCR206" s="47"/>
      <c r="LCS206" s="47"/>
      <c r="LCT206" s="47"/>
      <c r="LCU206" s="47"/>
      <c r="LCV206" s="47"/>
      <c r="LCW206" s="47"/>
      <c r="LCX206" s="47"/>
      <c r="LCY206" s="47"/>
      <c r="LCZ206" s="47"/>
      <c r="LDA206" s="47"/>
      <c r="LDB206" s="47"/>
      <c r="LDC206" s="47"/>
      <c r="LDD206" s="47"/>
      <c r="LDE206" s="47"/>
      <c r="LDF206" s="47"/>
      <c r="LDG206" s="47"/>
      <c r="LDH206" s="47"/>
      <c r="LDI206" s="47"/>
      <c r="LDJ206" s="47"/>
      <c r="LDK206" s="47"/>
      <c r="LDL206" s="47"/>
      <c r="LDM206" s="47"/>
      <c r="LDN206" s="47"/>
      <c r="LDO206" s="47"/>
      <c r="LDP206" s="47"/>
      <c r="LDQ206" s="47"/>
      <c r="LDR206" s="47"/>
      <c r="LDS206" s="47"/>
      <c r="LDT206" s="47"/>
      <c r="LDU206" s="47"/>
      <c r="LDV206" s="47"/>
      <c r="LDW206" s="47"/>
      <c r="LDX206" s="47"/>
      <c r="LDY206" s="47"/>
      <c r="LDZ206" s="47"/>
      <c r="LEA206" s="47"/>
      <c r="LEB206" s="47"/>
      <c r="LEC206" s="47"/>
      <c r="LED206" s="47"/>
      <c r="LEE206" s="47"/>
      <c r="LEF206" s="47"/>
      <c r="LEG206" s="47"/>
      <c r="LEH206" s="47"/>
      <c r="LEI206" s="47"/>
      <c r="LEJ206" s="47"/>
      <c r="LEK206" s="47"/>
      <c r="LEL206" s="47"/>
      <c r="LEM206" s="47"/>
      <c r="LEN206" s="47"/>
      <c r="LEO206" s="47"/>
      <c r="LEP206" s="47"/>
      <c r="LEQ206" s="47"/>
      <c r="LER206" s="47"/>
      <c r="LES206" s="47"/>
      <c r="LET206" s="47"/>
      <c r="LEU206" s="47"/>
      <c r="LEV206" s="47"/>
      <c r="LEW206" s="47"/>
      <c r="LEX206" s="47"/>
      <c r="LEY206" s="47"/>
      <c r="LEZ206" s="47"/>
      <c r="LFA206" s="47"/>
      <c r="LFB206" s="47"/>
      <c r="LFC206" s="47"/>
      <c r="LFD206" s="47"/>
      <c r="LFE206" s="47"/>
      <c r="LFF206" s="47"/>
      <c r="LFG206" s="47"/>
      <c r="LFH206" s="47"/>
      <c r="LFI206" s="47"/>
      <c r="LFJ206" s="47"/>
      <c r="LFK206" s="47"/>
      <c r="LFL206" s="47"/>
      <c r="LFM206" s="47"/>
      <c r="LFN206" s="47"/>
      <c r="LFO206" s="47"/>
      <c r="LFP206" s="47"/>
      <c r="LFQ206" s="47"/>
      <c r="LFR206" s="47"/>
      <c r="LFS206" s="47"/>
      <c r="LFT206" s="47"/>
      <c r="LFU206" s="47"/>
      <c r="LFV206" s="47"/>
      <c r="LFW206" s="47"/>
      <c r="LFX206" s="47"/>
      <c r="LFY206" s="47"/>
      <c r="LFZ206" s="47"/>
      <c r="LGA206" s="47"/>
      <c r="LGB206" s="47"/>
      <c r="LGC206" s="47"/>
      <c r="LGD206" s="47"/>
      <c r="LGE206" s="47"/>
      <c r="LGF206" s="47"/>
      <c r="LGG206" s="47"/>
      <c r="LGH206" s="47"/>
      <c r="LGI206" s="47"/>
      <c r="LGJ206" s="47"/>
      <c r="LGK206" s="47"/>
      <c r="LGL206" s="47"/>
      <c r="LGM206" s="47"/>
      <c r="LGN206" s="47"/>
      <c r="LGO206" s="47"/>
      <c r="LGP206" s="47"/>
      <c r="LGQ206" s="47"/>
      <c r="LGR206" s="47"/>
      <c r="LGS206" s="47"/>
      <c r="LGT206" s="47"/>
      <c r="LGU206" s="47"/>
      <c r="LGV206" s="47"/>
      <c r="LGW206" s="47"/>
      <c r="LGX206" s="47"/>
      <c r="LGY206" s="47"/>
      <c r="LGZ206" s="47"/>
      <c r="LHA206" s="47"/>
      <c r="LHB206" s="47"/>
      <c r="LHC206" s="47"/>
      <c r="LHD206" s="47"/>
      <c r="LHE206" s="47"/>
      <c r="LHF206" s="47"/>
      <c r="LHG206" s="47"/>
      <c r="LHH206" s="47"/>
      <c r="LHI206" s="47"/>
      <c r="LHJ206" s="47"/>
      <c r="LHK206" s="47"/>
      <c r="LHL206" s="47"/>
      <c r="LHM206" s="47"/>
      <c r="LHN206" s="47"/>
      <c r="LHO206" s="47"/>
      <c r="LHP206" s="47"/>
      <c r="LHQ206" s="47"/>
      <c r="LHR206" s="47"/>
      <c r="LHS206" s="47"/>
      <c r="LHT206" s="47"/>
      <c r="LHU206" s="47"/>
      <c r="LHV206" s="47"/>
      <c r="LHW206" s="47"/>
      <c r="LHX206" s="47"/>
      <c r="LHY206" s="47"/>
      <c r="LHZ206" s="47"/>
      <c r="LIA206" s="47"/>
      <c r="LIB206" s="47"/>
      <c r="LIC206" s="47"/>
      <c r="LID206" s="47"/>
      <c r="LIE206" s="47"/>
      <c r="LIF206" s="47"/>
      <c r="LIG206" s="47"/>
      <c r="LIH206" s="47"/>
      <c r="LII206" s="47"/>
      <c r="LIJ206" s="47"/>
      <c r="LIK206" s="47"/>
      <c r="LIL206" s="47"/>
      <c r="LIM206" s="47"/>
      <c r="LIN206" s="47"/>
      <c r="LIO206" s="47"/>
      <c r="LIP206" s="47"/>
      <c r="LIQ206" s="47"/>
      <c r="LIR206" s="47"/>
      <c r="LIS206" s="47"/>
      <c r="LIT206" s="47"/>
      <c r="LIU206" s="47"/>
      <c r="LIV206" s="47"/>
      <c r="LIW206" s="47"/>
      <c r="LIX206" s="47"/>
      <c r="LIY206" s="47"/>
      <c r="LIZ206" s="47"/>
      <c r="LJA206" s="47"/>
      <c r="LJB206" s="47"/>
      <c r="LJC206" s="47"/>
      <c r="LJD206" s="47"/>
      <c r="LJE206" s="47"/>
      <c r="LJF206" s="47"/>
      <c r="LJG206" s="47"/>
      <c r="LJH206" s="47"/>
      <c r="LJI206" s="47"/>
      <c r="LJJ206" s="47"/>
      <c r="LJK206" s="47"/>
      <c r="LJL206" s="47"/>
      <c r="LJM206" s="47"/>
      <c r="LJN206" s="47"/>
      <c r="LJO206" s="47"/>
      <c r="LJP206" s="47"/>
      <c r="LJQ206" s="47"/>
      <c r="LJR206" s="47"/>
      <c r="LJS206" s="47"/>
      <c r="LJT206" s="47"/>
      <c r="LJU206" s="47"/>
      <c r="LJV206" s="47"/>
      <c r="LJW206" s="47"/>
      <c r="LJX206" s="47"/>
      <c r="LJY206" s="47"/>
      <c r="LJZ206" s="47"/>
      <c r="LKA206" s="47"/>
      <c r="LKB206" s="47"/>
      <c r="LKC206" s="47"/>
      <c r="LKD206" s="47"/>
      <c r="LKE206" s="47"/>
      <c r="LKF206" s="47"/>
      <c r="LKG206" s="47"/>
      <c r="LKH206" s="47"/>
      <c r="LKI206" s="47"/>
      <c r="LKJ206" s="47"/>
      <c r="LKK206" s="47"/>
      <c r="LKL206" s="47"/>
      <c r="LKM206" s="47"/>
      <c r="LKN206" s="47"/>
      <c r="LKO206" s="47"/>
      <c r="LKP206" s="47"/>
      <c r="LKQ206" s="47"/>
      <c r="LKR206" s="47"/>
      <c r="LKS206" s="47"/>
      <c r="LKT206" s="47"/>
      <c r="LKU206" s="47"/>
      <c r="LKV206" s="47"/>
      <c r="LKW206" s="47"/>
      <c r="LKX206" s="47"/>
      <c r="LKY206" s="47"/>
      <c r="LKZ206" s="47"/>
      <c r="LLA206" s="47"/>
      <c r="LLB206" s="47"/>
      <c r="LLC206" s="47"/>
      <c r="LLD206" s="47"/>
      <c r="LLE206" s="47"/>
      <c r="LLF206" s="47"/>
      <c r="LLG206" s="47"/>
      <c r="LLH206" s="47"/>
      <c r="LLI206" s="47"/>
      <c r="LLJ206" s="47"/>
      <c r="LLK206" s="47"/>
      <c r="LLL206" s="47"/>
      <c r="LLM206" s="47"/>
      <c r="LLN206" s="47"/>
      <c r="LLO206" s="47"/>
      <c r="LLP206" s="47"/>
      <c r="LLQ206" s="47"/>
      <c r="LLR206" s="47"/>
      <c r="LLS206" s="47"/>
      <c r="LLT206" s="47"/>
      <c r="LLU206" s="47"/>
      <c r="LLV206" s="47"/>
      <c r="LLW206" s="47"/>
      <c r="LLX206" s="47"/>
      <c r="LLY206" s="47"/>
      <c r="LLZ206" s="47"/>
      <c r="LMA206" s="47"/>
      <c r="LMB206" s="47"/>
      <c r="LMC206" s="47"/>
      <c r="LMD206" s="47"/>
      <c r="LME206" s="47"/>
      <c r="LMF206" s="47"/>
      <c r="LMG206" s="47"/>
      <c r="LMH206" s="47"/>
      <c r="LMI206" s="47"/>
      <c r="LMJ206" s="47"/>
      <c r="LMK206" s="47"/>
      <c r="LML206" s="47"/>
      <c r="LMM206" s="47"/>
      <c r="LMN206" s="47"/>
      <c r="LMO206" s="47"/>
      <c r="LMP206" s="47"/>
      <c r="LMQ206" s="47"/>
      <c r="LMR206" s="47"/>
      <c r="LMS206" s="47"/>
      <c r="LMT206" s="47"/>
      <c r="LMU206" s="47"/>
      <c r="LMV206" s="47"/>
      <c r="LMW206" s="47"/>
      <c r="LMX206" s="47"/>
      <c r="LMY206" s="47"/>
      <c r="LMZ206" s="47"/>
      <c r="LNA206" s="47"/>
      <c r="LNB206" s="47"/>
      <c r="LNC206" s="47"/>
      <c r="LND206" s="47"/>
      <c r="LNE206" s="47"/>
      <c r="LNF206" s="47"/>
      <c r="LNG206" s="47"/>
      <c r="LNH206" s="47"/>
      <c r="LNI206" s="47"/>
      <c r="LNJ206" s="47"/>
      <c r="LNK206" s="47"/>
      <c r="LNL206" s="47"/>
      <c r="LNM206" s="47"/>
      <c r="LNN206" s="47"/>
      <c r="LNO206" s="47"/>
      <c r="LNP206" s="47"/>
      <c r="LNQ206" s="47"/>
      <c r="LNR206" s="47"/>
      <c r="LNS206" s="47"/>
      <c r="LNT206" s="47"/>
      <c r="LNU206" s="47"/>
      <c r="LNV206" s="47"/>
      <c r="LNW206" s="47"/>
      <c r="LNX206" s="47"/>
      <c r="LNY206" s="47"/>
      <c r="LNZ206" s="47"/>
      <c r="LOA206" s="47"/>
      <c r="LOB206" s="47"/>
      <c r="LOC206" s="47"/>
      <c r="LOD206" s="47"/>
      <c r="LOE206" s="47"/>
      <c r="LOF206" s="47"/>
      <c r="LOG206" s="47"/>
      <c r="LOH206" s="47"/>
      <c r="LOI206" s="47"/>
      <c r="LOJ206" s="47"/>
      <c r="LOK206" s="47"/>
      <c r="LOL206" s="47"/>
      <c r="LOM206" s="47"/>
      <c r="LON206" s="47"/>
      <c r="LOO206" s="47"/>
      <c r="LOP206" s="47"/>
      <c r="LOQ206" s="47"/>
      <c r="LOR206" s="47"/>
      <c r="LOS206" s="47"/>
      <c r="LOT206" s="47"/>
      <c r="LOU206" s="47"/>
      <c r="LOV206" s="47"/>
      <c r="LOW206" s="47"/>
      <c r="LOX206" s="47"/>
      <c r="LOY206" s="47"/>
      <c r="LOZ206" s="47"/>
      <c r="LPA206" s="47"/>
      <c r="LPB206" s="47"/>
      <c r="LPC206" s="47"/>
      <c r="LPD206" s="47"/>
      <c r="LPE206" s="47"/>
      <c r="LPF206" s="47"/>
      <c r="LPG206" s="47"/>
      <c r="LPH206" s="47"/>
      <c r="LPI206" s="47"/>
      <c r="LPJ206" s="47"/>
      <c r="LPK206" s="47"/>
      <c r="LPL206" s="47"/>
      <c r="LPM206" s="47"/>
      <c r="LPN206" s="47"/>
      <c r="LPO206" s="47"/>
      <c r="LPP206" s="47"/>
      <c r="LPQ206" s="47"/>
      <c r="LPR206" s="47"/>
      <c r="LPS206" s="47"/>
      <c r="LPT206" s="47"/>
      <c r="LPU206" s="47"/>
      <c r="LPV206" s="47"/>
      <c r="LPW206" s="47"/>
      <c r="LPX206" s="47"/>
      <c r="LPY206" s="47"/>
      <c r="LPZ206" s="47"/>
      <c r="LQA206" s="47"/>
      <c r="LQB206" s="47"/>
      <c r="LQC206" s="47"/>
      <c r="LQD206" s="47"/>
      <c r="LQE206" s="47"/>
      <c r="LQF206" s="47"/>
      <c r="LQG206" s="47"/>
      <c r="LQH206" s="47"/>
      <c r="LQI206" s="47"/>
      <c r="LQJ206" s="47"/>
      <c r="LQK206" s="47"/>
      <c r="LQL206" s="47"/>
      <c r="LQM206" s="47"/>
      <c r="LQN206" s="47"/>
      <c r="LQO206" s="47"/>
      <c r="LQP206" s="47"/>
      <c r="LQQ206" s="47"/>
      <c r="LQR206" s="47"/>
      <c r="LQS206" s="47"/>
      <c r="LQT206" s="47"/>
      <c r="LQU206" s="47"/>
      <c r="LQV206" s="47"/>
      <c r="LQW206" s="47"/>
      <c r="LQX206" s="47"/>
      <c r="LQY206" s="47"/>
      <c r="LQZ206" s="47"/>
      <c r="LRA206" s="47"/>
      <c r="LRB206" s="47"/>
      <c r="LRC206" s="47"/>
      <c r="LRD206" s="47"/>
      <c r="LRE206" s="47"/>
      <c r="LRF206" s="47"/>
      <c r="LRG206" s="47"/>
      <c r="LRH206" s="47"/>
      <c r="LRI206" s="47"/>
      <c r="LRJ206" s="47"/>
      <c r="LRK206" s="47"/>
      <c r="LRL206" s="47"/>
      <c r="LRM206" s="47"/>
      <c r="LRN206" s="47"/>
      <c r="LRO206" s="47"/>
      <c r="LRP206" s="47"/>
      <c r="LRQ206" s="47"/>
      <c r="LRR206" s="47"/>
      <c r="LRS206" s="47"/>
      <c r="LRT206" s="47"/>
      <c r="LRU206" s="47"/>
      <c r="LRV206" s="47"/>
      <c r="LRW206" s="47"/>
      <c r="LRX206" s="47"/>
      <c r="LRY206" s="47"/>
      <c r="LRZ206" s="47"/>
      <c r="LSA206" s="47"/>
      <c r="LSB206" s="47"/>
      <c r="LSC206" s="47"/>
      <c r="LSD206" s="47"/>
      <c r="LSE206" s="47"/>
      <c r="LSF206" s="47"/>
      <c r="LSG206" s="47"/>
      <c r="LSH206" s="47"/>
      <c r="LSI206" s="47"/>
      <c r="LSJ206" s="47"/>
      <c r="LSK206" s="47"/>
      <c r="LSL206" s="47"/>
      <c r="LSM206" s="47"/>
      <c r="LSN206" s="47"/>
      <c r="LSO206" s="47"/>
      <c r="LSP206" s="47"/>
      <c r="LSQ206" s="47"/>
      <c r="LSR206" s="47"/>
      <c r="LSS206" s="47"/>
      <c r="LST206" s="47"/>
      <c r="LSU206" s="47"/>
      <c r="LSV206" s="47"/>
      <c r="LSW206" s="47"/>
      <c r="LSX206" s="47"/>
      <c r="LSY206" s="47"/>
      <c r="LSZ206" s="47"/>
      <c r="LTA206" s="47"/>
      <c r="LTB206" s="47"/>
      <c r="LTC206" s="47"/>
      <c r="LTD206" s="47"/>
      <c r="LTE206" s="47"/>
      <c r="LTF206" s="47"/>
      <c r="LTG206" s="47"/>
      <c r="LTH206" s="47"/>
      <c r="LTI206" s="47"/>
      <c r="LTJ206" s="47"/>
      <c r="LTK206" s="47"/>
      <c r="LTL206" s="47"/>
      <c r="LTM206" s="47"/>
      <c r="LTN206" s="47"/>
      <c r="LTO206" s="47"/>
      <c r="LTP206" s="47"/>
      <c r="LTQ206" s="47"/>
      <c r="LTR206" s="47"/>
      <c r="LTS206" s="47"/>
      <c r="LTT206" s="47"/>
      <c r="LTU206" s="47"/>
      <c r="LTV206" s="47"/>
      <c r="LTW206" s="47"/>
      <c r="LTX206" s="47"/>
      <c r="LTY206" s="47"/>
      <c r="LTZ206" s="47"/>
      <c r="LUA206" s="47"/>
      <c r="LUB206" s="47"/>
      <c r="LUC206" s="47"/>
      <c r="LUD206" s="47"/>
      <c r="LUE206" s="47"/>
      <c r="LUF206" s="47"/>
      <c r="LUG206" s="47"/>
      <c r="LUH206" s="47"/>
      <c r="LUI206" s="47"/>
      <c r="LUJ206" s="47"/>
      <c r="LUK206" s="47"/>
      <c r="LUL206" s="47"/>
      <c r="LUM206" s="47"/>
      <c r="LUN206" s="47"/>
      <c r="LUO206" s="47"/>
      <c r="LUP206" s="47"/>
      <c r="LUQ206" s="47"/>
      <c r="LUR206" s="47"/>
      <c r="LUS206" s="47"/>
      <c r="LUT206" s="47"/>
      <c r="LUU206" s="47"/>
      <c r="LUV206" s="47"/>
      <c r="LUW206" s="47"/>
      <c r="LUX206" s="47"/>
      <c r="LUY206" s="47"/>
      <c r="LUZ206" s="47"/>
      <c r="LVA206" s="47"/>
      <c r="LVB206" s="47"/>
      <c r="LVC206" s="47"/>
      <c r="LVD206" s="47"/>
      <c r="LVE206" s="47"/>
      <c r="LVF206" s="47"/>
      <c r="LVG206" s="47"/>
      <c r="LVH206" s="47"/>
      <c r="LVI206" s="47"/>
      <c r="LVJ206" s="47"/>
      <c r="LVK206" s="47"/>
      <c r="LVL206" s="47"/>
      <c r="LVM206" s="47"/>
      <c r="LVN206" s="47"/>
      <c r="LVO206" s="47"/>
      <c r="LVP206" s="47"/>
      <c r="LVQ206" s="47"/>
      <c r="LVR206" s="47"/>
      <c r="LVS206" s="47"/>
      <c r="LVT206" s="47"/>
      <c r="LVU206" s="47"/>
      <c r="LVV206" s="47"/>
      <c r="LVW206" s="47"/>
      <c r="LVX206" s="47"/>
      <c r="LVY206" s="47"/>
      <c r="LVZ206" s="47"/>
      <c r="LWA206" s="47"/>
      <c r="LWB206" s="47"/>
      <c r="LWC206" s="47"/>
      <c r="LWD206" s="47"/>
      <c r="LWE206" s="47"/>
      <c r="LWF206" s="47"/>
      <c r="LWG206" s="47"/>
      <c r="LWH206" s="47"/>
      <c r="LWI206" s="47"/>
      <c r="LWJ206" s="47"/>
      <c r="LWK206" s="47"/>
      <c r="LWL206" s="47"/>
      <c r="LWM206" s="47"/>
      <c r="LWN206" s="47"/>
      <c r="LWO206" s="47"/>
      <c r="LWP206" s="47"/>
      <c r="LWQ206" s="47"/>
      <c r="LWR206" s="47"/>
      <c r="LWS206" s="47"/>
      <c r="LWT206" s="47"/>
      <c r="LWU206" s="47"/>
      <c r="LWV206" s="47"/>
      <c r="LWW206" s="47"/>
      <c r="LWX206" s="47"/>
      <c r="LWY206" s="47"/>
      <c r="LWZ206" s="47"/>
      <c r="LXA206" s="47"/>
      <c r="LXB206" s="47"/>
      <c r="LXC206" s="47"/>
      <c r="LXD206" s="47"/>
      <c r="LXE206" s="47"/>
      <c r="LXF206" s="47"/>
      <c r="LXG206" s="47"/>
      <c r="LXH206" s="47"/>
      <c r="LXI206" s="47"/>
      <c r="LXJ206" s="47"/>
      <c r="LXK206" s="47"/>
      <c r="LXL206" s="47"/>
      <c r="LXM206" s="47"/>
      <c r="LXN206" s="47"/>
      <c r="LXO206" s="47"/>
      <c r="LXP206" s="47"/>
      <c r="LXQ206" s="47"/>
      <c r="LXR206" s="47"/>
      <c r="LXS206" s="47"/>
      <c r="LXT206" s="47"/>
      <c r="LXU206" s="47"/>
      <c r="LXV206" s="47"/>
      <c r="LXW206" s="47"/>
      <c r="LXX206" s="47"/>
      <c r="LXY206" s="47"/>
      <c r="LXZ206" s="47"/>
      <c r="LYA206" s="47"/>
      <c r="LYB206" s="47"/>
      <c r="LYC206" s="47"/>
      <c r="LYD206" s="47"/>
      <c r="LYE206" s="47"/>
      <c r="LYF206" s="47"/>
      <c r="LYG206" s="47"/>
      <c r="LYH206" s="47"/>
      <c r="LYI206" s="47"/>
      <c r="LYJ206" s="47"/>
      <c r="LYK206" s="47"/>
      <c r="LYL206" s="47"/>
      <c r="LYM206" s="47"/>
      <c r="LYN206" s="47"/>
      <c r="LYO206" s="47"/>
      <c r="LYP206" s="47"/>
      <c r="LYQ206" s="47"/>
      <c r="LYR206" s="47"/>
      <c r="LYS206" s="47"/>
      <c r="LYT206" s="47"/>
      <c r="LYU206" s="47"/>
      <c r="LYV206" s="47"/>
      <c r="LYW206" s="47"/>
      <c r="LYX206" s="47"/>
      <c r="LYY206" s="47"/>
      <c r="LYZ206" s="47"/>
      <c r="LZA206" s="47"/>
      <c r="LZB206" s="47"/>
      <c r="LZC206" s="47"/>
      <c r="LZD206" s="47"/>
      <c r="LZE206" s="47"/>
      <c r="LZF206" s="47"/>
      <c r="LZG206" s="47"/>
      <c r="LZH206" s="47"/>
      <c r="LZI206" s="47"/>
      <c r="LZJ206" s="47"/>
      <c r="LZK206" s="47"/>
      <c r="LZL206" s="47"/>
      <c r="LZM206" s="47"/>
      <c r="LZN206" s="47"/>
      <c r="LZO206" s="47"/>
      <c r="LZP206" s="47"/>
      <c r="LZQ206" s="47"/>
      <c r="LZR206" s="47"/>
      <c r="LZS206" s="47"/>
      <c r="LZT206" s="47"/>
      <c r="LZU206" s="47"/>
      <c r="LZV206" s="47"/>
      <c r="LZW206" s="47"/>
      <c r="LZX206" s="47"/>
      <c r="LZY206" s="47"/>
      <c r="LZZ206" s="47"/>
      <c r="MAA206" s="47"/>
      <c r="MAB206" s="47"/>
      <c r="MAC206" s="47"/>
      <c r="MAD206" s="47"/>
      <c r="MAE206" s="47"/>
      <c r="MAF206" s="47"/>
      <c r="MAG206" s="47"/>
      <c r="MAH206" s="47"/>
      <c r="MAI206" s="47"/>
      <c r="MAJ206" s="47"/>
      <c r="MAK206" s="47"/>
      <c r="MAL206" s="47"/>
      <c r="MAM206" s="47"/>
      <c r="MAN206" s="47"/>
      <c r="MAO206" s="47"/>
      <c r="MAP206" s="47"/>
      <c r="MAQ206" s="47"/>
      <c r="MAR206" s="47"/>
      <c r="MAS206" s="47"/>
      <c r="MAT206" s="47"/>
      <c r="MAU206" s="47"/>
      <c r="MAV206" s="47"/>
      <c r="MAW206" s="47"/>
      <c r="MAX206" s="47"/>
      <c r="MAY206" s="47"/>
      <c r="MAZ206" s="47"/>
      <c r="MBA206" s="47"/>
      <c r="MBB206" s="47"/>
      <c r="MBC206" s="47"/>
      <c r="MBD206" s="47"/>
      <c r="MBE206" s="47"/>
      <c r="MBF206" s="47"/>
      <c r="MBG206" s="47"/>
      <c r="MBH206" s="47"/>
      <c r="MBI206" s="47"/>
      <c r="MBJ206" s="47"/>
      <c r="MBK206" s="47"/>
      <c r="MBL206" s="47"/>
      <c r="MBM206" s="47"/>
      <c r="MBN206" s="47"/>
      <c r="MBO206" s="47"/>
      <c r="MBP206" s="47"/>
      <c r="MBQ206" s="47"/>
      <c r="MBR206" s="47"/>
      <c r="MBS206" s="47"/>
      <c r="MBT206" s="47"/>
      <c r="MBU206" s="47"/>
      <c r="MBV206" s="47"/>
      <c r="MBW206" s="47"/>
      <c r="MBX206" s="47"/>
      <c r="MBY206" s="47"/>
      <c r="MBZ206" s="47"/>
      <c r="MCA206" s="47"/>
      <c r="MCB206" s="47"/>
      <c r="MCC206" s="47"/>
      <c r="MCD206" s="47"/>
      <c r="MCE206" s="47"/>
      <c r="MCF206" s="47"/>
      <c r="MCG206" s="47"/>
      <c r="MCH206" s="47"/>
      <c r="MCI206" s="47"/>
      <c r="MCJ206" s="47"/>
      <c r="MCK206" s="47"/>
      <c r="MCL206" s="47"/>
      <c r="MCM206" s="47"/>
      <c r="MCN206" s="47"/>
      <c r="MCO206" s="47"/>
      <c r="MCP206" s="47"/>
      <c r="MCQ206" s="47"/>
      <c r="MCR206" s="47"/>
      <c r="MCS206" s="47"/>
      <c r="MCT206" s="47"/>
      <c r="MCU206" s="47"/>
      <c r="MCV206" s="47"/>
      <c r="MCW206" s="47"/>
      <c r="MCX206" s="47"/>
      <c r="MCY206" s="47"/>
      <c r="MCZ206" s="47"/>
      <c r="MDA206" s="47"/>
      <c r="MDB206" s="47"/>
      <c r="MDC206" s="47"/>
      <c r="MDD206" s="47"/>
      <c r="MDE206" s="47"/>
      <c r="MDF206" s="47"/>
      <c r="MDG206" s="47"/>
      <c r="MDH206" s="47"/>
      <c r="MDI206" s="47"/>
      <c r="MDJ206" s="47"/>
      <c r="MDK206" s="47"/>
      <c r="MDL206" s="47"/>
      <c r="MDM206" s="47"/>
      <c r="MDN206" s="47"/>
      <c r="MDO206" s="47"/>
      <c r="MDP206" s="47"/>
      <c r="MDQ206" s="47"/>
      <c r="MDR206" s="47"/>
      <c r="MDS206" s="47"/>
      <c r="MDT206" s="47"/>
      <c r="MDU206" s="47"/>
      <c r="MDV206" s="47"/>
      <c r="MDW206" s="47"/>
      <c r="MDX206" s="47"/>
      <c r="MDY206" s="47"/>
      <c r="MDZ206" s="47"/>
      <c r="MEA206" s="47"/>
      <c r="MEB206" s="47"/>
      <c r="MEC206" s="47"/>
      <c r="MED206" s="47"/>
      <c r="MEE206" s="47"/>
      <c r="MEF206" s="47"/>
      <c r="MEG206" s="47"/>
      <c r="MEH206" s="47"/>
      <c r="MEI206" s="47"/>
      <c r="MEJ206" s="47"/>
      <c r="MEK206" s="47"/>
      <c r="MEL206" s="47"/>
      <c r="MEM206" s="47"/>
      <c r="MEN206" s="47"/>
      <c r="MEO206" s="47"/>
      <c r="MEP206" s="47"/>
      <c r="MEQ206" s="47"/>
      <c r="MER206" s="47"/>
      <c r="MES206" s="47"/>
      <c r="MET206" s="47"/>
      <c r="MEU206" s="47"/>
      <c r="MEV206" s="47"/>
      <c r="MEW206" s="47"/>
      <c r="MEX206" s="47"/>
      <c r="MEY206" s="47"/>
      <c r="MEZ206" s="47"/>
      <c r="MFA206" s="47"/>
      <c r="MFB206" s="47"/>
      <c r="MFC206" s="47"/>
      <c r="MFD206" s="47"/>
      <c r="MFE206" s="47"/>
      <c r="MFF206" s="47"/>
      <c r="MFG206" s="47"/>
      <c r="MFH206" s="47"/>
      <c r="MFI206" s="47"/>
      <c r="MFJ206" s="47"/>
      <c r="MFK206" s="47"/>
      <c r="MFL206" s="47"/>
      <c r="MFM206" s="47"/>
      <c r="MFN206" s="47"/>
      <c r="MFO206" s="47"/>
      <c r="MFP206" s="47"/>
      <c r="MFQ206" s="47"/>
      <c r="MFR206" s="47"/>
      <c r="MFS206" s="47"/>
      <c r="MFT206" s="47"/>
      <c r="MFU206" s="47"/>
      <c r="MFV206" s="47"/>
      <c r="MFW206" s="47"/>
      <c r="MFX206" s="47"/>
      <c r="MFY206" s="47"/>
      <c r="MFZ206" s="47"/>
      <c r="MGA206" s="47"/>
      <c r="MGB206" s="47"/>
      <c r="MGC206" s="47"/>
      <c r="MGD206" s="47"/>
      <c r="MGE206" s="47"/>
      <c r="MGF206" s="47"/>
      <c r="MGG206" s="47"/>
      <c r="MGH206" s="47"/>
      <c r="MGI206" s="47"/>
      <c r="MGJ206" s="47"/>
      <c r="MGK206" s="47"/>
      <c r="MGL206" s="47"/>
      <c r="MGM206" s="47"/>
      <c r="MGN206" s="47"/>
      <c r="MGO206" s="47"/>
      <c r="MGP206" s="47"/>
      <c r="MGQ206" s="47"/>
      <c r="MGR206" s="47"/>
      <c r="MGS206" s="47"/>
      <c r="MGT206" s="47"/>
      <c r="MGU206" s="47"/>
      <c r="MGV206" s="47"/>
      <c r="MGW206" s="47"/>
      <c r="MGX206" s="47"/>
      <c r="MGY206" s="47"/>
      <c r="MGZ206" s="47"/>
      <c r="MHA206" s="47"/>
      <c r="MHB206" s="47"/>
      <c r="MHC206" s="47"/>
      <c r="MHD206" s="47"/>
      <c r="MHE206" s="47"/>
      <c r="MHF206" s="47"/>
      <c r="MHG206" s="47"/>
      <c r="MHH206" s="47"/>
      <c r="MHI206" s="47"/>
      <c r="MHJ206" s="47"/>
      <c r="MHK206" s="47"/>
      <c r="MHL206" s="47"/>
      <c r="MHM206" s="47"/>
      <c r="MHN206" s="47"/>
      <c r="MHO206" s="47"/>
      <c r="MHP206" s="47"/>
      <c r="MHQ206" s="47"/>
      <c r="MHR206" s="47"/>
      <c r="MHS206" s="47"/>
      <c r="MHT206" s="47"/>
      <c r="MHU206" s="47"/>
      <c r="MHV206" s="47"/>
      <c r="MHW206" s="47"/>
      <c r="MHX206" s="47"/>
      <c r="MHY206" s="47"/>
      <c r="MHZ206" s="47"/>
      <c r="MIA206" s="47"/>
      <c r="MIB206" s="47"/>
      <c r="MIC206" s="47"/>
      <c r="MID206" s="47"/>
      <c r="MIE206" s="47"/>
      <c r="MIF206" s="47"/>
      <c r="MIG206" s="47"/>
      <c r="MIH206" s="47"/>
      <c r="MII206" s="47"/>
      <c r="MIJ206" s="47"/>
      <c r="MIK206" s="47"/>
      <c r="MIL206" s="47"/>
      <c r="MIM206" s="47"/>
      <c r="MIN206" s="47"/>
      <c r="MIO206" s="47"/>
      <c r="MIP206" s="47"/>
      <c r="MIQ206" s="47"/>
      <c r="MIR206" s="47"/>
      <c r="MIS206" s="47"/>
      <c r="MIT206" s="47"/>
      <c r="MIU206" s="47"/>
      <c r="MIV206" s="47"/>
      <c r="MIW206" s="47"/>
      <c r="MIX206" s="47"/>
      <c r="MIY206" s="47"/>
      <c r="MIZ206" s="47"/>
      <c r="MJA206" s="47"/>
      <c r="MJB206" s="47"/>
      <c r="MJC206" s="47"/>
      <c r="MJD206" s="47"/>
      <c r="MJE206" s="47"/>
      <c r="MJF206" s="47"/>
      <c r="MJG206" s="47"/>
      <c r="MJH206" s="47"/>
      <c r="MJI206" s="47"/>
      <c r="MJJ206" s="47"/>
      <c r="MJK206" s="47"/>
      <c r="MJL206" s="47"/>
      <c r="MJM206" s="47"/>
      <c r="MJN206" s="47"/>
      <c r="MJO206" s="47"/>
      <c r="MJP206" s="47"/>
      <c r="MJQ206" s="47"/>
      <c r="MJR206" s="47"/>
      <c r="MJS206" s="47"/>
      <c r="MJT206" s="47"/>
      <c r="MJU206" s="47"/>
      <c r="MJV206" s="47"/>
      <c r="MJW206" s="47"/>
      <c r="MJX206" s="47"/>
      <c r="MJY206" s="47"/>
      <c r="MJZ206" s="47"/>
      <c r="MKA206" s="47"/>
      <c r="MKB206" s="47"/>
      <c r="MKC206" s="47"/>
      <c r="MKD206" s="47"/>
      <c r="MKE206" s="47"/>
      <c r="MKF206" s="47"/>
      <c r="MKG206" s="47"/>
      <c r="MKH206" s="47"/>
      <c r="MKI206" s="47"/>
      <c r="MKJ206" s="47"/>
      <c r="MKK206" s="47"/>
      <c r="MKL206" s="47"/>
      <c r="MKM206" s="47"/>
      <c r="MKN206" s="47"/>
      <c r="MKO206" s="47"/>
      <c r="MKP206" s="47"/>
      <c r="MKQ206" s="47"/>
      <c r="MKR206" s="47"/>
      <c r="MKS206" s="47"/>
      <c r="MKT206" s="47"/>
      <c r="MKU206" s="47"/>
      <c r="MKV206" s="47"/>
      <c r="MKW206" s="47"/>
      <c r="MKX206" s="47"/>
      <c r="MKY206" s="47"/>
      <c r="MKZ206" s="47"/>
      <c r="MLA206" s="47"/>
      <c r="MLB206" s="47"/>
      <c r="MLC206" s="47"/>
      <c r="MLD206" s="47"/>
      <c r="MLE206" s="47"/>
      <c r="MLF206" s="47"/>
      <c r="MLG206" s="47"/>
      <c r="MLH206" s="47"/>
      <c r="MLI206" s="47"/>
      <c r="MLJ206" s="47"/>
      <c r="MLK206" s="47"/>
      <c r="MLL206" s="47"/>
      <c r="MLM206" s="47"/>
      <c r="MLN206" s="47"/>
      <c r="MLO206" s="47"/>
      <c r="MLP206" s="47"/>
      <c r="MLQ206" s="47"/>
      <c r="MLR206" s="47"/>
      <c r="MLS206" s="47"/>
      <c r="MLT206" s="47"/>
      <c r="MLU206" s="47"/>
      <c r="MLV206" s="47"/>
      <c r="MLW206" s="47"/>
      <c r="MLX206" s="47"/>
      <c r="MLY206" s="47"/>
      <c r="MLZ206" s="47"/>
      <c r="MMA206" s="47"/>
      <c r="MMB206" s="47"/>
      <c r="MMC206" s="47"/>
      <c r="MMD206" s="47"/>
      <c r="MME206" s="47"/>
      <c r="MMF206" s="47"/>
      <c r="MMG206" s="47"/>
      <c r="MMH206" s="47"/>
      <c r="MMI206" s="47"/>
      <c r="MMJ206" s="47"/>
      <c r="MMK206" s="47"/>
      <c r="MML206" s="47"/>
      <c r="MMM206" s="47"/>
      <c r="MMN206" s="47"/>
      <c r="MMO206" s="47"/>
      <c r="MMP206" s="47"/>
      <c r="MMQ206" s="47"/>
      <c r="MMR206" s="47"/>
      <c r="MMS206" s="47"/>
      <c r="MMT206" s="47"/>
      <c r="MMU206" s="47"/>
      <c r="MMV206" s="47"/>
      <c r="MMW206" s="47"/>
      <c r="MMX206" s="47"/>
      <c r="MMY206" s="47"/>
      <c r="MMZ206" s="47"/>
      <c r="MNA206" s="47"/>
      <c r="MNB206" s="47"/>
      <c r="MNC206" s="47"/>
      <c r="MND206" s="47"/>
      <c r="MNE206" s="47"/>
      <c r="MNF206" s="47"/>
      <c r="MNG206" s="47"/>
      <c r="MNH206" s="47"/>
      <c r="MNI206" s="47"/>
      <c r="MNJ206" s="47"/>
      <c r="MNK206" s="47"/>
      <c r="MNL206" s="47"/>
      <c r="MNM206" s="47"/>
      <c r="MNN206" s="47"/>
      <c r="MNO206" s="47"/>
      <c r="MNP206" s="47"/>
      <c r="MNQ206" s="47"/>
      <c r="MNR206" s="47"/>
      <c r="MNS206" s="47"/>
      <c r="MNT206" s="47"/>
      <c r="MNU206" s="47"/>
      <c r="MNV206" s="47"/>
      <c r="MNW206" s="47"/>
      <c r="MNX206" s="47"/>
      <c r="MNY206" s="47"/>
      <c r="MNZ206" s="47"/>
      <c r="MOA206" s="47"/>
      <c r="MOB206" s="47"/>
      <c r="MOC206" s="47"/>
      <c r="MOD206" s="47"/>
      <c r="MOE206" s="47"/>
      <c r="MOF206" s="47"/>
      <c r="MOG206" s="47"/>
      <c r="MOH206" s="47"/>
      <c r="MOI206" s="47"/>
      <c r="MOJ206" s="47"/>
      <c r="MOK206" s="47"/>
      <c r="MOL206" s="47"/>
      <c r="MOM206" s="47"/>
      <c r="MON206" s="47"/>
      <c r="MOO206" s="47"/>
      <c r="MOP206" s="47"/>
      <c r="MOQ206" s="47"/>
      <c r="MOR206" s="47"/>
      <c r="MOS206" s="47"/>
      <c r="MOT206" s="47"/>
      <c r="MOU206" s="47"/>
      <c r="MOV206" s="47"/>
      <c r="MOW206" s="47"/>
      <c r="MOX206" s="47"/>
      <c r="MOY206" s="47"/>
      <c r="MOZ206" s="47"/>
      <c r="MPA206" s="47"/>
      <c r="MPB206" s="47"/>
      <c r="MPC206" s="47"/>
      <c r="MPD206" s="47"/>
      <c r="MPE206" s="47"/>
      <c r="MPF206" s="47"/>
      <c r="MPG206" s="47"/>
      <c r="MPH206" s="47"/>
      <c r="MPI206" s="47"/>
      <c r="MPJ206" s="47"/>
      <c r="MPK206" s="47"/>
      <c r="MPL206" s="47"/>
      <c r="MPM206" s="47"/>
      <c r="MPN206" s="47"/>
      <c r="MPO206" s="47"/>
      <c r="MPP206" s="47"/>
      <c r="MPQ206" s="47"/>
      <c r="MPR206" s="47"/>
      <c r="MPS206" s="47"/>
      <c r="MPT206" s="47"/>
      <c r="MPU206" s="47"/>
      <c r="MPV206" s="47"/>
      <c r="MPW206" s="47"/>
      <c r="MPX206" s="47"/>
      <c r="MPY206" s="47"/>
      <c r="MPZ206" s="47"/>
      <c r="MQA206" s="47"/>
      <c r="MQB206" s="47"/>
      <c r="MQC206" s="47"/>
      <c r="MQD206" s="47"/>
      <c r="MQE206" s="47"/>
      <c r="MQF206" s="47"/>
      <c r="MQG206" s="47"/>
      <c r="MQH206" s="47"/>
      <c r="MQI206" s="47"/>
      <c r="MQJ206" s="47"/>
      <c r="MQK206" s="47"/>
      <c r="MQL206" s="47"/>
      <c r="MQM206" s="47"/>
      <c r="MQN206" s="47"/>
      <c r="MQO206" s="47"/>
      <c r="MQP206" s="47"/>
      <c r="MQQ206" s="47"/>
      <c r="MQR206" s="47"/>
      <c r="MQS206" s="47"/>
      <c r="MQT206" s="47"/>
      <c r="MQU206" s="47"/>
      <c r="MQV206" s="47"/>
      <c r="MQW206" s="47"/>
      <c r="MQX206" s="47"/>
      <c r="MQY206" s="47"/>
      <c r="MQZ206" s="47"/>
      <c r="MRA206" s="47"/>
      <c r="MRB206" s="47"/>
      <c r="MRC206" s="47"/>
      <c r="MRD206" s="47"/>
      <c r="MRE206" s="47"/>
      <c r="MRF206" s="47"/>
      <c r="MRG206" s="47"/>
      <c r="MRH206" s="47"/>
      <c r="MRI206" s="47"/>
      <c r="MRJ206" s="47"/>
      <c r="MRK206" s="47"/>
      <c r="MRL206" s="47"/>
      <c r="MRM206" s="47"/>
      <c r="MRN206" s="47"/>
      <c r="MRO206" s="47"/>
      <c r="MRP206" s="47"/>
      <c r="MRQ206" s="47"/>
      <c r="MRR206" s="47"/>
      <c r="MRS206" s="47"/>
      <c r="MRT206" s="47"/>
      <c r="MRU206" s="47"/>
      <c r="MRV206" s="47"/>
      <c r="MRW206" s="47"/>
      <c r="MRX206" s="47"/>
      <c r="MRY206" s="47"/>
      <c r="MRZ206" s="47"/>
      <c r="MSA206" s="47"/>
      <c r="MSB206" s="47"/>
      <c r="MSC206" s="47"/>
      <c r="MSD206" s="47"/>
      <c r="MSE206" s="47"/>
      <c r="MSF206" s="47"/>
      <c r="MSG206" s="47"/>
      <c r="MSH206" s="47"/>
      <c r="MSI206" s="47"/>
      <c r="MSJ206" s="47"/>
      <c r="MSK206" s="47"/>
      <c r="MSL206" s="47"/>
      <c r="MSM206" s="47"/>
      <c r="MSN206" s="47"/>
      <c r="MSO206" s="47"/>
      <c r="MSP206" s="47"/>
      <c r="MSQ206" s="47"/>
      <c r="MSR206" s="47"/>
      <c r="MSS206" s="47"/>
      <c r="MST206" s="47"/>
      <c r="MSU206" s="47"/>
      <c r="MSV206" s="47"/>
      <c r="MSW206" s="47"/>
      <c r="MSX206" s="47"/>
      <c r="MSY206" s="47"/>
      <c r="MSZ206" s="47"/>
      <c r="MTA206" s="47"/>
      <c r="MTB206" s="47"/>
      <c r="MTC206" s="47"/>
      <c r="MTD206" s="47"/>
      <c r="MTE206" s="47"/>
      <c r="MTF206" s="47"/>
      <c r="MTG206" s="47"/>
      <c r="MTH206" s="47"/>
      <c r="MTI206" s="47"/>
      <c r="MTJ206" s="47"/>
      <c r="MTK206" s="47"/>
      <c r="MTL206" s="47"/>
      <c r="MTM206" s="47"/>
      <c r="MTN206" s="47"/>
      <c r="MTO206" s="47"/>
      <c r="MTP206" s="47"/>
      <c r="MTQ206" s="47"/>
      <c r="MTR206" s="47"/>
      <c r="MTS206" s="47"/>
      <c r="MTT206" s="47"/>
      <c r="MTU206" s="47"/>
      <c r="MTV206" s="47"/>
      <c r="MTW206" s="47"/>
      <c r="MTX206" s="47"/>
      <c r="MTY206" s="47"/>
      <c r="MTZ206" s="47"/>
      <c r="MUA206" s="47"/>
      <c r="MUB206" s="47"/>
      <c r="MUC206" s="47"/>
      <c r="MUD206" s="47"/>
      <c r="MUE206" s="47"/>
      <c r="MUF206" s="47"/>
      <c r="MUG206" s="47"/>
      <c r="MUH206" s="47"/>
      <c r="MUI206" s="47"/>
      <c r="MUJ206" s="47"/>
      <c r="MUK206" s="47"/>
      <c r="MUL206" s="47"/>
      <c r="MUM206" s="47"/>
      <c r="MUN206" s="47"/>
      <c r="MUO206" s="47"/>
      <c r="MUP206" s="47"/>
      <c r="MUQ206" s="47"/>
      <c r="MUR206" s="47"/>
      <c r="MUS206" s="47"/>
      <c r="MUT206" s="47"/>
      <c r="MUU206" s="47"/>
      <c r="MUV206" s="47"/>
      <c r="MUW206" s="47"/>
      <c r="MUX206" s="47"/>
      <c r="MUY206" s="47"/>
      <c r="MUZ206" s="47"/>
      <c r="MVA206" s="47"/>
      <c r="MVB206" s="47"/>
      <c r="MVC206" s="47"/>
      <c r="MVD206" s="47"/>
      <c r="MVE206" s="47"/>
      <c r="MVF206" s="47"/>
      <c r="MVG206" s="47"/>
      <c r="MVH206" s="47"/>
      <c r="MVI206" s="47"/>
      <c r="MVJ206" s="47"/>
      <c r="MVK206" s="47"/>
      <c r="MVL206" s="47"/>
      <c r="MVM206" s="47"/>
      <c r="MVN206" s="47"/>
      <c r="MVO206" s="47"/>
      <c r="MVP206" s="47"/>
      <c r="MVQ206" s="47"/>
      <c r="MVR206" s="47"/>
      <c r="MVS206" s="47"/>
      <c r="MVT206" s="47"/>
      <c r="MVU206" s="47"/>
      <c r="MVV206" s="47"/>
      <c r="MVW206" s="47"/>
      <c r="MVX206" s="47"/>
      <c r="MVY206" s="47"/>
      <c r="MVZ206" s="47"/>
      <c r="MWA206" s="47"/>
      <c r="MWB206" s="47"/>
      <c r="MWC206" s="47"/>
      <c r="MWD206" s="47"/>
      <c r="MWE206" s="47"/>
      <c r="MWF206" s="47"/>
      <c r="MWG206" s="47"/>
      <c r="MWH206" s="47"/>
      <c r="MWI206" s="47"/>
      <c r="MWJ206" s="47"/>
      <c r="MWK206" s="47"/>
      <c r="MWL206" s="47"/>
      <c r="MWM206" s="47"/>
      <c r="MWN206" s="47"/>
      <c r="MWO206" s="47"/>
      <c r="MWP206" s="47"/>
      <c r="MWQ206" s="47"/>
      <c r="MWR206" s="47"/>
      <c r="MWS206" s="47"/>
      <c r="MWT206" s="47"/>
      <c r="MWU206" s="47"/>
      <c r="MWV206" s="47"/>
      <c r="MWW206" s="47"/>
      <c r="MWX206" s="47"/>
      <c r="MWY206" s="47"/>
      <c r="MWZ206" s="47"/>
      <c r="MXA206" s="47"/>
      <c r="MXB206" s="47"/>
      <c r="MXC206" s="47"/>
      <c r="MXD206" s="47"/>
      <c r="MXE206" s="47"/>
      <c r="MXF206" s="47"/>
      <c r="MXG206" s="47"/>
      <c r="MXH206" s="47"/>
      <c r="MXI206" s="47"/>
      <c r="MXJ206" s="47"/>
      <c r="MXK206" s="47"/>
      <c r="MXL206" s="47"/>
      <c r="MXM206" s="47"/>
      <c r="MXN206" s="47"/>
      <c r="MXO206" s="47"/>
      <c r="MXP206" s="47"/>
      <c r="MXQ206" s="47"/>
      <c r="MXR206" s="47"/>
      <c r="MXS206" s="47"/>
      <c r="MXT206" s="47"/>
      <c r="MXU206" s="47"/>
      <c r="MXV206" s="47"/>
      <c r="MXW206" s="47"/>
      <c r="MXX206" s="47"/>
      <c r="MXY206" s="47"/>
      <c r="MXZ206" s="47"/>
      <c r="MYA206" s="47"/>
      <c r="MYB206" s="47"/>
      <c r="MYC206" s="47"/>
      <c r="MYD206" s="47"/>
      <c r="MYE206" s="47"/>
      <c r="MYF206" s="47"/>
      <c r="MYG206" s="47"/>
      <c r="MYH206" s="47"/>
      <c r="MYI206" s="47"/>
      <c r="MYJ206" s="47"/>
      <c r="MYK206" s="47"/>
      <c r="MYL206" s="47"/>
      <c r="MYM206" s="47"/>
      <c r="MYN206" s="47"/>
      <c r="MYO206" s="47"/>
      <c r="MYP206" s="47"/>
      <c r="MYQ206" s="47"/>
      <c r="MYR206" s="47"/>
      <c r="MYS206" s="47"/>
      <c r="MYT206" s="47"/>
      <c r="MYU206" s="47"/>
      <c r="MYV206" s="47"/>
      <c r="MYW206" s="47"/>
      <c r="MYX206" s="47"/>
      <c r="MYY206" s="47"/>
      <c r="MYZ206" s="47"/>
      <c r="MZA206" s="47"/>
      <c r="MZB206" s="47"/>
      <c r="MZC206" s="47"/>
      <c r="MZD206" s="47"/>
      <c r="MZE206" s="47"/>
      <c r="MZF206" s="47"/>
      <c r="MZG206" s="47"/>
      <c r="MZH206" s="47"/>
      <c r="MZI206" s="47"/>
      <c r="MZJ206" s="47"/>
      <c r="MZK206" s="47"/>
      <c r="MZL206" s="47"/>
      <c r="MZM206" s="47"/>
      <c r="MZN206" s="47"/>
      <c r="MZO206" s="47"/>
      <c r="MZP206" s="47"/>
      <c r="MZQ206" s="47"/>
      <c r="MZR206" s="47"/>
      <c r="MZS206" s="47"/>
      <c r="MZT206" s="47"/>
      <c r="MZU206" s="47"/>
      <c r="MZV206" s="47"/>
      <c r="MZW206" s="47"/>
      <c r="MZX206" s="47"/>
      <c r="MZY206" s="47"/>
      <c r="MZZ206" s="47"/>
      <c r="NAA206" s="47"/>
      <c r="NAB206" s="47"/>
      <c r="NAC206" s="47"/>
      <c r="NAD206" s="47"/>
      <c r="NAE206" s="47"/>
      <c r="NAF206" s="47"/>
      <c r="NAG206" s="47"/>
      <c r="NAH206" s="47"/>
      <c r="NAI206" s="47"/>
      <c r="NAJ206" s="47"/>
      <c r="NAK206" s="47"/>
      <c r="NAL206" s="47"/>
      <c r="NAM206" s="47"/>
      <c r="NAN206" s="47"/>
      <c r="NAO206" s="47"/>
      <c r="NAP206" s="47"/>
      <c r="NAQ206" s="47"/>
      <c r="NAR206" s="47"/>
      <c r="NAS206" s="47"/>
      <c r="NAT206" s="47"/>
      <c r="NAU206" s="47"/>
      <c r="NAV206" s="47"/>
      <c r="NAW206" s="47"/>
      <c r="NAX206" s="47"/>
      <c r="NAY206" s="47"/>
      <c r="NAZ206" s="47"/>
      <c r="NBA206" s="47"/>
      <c r="NBB206" s="47"/>
      <c r="NBC206" s="47"/>
      <c r="NBD206" s="47"/>
      <c r="NBE206" s="47"/>
      <c r="NBF206" s="47"/>
      <c r="NBG206" s="47"/>
      <c r="NBH206" s="47"/>
      <c r="NBI206" s="47"/>
      <c r="NBJ206" s="47"/>
      <c r="NBK206" s="47"/>
      <c r="NBL206" s="47"/>
      <c r="NBM206" s="47"/>
      <c r="NBN206" s="47"/>
      <c r="NBO206" s="47"/>
      <c r="NBP206" s="47"/>
      <c r="NBQ206" s="47"/>
      <c r="NBR206" s="47"/>
      <c r="NBS206" s="47"/>
      <c r="NBT206" s="47"/>
      <c r="NBU206" s="47"/>
      <c r="NBV206" s="47"/>
      <c r="NBW206" s="47"/>
      <c r="NBX206" s="47"/>
      <c r="NBY206" s="47"/>
      <c r="NBZ206" s="47"/>
      <c r="NCA206" s="47"/>
      <c r="NCB206" s="47"/>
      <c r="NCC206" s="47"/>
      <c r="NCD206" s="47"/>
      <c r="NCE206" s="47"/>
      <c r="NCF206" s="47"/>
      <c r="NCG206" s="47"/>
      <c r="NCH206" s="47"/>
      <c r="NCI206" s="47"/>
      <c r="NCJ206" s="47"/>
      <c r="NCK206" s="47"/>
      <c r="NCL206" s="47"/>
      <c r="NCM206" s="47"/>
      <c r="NCN206" s="47"/>
      <c r="NCO206" s="47"/>
      <c r="NCP206" s="47"/>
      <c r="NCQ206" s="47"/>
      <c r="NCR206" s="47"/>
      <c r="NCS206" s="47"/>
      <c r="NCT206" s="47"/>
      <c r="NCU206" s="47"/>
      <c r="NCV206" s="47"/>
      <c r="NCW206" s="47"/>
      <c r="NCX206" s="47"/>
      <c r="NCY206" s="47"/>
      <c r="NCZ206" s="47"/>
      <c r="NDA206" s="47"/>
      <c r="NDB206" s="47"/>
      <c r="NDC206" s="47"/>
      <c r="NDD206" s="47"/>
      <c r="NDE206" s="47"/>
      <c r="NDF206" s="47"/>
      <c r="NDG206" s="47"/>
      <c r="NDH206" s="47"/>
      <c r="NDI206" s="47"/>
      <c r="NDJ206" s="47"/>
      <c r="NDK206" s="47"/>
      <c r="NDL206" s="47"/>
      <c r="NDM206" s="47"/>
      <c r="NDN206" s="47"/>
      <c r="NDO206" s="47"/>
      <c r="NDP206" s="47"/>
      <c r="NDQ206" s="47"/>
      <c r="NDR206" s="47"/>
      <c r="NDS206" s="47"/>
      <c r="NDT206" s="47"/>
      <c r="NDU206" s="47"/>
      <c r="NDV206" s="47"/>
      <c r="NDW206" s="47"/>
      <c r="NDX206" s="47"/>
      <c r="NDY206" s="47"/>
      <c r="NDZ206" s="47"/>
      <c r="NEA206" s="47"/>
      <c r="NEB206" s="47"/>
      <c r="NEC206" s="47"/>
      <c r="NED206" s="47"/>
      <c r="NEE206" s="47"/>
      <c r="NEF206" s="47"/>
      <c r="NEG206" s="47"/>
      <c r="NEH206" s="47"/>
      <c r="NEI206" s="47"/>
      <c r="NEJ206" s="47"/>
      <c r="NEK206" s="47"/>
      <c r="NEL206" s="47"/>
      <c r="NEM206" s="47"/>
      <c r="NEN206" s="47"/>
      <c r="NEO206" s="47"/>
      <c r="NEP206" s="47"/>
      <c r="NEQ206" s="47"/>
      <c r="NER206" s="47"/>
      <c r="NES206" s="47"/>
      <c r="NET206" s="47"/>
      <c r="NEU206" s="47"/>
      <c r="NEV206" s="47"/>
      <c r="NEW206" s="47"/>
      <c r="NEX206" s="47"/>
      <c r="NEY206" s="47"/>
      <c r="NEZ206" s="47"/>
      <c r="NFA206" s="47"/>
      <c r="NFB206" s="47"/>
      <c r="NFC206" s="47"/>
      <c r="NFD206" s="47"/>
      <c r="NFE206" s="47"/>
      <c r="NFF206" s="47"/>
      <c r="NFG206" s="47"/>
      <c r="NFH206" s="47"/>
      <c r="NFI206" s="47"/>
      <c r="NFJ206" s="47"/>
      <c r="NFK206" s="47"/>
      <c r="NFL206" s="47"/>
      <c r="NFM206" s="47"/>
      <c r="NFN206" s="47"/>
      <c r="NFO206" s="47"/>
      <c r="NFP206" s="47"/>
      <c r="NFQ206" s="47"/>
      <c r="NFR206" s="47"/>
      <c r="NFS206" s="47"/>
      <c r="NFT206" s="47"/>
      <c r="NFU206" s="47"/>
      <c r="NFV206" s="47"/>
      <c r="NFW206" s="47"/>
      <c r="NFX206" s="47"/>
      <c r="NFY206" s="47"/>
      <c r="NFZ206" s="47"/>
      <c r="NGA206" s="47"/>
      <c r="NGB206" s="47"/>
      <c r="NGC206" s="47"/>
      <c r="NGD206" s="47"/>
      <c r="NGE206" s="47"/>
      <c r="NGF206" s="47"/>
      <c r="NGG206" s="47"/>
      <c r="NGH206" s="47"/>
      <c r="NGI206" s="47"/>
      <c r="NGJ206" s="47"/>
      <c r="NGK206" s="47"/>
      <c r="NGL206" s="47"/>
      <c r="NGM206" s="47"/>
      <c r="NGN206" s="47"/>
      <c r="NGO206" s="47"/>
      <c r="NGP206" s="47"/>
      <c r="NGQ206" s="47"/>
      <c r="NGR206" s="47"/>
      <c r="NGS206" s="47"/>
      <c r="NGT206" s="47"/>
      <c r="NGU206" s="47"/>
      <c r="NGV206" s="47"/>
      <c r="NGW206" s="47"/>
      <c r="NGX206" s="47"/>
      <c r="NGY206" s="47"/>
      <c r="NGZ206" s="47"/>
      <c r="NHA206" s="47"/>
      <c r="NHB206" s="47"/>
      <c r="NHC206" s="47"/>
      <c r="NHD206" s="47"/>
      <c r="NHE206" s="47"/>
      <c r="NHF206" s="47"/>
      <c r="NHG206" s="47"/>
      <c r="NHH206" s="47"/>
      <c r="NHI206" s="47"/>
      <c r="NHJ206" s="47"/>
      <c r="NHK206" s="47"/>
      <c r="NHL206" s="47"/>
      <c r="NHM206" s="47"/>
      <c r="NHN206" s="47"/>
      <c r="NHO206" s="47"/>
      <c r="NHP206" s="47"/>
      <c r="NHQ206" s="47"/>
      <c r="NHR206" s="47"/>
      <c r="NHS206" s="47"/>
      <c r="NHT206" s="47"/>
      <c r="NHU206" s="47"/>
      <c r="NHV206" s="47"/>
      <c r="NHW206" s="47"/>
      <c r="NHX206" s="47"/>
      <c r="NHY206" s="47"/>
      <c r="NHZ206" s="47"/>
      <c r="NIA206" s="47"/>
      <c r="NIB206" s="47"/>
      <c r="NIC206" s="47"/>
      <c r="NID206" s="47"/>
      <c r="NIE206" s="47"/>
      <c r="NIF206" s="47"/>
      <c r="NIG206" s="47"/>
      <c r="NIH206" s="47"/>
      <c r="NII206" s="47"/>
      <c r="NIJ206" s="47"/>
      <c r="NIK206" s="47"/>
      <c r="NIL206" s="47"/>
      <c r="NIM206" s="47"/>
      <c r="NIN206" s="47"/>
      <c r="NIO206" s="47"/>
      <c r="NIP206" s="47"/>
      <c r="NIQ206" s="47"/>
      <c r="NIR206" s="47"/>
      <c r="NIS206" s="47"/>
      <c r="NIT206" s="47"/>
      <c r="NIU206" s="47"/>
      <c r="NIV206" s="47"/>
      <c r="NIW206" s="47"/>
      <c r="NIX206" s="47"/>
      <c r="NIY206" s="47"/>
      <c r="NIZ206" s="47"/>
      <c r="NJA206" s="47"/>
      <c r="NJB206" s="47"/>
      <c r="NJC206" s="47"/>
      <c r="NJD206" s="47"/>
      <c r="NJE206" s="47"/>
      <c r="NJF206" s="47"/>
      <c r="NJG206" s="47"/>
      <c r="NJH206" s="47"/>
      <c r="NJI206" s="47"/>
      <c r="NJJ206" s="47"/>
      <c r="NJK206" s="47"/>
      <c r="NJL206" s="47"/>
      <c r="NJM206" s="47"/>
      <c r="NJN206" s="47"/>
      <c r="NJO206" s="47"/>
      <c r="NJP206" s="47"/>
      <c r="NJQ206" s="47"/>
      <c r="NJR206" s="47"/>
      <c r="NJS206" s="47"/>
      <c r="NJT206" s="47"/>
      <c r="NJU206" s="47"/>
      <c r="NJV206" s="47"/>
      <c r="NJW206" s="47"/>
      <c r="NJX206" s="47"/>
      <c r="NJY206" s="47"/>
      <c r="NJZ206" s="47"/>
      <c r="NKA206" s="47"/>
      <c r="NKB206" s="47"/>
      <c r="NKC206" s="47"/>
      <c r="NKD206" s="47"/>
      <c r="NKE206" s="47"/>
      <c r="NKF206" s="47"/>
      <c r="NKG206" s="47"/>
      <c r="NKH206" s="47"/>
      <c r="NKI206" s="47"/>
      <c r="NKJ206" s="47"/>
      <c r="NKK206" s="47"/>
      <c r="NKL206" s="47"/>
      <c r="NKM206" s="47"/>
      <c r="NKN206" s="47"/>
      <c r="NKO206" s="47"/>
      <c r="NKP206" s="47"/>
      <c r="NKQ206" s="47"/>
      <c r="NKR206" s="47"/>
      <c r="NKS206" s="47"/>
      <c r="NKT206" s="47"/>
      <c r="NKU206" s="47"/>
      <c r="NKV206" s="47"/>
      <c r="NKW206" s="47"/>
      <c r="NKX206" s="47"/>
      <c r="NKY206" s="47"/>
      <c r="NKZ206" s="47"/>
      <c r="NLA206" s="47"/>
      <c r="NLB206" s="47"/>
      <c r="NLC206" s="47"/>
      <c r="NLD206" s="47"/>
      <c r="NLE206" s="47"/>
      <c r="NLF206" s="47"/>
      <c r="NLG206" s="47"/>
      <c r="NLH206" s="47"/>
      <c r="NLI206" s="47"/>
      <c r="NLJ206" s="47"/>
      <c r="NLK206" s="47"/>
      <c r="NLL206" s="47"/>
      <c r="NLM206" s="47"/>
      <c r="NLN206" s="47"/>
      <c r="NLO206" s="47"/>
      <c r="NLP206" s="47"/>
      <c r="NLQ206" s="47"/>
      <c r="NLR206" s="47"/>
      <c r="NLS206" s="47"/>
      <c r="NLT206" s="47"/>
      <c r="NLU206" s="47"/>
      <c r="NLV206" s="47"/>
      <c r="NLW206" s="47"/>
      <c r="NLX206" s="47"/>
      <c r="NLY206" s="47"/>
      <c r="NLZ206" s="47"/>
      <c r="NMA206" s="47"/>
      <c r="NMB206" s="47"/>
      <c r="NMC206" s="47"/>
      <c r="NMD206" s="47"/>
      <c r="NME206" s="47"/>
      <c r="NMF206" s="47"/>
      <c r="NMG206" s="47"/>
      <c r="NMH206" s="47"/>
      <c r="NMI206" s="47"/>
      <c r="NMJ206" s="47"/>
      <c r="NMK206" s="47"/>
      <c r="NML206" s="47"/>
      <c r="NMM206" s="47"/>
      <c r="NMN206" s="47"/>
      <c r="NMO206" s="47"/>
      <c r="NMP206" s="47"/>
      <c r="NMQ206" s="47"/>
      <c r="NMR206" s="47"/>
      <c r="NMS206" s="47"/>
      <c r="NMT206" s="47"/>
      <c r="NMU206" s="47"/>
      <c r="NMV206" s="47"/>
      <c r="NMW206" s="47"/>
      <c r="NMX206" s="47"/>
      <c r="NMY206" s="47"/>
      <c r="NMZ206" s="47"/>
      <c r="NNA206" s="47"/>
      <c r="NNB206" s="47"/>
      <c r="NNC206" s="47"/>
      <c r="NND206" s="47"/>
      <c r="NNE206" s="47"/>
      <c r="NNF206" s="47"/>
      <c r="NNG206" s="47"/>
      <c r="NNH206" s="47"/>
      <c r="NNI206" s="47"/>
      <c r="NNJ206" s="47"/>
      <c r="NNK206" s="47"/>
      <c r="NNL206" s="47"/>
      <c r="NNM206" s="47"/>
      <c r="NNN206" s="47"/>
      <c r="NNO206" s="47"/>
      <c r="NNP206" s="47"/>
      <c r="NNQ206" s="47"/>
      <c r="NNR206" s="47"/>
      <c r="NNS206" s="47"/>
      <c r="NNT206" s="47"/>
      <c r="NNU206" s="47"/>
      <c r="NNV206" s="47"/>
      <c r="NNW206" s="47"/>
      <c r="NNX206" s="47"/>
      <c r="NNY206" s="47"/>
      <c r="NNZ206" s="47"/>
      <c r="NOA206" s="47"/>
      <c r="NOB206" s="47"/>
      <c r="NOC206" s="47"/>
      <c r="NOD206" s="47"/>
      <c r="NOE206" s="47"/>
      <c r="NOF206" s="47"/>
      <c r="NOG206" s="47"/>
      <c r="NOH206" s="47"/>
      <c r="NOI206" s="47"/>
      <c r="NOJ206" s="47"/>
      <c r="NOK206" s="47"/>
      <c r="NOL206" s="47"/>
      <c r="NOM206" s="47"/>
      <c r="NON206" s="47"/>
      <c r="NOO206" s="47"/>
      <c r="NOP206" s="47"/>
      <c r="NOQ206" s="47"/>
      <c r="NOR206" s="47"/>
      <c r="NOS206" s="47"/>
      <c r="NOT206" s="47"/>
      <c r="NOU206" s="47"/>
      <c r="NOV206" s="47"/>
      <c r="NOW206" s="47"/>
      <c r="NOX206" s="47"/>
      <c r="NOY206" s="47"/>
      <c r="NOZ206" s="47"/>
      <c r="NPA206" s="47"/>
      <c r="NPB206" s="47"/>
      <c r="NPC206" s="47"/>
      <c r="NPD206" s="47"/>
      <c r="NPE206" s="47"/>
      <c r="NPF206" s="47"/>
      <c r="NPG206" s="47"/>
      <c r="NPH206" s="47"/>
      <c r="NPI206" s="47"/>
      <c r="NPJ206" s="47"/>
      <c r="NPK206" s="47"/>
      <c r="NPL206" s="47"/>
      <c r="NPM206" s="47"/>
      <c r="NPN206" s="47"/>
      <c r="NPO206" s="47"/>
      <c r="NPP206" s="47"/>
      <c r="NPQ206" s="47"/>
      <c r="NPR206" s="47"/>
      <c r="NPS206" s="47"/>
      <c r="NPT206" s="47"/>
      <c r="NPU206" s="47"/>
      <c r="NPV206" s="47"/>
      <c r="NPW206" s="47"/>
      <c r="NPX206" s="47"/>
      <c r="NPY206" s="47"/>
      <c r="NPZ206" s="47"/>
      <c r="NQA206" s="47"/>
      <c r="NQB206" s="47"/>
      <c r="NQC206" s="47"/>
      <c r="NQD206" s="47"/>
      <c r="NQE206" s="47"/>
      <c r="NQF206" s="47"/>
      <c r="NQG206" s="47"/>
      <c r="NQH206" s="47"/>
      <c r="NQI206" s="47"/>
      <c r="NQJ206" s="47"/>
      <c r="NQK206" s="47"/>
      <c r="NQL206" s="47"/>
      <c r="NQM206" s="47"/>
      <c r="NQN206" s="47"/>
      <c r="NQO206" s="47"/>
      <c r="NQP206" s="47"/>
      <c r="NQQ206" s="47"/>
      <c r="NQR206" s="47"/>
      <c r="NQS206" s="47"/>
      <c r="NQT206" s="47"/>
      <c r="NQU206" s="47"/>
      <c r="NQV206" s="47"/>
      <c r="NQW206" s="47"/>
      <c r="NQX206" s="47"/>
      <c r="NQY206" s="47"/>
      <c r="NQZ206" s="47"/>
      <c r="NRA206" s="47"/>
      <c r="NRB206" s="47"/>
      <c r="NRC206" s="47"/>
      <c r="NRD206" s="47"/>
      <c r="NRE206" s="47"/>
      <c r="NRF206" s="47"/>
      <c r="NRG206" s="47"/>
      <c r="NRH206" s="47"/>
      <c r="NRI206" s="47"/>
      <c r="NRJ206" s="47"/>
      <c r="NRK206" s="47"/>
      <c r="NRL206" s="47"/>
      <c r="NRM206" s="47"/>
      <c r="NRN206" s="47"/>
      <c r="NRO206" s="47"/>
      <c r="NRP206" s="47"/>
      <c r="NRQ206" s="47"/>
      <c r="NRR206" s="47"/>
      <c r="NRS206" s="47"/>
      <c r="NRT206" s="47"/>
      <c r="NRU206" s="47"/>
      <c r="NRV206" s="47"/>
      <c r="NRW206" s="47"/>
      <c r="NRX206" s="47"/>
      <c r="NRY206" s="47"/>
      <c r="NRZ206" s="47"/>
      <c r="NSA206" s="47"/>
      <c r="NSB206" s="47"/>
      <c r="NSC206" s="47"/>
      <c r="NSD206" s="47"/>
      <c r="NSE206" s="47"/>
      <c r="NSF206" s="47"/>
      <c r="NSG206" s="47"/>
      <c r="NSH206" s="47"/>
      <c r="NSI206" s="47"/>
      <c r="NSJ206" s="47"/>
      <c r="NSK206" s="47"/>
      <c r="NSL206" s="47"/>
      <c r="NSM206" s="47"/>
      <c r="NSN206" s="47"/>
      <c r="NSO206" s="47"/>
      <c r="NSP206" s="47"/>
      <c r="NSQ206" s="47"/>
      <c r="NSR206" s="47"/>
      <c r="NSS206" s="47"/>
      <c r="NST206" s="47"/>
      <c r="NSU206" s="47"/>
      <c r="NSV206" s="47"/>
      <c r="NSW206" s="47"/>
      <c r="NSX206" s="47"/>
      <c r="NSY206" s="47"/>
      <c r="NSZ206" s="47"/>
      <c r="NTA206" s="47"/>
      <c r="NTB206" s="47"/>
      <c r="NTC206" s="47"/>
      <c r="NTD206" s="47"/>
      <c r="NTE206" s="47"/>
      <c r="NTF206" s="47"/>
      <c r="NTG206" s="47"/>
      <c r="NTH206" s="47"/>
      <c r="NTI206" s="47"/>
      <c r="NTJ206" s="47"/>
      <c r="NTK206" s="47"/>
      <c r="NTL206" s="47"/>
      <c r="NTM206" s="47"/>
      <c r="NTN206" s="47"/>
      <c r="NTO206" s="47"/>
      <c r="NTP206" s="47"/>
      <c r="NTQ206" s="47"/>
      <c r="NTR206" s="47"/>
      <c r="NTS206" s="47"/>
      <c r="NTT206" s="47"/>
      <c r="NTU206" s="47"/>
      <c r="NTV206" s="47"/>
      <c r="NTW206" s="47"/>
      <c r="NTX206" s="47"/>
      <c r="NTY206" s="47"/>
      <c r="NTZ206" s="47"/>
      <c r="NUA206" s="47"/>
      <c r="NUB206" s="47"/>
      <c r="NUC206" s="47"/>
      <c r="NUD206" s="47"/>
      <c r="NUE206" s="47"/>
      <c r="NUF206" s="47"/>
      <c r="NUG206" s="47"/>
      <c r="NUH206" s="47"/>
      <c r="NUI206" s="47"/>
      <c r="NUJ206" s="47"/>
      <c r="NUK206" s="47"/>
      <c r="NUL206" s="47"/>
      <c r="NUM206" s="47"/>
      <c r="NUN206" s="47"/>
      <c r="NUO206" s="47"/>
      <c r="NUP206" s="47"/>
      <c r="NUQ206" s="47"/>
      <c r="NUR206" s="47"/>
      <c r="NUS206" s="47"/>
      <c r="NUT206" s="47"/>
      <c r="NUU206" s="47"/>
      <c r="NUV206" s="47"/>
      <c r="NUW206" s="47"/>
      <c r="NUX206" s="47"/>
      <c r="NUY206" s="47"/>
      <c r="NUZ206" s="47"/>
      <c r="NVA206" s="47"/>
      <c r="NVB206" s="47"/>
      <c r="NVC206" s="47"/>
      <c r="NVD206" s="47"/>
      <c r="NVE206" s="47"/>
      <c r="NVF206" s="47"/>
      <c r="NVG206" s="47"/>
      <c r="NVH206" s="47"/>
      <c r="NVI206" s="47"/>
      <c r="NVJ206" s="47"/>
      <c r="NVK206" s="47"/>
      <c r="NVL206" s="47"/>
      <c r="NVM206" s="47"/>
      <c r="NVN206" s="47"/>
      <c r="NVO206" s="47"/>
      <c r="NVP206" s="47"/>
      <c r="NVQ206" s="47"/>
      <c r="NVR206" s="47"/>
      <c r="NVS206" s="47"/>
      <c r="NVT206" s="47"/>
      <c r="NVU206" s="47"/>
      <c r="NVV206" s="47"/>
      <c r="NVW206" s="47"/>
      <c r="NVX206" s="47"/>
      <c r="NVY206" s="47"/>
      <c r="NVZ206" s="47"/>
      <c r="NWA206" s="47"/>
      <c r="NWB206" s="47"/>
      <c r="NWC206" s="47"/>
      <c r="NWD206" s="47"/>
      <c r="NWE206" s="47"/>
      <c r="NWF206" s="47"/>
      <c r="NWG206" s="47"/>
      <c r="NWH206" s="47"/>
      <c r="NWI206" s="47"/>
      <c r="NWJ206" s="47"/>
      <c r="NWK206" s="47"/>
      <c r="NWL206" s="47"/>
      <c r="NWM206" s="47"/>
      <c r="NWN206" s="47"/>
      <c r="NWO206" s="47"/>
      <c r="NWP206" s="47"/>
      <c r="NWQ206" s="47"/>
      <c r="NWR206" s="47"/>
      <c r="NWS206" s="47"/>
      <c r="NWT206" s="47"/>
      <c r="NWU206" s="47"/>
      <c r="NWV206" s="47"/>
      <c r="NWW206" s="47"/>
      <c r="NWX206" s="47"/>
      <c r="NWY206" s="47"/>
      <c r="NWZ206" s="47"/>
      <c r="NXA206" s="47"/>
      <c r="NXB206" s="47"/>
      <c r="NXC206" s="47"/>
      <c r="NXD206" s="47"/>
      <c r="NXE206" s="47"/>
      <c r="NXF206" s="47"/>
      <c r="NXG206" s="47"/>
      <c r="NXH206" s="47"/>
      <c r="NXI206" s="47"/>
      <c r="NXJ206" s="47"/>
      <c r="NXK206" s="47"/>
      <c r="NXL206" s="47"/>
      <c r="NXM206" s="47"/>
      <c r="NXN206" s="47"/>
      <c r="NXO206" s="47"/>
      <c r="NXP206" s="47"/>
      <c r="NXQ206" s="47"/>
      <c r="NXR206" s="47"/>
      <c r="NXS206" s="47"/>
      <c r="NXT206" s="47"/>
      <c r="NXU206" s="47"/>
      <c r="NXV206" s="47"/>
      <c r="NXW206" s="47"/>
      <c r="NXX206" s="47"/>
      <c r="NXY206" s="47"/>
      <c r="NXZ206" s="47"/>
      <c r="NYA206" s="47"/>
      <c r="NYB206" s="47"/>
      <c r="NYC206" s="47"/>
      <c r="NYD206" s="47"/>
      <c r="NYE206" s="47"/>
      <c r="NYF206" s="47"/>
      <c r="NYG206" s="47"/>
      <c r="NYH206" s="47"/>
      <c r="NYI206" s="47"/>
      <c r="NYJ206" s="47"/>
      <c r="NYK206" s="47"/>
      <c r="NYL206" s="47"/>
      <c r="NYM206" s="47"/>
      <c r="NYN206" s="47"/>
      <c r="NYO206" s="47"/>
      <c r="NYP206" s="47"/>
      <c r="NYQ206" s="47"/>
      <c r="NYR206" s="47"/>
      <c r="NYS206" s="47"/>
      <c r="NYT206" s="47"/>
      <c r="NYU206" s="47"/>
      <c r="NYV206" s="47"/>
      <c r="NYW206" s="47"/>
      <c r="NYX206" s="47"/>
      <c r="NYY206" s="47"/>
      <c r="NYZ206" s="47"/>
      <c r="NZA206" s="47"/>
      <c r="NZB206" s="47"/>
      <c r="NZC206" s="47"/>
      <c r="NZD206" s="47"/>
      <c r="NZE206" s="47"/>
      <c r="NZF206" s="47"/>
      <c r="NZG206" s="47"/>
      <c r="NZH206" s="47"/>
      <c r="NZI206" s="47"/>
      <c r="NZJ206" s="47"/>
      <c r="NZK206" s="47"/>
      <c r="NZL206" s="47"/>
      <c r="NZM206" s="47"/>
      <c r="NZN206" s="47"/>
      <c r="NZO206" s="47"/>
      <c r="NZP206" s="47"/>
      <c r="NZQ206" s="47"/>
      <c r="NZR206" s="47"/>
      <c r="NZS206" s="47"/>
      <c r="NZT206" s="47"/>
      <c r="NZU206" s="47"/>
      <c r="NZV206" s="47"/>
      <c r="NZW206" s="47"/>
      <c r="NZX206" s="47"/>
      <c r="NZY206" s="47"/>
      <c r="NZZ206" s="47"/>
      <c r="OAA206" s="47"/>
      <c r="OAB206" s="47"/>
      <c r="OAC206" s="47"/>
      <c r="OAD206" s="47"/>
      <c r="OAE206" s="47"/>
      <c r="OAF206" s="47"/>
      <c r="OAG206" s="47"/>
      <c r="OAH206" s="47"/>
      <c r="OAI206" s="47"/>
      <c r="OAJ206" s="47"/>
      <c r="OAK206" s="47"/>
      <c r="OAL206" s="47"/>
      <c r="OAM206" s="47"/>
      <c r="OAN206" s="47"/>
      <c r="OAO206" s="47"/>
      <c r="OAP206" s="47"/>
      <c r="OAQ206" s="47"/>
      <c r="OAR206" s="47"/>
      <c r="OAS206" s="47"/>
      <c r="OAT206" s="47"/>
      <c r="OAU206" s="47"/>
      <c r="OAV206" s="47"/>
      <c r="OAW206" s="47"/>
      <c r="OAX206" s="47"/>
      <c r="OAY206" s="47"/>
      <c r="OAZ206" s="47"/>
      <c r="OBA206" s="47"/>
      <c r="OBB206" s="47"/>
      <c r="OBC206" s="47"/>
      <c r="OBD206" s="47"/>
      <c r="OBE206" s="47"/>
      <c r="OBF206" s="47"/>
      <c r="OBG206" s="47"/>
      <c r="OBH206" s="47"/>
      <c r="OBI206" s="47"/>
      <c r="OBJ206" s="47"/>
      <c r="OBK206" s="47"/>
      <c r="OBL206" s="47"/>
      <c r="OBM206" s="47"/>
      <c r="OBN206" s="47"/>
      <c r="OBO206" s="47"/>
      <c r="OBP206" s="47"/>
      <c r="OBQ206" s="47"/>
      <c r="OBR206" s="47"/>
      <c r="OBS206" s="47"/>
      <c r="OBT206" s="47"/>
      <c r="OBU206" s="47"/>
      <c r="OBV206" s="47"/>
      <c r="OBW206" s="47"/>
      <c r="OBX206" s="47"/>
      <c r="OBY206" s="47"/>
      <c r="OBZ206" s="47"/>
      <c r="OCA206" s="47"/>
      <c r="OCB206" s="47"/>
      <c r="OCC206" s="47"/>
      <c r="OCD206" s="47"/>
      <c r="OCE206" s="47"/>
      <c r="OCF206" s="47"/>
      <c r="OCG206" s="47"/>
      <c r="OCH206" s="47"/>
      <c r="OCI206" s="47"/>
      <c r="OCJ206" s="47"/>
      <c r="OCK206" s="47"/>
      <c r="OCL206" s="47"/>
      <c r="OCM206" s="47"/>
      <c r="OCN206" s="47"/>
      <c r="OCO206" s="47"/>
      <c r="OCP206" s="47"/>
      <c r="OCQ206" s="47"/>
      <c r="OCR206" s="47"/>
      <c r="OCS206" s="47"/>
      <c r="OCT206" s="47"/>
      <c r="OCU206" s="47"/>
      <c r="OCV206" s="47"/>
      <c r="OCW206" s="47"/>
      <c r="OCX206" s="47"/>
      <c r="OCY206" s="47"/>
      <c r="OCZ206" s="47"/>
      <c r="ODA206" s="47"/>
      <c r="ODB206" s="47"/>
      <c r="ODC206" s="47"/>
      <c r="ODD206" s="47"/>
      <c r="ODE206" s="47"/>
      <c r="ODF206" s="47"/>
      <c r="ODG206" s="47"/>
      <c r="ODH206" s="47"/>
      <c r="ODI206" s="47"/>
      <c r="ODJ206" s="47"/>
      <c r="ODK206" s="47"/>
      <c r="ODL206" s="47"/>
      <c r="ODM206" s="47"/>
      <c r="ODN206" s="47"/>
      <c r="ODO206" s="47"/>
      <c r="ODP206" s="47"/>
      <c r="ODQ206" s="47"/>
      <c r="ODR206" s="47"/>
      <c r="ODS206" s="47"/>
      <c r="ODT206" s="47"/>
      <c r="ODU206" s="47"/>
      <c r="ODV206" s="47"/>
      <c r="ODW206" s="47"/>
      <c r="ODX206" s="47"/>
      <c r="ODY206" s="47"/>
      <c r="ODZ206" s="47"/>
      <c r="OEA206" s="47"/>
      <c r="OEB206" s="47"/>
      <c r="OEC206" s="47"/>
      <c r="OED206" s="47"/>
      <c r="OEE206" s="47"/>
      <c r="OEF206" s="47"/>
      <c r="OEG206" s="47"/>
      <c r="OEH206" s="47"/>
      <c r="OEI206" s="47"/>
      <c r="OEJ206" s="47"/>
      <c r="OEK206" s="47"/>
      <c r="OEL206" s="47"/>
      <c r="OEM206" s="47"/>
      <c r="OEN206" s="47"/>
      <c r="OEO206" s="47"/>
      <c r="OEP206" s="47"/>
      <c r="OEQ206" s="47"/>
      <c r="OER206" s="47"/>
      <c r="OES206" s="47"/>
      <c r="OET206" s="47"/>
      <c r="OEU206" s="47"/>
      <c r="OEV206" s="47"/>
      <c r="OEW206" s="47"/>
      <c r="OEX206" s="47"/>
      <c r="OEY206" s="47"/>
      <c r="OEZ206" s="47"/>
      <c r="OFA206" s="47"/>
      <c r="OFB206" s="47"/>
      <c r="OFC206" s="47"/>
      <c r="OFD206" s="47"/>
      <c r="OFE206" s="47"/>
      <c r="OFF206" s="47"/>
      <c r="OFG206" s="47"/>
      <c r="OFH206" s="47"/>
      <c r="OFI206" s="47"/>
      <c r="OFJ206" s="47"/>
      <c r="OFK206" s="47"/>
      <c r="OFL206" s="47"/>
      <c r="OFM206" s="47"/>
      <c r="OFN206" s="47"/>
      <c r="OFO206" s="47"/>
      <c r="OFP206" s="47"/>
      <c r="OFQ206" s="47"/>
      <c r="OFR206" s="47"/>
      <c r="OFS206" s="47"/>
      <c r="OFT206" s="47"/>
      <c r="OFU206" s="47"/>
      <c r="OFV206" s="47"/>
      <c r="OFW206" s="47"/>
      <c r="OFX206" s="47"/>
      <c r="OFY206" s="47"/>
      <c r="OFZ206" s="47"/>
      <c r="OGA206" s="47"/>
      <c r="OGB206" s="47"/>
      <c r="OGC206" s="47"/>
      <c r="OGD206" s="47"/>
      <c r="OGE206" s="47"/>
      <c r="OGF206" s="47"/>
      <c r="OGG206" s="47"/>
      <c r="OGH206" s="47"/>
      <c r="OGI206" s="47"/>
      <c r="OGJ206" s="47"/>
      <c r="OGK206" s="47"/>
      <c r="OGL206" s="47"/>
      <c r="OGM206" s="47"/>
      <c r="OGN206" s="47"/>
      <c r="OGO206" s="47"/>
      <c r="OGP206" s="47"/>
      <c r="OGQ206" s="47"/>
      <c r="OGR206" s="47"/>
      <c r="OGS206" s="47"/>
      <c r="OGT206" s="47"/>
      <c r="OGU206" s="47"/>
      <c r="OGV206" s="47"/>
      <c r="OGW206" s="47"/>
      <c r="OGX206" s="47"/>
      <c r="OGY206" s="47"/>
      <c r="OGZ206" s="47"/>
      <c r="OHA206" s="47"/>
      <c r="OHB206" s="47"/>
      <c r="OHC206" s="47"/>
      <c r="OHD206" s="47"/>
      <c r="OHE206" s="47"/>
      <c r="OHF206" s="47"/>
      <c r="OHG206" s="47"/>
      <c r="OHH206" s="47"/>
      <c r="OHI206" s="47"/>
      <c r="OHJ206" s="47"/>
      <c r="OHK206" s="47"/>
      <c r="OHL206" s="47"/>
      <c r="OHM206" s="47"/>
      <c r="OHN206" s="47"/>
      <c r="OHO206" s="47"/>
      <c r="OHP206" s="47"/>
      <c r="OHQ206" s="47"/>
      <c r="OHR206" s="47"/>
      <c r="OHS206" s="47"/>
      <c r="OHT206" s="47"/>
      <c r="OHU206" s="47"/>
      <c r="OHV206" s="47"/>
      <c r="OHW206" s="47"/>
      <c r="OHX206" s="47"/>
      <c r="OHY206" s="47"/>
      <c r="OHZ206" s="47"/>
      <c r="OIA206" s="47"/>
      <c r="OIB206" s="47"/>
      <c r="OIC206" s="47"/>
      <c r="OID206" s="47"/>
      <c r="OIE206" s="47"/>
      <c r="OIF206" s="47"/>
      <c r="OIG206" s="47"/>
      <c r="OIH206" s="47"/>
      <c r="OII206" s="47"/>
      <c r="OIJ206" s="47"/>
      <c r="OIK206" s="47"/>
      <c r="OIL206" s="47"/>
      <c r="OIM206" s="47"/>
      <c r="OIN206" s="47"/>
      <c r="OIO206" s="47"/>
      <c r="OIP206" s="47"/>
      <c r="OIQ206" s="47"/>
      <c r="OIR206" s="47"/>
      <c r="OIS206" s="47"/>
      <c r="OIT206" s="47"/>
      <c r="OIU206" s="47"/>
      <c r="OIV206" s="47"/>
      <c r="OIW206" s="47"/>
      <c r="OIX206" s="47"/>
      <c r="OIY206" s="47"/>
      <c r="OIZ206" s="47"/>
      <c r="OJA206" s="47"/>
      <c r="OJB206" s="47"/>
      <c r="OJC206" s="47"/>
      <c r="OJD206" s="47"/>
      <c r="OJE206" s="47"/>
      <c r="OJF206" s="47"/>
      <c r="OJG206" s="47"/>
      <c r="OJH206" s="47"/>
      <c r="OJI206" s="47"/>
      <c r="OJJ206" s="47"/>
      <c r="OJK206" s="47"/>
      <c r="OJL206" s="47"/>
      <c r="OJM206" s="47"/>
      <c r="OJN206" s="47"/>
      <c r="OJO206" s="47"/>
      <c r="OJP206" s="47"/>
      <c r="OJQ206" s="47"/>
      <c r="OJR206" s="47"/>
      <c r="OJS206" s="47"/>
      <c r="OJT206" s="47"/>
      <c r="OJU206" s="47"/>
      <c r="OJV206" s="47"/>
      <c r="OJW206" s="47"/>
      <c r="OJX206" s="47"/>
      <c r="OJY206" s="47"/>
      <c r="OJZ206" s="47"/>
      <c r="OKA206" s="47"/>
      <c r="OKB206" s="47"/>
      <c r="OKC206" s="47"/>
      <c r="OKD206" s="47"/>
      <c r="OKE206" s="47"/>
      <c r="OKF206" s="47"/>
      <c r="OKG206" s="47"/>
      <c r="OKH206" s="47"/>
      <c r="OKI206" s="47"/>
      <c r="OKJ206" s="47"/>
      <c r="OKK206" s="47"/>
      <c r="OKL206" s="47"/>
      <c r="OKM206" s="47"/>
      <c r="OKN206" s="47"/>
      <c r="OKO206" s="47"/>
      <c r="OKP206" s="47"/>
      <c r="OKQ206" s="47"/>
      <c r="OKR206" s="47"/>
      <c r="OKS206" s="47"/>
      <c r="OKT206" s="47"/>
      <c r="OKU206" s="47"/>
      <c r="OKV206" s="47"/>
      <c r="OKW206" s="47"/>
      <c r="OKX206" s="47"/>
      <c r="OKY206" s="47"/>
      <c r="OKZ206" s="47"/>
      <c r="OLA206" s="47"/>
      <c r="OLB206" s="47"/>
      <c r="OLC206" s="47"/>
      <c r="OLD206" s="47"/>
      <c r="OLE206" s="47"/>
      <c r="OLF206" s="47"/>
      <c r="OLG206" s="47"/>
      <c r="OLH206" s="47"/>
      <c r="OLI206" s="47"/>
      <c r="OLJ206" s="47"/>
      <c r="OLK206" s="47"/>
      <c r="OLL206" s="47"/>
      <c r="OLM206" s="47"/>
      <c r="OLN206" s="47"/>
      <c r="OLO206" s="47"/>
      <c r="OLP206" s="47"/>
      <c r="OLQ206" s="47"/>
      <c r="OLR206" s="47"/>
      <c r="OLS206" s="47"/>
      <c r="OLT206" s="47"/>
      <c r="OLU206" s="47"/>
      <c r="OLV206" s="47"/>
      <c r="OLW206" s="47"/>
      <c r="OLX206" s="47"/>
      <c r="OLY206" s="47"/>
      <c r="OLZ206" s="47"/>
      <c r="OMA206" s="47"/>
      <c r="OMB206" s="47"/>
      <c r="OMC206" s="47"/>
      <c r="OMD206" s="47"/>
      <c r="OME206" s="47"/>
      <c r="OMF206" s="47"/>
      <c r="OMG206" s="47"/>
      <c r="OMH206" s="47"/>
      <c r="OMI206" s="47"/>
      <c r="OMJ206" s="47"/>
      <c r="OMK206" s="47"/>
      <c r="OML206" s="47"/>
      <c r="OMM206" s="47"/>
      <c r="OMN206" s="47"/>
      <c r="OMO206" s="47"/>
      <c r="OMP206" s="47"/>
      <c r="OMQ206" s="47"/>
      <c r="OMR206" s="47"/>
      <c r="OMS206" s="47"/>
      <c r="OMT206" s="47"/>
      <c r="OMU206" s="47"/>
      <c r="OMV206" s="47"/>
      <c r="OMW206" s="47"/>
      <c r="OMX206" s="47"/>
      <c r="OMY206" s="47"/>
      <c r="OMZ206" s="47"/>
      <c r="ONA206" s="47"/>
      <c r="ONB206" s="47"/>
      <c r="ONC206" s="47"/>
      <c r="OND206" s="47"/>
      <c r="ONE206" s="47"/>
      <c r="ONF206" s="47"/>
      <c r="ONG206" s="47"/>
      <c r="ONH206" s="47"/>
      <c r="ONI206" s="47"/>
      <c r="ONJ206" s="47"/>
      <c r="ONK206" s="47"/>
      <c r="ONL206" s="47"/>
      <c r="ONM206" s="47"/>
      <c r="ONN206" s="47"/>
      <c r="ONO206" s="47"/>
      <c r="ONP206" s="47"/>
      <c r="ONQ206" s="47"/>
      <c r="ONR206" s="47"/>
      <c r="ONS206" s="47"/>
      <c r="ONT206" s="47"/>
      <c r="ONU206" s="47"/>
      <c r="ONV206" s="47"/>
      <c r="ONW206" s="47"/>
      <c r="ONX206" s="47"/>
      <c r="ONY206" s="47"/>
      <c r="ONZ206" s="47"/>
      <c r="OOA206" s="47"/>
      <c r="OOB206" s="47"/>
      <c r="OOC206" s="47"/>
      <c r="OOD206" s="47"/>
      <c r="OOE206" s="47"/>
      <c r="OOF206" s="47"/>
      <c r="OOG206" s="47"/>
      <c r="OOH206" s="47"/>
      <c r="OOI206" s="47"/>
      <c r="OOJ206" s="47"/>
      <c r="OOK206" s="47"/>
      <c r="OOL206" s="47"/>
      <c r="OOM206" s="47"/>
      <c r="OON206" s="47"/>
      <c r="OOO206" s="47"/>
      <c r="OOP206" s="47"/>
      <c r="OOQ206" s="47"/>
      <c r="OOR206" s="47"/>
      <c r="OOS206" s="47"/>
      <c r="OOT206" s="47"/>
      <c r="OOU206" s="47"/>
      <c r="OOV206" s="47"/>
      <c r="OOW206" s="47"/>
      <c r="OOX206" s="47"/>
      <c r="OOY206" s="47"/>
      <c r="OOZ206" s="47"/>
      <c r="OPA206" s="47"/>
      <c r="OPB206" s="47"/>
      <c r="OPC206" s="47"/>
      <c r="OPD206" s="47"/>
      <c r="OPE206" s="47"/>
      <c r="OPF206" s="47"/>
      <c r="OPG206" s="47"/>
      <c r="OPH206" s="47"/>
      <c r="OPI206" s="47"/>
      <c r="OPJ206" s="47"/>
      <c r="OPK206" s="47"/>
      <c r="OPL206" s="47"/>
      <c r="OPM206" s="47"/>
      <c r="OPN206" s="47"/>
      <c r="OPO206" s="47"/>
      <c r="OPP206" s="47"/>
      <c r="OPQ206" s="47"/>
      <c r="OPR206" s="47"/>
      <c r="OPS206" s="47"/>
      <c r="OPT206" s="47"/>
      <c r="OPU206" s="47"/>
      <c r="OPV206" s="47"/>
      <c r="OPW206" s="47"/>
      <c r="OPX206" s="47"/>
      <c r="OPY206" s="47"/>
      <c r="OPZ206" s="47"/>
      <c r="OQA206" s="47"/>
      <c r="OQB206" s="47"/>
      <c r="OQC206" s="47"/>
      <c r="OQD206" s="47"/>
      <c r="OQE206" s="47"/>
      <c r="OQF206" s="47"/>
      <c r="OQG206" s="47"/>
      <c r="OQH206" s="47"/>
      <c r="OQI206" s="47"/>
      <c r="OQJ206" s="47"/>
      <c r="OQK206" s="47"/>
      <c r="OQL206" s="47"/>
      <c r="OQM206" s="47"/>
      <c r="OQN206" s="47"/>
      <c r="OQO206" s="47"/>
      <c r="OQP206" s="47"/>
      <c r="OQQ206" s="47"/>
      <c r="OQR206" s="47"/>
      <c r="OQS206" s="47"/>
      <c r="OQT206" s="47"/>
      <c r="OQU206" s="47"/>
      <c r="OQV206" s="47"/>
      <c r="OQW206" s="47"/>
      <c r="OQX206" s="47"/>
      <c r="OQY206" s="47"/>
      <c r="OQZ206" s="47"/>
      <c r="ORA206" s="47"/>
      <c r="ORB206" s="47"/>
      <c r="ORC206" s="47"/>
      <c r="ORD206" s="47"/>
      <c r="ORE206" s="47"/>
      <c r="ORF206" s="47"/>
      <c r="ORG206" s="47"/>
      <c r="ORH206" s="47"/>
      <c r="ORI206" s="47"/>
      <c r="ORJ206" s="47"/>
      <c r="ORK206" s="47"/>
      <c r="ORL206" s="47"/>
      <c r="ORM206" s="47"/>
      <c r="ORN206" s="47"/>
      <c r="ORO206" s="47"/>
      <c r="ORP206" s="47"/>
      <c r="ORQ206" s="47"/>
      <c r="ORR206" s="47"/>
      <c r="ORS206" s="47"/>
      <c r="ORT206" s="47"/>
      <c r="ORU206" s="47"/>
      <c r="ORV206" s="47"/>
      <c r="ORW206" s="47"/>
      <c r="ORX206" s="47"/>
      <c r="ORY206" s="47"/>
      <c r="ORZ206" s="47"/>
      <c r="OSA206" s="47"/>
      <c r="OSB206" s="47"/>
      <c r="OSC206" s="47"/>
      <c r="OSD206" s="47"/>
      <c r="OSE206" s="47"/>
      <c r="OSF206" s="47"/>
      <c r="OSG206" s="47"/>
      <c r="OSH206" s="47"/>
      <c r="OSI206" s="47"/>
      <c r="OSJ206" s="47"/>
      <c r="OSK206" s="47"/>
      <c r="OSL206" s="47"/>
      <c r="OSM206" s="47"/>
      <c r="OSN206" s="47"/>
      <c r="OSO206" s="47"/>
      <c r="OSP206" s="47"/>
      <c r="OSQ206" s="47"/>
      <c r="OSR206" s="47"/>
      <c r="OSS206" s="47"/>
      <c r="OST206" s="47"/>
      <c r="OSU206" s="47"/>
      <c r="OSV206" s="47"/>
      <c r="OSW206" s="47"/>
      <c r="OSX206" s="47"/>
      <c r="OSY206" s="47"/>
      <c r="OSZ206" s="47"/>
      <c r="OTA206" s="47"/>
      <c r="OTB206" s="47"/>
      <c r="OTC206" s="47"/>
      <c r="OTD206" s="47"/>
      <c r="OTE206" s="47"/>
      <c r="OTF206" s="47"/>
      <c r="OTG206" s="47"/>
      <c r="OTH206" s="47"/>
      <c r="OTI206" s="47"/>
      <c r="OTJ206" s="47"/>
      <c r="OTK206" s="47"/>
      <c r="OTL206" s="47"/>
      <c r="OTM206" s="47"/>
      <c r="OTN206" s="47"/>
      <c r="OTO206" s="47"/>
      <c r="OTP206" s="47"/>
      <c r="OTQ206" s="47"/>
      <c r="OTR206" s="47"/>
      <c r="OTS206" s="47"/>
      <c r="OTT206" s="47"/>
      <c r="OTU206" s="47"/>
      <c r="OTV206" s="47"/>
      <c r="OTW206" s="47"/>
      <c r="OTX206" s="47"/>
      <c r="OTY206" s="47"/>
      <c r="OTZ206" s="47"/>
      <c r="OUA206" s="47"/>
      <c r="OUB206" s="47"/>
      <c r="OUC206" s="47"/>
      <c r="OUD206" s="47"/>
      <c r="OUE206" s="47"/>
      <c r="OUF206" s="47"/>
      <c r="OUG206" s="47"/>
      <c r="OUH206" s="47"/>
      <c r="OUI206" s="47"/>
      <c r="OUJ206" s="47"/>
      <c r="OUK206" s="47"/>
      <c r="OUL206" s="47"/>
      <c r="OUM206" s="47"/>
      <c r="OUN206" s="47"/>
      <c r="OUO206" s="47"/>
      <c r="OUP206" s="47"/>
      <c r="OUQ206" s="47"/>
      <c r="OUR206" s="47"/>
      <c r="OUS206" s="47"/>
      <c r="OUT206" s="47"/>
      <c r="OUU206" s="47"/>
      <c r="OUV206" s="47"/>
      <c r="OUW206" s="47"/>
      <c r="OUX206" s="47"/>
      <c r="OUY206" s="47"/>
      <c r="OUZ206" s="47"/>
      <c r="OVA206" s="47"/>
      <c r="OVB206" s="47"/>
      <c r="OVC206" s="47"/>
      <c r="OVD206" s="47"/>
      <c r="OVE206" s="47"/>
      <c r="OVF206" s="47"/>
      <c r="OVG206" s="47"/>
      <c r="OVH206" s="47"/>
      <c r="OVI206" s="47"/>
      <c r="OVJ206" s="47"/>
      <c r="OVK206" s="47"/>
      <c r="OVL206" s="47"/>
      <c r="OVM206" s="47"/>
      <c r="OVN206" s="47"/>
      <c r="OVO206" s="47"/>
      <c r="OVP206" s="47"/>
      <c r="OVQ206" s="47"/>
      <c r="OVR206" s="47"/>
      <c r="OVS206" s="47"/>
      <c r="OVT206" s="47"/>
      <c r="OVU206" s="47"/>
      <c r="OVV206" s="47"/>
      <c r="OVW206" s="47"/>
      <c r="OVX206" s="47"/>
      <c r="OVY206" s="47"/>
      <c r="OVZ206" s="47"/>
      <c r="OWA206" s="47"/>
      <c r="OWB206" s="47"/>
      <c r="OWC206" s="47"/>
      <c r="OWD206" s="47"/>
      <c r="OWE206" s="47"/>
      <c r="OWF206" s="47"/>
      <c r="OWG206" s="47"/>
      <c r="OWH206" s="47"/>
      <c r="OWI206" s="47"/>
      <c r="OWJ206" s="47"/>
      <c r="OWK206" s="47"/>
      <c r="OWL206" s="47"/>
      <c r="OWM206" s="47"/>
      <c r="OWN206" s="47"/>
      <c r="OWO206" s="47"/>
      <c r="OWP206" s="47"/>
      <c r="OWQ206" s="47"/>
      <c r="OWR206" s="47"/>
      <c r="OWS206" s="47"/>
      <c r="OWT206" s="47"/>
      <c r="OWU206" s="47"/>
      <c r="OWV206" s="47"/>
      <c r="OWW206" s="47"/>
      <c r="OWX206" s="47"/>
      <c r="OWY206" s="47"/>
      <c r="OWZ206" s="47"/>
      <c r="OXA206" s="47"/>
      <c r="OXB206" s="47"/>
      <c r="OXC206" s="47"/>
      <c r="OXD206" s="47"/>
      <c r="OXE206" s="47"/>
      <c r="OXF206" s="47"/>
      <c r="OXG206" s="47"/>
      <c r="OXH206" s="47"/>
      <c r="OXI206" s="47"/>
      <c r="OXJ206" s="47"/>
      <c r="OXK206" s="47"/>
      <c r="OXL206" s="47"/>
      <c r="OXM206" s="47"/>
      <c r="OXN206" s="47"/>
      <c r="OXO206" s="47"/>
      <c r="OXP206" s="47"/>
      <c r="OXQ206" s="47"/>
      <c r="OXR206" s="47"/>
      <c r="OXS206" s="47"/>
      <c r="OXT206" s="47"/>
      <c r="OXU206" s="47"/>
      <c r="OXV206" s="47"/>
      <c r="OXW206" s="47"/>
      <c r="OXX206" s="47"/>
      <c r="OXY206" s="47"/>
      <c r="OXZ206" s="47"/>
      <c r="OYA206" s="47"/>
      <c r="OYB206" s="47"/>
      <c r="OYC206" s="47"/>
      <c r="OYD206" s="47"/>
      <c r="OYE206" s="47"/>
      <c r="OYF206" s="47"/>
      <c r="OYG206" s="47"/>
      <c r="OYH206" s="47"/>
      <c r="OYI206" s="47"/>
      <c r="OYJ206" s="47"/>
      <c r="OYK206" s="47"/>
      <c r="OYL206" s="47"/>
      <c r="OYM206" s="47"/>
      <c r="OYN206" s="47"/>
      <c r="OYO206" s="47"/>
      <c r="OYP206" s="47"/>
      <c r="OYQ206" s="47"/>
      <c r="OYR206" s="47"/>
      <c r="OYS206" s="47"/>
      <c r="OYT206" s="47"/>
      <c r="OYU206" s="47"/>
      <c r="OYV206" s="47"/>
      <c r="OYW206" s="47"/>
      <c r="OYX206" s="47"/>
      <c r="OYY206" s="47"/>
      <c r="OYZ206" s="47"/>
      <c r="OZA206" s="47"/>
      <c r="OZB206" s="47"/>
      <c r="OZC206" s="47"/>
      <c r="OZD206" s="47"/>
      <c r="OZE206" s="47"/>
      <c r="OZF206" s="47"/>
      <c r="OZG206" s="47"/>
      <c r="OZH206" s="47"/>
      <c r="OZI206" s="47"/>
      <c r="OZJ206" s="47"/>
      <c r="OZK206" s="47"/>
      <c r="OZL206" s="47"/>
      <c r="OZM206" s="47"/>
      <c r="OZN206" s="47"/>
      <c r="OZO206" s="47"/>
      <c r="OZP206" s="47"/>
      <c r="OZQ206" s="47"/>
      <c r="OZR206" s="47"/>
      <c r="OZS206" s="47"/>
      <c r="OZT206" s="47"/>
      <c r="OZU206" s="47"/>
      <c r="OZV206" s="47"/>
      <c r="OZW206" s="47"/>
      <c r="OZX206" s="47"/>
      <c r="OZY206" s="47"/>
      <c r="OZZ206" s="47"/>
      <c r="PAA206" s="47"/>
      <c r="PAB206" s="47"/>
      <c r="PAC206" s="47"/>
      <c r="PAD206" s="47"/>
      <c r="PAE206" s="47"/>
      <c r="PAF206" s="47"/>
      <c r="PAG206" s="47"/>
      <c r="PAH206" s="47"/>
      <c r="PAI206" s="47"/>
      <c r="PAJ206" s="47"/>
      <c r="PAK206" s="47"/>
      <c r="PAL206" s="47"/>
      <c r="PAM206" s="47"/>
      <c r="PAN206" s="47"/>
      <c r="PAO206" s="47"/>
      <c r="PAP206" s="47"/>
      <c r="PAQ206" s="47"/>
      <c r="PAR206" s="47"/>
      <c r="PAS206" s="47"/>
      <c r="PAT206" s="47"/>
      <c r="PAU206" s="47"/>
      <c r="PAV206" s="47"/>
      <c r="PAW206" s="47"/>
      <c r="PAX206" s="47"/>
      <c r="PAY206" s="47"/>
      <c r="PAZ206" s="47"/>
      <c r="PBA206" s="47"/>
      <c r="PBB206" s="47"/>
      <c r="PBC206" s="47"/>
      <c r="PBD206" s="47"/>
      <c r="PBE206" s="47"/>
      <c r="PBF206" s="47"/>
      <c r="PBG206" s="47"/>
      <c r="PBH206" s="47"/>
      <c r="PBI206" s="47"/>
      <c r="PBJ206" s="47"/>
      <c r="PBK206" s="47"/>
      <c r="PBL206" s="47"/>
      <c r="PBM206" s="47"/>
      <c r="PBN206" s="47"/>
      <c r="PBO206" s="47"/>
      <c r="PBP206" s="47"/>
      <c r="PBQ206" s="47"/>
      <c r="PBR206" s="47"/>
      <c r="PBS206" s="47"/>
      <c r="PBT206" s="47"/>
      <c r="PBU206" s="47"/>
      <c r="PBV206" s="47"/>
      <c r="PBW206" s="47"/>
      <c r="PBX206" s="47"/>
      <c r="PBY206" s="47"/>
      <c r="PBZ206" s="47"/>
      <c r="PCA206" s="47"/>
      <c r="PCB206" s="47"/>
      <c r="PCC206" s="47"/>
      <c r="PCD206" s="47"/>
      <c r="PCE206" s="47"/>
      <c r="PCF206" s="47"/>
      <c r="PCG206" s="47"/>
      <c r="PCH206" s="47"/>
      <c r="PCI206" s="47"/>
      <c r="PCJ206" s="47"/>
      <c r="PCK206" s="47"/>
      <c r="PCL206" s="47"/>
      <c r="PCM206" s="47"/>
      <c r="PCN206" s="47"/>
      <c r="PCO206" s="47"/>
      <c r="PCP206" s="47"/>
      <c r="PCQ206" s="47"/>
      <c r="PCR206" s="47"/>
      <c r="PCS206" s="47"/>
      <c r="PCT206" s="47"/>
      <c r="PCU206" s="47"/>
      <c r="PCV206" s="47"/>
      <c r="PCW206" s="47"/>
      <c r="PCX206" s="47"/>
      <c r="PCY206" s="47"/>
      <c r="PCZ206" s="47"/>
      <c r="PDA206" s="47"/>
      <c r="PDB206" s="47"/>
      <c r="PDC206" s="47"/>
      <c r="PDD206" s="47"/>
      <c r="PDE206" s="47"/>
      <c r="PDF206" s="47"/>
      <c r="PDG206" s="47"/>
      <c r="PDH206" s="47"/>
      <c r="PDI206" s="47"/>
      <c r="PDJ206" s="47"/>
      <c r="PDK206" s="47"/>
      <c r="PDL206" s="47"/>
      <c r="PDM206" s="47"/>
      <c r="PDN206" s="47"/>
      <c r="PDO206" s="47"/>
      <c r="PDP206" s="47"/>
      <c r="PDQ206" s="47"/>
      <c r="PDR206" s="47"/>
      <c r="PDS206" s="47"/>
      <c r="PDT206" s="47"/>
      <c r="PDU206" s="47"/>
      <c r="PDV206" s="47"/>
      <c r="PDW206" s="47"/>
      <c r="PDX206" s="47"/>
      <c r="PDY206" s="47"/>
      <c r="PDZ206" s="47"/>
      <c r="PEA206" s="47"/>
      <c r="PEB206" s="47"/>
      <c r="PEC206" s="47"/>
      <c r="PED206" s="47"/>
      <c r="PEE206" s="47"/>
      <c r="PEF206" s="47"/>
      <c r="PEG206" s="47"/>
      <c r="PEH206" s="47"/>
      <c r="PEI206" s="47"/>
      <c r="PEJ206" s="47"/>
      <c r="PEK206" s="47"/>
      <c r="PEL206" s="47"/>
      <c r="PEM206" s="47"/>
      <c r="PEN206" s="47"/>
      <c r="PEO206" s="47"/>
      <c r="PEP206" s="47"/>
      <c r="PEQ206" s="47"/>
      <c r="PER206" s="47"/>
      <c r="PES206" s="47"/>
      <c r="PET206" s="47"/>
      <c r="PEU206" s="47"/>
      <c r="PEV206" s="47"/>
      <c r="PEW206" s="47"/>
      <c r="PEX206" s="47"/>
      <c r="PEY206" s="47"/>
      <c r="PEZ206" s="47"/>
      <c r="PFA206" s="47"/>
      <c r="PFB206" s="47"/>
      <c r="PFC206" s="47"/>
      <c r="PFD206" s="47"/>
      <c r="PFE206" s="47"/>
      <c r="PFF206" s="47"/>
      <c r="PFG206" s="47"/>
      <c r="PFH206" s="47"/>
      <c r="PFI206" s="47"/>
      <c r="PFJ206" s="47"/>
      <c r="PFK206" s="47"/>
      <c r="PFL206" s="47"/>
      <c r="PFM206" s="47"/>
      <c r="PFN206" s="47"/>
      <c r="PFO206" s="47"/>
      <c r="PFP206" s="47"/>
      <c r="PFQ206" s="47"/>
      <c r="PFR206" s="47"/>
      <c r="PFS206" s="47"/>
      <c r="PFT206" s="47"/>
      <c r="PFU206" s="47"/>
      <c r="PFV206" s="47"/>
      <c r="PFW206" s="47"/>
      <c r="PFX206" s="47"/>
      <c r="PFY206" s="47"/>
      <c r="PFZ206" s="47"/>
      <c r="PGA206" s="47"/>
      <c r="PGB206" s="47"/>
      <c r="PGC206" s="47"/>
      <c r="PGD206" s="47"/>
      <c r="PGE206" s="47"/>
      <c r="PGF206" s="47"/>
      <c r="PGG206" s="47"/>
      <c r="PGH206" s="47"/>
      <c r="PGI206" s="47"/>
      <c r="PGJ206" s="47"/>
      <c r="PGK206" s="47"/>
      <c r="PGL206" s="47"/>
      <c r="PGM206" s="47"/>
      <c r="PGN206" s="47"/>
      <c r="PGO206" s="47"/>
      <c r="PGP206" s="47"/>
      <c r="PGQ206" s="47"/>
      <c r="PGR206" s="47"/>
      <c r="PGS206" s="47"/>
      <c r="PGT206" s="47"/>
      <c r="PGU206" s="47"/>
      <c r="PGV206" s="47"/>
      <c r="PGW206" s="47"/>
      <c r="PGX206" s="47"/>
      <c r="PGY206" s="47"/>
      <c r="PGZ206" s="47"/>
      <c r="PHA206" s="47"/>
      <c r="PHB206" s="47"/>
      <c r="PHC206" s="47"/>
      <c r="PHD206" s="47"/>
      <c r="PHE206" s="47"/>
      <c r="PHF206" s="47"/>
      <c r="PHG206" s="47"/>
      <c r="PHH206" s="47"/>
      <c r="PHI206" s="47"/>
      <c r="PHJ206" s="47"/>
      <c r="PHK206" s="47"/>
      <c r="PHL206" s="47"/>
      <c r="PHM206" s="47"/>
      <c r="PHN206" s="47"/>
      <c r="PHO206" s="47"/>
      <c r="PHP206" s="47"/>
      <c r="PHQ206" s="47"/>
      <c r="PHR206" s="47"/>
      <c r="PHS206" s="47"/>
      <c r="PHT206" s="47"/>
      <c r="PHU206" s="47"/>
      <c r="PHV206" s="47"/>
      <c r="PHW206" s="47"/>
      <c r="PHX206" s="47"/>
      <c r="PHY206" s="47"/>
      <c r="PHZ206" s="47"/>
      <c r="PIA206" s="47"/>
      <c r="PIB206" s="47"/>
      <c r="PIC206" s="47"/>
      <c r="PID206" s="47"/>
      <c r="PIE206" s="47"/>
      <c r="PIF206" s="47"/>
      <c r="PIG206" s="47"/>
      <c r="PIH206" s="47"/>
      <c r="PII206" s="47"/>
      <c r="PIJ206" s="47"/>
      <c r="PIK206" s="47"/>
      <c r="PIL206" s="47"/>
      <c r="PIM206" s="47"/>
      <c r="PIN206" s="47"/>
      <c r="PIO206" s="47"/>
      <c r="PIP206" s="47"/>
      <c r="PIQ206" s="47"/>
      <c r="PIR206" s="47"/>
      <c r="PIS206" s="47"/>
      <c r="PIT206" s="47"/>
      <c r="PIU206" s="47"/>
      <c r="PIV206" s="47"/>
      <c r="PIW206" s="47"/>
      <c r="PIX206" s="47"/>
      <c r="PIY206" s="47"/>
      <c r="PIZ206" s="47"/>
      <c r="PJA206" s="47"/>
      <c r="PJB206" s="47"/>
      <c r="PJC206" s="47"/>
      <c r="PJD206" s="47"/>
      <c r="PJE206" s="47"/>
      <c r="PJF206" s="47"/>
      <c r="PJG206" s="47"/>
      <c r="PJH206" s="47"/>
      <c r="PJI206" s="47"/>
      <c r="PJJ206" s="47"/>
      <c r="PJK206" s="47"/>
      <c r="PJL206" s="47"/>
      <c r="PJM206" s="47"/>
      <c r="PJN206" s="47"/>
      <c r="PJO206" s="47"/>
      <c r="PJP206" s="47"/>
      <c r="PJQ206" s="47"/>
      <c r="PJR206" s="47"/>
      <c r="PJS206" s="47"/>
      <c r="PJT206" s="47"/>
      <c r="PJU206" s="47"/>
      <c r="PJV206" s="47"/>
      <c r="PJW206" s="47"/>
      <c r="PJX206" s="47"/>
      <c r="PJY206" s="47"/>
      <c r="PJZ206" s="47"/>
      <c r="PKA206" s="47"/>
      <c r="PKB206" s="47"/>
      <c r="PKC206" s="47"/>
      <c r="PKD206" s="47"/>
      <c r="PKE206" s="47"/>
      <c r="PKF206" s="47"/>
      <c r="PKG206" s="47"/>
      <c r="PKH206" s="47"/>
      <c r="PKI206" s="47"/>
      <c r="PKJ206" s="47"/>
      <c r="PKK206" s="47"/>
      <c r="PKL206" s="47"/>
      <c r="PKM206" s="47"/>
      <c r="PKN206" s="47"/>
      <c r="PKO206" s="47"/>
      <c r="PKP206" s="47"/>
      <c r="PKQ206" s="47"/>
      <c r="PKR206" s="47"/>
      <c r="PKS206" s="47"/>
      <c r="PKT206" s="47"/>
      <c r="PKU206" s="47"/>
      <c r="PKV206" s="47"/>
      <c r="PKW206" s="47"/>
      <c r="PKX206" s="47"/>
      <c r="PKY206" s="47"/>
      <c r="PKZ206" s="47"/>
      <c r="PLA206" s="47"/>
      <c r="PLB206" s="47"/>
      <c r="PLC206" s="47"/>
      <c r="PLD206" s="47"/>
      <c r="PLE206" s="47"/>
      <c r="PLF206" s="47"/>
      <c r="PLG206" s="47"/>
      <c r="PLH206" s="47"/>
      <c r="PLI206" s="47"/>
      <c r="PLJ206" s="47"/>
      <c r="PLK206" s="47"/>
      <c r="PLL206" s="47"/>
      <c r="PLM206" s="47"/>
      <c r="PLN206" s="47"/>
      <c r="PLO206" s="47"/>
      <c r="PLP206" s="47"/>
      <c r="PLQ206" s="47"/>
      <c r="PLR206" s="47"/>
      <c r="PLS206" s="47"/>
      <c r="PLT206" s="47"/>
      <c r="PLU206" s="47"/>
      <c r="PLV206" s="47"/>
      <c r="PLW206" s="47"/>
      <c r="PLX206" s="47"/>
      <c r="PLY206" s="47"/>
      <c r="PLZ206" s="47"/>
      <c r="PMA206" s="47"/>
      <c r="PMB206" s="47"/>
      <c r="PMC206" s="47"/>
      <c r="PMD206" s="47"/>
      <c r="PME206" s="47"/>
      <c r="PMF206" s="47"/>
      <c r="PMG206" s="47"/>
      <c r="PMH206" s="47"/>
      <c r="PMI206" s="47"/>
      <c r="PMJ206" s="47"/>
      <c r="PMK206" s="47"/>
      <c r="PML206" s="47"/>
      <c r="PMM206" s="47"/>
      <c r="PMN206" s="47"/>
      <c r="PMO206" s="47"/>
      <c r="PMP206" s="47"/>
      <c r="PMQ206" s="47"/>
      <c r="PMR206" s="47"/>
      <c r="PMS206" s="47"/>
      <c r="PMT206" s="47"/>
      <c r="PMU206" s="47"/>
      <c r="PMV206" s="47"/>
      <c r="PMW206" s="47"/>
      <c r="PMX206" s="47"/>
      <c r="PMY206" s="47"/>
      <c r="PMZ206" s="47"/>
      <c r="PNA206" s="47"/>
      <c r="PNB206" s="47"/>
      <c r="PNC206" s="47"/>
      <c r="PND206" s="47"/>
      <c r="PNE206" s="47"/>
      <c r="PNF206" s="47"/>
      <c r="PNG206" s="47"/>
      <c r="PNH206" s="47"/>
      <c r="PNI206" s="47"/>
      <c r="PNJ206" s="47"/>
      <c r="PNK206" s="47"/>
      <c r="PNL206" s="47"/>
      <c r="PNM206" s="47"/>
      <c r="PNN206" s="47"/>
      <c r="PNO206" s="47"/>
      <c r="PNP206" s="47"/>
      <c r="PNQ206" s="47"/>
      <c r="PNR206" s="47"/>
      <c r="PNS206" s="47"/>
      <c r="PNT206" s="47"/>
      <c r="PNU206" s="47"/>
      <c r="PNV206" s="47"/>
      <c r="PNW206" s="47"/>
      <c r="PNX206" s="47"/>
      <c r="PNY206" s="47"/>
      <c r="PNZ206" s="47"/>
      <c r="POA206" s="47"/>
      <c r="POB206" s="47"/>
      <c r="POC206" s="47"/>
      <c r="POD206" s="47"/>
      <c r="POE206" s="47"/>
      <c r="POF206" s="47"/>
      <c r="POG206" s="47"/>
      <c r="POH206" s="47"/>
      <c r="POI206" s="47"/>
      <c r="POJ206" s="47"/>
      <c r="POK206" s="47"/>
      <c r="POL206" s="47"/>
      <c r="POM206" s="47"/>
      <c r="PON206" s="47"/>
      <c r="POO206" s="47"/>
      <c r="POP206" s="47"/>
      <c r="POQ206" s="47"/>
      <c r="POR206" s="47"/>
      <c r="POS206" s="47"/>
      <c r="POT206" s="47"/>
      <c r="POU206" s="47"/>
      <c r="POV206" s="47"/>
      <c r="POW206" s="47"/>
      <c r="POX206" s="47"/>
      <c r="POY206" s="47"/>
      <c r="POZ206" s="47"/>
      <c r="PPA206" s="47"/>
      <c r="PPB206" s="47"/>
      <c r="PPC206" s="47"/>
      <c r="PPD206" s="47"/>
      <c r="PPE206" s="47"/>
      <c r="PPF206" s="47"/>
      <c r="PPG206" s="47"/>
      <c r="PPH206" s="47"/>
      <c r="PPI206" s="47"/>
      <c r="PPJ206" s="47"/>
      <c r="PPK206" s="47"/>
      <c r="PPL206" s="47"/>
      <c r="PPM206" s="47"/>
      <c r="PPN206" s="47"/>
      <c r="PPO206" s="47"/>
      <c r="PPP206" s="47"/>
      <c r="PPQ206" s="47"/>
      <c r="PPR206" s="47"/>
      <c r="PPS206" s="47"/>
      <c r="PPT206" s="47"/>
      <c r="PPU206" s="47"/>
      <c r="PPV206" s="47"/>
      <c r="PPW206" s="47"/>
      <c r="PPX206" s="47"/>
      <c r="PPY206" s="47"/>
      <c r="PPZ206" s="47"/>
      <c r="PQA206" s="47"/>
      <c r="PQB206" s="47"/>
      <c r="PQC206" s="47"/>
      <c r="PQD206" s="47"/>
      <c r="PQE206" s="47"/>
      <c r="PQF206" s="47"/>
      <c r="PQG206" s="47"/>
      <c r="PQH206" s="47"/>
      <c r="PQI206" s="47"/>
      <c r="PQJ206" s="47"/>
      <c r="PQK206" s="47"/>
      <c r="PQL206" s="47"/>
      <c r="PQM206" s="47"/>
      <c r="PQN206" s="47"/>
      <c r="PQO206" s="47"/>
      <c r="PQP206" s="47"/>
      <c r="PQQ206" s="47"/>
      <c r="PQR206" s="47"/>
      <c r="PQS206" s="47"/>
      <c r="PQT206" s="47"/>
      <c r="PQU206" s="47"/>
      <c r="PQV206" s="47"/>
      <c r="PQW206" s="47"/>
      <c r="PQX206" s="47"/>
      <c r="PQY206" s="47"/>
      <c r="PQZ206" s="47"/>
      <c r="PRA206" s="47"/>
      <c r="PRB206" s="47"/>
      <c r="PRC206" s="47"/>
      <c r="PRD206" s="47"/>
      <c r="PRE206" s="47"/>
      <c r="PRF206" s="47"/>
      <c r="PRG206" s="47"/>
      <c r="PRH206" s="47"/>
      <c r="PRI206" s="47"/>
      <c r="PRJ206" s="47"/>
      <c r="PRK206" s="47"/>
      <c r="PRL206" s="47"/>
      <c r="PRM206" s="47"/>
      <c r="PRN206" s="47"/>
      <c r="PRO206" s="47"/>
      <c r="PRP206" s="47"/>
      <c r="PRQ206" s="47"/>
      <c r="PRR206" s="47"/>
      <c r="PRS206" s="47"/>
      <c r="PRT206" s="47"/>
      <c r="PRU206" s="47"/>
      <c r="PRV206" s="47"/>
      <c r="PRW206" s="47"/>
      <c r="PRX206" s="47"/>
      <c r="PRY206" s="47"/>
      <c r="PRZ206" s="47"/>
      <c r="PSA206" s="47"/>
      <c r="PSB206" s="47"/>
      <c r="PSC206" s="47"/>
      <c r="PSD206" s="47"/>
      <c r="PSE206" s="47"/>
      <c r="PSF206" s="47"/>
      <c r="PSG206" s="47"/>
      <c r="PSH206" s="47"/>
      <c r="PSI206" s="47"/>
      <c r="PSJ206" s="47"/>
      <c r="PSK206" s="47"/>
      <c r="PSL206" s="47"/>
      <c r="PSM206" s="47"/>
      <c r="PSN206" s="47"/>
      <c r="PSO206" s="47"/>
      <c r="PSP206" s="47"/>
      <c r="PSQ206" s="47"/>
      <c r="PSR206" s="47"/>
      <c r="PSS206" s="47"/>
      <c r="PST206" s="47"/>
      <c r="PSU206" s="47"/>
      <c r="PSV206" s="47"/>
      <c r="PSW206" s="47"/>
      <c r="PSX206" s="47"/>
      <c r="PSY206" s="47"/>
      <c r="PSZ206" s="47"/>
      <c r="PTA206" s="47"/>
      <c r="PTB206" s="47"/>
      <c r="PTC206" s="47"/>
      <c r="PTD206" s="47"/>
      <c r="PTE206" s="47"/>
      <c r="PTF206" s="47"/>
      <c r="PTG206" s="47"/>
      <c r="PTH206" s="47"/>
      <c r="PTI206" s="47"/>
      <c r="PTJ206" s="47"/>
      <c r="PTK206" s="47"/>
      <c r="PTL206" s="47"/>
      <c r="PTM206" s="47"/>
      <c r="PTN206" s="47"/>
      <c r="PTO206" s="47"/>
      <c r="PTP206" s="47"/>
      <c r="PTQ206" s="47"/>
      <c r="PTR206" s="47"/>
      <c r="PTS206" s="47"/>
      <c r="PTT206" s="47"/>
      <c r="PTU206" s="47"/>
      <c r="PTV206" s="47"/>
      <c r="PTW206" s="47"/>
      <c r="PTX206" s="47"/>
      <c r="PTY206" s="47"/>
      <c r="PTZ206" s="47"/>
      <c r="PUA206" s="47"/>
      <c r="PUB206" s="47"/>
      <c r="PUC206" s="47"/>
      <c r="PUD206" s="47"/>
      <c r="PUE206" s="47"/>
      <c r="PUF206" s="47"/>
      <c r="PUG206" s="47"/>
      <c r="PUH206" s="47"/>
      <c r="PUI206" s="47"/>
      <c r="PUJ206" s="47"/>
      <c r="PUK206" s="47"/>
      <c r="PUL206" s="47"/>
      <c r="PUM206" s="47"/>
      <c r="PUN206" s="47"/>
      <c r="PUO206" s="47"/>
      <c r="PUP206" s="47"/>
      <c r="PUQ206" s="47"/>
      <c r="PUR206" s="47"/>
      <c r="PUS206" s="47"/>
      <c r="PUT206" s="47"/>
      <c r="PUU206" s="47"/>
      <c r="PUV206" s="47"/>
      <c r="PUW206" s="47"/>
      <c r="PUX206" s="47"/>
      <c r="PUY206" s="47"/>
      <c r="PUZ206" s="47"/>
      <c r="PVA206" s="47"/>
      <c r="PVB206" s="47"/>
      <c r="PVC206" s="47"/>
      <c r="PVD206" s="47"/>
      <c r="PVE206" s="47"/>
      <c r="PVF206" s="47"/>
      <c r="PVG206" s="47"/>
      <c r="PVH206" s="47"/>
      <c r="PVI206" s="47"/>
      <c r="PVJ206" s="47"/>
      <c r="PVK206" s="47"/>
      <c r="PVL206" s="47"/>
      <c r="PVM206" s="47"/>
      <c r="PVN206" s="47"/>
      <c r="PVO206" s="47"/>
      <c r="PVP206" s="47"/>
      <c r="PVQ206" s="47"/>
      <c r="PVR206" s="47"/>
      <c r="PVS206" s="47"/>
      <c r="PVT206" s="47"/>
      <c r="PVU206" s="47"/>
      <c r="PVV206" s="47"/>
      <c r="PVW206" s="47"/>
      <c r="PVX206" s="47"/>
      <c r="PVY206" s="47"/>
      <c r="PVZ206" s="47"/>
      <c r="PWA206" s="47"/>
      <c r="PWB206" s="47"/>
      <c r="PWC206" s="47"/>
      <c r="PWD206" s="47"/>
      <c r="PWE206" s="47"/>
      <c r="PWF206" s="47"/>
      <c r="PWG206" s="47"/>
      <c r="PWH206" s="47"/>
      <c r="PWI206" s="47"/>
      <c r="PWJ206" s="47"/>
      <c r="PWK206" s="47"/>
      <c r="PWL206" s="47"/>
      <c r="PWM206" s="47"/>
      <c r="PWN206" s="47"/>
      <c r="PWO206" s="47"/>
      <c r="PWP206" s="47"/>
      <c r="PWQ206" s="47"/>
      <c r="PWR206" s="47"/>
      <c r="PWS206" s="47"/>
      <c r="PWT206" s="47"/>
      <c r="PWU206" s="47"/>
      <c r="PWV206" s="47"/>
      <c r="PWW206" s="47"/>
      <c r="PWX206" s="47"/>
      <c r="PWY206" s="47"/>
      <c r="PWZ206" s="47"/>
      <c r="PXA206" s="47"/>
      <c r="PXB206" s="47"/>
      <c r="PXC206" s="47"/>
      <c r="PXD206" s="47"/>
      <c r="PXE206" s="47"/>
      <c r="PXF206" s="47"/>
      <c r="PXG206" s="47"/>
      <c r="PXH206" s="47"/>
      <c r="PXI206" s="47"/>
      <c r="PXJ206" s="47"/>
      <c r="PXK206" s="47"/>
      <c r="PXL206" s="47"/>
      <c r="PXM206" s="47"/>
      <c r="PXN206" s="47"/>
      <c r="PXO206" s="47"/>
      <c r="PXP206" s="47"/>
      <c r="PXQ206" s="47"/>
      <c r="PXR206" s="47"/>
      <c r="PXS206" s="47"/>
      <c r="PXT206" s="47"/>
      <c r="PXU206" s="47"/>
      <c r="PXV206" s="47"/>
      <c r="PXW206" s="47"/>
      <c r="PXX206" s="47"/>
      <c r="PXY206" s="47"/>
      <c r="PXZ206" s="47"/>
      <c r="PYA206" s="47"/>
      <c r="PYB206" s="47"/>
      <c r="PYC206" s="47"/>
      <c r="PYD206" s="47"/>
      <c r="PYE206" s="47"/>
      <c r="PYF206" s="47"/>
      <c r="PYG206" s="47"/>
      <c r="PYH206" s="47"/>
      <c r="PYI206" s="47"/>
      <c r="PYJ206" s="47"/>
      <c r="PYK206" s="47"/>
      <c r="PYL206" s="47"/>
      <c r="PYM206" s="47"/>
      <c r="PYN206" s="47"/>
      <c r="PYO206" s="47"/>
      <c r="PYP206" s="47"/>
      <c r="PYQ206" s="47"/>
      <c r="PYR206" s="47"/>
      <c r="PYS206" s="47"/>
      <c r="PYT206" s="47"/>
      <c r="PYU206" s="47"/>
      <c r="PYV206" s="47"/>
      <c r="PYW206" s="47"/>
      <c r="PYX206" s="47"/>
      <c r="PYY206" s="47"/>
      <c r="PYZ206" s="47"/>
      <c r="PZA206" s="47"/>
      <c r="PZB206" s="47"/>
      <c r="PZC206" s="47"/>
      <c r="PZD206" s="47"/>
      <c r="PZE206" s="47"/>
      <c r="PZF206" s="47"/>
      <c r="PZG206" s="47"/>
      <c r="PZH206" s="47"/>
      <c r="PZI206" s="47"/>
      <c r="PZJ206" s="47"/>
      <c r="PZK206" s="47"/>
      <c r="PZL206" s="47"/>
      <c r="PZM206" s="47"/>
      <c r="PZN206" s="47"/>
      <c r="PZO206" s="47"/>
      <c r="PZP206" s="47"/>
      <c r="PZQ206" s="47"/>
      <c r="PZR206" s="47"/>
      <c r="PZS206" s="47"/>
      <c r="PZT206" s="47"/>
      <c r="PZU206" s="47"/>
      <c r="PZV206" s="47"/>
      <c r="PZW206" s="47"/>
      <c r="PZX206" s="47"/>
      <c r="PZY206" s="47"/>
      <c r="PZZ206" s="47"/>
      <c r="QAA206" s="47"/>
      <c r="QAB206" s="47"/>
      <c r="QAC206" s="47"/>
      <c r="QAD206" s="47"/>
      <c r="QAE206" s="47"/>
      <c r="QAF206" s="47"/>
      <c r="QAG206" s="47"/>
      <c r="QAH206" s="47"/>
      <c r="QAI206" s="47"/>
      <c r="QAJ206" s="47"/>
      <c r="QAK206" s="47"/>
      <c r="QAL206" s="47"/>
      <c r="QAM206" s="47"/>
      <c r="QAN206" s="47"/>
      <c r="QAO206" s="47"/>
      <c r="QAP206" s="47"/>
      <c r="QAQ206" s="47"/>
      <c r="QAR206" s="47"/>
      <c r="QAS206" s="47"/>
      <c r="QAT206" s="47"/>
      <c r="QAU206" s="47"/>
      <c r="QAV206" s="47"/>
      <c r="QAW206" s="47"/>
      <c r="QAX206" s="47"/>
      <c r="QAY206" s="47"/>
      <c r="QAZ206" s="47"/>
      <c r="QBA206" s="47"/>
      <c r="QBB206" s="47"/>
      <c r="QBC206" s="47"/>
      <c r="QBD206" s="47"/>
      <c r="QBE206" s="47"/>
      <c r="QBF206" s="47"/>
      <c r="QBG206" s="47"/>
      <c r="QBH206" s="47"/>
      <c r="QBI206" s="47"/>
      <c r="QBJ206" s="47"/>
      <c r="QBK206" s="47"/>
      <c r="QBL206" s="47"/>
      <c r="QBM206" s="47"/>
      <c r="QBN206" s="47"/>
      <c r="QBO206" s="47"/>
      <c r="QBP206" s="47"/>
      <c r="QBQ206" s="47"/>
      <c r="QBR206" s="47"/>
      <c r="QBS206" s="47"/>
      <c r="QBT206" s="47"/>
      <c r="QBU206" s="47"/>
      <c r="QBV206" s="47"/>
      <c r="QBW206" s="47"/>
      <c r="QBX206" s="47"/>
      <c r="QBY206" s="47"/>
      <c r="QBZ206" s="47"/>
      <c r="QCA206" s="47"/>
      <c r="QCB206" s="47"/>
      <c r="QCC206" s="47"/>
      <c r="QCD206" s="47"/>
      <c r="QCE206" s="47"/>
      <c r="QCF206" s="47"/>
      <c r="QCG206" s="47"/>
      <c r="QCH206" s="47"/>
      <c r="QCI206" s="47"/>
      <c r="QCJ206" s="47"/>
      <c r="QCK206" s="47"/>
      <c r="QCL206" s="47"/>
      <c r="QCM206" s="47"/>
      <c r="QCN206" s="47"/>
      <c r="QCO206" s="47"/>
      <c r="QCP206" s="47"/>
      <c r="QCQ206" s="47"/>
      <c r="QCR206" s="47"/>
      <c r="QCS206" s="47"/>
      <c r="QCT206" s="47"/>
      <c r="QCU206" s="47"/>
      <c r="QCV206" s="47"/>
      <c r="QCW206" s="47"/>
      <c r="QCX206" s="47"/>
      <c r="QCY206" s="47"/>
      <c r="QCZ206" s="47"/>
      <c r="QDA206" s="47"/>
      <c r="QDB206" s="47"/>
      <c r="QDC206" s="47"/>
      <c r="QDD206" s="47"/>
      <c r="QDE206" s="47"/>
      <c r="QDF206" s="47"/>
      <c r="QDG206" s="47"/>
      <c r="QDH206" s="47"/>
      <c r="QDI206" s="47"/>
      <c r="QDJ206" s="47"/>
      <c r="QDK206" s="47"/>
      <c r="QDL206" s="47"/>
      <c r="QDM206" s="47"/>
      <c r="QDN206" s="47"/>
      <c r="QDO206" s="47"/>
      <c r="QDP206" s="47"/>
      <c r="QDQ206" s="47"/>
      <c r="QDR206" s="47"/>
      <c r="QDS206" s="47"/>
      <c r="QDT206" s="47"/>
      <c r="QDU206" s="47"/>
      <c r="QDV206" s="47"/>
      <c r="QDW206" s="47"/>
      <c r="QDX206" s="47"/>
      <c r="QDY206" s="47"/>
      <c r="QDZ206" s="47"/>
      <c r="QEA206" s="47"/>
      <c r="QEB206" s="47"/>
      <c r="QEC206" s="47"/>
      <c r="QED206" s="47"/>
      <c r="QEE206" s="47"/>
      <c r="QEF206" s="47"/>
      <c r="QEG206" s="47"/>
      <c r="QEH206" s="47"/>
      <c r="QEI206" s="47"/>
      <c r="QEJ206" s="47"/>
      <c r="QEK206" s="47"/>
      <c r="QEL206" s="47"/>
      <c r="QEM206" s="47"/>
      <c r="QEN206" s="47"/>
      <c r="QEO206" s="47"/>
      <c r="QEP206" s="47"/>
      <c r="QEQ206" s="47"/>
      <c r="QER206" s="47"/>
      <c r="QES206" s="47"/>
      <c r="QET206" s="47"/>
      <c r="QEU206" s="47"/>
      <c r="QEV206" s="47"/>
      <c r="QEW206" s="47"/>
      <c r="QEX206" s="47"/>
      <c r="QEY206" s="47"/>
      <c r="QEZ206" s="47"/>
      <c r="QFA206" s="47"/>
      <c r="QFB206" s="47"/>
      <c r="QFC206" s="47"/>
      <c r="QFD206" s="47"/>
      <c r="QFE206" s="47"/>
      <c r="QFF206" s="47"/>
      <c r="QFG206" s="47"/>
      <c r="QFH206" s="47"/>
      <c r="QFI206" s="47"/>
      <c r="QFJ206" s="47"/>
      <c r="QFK206" s="47"/>
      <c r="QFL206" s="47"/>
      <c r="QFM206" s="47"/>
      <c r="QFN206" s="47"/>
      <c r="QFO206" s="47"/>
      <c r="QFP206" s="47"/>
      <c r="QFQ206" s="47"/>
      <c r="QFR206" s="47"/>
      <c r="QFS206" s="47"/>
      <c r="QFT206" s="47"/>
      <c r="QFU206" s="47"/>
      <c r="QFV206" s="47"/>
      <c r="QFW206" s="47"/>
      <c r="QFX206" s="47"/>
      <c r="QFY206" s="47"/>
      <c r="QFZ206" s="47"/>
      <c r="QGA206" s="47"/>
      <c r="QGB206" s="47"/>
      <c r="QGC206" s="47"/>
      <c r="QGD206" s="47"/>
      <c r="QGE206" s="47"/>
      <c r="QGF206" s="47"/>
      <c r="QGG206" s="47"/>
      <c r="QGH206" s="47"/>
      <c r="QGI206" s="47"/>
      <c r="QGJ206" s="47"/>
      <c r="QGK206" s="47"/>
      <c r="QGL206" s="47"/>
      <c r="QGM206" s="47"/>
      <c r="QGN206" s="47"/>
      <c r="QGO206" s="47"/>
      <c r="QGP206" s="47"/>
      <c r="QGQ206" s="47"/>
      <c r="QGR206" s="47"/>
      <c r="QGS206" s="47"/>
      <c r="QGT206" s="47"/>
      <c r="QGU206" s="47"/>
      <c r="QGV206" s="47"/>
      <c r="QGW206" s="47"/>
      <c r="QGX206" s="47"/>
      <c r="QGY206" s="47"/>
      <c r="QGZ206" s="47"/>
      <c r="QHA206" s="47"/>
      <c r="QHB206" s="47"/>
      <c r="QHC206" s="47"/>
      <c r="QHD206" s="47"/>
      <c r="QHE206" s="47"/>
      <c r="QHF206" s="47"/>
      <c r="QHG206" s="47"/>
      <c r="QHH206" s="47"/>
      <c r="QHI206" s="47"/>
      <c r="QHJ206" s="47"/>
      <c r="QHK206" s="47"/>
      <c r="QHL206" s="47"/>
      <c r="QHM206" s="47"/>
      <c r="QHN206" s="47"/>
      <c r="QHO206" s="47"/>
      <c r="QHP206" s="47"/>
      <c r="QHQ206" s="47"/>
      <c r="QHR206" s="47"/>
      <c r="QHS206" s="47"/>
      <c r="QHT206" s="47"/>
      <c r="QHU206" s="47"/>
      <c r="QHV206" s="47"/>
      <c r="QHW206" s="47"/>
      <c r="QHX206" s="47"/>
      <c r="QHY206" s="47"/>
      <c r="QHZ206" s="47"/>
      <c r="QIA206" s="47"/>
      <c r="QIB206" s="47"/>
      <c r="QIC206" s="47"/>
      <c r="QID206" s="47"/>
      <c r="QIE206" s="47"/>
      <c r="QIF206" s="47"/>
      <c r="QIG206" s="47"/>
      <c r="QIH206" s="47"/>
      <c r="QII206" s="47"/>
      <c r="QIJ206" s="47"/>
      <c r="QIK206" s="47"/>
      <c r="QIL206" s="47"/>
      <c r="QIM206" s="47"/>
      <c r="QIN206" s="47"/>
      <c r="QIO206" s="47"/>
      <c r="QIP206" s="47"/>
      <c r="QIQ206" s="47"/>
      <c r="QIR206" s="47"/>
      <c r="QIS206" s="47"/>
      <c r="QIT206" s="47"/>
      <c r="QIU206" s="47"/>
      <c r="QIV206" s="47"/>
      <c r="QIW206" s="47"/>
      <c r="QIX206" s="47"/>
      <c r="QIY206" s="47"/>
      <c r="QIZ206" s="47"/>
      <c r="QJA206" s="47"/>
      <c r="QJB206" s="47"/>
      <c r="QJC206" s="47"/>
      <c r="QJD206" s="47"/>
      <c r="QJE206" s="47"/>
      <c r="QJF206" s="47"/>
      <c r="QJG206" s="47"/>
      <c r="QJH206" s="47"/>
      <c r="QJI206" s="47"/>
      <c r="QJJ206" s="47"/>
      <c r="QJK206" s="47"/>
      <c r="QJL206" s="47"/>
      <c r="QJM206" s="47"/>
      <c r="QJN206" s="47"/>
      <c r="QJO206" s="47"/>
      <c r="QJP206" s="47"/>
      <c r="QJQ206" s="47"/>
      <c r="QJR206" s="47"/>
      <c r="QJS206" s="47"/>
      <c r="QJT206" s="47"/>
      <c r="QJU206" s="47"/>
      <c r="QJV206" s="47"/>
      <c r="QJW206" s="47"/>
      <c r="QJX206" s="47"/>
      <c r="QJY206" s="47"/>
      <c r="QJZ206" s="47"/>
      <c r="QKA206" s="47"/>
      <c r="QKB206" s="47"/>
      <c r="QKC206" s="47"/>
      <c r="QKD206" s="47"/>
      <c r="QKE206" s="47"/>
      <c r="QKF206" s="47"/>
      <c r="QKG206" s="47"/>
      <c r="QKH206" s="47"/>
      <c r="QKI206" s="47"/>
      <c r="QKJ206" s="47"/>
      <c r="QKK206" s="47"/>
      <c r="QKL206" s="47"/>
      <c r="QKM206" s="47"/>
      <c r="QKN206" s="47"/>
      <c r="QKO206" s="47"/>
      <c r="QKP206" s="47"/>
      <c r="QKQ206" s="47"/>
      <c r="QKR206" s="47"/>
      <c r="QKS206" s="47"/>
      <c r="QKT206" s="47"/>
      <c r="QKU206" s="47"/>
      <c r="QKV206" s="47"/>
      <c r="QKW206" s="47"/>
      <c r="QKX206" s="47"/>
      <c r="QKY206" s="47"/>
      <c r="QKZ206" s="47"/>
      <c r="QLA206" s="47"/>
      <c r="QLB206" s="47"/>
      <c r="QLC206" s="47"/>
      <c r="QLD206" s="47"/>
      <c r="QLE206" s="47"/>
      <c r="QLF206" s="47"/>
      <c r="QLG206" s="47"/>
      <c r="QLH206" s="47"/>
      <c r="QLI206" s="47"/>
      <c r="QLJ206" s="47"/>
      <c r="QLK206" s="47"/>
      <c r="QLL206" s="47"/>
      <c r="QLM206" s="47"/>
      <c r="QLN206" s="47"/>
      <c r="QLO206" s="47"/>
      <c r="QLP206" s="47"/>
      <c r="QLQ206" s="47"/>
      <c r="QLR206" s="47"/>
      <c r="QLS206" s="47"/>
      <c r="QLT206" s="47"/>
      <c r="QLU206" s="47"/>
      <c r="QLV206" s="47"/>
      <c r="QLW206" s="47"/>
      <c r="QLX206" s="47"/>
      <c r="QLY206" s="47"/>
      <c r="QLZ206" s="47"/>
      <c r="QMA206" s="47"/>
      <c r="QMB206" s="47"/>
      <c r="QMC206" s="47"/>
      <c r="QMD206" s="47"/>
      <c r="QME206" s="47"/>
      <c r="QMF206" s="47"/>
      <c r="QMG206" s="47"/>
      <c r="QMH206" s="47"/>
      <c r="QMI206" s="47"/>
      <c r="QMJ206" s="47"/>
      <c r="QMK206" s="47"/>
      <c r="QML206" s="47"/>
      <c r="QMM206" s="47"/>
      <c r="QMN206" s="47"/>
      <c r="QMO206" s="47"/>
      <c r="QMP206" s="47"/>
      <c r="QMQ206" s="47"/>
      <c r="QMR206" s="47"/>
      <c r="QMS206" s="47"/>
      <c r="QMT206" s="47"/>
      <c r="QMU206" s="47"/>
      <c r="QMV206" s="47"/>
      <c r="QMW206" s="47"/>
      <c r="QMX206" s="47"/>
      <c r="QMY206" s="47"/>
      <c r="QMZ206" s="47"/>
      <c r="QNA206" s="47"/>
      <c r="QNB206" s="47"/>
      <c r="QNC206" s="47"/>
      <c r="QND206" s="47"/>
      <c r="QNE206" s="47"/>
      <c r="QNF206" s="47"/>
      <c r="QNG206" s="47"/>
      <c r="QNH206" s="47"/>
      <c r="QNI206" s="47"/>
      <c r="QNJ206" s="47"/>
      <c r="QNK206" s="47"/>
      <c r="QNL206" s="47"/>
      <c r="QNM206" s="47"/>
      <c r="QNN206" s="47"/>
      <c r="QNO206" s="47"/>
      <c r="QNP206" s="47"/>
      <c r="QNQ206" s="47"/>
      <c r="QNR206" s="47"/>
      <c r="QNS206" s="47"/>
      <c r="QNT206" s="47"/>
      <c r="QNU206" s="47"/>
      <c r="QNV206" s="47"/>
      <c r="QNW206" s="47"/>
      <c r="QNX206" s="47"/>
      <c r="QNY206" s="47"/>
      <c r="QNZ206" s="47"/>
      <c r="QOA206" s="47"/>
      <c r="QOB206" s="47"/>
      <c r="QOC206" s="47"/>
      <c r="QOD206" s="47"/>
      <c r="QOE206" s="47"/>
      <c r="QOF206" s="47"/>
      <c r="QOG206" s="47"/>
      <c r="QOH206" s="47"/>
      <c r="QOI206" s="47"/>
      <c r="QOJ206" s="47"/>
      <c r="QOK206" s="47"/>
      <c r="QOL206" s="47"/>
      <c r="QOM206" s="47"/>
      <c r="QON206" s="47"/>
      <c r="QOO206" s="47"/>
      <c r="QOP206" s="47"/>
      <c r="QOQ206" s="47"/>
      <c r="QOR206" s="47"/>
      <c r="QOS206" s="47"/>
      <c r="QOT206" s="47"/>
      <c r="QOU206" s="47"/>
      <c r="QOV206" s="47"/>
      <c r="QOW206" s="47"/>
      <c r="QOX206" s="47"/>
      <c r="QOY206" s="47"/>
      <c r="QOZ206" s="47"/>
      <c r="QPA206" s="47"/>
      <c r="QPB206" s="47"/>
      <c r="QPC206" s="47"/>
      <c r="QPD206" s="47"/>
      <c r="QPE206" s="47"/>
      <c r="QPF206" s="47"/>
      <c r="QPG206" s="47"/>
      <c r="QPH206" s="47"/>
      <c r="QPI206" s="47"/>
      <c r="QPJ206" s="47"/>
      <c r="QPK206" s="47"/>
      <c r="QPL206" s="47"/>
      <c r="QPM206" s="47"/>
      <c r="QPN206" s="47"/>
      <c r="QPO206" s="47"/>
      <c r="QPP206" s="47"/>
      <c r="QPQ206" s="47"/>
      <c r="QPR206" s="47"/>
      <c r="QPS206" s="47"/>
      <c r="QPT206" s="47"/>
      <c r="QPU206" s="47"/>
      <c r="QPV206" s="47"/>
      <c r="QPW206" s="47"/>
      <c r="QPX206" s="47"/>
      <c r="QPY206" s="47"/>
      <c r="QPZ206" s="47"/>
      <c r="QQA206" s="47"/>
      <c r="QQB206" s="47"/>
      <c r="QQC206" s="47"/>
      <c r="QQD206" s="47"/>
      <c r="QQE206" s="47"/>
      <c r="QQF206" s="47"/>
      <c r="QQG206" s="47"/>
      <c r="QQH206" s="47"/>
      <c r="QQI206" s="47"/>
      <c r="QQJ206" s="47"/>
      <c r="QQK206" s="47"/>
      <c r="QQL206" s="47"/>
      <c r="QQM206" s="47"/>
      <c r="QQN206" s="47"/>
      <c r="QQO206" s="47"/>
      <c r="QQP206" s="47"/>
      <c r="QQQ206" s="47"/>
      <c r="QQR206" s="47"/>
      <c r="QQS206" s="47"/>
      <c r="QQT206" s="47"/>
      <c r="QQU206" s="47"/>
      <c r="QQV206" s="47"/>
      <c r="QQW206" s="47"/>
      <c r="QQX206" s="47"/>
      <c r="QQY206" s="47"/>
      <c r="QQZ206" s="47"/>
      <c r="QRA206" s="47"/>
      <c r="QRB206" s="47"/>
      <c r="QRC206" s="47"/>
      <c r="QRD206" s="47"/>
      <c r="QRE206" s="47"/>
      <c r="QRF206" s="47"/>
      <c r="QRG206" s="47"/>
      <c r="QRH206" s="47"/>
      <c r="QRI206" s="47"/>
      <c r="QRJ206" s="47"/>
      <c r="QRK206" s="47"/>
      <c r="QRL206" s="47"/>
      <c r="QRM206" s="47"/>
      <c r="QRN206" s="47"/>
      <c r="QRO206" s="47"/>
      <c r="QRP206" s="47"/>
      <c r="QRQ206" s="47"/>
      <c r="QRR206" s="47"/>
      <c r="QRS206" s="47"/>
      <c r="QRT206" s="47"/>
      <c r="QRU206" s="47"/>
      <c r="QRV206" s="47"/>
      <c r="QRW206" s="47"/>
      <c r="QRX206" s="47"/>
      <c r="QRY206" s="47"/>
      <c r="QRZ206" s="47"/>
      <c r="QSA206" s="47"/>
      <c r="QSB206" s="47"/>
      <c r="QSC206" s="47"/>
      <c r="QSD206" s="47"/>
      <c r="QSE206" s="47"/>
      <c r="QSF206" s="47"/>
      <c r="QSG206" s="47"/>
      <c r="QSH206" s="47"/>
      <c r="QSI206" s="47"/>
      <c r="QSJ206" s="47"/>
      <c r="QSK206" s="47"/>
      <c r="QSL206" s="47"/>
      <c r="QSM206" s="47"/>
      <c r="QSN206" s="47"/>
      <c r="QSO206" s="47"/>
      <c r="QSP206" s="47"/>
      <c r="QSQ206" s="47"/>
      <c r="QSR206" s="47"/>
      <c r="QSS206" s="47"/>
      <c r="QST206" s="47"/>
      <c r="QSU206" s="47"/>
      <c r="QSV206" s="47"/>
      <c r="QSW206" s="47"/>
      <c r="QSX206" s="47"/>
      <c r="QSY206" s="47"/>
      <c r="QSZ206" s="47"/>
      <c r="QTA206" s="47"/>
      <c r="QTB206" s="47"/>
      <c r="QTC206" s="47"/>
      <c r="QTD206" s="47"/>
      <c r="QTE206" s="47"/>
      <c r="QTF206" s="47"/>
      <c r="QTG206" s="47"/>
      <c r="QTH206" s="47"/>
      <c r="QTI206" s="47"/>
      <c r="QTJ206" s="47"/>
      <c r="QTK206" s="47"/>
      <c r="QTL206" s="47"/>
      <c r="QTM206" s="47"/>
      <c r="QTN206" s="47"/>
      <c r="QTO206" s="47"/>
      <c r="QTP206" s="47"/>
      <c r="QTQ206" s="47"/>
      <c r="QTR206" s="47"/>
      <c r="QTS206" s="47"/>
      <c r="QTT206" s="47"/>
      <c r="QTU206" s="47"/>
      <c r="QTV206" s="47"/>
      <c r="QTW206" s="47"/>
      <c r="QTX206" s="47"/>
      <c r="QTY206" s="47"/>
      <c r="QTZ206" s="47"/>
      <c r="QUA206" s="47"/>
      <c r="QUB206" s="47"/>
      <c r="QUC206" s="47"/>
      <c r="QUD206" s="47"/>
      <c r="QUE206" s="47"/>
      <c r="QUF206" s="47"/>
      <c r="QUG206" s="47"/>
      <c r="QUH206" s="47"/>
      <c r="QUI206" s="47"/>
      <c r="QUJ206" s="47"/>
      <c r="QUK206" s="47"/>
      <c r="QUL206" s="47"/>
      <c r="QUM206" s="47"/>
      <c r="QUN206" s="47"/>
      <c r="QUO206" s="47"/>
      <c r="QUP206" s="47"/>
      <c r="QUQ206" s="47"/>
      <c r="QUR206" s="47"/>
      <c r="QUS206" s="47"/>
      <c r="QUT206" s="47"/>
      <c r="QUU206" s="47"/>
      <c r="QUV206" s="47"/>
      <c r="QUW206" s="47"/>
      <c r="QUX206" s="47"/>
      <c r="QUY206" s="47"/>
      <c r="QUZ206" s="47"/>
      <c r="QVA206" s="47"/>
      <c r="QVB206" s="47"/>
      <c r="QVC206" s="47"/>
      <c r="QVD206" s="47"/>
      <c r="QVE206" s="47"/>
      <c r="QVF206" s="47"/>
      <c r="QVG206" s="47"/>
      <c r="QVH206" s="47"/>
      <c r="QVI206" s="47"/>
      <c r="QVJ206" s="47"/>
      <c r="QVK206" s="47"/>
      <c r="QVL206" s="47"/>
      <c r="QVM206" s="47"/>
      <c r="QVN206" s="47"/>
      <c r="QVO206" s="47"/>
      <c r="QVP206" s="47"/>
      <c r="QVQ206" s="47"/>
      <c r="QVR206" s="47"/>
      <c r="QVS206" s="47"/>
      <c r="QVT206" s="47"/>
      <c r="QVU206" s="47"/>
      <c r="QVV206" s="47"/>
      <c r="QVW206" s="47"/>
      <c r="QVX206" s="47"/>
      <c r="QVY206" s="47"/>
      <c r="QVZ206" s="47"/>
      <c r="QWA206" s="47"/>
      <c r="QWB206" s="47"/>
      <c r="QWC206" s="47"/>
      <c r="QWD206" s="47"/>
      <c r="QWE206" s="47"/>
      <c r="QWF206" s="47"/>
      <c r="QWG206" s="47"/>
      <c r="QWH206" s="47"/>
      <c r="QWI206" s="47"/>
      <c r="QWJ206" s="47"/>
      <c r="QWK206" s="47"/>
      <c r="QWL206" s="47"/>
      <c r="QWM206" s="47"/>
      <c r="QWN206" s="47"/>
      <c r="QWO206" s="47"/>
      <c r="QWP206" s="47"/>
      <c r="QWQ206" s="47"/>
      <c r="QWR206" s="47"/>
      <c r="QWS206" s="47"/>
      <c r="QWT206" s="47"/>
      <c r="QWU206" s="47"/>
      <c r="QWV206" s="47"/>
      <c r="QWW206" s="47"/>
      <c r="QWX206" s="47"/>
      <c r="QWY206" s="47"/>
      <c r="QWZ206" s="47"/>
      <c r="QXA206" s="47"/>
      <c r="QXB206" s="47"/>
      <c r="QXC206" s="47"/>
      <c r="QXD206" s="47"/>
      <c r="QXE206" s="47"/>
      <c r="QXF206" s="47"/>
      <c r="QXG206" s="47"/>
      <c r="QXH206" s="47"/>
      <c r="QXI206" s="47"/>
      <c r="QXJ206" s="47"/>
      <c r="QXK206" s="47"/>
      <c r="QXL206" s="47"/>
      <c r="QXM206" s="47"/>
      <c r="QXN206" s="47"/>
      <c r="QXO206" s="47"/>
      <c r="QXP206" s="47"/>
      <c r="QXQ206" s="47"/>
      <c r="QXR206" s="47"/>
      <c r="QXS206" s="47"/>
      <c r="QXT206" s="47"/>
      <c r="QXU206" s="47"/>
      <c r="QXV206" s="47"/>
      <c r="QXW206" s="47"/>
      <c r="QXX206" s="47"/>
      <c r="QXY206" s="47"/>
      <c r="QXZ206" s="47"/>
      <c r="QYA206" s="47"/>
      <c r="QYB206" s="47"/>
      <c r="QYC206" s="47"/>
      <c r="QYD206" s="47"/>
      <c r="QYE206" s="47"/>
      <c r="QYF206" s="47"/>
      <c r="QYG206" s="47"/>
      <c r="QYH206" s="47"/>
      <c r="QYI206" s="47"/>
      <c r="QYJ206" s="47"/>
      <c r="QYK206" s="47"/>
      <c r="QYL206" s="47"/>
      <c r="QYM206" s="47"/>
      <c r="QYN206" s="47"/>
      <c r="QYO206" s="47"/>
      <c r="QYP206" s="47"/>
      <c r="QYQ206" s="47"/>
      <c r="QYR206" s="47"/>
      <c r="QYS206" s="47"/>
      <c r="QYT206" s="47"/>
      <c r="QYU206" s="47"/>
      <c r="QYV206" s="47"/>
      <c r="QYW206" s="47"/>
      <c r="QYX206" s="47"/>
      <c r="QYY206" s="47"/>
      <c r="QYZ206" s="47"/>
      <c r="QZA206" s="47"/>
      <c r="QZB206" s="47"/>
      <c r="QZC206" s="47"/>
      <c r="QZD206" s="47"/>
      <c r="QZE206" s="47"/>
      <c r="QZF206" s="47"/>
      <c r="QZG206" s="47"/>
      <c r="QZH206" s="47"/>
      <c r="QZI206" s="47"/>
      <c r="QZJ206" s="47"/>
      <c r="QZK206" s="47"/>
      <c r="QZL206" s="47"/>
      <c r="QZM206" s="47"/>
      <c r="QZN206" s="47"/>
      <c r="QZO206" s="47"/>
      <c r="QZP206" s="47"/>
      <c r="QZQ206" s="47"/>
      <c r="QZR206" s="47"/>
      <c r="QZS206" s="47"/>
      <c r="QZT206" s="47"/>
      <c r="QZU206" s="47"/>
      <c r="QZV206" s="47"/>
      <c r="QZW206" s="47"/>
      <c r="QZX206" s="47"/>
      <c r="QZY206" s="47"/>
      <c r="QZZ206" s="47"/>
      <c r="RAA206" s="47"/>
      <c r="RAB206" s="47"/>
      <c r="RAC206" s="47"/>
      <c r="RAD206" s="47"/>
      <c r="RAE206" s="47"/>
      <c r="RAF206" s="47"/>
      <c r="RAG206" s="47"/>
      <c r="RAH206" s="47"/>
      <c r="RAI206" s="47"/>
      <c r="RAJ206" s="47"/>
      <c r="RAK206" s="47"/>
      <c r="RAL206" s="47"/>
      <c r="RAM206" s="47"/>
      <c r="RAN206" s="47"/>
      <c r="RAO206" s="47"/>
      <c r="RAP206" s="47"/>
      <c r="RAQ206" s="47"/>
      <c r="RAR206" s="47"/>
      <c r="RAS206" s="47"/>
      <c r="RAT206" s="47"/>
      <c r="RAU206" s="47"/>
      <c r="RAV206" s="47"/>
      <c r="RAW206" s="47"/>
      <c r="RAX206" s="47"/>
      <c r="RAY206" s="47"/>
      <c r="RAZ206" s="47"/>
      <c r="RBA206" s="47"/>
      <c r="RBB206" s="47"/>
      <c r="RBC206" s="47"/>
      <c r="RBD206" s="47"/>
      <c r="RBE206" s="47"/>
      <c r="RBF206" s="47"/>
      <c r="RBG206" s="47"/>
      <c r="RBH206" s="47"/>
      <c r="RBI206" s="47"/>
      <c r="RBJ206" s="47"/>
      <c r="RBK206" s="47"/>
      <c r="RBL206" s="47"/>
      <c r="RBM206" s="47"/>
      <c r="RBN206" s="47"/>
      <c r="RBO206" s="47"/>
      <c r="RBP206" s="47"/>
      <c r="RBQ206" s="47"/>
      <c r="RBR206" s="47"/>
      <c r="RBS206" s="47"/>
      <c r="RBT206" s="47"/>
      <c r="RBU206" s="47"/>
      <c r="RBV206" s="47"/>
      <c r="RBW206" s="47"/>
      <c r="RBX206" s="47"/>
      <c r="RBY206" s="47"/>
      <c r="RBZ206" s="47"/>
      <c r="RCA206" s="47"/>
      <c r="RCB206" s="47"/>
      <c r="RCC206" s="47"/>
      <c r="RCD206" s="47"/>
      <c r="RCE206" s="47"/>
      <c r="RCF206" s="47"/>
      <c r="RCG206" s="47"/>
      <c r="RCH206" s="47"/>
      <c r="RCI206" s="47"/>
      <c r="RCJ206" s="47"/>
      <c r="RCK206" s="47"/>
      <c r="RCL206" s="47"/>
      <c r="RCM206" s="47"/>
      <c r="RCN206" s="47"/>
      <c r="RCO206" s="47"/>
      <c r="RCP206" s="47"/>
      <c r="RCQ206" s="47"/>
      <c r="RCR206" s="47"/>
      <c r="RCS206" s="47"/>
      <c r="RCT206" s="47"/>
      <c r="RCU206" s="47"/>
      <c r="RCV206" s="47"/>
      <c r="RCW206" s="47"/>
      <c r="RCX206" s="47"/>
      <c r="RCY206" s="47"/>
      <c r="RCZ206" s="47"/>
      <c r="RDA206" s="47"/>
      <c r="RDB206" s="47"/>
      <c r="RDC206" s="47"/>
      <c r="RDD206" s="47"/>
      <c r="RDE206" s="47"/>
      <c r="RDF206" s="47"/>
      <c r="RDG206" s="47"/>
      <c r="RDH206" s="47"/>
      <c r="RDI206" s="47"/>
      <c r="RDJ206" s="47"/>
      <c r="RDK206" s="47"/>
      <c r="RDL206" s="47"/>
      <c r="RDM206" s="47"/>
      <c r="RDN206" s="47"/>
      <c r="RDO206" s="47"/>
      <c r="RDP206" s="47"/>
      <c r="RDQ206" s="47"/>
      <c r="RDR206" s="47"/>
      <c r="RDS206" s="47"/>
      <c r="RDT206" s="47"/>
      <c r="RDU206" s="47"/>
      <c r="RDV206" s="47"/>
      <c r="RDW206" s="47"/>
      <c r="RDX206" s="47"/>
      <c r="RDY206" s="47"/>
      <c r="RDZ206" s="47"/>
      <c r="REA206" s="47"/>
      <c r="REB206" s="47"/>
      <c r="REC206" s="47"/>
      <c r="RED206" s="47"/>
      <c r="REE206" s="47"/>
      <c r="REF206" s="47"/>
      <c r="REG206" s="47"/>
      <c r="REH206" s="47"/>
      <c r="REI206" s="47"/>
      <c r="REJ206" s="47"/>
      <c r="REK206" s="47"/>
      <c r="REL206" s="47"/>
      <c r="REM206" s="47"/>
      <c r="REN206" s="47"/>
      <c r="REO206" s="47"/>
      <c r="REP206" s="47"/>
      <c r="REQ206" s="47"/>
      <c r="RER206" s="47"/>
      <c r="RES206" s="47"/>
      <c r="RET206" s="47"/>
      <c r="REU206" s="47"/>
      <c r="REV206" s="47"/>
      <c r="REW206" s="47"/>
      <c r="REX206" s="47"/>
      <c r="REY206" s="47"/>
      <c r="REZ206" s="47"/>
      <c r="RFA206" s="47"/>
      <c r="RFB206" s="47"/>
      <c r="RFC206" s="47"/>
      <c r="RFD206" s="47"/>
      <c r="RFE206" s="47"/>
      <c r="RFF206" s="47"/>
      <c r="RFG206" s="47"/>
      <c r="RFH206" s="47"/>
      <c r="RFI206" s="47"/>
      <c r="RFJ206" s="47"/>
      <c r="RFK206" s="47"/>
      <c r="RFL206" s="47"/>
      <c r="RFM206" s="47"/>
      <c r="RFN206" s="47"/>
      <c r="RFO206" s="47"/>
      <c r="RFP206" s="47"/>
      <c r="RFQ206" s="47"/>
      <c r="RFR206" s="47"/>
      <c r="RFS206" s="47"/>
      <c r="RFT206" s="47"/>
      <c r="RFU206" s="47"/>
      <c r="RFV206" s="47"/>
      <c r="RFW206" s="47"/>
      <c r="RFX206" s="47"/>
      <c r="RFY206" s="47"/>
      <c r="RFZ206" s="47"/>
      <c r="RGA206" s="47"/>
      <c r="RGB206" s="47"/>
      <c r="RGC206" s="47"/>
      <c r="RGD206" s="47"/>
      <c r="RGE206" s="47"/>
      <c r="RGF206" s="47"/>
      <c r="RGG206" s="47"/>
      <c r="RGH206" s="47"/>
      <c r="RGI206" s="47"/>
      <c r="RGJ206" s="47"/>
      <c r="RGK206" s="47"/>
      <c r="RGL206" s="47"/>
      <c r="RGM206" s="47"/>
      <c r="RGN206" s="47"/>
      <c r="RGO206" s="47"/>
      <c r="RGP206" s="47"/>
      <c r="RGQ206" s="47"/>
      <c r="RGR206" s="47"/>
      <c r="RGS206" s="47"/>
      <c r="RGT206" s="47"/>
      <c r="RGU206" s="47"/>
      <c r="RGV206" s="47"/>
      <c r="RGW206" s="47"/>
      <c r="RGX206" s="47"/>
      <c r="RGY206" s="47"/>
      <c r="RGZ206" s="47"/>
      <c r="RHA206" s="47"/>
      <c r="RHB206" s="47"/>
      <c r="RHC206" s="47"/>
      <c r="RHD206" s="47"/>
      <c r="RHE206" s="47"/>
      <c r="RHF206" s="47"/>
      <c r="RHG206" s="47"/>
      <c r="RHH206" s="47"/>
      <c r="RHI206" s="47"/>
      <c r="RHJ206" s="47"/>
      <c r="RHK206" s="47"/>
      <c r="RHL206" s="47"/>
      <c r="RHM206" s="47"/>
      <c r="RHN206" s="47"/>
      <c r="RHO206" s="47"/>
      <c r="RHP206" s="47"/>
      <c r="RHQ206" s="47"/>
      <c r="RHR206" s="47"/>
      <c r="RHS206" s="47"/>
      <c r="RHT206" s="47"/>
      <c r="RHU206" s="47"/>
      <c r="RHV206" s="47"/>
      <c r="RHW206" s="47"/>
      <c r="RHX206" s="47"/>
      <c r="RHY206" s="47"/>
      <c r="RHZ206" s="47"/>
      <c r="RIA206" s="47"/>
      <c r="RIB206" s="47"/>
      <c r="RIC206" s="47"/>
      <c r="RID206" s="47"/>
      <c r="RIE206" s="47"/>
      <c r="RIF206" s="47"/>
      <c r="RIG206" s="47"/>
      <c r="RIH206" s="47"/>
      <c r="RII206" s="47"/>
      <c r="RIJ206" s="47"/>
      <c r="RIK206" s="47"/>
      <c r="RIL206" s="47"/>
      <c r="RIM206" s="47"/>
      <c r="RIN206" s="47"/>
      <c r="RIO206" s="47"/>
      <c r="RIP206" s="47"/>
      <c r="RIQ206" s="47"/>
      <c r="RIR206" s="47"/>
      <c r="RIS206" s="47"/>
      <c r="RIT206" s="47"/>
      <c r="RIU206" s="47"/>
      <c r="RIV206" s="47"/>
      <c r="RIW206" s="47"/>
      <c r="RIX206" s="47"/>
      <c r="RIY206" s="47"/>
      <c r="RIZ206" s="47"/>
      <c r="RJA206" s="47"/>
      <c r="RJB206" s="47"/>
      <c r="RJC206" s="47"/>
      <c r="RJD206" s="47"/>
      <c r="RJE206" s="47"/>
      <c r="RJF206" s="47"/>
      <c r="RJG206" s="47"/>
      <c r="RJH206" s="47"/>
      <c r="RJI206" s="47"/>
      <c r="RJJ206" s="47"/>
      <c r="RJK206" s="47"/>
      <c r="RJL206" s="47"/>
      <c r="RJM206" s="47"/>
      <c r="RJN206" s="47"/>
      <c r="RJO206" s="47"/>
      <c r="RJP206" s="47"/>
      <c r="RJQ206" s="47"/>
      <c r="RJR206" s="47"/>
      <c r="RJS206" s="47"/>
      <c r="RJT206" s="47"/>
      <c r="RJU206" s="47"/>
      <c r="RJV206" s="47"/>
      <c r="RJW206" s="47"/>
      <c r="RJX206" s="47"/>
      <c r="RJY206" s="47"/>
      <c r="RJZ206" s="47"/>
      <c r="RKA206" s="47"/>
      <c r="RKB206" s="47"/>
      <c r="RKC206" s="47"/>
      <c r="RKD206" s="47"/>
      <c r="RKE206" s="47"/>
      <c r="RKF206" s="47"/>
      <c r="RKG206" s="47"/>
      <c r="RKH206" s="47"/>
      <c r="RKI206" s="47"/>
      <c r="RKJ206" s="47"/>
      <c r="RKK206" s="47"/>
      <c r="RKL206" s="47"/>
      <c r="RKM206" s="47"/>
      <c r="RKN206" s="47"/>
      <c r="RKO206" s="47"/>
      <c r="RKP206" s="47"/>
      <c r="RKQ206" s="47"/>
      <c r="RKR206" s="47"/>
      <c r="RKS206" s="47"/>
      <c r="RKT206" s="47"/>
      <c r="RKU206" s="47"/>
      <c r="RKV206" s="47"/>
      <c r="RKW206" s="47"/>
      <c r="RKX206" s="47"/>
      <c r="RKY206" s="47"/>
      <c r="RKZ206" s="47"/>
      <c r="RLA206" s="47"/>
      <c r="RLB206" s="47"/>
      <c r="RLC206" s="47"/>
      <c r="RLD206" s="47"/>
      <c r="RLE206" s="47"/>
      <c r="RLF206" s="47"/>
      <c r="RLG206" s="47"/>
      <c r="RLH206" s="47"/>
      <c r="RLI206" s="47"/>
      <c r="RLJ206" s="47"/>
      <c r="RLK206" s="47"/>
      <c r="RLL206" s="47"/>
      <c r="RLM206" s="47"/>
      <c r="RLN206" s="47"/>
      <c r="RLO206" s="47"/>
      <c r="RLP206" s="47"/>
      <c r="RLQ206" s="47"/>
      <c r="RLR206" s="47"/>
      <c r="RLS206" s="47"/>
      <c r="RLT206" s="47"/>
      <c r="RLU206" s="47"/>
      <c r="RLV206" s="47"/>
      <c r="RLW206" s="47"/>
      <c r="RLX206" s="47"/>
      <c r="RLY206" s="47"/>
      <c r="RLZ206" s="47"/>
      <c r="RMA206" s="47"/>
      <c r="RMB206" s="47"/>
      <c r="RMC206" s="47"/>
      <c r="RMD206" s="47"/>
      <c r="RME206" s="47"/>
      <c r="RMF206" s="47"/>
      <c r="RMG206" s="47"/>
      <c r="RMH206" s="47"/>
      <c r="RMI206" s="47"/>
      <c r="RMJ206" s="47"/>
      <c r="RMK206" s="47"/>
      <c r="RML206" s="47"/>
      <c r="RMM206" s="47"/>
      <c r="RMN206" s="47"/>
      <c r="RMO206" s="47"/>
      <c r="RMP206" s="47"/>
      <c r="RMQ206" s="47"/>
      <c r="RMR206" s="47"/>
      <c r="RMS206" s="47"/>
      <c r="RMT206" s="47"/>
      <c r="RMU206" s="47"/>
      <c r="RMV206" s="47"/>
      <c r="RMW206" s="47"/>
      <c r="RMX206" s="47"/>
      <c r="RMY206" s="47"/>
      <c r="RMZ206" s="47"/>
      <c r="RNA206" s="47"/>
      <c r="RNB206" s="47"/>
      <c r="RNC206" s="47"/>
      <c r="RND206" s="47"/>
      <c r="RNE206" s="47"/>
      <c r="RNF206" s="47"/>
      <c r="RNG206" s="47"/>
      <c r="RNH206" s="47"/>
      <c r="RNI206" s="47"/>
      <c r="RNJ206" s="47"/>
      <c r="RNK206" s="47"/>
      <c r="RNL206" s="47"/>
      <c r="RNM206" s="47"/>
      <c r="RNN206" s="47"/>
      <c r="RNO206" s="47"/>
      <c r="RNP206" s="47"/>
      <c r="RNQ206" s="47"/>
      <c r="RNR206" s="47"/>
      <c r="RNS206" s="47"/>
      <c r="RNT206" s="47"/>
      <c r="RNU206" s="47"/>
      <c r="RNV206" s="47"/>
      <c r="RNW206" s="47"/>
      <c r="RNX206" s="47"/>
      <c r="RNY206" s="47"/>
      <c r="RNZ206" s="47"/>
      <c r="ROA206" s="47"/>
      <c r="ROB206" s="47"/>
      <c r="ROC206" s="47"/>
      <c r="ROD206" s="47"/>
      <c r="ROE206" s="47"/>
      <c r="ROF206" s="47"/>
      <c r="ROG206" s="47"/>
      <c r="ROH206" s="47"/>
      <c r="ROI206" s="47"/>
      <c r="ROJ206" s="47"/>
      <c r="ROK206" s="47"/>
      <c r="ROL206" s="47"/>
      <c r="ROM206" s="47"/>
      <c r="RON206" s="47"/>
      <c r="ROO206" s="47"/>
      <c r="ROP206" s="47"/>
      <c r="ROQ206" s="47"/>
      <c r="ROR206" s="47"/>
      <c r="ROS206" s="47"/>
      <c r="ROT206" s="47"/>
      <c r="ROU206" s="47"/>
      <c r="ROV206" s="47"/>
      <c r="ROW206" s="47"/>
      <c r="ROX206" s="47"/>
      <c r="ROY206" s="47"/>
      <c r="ROZ206" s="47"/>
      <c r="RPA206" s="47"/>
      <c r="RPB206" s="47"/>
      <c r="RPC206" s="47"/>
      <c r="RPD206" s="47"/>
      <c r="RPE206" s="47"/>
      <c r="RPF206" s="47"/>
      <c r="RPG206" s="47"/>
      <c r="RPH206" s="47"/>
      <c r="RPI206" s="47"/>
      <c r="RPJ206" s="47"/>
      <c r="RPK206" s="47"/>
      <c r="RPL206" s="47"/>
      <c r="RPM206" s="47"/>
      <c r="RPN206" s="47"/>
      <c r="RPO206" s="47"/>
      <c r="RPP206" s="47"/>
      <c r="RPQ206" s="47"/>
      <c r="RPR206" s="47"/>
      <c r="RPS206" s="47"/>
      <c r="RPT206" s="47"/>
      <c r="RPU206" s="47"/>
      <c r="RPV206" s="47"/>
      <c r="RPW206" s="47"/>
      <c r="RPX206" s="47"/>
      <c r="RPY206" s="47"/>
      <c r="RPZ206" s="47"/>
      <c r="RQA206" s="47"/>
      <c r="RQB206" s="47"/>
      <c r="RQC206" s="47"/>
      <c r="RQD206" s="47"/>
      <c r="RQE206" s="47"/>
      <c r="RQF206" s="47"/>
      <c r="RQG206" s="47"/>
      <c r="RQH206" s="47"/>
      <c r="RQI206" s="47"/>
      <c r="RQJ206" s="47"/>
      <c r="RQK206" s="47"/>
      <c r="RQL206" s="47"/>
      <c r="RQM206" s="47"/>
      <c r="RQN206" s="47"/>
      <c r="RQO206" s="47"/>
      <c r="RQP206" s="47"/>
      <c r="RQQ206" s="47"/>
      <c r="RQR206" s="47"/>
      <c r="RQS206" s="47"/>
      <c r="RQT206" s="47"/>
      <c r="RQU206" s="47"/>
      <c r="RQV206" s="47"/>
      <c r="RQW206" s="47"/>
      <c r="RQX206" s="47"/>
      <c r="RQY206" s="47"/>
      <c r="RQZ206" s="47"/>
      <c r="RRA206" s="47"/>
      <c r="RRB206" s="47"/>
      <c r="RRC206" s="47"/>
      <c r="RRD206" s="47"/>
      <c r="RRE206" s="47"/>
      <c r="RRF206" s="47"/>
      <c r="RRG206" s="47"/>
      <c r="RRH206" s="47"/>
      <c r="RRI206" s="47"/>
      <c r="RRJ206" s="47"/>
      <c r="RRK206" s="47"/>
      <c r="RRL206" s="47"/>
      <c r="RRM206" s="47"/>
      <c r="RRN206" s="47"/>
      <c r="RRO206" s="47"/>
      <c r="RRP206" s="47"/>
      <c r="RRQ206" s="47"/>
      <c r="RRR206" s="47"/>
      <c r="RRS206" s="47"/>
      <c r="RRT206" s="47"/>
      <c r="RRU206" s="47"/>
      <c r="RRV206" s="47"/>
      <c r="RRW206" s="47"/>
      <c r="RRX206" s="47"/>
      <c r="RRY206" s="47"/>
      <c r="RRZ206" s="47"/>
      <c r="RSA206" s="47"/>
      <c r="RSB206" s="47"/>
      <c r="RSC206" s="47"/>
      <c r="RSD206" s="47"/>
      <c r="RSE206" s="47"/>
      <c r="RSF206" s="47"/>
      <c r="RSG206" s="47"/>
      <c r="RSH206" s="47"/>
      <c r="RSI206" s="47"/>
      <c r="RSJ206" s="47"/>
      <c r="RSK206" s="47"/>
      <c r="RSL206" s="47"/>
      <c r="RSM206" s="47"/>
      <c r="RSN206" s="47"/>
      <c r="RSO206" s="47"/>
      <c r="RSP206" s="47"/>
      <c r="RSQ206" s="47"/>
      <c r="RSR206" s="47"/>
      <c r="RSS206" s="47"/>
      <c r="RST206" s="47"/>
      <c r="RSU206" s="47"/>
      <c r="RSV206" s="47"/>
      <c r="RSW206" s="47"/>
      <c r="RSX206" s="47"/>
      <c r="RSY206" s="47"/>
      <c r="RSZ206" s="47"/>
      <c r="RTA206" s="47"/>
      <c r="RTB206" s="47"/>
      <c r="RTC206" s="47"/>
      <c r="RTD206" s="47"/>
      <c r="RTE206" s="47"/>
      <c r="RTF206" s="47"/>
      <c r="RTG206" s="47"/>
      <c r="RTH206" s="47"/>
      <c r="RTI206" s="47"/>
      <c r="RTJ206" s="47"/>
      <c r="RTK206" s="47"/>
      <c r="RTL206" s="47"/>
      <c r="RTM206" s="47"/>
      <c r="RTN206" s="47"/>
      <c r="RTO206" s="47"/>
      <c r="RTP206" s="47"/>
      <c r="RTQ206" s="47"/>
      <c r="RTR206" s="47"/>
      <c r="RTS206" s="47"/>
      <c r="RTT206" s="47"/>
      <c r="RTU206" s="47"/>
      <c r="RTV206" s="47"/>
      <c r="RTW206" s="47"/>
      <c r="RTX206" s="47"/>
      <c r="RTY206" s="47"/>
      <c r="RTZ206" s="47"/>
      <c r="RUA206" s="47"/>
      <c r="RUB206" s="47"/>
      <c r="RUC206" s="47"/>
      <c r="RUD206" s="47"/>
      <c r="RUE206" s="47"/>
      <c r="RUF206" s="47"/>
      <c r="RUG206" s="47"/>
      <c r="RUH206" s="47"/>
      <c r="RUI206" s="47"/>
      <c r="RUJ206" s="47"/>
      <c r="RUK206" s="47"/>
      <c r="RUL206" s="47"/>
      <c r="RUM206" s="47"/>
      <c r="RUN206" s="47"/>
      <c r="RUO206" s="47"/>
      <c r="RUP206" s="47"/>
      <c r="RUQ206" s="47"/>
      <c r="RUR206" s="47"/>
      <c r="RUS206" s="47"/>
      <c r="RUT206" s="47"/>
      <c r="RUU206" s="47"/>
      <c r="RUV206" s="47"/>
      <c r="RUW206" s="47"/>
      <c r="RUX206" s="47"/>
      <c r="RUY206" s="47"/>
      <c r="RUZ206" s="47"/>
      <c r="RVA206" s="47"/>
      <c r="RVB206" s="47"/>
      <c r="RVC206" s="47"/>
      <c r="RVD206" s="47"/>
      <c r="RVE206" s="47"/>
      <c r="RVF206" s="47"/>
      <c r="RVG206" s="47"/>
      <c r="RVH206" s="47"/>
      <c r="RVI206" s="47"/>
      <c r="RVJ206" s="47"/>
      <c r="RVK206" s="47"/>
      <c r="RVL206" s="47"/>
      <c r="RVM206" s="47"/>
      <c r="RVN206" s="47"/>
      <c r="RVO206" s="47"/>
      <c r="RVP206" s="47"/>
      <c r="RVQ206" s="47"/>
      <c r="RVR206" s="47"/>
      <c r="RVS206" s="47"/>
      <c r="RVT206" s="47"/>
      <c r="RVU206" s="47"/>
      <c r="RVV206" s="47"/>
      <c r="RVW206" s="47"/>
      <c r="RVX206" s="47"/>
      <c r="RVY206" s="47"/>
      <c r="RVZ206" s="47"/>
      <c r="RWA206" s="47"/>
      <c r="RWB206" s="47"/>
      <c r="RWC206" s="47"/>
      <c r="RWD206" s="47"/>
      <c r="RWE206" s="47"/>
      <c r="RWF206" s="47"/>
      <c r="RWG206" s="47"/>
      <c r="RWH206" s="47"/>
      <c r="RWI206" s="47"/>
      <c r="RWJ206" s="47"/>
      <c r="RWK206" s="47"/>
      <c r="RWL206" s="47"/>
      <c r="RWM206" s="47"/>
      <c r="RWN206" s="47"/>
      <c r="RWO206" s="47"/>
      <c r="RWP206" s="47"/>
      <c r="RWQ206" s="47"/>
      <c r="RWR206" s="47"/>
      <c r="RWS206" s="47"/>
      <c r="RWT206" s="47"/>
      <c r="RWU206" s="47"/>
      <c r="RWV206" s="47"/>
      <c r="RWW206" s="47"/>
      <c r="RWX206" s="47"/>
      <c r="RWY206" s="47"/>
      <c r="RWZ206" s="47"/>
      <c r="RXA206" s="47"/>
      <c r="RXB206" s="47"/>
      <c r="RXC206" s="47"/>
      <c r="RXD206" s="47"/>
      <c r="RXE206" s="47"/>
      <c r="RXF206" s="47"/>
      <c r="RXG206" s="47"/>
      <c r="RXH206" s="47"/>
      <c r="RXI206" s="47"/>
      <c r="RXJ206" s="47"/>
      <c r="RXK206" s="47"/>
      <c r="RXL206" s="47"/>
      <c r="RXM206" s="47"/>
      <c r="RXN206" s="47"/>
      <c r="RXO206" s="47"/>
      <c r="RXP206" s="47"/>
      <c r="RXQ206" s="47"/>
      <c r="RXR206" s="47"/>
      <c r="RXS206" s="47"/>
      <c r="RXT206" s="47"/>
      <c r="RXU206" s="47"/>
      <c r="RXV206" s="47"/>
      <c r="RXW206" s="47"/>
      <c r="RXX206" s="47"/>
      <c r="RXY206" s="47"/>
      <c r="RXZ206" s="47"/>
      <c r="RYA206" s="47"/>
      <c r="RYB206" s="47"/>
      <c r="RYC206" s="47"/>
      <c r="RYD206" s="47"/>
      <c r="RYE206" s="47"/>
      <c r="RYF206" s="47"/>
      <c r="RYG206" s="47"/>
      <c r="RYH206" s="47"/>
      <c r="RYI206" s="47"/>
      <c r="RYJ206" s="47"/>
      <c r="RYK206" s="47"/>
      <c r="RYL206" s="47"/>
      <c r="RYM206" s="47"/>
      <c r="RYN206" s="47"/>
      <c r="RYO206" s="47"/>
      <c r="RYP206" s="47"/>
      <c r="RYQ206" s="47"/>
      <c r="RYR206" s="47"/>
      <c r="RYS206" s="47"/>
      <c r="RYT206" s="47"/>
      <c r="RYU206" s="47"/>
      <c r="RYV206" s="47"/>
      <c r="RYW206" s="47"/>
      <c r="RYX206" s="47"/>
      <c r="RYY206" s="47"/>
      <c r="RYZ206" s="47"/>
      <c r="RZA206" s="47"/>
      <c r="RZB206" s="47"/>
      <c r="RZC206" s="47"/>
      <c r="RZD206" s="47"/>
      <c r="RZE206" s="47"/>
      <c r="RZF206" s="47"/>
      <c r="RZG206" s="47"/>
      <c r="RZH206" s="47"/>
      <c r="RZI206" s="47"/>
      <c r="RZJ206" s="47"/>
      <c r="RZK206" s="47"/>
      <c r="RZL206" s="47"/>
      <c r="RZM206" s="47"/>
      <c r="RZN206" s="47"/>
      <c r="RZO206" s="47"/>
      <c r="RZP206" s="47"/>
      <c r="RZQ206" s="47"/>
      <c r="RZR206" s="47"/>
      <c r="RZS206" s="47"/>
      <c r="RZT206" s="47"/>
      <c r="RZU206" s="47"/>
      <c r="RZV206" s="47"/>
      <c r="RZW206" s="47"/>
      <c r="RZX206" s="47"/>
      <c r="RZY206" s="47"/>
      <c r="RZZ206" s="47"/>
      <c r="SAA206" s="47"/>
      <c r="SAB206" s="47"/>
      <c r="SAC206" s="47"/>
      <c r="SAD206" s="47"/>
      <c r="SAE206" s="47"/>
      <c r="SAF206" s="47"/>
      <c r="SAG206" s="47"/>
      <c r="SAH206" s="47"/>
      <c r="SAI206" s="47"/>
      <c r="SAJ206" s="47"/>
      <c r="SAK206" s="47"/>
      <c r="SAL206" s="47"/>
      <c r="SAM206" s="47"/>
      <c r="SAN206" s="47"/>
      <c r="SAO206" s="47"/>
      <c r="SAP206" s="47"/>
      <c r="SAQ206" s="47"/>
      <c r="SAR206" s="47"/>
      <c r="SAS206" s="47"/>
      <c r="SAT206" s="47"/>
      <c r="SAU206" s="47"/>
      <c r="SAV206" s="47"/>
      <c r="SAW206" s="47"/>
      <c r="SAX206" s="47"/>
      <c r="SAY206" s="47"/>
      <c r="SAZ206" s="47"/>
      <c r="SBA206" s="47"/>
      <c r="SBB206" s="47"/>
      <c r="SBC206" s="47"/>
      <c r="SBD206" s="47"/>
      <c r="SBE206" s="47"/>
      <c r="SBF206" s="47"/>
      <c r="SBG206" s="47"/>
      <c r="SBH206" s="47"/>
      <c r="SBI206" s="47"/>
      <c r="SBJ206" s="47"/>
      <c r="SBK206" s="47"/>
      <c r="SBL206" s="47"/>
      <c r="SBM206" s="47"/>
      <c r="SBN206" s="47"/>
      <c r="SBO206" s="47"/>
      <c r="SBP206" s="47"/>
      <c r="SBQ206" s="47"/>
      <c r="SBR206" s="47"/>
      <c r="SBS206" s="47"/>
      <c r="SBT206" s="47"/>
      <c r="SBU206" s="47"/>
      <c r="SBV206" s="47"/>
      <c r="SBW206" s="47"/>
      <c r="SBX206" s="47"/>
      <c r="SBY206" s="47"/>
      <c r="SBZ206" s="47"/>
      <c r="SCA206" s="47"/>
      <c r="SCB206" s="47"/>
      <c r="SCC206" s="47"/>
      <c r="SCD206" s="47"/>
      <c r="SCE206" s="47"/>
      <c r="SCF206" s="47"/>
      <c r="SCG206" s="47"/>
      <c r="SCH206" s="47"/>
      <c r="SCI206" s="47"/>
      <c r="SCJ206" s="47"/>
      <c r="SCK206" s="47"/>
      <c r="SCL206" s="47"/>
      <c r="SCM206" s="47"/>
      <c r="SCN206" s="47"/>
      <c r="SCO206" s="47"/>
      <c r="SCP206" s="47"/>
      <c r="SCQ206" s="47"/>
      <c r="SCR206" s="47"/>
      <c r="SCS206" s="47"/>
      <c r="SCT206" s="47"/>
      <c r="SCU206" s="47"/>
      <c r="SCV206" s="47"/>
      <c r="SCW206" s="47"/>
      <c r="SCX206" s="47"/>
      <c r="SCY206" s="47"/>
      <c r="SCZ206" s="47"/>
      <c r="SDA206" s="47"/>
      <c r="SDB206" s="47"/>
      <c r="SDC206" s="47"/>
      <c r="SDD206" s="47"/>
      <c r="SDE206" s="47"/>
      <c r="SDF206" s="47"/>
      <c r="SDG206" s="47"/>
      <c r="SDH206" s="47"/>
      <c r="SDI206" s="47"/>
      <c r="SDJ206" s="47"/>
      <c r="SDK206" s="47"/>
      <c r="SDL206" s="47"/>
      <c r="SDM206" s="47"/>
      <c r="SDN206" s="47"/>
      <c r="SDO206" s="47"/>
      <c r="SDP206" s="47"/>
      <c r="SDQ206" s="47"/>
      <c r="SDR206" s="47"/>
      <c r="SDS206" s="47"/>
      <c r="SDT206" s="47"/>
      <c r="SDU206" s="47"/>
      <c r="SDV206" s="47"/>
      <c r="SDW206" s="47"/>
      <c r="SDX206" s="47"/>
      <c r="SDY206" s="47"/>
      <c r="SDZ206" s="47"/>
      <c r="SEA206" s="47"/>
      <c r="SEB206" s="47"/>
      <c r="SEC206" s="47"/>
      <c r="SED206" s="47"/>
      <c r="SEE206" s="47"/>
      <c r="SEF206" s="47"/>
      <c r="SEG206" s="47"/>
      <c r="SEH206" s="47"/>
      <c r="SEI206" s="47"/>
      <c r="SEJ206" s="47"/>
      <c r="SEK206" s="47"/>
      <c r="SEL206" s="47"/>
      <c r="SEM206" s="47"/>
      <c r="SEN206" s="47"/>
      <c r="SEO206" s="47"/>
      <c r="SEP206" s="47"/>
      <c r="SEQ206" s="47"/>
      <c r="SER206" s="47"/>
      <c r="SES206" s="47"/>
      <c r="SET206" s="47"/>
      <c r="SEU206" s="47"/>
      <c r="SEV206" s="47"/>
      <c r="SEW206" s="47"/>
      <c r="SEX206" s="47"/>
      <c r="SEY206" s="47"/>
      <c r="SEZ206" s="47"/>
      <c r="SFA206" s="47"/>
      <c r="SFB206" s="47"/>
      <c r="SFC206" s="47"/>
      <c r="SFD206" s="47"/>
      <c r="SFE206" s="47"/>
      <c r="SFF206" s="47"/>
      <c r="SFG206" s="47"/>
      <c r="SFH206" s="47"/>
      <c r="SFI206" s="47"/>
      <c r="SFJ206" s="47"/>
      <c r="SFK206" s="47"/>
      <c r="SFL206" s="47"/>
      <c r="SFM206" s="47"/>
      <c r="SFN206" s="47"/>
      <c r="SFO206" s="47"/>
      <c r="SFP206" s="47"/>
      <c r="SFQ206" s="47"/>
      <c r="SFR206" s="47"/>
      <c r="SFS206" s="47"/>
      <c r="SFT206" s="47"/>
      <c r="SFU206" s="47"/>
      <c r="SFV206" s="47"/>
      <c r="SFW206" s="47"/>
      <c r="SFX206" s="47"/>
      <c r="SFY206" s="47"/>
      <c r="SFZ206" s="47"/>
      <c r="SGA206" s="47"/>
      <c r="SGB206" s="47"/>
      <c r="SGC206" s="47"/>
      <c r="SGD206" s="47"/>
      <c r="SGE206" s="47"/>
      <c r="SGF206" s="47"/>
      <c r="SGG206" s="47"/>
      <c r="SGH206" s="47"/>
      <c r="SGI206" s="47"/>
      <c r="SGJ206" s="47"/>
      <c r="SGK206" s="47"/>
      <c r="SGL206" s="47"/>
      <c r="SGM206" s="47"/>
      <c r="SGN206" s="47"/>
      <c r="SGO206" s="47"/>
      <c r="SGP206" s="47"/>
      <c r="SGQ206" s="47"/>
      <c r="SGR206" s="47"/>
      <c r="SGS206" s="47"/>
      <c r="SGT206" s="47"/>
      <c r="SGU206" s="47"/>
      <c r="SGV206" s="47"/>
      <c r="SGW206" s="47"/>
      <c r="SGX206" s="47"/>
      <c r="SGY206" s="47"/>
      <c r="SGZ206" s="47"/>
      <c r="SHA206" s="47"/>
      <c r="SHB206" s="47"/>
      <c r="SHC206" s="47"/>
      <c r="SHD206" s="47"/>
      <c r="SHE206" s="47"/>
      <c r="SHF206" s="47"/>
      <c r="SHG206" s="47"/>
      <c r="SHH206" s="47"/>
      <c r="SHI206" s="47"/>
      <c r="SHJ206" s="47"/>
      <c r="SHK206" s="47"/>
      <c r="SHL206" s="47"/>
      <c r="SHM206" s="47"/>
      <c r="SHN206" s="47"/>
      <c r="SHO206" s="47"/>
      <c r="SHP206" s="47"/>
      <c r="SHQ206" s="47"/>
      <c r="SHR206" s="47"/>
      <c r="SHS206" s="47"/>
      <c r="SHT206" s="47"/>
      <c r="SHU206" s="47"/>
      <c r="SHV206" s="47"/>
      <c r="SHW206" s="47"/>
      <c r="SHX206" s="47"/>
      <c r="SHY206" s="47"/>
      <c r="SHZ206" s="47"/>
      <c r="SIA206" s="47"/>
      <c r="SIB206" s="47"/>
      <c r="SIC206" s="47"/>
      <c r="SID206" s="47"/>
      <c r="SIE206" s="47"/>
      <c r="SIF206" s="47"/>
      <c r="SIG206" s="47"/>
      <c r="SIH206" s="47"/>
      <c r="SII206" s="47"/>
      <c r="SIJ206" s="47"/>
      <c r="SIK206" s="47"/>
      <c r="SIL206" s="47"/>
      <c r="SIM206" s="47"/>
      <c r="SIN206" s="47"/>
      <c r="SIO206" s="47"/>
      <c r="SIP206" s="47"/>
      <c r="SIQ206" s="47"/>
      <c r="SIR206" s="47"/>
      <c r="SIS206" s="47"/>
      <c r="SIT206" s="47"/>
      <c r="SIU206" s="47"/>
      <c r="SIV206" s="47"/>
      <c r="SIW206" s="47"/>
      <c r="SIX206" s="47"/>
      <c r="SIY206" s="47"/>
      <c r="SIZ206" s="47"/>
      <c r="SJA206" s="47"/>
      <c r="SJB206" s="47"/>
      <c r="SJC206" s="47"/>
      <c r="SJD206" s="47"/>
      <c r="SJE206" s="47"/>
      <c r="SJF206" s="47"/>
      <c r="SJG206" s="47"/>
      <c r="SJH206" s="47"/>
      <c r="SJI206" s="47"/>
      <c r="SJJ206" s="47"/>
      <c r="SJK206" s="47"/>
      <c r="SJL206" s="47"/>
      <c r="SJM206" s="47"/>
      <c r="SJN206" s="47"/>
      <c r="SJO206" s="47"/>
      <c r="SJP206" s="47"/>
      <c r="SJQ206" s="47"/>
      <c r="SJR206" s="47"/>
      <c r="SJS206" s="47"/>
      <c r="SJT206" s="47"/>
      <c r="SJU206" s="47"/>
      <c r="SJV206" s="47"/>
      <c r="SJW206" s="47"/>
      <c r="SJX206" s="47"/>
      <c r="SJY206" s="47"/>
      <c r="SJZ206" s="47"/>
      <c r="SKA206" s="47"/>
      <c r="SKB206" s="47"/>
      <c r="SKC206" s="47"/>
      <c r="SKD206" s="47"/>
      <c r="SKE206" s="47"/>
      <c r="SKF206" s="47"/>
      <c r="SKG206" s="47"/>
      <c r="SKH206" s="47"/>
      <c r="SKI206" s="47"/>
      <c r="SKJ206" s="47"/>
      <c r="SKK206" s="47"/>
      <c r="SKL206" s="47"/>
      <c r="SKM206" s="47"/>
      <c r="SKN206" s="47"/>
      <c r="SKO206" s="47"/>
      <c r="SKP206" s="47"/>
      <c r="SKQ206" s="47"/>
      <c r="SKR206" s="47"/>
      <c r="SKS206" s="47"/>
      <c r="SKT206" s="47"/>
      <c r="SKU206" s="47"/>
      <c r="SKV206" s="47"/>
      <c r="SKW206" s="47"/>
      <c r="SKX206" s="47"/>
      <c r="SKY206" s="47"/>
      <c r="SKZ206" s="47"/>
      <c r="SLA206" s="47"/>
      <c r="SLB206" s="47"/>
      <c r="SLC206" s="47"/>
      <c r="SLD206" s="47"/>
      <c r="SLE206" s="47"/>
      <c r="SLF206" s="47"/>
      <c r="SLG206" s="47"/>
      <c r="SLH206" s="47"/>
      <c r="SLI206" s="47"/>
      <c r="SLJ206" s="47"/>
      <c r="SLK206" s="47"/>
      <c r="SLL206" s="47"/>
      <c r="SLM206" s="47"/>
      <c r="SLN206" s="47"/>
      <c r="SLO206" s="47"/>
      <c r="SLP206" s="47"/>
      <c r="SLQ206" s="47"/>
      <c r="SLR206" s="47"/>
      <c r="SLS206" s="47"/>
      <c r="SLT206" s="47"/>
      <c r="SLU206" s="47"/>
      <c r="SLV206" s="47"/>
      <c r="SLW206" s="47"/>
      <c r="SLX206" s="47"/>
      <c r="SLY206" s="47"/>
      <c r="SLZ206" s="47"/>
      <c r="SMA206" s="47"/>
      <c r="SMB206" s="47"/>
      <c r="SMC206" s="47"/>
      <c r="SMD206" s="47"/>
      <c r="SME206" s="47"/>
      <c r="SMF206" s="47"/>
      <c r="SMG206" s="47"/>
      <c r="SMH206" s="47"/>
      <c r="SMI206" s="47"/>
      <c r="SMJ206" s="47"/>
      <c r="SMK206" s="47"/>
      <c r="SML206" s="47"/>
      <c r="SMM206" s="47"/>
      <c r="SMN206" s="47"/>
      <c r="SMO206" s="47"/>
      <c r="SMP206" s="47"/>
      <c r="SMQ206" s="47"/>
      <c r="SMR206" s="47"/>
      <c r="SMS206" s="47"/>
      <c r="SMT206" s="47"/>
      <c r="SMU206" s="47"/>
      <c r="SMV206" s="47"/>
      <c r="SMW206" s="47"/>
      <c r="SMX206" s="47"/>
      <c r="SMY206" s="47"/>
      <c r="SMZ206" s="47"/>
      <c r="SNA206" s="47"/>
      <c r="SNB206" s="47"/>
      <c r="SNC206" s="47"/>
      <c r="SND206" s="47"/>
      <c r="SNE206" s="47"/>
      <c r="SNF206" s="47"/>
      <c r="SNG206" s="47"/>
      <c r="SNH206" s="47"/>
      <c r="SNI206" s="47"/>
      <c r="SNJ206" s="47"/>
      <c r="SNK206" s="47"/>
      <c r="SNL206" s="47"/>
      <c r="SNM206" s="47"/>
      <c r="SNN206" s="47"/>
      <c r="SNO206" s="47"/>
      <c r="SNP206" s="47"/>
      <c r="SNQ206" s="47"/>
      <c r="SNR206" s="47"/>
      <c r="SNS206" s="47"/>
      <c r="SNT206" s="47"/>
      <c r="SNU206" s="47"/>
      <c r="SNV206" s="47"/>
      <c r="SNW206" s="47"/>
      <c r="SNX206" s="47"/>
      <c r="SNY206" s="47"/>
      <c r="SNZ206" s="47"/>
      <c r="SOA206" s="47"/>
      <c r="SOB206" s="47"/>
      <c r="SOC206" s="47"/>
      <c r="SOD206" s="47"/>
      <c r="SOE206" s="47"/>
      <c r="SOF206" s="47"/>
      <c r="SOG206" s="47"/>
      <c r="SOH206" s="47"/>
      <c r="SOI206" s="47"/>
      <c r="SOJ206" s="47"/>
      <c r="SOK206" s="47"/>
      <c r="SOL206" s="47"/>
      <c r="SOM206" s="47"/>
      <c r="SON206" s="47"/>
      <c r="SOO206" s="47"/>
      <c r="SOP206" s="47"/>
      <c r="SOQ206" s="47"/>
      <c r="SOR206" s="47"/>
      <c r="SOS206" s="47"/>
      <c r="SOT206" s="47"/>
      <c r="SOU206" s="47"/>
      <c r="SOV206" s="47"/>
      <c r="SOW206" s="47"/>
      <c r="SOX206" s="47"/>
      <c r="SOY206" s="47"/>
      <c r="SOZ206" s="47"/>
      <c r="SPA206" s="47"/>
      <c r="SPB206" s="47"/>
      <c r="SPC206" s="47"/>
      <c r="SPD206" s="47"/>
      <c r="SPE206" s="47"/>
      <c r="SPF206" s="47"/>
      <c r="SPG206" s="47"/>
      <c r="SPH206" s="47"/>
      <c r="SPI206" s="47"/>
      <c r="SPJ206" s="47"/>
      <c r="SPK206" s="47"/>
      <c r="SPL206" s="47"/>
      <c r="SPM206" s="47"/>
      <c r="SPN206" s="47"/>
      <c r="SPO206" s="47"/>
      <c r="SPP206" s="47"/>
      <c r="SPQ206" s="47"/>
      <c r="SPR206" s="47"/>
      <c r="SPS206" s="47"/>
      <c r="SPT206" s="47"/>
      <c r="SPU206" s="47"/>
      <c r="SPV206" s="47"/>
      <c r="SPW206" s="47"/>
      <c r="SPX206" s="47"/>
      <c r="SPY206" s="47"/>
      <c r="SPZ206" s="47"/>
      <c r="SQA206" s="47"/>
      <c r="SQB206" s="47"/>
      <c r="SQC206" s="47"/>
      <c r="SQD206" s="47"/>
      <c r="SQE206" s="47"/>
      <c r="SQF206" s="47"/>
      <c r="SQG206" s="47"/>
      <c r="SQH206" s="47"/>
      <c r="SQI206" s="47"/>
      <c r="SQJ206" s="47"/>
      <c r="SQK206" s="47"/>
      <c r="SQL206" s="47"/>
      <c r="SQM206" s="47"/>
      <c r="SQN206" s="47"/>
      <c r="SQO206" s="47"/>
      <c r="SQP206" s="47"/>
      <c r="SQQ206" s="47"/>
      <c r="SQR206" s="47"/>
      <c r="SQS206" s="47"/>
      <c r="SQT206" s="47"/>
      <c r="SQU206" s="47"/>
      <c r="SQV206" s="47"/>
      <c r="SQW206" s="47"/>
      <c r="SQX206" s="47"/>
      <c r="SQY206" s="47"/>
      <c r="SQZ206" s="47"/>
      <c r="SRA206" s="47"/>
      <c r="SRB206" s="47"/>
      <c r="SRC206" s="47"/>
      <c r="SRD206" s="47"/>
      <c r="SRE206" s="47"/>
      <c r="SRF206" s="47"/>
      <c r="SRG206" s="47"/>
      <c r="SRH206" s="47"/>
      <c r="SRI206" s="47"/>
      <c r="SRJ206" s="47"/>
      <c r="SRK206" s="47"/>
      <c r="SRL206" s="47"/>
      <c r="SRM206" s="47"/>
      <c r="SRN206" s="47"/>
      <c r="SRO206" s="47"/>
      <c r="SRP206" s="47"/>
      <c r="SRQ206" s="47"/>
      <c r="SRR206" s="47"/>
      <c r="SRS206" s="47"/>
      <c r="SRT206" s="47"/>
      <c r="SRU206" s="47"/>
      <c r="SRV206" s="47"/>
      <c r="SRW206" s="47"/>
      <c r="SRX206" s="47"/>
      <c r="SRY206" s="47"/>
      <c r="SRZ206" s="47"/>
      <c r="SSA206" s="47"/>
      <c r="SSB206" s="47"/>
      <c r="SSC206" s="47"/>
      <c r="SSD206" s="47"/>
      <c r="SSE206" s="47"/>
      <c r="SSF206" s="47"/>
      <c r="SSG206" s="47"/>
      <c r="SSH206" s="47"/>
      <c r="SSI206" s="47"/>
      <c r="SSJ206" s="47"/>
      <c r="SSK206" s="47"/>
      <c r="SSL206" s="47"/>
      <c r="SSM206" s="47"/>
      <c r="SSN206" s="47"/>
      <c r="SSO206" s="47"/>
      <c r="SSP206" s="47"/>
      <c r="SSQ206" s="47"/>
      <c r="SSR206" s="47"/>
      <c r="SSS206" s="47"/>
      <c r="SST206" s="47"/>
      <c r="SSU206" s="47"/>
      <c r="SSV206" s="47"/>
      <c r="SSW206" s="47"/>
      <c r="SSX206" s="47"/>
      <c r="SSY206" s="47"/>
      <c r="SSZ206" s="47"/>
      <c r="STA206" s="47"/>
      <c r="STB206" s="47"/>
      <c r="STC206" s="47"/>
      <c r="STD206" s="47"/>
      <c r="STE206" s="47"/>
      <c r="STF206" s="47"/>
      <c r="STG206" s="47"/>
      <c r="STH206" s="47"/>
      <c r="STI206" s="47"/>
      <c r="STJ206" s="47"/>
      <c r="STK206" s="47"/>
      <c r="STL206" s="47"/>
      <c r="STM206" s="47"/>
      <c r="STN206" s="47"/>
      <c r="STO206" s="47"/>
      <c r="STP206" s="47"/>
      <c r="STQ206" s="47"/>
      <c r="STR206" s="47"/>
      <c r="STS206" s="47"/>
      <c r="STT206" s="47"/>
      <c r="STU206" s="47"/>
      <c r="STV206" s="47"/>
      <c r="STW206" s="47"/>
      <c r="STX206" s="47"/>
      <c r="STY206" s="47"/>
      <c r="STZ206" s="47"/>
      <c r="SUA206" s="47"/>
      <c r="SUB206" s="47"/>
      <c r="SUC206" s="47"/>
      <c r="SUD206" s="47"/>
      <c r="SUE206" s="47"/>
      <c r="SUF206" s="47"/>
      <c r="SUG206" s="47"/>
      <c r="SUH206" s="47"/>
      <c r="SUI206" s="47"/>
      <c r="SUJ206" s="47"/>
      <c r="SUK206" s="47"/>
      <c r="SUL206" s="47"/>
      <c r="SUM206" s="47"/>
      <c r="SUN206" s="47"/>
      <c r="SUO206" s="47"/>
      <c r="SUP206" s="47"/>
      <c r="SUQ206" s="47"/>
      <c r="SUR206" s="47"/>
      <c r="SUS206" s="47"/>
      <c r="SUT206" s="47"/>
      <c r="SUU206" s="47"/>
      <c r="SUV206" s="47"/>
      <c r="SUW206" s="47"/>
      <c r="SUX206" s="47"/>
      <c r="SUY206" s="47"/>
      <c r="SUZ206" s="47"/>
      <c r="SVA206" s="47"/>
      <c r="SVB206" s="47"/>
      <c r="SVC206" s="47"/>
      <c r="SVD206" s="47"/>
      <c r="SVE206" s="47"/>
      <c r="SVF206" s="47"/>
      <c r="SVG206" s="47"/>
      <c r="SVH206" s="47"/>
      <c r="SVI206" s="47"/>
      <c r="SVJ206" s="47"/>
      <c r="SVK206" s="47"/>
      <c r="SVL206" s="47"/>
      <c r="SVM206" s="47"/>
      <c r="SVN206" s="47"/>
      <c r="SVO206" s="47"/>
      <c r="SVP206" s="47"/>
      <c r="SVQ206" s="47"/>
      <c r="SVR206" s="47"/>
      <c r="SVS206" s="47"/>
      <c r="SVT206" s="47"/>
      <c r="SVU206" s="47"/>
      <c r="SVV206" s="47"/>
      <c r="SVW206" s="47"/>
      <c r="SVX206" s="47"/>
      <c r="SVY206" s="47"/>
      <c r="SVZ206" s="47"/>
      <c r="SWA206" s="47"/>
      <c r="SWB206" s="47"/>
      <c r="SWC206" s="47"/>
      <c r="SWD206" s="47"/>
      <c r="SWE206" s="47"/>
      <c r="SWF206" s="47"/>
      <c r="SWG206" s="47"/>
      <c r="SWH206" s="47"/>
      <c r="SWI206" s="47"/>
      <c r="SWJ206" s="47"/>
      <c r="SWK206" s="47"/>
      <c r="SWL206" s="47"/>
      <c r="SWM206" s="47"/>
      <c r="SWN206" s="47"/>
      <c r="SWO206" s="47"/>
      <c r="SWP206" s="47"/>
      <c r="SWQ206" s="47"/>
      <c r="SWR206" s="47"/>
      <c r="SWS206" s="47"/>
      <c r="SWT206" s="47"/>
      <c r="SWU206" s="47"/>
      <c r="SWV206" s="47"/>
      <c r="SWW206" s="47"/>
      <c r="SWX206" s="47"/>
      <c r="SWY206" s="47"/>
      <c r="SWZ206" s="47"/>
      <c r="SXA206" s="47"/>
      <c r="SXB206" s="47"/>
      <c r="SXC206" s="47"/>
      <c r="SXD206" s="47"/>
      <c r="SXE206" s="47"/>
      <c r="SXF206" s="47"/>
      <c r="SXG206" s="47"/>
      <c r="SXH206" s="47"/>
      <c r="SXI206" s="47"/>
      <c r="SXJ206" s="47"/>
      <c r="SXK206" s="47"/>
      <c r="SXL206" s="47"/>
      <c r="SXM206" s="47"/>
      <c r="SXN206" s="47"/>
      <c r="SXO206" s="47"/>
      <c r="SXP206" s="47"/>
      <c r="SXQ206" s="47"/>
      <c r="SXR206" s="47"/>
      <c r="SXS206" s="47"/>
      <c r="SXT206" s="47"/>
      <c r="SXU206" s="47"/>
      <c r="SXV206" s="47"/>
      <c r="SXW206" s="47"/>
      <c r="SXX206" s="47"/>
      <c r="SXY206" s="47"/>
      <c r="SXZ206" s="47"/>
      <c r="SYA206" s="47"/>
      <c r="SYB206" s="47"/>
      <c r="SYC206" s="47"/>
      <c r="SYD206" s="47"/>
      <c r="SYE206" s="47"/>
      <c r="SYF206" s="47"/>
      <c r="SYG206" s="47"/>
      <c r="SYH206" s="47"/>
      <c r="SYI206" s="47"/>
      <c r="SYJ206" s="47"/>
      <c r="SYK206" s="47"/>
      <c r="SYL206" s="47"/>
      <c r="SYM206" s="47"/>
      <c r="SYN206" s="47"/>
      <c r="SYO206" s="47"/>
      <c r="SYP206" s="47"/>
      <c r="SYQ206" s="47"/>
      <c r="SYR206" s="47"/>
      <c r="SYS206" s="47"/>
      <c r="SYT206" s="47"/>
      <c r="SYU206" s="47"/>
      <c r="SYV206" s="47"/>
      <c r="SYW206" s="47"/>
      <c r="SYX206" s="47"/>
      <c r="SYY206" s="47"/>
      <c r="SYZ206" s="47"/>
      <c r="SZA206" s="47"/>
      <c r="SZB206" s="47"/>
      <c r="SZC206" s="47"/>
      <c r="SZD206" s="47"/>
      <c r="SZE206" s="47"/>
      <c r="SZF206" s="47"/>
      <c r="SZG206" s="47"/>
      <c r="SZH206" s="47"/>
      <c r="SZI206" s="47"/>
      <c r="SZJ206" s="47"/>
      <c r="SZK206" s="47"/>
      <c r="SZL206" s="47"/>
      <c r="SZM206" s="47"/>
      <c r="SZN206" s="47"/>
      <c r="SZO206" s="47"/>
      <c r="SZP206" s="47"/>
      <c r="SZQ206" s="47"/>
      <c r="SZR206" s="47"/>
      <c r="SZS206" s="47"/>
      <c r="SZT206" s="47"/>
      <c r="SZU206" s="47"/>
      <c r="SZV206" s="47"/>
      <c r="SZW206" s="47"/>
      <c r="SZX206" s="47"/>
      <c r="SZY206" s="47"/>
      <c r="SZZ206" s="47"/>
      <c r="TAA206" s="47"/>
      <c r="TAB206" s="47"/>
      <c r="TAC206" s="47"/>
      <c r="TAD206" s="47"/>
      <c r="TAE206" s="47"/>
      <c r="TAF206" s="47"/>
      <c r="TAG206" s="47"/>
      <c r="TAH206" s="47"/>
      <c r="TAI206" s="47"/>
      <c r="TAJ206" s="47"/>
      <c r="TAK206" s="47"/>
      <c r="TAL206" s="47"/>
      <c r="TAM206" s="47"/>
      <c r="TAN206" s="47"/>
      <c r="TAO206" s="47"/>
      <c r="TAP206" s="47"/>
      <c r="TAQ206" s="47"/>
      <c r="TAR206" s="47"/>
      <c r="TAS206" s="47"/>
      <c r="TAT206" s="47"/>
      <c r="TAU206" s="47"/>
      <c r="TAV206" s="47"/>
      <c r="TAW206" s="47"/>
      <c r="TAX206" s="47"/>
      <c r="TAY206" s="47"/>
      <c r="TAZ206" s="47"/>
      <c r="TBA206" s="47"/>
      <c r="TBB206" s="47"/>
      <c r="TBC206" s="47"/>
      <c r="TBD206" s="47"/>
      <c r="TBE206" s="47"/>
      <c r="TBF206" s="47"/>
      <c r="TBG206" s="47"/>
      <c r="TBH206" s="47"/>
      <c r="TBI206" s="47"/>
      <c r="TBJ206" s="47"/>
      <c r="TBK206" s="47"/>
      <c r="TBL206" s="47"/>
      <c r="TBM206" s="47"/>
      <c r="TBN206" s="47"/>
      <c r="TBO206" s="47"/>
      <c r="TBP206" s="47"/>
      <c r="TBQ206" s="47"/>
      <c r="TBR206" s="47"/>
      <c r="TBS206" s="47"/>
      <c r="TBT206" s="47"/>
      <c r="TBU206" s="47"/>
      <c r="TBV206" s="47"/>
      <c r="TBW206" s="47"/>
      <c r="TBX206" s="47"/>
      <c r="TBY206" s="47"/>
      <c r="TBZ206" s="47"/>
      <c r="TCA206" s="47"/>
      <c r="TCB206" s="47"/>
      <c r="TCC206" s="47"/>
      <c r="TCD206" s="47"/>
      <c r="TCE206" s="47"/>
      <c r="TCF206" s="47"/>
      <c r="TCG206" s="47"/>
      <c r="TCH206" s="47"/>
      <c r="TCI206" s="47"/>
      <c r="TCJ206" s="47"/>
      <c r="TCK206" s="47"/>
      <c r="TCL206" s="47"/>
      <c r="TCM206" s="47"/>
      <c r="TCN206" s="47"/>
      <c r="TCO206" s="47"/>
      <c r="TCP206" s="47"/>
      <c r="TCQ206" s="47"/>
      <c r="TCR206" s="47"/>
      <c r="TCS206" s="47"/>
      <c r="TCT206" s="47"/>
      <c r="TCU206" s="47"/>
      <c r="TCV206" s="47"/>
      <c r="TCW206" s="47"/>
      <c r="TCX206" s="47"/>
      <c r="TCY206" s="47"/>
      <c r="TCZ206" s="47"/>
      <c r="TDA206" s="47"/>
      <c r="TDB206" s="47"/>
      <c r="TDC206" s="47"/>
      <c r="TDD206" s="47"/>
      <c r="TDE206" s="47"/>
      <c r="TDF206" s="47"/>
      <c r="TDG206" s="47"/>
      <c r="TDH206" s="47"/>
      <c r="TDI206" s="47"/>
      <c r="TDJ206" s="47"/>
      <c r="TDK206" s="47"/>
      <c r="TDL206" s="47"/>
      <c r="TDM206" s="47"/>
      <c r="TDN206" s="47"/>
      <c r="TDO206" s="47"/>
      <c r="TDP206" s="47"/>
      <c r="TDQ206" s="47"/>
      <c r="TDR206" s="47"/>
      <c r="TDS206" s="47"/>
      <c r="TDT206" s="47"/>
      <c r="TDU206" s="47"/>
      <c r="TDV206" s="47"/>
      <c r="TDW206" s="47"/>
      <c r="TDX206" s="47"/>
      <c r="TDY206" s="47"/>
      <c r="TDZ206" s="47"/>
      <c r="TEA206" s="47"/>
      <c r="TEB206" s="47"/>
      <c r="TEC206" s="47"/>
      <c r="TED206" s="47"/>
      <c r="TEE206" s="47"/>
      <c r="TEF206" s="47"/>
      <c r="TEG206" s="47"/>
      <c r="TEH206" s="47"/>
      <c r="TEI206" s="47"/>
      <c r="TEJ206" s="47"/>
      <c r="TEK206" s="47"/>
      <c r="TEL206" s="47"/>
      <c r="TEM206" s="47"/>
      <c r="TEN206" s="47"/>
      <c r="TEO206" s="47"/>
      <c r="TEP206" s="47"/>
      <c r="TEQ206" s="47"/>
      <c r="TER206" s="47"/>
      <c r="TES206" s="47"/>
      <c r="TET206" s="47"/>
      <c r="TEU206" s="47"/>
      <c r="TEV206" s="47"/>
      <c r="TEW206" s="47"/>
      <c r="TEX206" s="47"/>
      <c r="TEY206" s="47"/>
      <c r="TEZ206" s="47"/>
      <c r="TFA206" s="47"/>
      <c r="TFB206" s="47"/>
      <c r="TFC206" s="47"/>
      <c r="TFD206" s="47"/>
      <c r="TFE206" s="47"/>
      <c r="TFF206" s="47"/>
      <c r="TFG206" s="47"/>
      <c r="TFH206" s="47"/>
      <c r="TFI206" s="47"/>
      <c r="TFJ206" s="47"/>
      <c r="TFK206" s="47"/>
      <c r="TFL206" s="47"/>
      <c r="TFM206" s="47"/>
      <c r="TFN206" s="47"/>
      <c r="TFO206" s="47"/>
      <c r="TFP206" s="47"/>
      <c r="TFQ206" s="47"/>
      <c r="TFR206" s="47"/>
      <c r="TFS206" s="47"/>
      <c r="TFT206" s="47"/>
      <c r="TFU206" s="47"/>
      <c r="TFV206" s="47"/>
      <c r="TFW206" s="47"/>
      <c r="TFX206" s="47"/>
      <c r="TFY206" s="47"/>
      <c r="TFZ206" s="47"/>
      <c r="TGA206" s="47"/>
      <c r="TGB206" s="47"/>
      <c r="TGC206" s="47"/>
      <c r="TGD206" s="47"/>
      <c r="TGE206" s="47"/>
      <c r="TGF206" s="47"/>
      <c r="TGG206" s="47"/>
      <c r="TGH206" s="47"/>
      <c r="TGI206" s="47"/>
      <c r="TGJ206" s="47"/>
      <c r="TGK206" s="47"/>
      <c r="TGL206" s="47"/>
      <c r="TGM206" s="47"/>
      <c r="TGN206" s="47"/>
      <c r="TGO206" s="47"/>
      <c r="TGP206" s="47"/>
      <c r="TGQ206" s="47"/>
      <c r="TGR206" s="47"/>
      <c r="TGS206" s="47"/>
      <c r="TGT206" s="47"/>
      <c r="TGU206" s="47"/>
      <c r="TGV206" s="47"/>
      <c r="TGW206" s="47"/>
      <c r="TGX206" s="47"/>
      <c r="TGY206" s="47"/>
      <c r="TGZ206" s="47"/>
      <c r="THA206" s="47"/>
      <c r="THB206" s="47"/>
      <c r="THC206" s="47"/>
      <c r="THD206" s="47"/>
      <c r="THE206" s="47"/>
      <c r="THF206" s="47"/>
      <c r="THG206" s="47"/>
      <c r="THH206" s="47"/>
      <c r="THI206" s="47"/>
      <c r="THJ206" s="47"/>
      <c r="THK206" s="47"/>
      <c r="THL206" s="47"/>
      <c r="THM206" s="47"/>
      <c r="THN206" s="47"/>
      <c r="THO206" s="47"/>
      <c r="THP206" s="47"/>
      <c r="THQ206" s="47"/>
      <c r="THR206" s="47"/>
      <c r="THS206" s="47"/>
      <c r="THT206" s="47"/>
      <c r="THU206" s="47"/>
      <c r="THV206" s="47"/>
      <c r="THW206" s="47"/>
      <c r="THX206" s="47"/>
      <c r="THY206" s="47"/>
      <c r="THZ206" s="47"/>
      <c r="TIA206" s="47"/>
      <c r="TIB206" s="47"/>
      <c r="TIC206" s="47"/>
      <c r="TID206" s="47"/>
      <c r="TIE206" s="47"/>
      <c r="TIF206" s="47"/>
      <c r="TIG206" s="47"/>
      <c r="TIH206" s="47"/>
      <c r="TII206" s="47"/>
      <c r="TIJ206" s="47"/>
      <c r="TIK206" s="47"/>
      <c r="TIL206" s="47"/>
      <c r="TIM206" s="47"/>
      <c r="TIN206" s="47"/>
      <c r="TIO206" s="47"/>
      <c r="TIP206" s="47"/>
      <c r="TIQ206" s="47"/>
      <c r="TIR206" s="47"/>
      <c r="TIS206" s="47"/>
      <c r="TIT206" s="47"/>
      <c r="TIU206" s="47"/>
      <c r="TIV206" s="47"/>
      <c r="TIW206" s="47"/>
      <c r="TIX206" s="47"/>
      <c r="TIY206" s="47"/>
      <c r="TIZ206" s="47"/>
      <c r="TJA206" s="47"/>
      <c r="TJB206" s="47"/>
      <c r="TJC206" s="47"/>
      <c r="TJD206" s="47"/>
      <c r="TJE206" s="47"/>
      <c r="TJF206" s="47"/>
      <c r="TJG206" s="47"/>
      <c r="TJH206" s="47"/>
      <c r="TJI206" s="47"/>
      <c r="TJJ206" s="47"/>
      <c r="TJK206" s="47"/>
      <c r="TJL206" s="47"/>
      <c r="TJM206" s="47"/>
      <c r="TJN206" s="47"/>
      <c r="TJO206" s="47"/>
      <c r="TJP206" s="47"/>
      <c r="TJQ206" s="47"/>
      <c r="TJR206" s="47"/>
      <c r="TJS206" s="47"/>
      <c r="TJT206" s="47"/>
      <c r="TJU206" s="47"/>
      <c r="TJV206" s="47"/>
      <c r="TJW206" s="47"/>
      <c r="TJX206" s="47"/>
      <c r="TJY206" s="47"/>
      <c r="TJZ206" s="47"/>
      <c r="TKA206" s="47"/>
      <c r="TKB206" s="47"/>
      <c r="TKC206" s="47"/>
      <c r="TKD206" s="47"/>
      <c r="TKE206" s="47"/>
      <c r="TKF206" s="47"/>
      <c r="TKG206" s="47"/>
      <c r="TKH206" s="47"/>
      <c r="TKI206" s="47"/>
      <c r="TKJ206" s="47"/>
      <c r="TKK206" s="47"/>
      <c r="TKL206" s="47"/>
      <c r="TKM206" s="47"/>
      <c r="TKN206" s="47"/>
      <c r="TKO206" s="47"/>
      <c r="TKP206" s="47"/>
      <c r="TKQ206" s="47"/>
      <c r="TKR206" s="47"/>
      <c r="TKS206" s="47"/>
      <c r="TKT206" s="47"/>
      <c r="TKU206" s="47"/>
      <c r="TKV206" s="47"/>
      <c r="TKW206" s="47"/>
      <c r="TKX206" s="47"/>
      <c r="TKY206" s="47"/>
      <c r="TKZ206" s="47"/>
      <c r="TLA206" s="47"/>
      <c r="TLB206" s="47"/>
      <c r="TLC206" s="47"/>
      <c r="TLD206" s="47"/>
      <c r="TLE206" s="47"/>
      <c r="TLF206" s="47"/>
      <c r="TLG206" s="47"/>
      <c r="TLH206" s="47"/>
      <c r="TLI206" s="47"/>
      <c r="TLJ206" s="47"/>
      <c r="TLK206" s="47"/>
      <c r="TLL206" s="47"/>
      <c r="TLM206" s="47"/>
      <c r="TLN206" s="47"/>
      <c r="TLO206" s="47"/>
      <c r="TLP206" s="47"/>
      <c r="TLQ206" s="47"/>
      <c r="TLR206" s="47"/>
      <c r="TLS206" s="47"/>
      <c r="TLT206" s="47"/>
      <c r="TLU206" s="47"/>
      <c r="TLV206" s="47"/>
      <c r="TLW206" s="47"/>
      <c r="TLX206" s="47"/>
      <c r="TLY206" s="47"/>
      <c r="TLZ206" s="47"/>
      <c r="TMA206" s="47"/>
      <c r="TMB206" s="47"/>
      <c r="TMC206" s="47"/>
      <c r="TMD206" s="47"/>
      <c r="TME206" s="47"/>
      <c r="TMF206" s="47"/>
      <c r="TMG206" s="47"/>
      <c r="TMH206" s="47"/>
      <c r="TMI206" s="47"/>
      <c r="TMJ206" s="47"/>
      <c r="TMK206" s="47"/>
      <c r="TML206" s="47"/>
      <c r="TMM206" s="47"/>
      <c r="TMN206" s="47"/>
      <c r="TMO206" s="47"/>
      <c r="TMP206" s="47"/>
      <c r="TMQ206" s="47"/>
      <c r="TMR206" s="47"/>
      <c r="TMS206" s="47"/>
      <c r="TMT206" s="47"/>
      <c r="TMU206" s="47"/>
      <c r="TMV206" s="47"/>
      <c r="TMW206" s="47"/>
      <c r="TMX206" s="47"/>
      <c r="TMY206" s="47"/>
      <c r="TMZ206" s="47"/>
      <c r="TNA206" s="47"/>
      <c r="TNB206" s="47"/>
      <c r="TNC206" s="47"/>
      <c r="TND206" s="47"/>
      <c r="TNE206" s="47"/>
      <c r="TNF206" s="47"/>
      <c r="TNG206" s="47"/>
      <c r="TNH206" s="47"/>
      <c r="TNI206" s="47"/>
      <c r="TNJ206" s="47"/>
      <c r="TNK206" s="47"/>
      <c r="TNL206" s="47"/>
      <c r="TNM206" s="47"/>
      <c r="TNN206" s="47"/>
      <c r="TNO206" s="47"/>
      <c r="TNP206" s="47"/>
      <c r="TNQ206" s="47"/>
      <c r="TNR206" s="47"/>
      <c r="TNS206" s="47"/>
      <c r="TNT206" s="47"/>
      <c r="TNU206" s="47"/>
      <c r="TNV206" s="47"/>
      <c r="TNW206" s="47"/>
      <c r="TNX206" s="47"/>
      <c r="TNY206" s="47"/>
      <c r="TNZ206" s="47"/>
      <c r="TOA206" s="47"/>
      <c r="TOB206" s="47"/>
      <c r="TOC206" s="47"/>
      <c r="TOD206" s="47"/>
      <c r="TOE206" s="47"/>
      <c r="TOF206" s="47"/>
      <c r="TOG206" s="47"/>
      <c r="TOH206" s="47"/>
      <c r="TOI206" s="47"/>
      <c r="TOJ206" s="47"/>
      <c r="TOK206" s="47"/>
      <c r="TOL206" s="47"/>
      <c r="TOM206" s="47"/>
      <c r="TON206" s="47"/>
      <c r="TOO206" s="47"/>
      <c r="TOP206" s="47"/>
      <c r="TOQ206" s="47"/>
      <c r="TOR206" s="47"/>
      <c r="TOS206" s="47"/>
      <c r="TOT206" s="47"/>
      <c r="TOU206" s="47"/>
      <c r="TOV206" s="47"/>
      <c r="TOW206" s="47"/>
      <c r="TOX206" s="47"/>
      <c r="TOY206" s="47"/>
      <c r="TOZ206" s="47"/>
      <c r="TPA206" s="47"/>
      <c r="TPB206" s="47"/>
      <c r="TPC206" s="47"/>
      <c r="TPD206" s="47"/>
      <c r="TPE206" s="47"/>
      <c r="TPF206" s="47"/>
      <c r="TPG206" s="47"/>
      <c r="TPH206" s="47"/>
      <c r="TPI206" s="47"/>
      <c r="TPJ206" s="47"/>
      <c r="TPK206" s="47"/>
      <c r="TPL206" s="47"/>
      <c r="TPM206" s="47"/>
      <c r="TPN206" s="47"/>
      <c r="TPO206" s="47"/>
      <c r="TPP206" s="47"/>
      <c r="TPQ206" s="47"/>
      <c r="TPR206" s="47"/>
      <c r="TPS206" s="47"/>
      <c r="TPT206" s="47"/>
      <c r="TPU206" s="47"/>
      <c r="TPV206" s="47"/>
      <c r="TPW206" s="47"/>
      <c r="TPX206" s="47"/>
      <c r="TPY206" s="47"/>
      <c r="TPZ206" s="47"/>
      <c r="TQA206" s="47"/>
      <c r="TQB206" s="47"/>
      <c r="TQC206" s="47"/>
      <c r="TQD206" s="47"/>
      <c r="TQE206" s="47"/>
      <c r="TQF206" s="47"/>
      <c r="TQG206" s="47"/>
      <c r="TQH206" s="47"/>
      <c r="TQI206" s="47"/>
      <c r="TQJ206" s="47"/>
      <c r="TQK206" s="47"/>
      <c r="TQL206" s="47"/>
      <c r="TQM206" s="47"/>
      <c r="TQN206" s="47"/>
      <c r="TQO206" s="47"/>
      <c r="TQP206" s="47"/>
      <c r="TQQ206" s="47"/>
      <c r="TQR206" s="47"/>
      <c r="TQS206" s="47"/>
      <c r="TQT206" s="47"/>
      <c r="TQU206" s="47"/>
      <c r="TQV206" s="47"/>
      <c r="TQW206" s="47"/>
      <c r="TQX206" s="47"/>
      <c r="TQY206" s="47"/>
      <c r="TQZ206" s="47"/>
      <c r="TRA206" s="47"/>
      <c r="TRB206" s="47"/>
      <c r="TRC206" s="47"/>
      <c r="TRD206" s="47"/>
      <c r="TRE206" s="47"/>
      <c r="TRF206" s="47"/>
      <c r="TRG206" s="47"/>
      <c r="TRH206" s="47"/>
      <c r="TRI206" s="47"/>
      <c r="TRJ206" s="47"/>
      <c r="TRK206" s="47"/>
      <c r="TRL206" s="47"/>
      <c r="TRM206" s="47"/>
      <c r="TRN206" s="47"/>
      <c r="TRO206" s="47"/>
      <c r="TRP206" s="47"/>
      <c r="TRQ206" s="47"/>
      <c r="TRR206" s="47"/>
      <c r="TRS206" s="47"/>
      <c r="TRT206" s="47"/>
      <c r="TRU206" s="47"/>
      <c r="TRV206" s="47"/>
      <c r="TRW206" s="47"/>
      <c r="TRX206" s="47"/>
      <c r="TRY206" s="47"/>
      <c r="TRZ206" s="47"/>
      <c r="TSA206" s="47"/>
      <c r="TSB206" s="47"/>
      <c r="TSC206" s="47"/>
      <c r="TSD206" s="47"/>
      <c r="TSE206" s="47"/>
      <c r="TSF206" s="47"/>
      <c r="TSG206" s="47"/>
      <c r="TSH206" s="47"/>
      <c r="TSI206" s="47"/>
      <c r="TSJ206" s="47"/>
      <c r="TSK206" s="47"/>
      <c r="TSL206" s="47"/>
      <c r="TSM206" s="47"/>
      <c r="TSN206" s="47"/>
      <c r="TSO206" s="47"/>
      <c r="TSP206" s="47"/>
      <c r="TSQ206" s="47"/>
      <c r="TSR206" s="47"/>
      <c r="TSS206" s="47"/>
      <c r="TST206" s="47"/>
      <c r="TSU206" s="47"/>
      <c r="TSV206" s="47"/>
      <c r="TSW206" s="47"/>
      <c r="TSX206" s="47"/>
      <c r="TSY206" s="47"/>
      <c r="TSZ206" s="47"/>
      <c r="TTA206" s="47"/>
      <c r="TTB206" s="47"/>
      <c r="TTC206" s="47"/>
      <c r="TTD206" s="47"/>
      <c r="TTE206" s="47"/>
      <c r="TTF206" s="47"/>
      <c r="TTG206" s="47"/>
      <c r="TTH206" s="47"/>
      <c r="TTI206" s="47"/>
      <c r="TTJ206" s="47"/>
      <c r="TTK206" s="47"/>
      <c r="TTL206" s="47"/>
      <c r="TTM206" s="47"/>
      <c r="TTN206" s="47"/>
      <c r="TTO206" s="47"/>
      <c r="TTP206" s="47"/>
      <c r="TTQ206" s="47"/>
      <c r="TTR206" s="47"/>
      <c r="TTS206" s="47"/>
      <c r="TTT206" s="47"/>
      <c r="TTU206" s="47"/>
      <c r="TTV206" s="47"/>
      <c r="TTW206" s="47"/>
      <c r="TTX206" s="47"/>
      <c r="TTY206" s="47"/>
      <c r="TTZ206" s="47"/>
      <c r="TUA206" s="47"/>
      <c r="TUB206" s="47"/>
      <c r="TUC206" s="47"/>
      <c r="TUD206" s="47"/>
      <c r="TUE206" s="47"/>
      <c r="TUF206" s="47"/>
      <c r="TUG206" s="47"/>
      <c r="TUH206" s="47"/>
      <c r="TUI206" s="47"/>
      <c r="TUJ206" s="47"/>
      <c r="TUK206" s="47"/>
      <c r="TUL206" s="47"/>
      <c r="TUM206" s="47"/>
      <c r="TUN206" s="47"/>
      <c r="TUO206" s="47"/>
      <c r="TUP206" s="47"/>
      <c r="TUQ206" s="47"/>
      <c r="TUR206" s="47"/>
      <c r="TUS206" s="47"/>
      <c r="TUT206" s="47"/>
      <c r="TUU206" s="47"/>
      <c r="TUV206" s="47"/>
      <c r="TUW206" s="47"/>
      <c r="TUX206" s="47"/>
      <c r="TUY206" s="47"/>
      <c r="TUZ206" s="47"/>
      <c r="TVA206" s="47"/>
      <c r="TVB206" s="47"/>
      <c r="TVC206" s="47"/>
      <c r="TVD206" s="47"/>
      <c r="TVE206" s="47"/>
      <c r="TVF206" s="47"/>
      <c r="TVG206" s="47"/>
      <c r="TVH206" s="47"/>
      <c r="TVI206" s="47"/>
      <c r="TVJ206" s="47"/>
      <c r="TVK206" s="47"/>
      <c r="TVL206" s="47"/>
      <c r="TVM206" s="47"/>
      <c r="TVN206" s="47"/>
      <c r="TVO206" s="47"/>
      <c r="TVP206" s="47"/>
      <c r="TVQ206" s="47"/>
      <c r="TVR206" s="47"/>
      <c r="TVS206" s="47"/>
      <c r="TVT206" s="47"/>
      <c r="TVU206" s="47"/>
      <c r="TVV206" s="47"/>
      <c r="TVW206" s="47"/>
      <c r="TVX206" s="47"/>
      <c r="TVY206" s="47"/>
      <c r="TVZ206" s="47"/>
      <c r="TWA206" s="47"/>
      <c r="TWB206" s="47"/>
      <c r="TWC206" s="47"/>
      <c r="TWD206" s="47"/>
      <c r="TWE206" s="47"/>
      <c r="TWF206" s="47"/>
      <c r="TWG206" s="47"/>
      <c r="TWH206" s="47"/>
      <c r="TWI206" s="47"/>
      <c r="TWJ206" s="47"/>
      <c r="TWK206" s="47"/>
      <c r="TWL206" s="47"/>
      <c r="TWM206" s="47"/>
      <c r="TWN206" s="47"/>
      <c r="TWO206" s="47"/>
      <c r="TWP206" s="47"/>
      <c r="TWQ206" s="47"/>
      <c r="TWR206" s="47"/>
      <c r="TWS206" s="47"/>
      <c r="TWT206" s="47"/>
      <c r="TWU206" s="47"/>
      <c r="TWV206" s="47"/>
      <c r="TWW206" s="47"/>
      <c r="TWX206" s="47"/>
      <c r="TWY206" s="47"/>
      <c r="TWZ206" s="47"/>
      <c r="TXA206" s="47"/>
      <c r="TXB206" s="47"/>
      <c r="TXC206" s="47"/>
      <c r="TXD206" s="47"/>
      <c r="TXE206" s="47"/>
      <c r="TXF206" s="47"/>
      <c r="TXG206" s="47"/>
      <c r="TXH206" s="47"/>
      <c r="TXI206" s="47"/>
      <c r="TXJ206" s="47"/>
      <c r="TXK206" s="47"/>
      <c r="TXL206" s="47"/>
      <c r="TXM206" s="47"/>
      <c r="TXN206" s="47"/>
      <c r="TXO206" s="47"/>
      <c r="TXP206" s="47"/>
      <c r="TXQ206" s="47"/>
      <c r="TXR206" s="47"/>
      <c r="TXS206" s="47"/>
      <c r="TXT206" s="47"/>
      <c r="TXU206" s="47"/>
      <c r="TXV206" s="47"/>
      <c r="TXW206" s="47"/>
      <c r="TXX206" s="47"/>
      <c r="TXY206" s="47"/>
      <c r="TXZ206" s="47"/>
      <c r="TYA206" s="47"/>
      <c r="TYB206" s="47"/>
      <c r="TYC206" s="47"/>
      <c r="TYD206" s="47"/>
      <c r="TYE206" s="47"/>
      <c r="TYF206" s="47"/>
      <c r="TYG206" s="47"/>
      <c r="TYH206" s="47"/>
      <c r="TYI206" s="47"/>
      <c r="TYJ206" s="47"/>
      <c r="TYK206" s="47"/>
      <c r="TYL206" s="47"/>
      <c r="TYM206" s="47"/>
      <c r="TYN206" s="47"/>
      <c r="TYO206" s="47"/>
      <c r="TYP206" s="47"/>
      <c r="TYQ206" s="47"/>
      <c r="TYR206" s="47"/>
      <c r="TYS206" s="47"/>
      <c r="TYT206" s="47"/>
      <c r="TYU206" s="47"/>
      <c r="TYV206" s="47"/>
      <c r="TYW206" s="47"/>
      <c r="TYX206" s="47"/>
      <c r="TYY206" s="47"/>
      <c r="TYZ206" s="47"/>
      <c r="TZA206" s="47"/>
      <c r="TZB206" s="47"/>
      <c r="TZC206" s="47"/>
      <c r="TZD206" s="47"/>
      <c r="TZE206" s="47"/>
      <c r="TZF206" s="47"/>
      <c r="TZG206" s="47"/>
      <c r="TZH206" s="47"/>
      <c r="TZI206" s="47"/>
      <c r="TZJ206" s="47"/>
      <c r="TZK206" s="47"/>
      <c r="TZL206" s="47"/>
      <c r="TZM206" s="47"/>
      <c r="TZN206" s="47"/>
      <c r="TZO206" s="47"/>
      <c r="TZP206" s="47"/>
      <c r="TZQ206" s="47"/>
      <c r="TZR206" s="47"/>
      <c r="TZS206" s="47"/>
      <c r="TZT206" s="47"/>
      <c r="TZU206" s="47"/>
      <c r="TZV206" s="47"/>
      <c r="TZW206" s="47"/>
      <c r="TZX206" s="47"/>
      <c r="TZY206" s="47"/>
      <c r="TZZ206" s="47"/>
      <c r="UAA206" s="47"/>
      <c r="UAB206" s="47"/>
      <c r="UAC206" s="47"/>
      <c r="UAD206" s="47"/>
      <c r="UAE206" s="47"/>
      <c r="UAF206" s="47"/>
      <c r="UAG206" s="47"/>
      <c r="UAH206" s="47"/>
      <c r="UAI206" s="47"/>
      <c r="UAJ206" s="47"/>
      <c r="UAK206" s="47"/>
      <c r="UAL206" s="47"/>
      <c r="UAM206" s="47"/>
      <c r="UAN206" s="47"/>
      <c r="UAO206" s="47"/>
      <c r="UAP206" s="47"/>
      <c r="UAQ206" s="47"/>
      <c r="UAR206" s="47"/>
      <c r="UAS206" s="47"/>
      <c r="UAT206" s="47"/>
      <c r="UAU206" s="47"/>
      <c r="UAV206" s="47"/>
      <c r="UAW206" s="47"/>
      <c r="UAX206" s="47"/>
      <c r="UAY206" s="47"/>
      <c r="UAZ206" s="47"/>
      <c r="UBA206" s="47"/>
      <c r="UBB206" s="47"/>
      <c r="UBC206" s="47"/>
      <c r="UBD206" s="47"/>
      <c r="UBE206" s="47"/>
      <c r="UBF206" s="47"/>
      <c r="UBG206" s="47"/>
      <c r="UBH206" s="47"/>
      <c r="UBI206" s="47"/>
      <c r="UBJ206" s="47"/>
      <c r="UBK206" s="47"/>
      <c r="UBL206" s="47"/>
      <c r="UBM206" s="47"/>
      <c r="UBN206" s="47"/>
      <c r="UBO206" s="47"/>
      <c r="UBP206" s="47"/>
      <c r="UBQ206" s="47"/>
      <c r="UBR206" s="47"/>
      <c r="UBS206" s="47"/>
      <c r="UBT206" s="47"/>
      <c r="UBU206" s="47"/>
      <c r="UBV206" s="47"/>
      <c r="UBW206" s="47"/>
      <c r="UBX206" s="47"/>
      <c r="UBY206" s="47"/>
      <c r="UBZ206" s="47"/>
      <c r="UCA206" s="47"/>
      <c r="UCB206" s="47"/>
      <c r="UCC206" s="47"/>
      <c r="UCD206" s="47"/>
      <c r="UCE206" s="47"/>
      <c r="UCF206" s="47"/>
      <c r="UCG206" s="47"/>
      <c r="UCH206" s="47"/>
      <c r="UCI206" s="47"/>
      <c r="UCJ206" s="47"/>
      <c r="UCK206" s="47"/>
      <c r="UCL206" s="47"/>
      <c r="UCM206" s="47"/>
      <c r="UCN206" s="47"/>
      <c r="UCO206" s="47"/>
      <c r="UCP206" s="47"/>
      <c r="UCQ206" s="47"/>
      <c r="UCR206" s="47"/>
      <c r="UCS206" s="47"/>
      <c r="UCT206" s="47"/>
      <c r="UCU206" s="47"/>
      <c r="UCV206" s="47"/>
      <c r="UCW206" s="47"/>
      <c r="UCX206" s="47"/>
      <c r="UCY206" s="47"/>
      <c r="UCZ206" s="47"/>
      <c r="UDA206" s="47"/>
      <c r="UDB206" s="47"/>
      <c r="UDC206" s="47"/>
      <c r="UDD206" s="47"/>
      <c r="UDE206" s="47"/>
      <c r="UDF206" s="47"/>
      <c r="UDG206" s="47"/>
      <c r="UDH206" s="47"/>
      <c r="UDI206" s="47"/>
      <c r="UDJ206" s="47"/>
      <c r="UDK206" s="47"/>
      <c r="UDL206" s="47"/>
      <c r="UDM206" s="47"/>
      <c r="UDN206" s="47"/>
      <c r="UDO206" s="47"/>
      <c r="UDP206" s="47"/>
      <c r="UDQ206" s="47"/>
      <c r="UDR206" s="47"/>
      <c r="UDS206" s="47"/>
      <c r="UDT206" s="47"/>
      <c r="UDU206" s="47"/>
      <c r="UDV206" s="47"/>
      <c r="UDW206" s="47"/>
      <c r="UDX206" s="47"/>
      <c r="UDY206" s="47"/>
      <c r="UDZ206" s="47"/>
      <c r="UEA206" s="47"/>
      <c r="UEB206" s="47"/>
      <c r="UEC206" s="47"/>
      <c r="UED206" s="47"/>
      <c r="UEE206" s="47"/>
      <c r="UEF206" s="47"/>
      <c r="UEG206" s="47"/>
      <c r="UEH206" s="47"/>
      <c r="UEI206" s="47"/>
      <c r="UEJ206" s="47"/>
      <c r="UEK206" s="47"/>
      <c r="UEL206" s="47"/>
      <c r="UEM206" s="47"/>
      <c r="UEN206" s="47"/>
      <c r="UEO206" s="47"/>
      <c r="UEP206" s="47"/>
      <c r="UEQ206" s="47"/>
      <c r="UER206" s="47"/>
      <c r="UES206" s="47"/>
      <c r="UET206" s="47"/>
      <c r="UEU206" s="47"/>
      <c r="UEV206" s="47"/>
      <c r="UEW206" s="47"/>
      <c r="UEX206" s="47"/>
      <c r="UEY206" s="47"/>
      <c r="UEZ206" s="47"/>
      <c r="UFA206" s="47"/>
      <c r="UFB206" s="47"/>
      <c r="UFC206" s="47"/>
      <c r="UFD206" s="47"/>
      <c r="UFE206" s="47"/>
      <c r="UFF206" s="47"/>
      <c r="UFG206" s="47"/>
      <c r="UFH206" s="47"/>
      <c r="UFI206" s="47"/>
      <c r="UFJ206" s="47"/>
      <c r="UFK206" s="47"/>
      <c r="UFL206" s="47"/>
      <c r="UFM206" s="47"/>
      <c r="UFN206" s="47"/>
      <c r="UFO206" s="47"/>
      <c r="UFP206" s="47"/>
      <c r="UFQ206" s="47"/>
      <c r="UFR206" s="47"/>
      <c r="UFS206" s="47"/>
      <c r="UFT206" s="47"/>
      <c r="UFU206" s="47"/>
      <c r="UFV206" s="47"/>
      <c r="UFW206" s="47"/>
      <c r="UFX206" s="47"/>
      <c r="UFY206" s="47"/>
      <c r="UFZ206" s="47"/>
      <c r="UGA206" s="47"/>
      <c r="UGB206" s="47"/>
      <c r="UGC206" s="47"/>
      <c r="UGD206" s="47"/>
      <c r="UGE206" s="47"/>
      <c r="UGF206" s="47"/>
      <c r="UGG206" s="47"/>
      <c r="UGH206" s="47"/>
      <c r="UGI206" s="47"/>
      <c r="UGJ206" s="47"/>
      <c r="UGK206" s="47"/>
      <c r="UGL206" s="47"/>
      <c r="UGM206" s="47"/>
      <c r="UGN206" s="47"/>
      <c r="UGO206" s="47"/>
      <c r="UGP206" s="47"/>
      <c r="UGQ206" s="47"/>
      <c r="UGR206" s="47"/>
      <c r="UGS206" s="47"/>
      <c r="UGT206" s="47"/>
      <c r="UGU206" s="47"/>
      <c r="UGV206" s="47"/>
      <c r="UGW206" s="47"/>
      <c r="UGX206" s="47"/>
      <c r="UGY206" s="47"/>
      <c r="UGZ206" s="47"/>
      <c r="UHA206" s="47"/>
      <c r="UHB206" s="47"/>
      <c r="UHC206" s="47"/>
      <c r="UHD206" s="47"/>
      <c r="UHE206" s="47"/>
      <c r="UHF206" s="47"/>
      <c r="UHG206" s="47"/>
      <c r="UHH206" s="47"/>
      <c r="UHI206" s="47"/>
      <c r="UHJ206" s="47"/>
      <c r="UHK206" s="47"/>
      <c r="UHL206" s="47"/>
      <c r="UHM206" s="47"/>
      <c r="UHN206" s="47"/>
      <c r="UHO206" s="47"/>
      <c r="UHP206" s="47"/>
      <c r="UHQ206" s="47"/>
      <c r="UHR206" s="47"/>
      <c r="UHS206" s="47"/>
      <c r="UHT206" s="47"/>
      <c r="UHU206" s="47"/>
      <c r="UHV206" s="47"/>
      <c r="UHW206" s="47"/>
      <c r="UHX206" s="47"/>
      <c r="UHY206" s="47"/>
      <c r="UHZ206" s="47"/>
      <c r="UIA206" s="47"/>
      <c r="UIB206" s="47"/>
      <c r="UIC206" s="47"/>
      <c r="UID206" s="47"/>
      <c r="UIE206" s="47"/>
      <c r="UIF206" s="47"/>
      <c r="UIG206" s="47"/>
      <c r="UIH206" s="47"/>
      <c r="UII206" s="47"/>
      <c r="UIJ206" s="47"/>
      <c r="UIK206" s="47"/>
      <c r="UIL206" s="47"/>
      <c r="UIM206" s="47"/>
      <c r="UIN206" s="47"/>
      <c r="UIO206" s="47"/>
      <c r="UIP206" s="47"/>
      <c r="UIQ206" s="47"/>
      <c r="UIR206" s="47"/>
      <c r="UIS206" s="47"/>
      <c r="UIT206" s="47"/>
      <c r="UIU206" s="47"/>
      <c r="UIV206" s="47"/>
      <c r="UIW206" s="47"/>
      <c r="UIX206" s="47"/>
      <c r="UIY206" s="47"/>
      <c r="UIZ206" s="47"/>
      <c r="UJA206" s="47"/>
      <c r="UJB206" s="47"/>
      <c r="UJC206" s="47"/>
      <c r="UJD206" s="47"/>
      <c r="UJE206" s="47"/>
      <c r="UJF206" s="47"/>
      <c r="UJG206" s="47"/>
      <c r="UJH206" s="47"/>
      <c r="UJI206" s="47"/>
      <c r="UJJ206" s="47"/>
      <c r="UJK206" s="47"/>
      <c r="UJL206" s="47"/>
      <c r="UJM206" s="47"/>
      <c r="UJN206" s="47"/>
      <c r="UJO206" s="47"/>
      <c r="UJP206" s="47"/>
      <c r="UJQ206" s="47"/>
      <c r="UJR206" s="47"/>
      <c r="UJS206" s="47"/>
      <c r="UJT206" s="47"/>
      <c r="UJU206" s="47"/>
      <c r="UJV206" s="47"/>
      <c r="UJW206" s="47"/>
      <c r="UJX206" s="47"/>
      <c r="UJY206" s="47"/>
      <c r="UJZ206" s="47"/>
      <c r="UKA206" s="47"/>
      <c r="UKB206" s="47"/>
      <c r="UKC206" s="47"/>
      <c r="UKD206" s="47"/>
      <c r="UKE206" s="47"/>
      <c r="UKF206" s="47"/>
      <c r="UKG206" s="47"/>
      <c r="UKH206" s="47"/>
      <c r="UKI206" s="47"/>
      <c r="UKJ206" s="47"/>
      <c r="UKK206" s="47"/>
      <c r="UKL206" s="47"/>
      <c r="UKM206" s="47"/>
      <c r="UKN206" s="47"/>
      <c r="UKO206" s="47"/>
      <c r="UKP206" s="47"/>
      <c r="UKQ206" s="47"/>
      <c r="UKR206" s="47"/>
      <c r="UKS206" s="47"/>
      <c r="UKT206" s="47"/>
      <c r="UKU206" s="47"/>
      <c r="UKV206" s="47"/>
      <c r="UKW206" s="47"/>
      <c r="UKX206" s="47"/>
      <c r="UKY206" s="47"/>
      <c r="UKZ206" s="47"/>
      <c r="ULA206" s="47"/>
      <c r="ULB206" s="47"/>
      <c r="ULC206" s="47"/>
      <c r="ULD206" s="47"/>
      <c r="ULE206" s="47"/>
      <c r="ULF206" s="47"/>
      <c r="ULG206" s="47"/>
      <c r="ULH206" s="47"/>
      <c r="ULI206" s="47"/>
      <c r="ULJ206" s="47"/>
      <c r="ULK206" s="47"/>
      <c r="ULL206" s="47"/>
      <c r="ULM206" s="47"/>
      <c r="ULN206" s="47"/>
      <c r="ULO206" s="47"/>
      <c r="ULP206" s="47"/>
      <c r="ULQ206" s="47"/>
      <c r="ULR206" s="47"/>
      <c r="ULS206" s="47"/>
      <c r="ULT206" s="47"/>
      <c r="ULU206" s="47"/>
      <c r="ULV206" s="47"/>
      <c r="ULW206" s="47"/>
      <c r="ULX206" s="47"/>
      <c r="ULY206" s="47"/>
      <c r="ULZ206" s="47"/>
      <c r="UMA206" s="47"/>
      <c r="UMB206" s="47"/>
      <c r="UMC206" s="47"/>
      <c r="UMD206" s="47"/>
      <c r="UME206" s="47"/>
      <c r="UMF206" s="47"/>
      <c r="UMG206" s="47"/>
      <c r="UMH206" s="47"/>
      <c r="UMI206" s="47"/>
      <c r="UMJ206" s="47"/>
      <c r="UMK206" s="47"/>
      <c r="UML206" s="47"/>
      <c r="UMM206" s="47"/>
      <c r="UMN206" s="47"/>
      <c r="UMO206" s="47"/>
      <c r="UMP206" s="47"/>
      <c r="UMQ206" s="47"/>
      <c r="UMR206" s="47"/>
      <c r="UMS206" s="47"/>
      <c r="UMT206" s="47"/>
      <c r="UMU206" s="47"/>
      <c r="UMV206" s="47"/>
      <c r="UMW206" s="47"/>
      <c r="UMX206" s="47"/>
      <c r="UMY206" s="47"/>
      <c r="UMZ206" s="47"/>
      <c r="UNA206" s="47"/>
      <c r="UNB206" s="47"/>
      <c r="UNC206" s="47"/>
      <c r="UND206" s="47"/>
      <c r="UNE206" s="47"/>
      <c r="UNF206" s="47"/>
      <c r="UNG206" s="47"/>
      <c r="UNH206" s="47"/>
      <c r="UNI206" s="47"/>
      <c r="UNJ206" s="47"/>
      <c r="UNK206" s="47"/>
      <c r="UNL206" s="47"/>
      <c r="UNM206" s="47"/>
      <c r="UNN206" s="47"/>
      <c r="UNO206" s="47"/>
      <c r="UNP206" s="47"/>
      <c r="UNQ206" s="47"/>
      <c r="UNR206" s="47"/>
      <c r="UNS206" s="47"/>
      <c r="UNT206" s="47"/>
      <c r="UNU206" s="47"/>
      <c r="UNV206" s="47"/>
      <c r="UNW206" s="47"/>
      <c r="UNX206" s="47"/>
      <c r="UNY206" s="47"/>
      <c r="UNZ206" s="47"/>
      <c r="UOA206" s="47"/>
      <c r="UOB206" s="47"/>
      <c r="UOC206" s="47"/>
      <c r="UOD206" s="47"/>
      <c r="UOE206" s="47"/>
      <c r="UOF206" s="47"/>
      <c r="UOG206" s="47"/>
      <c r="UOH206" s="47"/>
      <c r="UOI206" s="47"/>
      <c r="UOJ206" s="47"/>
      <c r="UOK206" s="47"/>
      <c r="UOL206" s="47"/>
      <c r="UOM206" s="47"/>
      <c r="UON206" s="47"/>
      <c r="UOO206" s="47"/>
      <c r="UOP206" s="47"/>
      <c r="UOQ206" s="47"/>
      <c r="UOR206" s="47"/>
      <c r="UOS206" s="47"/>
      <c r="UOT206" s="47"/>
      <c r="UOU206" s="47"/>
      <c r="UOV206" s="47"/>
      <c r="UOW206" s="47"/>
      <c r="UOX206" s="47"/>
      <c r="UOY206" s="47"/>
      <c r="UOZ206" s="47"/>
      <c r="UPA206" s="47"/>
      <c r="UPB206" s="47"/>
      <c r="UPC206" s="47"/>
      <c r="UPD206" s="47"/>
      <c r="UPE206" s="47"/>
      <c r="UPF206" s="47"/>
      <c r="UPG206" s="47"/>
      <c r="UPH206" s="47"/>
      <c r="UPI206" s="47"/>
      <c r="UPJ206" s="47"/>
      <c r="UPK206" s="47"/>
      <c r="UPL206" s="47"/>
      <c r="UPM206" s="47"/>
      <c r="UPN206" s="47"/>
      <c r="UPO206" s="47"/>
      <c r="UPP206" s="47"/>
      <c r="UPQ206" s="47"/>
      <c r="UPR206" s="47"/>
      <c r="UPS206" s="47"/>
      <c r="UPT206" s="47"/>
      <c r="UPU206" s="47"/>
      <c r="UPV206" s="47"/>
      <c r="UPW206" s="47"/>
      <c r="UPX206" s="47"/>
      <c r="UPY206" s="47"/>
      <c r="UPZ206" s="47"/>
      <c r="UQA206" s="47"/>
      <c r="UQB206" s="47"/>
      <c r="UQC206" s="47"/>
      <c r="UQD206" s="47"/>
      <c r="UQE206" s="47"/>
      <c r="UQF206" s="47"/>
      <c r="UQG206" s="47"/>
      <c r="UQH206" s="47"/>
      <c r="UQI206" s="47"/>
      <c r="UQJ206" s="47"/>
      <c r="UQK206" s="47"/>
      <c r="UQL206" s="47"/>
      <c r="UQM206" s="47"/>
      <c r="UQN206" s="47"/>
      <c r="UQO206" s="47"/>
      <c r="UQP206" s="47"/>
      <c r="UQQ206" s="47"/>
      <c r="UQR206" s="47"/>
      <c r="UQS206" s="47"/>
      <c r="UQT206" s="47"/>
      <c r="UQU206" s="47"/>
      <c r="UQV206" s="47"/>
      <c r="UQW206" s="47"/>
      <c r="UQX206" s="47"/>
      <c r="UQY206" s="47"/>
      <c r="UQZ206" s="47"/>
      <c r="URA206" s="47"/>
      <c r="URB206" s="47"/>
      <c r="URC206" s="47"/>
      <c r="URD206" s="47"/>
      <c r="URE206" s="47"/>
      <c r="URF206" s="47"/>
      <c r="URG206" s="47"/>
      <c r="URH206" s="47"/>
      <c r="URI206" s="47"/>
      <c r="URJ206" s="47"/>
      <c r="URK206" s="47"/>
      <c r="URL206" s="47"/>
      <c r="URM206" s="47"/>
      <c r="URN206" s="47"/>
      <c r="URO206" s="47"/>
      <c r="URP206" s="47"/>
      <c r="URQ206" s="47"/>
      <c r="URR206" s="47"/>
      <c r="URS206" s="47"/>
      <c r="URT206" s="47"/>
      <c r="URU206" s="47"/>
      <c r="URV206" s="47"/>
      <c r="URW206" s="47"/>
      <c r="URX206" s="47"/>
      <c r="URY206" s="47"/>
      <c r="URZ206" s="47"/>
      <c r="USA206" s="47"/>
      <c r="USB206" s="47"/>
      <c r="USC206" s="47"/>
      <c r="USD206" s="47"/>
      <c r="USE206" s="47"/>
      <c r="USF206" s="47"/>
      <c r="USG206" s="47"/>
      <c r="USH206" s="47"/>
      <c r="USI206" s="47"/>
      <c r="USJ206" s="47"/>
      <c r="USK206" s="47"/>
      <c r="USL206" s="47"/>
      <c r="USM206" s="47"/>
      <c r="USN206" s="47"/>
      <c r="USO206" s="47"/>
      <c r="USP206" s="47"/>
      <c r="USQ206" s="47"/>
      <c r="USR206" s="47"/>
      <c r="USS206" s="47"/>
      <c r="UST206" s="47"/>
      <c r="USU206" s="47"/>
      <c r="USV206" s="47"/>
      <c r="USW206" s="47"/>
      <c r="USX206" s="47"/>
      <c r="USY206" s="47"/>
      <c r="USZ206" s="47"/>
      <c r="UTA206" s="47"/>
      <c r="UTB206" s="47"/>
      <c r="UTC206" s="47"/>
      <c r="UTD206" s="47"/>
      <c r="UTE206" s="47"/>
      <c r="UTF206" s="47"/>
      <c r="UTG206" s="47"/>
      <c r="UTH206" s="47"/>
      <c r="UTI206" s="47"/>
      <c r="UTJ206" s="47"/>
      <c r="UTK206" s="47"/>
      <c r="UTL206" s="47"/>
      <c r="UTM206" s="47"/>
      <c r="UTN206" s="47"/>
      <c r="UTO206" s="47"/>
      <c r="UTP206" s="47"/>
      <c r="UTQ206" s="47"/>
      <c r="UTR206" s="47"/>
      <c r="UTS206" s="47"/>
      <c r="UTT206" s="47"/>
      <c r="UTU206" s="47"/>
      <c r="UTV206" s="47"/>
      <c r="UTW206" s="47"/>
      <c r="UTX206" s="47"/>
      <c r="UTY206" s="47"/>
      <c r="UTZ206" s="47"/>
      <c r="UUA206" s="47"/>
      <c r="UUB206" s="47"/>
      <c r="UUC206" s="47"/>
      <c r="UUD206" s="47"/>
      <c r="UUE206" s="47"/>
      <c r="UUF206" s="47"/>
      <c r="UUG206" s="47"/>
      <c r="UUH206" s="47"/>
      <c r="UUI206" s="47"/>
      <c r="UUJ206" s="47"/>
      <c r="UUK206" s="47"/>
      <c r="UUL206" s="47"/>
      <c r="UUM206" s="47"/>
      <c r="UUN206" s="47"/>
      <c r="UUO206" s="47"/>
      <c r="UUP206" s="47"/>
      <c r="UUQ206" s="47"/>
      <c r="UUR206" s="47"/>
      <c r="UUS206" s="47"/>
      <c r="UUT206" s="47"/>
      <c r="UUU206" s="47"/>
      <c r="UUV206" s="47"/>
      <c r="UUW206" s="47"/>
      <c r="UUX206" s="47"/>
      <c r="UUY206" s="47"/>
      <c r="UUZ206" s="47"/>
      <c r="UVA206" s="47"/>
      <c r="UVB206" s="47"/>
      <c r="UVC206" s="47"/>
      <c r="UVD206" s="47"/>
      <c r="UVE206" s="47"/>
      <c r="UVF206" s="47"/>
      <c r="UVG206" s="47"/>
      <c r="UVH206" s="47"/>
      <c r="UVI206" s="47"/>
      <c r="UVJ206" s="47"/>
      <c r="UVK206" s="47"/>
      <c r="UVL206" s="47"/>
      <c r="UVM206" s="47"/>
      <c r="UVN206" s="47"/>
      <c r="UVO206" s="47"/>
      <c r="UVP206" s="47"/>
      <c r="UVQ206" s="47"/>
      <c r="UVR206" s="47"/>
      <c r="UVS206" s="47"/>
      <c r="UVT206" s="47"/>
      <c r="UVU206" s="47"/>
      <c r="UVV206" s="47"/>
      <c r="UVW206" s="47"/>
      <c r="UVX206" s="47"/>
      <c r="UVY206" s="47"/>
      <c r="UVZ206" s="47"/>
      <c r="UWA206" s="47"/>
      <c r="UWB206" s="47"/>
      <c r="UWC206" s="47"/>
      <c r="UWD206" s="47"/>
      <c r="UWE206" s="47"/>
      <c r="UWF206" s="47"/>
      <c r="UWG206" s="47"/>
      <c r="UWH206" s="47"/>
      <c r="UWI206" s="47"/>
      <c r="UWJ206" s="47"/>
      <c r="UWK206" s="47"/>
      <c r="UWL206" s="47"/>
      <c r="UWM206" s="47"/>
      <c r="UWN206" s="47"/>
      <c r="UWO206" s="47"/>
      <c r="UWP206" s="47"/>
      <c r="UWQ206" s="47"/>
      <c r="UWR206" s="47"/>
      <c r="UWS206" s="47"/>
      <c r="UWT206" s="47"/>
      <c r="UWU206" s="47"/>
      <c r="UWV206" s="47"/>
      <c r="UWW206" s="47"/>
      <c r="UWX206" s="47"/>
      <c r="UWY206" s="47"/>
      <c r="UWZ206" s="47"/>
      <c r="UXA206" s="47"/>
      <c r="UXB206" s="47"/>
      <c r="UXC206" s="47"/>
      <c r="UXD206" s="47"/>
      <c r="UXE206" s="47"/>
      <c r="UXF206" s="47"/>
      <c r="UXG206" s="47"/>
      <c r="UXH206" s="47"/>
      <c r="UXI206" s="47"/>
      <c r="UXJ206" s="47"/>
      <c r="UXK206" s="47"/>
      <c r="UXL206" s="47"/>
      <c r="UXM206" s="47"/>
      <c r="UXN206" s="47"/>
      <c r="UXO206" s="47"/>
      <c r="UXP206" s="47"/>
      <c r="UXQ206" s="47"/>
      <c r="UXR206" s="47"/>
      <c r="UXS206" s="47"/>
      <c r="UXT206" s="47"/>
      <c r="UXU206" s="47"/>
      <c r="UXV206" s="47"/>
      <c r="UXW206" s="47"/>
      <c r="UXX206" s="47"/>
      <c r="UXY206" s="47"/>
      <c r="UXZ206" s="47"/>
      <c r="UYA206" s="47"/>
      <c r="UYB206" s="47"/>
      <c r="UYC206" s="47"/>
      <c r="UYD206" s="47"/>
      <c r="UYE206" s="47"/>
      <c r="UYF206" s="47"/>
      <c r="UYG206" s="47"/>
      <c r="UYH206" s="47"/>
      <c r="UYI206" s="47"/>
      <c r="UYJ206" s="47"/>
      <c r="UYK206" s="47"/>
      <c r="UYL206" s="47"/>
      <c r="UYM206" s="47"/>
      <c r="UYN206" s="47"/>
      <c r="UYO206" s="47"/>
      <c r="UYP206" s="47"/>
      <c r="UYQ206" s="47"/>
      <c r="UYR206" s="47"/>
      <c r="UYS206" s="47"/>
      <c r="UYT206" s="47"/>
      <c r="UYU206" s="47"/>
      <c r="UYV206" s="47"/>
      <c r="UYW206" s="47"/>
      <c r="UYX206" s="47"/>
      <c r="UYY206" s="47"/>
      <c r="UYZ206" s="47"/>
      <c r="UZA206" s="47"/>
      <c r="UZB206" s="47"/>
      <c r="UZC206" s="47"/>
      <c r="UZD206" s="47"/>
      <c r="UZE206" s="47"/>
      <c r="UZF206" s="47"/>
      <c r="UZG206" s="47"/>
      <c r="UZH206" s="47"/>
      <c r="UZI206" s="47"/>
      <c r="UZJ206" s="47"/>
      <c r="UZK206" s="47"/>
      <c r="UZL206" s="47"/>
      <c r="UZM206" s="47"/>
      <c r="UZN206" s="47"/>
      <c r="UZO206" s="47"/>
      <c r="UZP206" s="47"/>
      <c r="UZQ206" s="47"/>
      <c r="UZR206" s="47"/>
      <c r="UZS206" s="47"/>
      <c r="UZT206" s="47"/>
      <c r="UZU206" s="47"/>
      <c r="UZV206" s="47"/>
      <c r="UZW206" s="47"/>
      <c r="UZX206" s="47"/>
      <c r="UZY206" s="47"/>
      <c r="UZZ206" s="47"/>
      <c r="VAA206" s="47"/>
      <c r="VAB206" s="47"/>
      <c r="VAC206" s="47"/>
      <c r="VAD206" s="47"/>
      <c r="VAE206" s="47"/>
      <c r="VAF206" s="47"/>
      <c r="VAG206" s="47"/>
      <c r="VAH206" s="47"/>
      <c r="VAI206" s="47"/>
      <c r="VAJ206" s="47"/>
      <c r="VAK206" s="47"/>
      <c r="VAL206" s="47"/>
      <c r="VAM206" s="47"/>
      <c r="VAN206" s="47"/>
      <c r="VAO206" s="47"/>
      <c r="VAP206" s="47"/>
      <c r="VAQ206" s="47"/>
      <c r="VAR206" s="47"/>
      <c r="VAS206" s="47"/>
      <c r="VAT206" s="47"/>
      <c r="VAU206" s="47"/>
      <c r="VAV206" s="47"/>
      <c r="VAW206" s="47"/>
      <c r="VAX206" s="47"/>
      <c r="VAY206" s="47"/>
      <c r="VAZ206" s="47"/>
      <c r="VBA206" s="47"/>
      <c r="VBB206" s="47"/>
      <c r="VBC206" s="47"/>
      <c r="VBD206" s="47"/>
      <c r="VBE206" s="47"/>
      <c r="VBF206" s="47"/>
      <c r="VBG206" s="47"/>
      <c r="VBH206" s="47"/>
      <c r="VBI206" s="47"/>
      <c r="VBJ206" s="47"/>
      <c r="VBK206" s="47"/>
      <c r="VBL206" s="47"/>
      <c r="VBM206" s="47"/>
      <c r="VBN206" s="47"/>
      <c r="VBO206" s="47"/>
      <c r="VBP206" s="47"/>
      <c r="VBQ206" s="47"/>
      <c r="VBR206" s="47"/>
      <c r="VBS206" s="47"/>
      <c r="VBT206" s="47"/>
      <c r="VBU206" s="47"/>
      <c r="VBV206" s="47"/>
      <c r="VBW206" s="47"/>
      <c r="VBX206" s="47"/>
      <c r="VBY206" s="47"/>
      <c r="VBZ206" s="47"/>
      <c r="VCA206" s="47"/>
      <c r="VCB206" s="47"/>
      <c r="VCC206" s="47"/>
      <c r="VCD206" s="47"/>
      <c r="VCE206" s="47"/>
      <c r="VCF206" s="47"/>
      <c r="VCG206" s="47"/>
      <c r="VCH206" s="47"/>
      <c r="VCI206" s="47"/>
      <c r="VCJ206" s="47"/>
      <c r="VCK206" s="47"/>
      <c r="VCL206" s="47"/>
      <c r="VCM206" s="47"/>
      <c r="VCN206" s="47"/>
      <c r="VCO206" s="47"/>
      <c r="VCP206" s="47"/>
      <c r="VCQ206" s="47"/>
      <c r="VCR206" s="47"/>
      <c r="VCS206" s="47"/>
      <c r="VCT206" s="47"/>
      <c r="VCU206" s="47"/>
      <c r="VCV206" s="47"/>
      <c r="VCW206" s="47"/>
      <c r="VCX206" s="47"/>
      <c r="VCY206" s="47"/>
      <c r="VCZ206" s="47"/>
      <c r="VDA206" s="47"/>
      <c r="VDB206" s="47"/>
      <c r="VDC206" s="47"/>
      <c r="VDD206" s="47"/>
      <c r="VDE206" s="47"/>
      <c r="VDF206" s="47"/>
      <c r="VDG206" s="47"/>
      <c r="VDH206" s="47"/>
      <c r="VDI206" s="47"/>
      <c r="VDJ206" s="47"/>
      <c r="VDK206" s="47"/>
      <c r="VDL206" s="47"/>
      <c r="VDM206" s="47"/>
      <c r="VDN206" s="47"/>
      <c r="VDO206" s="47"/>
      <c r="VDP206" s="47"/>
      <c r="VDQ206" s="47"/>
      <c r="VDR206" s="47"/>
      <c r="VDS206" s="47"/>
      <c r="VDT206" s="47"/>
      <c r="VDU206" s="47"/>
      <c r="VDV206" s="47"/>
      <c r="VDW206" s="47"/>
      <c r="VDX206" s="47"/>
      <c r="VDY206" s="47"/>
      <c r="VDZ206" s="47"/>
      <c r="VEA206" s="47"/>
      <c r="VEB206" s="47"/>
      <c r="VEC206" s="47"/>
      <c r="VED206" s="47"/>
      <c r="VEE206" s="47"/>
      <c r="VEF206" s="47"/>
      <c r="VEG206" s="47"/>
      <c r="VEH206" s="47"/>
      <c r="VEI206" s="47"/>
      <c r="VEJ206" s="47"/>
      <c r="VEK206" s="47"/>
      <c r="VEL206" s="47"/>
      <c r="VEM206" s="47"/>
      <c r="VEN206" s="47"/>
      <c r="VEO206" s="47"/>
      <c r="VEP206" s="47"/>
      <c r="VEQ206" s="47"/>
      <c r="VER206" s="47"/>
      <c r="VES206" s="47"/>
      <c r="VET206" s="47"/>
      <c r="VEU206" s="47"/>
      <c r="VEV206" s="47"/>
      <c r="VEW206" s="47"/>
      <c r="VEX206" s="47"/>
      <c r="VEY206" s="47"/>
      <c r="VEZ206" s="47"/>
      <c r="VFA206" s="47"/>
      <c r="VFB206" s="47"/>
      <c r="VFC206" s="47"/>
      <c r="VFD206" s="47"/>
      <c r="VFE206" s="47"/>
      <c r="VFF206" s="47"/>
      <c r="VFG206" s="47"/>
      <c r="VFH206" s="47"/>
      <c r="VFI206" s="47"/>
      <c r="VFJ206" s="47"/>
      <c r="VFK206" s="47"/>
      <c r="VFL206" s="47"/>
      <c r="VFM206" s="47"/>
      <c r="VFN206" s="47"/>
      <c r="VFO206" s="47"/>
      <c r="VFP206" s="47"/>
      <c r="VFQ206" s="47"/>
      <c r="VFR206" s="47"/>
      <c r="VFS206" s="47"/>
      <c r="VFT206" s="47"/>
      <c r="VFU206" s="47"/>
      <c r="VFV206" s="47"/>
      <c r="VFW206" s="47"/>
      <c r="VFX206" s="47"/>
      <c r="VFY206" s="47"/>
      <c r="VFZ206" s="47"/>
      <c r="VGA206" s="47"/>
      <c r="VGB206" s="47"/>
      <c r="VGC206" s="47"/>
      <c r="VGD206" s="47"/>
      <c r="VGE206" s="47"/>
      <c r="VGF206" s="47"/>
      <c r="VGG206" s="47"/>
      <c r="VGH206" s="47"/>
      <c r="VGI206" s="47"/>
      <c r="VGJ206" s="47"/>
      <c r="VGK206" s="47"/>
      <c r="VGL206" s="47"/>
      <c r="VGM206" s="47"/>
      <c r="VGN206" s="47"/>
      <c r="VGO206" s="47"/>
      <c r="VGP206" s="47"/>
      <c r="VGQ206" s="47"/>
      <c r="VGR206" s="47"/>
      <c r="VGS206" s="47"/>
      <c r="VGT206" s="47"/>
      <c r="VGU206" s="47"/>
      <c r="VGV206" s="47"/>
      <c r="VGW206" s="47"/>
      <c r="VGX206" s="47"/>
      <c r="VGY206" s="47"/>
      <c r="VGZ206" s="47"/>
      <c r="VHA206" s="47"/>
      <c r="VHB206" s="47"/>
      <c r="VHC206" s="47"/>
      <c r="VHD206" s="47"/>
      <c r="VHE206" s="47"/>
      <c r="VHF206" s="47"/>
      <c r="VHG206" s="47"/>
      <c r="VHH206" s="47"/>
      <c r="VHI206" s="47"/>
      <c r="VHJ206" s="47"/>
      <c r="VHK206" s="47"/>
      <c r="VHL206" s="47"/>
      <c r="VHM206" s="47"/>
      <c r="VHN206" s="47"/>
      <c r="VHO206" s="47"/>
      <c r="VHP206" s="47"/>
      <c r="VHQ206" s="47"/>
      <c r="VHR206" s="47"/>
      <c r="VHS206" s="47"/>
      <c r="VHT206" s="47"/>
      <c r="VHU206" s="47"/>
      <c r="VHV206" s="47"/>
      <c r="VHW206" s="47"/>
      <c r="VHX206" s="47"/>
      <c r="VHY206" s="47"/>
      <c r="VHZ206" s="47"/>
      <c r="VIA206" s="47"/>
      <c r="VIB206" s="47"/>
      <c r="VIC206" s="47"/>
      <c r="VID206" s="47"/>
      <c r="VIE206" s="47"/>
      <c r="VIF206" s="47"/>
      <c r="VIG206" s="47"/>
      <c r="VIH206" s="47"/>
      <c r="VII206" s="47"/>
      <c r="VIJ206" s="47"/>
      <c r="VIK206" s="47"/>
      <c r="VIL206" s="47"/>
      <c r="VIM206" s="47"/>
      <c r="VIN206" s="47"/>
      <c r="VIO206" s="47"/>
      <c r="VIP206" s="47"/>
      <c r="VIQ206" s="47"/>
      <c r="VIR206" s="47"/>
      <c r="VIS206" s="47"/>
      <c r="VIT206" s="47"/>
      <c r="VIU206" s="47"/>
      <c r="VIV206" s="47"/>
      <c r="VIW206" s="47"/>
      <c r="VIX206" s="47"/>
      <c r="VIY206" s="47"/>
      <c r="VIZ206" s="47"/>
      <c r="VJA206" s="47"/>
      <c r="VJB206" s="47"/>
      <c r="VJC206" s="47"/>
      <c r="VJD206" s="47"/>
      <c r="VJE206" s="47"/>
      <c r="VJF206" s="47"/>
      <c r="VJG206" s="47"/>
      <c r="VJH206" s="47"/>
      <c r="VJI206" s="47"/>
      <c r="VJJ206" s="47"/>
      <c r="VJK206" s="47"/>
      <c r="VJL206" s="47"/>
      <c r="VJM206" s="47"/>
      <c r="VJN206" s="47"/>
      <c r="VJO206" s="47"/>
      <c r="VJP206" s="47"/>
      <c r="VJQ206" s="47"/>
      <c r="VJR206" s="47"/>
      <c r="VJS206" s="47"/>
      <c r="VJT206" s="47"/>
      <c r="VJU206" s="47"/>
      <c r="VJV206" s="47"/>
      <c r="VJW206" s="47"/>
      <c r="VJX206" s="47"/>
      <c r="VJY206" s="47"/>
      <c r="VJZ206" s="47"/>
      <c r="VKA206" s="47"/>
      <c r="VKB206" s="47"/>
      <c r="VKC206" s="47"/>
      <c r="VKD206" s="47"/>
      <c r="VKE206" s="47"/>
      <c r="VKF206" s="47"/>
      <c r="VKG206" s="47"/>
      <c r="VKH206" s="47"/>
      <c r="VKI206" s="47"/>
      <c r="VKJ206" s="47"/>
      <c r="VKK206" s="47"/>
      <c r="VKL206" s="47"/>
      <c r="VKM206" s="47"/>
      <c r="VKN206" s="47"/>
      <c r="VKO206" s="47"/>
      <c r="VKP206" s="47"/>
      <c r="VKQ206" s="47"/>
      <c r="VKR206" s="47"/>
      <c r="VKS206" s="47"/>
      <c r="VKT206" s="47"/>
      <c r="VKU206" s="47"/>
      <c r="VKV206" s="47"/>
      <c r="VKW206" s="47"/>
      <c r="VKX206" s="47"/>
      <c r="VKY206" s="47"/>
      <c r="VKZ206" s="47"/>
      <c r="VLA206" s="47"/>
      <c r="VLB206" s="47"/>
      <c r="VLC206" s="47"/>
      <c r="VLD206" s="47"/>
      <c r="VLE206" s="47"/>
      <c r="VLF206" s="47"/>
      <c r="VLG206" s="47"/>
      <c r="VLH206" s="47"/>
      <c r="VLI206" s="47"/>
      <c r="VLJ206" s="47"/>
      <c r="VLK206" s="47"/>
      <c r="VLL206" s="47"/>
      <c r="VLM206" s="47"/>
      <c r="VLN206" s="47"/>
      <c r="VLO206" s="47"/>
      <c r="VLP206" s="47"/>
      <c r="VLQ206" s="47"/>
      <c r="VLR206" s="47"/>
      <c r="VLS206" s="47"/>
      <c r="VLT206" s="47"/>
      <c r="VLU206" s="47"/>
      <c r="VLV206" s="47"/>
      <c r="VLW206" s="47"/>
      <c r="VLX206" s="47"/>
      <c r="VLY206" s="47"/>
      <c r="VLZ206" s="47"/>
      <c r="VMA206" s="47"/>
      <c r="VMB206" s="47"/>
      <c r="VMC206" s="47"/>
      <c r="VMD206" s="47"/>
      <c r="VME206" s="47"/>
      <c r="VMF206" s="47"/>
      <c r="VMG206" s="47"/>
      <c r="VMH206" s="47"/>
      <c r="VMI206" s="47"/>
      <c r="VMJ206" s="47"/>
      <c r="VMK206" s="47"/>
      <c r="VML206" s="47"/>
      <c r="VMM206" s="47"/>
      <c r="VMN206" s="47"/>
      <c r="VMO206" s="47"/>
      <c r="VMP206" s="47"/>
      <c r="VMQ206" s="47"/>
      <c r="VMR206" s="47"/>
      <c r="VMS206" s="47"/>
      <c r="VMT206" s="47"/>
      <c r="VMU206" s="47"/>
      <c r="VMV206" s="47"/>
      <c r="VMW206" s="47"/>
      <c r="VMX206" s="47"/>
      <c r="VMY206" s="47"/>
      <c r="VMZ206" s="47"/>
      <c r="VNA206" s="47"/>
      <c r="VNB206" s="47"/>
      <c r="VNC206" s="47"/>
      <c r="VND206" s="47"/>
      <c r="VNE206" s="47"/>
      <c r="VNF206" s="47"/>
      <c r="VNG206" s="47"/>
      <c r="VNH206" s="47"/>
      <c r="VNI206" s="47"/>
      <c r="VNJ206" s="47"/>
      <c r="VNK206" s="47"/>
      <c r="VNL206" s="47"/>
      <c r="VNM206" s="47"/>
      <c r="VNN206" s="47"/>
      <c r="VNO206" s="47"/>
      <c r="VNP206" s="47"/>
      <c r="VNQ206" s="47"/>
      <c r="VNR206" s="47"/>
      <c r="VNS206" s="47"/>
      <c r="VNT206" s="47"/>
      <c r="VNU206" s="47"/>
      <c r="VNV206" s="47"/>
      <c r="VNW206" s="47"/>
      <c r="VNX206" s="47"/>
      <c r="VNY206" s="47"/>
      <c r="VNZ206" s="47"/>
      <c r="VOA206" s="47"/>
      <c r="VOB206" s="47"/>
      <c r="VOC206" s="47"/>
      <c r="VOD206" s="47"/>
      <c r="VOE206" s="47"/>
      <c r="VOF206" s="47"/>
      <c r="VOG206" s="47"/>
      <c r="VOH206" s="47"/>
      <c r="VOI206" s="47"/>
      <c r="VOJ206" s="47"/>
      <c r="VOK206" s="47"/>
      <c r="VOL206" s="47"/>
      <c r="VOM206" s="47"/>
      <c r="VON206" s="47"/>
      <c r="VOO206" s="47"/>
      <c r="VOP206" s="47"/>
      <c r="VOQ206" s="47"/>
      <c r="VOR206" s="47"/>
      <c r="VOS206" s="47"/>
      <c r="VOT206" s="47"/>
      <c r="VOU206" s="47"/>
      <c r="VOV206" s="47"/>
      <c r="VOW206" s="47"/>
      <c r="VOX206" s="47"/>
      <c r="VOY206" s="47"/>
      <c r="VOZ206" s="47"/>
      <c r="VPA206" s="47"/>
      <c r="VPB206" s="47"/>
      <c r="VPC206" s="47"/>
      <c r="VPD206" s="47"/>
      <c r="VPE206" s="47"/>
      <c r="VPF206" s="47"/>
      <c r="VPG206" s="47"/>
      <c r="VPH206" s="47"/>
      <c r="VPI206" s="47"/>
      <c r="VPJ206" s="47"/>
      <c r="VPK206" s="47"/>
      <c r="VPL206" s="47"/>
      <c r="VPM206" s="47"/>
      <c r="VPN206" s="47"/>
      <c r="VPO206" s="47"/>
      <c r="VPP206" s="47"/>
      <c r="VPQ206" s="47"/>
      <c r="VPR206" s="47"/>
      <c r="VPS206" s="47"/>
      <c r="VPT206" s="47"/>
      <c r="VPU206" s="47"/>
      <c r="VPV206" s="47"/>
      <c r="VPW206" s="47"/>
      <c r="VPX206" s="47"/>
      <c r="VPY206" s="47"/>
      <c r="VPZ206" s="47"/>
      <c r="VQA206" s="47"/>
      <c r="VQB206" s="47"/>
      <c r="VQC206" s="47"/>
      <c r="VQD206" s="47"/>
      <c r="VQE206" s="47"/>
      <c r="VQF206" s="47"/>
      <c r="VQG206" s="47"/>
      <c r="VQH206" s="47"/>
      <c r="VQI206" s="47"/>
      <c r="VQJ206" s="47"/>
      <c r="VQK206" s="47"/>
      <c r="VQL206" s="47"/>
      <c r="VQM206" s="47"/>
      <c r="VQN206" s="47"/>
      <c r="VQO206" s="47"/>
      <c r="VQP206" s="47"/>
      <c r="VQQ206" s="47"/>
      <c r="VQR206" s="47"/>
      <c r="VQS206" s="47"/>
      <c r="VQT206" s="47"/>
      <c r="VQU206" s="47"/>
      <c r="VQV206" s="47"/>
      <c r="VQW206" s="47"/>
      <c r="VQX206" s="47"/>
      <c r="VQY206" s="47"/>
      <c r="VQZ206" s="47"/>
      <c r="VRA206" s="47"/>
      <c r="VRB206" s="47"/>
      <c r="VRC206" s="47"/>
      <c r="VRD206" s="47"/>
      <c r="VRE206" s="47"/>
      <c r="VRF206" s="47"/>
      <c r="VRG206" s="47"/>
      <c r="VRH206" s="47"/>
      <c r="VRI206" s="47"/>
      <c r="VRJ206" s="47"/>
      <c r="VRK206" s="47"/>
      <c r="VRL206" s="47"/>
      <c r="VRM206" s="47"/>
      <c r="VRN206" s="47"/>
      <c r="VRO206" s="47"/>
      <c r="VRP206" s="47"/>
      <c r="VRQ206" s="47"/>
      <c r="VRR206" s="47"/>
      <c r="VRS206" s="47"/>
      <c r="VRT206" s="47"/>
      <c r="VRU206" s="47"/>
      <c r="VRV206" s="47"/>
      <c r="VRW206" s="47"/>
      <c r="VRX206" s="47"/>
      <c r="VRY206" s="47"/>
      <c r="VRZ206" s="47"/>
      <c r="VSA206" s="47"/>
      <c r="VSB206" s="47"/>
      <c r="VSC206" s="47"/>
      <c r="VSD206" s="47"/>
      <c r="VSE206" s="47"/>
      <c r="VSF206" s="47"/>
      <c r="VSG206" s="47"/>
      <c r="VSH206" s="47"/>
      <c r="VSI206" s="47"/>
      <c r="VSJ206" s="47"/>
      <c r="VSK206" s="47"/>
      <c r="VSL206" s="47"/>
      <c r="VSM206" s="47"/>
      <c r="VSN206" s="47"/>
      <c r="VSO206" s="47"/>
      <c r="VSP206" s="47"/>
      <c r="VSQ206" s="47"/>
      <c r="VSR206" s="47"/>
      <c r="VSS206" s="47"/>
      <c r="VST206" s="47"/>
      <c r="VSU206" s="47"/>
      <c r="VSV206" s="47"/>
      <c r="VSW206" s="47"/>
      <c r="VSX206" s="47"/>
      <c r="VSY206" s="47"/>
      <c r="VSZ206" s="47"/>
      <c r="VTA206" s="47"/>
      <c r="VTB206" s="47"/>
      <c r="VTC206" s="47"/>
      <c r="VTD206" s="47"/>
      <c r="VTE206" s="47"/>
      <c r="VTF206" s="47"/>
      <c r="VTG206" s="47"/>
      <c r="VTH206" s="47"/>
      <c r="VTI206" s="47"/>
      <c r="VTJ206" s="47"/>
      <c r="VTK206" s="47"/>
      <c r="VTL206" s="47"/>
      <c r="VTM206" s="47"/>
      <c r="VTN206" s="47"/>
      <c r="VTO206" s="47"/>
      <c r="VTP206" s="47"/>
      <c r="VTQ206" s="47"/>
      <c r="VTR206" s="47"/>
      <c r="VTS206" s="47"/>
      <c r="VTT206" s="47"/>
      <c r="VTU206" s="47"/>
      <c r="VTV206" s="47"/>
      <c r="VTW206" s="47"/>
      <c r="VTX206" s="47"/>
      <c r="VTY206" s="47"/>
      <c r="VTZ206" s="47"/>
      <c r="VUA206" s="47"/>
      <c r="VUB206" s="47"/>
      <c r="VUC206" s="47"/>
      <c r="VUD206" s="47"/>
      <c r="VUE206" s="47"/>
      <c r="VUF206" s="47"/>
      <c r="VUG206" s="47"/>
      <c r="VUH206" s="47"/>
      <c r="VUI206" s="47"/>
      <c r="VUJ206" s="47"/>
      <c r="VUK206" s="47"/>
      <c r="VUL206" s="47"/>
      <c r="VUM206" s="47"/>
      <c r="VUN206" s="47"/>
      <c r="VUO206" s="47"/>
      <c r="VUP206" s="47"/>
      <c r="VUQ206" s="47"/>
      <c r="VUR206" s="47"/>
      <c r="VUS206" s="47"/>
      <c r="VUT206" s="47"/>
      <c r="VUU206" s="47"/>
      <c r="VUV206" s="47"/>
      <c r="VUW206" s="47"/>
      <c r="VUX206" s="47"/>
      <c r="VUY206" s="47"/>
      <c r="VUZ206" s="47"/>
      <c r="VVA206" s="47"/>
      <c r="VVB206" s="47"/>
      <c r="VVC206" s="47"/>
      <c r="VVD206" s="47"/>
      <c r="VVE206" s="47"/>
      <c r="VVF206" s="47"/>
      <c r="VVG206" s="47"/>
      <c r="VVH206" s="47"/>
      <c r="VVI206" s="47"/>
      <c r="VVJ206" s="47"/>
      <c r="VVK206" s="47"/>
      <c r="VVL206" s="47"/>
      <c r="VVM206" s="47"/>
      <c r="VVN206" s="47"/>
      <c r="VVO206" s="47"/>
      <c r="VVP206" s="47"/>
      <c r="VVQ206" s="47"/>
      <c r="VVR206" s="47"/>
      <c r="VVS206" s="47"/>
      <c r="VVT206" s="47"/>
      <c r="VVU206" s="47"/>
      <c r="VVV206" s="47"/>
      <c r="VVW206" s="47"/>
      <c r="VVX206" s="47"/>
      <c r="VVY206" s="47"/>
      <c r="VVZ206" s="47"/>
      <c r="VWA206" s="47"/>
      <c r="VWB206" s="47"/>
      <c r="VWC206" s="47"/>
      <c r="VWD206" s="47"/>
      <c r="VWE206" s="47"/>
      <c r="VWF206" s="47"/>
      <c r="VWG206" s="47"/>
      <c r="VWH206" s="47"/>
      <c r="VWI206" s="47"/>
      <c r="VWJ206" s="47"/>
      <c r="VWK206" s="47"/>
      <c r="VWL206" s="47"/>
      <c r="VWM206" s="47"/>
      <c r="VWN206" s="47"/>
      <c r="VWO206" s="47"/>
      <c r="VWP206" s="47"/>
      <c r="VWQ206" s="47"/>
      <c r="VWR206" s="47"/>
      <c r="VWS206" s="47"/>
      <c r="VWT206" s="47"/>
      <c r="VWU206" s="47"/>
      <c r="VWV206" s="47"/>
      <c r="VWW206" s="47"/>
      <c r="VWX206" s="47"/>
      <c r="VWY206" s="47"/>
      <c r="VWZ206" s="47"/>
      <c r="VXA206" s="47"/>
      <c r="VXB206" s="47"/>
      <c r="VXC206" s="47"/>
      <c r="VXD206" s="47"/>
      <c r="VXE206" s="47"/>
      <c r="VXF206" s="47"/>
      <c r="VXG206" s="47"/>
      <c r="VXH206" s="47"/>
      <c r="VXI206" s="47"/>
      <c r="VXJ206" s="47"/>
      <c r="VXK206" s="47"/>
      <c r="VXL206" s="47"/>
      <c r="VXM206" s="47"/>
      <c r="VXN206" s="47"/>
      <c r="VXO206" s="47"/>
      <c r="VXP206" s="47"/>
      <c r="VXQ206" s="47"/>
      <c r="VXR206" s="47"/>
      <c r="VXS206" s="47"/>
      <c r="VXT206" s="47"/>
      <c r="VXU206" s="47"/>
      <c r="VXV206" s="47"/>
      <c r="VXW206" s="47"/>
      <c r="VXX206" s="47"/>
      <c r="VXY206" s="47"/>
      <c r="VXZ206" s="47"/>
      <c r="VYA206" s="47"/>
      <c r="VYB206" s="47"/>
      <c r="VYC206" s="47"/>
      <c r="VYD206" s="47"/>
      <c r="VYE206" s="47"/>
      <c r="VYF206" s="47"/>
      <c r="VYG206" s="47"/>
      <c r="VYH206" s="47"/>
      <c r="VYI206" s="47"/>
      <c r="VYJ206" s="47"/>
      <c r="VYK206" s="47"/>
      <c r="VYL206" s="47"/>
      <c r="VYM206" s="47"/>
      <c r="VYN206" s="47"/>
      <c r="VYO206" s="47"/>
      <c r="VYP206" s="47"/>
      <c r="VYQ206" s="47"/>
      <c r="VYR206" s="47"/>
      <c r="VYS206" s="47"/>
      <c r="VYT206" s="47"/>
      <c r="VYU206" s="47"/>
      <c r="VYV206" s="47"/>
      <c r="VYW206" s="47"/>
      <c r="VYX206" s="47"/>
      <c r="VYY206" s="47"/>
      <c r="VYZ206" s="47"/>
      <c r="VZA206" s="47"/>
      <c r="VZB206" s="47"/>
      <c r="VZC206" s="47"/>
      <c r="VZD206" s="47"/>
      <c r="VZE206" s="47"/>
      <c r="VZF206" s="47"/>
      <c r="VZG206" s="47"/>
      <c r="VZH206" s="47"/>
      <c r="VZI206" s="47"/>
      <c r="VZJ206" s="47"/>
      <c r="VZK206" s="47"/>
      <c r="VZL206" s="47"/>
      <c r="VZM206" s="47"/>
      <c r="VZN206" s="47"/>
      <c r="VZO206" s="47"/>
      <c r="VZP206" s="47"/>
      <c r="VZQ206" s="47"/>
      <c r="VZR206" s="47"/>
      <c r="VZS206" s="47"/>
      <c r="VZT206" s="47"/>
      <c r="VZU206" s="47"/>
      <c r="VZV206" s="47"/>
      <c r="VZW206" s="47"/>
      <c r="VZX206" s="47"/>
      <c r="VZY206" s="47"/>
      <c r="VZZ206" s="47"/>
      <c r="WAA206" s="47"/>
      <c r="WAB206" s="47"/>
      <c r="WAC206" s="47"/>
      <c r="WAD206" s="47"/>
      <c r="WAE206" s="47"/>
      <c r="WAF206" s="47"/>
      <c r="WAG206" s="47"/>
      <c r="WAH206" s="47"/>
      <c r="WAI206" s="47"/>
      <c r="WAJ206" s="47"/>
      <c r="WAK206" s="47"/>
      <c r="WAL206" s="47"/>
      <c r="WAM206" s="47"/>
      <c r="WAN206" s="47"/>
      <c r="WAO206" s="47"/>
      <c r="WAP206" s="47"/>
      <c r="WAQ206" s="47"/>
      <c r="WAR206" s="47"/>
      <c r="WAS206" s="47"/>
      <c r="WAT206" s="47"/>
      <c r="WAU206" s="47"/>
      <c r="WAV206" s="47"/>
      <c r="WAW206" s="47"/>
      <c r="WAX206" s="47"/>
      <c r="WAY206" s="47"/>
      <c r="WAZ206" s="47"/>
      <c r="WBA206" s="47"/>
      <c r="WBB206" s="47"/>
      <c r="WBC206" s="47"/>
      <c r="WBD206" s="47"/>
      <c r="WBE206" s="47"/>
      <c r="WBF206" s="47"/>
      <c r="WBG206" s="47"/>
      <c r="WBH206" s="47"/>
      <c r="WBI206" s="47"/>
      <c r="WBJ206" s="47"/>
      <c r="WBK206" s="47"/>
      <c r="WBL206" s="47"/>
      <c r="WBM206" s="47"/>
      <c r="WBN206" s="47"/>
      <c r="WBO206" s="47"/>
      <c r="WBP206" s="47"/>
      <c r="WBQ206" s="47"/>
      <c r="WBR206" s="47"/>
      <c r="WBS206" s="47"/>
      <c r="WBT206" s="47"/>
      <c r="WBU206" s="47"/>
      <c r="WBV206" s="47"/>
      <c r="WBW206" s="47"/>
      <c r="WBX206" s="47"/>
      <c r="WBY206" s="47"/>
      <c r="WBZ206" s="47"/>
      <c r="WCA206" s="47"/>
      <c r="WCB206" s="47"/>
      <c r="WCC206" s="47"/>
      <c r="WCD206" s="47"/>
      <c r="WCE206" s="47"/>
      <c r="WCF206" s="47"/>
      <c r="WCG206" s="47"/>
      <c r="WCH206" s="47"/>
      <c r="WCI206" s="47"/>
      <c r="WCJ206" s="47"/>
      <c r="WCK206" s="47"/>
      <c r="WCL206" s="47"/>
      <c r="WCM206" s="47"/>
      <c r="WCN206" s="47"/>
      <c r="WCO206" s="47"/>
      <c r="WCP206" s="47"/>
      <c r="WCQ206" s="47"/>
      <c r="WCR206" s="47"/>
      <c r="WCS206" s="47"/>
      <c r="WCT206" s="47"/>
      <c r="WCU206" s="47"/>
      <c r="WCV206" s="47"/>
      <c r="WCW206" s="47"/>
      <c r="WCX206" s="47"/>
      <c r="WCY206" s="47"/>
      <c r="WCZ206" s="47"/>
      <c r="WDA206" s="47"/>
      <c r="WDB206" s="47"/>
      <c r="WDC206" s="47"/>
      <c r="WDD206" s="47"/>
      <c r="WDE206" s="47"/>
      <c r="WDF206" s="47"/>
      <c r="WDG206" s="47"/>
      <c r="WDH206" s="47"/>
      <c r="WDI206" s="47"/>
      <c r="WDJ206" s="47"/>
      <c r="WDK206" s="47"/>
      <c r="WDL206" s="47"/>
      <c r="WDM206" s="47"/>
      <c r="WDN206" s="47"/>
      <c r="WDO206" s="47"/>
      <c r="WDP206" s="47"/>
      <c r="WDQ206" s="47"/>
      <c r="WDR206" s="47"/>
      <c r="WDS206" s="47"/>
      <c r="WDT206" s="47"/>
      <c r="WDU206" s="47"/>
      <c r="WDV206" s="47"/>
      <c r="WDW206" s="47"/>
      <c r="WDX206" s="47"/>
      <c r="WDY206" s="47"/>
      <c r="WDZ206" s="47"/>
      <c r="WEA206" s="47"/>
      <c r="WEB206" s="47"/>
      <c r="WEC206" s="47"/>
      <c r="WED206" s="47"/>
      <c r="WEE206" s="47"/>
      <c r="WEF206" s="47"/>
      <c r="WEG206" s="47"/>
      <c r="WEH206" s="47"/>
      <c r="WEI206" s="47"/>
      <c r="WEJ206" s="47"/>
      <c r="WEK206" s="47"/>
      <c r="WEL206" s="47"/>
      <c r="WEM206" s="47"/>
      <c r="WEN206" s="47"/>
      <c r="WEO206" s="47"/>
      <c r="WEP206" s="47"/>
      <c r="WEQ206" s="47"/>
      <c r="WER206" s="47"/>
      <c r="WES206" s="47"/>
      <c r="WET206" s="47"/>
      <c r="WEU206" s="47"/>
      <c r="WEV206" s="47"/>
      <c r="WEW206" s="47"/>
      <c r="WEX206" s="47"/>
      <c r="WEY206" s="47"/>
      <c r="WEZ206" s="47"/>
      <c r="WFA206" s="47"/>
      <c r="WFB206" s="47"/>
      <c r="WFC206" s="47"/>
      <c r="WFD206" s="47"/>
      <c r="WFE206" s="47"/>
      <c r="WFF206" s="47"/>
      <c r="WFG206" s="47"/>
      <c r="WFH206" s="47"/>
      <c r="WFI206" s="47"/>
      <c r="WFJ206" s="47"/>
      <c r="WFK206" s="47"/>
      <c r="WFL206" s="47"/>
      <c r="WFM206" s="47"/>
      <c r="WFN206" s="47"/>
      <c r="WFO206" s="47"/>
      <c r="WFP206" s="47"/>
      <c r="WFQ206" s="47"/>
      <c r="WFR206" s="47"/>
      <c r="WFS206" s="47"/>
      <c r="WFT206" s="47"/>
      <c r="WFU206" s="47"/>
      <c r="WFV206" s="47"/>
      <c r="WFW206" s="47"/>
      <c r="WFX206" s="47"/>
      <c r="WFY206" s="47"/>
      <c r="WFZ206" s="47"/>
      <c r="WGA206" s="47"/>
      <c r="WGB206" s="47"/>
      <c r="WGC206" s="47"/>
      <c r="WGD206" s="47"/>
      <c r="WGE206" s="47"/>
      <c r="WGF206" s="47"/>
      <c r="WGG206" s="47"/>
      <c r="WGH206" s="47"/>
      <c r="WGI206" s="47"/>
      <c r="WGJ206" s="47"/>
      <c r="WGK206" s="47"/>
      <c r="WGL206" s="47"/>
      <c r="WGM206" s="47"/>
      <c r="WGN206" s="47"/>
      <c r="WGO206" s="47"/>
      <c r="WGP206" s="47"/>
      <c r="WGQ206" s="47"/>
      <c r="WGR206" s="47"/>
      <c r="WGS206" s="47"/>
      <c r="WGT206" s="47"/>
      <c r="WGU206" s="47"/>
      <c r="WGV206" s="47"/>
      <c r="WGW206" s="47"/>
      <c r="WGX206" s="47"/>
      <c r="WGY206" s="47"/>
      <c r="WGZ206" s="47"/>
      <c r="WHA206" s="47"/>
      <c r="WHB206" s="47"/>
      <c r="WHC206" s="47"/>
      <c r="WHD206" s="47"/>
      <c r="WHE206" s="47"/>
      <c r="WHF206" s="47"/>
      <c r="WHG206" s="47"/>
      <c r="WHH206" s="47"/>
      <c r="WHI206" s="47"/>
      <c r="WHJ206" s="47"/>
      <c r="WHK206" s="47"/>
      <c r="WHL206" s="47"/>
      <c r="WHM206" s="47"/>
      <c r="WHN206" s="47"/>
      <c r="WHO206" s="47"/>
      <c r="WHP206" s="47"/>
      <c r="WHQ206" s="47"/>
      <c r="WHR206" s="47"/>
      <c r="WHS206" s="47"/>
      <c r="WHT206" s="47"/>
      <c r="WHU206" s="47"/>
      <c r="WHV206" s="47"/>
      <c r="WHW206" s="47"/>
      <c r="WHX206" s="47"/>
      <c r="WHY206" s="47"/>
      <c r="WHZ206" s="47"/>
      <c r="WIA206" s="47"/>
      <c r="WIB206" s="47"/>
      <c r="WIC206" s="47"/>
      <c r="WID206" s="47"/>
      <c r="WIE206" s="47"/>
      <c r="WIF206" s="47"/>
      <c r="WIG206" s="47"/>
      <c r="WIH206" s="47"/>
      <c r="WII206" s="47"/>
      <c r="WIJ206" s="47"/>
      <c r="WIK206" s="47"/>
      <c r="WIL206" s="47"/>
      <c r="WIM206" s="47"/>
      <c r="WIN206" s="47"/>
      <c r="WIO206" s="47"/>
      <c r="WIP206" s="47"/>
      <c r="WIQ206" s="47"/>
      <c r="WIR206" s="47"/>
      <c r="WIS206" s="47"/>
      <c r="WIT206" s="47"/>
      <c r="WIU206" s="47"/>
      <c r="WIV206" s="47"/>
      <c r="WIW206" s="47"/>
      <c r="WIX206" s="47"/>
      <c r="WIY206" s="47"/>
      <c r="WIZ206" s="47"/>
      <c r="WJA206" s="47"/>
      <c r="WJB206" s="47"/>
      <c r="WJC206" s="47"/>
      <c r="WJD206" s="47"/>
      <c r="WJE206" s="47"/>
      <c r="WJF206" s="47"/>
      <c r="WJG206" s="47"/>
      <c r="WJH206" s="47"/>
      <c r="WJI206" s="47"/>
      <c r="WJJ206" s="47"/>
      <c r="WJK206" s="47"/>
      <c r="WJL206" s="47"/>
      <c r="WJM206" s="47"/>
      <c r="WJN206" s="47"/>
      <c r="WJO206" s="47"/>
      <c r="WJP206" s="47"/>
      <c r="WJQ206" s="47"/>
      <c r="WJR206" s="47"/>
      <c r="WJS206" s="47"/>
      <c r="WJT206" s="47"/>
      <c r="WJU206" s="47"/>
      <c r="WJV206" s="47"/>
      <c r="WJW206" s="47"/>
      <c r="WJX206" s="47"/>
      <c r="WJY206" s="47"/>
      <c r="WJZ206" s="47"/>
      <c r="WKA206" s="47"/>
      <c r="WKB206" s="47"/>
      <c r="WKC206" s="47"/>
      <c r="WKD206" s="47"/>
      <c r="WKE206" s="47"/>
      <c r="WKF206" s="47"/>
      <c r="WKG206" s="47"/>
      <c r="WKH206" s="47"/>
      <c r="WKI206" s="47"/>
      <c r="WKJ206" s="47"/>
      <c r="WKK206" s="47"/>
      <c r="WKL206" s="47"/>
      <c r="WKM206" s="47"/>
      <c r="WKN206" s="47"/>
      <c r="WKO206" s="47"/>
      <c r="WKP206" s="47"/>
      <c r="WKQ206" s="47"/>
      <c r="WKR206" s="47"/>
      <c r="WKS206" s="47"/>
      <c r="WKT206" s="47"/>
      <c r="WKU206" s="47"/>
      <c r="WKV206" s="47"/>
      <c r="WKW206" s="47"/>
      <c r="WKX206" s="47"/>
      <c r="WKY206" s="47"/>
      <c r="WKZ206" s="47"/>
      <c r="WLA206" s="47"/>
      <c r="WLB206" s="47"/>
      <c r="WLC206" s="47"/>
      <c r="WLD206" s="47"/>
      <c r="WLE206" s="47"/>
      <c r="WLF206" s="47"/>
      <c r="WLG206" s="47"/>
      <c r="WLH206" s="47"/>
      <c r="WLI206" s="47"/>
      <c r="WLJ206" s="47"/>
      <c r="WLK206" s="47"/>
      <c r="WLL206" s="47"/>
      <c r="WLM206" s="47"/>
      <c r="WLN206" s="47"/>
      <c r="WLO206" s="47"/>
      <c r="WLP206" s="47"/>
      <c r="WLQ206" s="47"/>
      <c r="WLR206" s="47"/>
      <c r="WLS206" s="47"/>
      <c r="WLT206" s="47"/>
      <c r="WLU206" s="47"/>
      <c r="WLV206" s="47"/>
      <c r="WLW206" s="47"/>
      <c r="WLX206" s="47"/>
      <c r="WLY206" s="47"/>
      <c r="WLZ206" s="47"/>
      <c r="WMA206" s="47"/>
      <c r="WMB206" s="47"/>
      <c r="WMC206" s="47"/>
      <c r="WMD206" s="47"/>
      <c r="WME206" s="47"/>
      <c r="WMF206" s="47"/>
      <c r="WMG206" s="47"/>
      <c r="WMH206" s="47"/>
      <c r="WMI206" s="47"/>
      <c r="WMJ206" s="47"/>
      <c r="WMK206" s="47"/>
      <c r="WML206" s="47"/>
      <c r="WMM206" s="47"/>
      <c r="WMN206" s="47"/>
      <c r="WMO206" s="47"/>
      <c r="WMP206" s="47"/>
      <c r="WMQ206" s="47"/>
      <c r="WMR206" s="47"/>
      <c r="WMS206" s="47"/>
      <c r="WMT206" s="47"/>
      <c r="WMU206" s="47"/>
      <c r="WMV206" s="47"/>
      <c r="WMW206" s="47"/>
      <c r="WMX206" s="47"/>
      <c r="WMY206" s="47"/>
      <c r="WMZ206" s="47"/>
      <c r="WNA206" s="47"/>
      <c r="WNB206" s="47"/>
      <c r="WNC206" s="47"/>
      <c r="WND206" s="47"/>
      <c r="WNE206" s="47"/>
      <c r="WNF206" s="47"/>
      <c r="WNG206" s="47"/>
      <c r="WNH206" s="47"/>
      <c r="WNI206" s="47"/>
      <c r="WNJ206" s="47"/>
      <c r="WNK206" s="47"/>
      <c r="WNL206" s="47"/>
      <c r="WNM206" s="47"/>
      <c r="WNN206" s="47"/>
      <c r="WNO206" s="47"/>
      <c r="WNP206" s="47"/>
      <c r="WNQ206" s="47"/>
      <c r="WNR206" s="47"/>
      <c r="WNS206" s="47"/>
      <c r="WNT206" s="47"/>
      <c r="WNU206" s="47"/>
      <c r="WNV206" s="47"/>
      <c r="WNW206" s="47"/>
      <c r="WNX206" s="47"/>
      <c r="WNY206" s="47"/>
      <c r="WNZ206" s="47"/>
      <c r="WOA206" s="47"/>
      <c r="WOB206" s="47"/>
      <c r="WOC206" s="47"/>
      <c r="WOD206" s="47"/>
      <c r="WOE206" s="47"/>
      <c r="WOF206" s="47"/>
      <c r="WOG206" s="47"/>
      <c r="WOH206" s="47"/>
      <c r="WOI206" s="47"/>
      <c r="WOJ206" s="47"/>
      <c r="WOK206" s="47"/>
      <c r="WOL206" s="47"/>
      <c r="WOM206" s="47"/>
      <c r="WON206" s="47"/>
      <c r="WOO206" s="47"/>
      <c r="WOP206" s="47"/>
      <c r="WOQ206" s="47"/>
      <c r="WOR206" s="47"/>
      <c r="WOS206" s="47"/>
      <c r="WOT206" s="47"/>
      <c r="WOU206" s="47"/>
      <c r="WOV206" s="47"/>
      <c r="WOW206" s="47"/>
      <c r="WOX206" s="47"/>
      <c r="WOY206" s="47"/>
      <c r="WOZ206" s="47"/>
      <c r="WPA206" s="47"/>
      <c r="WPB206" s="47"/>
      <c r="WPC206" s="47"/>
      <c r="WPD206" s="47"/>
      <c r="WPE206" s="47"/>
      <c r="WPF206" s="47"/>
      <c r="WPG206" s="47"/>
      <c r="WPH206" s="47"/>
      <c r="WPI206" s="47"/>
      <c r="WPJ206" s="47"/>
      <c r="WPK206" s="47"/>
      <c r="WPL206" s="47"/>
      <c r="WPM206" s="47"/>
      <c r="WPN206" s="47"/>
      <c r="WPO206" s="47"/>
      <c r="WPP206" s="47"/>
      <c r="WPQ206" s="47"/>
      <c r="WPR206" s="47"/>
      <c r="WPS206" s="47"/>
      <c r="WPT206" s="47"/>
      <c r="WPU206" s="47"/>
      <c r="WPV206" s="47"/>
      <c r="WPW206" s="47"/>
      <c r="WPX206" s="47"/>
      <c r="WPY206" s="47"/>
      <c r="WPZ206" s="47"/>
      <c r="WQA206" s="47"/>
      <c r="WQB206" s="47"/>
      <c r="WQC206" s="47"/>
      <c r="WQD206" s="47"/>
      <c r="WQE206" s="47"/>
      <c r="WQF206" s="47"/>
      <c r="WQG206" s="47"/>
      <c r="WQH206" s="47"/>
      <c r="WQI206" s="47"/>
      <c r="WQJ206" s="47"/>
      <c r="WQK206" s="47"/>
      <c r="WQL206" s="47"/>
      <c r="WQM206" s="47"/>
      <c r="WQN206" s="47"/>
      <c r="WQO206" s="47"/>
      <c r="WQP206" s="47"/>
      <c r="WQQ206" s="47"/>
      <c r="WQR206" s="47"/>
      <c r="WQS206" s="47"/>
      <c r="WQT206" s="47"/>
      <c r="WQU206" s="47"/>
      <c r="WQV206" s="47"/>
      <c r="WQW206" s="47"/>
      <c r="WQX206" s="47"/>
      <c r="WQY206" s="47"/>
      <c r="WQZ206" s="47"/>
      <c r="WRA206" s="47"/>
      <c r="WRB206" s="47"/>
      <c r="WRC206" s="47"/>
      <c r="WRD206" s="47"/>
      <c r="WRE206" s="47"/>
      <c r="WRF206" s="47"/>
      <c r="WRG206" s="47"/>
      <c r="WRH206" s="47"/>
      <c r="WRI206" s="47"/>
      <c r="WRJ206" s="47"/>
      <c r="WRK206" s="47"/>
      <c r="WRL206" s="47"/>
      <c r="WRM206" s="47"/>
      <c r="WRN206" s="47"/>
      <c r="WRO206" s="47"/>
      <c r="WRP206" s="47"/>
      <c r="WRQ206" s="47"/>
      <c r="WRR206" s="47"/>
      <c r="WRS206" s="47"/>
      <c r="WRT206" s="47"/>
      <c r="WRU206" s="47"/>
      <c r="WRV206" s="47"/>
      <c r="WRW206" s="47"/>
      <c r="WRX206" s="47"/>
      <c r="WRY206" s="47"/>
      <c r="WRZ206" s="47"/>
      <c r="WSA206" s="47"/>
      <c r="WSB206" s="47"/>
      <c r="WSC206" s="47"/>
      <c r="WSD206" s="47"/>
      <c r="WSE206" s="47"/>
      <c r="WSF206" s="47"/>
      <c r="WSG206" s="47"/>
      <c r="WSH206" s="47"/>
      <c r="WSI206" s="47"/>
      <c r="WSJ206" s="47"/>
      <c r="WSK206" s="47"/>
      <c r="WSL206" s="47"/>
      <c r="WSM206" s="47"/>
      <c r="WSN206" s="47"/>
      <c r="WSO206" s="47"/>
      <c r="WSP206" s="47"/>
      <c r="WSQ206" s="47"/>
      <c r="WSR206" s="47"/>
      <c r="WSS206" s="47"/>
      <c r="WST206" s="47"/>
      <c r="WSU206" s="47"/>
      <c r="WSV206" s="47"/>
      <c r="WSW206" s="47"/>
      <c r="WSX206" s="47"/>
      <c r="WSY206" s="47"/>
      <c r="WSZ206" s="47"/>
      <c r="WTA206" s="47"/>
      <c r="WTB206" s="47"/>
      <c r="WTC206" s="47"/>
      <c r="WTD206" s="47"/>
      <c r="WTE206" s="47"/>
      <c r="WTF206" s="47"/>
      <c r="WTG206" s="47"/>
      <c r="WTH206" s="47"/>
      <c r="WTI206" s="47"/>
      <c r="WTJ206" s="47"/>
      <c r="WTK206" s="47"/>
      <c r="WTL206" s="47"/>
      <c r="WTM206" s="47"/>
      <c r="WTN206" s="47"/>
      <c r="WTO206" s="47"/>
      <c r="WTP206" s="47"/>
      <c r="WTQ206" s="47"/>
      <c r="WTR206" s="47"/>
      <c r="WTS206" s="47"/>
      <c r="WTT206" s="47"/>
      <c r="WTU206" s="47"/>
      <c r="WTV206" s="47"/>
      <c r="WTW206" s="47"/>
      <c r="WTX206" s="47"/>
      <c r="WTY206" s="47"/>
      <c r="WTZ206" s="47"/>
      <c r="WUA206" s="47"/>
      <c r="WUB206" s="47"/>
      <c r="WUC206" s="47"/>
      <c r="WUD206" s="47"/>
      <c r="WUE206" s="47"/>
      <c r="WUF206" s="47"/>
      <c r="WUG206" s="47"/>
      <c r="WUH206" s="47"/>
      <c r="WUI206" s="47"/>
      <c r="WUJ206" s="47"/>
      <c r="WUK206" s="47"/>
      <c r="WUL206" s="47"/>
      <c r="WUM206" s="47"/>
      <c r="WUN206" s="47"/>
      <c r="WUO206" s="47"/>
      <c r="WUP206" s="47"/>
      <c r="WUQ206" s="47"/>
      <c r="WUR206" s="47"/>
      <c r="WUS206" s="47"/>
      <c r="WUT206" s="47"/>
      <c r="WUU206" s="47"/>
      <c r="WUV206" s="47"/>
      <c r="WUW206" s="47"/>
      <c r="WUX206" s="47"/>
      <c r="WUY206" s="47"/>
      <c r="WUZ206" s="47"/>
      <c r="WVA206" s="47"/>
      <c r="WVB206" s="47"/>
      <c r="WVC206" s="47"/>
      <c r="WVD206" s="47"/>
      <c r="WVE206" s="47"/>
      <c r="WVF206" s="47"/>
      <c r="WVG206" s="47"/>
      <c r="WVH206" s="47"/>
      <c r="WVI206" s="47"/>
      <c r="WVJ206" s="47"/>
      <c r="WVK206" s="47"/>
      <c r="WVL206" s="47"/>
      <c r="WVM206" s="47"/>
      <c r="WVN206" s="47"/>
      <c r="WVO206" s="47"/>
      <c r="WVP206" s="47"/>
      <c r="WVQ206" s="47"/>
      <c r="WVR206" s="47"/>
      <c r="WVS206" s="47"/>
      <c r="WVT206" s="47"/>
      <c r="WVU206" s="47"/>
      <c r="WVV206" s="47"/>
      <c r="WVW206" s="47"/>
      <c r="WVX206" s="47"/>
      <c r="WVY206" s="47"/>
      <c r="WVZ206" s="47"/>
      <c r="WWA206" s="47"/>
      <c r="WWB206" s="47"/>
      <c r="WWC206" s="47"/>
      <c r="WWD206" s="47"/>
      <c r="WWE206" s="47"/>
      <c r="WWF206" s="47"/>
      <c r="WWG206" s="47"/>
      <c r="WWH206" s="47"/>
      <c r="WWI206" s="47"/>
      <c r="WWJ206" s="47"/>
      <c r="WWK206" s="47"/>
      <c r="WWL206" s="47"/>
      <c r="WWM206" s="47"/>
      <c r="WWN206" s="47"/>
      <c r="WWO206" s="47"/>
      <c r="WWP206" s="47"/>
      <c r="WWQ206" s="47"/>
      <c r="WWR206" s="47"/>
      <c r="WWS206" s="47"/>
      <c r="WWT206" s="47"/>
      <c r="WWU206" s="47"/>
      <c r="WWV206" s="47"/>
      <c r="WWW206" s="47"/>
      <c r="WWX206" s="47"/>
      <c r="WWY206" s="47"/>
      <c r="WWZ206" s="47"/>
      <c r="WXA206" s="47"/>
      <c r="WXB206" s="47"/>
      <c r="WXC206" s="47"/>
      <c r="WXD206" s="47"/>
      <c r="WXE206" s="47"/>
      <c r="WXF206" s="47"/>
      <c r="WXG206" s="47"/>
      <c r="WXH206" s="47"/>
      <c r="WXI206" s="47"/>
      <c r="WXJ206" s="47"/>
      <c r="WXK206" s="47"/>
      <c r="WXL206" s="47"/>
      <c r="WXM206" s="47"/>
      <c r="WXN206" s="47"/>
      <c r="WXO206" s="47"/>
      <c r="WXP206" s="47"/>
      <c r="WXQ206" s="47"/>
      <c r="WXR206" s="47"/>
      <c r="WXS206" s="47"/>
      <c r="WXT206" s="47"/>
      <c r="WXU206" s="47"/>
      <c r="WXV206" s="47"/>
      <c r="WXW206" s="47"/>
      <c r="WXX206" s="47"/>
      <c r="WXY206" s="47"/>
      <c r="WXZ206" s="47"/>
      <c r="WYA206" s="47"/>
      <c r="WYB206" s="47"/>
      <c r="WYC206" s="47"/>
      <c r="WYD206" s="47"/>
      <c r="WYE206" s="47"/>
      <c r="WYF206" s="47"/>
      <c r="WYG206" s="47"/>
      <c r="WYH206" s="47"/>
      <c r="WYI206" s="47"/>
      <c r="WYJ206" s="47"/>
      <c r="WYK206" s="47"/>
      <c r="WYL206" s="47"/>
      <c r="WYM206" s="47"/>
      <c r="WYN206" s="47"/>
      <c r="WYO206" s="47"/>
      <c r="WYP206" s="47"/>
      <c r="WYQ206" s="47"/>
      <c r="WYR206" s="47"/>
      <c r="WYS206" s="47"/>
      <c r="WYT206" s="47"/>
      <c r="WYU206" s="47"/>
      <c r="WYV206" s="47"/>
      <c r="WYW206" s="47"/>
      <c r="WYX206" s="47"/>
      <c r="WYY206" s="47"/>
      <c r="WYZ206" s="47"/>
      <c r="WZA206" s="47"/>
      <c r="WZB206" s="47"/>
      <c r="WZC206" s="47"/>
      <c r="WZD206" s="47"/>
      <c r="WZE206" s="47"/>
      <c r="WZF206" s="47"/>
      <c r="WZG206" s="47"/>
      <c r="WZH206" s="47"/>
      <c r="WZI206" s="47"/>
      <c r="WZJ206" s="47"/>
      <c r="WZK206" s="47"/>
      <c r="WZL206" s="47"/>
      <c r="WZM206" s="47"/>
      <c r="WZN206" s="47"/>
      <c r="WZO206" s="47"/>
      <c r="WZP206" s="47"/>
      <c r="WZQ206" s="47"/>
      <c r="WZR206" s="47"/>
      <c r="WZS206" s="47"/>
      <c r="WZT206" s="47"/>
      <c r="WZU206" s="47"/>
      <c r="WZV206" s="47"/>
      <c r="WZW206" s="47"/>
      <c r="WZX206" s="47"/>
      <c r="WZY206" s="47"/>
      <c r="WZZ206" s="47"/>
      <c r="XAA206" s="47"/>
      <c r="XAB206" s="47"/>
      <c r="XAC206" s="47"/>
      <c r="XAD206" s="47"/>
      <c r="XAE206" s="47"/>
      <c r="XAF206" s="47"/>
      <c r="XAG206" s="47"/>
      <c r="XAH206" s="47"/>
      <c r="XAI206" s="47"/>
      <c r="XAJ206" s="47"/>
      <c r="XAK206" s="47"/>
      <c r="XAL206" s="47"/>
      <c r="XAM206" s="47"/>
      <c r="XAN206" s="47"/>
      <c r="XAO206" s="47"/>
      <c r="XAP206" s="47"/>
      <c r="XAQ206" s="47"/>
      <c r="XAR206" s="47"/>
      <c r="XAS206" s="47"/>
      <c r="XAT206" s="47"/>
      <c r="XAU206" s="47"/>
      <c r="XAV206" s="47"/>
      <c r="XAW206" s="47"/>
      <c r="XAX206" s="47"/>
      <c r="XAY206" s="47"/>
      <c r="XAZ206" s="47"/>
      <c r="XBA206" s="47"/>
      <c r="XBB206" s="47"/>
      <c r="XBC206" s="47"/>
    </row>
    <row r="207" spans="1:16279" ht="30" hidden="1">
      <c r="A207" s="205"/>
      <c r="B207" s="85" t="s">
        <v>3577</v>
      </c>
      <c r="C207" s="63"/>
      <c r="D207" s="45" t="s">
        <v>2054</v>
      </c>
      <c r="E207" s="45" t="s">
        <v>3575</v>
      </c>
      <c r="F207" s="52" t="s">
        <v>2059</v>
      </c>
      <c r="G207" s="45" t="s">
        <v>328</v>
      </c>
      <c r="H207" s="52" t="s">
        <v>329</v>
      </c>
      <c r="I207" s="211" t="s">
        <v>330</v>
      </c>
      <c r="J207" s="211" t="s">
        <v>806</v>
      </c>
      <c r="K207" s="211" t="s">
        <v>332</v>
      </c>
      <c r="L207" s="211">
        <v>44033</v>
      </c>
      <c r="M207" s="52" t="s">
        <v>332</v>
      </c>
      <c r="N207" s="46">
        <v>44068</v>
      </c>
      <c r="O207" s="46">
        <v>44068</v>
      </c>
      <c r="P207" s="46">
        <v>44026</v>
      </c>
      <c r="Q207" s="46">
        <v>44022</v>
      </c>
      <c r="R207" s="74" t="s">
        <v>333</v>
      </c>
      <c r="S207" s="45"/>
      <c r="T207" s="45"/>
      <c r="U207" s="45" t="s">
        <v>391</v>
      </c>
      <c r="V207" s="45"/>
      <c r="W207" s="47" t="s">
        <v>1017</v>
      </c>
      <c r="X207" s="47" t="str">
        <f>VLOOKUP(E207,'CTO List'!B:C,2,0)</f>
        <v>20UR</v>
      </c>
    </row>
    <row r="208" spans="1:16279" ht="30" hidden="1">
      <c r="A208" s="117"/>
      <c r="B208" s="52" t="s">
        <v>2908</v>
      </c>
      <c r="C208" s="52"/>
      <c r="D208" s="61" t="s">
        <v>2729</v>
      </c>
      <c r="E208" s="63" t="s">
        <v>2732</v>
      </c>
      <c r="F208" s="63" t="s">
        <v>2732</v>
      </c>
      <c r="G208" s="62" t="s">
        <v>357</v>
      </c>
      <c r="H208" s="52" t="s">
        <v>358</v>
      </c>
      <c r="I208" s="52" t="s">
        <v>359</v>
      </c>
      <c r="J208" s="63" t="s">
        <v>446</v>
      </c>
      <c r="K208" s="52" t="e">
        <v>#N/A</v>
      </c>
      <c r="L208" s="52"/>
      <c r="M208" s="52" t="s">
        <v>332</v>
      </c>
      <c r="N208" s="70">
        <v>44074</v>
      </c>
      <c r="O208" s="91" t="s">
        <v>957</v>
      </c>
      <c r="P208" s="46">
        <v>44033</v>
      </c>
      <c r="Q208" s="70">
        <f>P208-7</f>
        <v>44026</v>
      </c>
      <c r="R208" s="52" t="s">
        <v>349</v>
      </c>
      <c r="S208" s="52"/>
      <c r="T208" s="144"/>
      <c r="U208" s="52" t="s">
        <v>350</v>
      </c>
      <c r="V208" s="74" t="s">
        <v>552</v>
      </c>
      <c r="W208" s="44" t="s">
        <v>1017</v>
      </c>
      <c r="X208" s="47" t="str">
        <f>VLOOKUP(E208,'CTO List'!B:C,2,0)</f>
        <v>82GV</v>
      </c>
    </row>
    <row r="209" spans="1:16279" s="103" customFormat="1" ht="30" hidden="1">
      <c r="A209" s="117"/>
      <c r="B209" s="52" t="s">
        <v>2908</v>
      </c>
      <c r="C209" s="52"/>
      <c r="D209" s="61" t="s">
        <v>2730</v>
      </c>
      <c r="E209" s="63" t="s">
        <v>2733</v>
      </c>
      <c r="F209" s="63" t="s">
        <v>2733</v>
      </c>
      <c r="G209" s="62" t="s">
        <v>357</v>
      </c>
      <c r="H209" s="52" t="s">
        <v>358</v>
      </c>
      <c r="I209" s="52" t="s">
        <v>359</v>
      </c>
      <c r="J209" s="63" t="s">
        <v>446</v>
      </c>
      <c r="K209" s="52" t="e">
        <v>#N/A</v>
      </c>
      <c r="L209" s="52"/>
      <c r="M209" s="52" t="s">
        <v>332</v>
      </c>
      <c r="N209" s="70">
        <v>44074</v>
      </c>
      <c r="O209" s="91" t="s">
        <v>957</v>
      </c>
      <c r="P209" s="46">
        <v>44033</v>
      </c>
      <c r="Q209" s="70">
        <f>P209-7</f>
        <v>44026</v>
      </c>
      <c r="R209" s="52" t="s">
        <v>349</v>
      </c>
      <c r="S209" s="52"/>
      <c r="T209" s="144"/>
      <c r="U209" s="52" t="s">
        <v>350</v>
      </c>
      <c r="V209" s="74" t="s">
        <v>552</v>
      </c>
      <c r="W209" s="44" t="s">
        <v>1017</v>
      </c>
      <c r="X209" s="47" t="str">
        <f>VLOOKUP(E209,'CTO List'!B:C,2,0)</f>
        <v>82GW</v>
      </c>
      <c r="Y209" s="47"/>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47"/>
      <c r="BO209" s="47"/>
      <c r="BP209" s="47"/>
      <c r="BQ209" s="47"/>
      <c r="BR209" s="47"/>
      <c r="BS209" s="47"/>
      <c r="BT209" s="47"/>
      <c r="BU209" s="47"/>
      <c r="BV209" s="47"/>
      <c r="BW209" s="47"/>
      <c r="BX209" s="47"/>
      <c r="BY209" s="47"/>
      <c r="BZ209" s="47"/>
      <c r="CA209" s="47"/>
      <c r="CB209" s="47"/>
      <c r="CC209" s="47"/>
      <c r="CD209" s="47"/>
      <c r="CE209" s="47"/>
      <c r="CF209" s="47"/>
      <c r="CG209" s="47"/>
      <c r="CH209" s="47"/>
      <c r="CI209" s="47"/>
      <c r="CJ209" s="47"/>
      <c r="CK209" s="47"/>
      <c r="CL209" s="47"/>
      <c r="CM209" s="47"/>
      <c r="CN209" s="47"/>
      <c r="CO209" s="47"/>
      <c r="CP209" s="47"/>
      <c r="CQ209" s="47"/>
      <c r="CR209" s="47"/>
      <c r="CS209" s="47"/>
      <c r="CT209" s="47"/>
      <c r="CU209" s="47"/>
      <c r="CV209" s="47"/>
      <c r="CW209" s="47"/>
      <c r="CX209" s="47"/>
      <c r="CY209" s="47"/>
      <c r="CZ209" s="47"/>
      <c r="DA209" s="47"/>
      <c r="DB209" s="47"/>
      <c r="DC209" s="47"/>
      <c r="DD209" s="47"/>
      <c r="DE209" s="47"/>
      <c r="DF209" s="47"/>
      <c r="DG209" s="47"/>
      <c r="DH209" s="47"/>
      <c r="DI209" s="47"/>
      <c r="DJ209" s="47"/>
      <c r="DK209" s="47"/>
      <c r="DL209" s="47"/>
      <c r="DM209" s="47"/>
      <c r="DN209" s="47"/>
      <c r="DO209" s="47"/>
      <c r="DP209" s="47"/>
      <c r="DQ209" s="47"/>
      <c r="DR209" s="47"/>
      <c r="DS209" s="47"/>
      <c r="DT209" s="47"/>
      <c r="DU209" s="47"/>
      <c r="DV209" s="47"/>
      <c r="DW209" s="47"/>
      <c r="DX209" s="47"/>
      <c r="DY209" s="47"/>
      <c r="DZ209" s="47"/>
      <c r="EA209" s="47"/>
      <c r="EB209" s="47"/>
      <c r="EC209" s="47"/>
      <c r="ED209" s="47"/>
      <c r="EE209" s="47"/>
      <c r="EF209" s="47"/>
      <c r="EG209" s="47"/>
      <c r="EH209" s="47"/>
      <c r="EI209" s="47"/>
      <c r="EJ209" s="47"/>
      <c r="EK209" s="47"/>
      <c r="EL209" s="47"/>
      <c r="EM209" s="47"/>
      <c r="EN209" s="47"/>
      <c r="EO209" s="47"/>
      <c r="EP209" s="47"/>
      <c r="EQ209" s="47"/>
      <c r="ER209" s="47"/>
      <c r="ES209" s="47"/>
      <c r="ET209" s="47"/>
      <c r="EU209" s="47"/>
      <c r="EV209" s="47"/>
      <c r="EW209" s="47"/>
      <c r="EX209" s="47"/>
      <c r="EY209" s="47"/>
      <c r="EZ209" s="47"/>
      <c r="FA209" s="47"/>
      <c r="FB209" s="47"/>
      <c r="FC209" s="47"/>
      <c r="FD209" s="47"/>
      <c r="FE209" s="47"/>
      <c r="FF209" s="47"/>
      <c r="FG209" s="47"/>
      <c r="FH209" s="47"/>
      <c r="FI209" s="47"/>
      <c r="FJ209" s="47"/>
      <c r="FK209" s="47"/>
      <c r="FL209" s="47"/>
      <c r="FM209" s="47"/>
      <c r="FN209" s="47"/>
      <c r="FO209" s="47"/>
      <c r="FP209" s="47"/>
      <c r="FQ209" s="47"/>
      <c r="FR209" s="47"/>
      <c r="FS209" s="47"/>
      <c r="FT209" s="47"/>
      <c r="FU209" s="47"/>
      <c r="FV209" s="47"/>
      <c r="FW209" s="47"/>
      <c r="FX209" s="47"/>
      <c r="FY209" s="47"/>
      <c r="FZ209" s="47"/>
      <c r="GA209" s="47"/>
      <c r="GB209" s="47"/>
      <c r="GC209" s="47"/>
      <c r="GD209" s="47"/>
      <c r="GE209" s="47"/>
      <c r="GF209" s="47"/>
      <c r="GG209" s="47"/>
      <c r="GH209" s="47"/>
      <c r="GI209" s="47"/>
      <c r="GJ209" s="47"/>
      <c r="GK209" s="47"/>
      <c r="GL209" s="47"/>
      <c r="GM209" s="47"/>
      <c r="GN209" s="47"/>
      <c r="GO209" s="47"/>
      <c r="GP209" s="47"/>
      <c r="GQ209" s="47"/>
      <c r="GR209" s="47"/>
      <c r="GS209" s="47"/>
      <c r="GT209" s="47"/>
      <c r="GU209" s="47"/>
      <c r="GV209" s="47"/>
      <c r="GW209" s="47"/>
      <c r="GX209" s="47"/>
      <c r="GY209" s="47"/>
      <c r="GZ209" s="47"/>
      <c r="HA209" s="47"/>
      <c r="HB209" s="47"/>
      <c r="HC209" s="47"/>
      <c r="HD209" s="47"/>
      <c r="HE209" s="47"/>
      <c r="HF209" s="47"/>
      <c r="HG209" s="47"/>
      <c r="HH209" s="47"/>
      <c r="HI209" s="47"/>
      <c r="HJ209" s="47"/>
      <c r="HK209" s="47"/>
      <c r="HL209" s="47"/>
      <c r="HM209" s="47"/>
      <c r="HN209" s="47"/>
      <c r="HO209" s="47"/>
      <c r="HP209" s="47"/>
      <c r="HQ209" s="47"/>
      <c r="HR209" s="47"/>
      <c r="HS209" s="47"/>
      <c r="HT209" s="47"/>
      <c r="HU209" s="47"/>
      <c r="HV209" s="47"/>
      <c r="HW209" s="47"/>
      <c r="HX209" s="47"/>
      <c r="HY209" s="47"/>
      <c r="HZ209" s="47"/>
      <c r="IA209" s="47"/>
      <c r="IB209" s="47"/>
      <c r="IC209" s="47"/>
      <c r="ID209" s="47"/>
      <c r="IE209" s="47"/>
      <c r="IF209" s="47"/>
      <c r="IG209" s="47"/>
      <c r="IH209" s="47"/>
      <c r="II209" s="47"/>
      <c r="IJ209" s="47"/>
      <c r="IK209" s="47"/>
      <c r="IL209" s="47"/>
      <c r="IM209" s="47"/>
      <c r="IN209" s="47"/>
      <c r="IO209" s="47"/>
      <c r="IP209" s="47"/>
      <c r="IQ209" s="47"/>
      <c r="IR209" s="47"/>
      <c r="IS209" s="47"/>
      <c r="IT209" s="47"/>
      <c r="IU209" s="47"/>
      <c r="IV209" s="47"/>
      <c r="IW209" s="47"/>
      <c r="IX209" s="47"/>
      <c r="IY209" s="47"/>
      <c r="IZ209" s="47"/>
      <c r="JA209" s="47"/>
      <c r="JB209" s="47"/>
      <c r="JC209" s="47"/>
      <c r="JD209" s="47"/>
      <c r="JE209" s="47"/>
      <c r="JF209" s="47"/>
      <c r="JG209" s="47"/>
      <c r="JH209" s="47"/>
      <c r="JI209" s="47"/>
      <c r="JJ209" s="47"/>
      <c r="JK209" s="47"/>
      <c r="JL209" s="47"/>
      <c r="JM209" s="47"/>
      <c r="JN209" s="47"/>
      <c r="JO209" s="47"/>
      <c r="JP209" s="47"/>
      <c r="JQ209" s="47"/>
      <c r="JR209" s="47"/>
      <c r="JS209" s="47"/>
      <c r="JT209" s="47"/>
      <c r="JU209" s="47"/>
      <c r="JV209" s="47"/>
      <c r="JW209" s="47"/>
      <c r="JX209" s="47"/>
      <c r="JY209" s="47"/>
      <c r="JZ209" s="47"/>
      <c r="KA209" s="47"/>
      <c r="KB209" s="47"/>
      <c r="KC209" s="47"/>
      <c r="KD209" s="47"/>
      <c r="KE209" s="47"/>
      <c r="KF209" s="47"/>
      <c r="KG209" s="47"/>
      <c r="KH209" s="47"/>
      <c r="KI209" s="47"/>
      <c r="KJ209" s="47"/>
      <c r="KK209" s="47"/>
      <c r="KL209" s="47"/>
      <c r="KM209" s="47"/>
      <c r="KN209" s="47"/>
      <c r="KO209" s="47"/>
      <c r="KP209" s="47"/>
      <c r="KQ209" s="47"/>
      <c r="KR209" s="47"/>
      <c r="KS209" s="47"/>
      <c r="KT209" s="47"/>
      <c r="KU209" s="47"/>
      <c r="KV209" s="47"/>
      <c r="KW209" s="47"/>
      <c r="KX209" s="47"/>
      <c r="KY209" s="47"/>
      <c r="KZ209" s="47"/>
      <c r="LA209" s="47"/>
      <c r="LB209" s="47"/>
      <c r="LC209" s="47"/>
      <c r="LD209" s="47"/>
      <c r="LE209" s="47"/>
      <c r="LF209" s="47"/>
      <c r="LG209" s="47"/>
      <c r="LH209" s="47"/>
      <c r="LI209" s="47"/>
      <c r="LJ209" s="47"/>
      <c r="LK209" s="47"/>
      <c r="LL209" s="47"/>
      <c r="LM209" s="47"/>
      <c r="LN209" s="47"/>
      <c r="LO209" s="47"/>
      <c r="LP209" s="47"/>
      <c r="LQ209" s="47"/>
      <c r="LR209" s="47"/>
      <c r="LS209" s="47"/>
      <c r="LT209" s="47"/>
      <c r="LU209" s="47"/>
      <c r="LV209" s="47"/>
      <c r="LW209" s="47"/>
      <c r="LX209" s="47"/>
      <c r="LY209" s="47"/>
      <c r="LZ209" s="47"/>
      <c r="MA209" s="47"/>
      <c r="MB209" s="47"/>
      <c r="MC209" s="47"/>
      <c r="MD209" s="47"/>
      <c r="ME209" s="47"/>
      <c r="MF209" s="47"/>
      <c r="MG209" s="47"/>
      <c r="MH209" s="47"/>
      <c r="MI209" s="47"/>
      <c r="MJ209" s="47"/>
      <c r="MK209" s="47"/>
      <c r="ML209" s="47"/>
      <c r="MM209" s="47"/>
      <c r="MN209" s="47"/>
      <c r="MO209" s="47"/>
      <c r="MP209" s="47"/>
      <c r="MQ209" s="47"/>
      <c r="MR209" s="47"/>
      <c r="MS209" s="47"/>
      <c r="MT209" s="47"/>
      <c r="MU209" s="47"/>
      <c r="MV209" s="47"/>
      <c r="MW209" s="47"/>
      <c r="MX209" s="47"/>
      <c r="MY209" s="47"/>
      <c r="MZ209" s="47"/>
      <c r="NA209" s="47"/>
      <c r="NB209" s="47"/>
      <c r="NC209" s="47"/>
      <c r="ND209" s="47"/>
      <c r="NE209" s="47"/>
      <c r="NF209" s="47"/>
      <c r="NG209" s="47"/>
      <c r="NH209" s="47"/>
      <c r="NI209" s="47"/>
      <c r="NJ209" s="47"/>
      <c r="NK209" s="47"/>
      <c r="NL209" s="47"/>
      <c r="NM209" s="47"/>
      <c r="NN209" s="47"/>
      <c r="NO209" s="47"/>
      <c r="NP209" s="47"/>
      <c r="NQ209" s="47"/>
      <c r="NR209" s="47"/>
      <c r="NS209" s="47"/>
      <c r="NT209" s="47"/>
      <c r="NU209" s="47"/>
      <c r="NV209" s="47"/>
      <c r="NW209" s="47"/>
      <c r="NX209" s="47"/>
      <c r="NY209" s="47"/>
      <c r="NZ209" s="47"/>
      <c r="OA209" s="47"/>
      <c r="OB209" s="47"/>
      <c r="OC209" s="47"/>
      <c r="OD209" s="47"/>
      <c r="OE209" s="47"/>
      <c r="OF209" s="47"/>
      <c r="OG209" s="47"/>
      <c r="OH209" s="47"/>
      <c r="OI209" s="47"/>
      <c r="OJ209" s="47"/>
      <c r="OK209" s="47"/>
      <c r="OL209" s="47"/>
      <c r="OM209" s="47"/>
      <c r="ON209" s="47"/>
      <c r="OO209" s="47"/>
      <c r="OP209" s="47"/>
      <c r="OQ209" s="47"/>
      <c r="OR209" s="47"/>
      <c r="OS209" s="47"/>
      <c r="OT209" s="47"/>
      <c r="OU209" s="47"/>
      <c r="OV209" s="47"/>
      <c r="OW209" s="47"/>
      <c r="OX209" s="47"/>
      <c r="OY209" s="47"/>
      <c r="OZ209" s="47"/>
      <c r="PA209" s="47"/>
      <c r="PB209" s="47"/>
      <c r="PC209" s="47"/>
      <c r="PD209" s="47"/>
      <c r="PE209" s="47"/>
      <c r="PF209" s="47"/>
      <c r="PG209" s="47"/>
      <c r="PH209" s="47"/>
      <c r="PI209" s="47"/>
      <c r="PJ209" s="47"/>
      <c r="PK209" s="47"/>
      <c r="PL209" s="47"/>
      <c r="PM209" s="47"/>
      <c r="PN209" s="47"/>
      <c r="PO209" s="47"/>
      <c r="PP209" s="47"/>
      <c r="PQ209" s="47"/>
      <c r="PR209" s="47"/>
      <c r="PS209" s="47"/>
      <c r="PT209" s="47"/>
      <c r="PU209" s="47"/>
      <c r="PV209" s="47"/>
      <c r="PW209" s="47"/>
      <c r="PX209" s="47"/>
      <c r="PY209" s="47"/>
      <c r="PZ209" s="47"/>
      <c r="QA209" s="47"/>
      <c r="QB209" s="47"/>
      <c r="QC209" s="47"/>
      <c r="QD209" s="47"/>
      <c r="QE209" s="47"/>
      <c r="QF209" s="47"/>
      <c r="QG209" s="47"/>
      <c r="QH209" s="47"/>
      <c r="QI209" s="47"/>
      <c r="QJ209" s="47"/>
      <c r="QK209" s="47"/>
      <c r="QL209" s="47"/>
      <c r="QM209" s="47"/>
      <c r="QN209" s="47"/>
      <c r="QO209" s="47"/>
      <c r="QP209" s="47"/>
      <c r="QQ209" s="47"/>
      <c r="QR209" s="47"/>
      <c r="QS209" s="47"/>
      <c r="QT209" s="47"/>
      <c r="QU209" s="47"/>
      <c r="QV209" s="47"/>
      <c r="QW209" s="47"/>
      <c r="QX209" s="47"/>
      <c r="QY209" s="47"/>
      <c r="QZ209" s="47"/>
      <c r="RA209" s="47"/>
      <c r="RB209" s="47"/>
      <c r="RC209" s="47"/>
      <c r="RD209" s="47"/>
      <c r="RE209" s="47"/>
      <c r="RF209" s="47"/>
      <c r="RG209" s="47"/>
      <c r="RH209" s="47"/>
      <c r="RI209" s="47"/>
      <c r="RJ209" s="47"/>
      <c r="RK209" s="47"/>
      <c r="RL209" s="47"/>
      <c r="RM209" s="47"/>
      <c r="RN209" s="47"/>
      <c r="RO209" s="47"/>
      <c r="RP209" s="47"/>
      <c r="RQ209" s="47"/>
      <c r="RR209" s="47"/>
      <c r="RS209" s="47"/>
      <c r="RT209" s="47"/>
      <c r="RU209" s="47"/>
      <c r="RV209" s="47"/>
      <c r="RW209" s="47"/>
      <c r="RX209" s="47"/>
      <c r="RY209" s="47"/>
      <c r="RZ209" s="47"/>
      <c r="SA209" s="47"/>
      <c r="SB209" s="47"/>
      <c r="SC209" s="47"/>
      <c r="SD209" s="47"/>
      <c r="SE209" s="47"/>
      <c r="SF209" s="47"/>
      <c r="SG209" s="47"/>
      <c r="SH209" s="47"/>
      <c r="SI209" s="47"/>
      <c r="SJ209" s="47"/>
      <c r="SK209" s="47"/>
      <c r="SL209" s="47"/>
      <c r="SM209" s="47"/>
      <c r="SN209" s="47"/>
      <c r="SO209" s="47"/>
      <c r="SP209" s="47"/>
      <c r="SQ209" s="47"/>
      <c r="SR209" s="47"/>
      <c r="SS209" s="47"/>
      <c r="ST209" s="47"/>
      <c r="SU209" s="47"/>
      <c r="SV209" s="47"/>
      <c r="SW209" s="47"/>
      <c r="SX209" s="47"/>
      <c r="SY209" s="47"/>
      <c r="SZ209" s="47"/>
      <c r="TA209" s="47"/>
      <c r="TB209" s="47"/>
      <c r="TC209" s="47"/>
      <c r="TD209" s="47"/>
      <c r="TE209" s="47"/>
      <c r="TF209" s="47"/>
      <c r="TG209" s="47"/>
      <c r="TH209" s="47"/>
      <c r="TI209" s="47"/>
      <c r="TJ209" s="47"/>
      <c r="TK209" s="47"/>
      <c r="TL209" s="47"/>
      <c r="TM209" s="47"/>
      <c r="TN209" s="47"/>
      <c r="TO209" s="47"/>
      <c r="TP209" s="47"/>
      <c r="TQ209" s="47"/>
      <c r="TR209" s="47"/>
      <c r="TS209" s="47"/>
      <c r="TT209" s="47"/>
      <c r="TU209" s="47"/>
      <c r="TV209" s="47"/>
      <c r="TW209" s="47"/>
      <c r="TX209" s="47"/>
      <c r="TY209" s="47"/>
      <c r="TZ209" s="47"/>
      <c r="UA209" s="47"/>
      <c r="UB209" s="47"/>
      <c r="UC209" s="47"/>
      <c r="UD209" s="47"/>
      <c r="UE209" s="47"/>
      <c r="UF209" s="47"/>
      <c r="UG209" s="47"/>
      <c r="UH209" s="47"/>
      <c r="UI209" s="47"/>
      <c r="UJ209" s="47"/>
      <c r="UK209" s="47"/>
      <c r="UL209" s="47"/>
      <c r="UM209" s="47"/>
      <c r="UN209" s="47"/>
      <c r="UO209" s="47"/>
      <c r="UP209" s="47"/>
      <c r="UQ209" s="47"/>
      <c r="UR209" s="47"/>
      <c r="US209" s="47"/>
      <c r="UT209" s="47"/>
      <c r="UU209" s="47"/>
      <c r="UV209" s="47"/>
      <c r="UW209" s="47"/>
      <c r="UX209" s="47"/>
      <c r="UY209" s="47"/>
      <c r="UZ209" s="47"/>
      <c r="VA209" s="47"/>
      <c r="VB209" s="47"/>
      <c r="VC209" s="47"/>
      <c r="VD209" s="47"/>
      <c r="VE209" s="47"/>
      <c r="VF209" s="47"/>
      <c r="VG209" s="47"/>
      <c r="VH209" s="47"/>
      <c r="VI209" s="47"/>
      <c r="VJ209" s="47"/>
      <c r="VK209" s="47"/>
      <c r="VL209" s="47"/>
      <c r="VM209" s="47"/>
      <c r="VN209" s="47"/>
      <c r="VO209" s="47"/>
      <c r="VP209" s="47"/>
      <c r="VQ209" s="47"/>
      <c r="VR209" s="47"/>
      <c r="VS209" s="47"/>
      <c r="VT209" s="47"/>
      <c r="VU209" s="47"/>
      <c r="VV209" s="47"/>
      <c r="VW209" s="47"/>
      <c r="VX209" s="47"/>
      <c r="VY209" s="47"/>
      <c r="VZ209" s="47"/>
      <c r="WA209" s="47"/>
      <c r="WB209" s="47"/>
      <c r="WC209" s="47"/>
      <c r="WD209" s="47"/>
      <c r="WE209" s="47"/>
      <c r="WF209" s="47"/>
      <c r="WG209" s="47"/>
      <c r="WH209" s="47"/>
      <c r="WI209" s="47"/>
      <c r="WJ209" s="47"/>
      <c r="WK209" s="47"/>
      <c r="WL209" s="47"/>
      <c r="WM209" s="47"/>
      <c r="WN209" s="47"/>
      <c r="WO209" s="47"/>
      <c r="WP209" s="47"/>
      <c r="WQ209" s="47"/>
      <c r="WR209" s="47"/>
      <c r="WS209" s="47"/>
      <c r="WT209" s="47"/>
      <c r="WU209" s="47"/>
      <c r="WV209" s="47"/>
      <c r="WW209" s="47"/>
      <c r="WX209" s="47"/>
      <c r="WY209" s="47"/>
      <c r="WZ209" s="47"/>
      <c r="XA209" s="47"/>
      <c r="XB209" s="47"/>
      <c r="XC209" s="47"/>
      <c r="XD209" s="47"/>
      <c r="XE209" s="47"/>
      <c r="XF209" s="47"/>
      <c r="XG209" s="47"/>
      <c r="XH209" s="47"/>
      <c r="XI209" s="47"/>
      <c r="XJ209" s="47"/>
      <c r="XK209" s="47"/>
      <c r="XL209" s="47"/>
      <c r="XM209" s="47"/>
      <c r="XN209" s="47"/>
      <c r="XO209" s="47"/>
      <c r="XP209" s="47"/>
      <c r="XQ209" s="47"/>
      <c r="XR209" s="47"/>
      <c r="XS209" s="47"/>
      <c r="XT209" s="47"/>
      <c r="XU209" s="47"/>
      <c r="XV209" s="47"/>
      <c r="XW209" s="47"/>
      <c r="XX209" s="47"/>
      <c r="XY209" s="47"/>
      <c r="XZ209" s="47"/>
      <c r="YA209" s="47"/>
      <c r="YB209" s="47"/>
      <c r="YC209" s="47"/>
      <c r="YD209" s="47"/>
      <c r="YE209" s="47"/>
      <c r="YF209" s="47"/>
      <c r="YG209" s="47"/>
      <c r="YH209" s="47"/>
      <c r="YI209" s="47"/>
      <c r="YJ209" s="47"/>
      <c r="YK209" s="47"/>
      <c r="YL209" s="47"/>
      <c r="YM209" s="47"/>
      <c r="YN209" s="47"/>
      <c r="YO209" s="47"/>
      <c r="YP209" s="47"/>
      <c r="YQ209" s="47"/>
      <c r="YR209" s="47"/>
      <c r="YS209" s="47"/>
      <c r="YT209" s="47"/>
      <c r="YU209" s="47"/>
      <c r="YV209" s="47"/>
      <c r="YW209" s="47"/>
      <c r="YX209" s="47"/>
      <c r="YY209" s="47"/>
      <c r="YZ209" s="47"/>
      <c r="ZA209" s="47"/>
      <c r="ZB209" s="47"/>
      <c r="ZC209" s="47"/>
      <c r="ZD209" s="47"/>
      <c r="ZE209" s="47"/>
      <c r="ZF209" s="47"/>
      <c r="ZG209" s="47"/>
      <c r="ZH209" s="47"/>
      <c r="ZI209" s="47"/>
      <c r="ZJ209" s="47"/>
      <c r="ZK209" s="47"/>
      <c r="ZL209" s="47"/>
      <c r="ZM209" s="47"/>
      <c r="ZN209" s="47"/>
      <c r="ZO209" s="47"/>
      <c r="ZP209" s="47"/>
      <c r="ZQ209" s="47"/>
      <c r="ZR209" s="47"/>
      <c r="ZS209" s="47"/>
      <c r="ZT209" s="47"/>
      <c r="ZU209" s="47"/>
      <c r="ZV209" s="47"/>
      <c r="ZW209" s="47"/>
      <c r="ZX209" s="47"/>
      <c r="ZY209" s="47"/>
      <c r="ZZ209" s="47"/>
      <c r="AAA209" s="47"/>
      <c r="AAB209" s="47"/>
      <c r="AAC209" s="47"/>
      <c r="AAD209" s="47"/>
      <c r="AAE209" s="47"/>
      <c r="AAF209" s="47"/>
      <c r="AAG209" s="47"/>
      <c r="AAH209" s="47"/>
      <c r="AAI209" s="47"/>
      <c r="AAJ209" s="47"/>
      <c r="AAK209" s="47"/>
      <c r="AAL209" s="47"/>
      <c r="AAM209" s="47"/>
      <c r="AAN209" s="47"/>
      <c r="AAO209" s="47"/>
      <c r="AAP209" s="47"/>
      <c r="AAQ209" s="47"/>
      <c r="AAR209" s="47"/>
      <c r="AAS209" s="47"/>
      <c r="AAT209" s="47"/>
      <c r="AAU209" s="47"/>
      <c r="AAV209" s="47"/>
      <c r="AAW209" s="47"/>
      <c r="AAX209" s="47"/>
      <c r="AAY209" s="47"/>
      <c r="AAZ209" s="47"/>
      <c r="ABA209" s="47"/>
      <c r="ABB209" s="47"/>
      <c r="ABC209" s="47"/>
      <c r="ABD209" s="47"/>
      <c r="ABE209" s="47"/>
      <c r="ABF209" s="47"/>
      <c r="ABG209" s="47"/>
      <c r="ABH209" s="47"/>
      <c r="ABI209" s="47"/>
      <c r="ABJ209" s="47"/>
      <c r="ABK209" s="47"/>
      <c r="ABL209" s="47"/>
      <c r="ABM209" s="47"/>
      <c r="ABN209" s="47"/>
      <c r="ABO209" s="47"/>
      <c r="ABP209" s="47"/>
      <c r="ABQ209" s="47"/>
      <c r="ABR209" s="47"/>
      <c r="ABS209" s="47"/>
      <c r="ABT209" s="47"/>
      <c r="ABU209" s="47"/>
      <c r="ABV209" s="47"/>
      <c r="ABW209" s="47"/>
      <c r="ABX209" s="47"/>
      <c r="ABY209" s="47"/>
      <c r="ABZ209" s="47"/>
      <c r="ACA209" s="47"/>
      <c r="ACB209" s="47"/>
      <c r="ACC209" s="47"/>
      <c r="ACD209" s="47"/>
      <c r="ACE209" s="47"/>
      <c r="ACF209" s="47"/>
      <c r="ACG209" s="47"/>
      <c r="ACH209" s="47"/>
      <c r="ACI209" s="47"/>
      <c r="ACJ209" s="47"/>
      <c r="ACK209" s="47"/>
      <c r="ACL209" s="47"/>
      <c r="ACM209" s="47"/>
      <c r="ACN209" s="47"/>
      <c r="ACO209" s="47"/>
      <c r="ACP209" s="47"/>
      <c r="ACQ209" s="47"/>
      <c r="ACR209" s="47"/>
      <c r="ACS209" s="47"/>
      <c r="ACT209" s="47"/>
      <c r="ACU209" s="47"/>
      <c r="ACV209" s="47"/>
      <c r="ACW209" s="47"/>
      <c r="ACX209" s="47"/>
      <c r="ACY209" s="47"/>
      <c r="ACZ209" s="47"/>
      <c r="ADA209" s="47"/>
      <c r="ADB209" s="47"/>
      <c r="ADC209" s="47"/>
      <c r="ADD209" s="47"/>
      <c r="ADE209" s="47"/>
      <c r="ADF209" s="47"/>
      <c r="ADG209" s="47"/>
      <c r="ADH209" s="47"/>
      <c r="ADI209" s="47"/>
      <c r="ADJ209" s="47"/>
      <c r="ADK209" s="47"/>
      <c r="ADL209" s="47"/>
      <c r="ADM209" s="47"/>
      <c r="ADN209" s="47"/>
      <c r="ADO209" s="47"/>
      <c r="ADP209" s="47"/>
      <c r="ADQ209" s="47"/>
      <c r="ADR209" s="47"/>
      <c r="ADS209" s="47"/>
      <c r="ADT209" s="47"/>
      <c r="ADU209" s="47"/>
      <c r="ADV209" s="47"/>
      <c r="ADW209" s="47"/>
      <c r="ADX209" s="47"/>
      <c r="ADY209" s="47"/>
      <c r="ADZ209" s="47"/>
      <c r="AEA209" s="47"/>
      <c r="AEB209" s="47"/>
      <c r="AEC209" s="47"/>
      <c r="AED209" s="47"/>
      <c r="AEE209" s="47"/>
      <c r="AEF209" s="47"/>
      <c r="AEG209" s="47"/>
      <c r="AEH209" s="47"/>
      <c r="AEI209" s="47"/>
      <c r="AEJ209" s="47"/>
      <c r="AEK209" s="47"/>
      <c r="AEL209" s="47"/>
      <c r="AEM209" s="47"/>
      <c r="AEN209" s="47"/>
      <c r="AEO209" s="47"/>
      <c r="AEP209" s="47"/>
      <c r="AEQ209" s="47"/>
      <c r="AER209" s="47"/>
      <c r="AES209" s="47"/>
      <c r="AET209" s="47"/>
      <c r="AEU209" s="47"/>
      <c r="AEV209" s="47"/>
      <c r="AEW209" s="47"/>
      <c r="AEX209" s="47"/>
      <c r="AEY209" s="47"/>
      <c r="AEZ209" s="47"/>
      <c r="AFA209" s="47"/>
      <c r="AFB209" s="47"/>
      <c r="AFC209" s="47"/>
      <c r="AFD209" s="47"/>
      <c r="AFE209" s="47"/>
      <c r="AFF209" s="47"/>
      <c r="AFG209" s="47"/>
      <c r="AFH209" s="47"/>
      <c r="AFI209" s="47"/>
      <c r="AFJ209" s="47"/>
      <c r="AFK209" s="47"/>
      <c r="AFL209" s="47"/>
      <c r="AFM209" s="47"/>
      <c r="AFN209" s="47"/>
      <c r="AFO209" s="47"/>
      <c r="AFP209" s="47"/>
      <c r="AFQ209" s="47"/>
      <c r="AFR209" s="47"/>
      <c r="AFS209" s="47"/>
      <c r="AFT209" s="47"/>
      <c r="AFU209" s="47"/>
      <c r="AFV209" s="47"/>
      <c r="AFW209" s="47"/>
      <c r="AFX209" s="47"/>
      <c r="AFY209" s="47"/>
      <c r="AFZ209" s="47"/>
      <c r="AGA209" s="47"/>
      <c r="AGB209" s="47"/>
      <c r="AGC209" s="47"/>
      <c r="AGD209" s="47"/>
      <c r="AGE209" s="47"/>
      <c r="AGF209" s="47"/>
      <c r="AGG209" s="47"/>
      <c r="AGH209" s="47"/>
      <c r="AGI209" s="47"/>
      <c r="AGJ209" s="47"/>
      <c r="AGK209" s="47"/>
      <c r="AGL209" s="47"/>
      <c r="AGM209" s="47"/>
      <c r="AGN209" s="47"/>
      <c r="AGO209" s="47"/>
      <c r="AGP209" s="47"/>
      <c r="AGQ209" s="47"/>
      <c r="AGR209" s="47"/>
      <c r="AGS209" s="47"/>
      <c r="AGT209" s="47"/>
      <c r="AGU209" s="47"/>
      <c r="AGV209" s="47"/>
      <c r="AGW209" s="47"/>
      <c r="AGX209" s="47"/>
      <c r="AGY209" s="47"/>
      <c r="AGZ209" s="47"/>
      <c r="AHA209" s="47"/>
      <c r="AHB209" s="47"/>
      <c r="AHC209" s="47"/>
      <c r="AHD209" s="47"/>
      <c r="AHE209" s="47"/>
      <c r="AHF209" s="47"/>
      <c r="AHG209" s="47"/>
      <c r="AHH209" s="47"/>
      <c r="AHI209" s="47"/>
      <c r="AHJ209" s="47"/>
      <c r="AHK209" s="47"/>
      <c r="AHL209" s="47"/>
      <c r="AHM209" s="47"/>
      <c r="AHN209" s="47"/>
      <c r="AHO209" s="47"/>
      <c r="AHP209" s="47"/>
      <c r="AHQ209" s="47"/>
      <c r="AHR209" s="47"/>
      <c r="AHS209" s="47"/>
      <c r="AHT209" s="47"/>
      <c r="AHU209" s="47"/>
      <c r="AHV209" s="47"/>
      <c r="AHW209" s="47"/>
      <c r="AHX209" s="47"/>
      <c r="AHY209" s="47"/>
      <c r="AHZ209" s="47"/>
      <c r="AIA209" s="47"/>
      <c r="AIB209" s="47"/>
      <c r="AIC209" s="47"/>
      <c r="AID209" s="47"/>
      <c r="AIE209" s="47"/>
      <c r="AIF209" s="47"/>
      <c r="AIG209" s="47"/>
      <c r="AIH209" s="47"/>
      <c r="AII209" s="47"/>
      <c r="AIJ209" s="47"/>
      <c r="AIK209" s="47"/>
      <c r="AIL209" s="47"/>
      <c r="AIM209" s="47"/>
      <c r="AIN209" s="47"/>
      <c r="AIO209" s="47"/>
      <c r="AIP209" s="47"/>
      <c r="AIQ209" s="47"/>
      <c r="AIR209" s="47"/>
      <c r="AIS209" s="47"/>
      <c r="AIT209" s="47"/>
      <c r="AIU209" s="47"/>
      <c r="AIV209" s="47"/>
      <c r="AIW209" s="47"/>
      <c r="AIX209" s="47"/>
      <c r="AIY209" s="47"/>
      <c r="AIZ209" s="47"/>
      <c r="AJA209" s="47"/>
      <c r="AJB209" s="47"/>
      <c r="AJC209" s="47"/>
      <c r="AJD209" s="47"/>
      <c r="AJE209" s="47"/>
      <c r="AJF209" s="47"/>
      <c r="AJG209" s="47"/>
      <c r="AJH209" s="47"/>
      <c r="AJI209" s="47"/>
      <c r="AJJ209" s="47"/>
      <c r="AJK209" s="47"/>
      <c r="AJL209" s="47"/>
      <c r="AJM209" s="47"/>
      <c r="AJN209" s="47"/>
      <c r="AJO209" s="47"/>
      <c r="AJP209" s="47"/>
      <c r="AJQ209" s="47"/>
      <c r="AJR209" s="47"/>
      <c r="AJS209" s="47"/>
      <c r="AJT209" s="47"/>
      <c r="AJU209" s="47"/>
      <c r="AJV209" s="47"/>
      <c r="AJW209" s="47"/>
      <c r="AJX209" s="47"/>
      <c r="AJY209" s="47"/>
      <c r="AJZ209" s="47"/>
      <c r="AKA209" s="47"/>
      <c r="AKB209" s="47"/>
      <c r="AKC209" s="47"/>
      <c r="AKD209" s="47"/>
      <c r="AKE209" s="47"/>
      <c r="AKF209" s="47"/>
      <c r="AKG209" s="47"/>
      <c r="AKH209" s="47"/>
      <c r="AKI209" s="47"/>
      <c r="AKJ209" s="47"/>
      <c r="AKK209" s="47"/>
      <c r="AKL209" s="47"/>
      <c r="AKM209" s="47"/>
      <c r="AKN209" s="47"/>
      <c r="AKO209" s="47"/>
      <c r="AKP209" s="47"/>
      <c r="AKQ209" s="47"/>
      <c r="AKR209" s="47"/>
      <c r="AKS209" s="47"/>
      <c r="AKT209" s="47"/>
      <c r="AKU209" s="47"/>
      <c r="AKV209" s="47"/>
      <c r="AKW209" s="47"/>
      <c r="AKX209" s="47"/>
      <c r="AKY209" s="47"/>
      <c r="AKZ209" s="47"/>
      <c r="ALA209" s="47"/>
      <c r="ALB209" s="47"/>
      <c r="ALC209" s="47"/>
      <c r="ALD209" s="47"/>
      <c r="ALE209" s="47"/>
      <c r="ALF209" s="47"/>
      <c r="ALG209" s="47"/>
      <c r="ALH209" s="47"/>
      <c r="ALI209" s="47"/>
      <c r="ALJ209" s="47"/>
      <c r="ALK209" s="47"/>
      <c r="ALL209" s="47"/>
      <c r="ALM209" s="47"/>
      <c r="ALN209" s="47"/>
      <c r="ALO209" s="47"/>
      <c r="ALP209" s="47"/>
      <c r="ALQ209" s="47"/>
      <c r="ALR209" s="47"/>
      <c r="ALS209" s="47"/>
      <c r="ALT209" s="47"/>
      <c r="ALU209" s="47"/>
      <c r="ALV209" s="47"/>
      <c r="ALW209" s="47"/>
      <c r="ALX209" s="47"/>
      <c r="ALY209" s="47"/>
      <c r="ALZ209" s="47"/>
      <c r="AMA209" s="47"/>
      <c r="AMB209" s="47"/>
      <c r="AMC209" s="47"/>
      <c r="AMD209" s="47"/>
      <c r="AME209" s="47"/>
      <c r="AMF209" s="47"/>
      <c r="AMG209" s="47"/>
      <c r="AMH209" s="47"/>
      <c r="AMI209" s="47"/>
      <c r="AMJ209" s="47"/>
      <c r="AMK209" s="47"/>
      <c r="AML209" s="47"/>
      <c r="AMM209" s="47"/>
      <c r="AMN209" s="47"/>
      <c r="AMO209" s="47"/>
      <c r="AMP209" s="47"/>
      <c r="AMQ209" s="47"/>
      <c r="AMR209" s="47"/>
      <c r="AMS209" s="47"/>
      <c r="AMT209" s="47"/>
      <c r="AMU209" s="47"/>
      <c r="AMV209" s="47"/>
      <c r="AMW209" s="47"/>
      <c r="AMX209" s="47"/>
      <c r="AMY209" s="47"/>
      <c r="AMZ209" s="47"/>
      <c r="ANA209" s="47"/>
      <c r="ANB209" s="47"/>
      <c r="ANC209" s="47"/>
      <c r="AND209" s="47"/>
      <c r="ANE209" s="47"/>
      <c r="ANF209" s="47"/>
      <c r="ANG209" s="47"/>
      <c r="ANH209" s="47"/>
      <c r="ANI209" s="47"/>
      <c r="ANJ209" s="47"/>
      <c r="ANK209" s="47"/>
      <c r="ANL209" s="47"/>
      <c r="ANM209" s="47"/>
      <c r="ANN209" s="47"/>
      <c r="ANO209" s="47"/>
      <c r="ANP209" s="47"/>
      <c r="ANQ209" s="47"/>
      <c r="ANR209" s="47"/>
      <c r="ANS209" s="47"/>
      <c r="ANT209" s="47"/>
      <c r="ANU209" s="47"/>
      <c r="ANV209" s="47"/>
      <c r="ANW209" s="47"/>
      <c r="ANX209" s="47"/>
      <c r="ANY209" s="47"/>
      <c r="ANZ209" s="47"/>
      <c r="AOA209" s="47"/>
      <c r="AOB209" s="47"/>
      <c r="AOC209" s="47"/>
      <c r="AOD209" s="47"/>
      <c r="AOE209" s="47"/>
      <c r="AOF209" s="47"/>
      <c r="AOG209" s="47"/>
      <c r="AOH209" s="47"/>
      <c r="AOI209" s="47"/>
      <c r="AOJ209" s="47"/>
      <c r="AOK209" s="47"/>
      <c r="AOL209" s="47"/>
      <c r="AOM209" s="47"/>
      <c r="AON209" s="47"/>
      <c r="AOO209" s="47"/>
      <c r="AOP209" s="47"/>
      <c r="AOQ209" s="47"/>
      <c r="AOR209" s="47"/>
      <c r="AOS209" s="47"/>
      <c r="AOT209" s="47"/>
      <c r="AOU209" s="47"/>
      <c r="AOV209" s="47"/>
      <c r="AOW209" s="47"/>
      <c r="AOX209" s="47"/>
      <c r="AOY209" s="47"/>
      <c r="AOZ209" s="47"/>
      <c r="APA209" s="47"/>
      <c r="APB209" s="47"/>
      <c r="APC209" s="47"/>
      <c r="APD209" s="47"/>
      <c r="APE209" s="47"/>
      <c r="APF209" s="47"/>
      <c r="APG209" s="47"/>
      <c r="APH209" s="47"/>
      <c r="API209" s="47"/>
      <c r="APJ209" s="47"/>
      <c r="APK209" s="47"/>
      <c r="APL209" s="47"/>
      <c r="APM209" s="47"/>
      <c r="APN209" s="47"/>
      <c r="APO209" s="47"/>
      <c r="APP209" s="47"/>
      <c r="APQ209" s="47"/>
      <c r="APR209" s="47"/>
      <c r="APS209" s="47"/>
      <c r="APT209" s="47"/>
      <c r="APU209" s="47"/>
      <c r="APV209" s="47"/>
      <c r="APW209" s="47"/>
      <c r="APX209" s="47"/>
      <c r="APY209" s="47"/>
      <c r="APZ209" s="47"/>
      <c r="AQA209" s="47"/>
      <c r="AQB209" s="47"/>
      <c r="AQC209" s="47"/>
      <c r="AQD209" s="47"/>
      <c r="AQE209" s="47"/>
      <c r="AQF209" s="47"/>
      <c r="AQG209" s="47"/>
      <c r="AQH209" s="47"/>
      <c r="AQI209" s="47"/>
      <c r="AQJ209" s="47"/>
      <c r="AQK209" s="47"/>
      <c r="AQL209" s="47"/>
      <c r="AQM209" s="47"/>
      <c r="AQN209" s="47"/>
      <c r="AQO209" s="47"/>
      <c r="AQP209" s="47"/>
      <c r="AQQ209" s="47"/>
      <c r="AQR209" s="47"/>
      <c r="AQS209" s="47"/>
      <c r="AQT209" s="47"/>
      <c r="AQU209" s="47"/>
      <c r="AQV209" s="47"/>
      <c r="AQW209" s="47"/>
      <c r="AQX209" s="47"/>
      <c r="AQY209" s="47"/>
      <c r="AQZ209" s="47"/>
      <c r="ARA209" s="47"/>
      <c r="ARB209" s="47"/>
      <c r="ARC209" s="47"/>
      <c r="ARD209" s="47"/>
      <c r="ARE209" s="47"/>
      <c r="ARF209" s="47"/>
      <c r="ARG209" s="47"/>
      <c r="ARH209" s="47"/>
      <c r="ARI209" s="47"/>
      <c r="ARJ209" s="47"/>
      <c r="ARK209" s="47"/>
      <c r="ARL209" s="47"/>
      <c r="ARM209" s="47"/>
      <c r="ARN209" s="47"/>
      <c r="ARO209" s="47"/>
      <c r="ARP209" s="47"/>
      <c r="ARQ209" s="47"/>
      <c r="ARR209" s="47"/>
      <c r="ARS209" s="47"/>
      <c r="ART209" s="47"/>
      <c r="ARU209" s="47"/>
      <c r="ARV209" s="47"/>
      <c r="ARW209" s="47"/>
      <c r="ARX209" s="47"/>
      <c r="ARY209" s="47"/>
      <c r="ARZ209" s="47"/>
      <c r="ASA209" s="47"/>
      <c r="ASB209" s="47"/>
      <c r="ASC209" s="47"/>
      <c r="ASD209" s="47"/>
      <c r="ASE209" s="47"/>
      <c r="ASF209" s="47"/>
      <c r="ASG209" s="47"/>
      <c r="ASH209" s="47"/>
      <c r="ASI209" s="47"/>
      <c r="ASJ209" s="47"/>
      <c r="ASK209" s="47"/>
      <c r="ASL209" s="47"/>
      <c r="ASM209" s="47"/>
      <c r="ASN209" s="47"/>
      <c r="ASO209" s="47"/>
      <c r="ASP209" s="47"/>
      <c r="ASQ209" s="47"/>
      <c r="ASR209" s="47"/>
      <c r="ASS209" s="47"/>
      <c r="AST209" s="47"/>
      <c r="ASU209" s="47"/>
      <c r="ASV209" s="47"/>
      <c r="ASW209" s="47"/>
      <c r="ASX209" s="47"/>
      <c r="ASY209" s="47"/>
      <c r="ASZ209" s="47"/>
      <c r="ATA209" s="47"/>
      <c r="ATB209" s="47"/>
      <c r="ATC209" s="47"/>
      <c r="ATD209" s="47"/>
      <c r="ATE209" s="47"/>
      <c r="ATF209" s="47"/>
      <c r="ATG209" s="47"/>
      <c r="ATH209" s="47"/>
      <c r="ATI209" s="47"/>
      <c r="ATJ209" s="47"/>
      <c r="ATK209" s="47"/>
      <c r="ATL209" s="47"/>
      <c r="ATM209" s="47"/>
      <c r="ATN209" s="47"/>
      <c r="ATO209" s="47"/>
      <c r="ATP209" s="47"/>
      <c r="ATQ209" s="47"/>
      <c r="ATR209" s="47"/>
      <c r="ATS209" s="47"/>
      <c r="ATT209" s="47"/>
      <c r="ATU209" s="47"/>
      <c r="ATV209" s="47"/>
      <c r="ATW209" s="47"/>
      <c r="ATX209" s="47"/>
      <c r="ATY209" s="47"/>
      <c r="ATZ209" s="47"/>
      <c r="AUA209" s="47"/>
      <c r="AUB209" s="47"/>
      <c r="AUC209" s="47"/>
      <c r="AUD209" s="47"/>
      <c r="AUE209" s="47"/>
      <c r="AUF209" s="47"/>
      <c r="AUG209" s="47"/>
      <c r="AUH209" s="47"/>
      <c r="AUI209" s="47"/>
      <c r="AUJ209" s="47"/>
      <c r="AUK209" s="47"/>
      <c r="AUL209" s="47"/>
      <c r="AUM209" s="47"/>
      <c r="AUN209" s="47"/>
      <c r="AUO209" s="47"/>
      <c r="AUP209" s="47"/>
      <c r="AUQ209" s="47"/>
      <c r="AUR209" s="47"/>
      <c r="AUS209" s="47"/>
      <c r="AUT209" s="47"/>
      <c r="AUU209" s="47"/>
      <c r="AUV209" s="47"/>
      <c r="AUW209" s="47"/>
      <c r="AUX209" s="47"/>
      <c r="AUY209" s="47"/>
      <c r="AUZ209" s="47"/>
      <c r="AVA209" s="47"/>
      <c r="AVB209" s="47"/>
      <c r="AVC209" s="47"/>
      <c r="AVD209" s="47"/>
      <c r="AVE209" s="47"/>
      <c r="AVF209" s="47"/>
      <c r="AVG209" s="47"/>
      <c r="AVH209" s="47"/>
      <c r="AVI209" s="47"/>
      <c r="AVJ209" s="47"/>
      <c r="AVK209" s="47"/>
      <c r="AVL209" s="47"/>
      <c r="AVM209" s="47"/>
      <c r="AVN209" s="47"/>
      <c r="AVO209" s="47"/>
      <c r="AVP209" s="47"/>
      <c r="AVQ209" s="47"/>
      <c r="AVR209" s="47"/>
      <c r="AVS209" s="47"/>
      <c r="AVT209" s="47"/>
      <c r="AVU209" s="47"/>
      <c r="AVV209" s="47"/>
      <c r="AVW209" s="47"/>
      <c r="AVX209" s="47"/>
      <c r="AVY209" s="47"/>
      <c r="AVZ209" s="47"/>
      <c r="AWA209" s="47"/>
      <c r="AWB209" s="47"/>
      <c r="AWC209" s="47"/>
      <c r="AWD209" s="47"/>
      <c r="AWE209" s="47"/>
      <c r="AWF209" s="47"/>
      <c r="AWG209" s="47"/>
      <c r="AWH209" s="47"/>
      <c r="AWI209" s="47"/>
      <c r="AWJ209" s="47"/>
      <c r="AWK209" s="47"/>
      <c r="AWL209" s="47"/>
      <c r="AWM209" s="47"/>
      <c r="AWN209" s="47"/>
      <c r="AWO209" s="47"/>
      <c r="AWP209" s="47"/>
      <c r="AWQ209" s="47"/>
      <c r="AWR209" s="47"/>
      <c r="AWS209" s="47"/>
      <c r="AWT209" s="47"/>
      <c r="AWU209" s="47"/>
      <c r="AWV209" s="47"/>
      <c r="AWW209" s="47"/>
      <c r="AWX209" s="47"/>
      <c r="AWY209" s="47"/>
      <c r="AWZ209" s="47"/>
      <c r="AXA209" s="47"/>
      <c r="AXB209" s="47"/>
      <c r="AXC209" s="47"/>
      <c r="AXD209" s="47"/>
      <c r="AXE209" s="47"/>
      <c r="AXF209" s="47"/>
      <c r="AXG209" s="47"/>
      <c r="AXH209" s="47"/>
      <c r="AXI209" s="47"/>
      <c r="AXJ209" s="47"/>
      <c r="AXK209" s="47"/>
      <c r="AXL209" s="47"/>
      <c r="AXM209" s="47"/>
      <c r="AXN209" s="47"/>
      <c r="AXO209" s="47"/>
      <c r="AXP209" s="47"/>
      <c r="AXQ209" s="47"/>
      <c r="AXR209" s="47"/>
      <c r="AXS209" s="47"/>
      <c r="AXT209" s="47"/>
      <c r="AXU209" s="47"/>
      <c r="AXV209" s="47"/>
      <c r="AXW209" s="47"/>
      <c r="AXX209" s="47"/>
      <c r="AXY209" s="47"/>
      <c r="AXZ209" s="47"/>
      <c r="AYA209" s="47"/>
      <c r="AYB209" s="47"/>
      <c r="AYC209" s="47"/>
      <c r="AYD209" s="47"/>
      <c r="AYE209" s="47"/>
      <c r="AYF209" s="47"/>
      <c r="AYG209" s="47"/>
      <c r="AYH209" s="47"/>
      <c r="AYI209" s="47"/>
      <c r="AYJ209" s="47"/>
      <c r="AYK209" s="47"/>
      <c r="AYL209" s="47"/>
      <c r="AYM209" s="47"/>
      <c r="AYN209" s="47"/>
      <c r="AYO209" s="47"/>
      <c r="AYP209" s="47"/>
      <c r="AYQ209" s="47"/>
      <c r="AYR209" s="47"/>
      <c r="AYS209" s="47"/>
      <c r="AYT209" s="47"/>
      <c r="AYU209" s="47"/>
      <c r="AYV209" s="47"/>
      <c r="AYW209" s="47"/>
      <c r="AYX209" s="47"/>
      <c r="AYY209" s="47"/>
      <c r="AYZ209" s="47"/>
      <c r="AZA209" s="47"/>
      <c r="AZB209" s="47"/>
      <c r="AZC209" s="47"/>
      <c r="AZD209" s="47"/>
      <c r="AZE209" s="47"/>
      <c r="AZF209" s="47"/>
      <c r="AZG209" s="47"/>
      <c r="AZH209" s="47"/>
      <c r="AZI209" s="47"/>
      <c r="AZJ209" s="47"/>
      <c r="AZK209" s="47"/>
      <c r="AZL209" s="47"/>
      <c r="AZM209" s="47"/>
      <c r="AZN209" s="47"/>
      <c r="AZO209" s="47"/>
      <c r="AZP209" s="47"/>
      <c r="AZQ209" s="47"/>
      <c r="AZR209" s="47"/>
      <c r="AZS209" s="47"/>
      <c r="AZT209" s="47"/>
      <c r="AZU209" s="47"/>
      <c r="AZV209" s="47"/>
      <c r="AZW209" s="47"/>
      <c r="AZX209" s="47"/>
      <c r="AZY209" s="47"/>
      <c r="AZZ209" s="47"/>
      <c r="BAA209" s="47"/>
      <c r="BAB209" s="47"/>
      <c r="BAC209" s="47"/>
      <c r="BAD209" s="47"/>
      <c r="BAE209" s="47"/>
      <c r="BAF209" s="47"/>
      <c r="BAG209" s="47"/>
      <c r="BAH209" s="47"/>
      <c r="BAI209" s="47"/>
      <c r="BAJ209" s="47"/>
      <c r="BAK209" s="47"/>
      <c r="BAL209" s="47"/>
      <c r="BAM209" s="47"/>
      <c r="BAN209" s="47"/>
      <c r="BAO209" s="47"/>
      <c r="BAP209" s="47"/>
      <c r="BAQ209" s="47"/>
      <c r="BAR209" s="47"/>
      <c r="BAS209" s="47"/>
      <c r="BAT209" s="47"/>
      <c r="BAU209" s="47"/>
      <c r="BAV209" s="47"/>
      <c r="BAW209" s="47"/>
      <c r="BAX209" s="47"/>
      <c r="BAY209" s="47"/>
      <c r="BAZ209" s="47"/>
      <c r="BBA209" s="47"/>
      <c r="BBB209" s="47"/>
      <c r="BBC209" s="47"/>
      <c r="BBD209" s="47"/>
      <c r="BBE209" s="47"/>
      <c r="BBF209" s="47"/>
      <c r="BBG209" s="47"/>
      <c r="BBH209" s="47"/>
      <c r="BBI209" s="47"/>
      <c r="BBJ209" s="47"/>
      <c r="BBK209" s="47"/>
      <c r="BBL209" s="47"/>
      <c r="BBM209" s="47"/>
      <c r="BBN209" s="47"/>
      <c r="BBO209" s="47"/>
      <c r="BBP209" s="47"/>
      <c r="BBQ209" s="47"/>
      <c r="BBR209" s="47"/>
      <c r="BBS209" s="47"/>
      <c r="BBT209" s="47"/>
      <c r="BBU209" s="47"/>
      <c r="BBV209" s="47"/>
      <c r="BBW209" s="47"/>
      <c r="BBX209" s="47"/>
      <c r="BBY209" s="47"/>
      <c r="BBZ209" s="47"/>
      <c r="BCA209" s="47"/>
      <c r="BCB209" s="47"/>
      <c r="BCC209" s="47"/>
      <c r="BCD209" s="47"/>
      <c r="BCE209" s="47"/>
      <c r="BCF209" s="47"/>
      <c r="BCG209" s="47"/>
      <c r="BCH209" s="47"/>
      <c r="BCI209" s="47"/>
      <c r="BCJ209" s="47"/>
      <c r="BCK209" s="47"/>
      <c r="BCL209" s="47"/>
      <c r="BCM209" s="47"/>
      <c r="BCN209" s="47"/>
      <c r="BCO209" s="47"/>
      <c r="BCP209" s="47"/>
      <c r="BCQ209" s="47"/>
      <c r="BCR209" s="47"/>
      <c r="BCS209" s="47"/>
      <c r="BCT209" s="47"/>
      <c r="BCU209" s="47"/>
      <c r="BCV209" s="47"/>
      <c r="BCW209" s="47"/>
      <c r="BCX209" s="47"/>
      <c r="BCY209" s="47"/>
      <c r="BCZ209" s="47"/>
      <c r="BDA209" s="47"/>
      <c r="BDB209" s="47"/>
      <c r="BDC209" s="47"/>
      <c r="BDD209" s="47"/>
      <c r="BDE209" s="47"/>
      <c r="BDF209" s="47"/>
      <c r="BDG209" s="47"/>
      <c r="BDH209" s="47"/>
      <c r="BDI209" s="47"/>
      <c r="BDJ209" s="47"/>
      <c r="BDK209" s="47"/>
      <c r="BDL209" s="47"/>
      <c r="BDM209" s="47"/>
      <c r="BDN209" s="47"/>
      <c r="BDO209" s="47"/>
      <c r="BDP209" s="47"/>
      <c r="BDQ209" s="47"/>
      <c r="BDR209" s="47"/>
      <c r="BDS209" s="47"/>
      <c r="BDT209" s="47"/>
      <c r="BDU209" s="47"/>
      <c r="BDV209" s="47"/>
      <c r="BDW209" s="47"/>
      <c r="BDX209" s="47"/>
      <c r="BDY209" s="47"/>
      <c r="BDZ209" s="47"/>
      <c r="BEA209" s="47"/>
      <c r="BEB209" s="47"/>
      <c r="BEC209" s="47"/>
      <c r="BED209" s="47"/>
      <c r="BEE209" s="47"/>
      <c r="BEF209" s="47"/>
      <c r="BEG209" s="47"/>
      <c r="BEH209" s="47"/>
      <c r="BEI209" s="47"/>
      <c r="BEJ209" s="47"/>
      <c r="BEK209" s="47"/>
      <c r="BEL209" s="47"/>
      <c r="BEM209" s="47"/>
      <c r="BEN209" s="47"/>
      <c r="BEO209" s="47"/>
      <c r="BEP209" s="47"/>
      <c r="BEQ209" s="47"/>
      <c r="BER209" s="47"/>
      <c r="BES209" s="47"/>
      <c r="BET209" s="47"/>
      <c r="BEU209" s="47"/>
      <c r="BEV209" s="47"/>
      <c r="BEW209" s="47"/>
      <c r="BEX209" s="47"/>
      <c r="BEY209" s="47"/>
      <c r="BEZ209" s="47"/>
      <c r="BFA209" s="47"/>
      <c r="BFB209" s="47"/>
      <c r="BFC209" s="47"/>
      <c r="BFD209" s="47"/>
      <c r="BFE209" s="47"/>
      <c r="BFF209" s="47"/>
      <c r="BFG209" s="47"/>
      <c r="BFH209" s="47"/>
      <c r="BFI209" s="47"/>
      <c r="BFJ209" s="47"/>
      <c r="BFK209" s="47"/>
      <c r="BFL209" s="47"/>
      <c r="BFM209" s="47"/>
      <c r="BFN209" s="47"/>
      <c r="BFO209" s="47"/>
      <c r="BFP209" s="47"/>
      <c r="BFQ209" s="47"/>
      <c r="BFR209" s="47"/>
      <c r="BFS209" s="47"/>
      <c r="BFT209" s="47"/>
      <c r="BFU209" s="47"/>
      <c r="BFV209" s="47"/>
      <c r="BFW209" s="47"/>
      <c r="BFX209" s="47"/>
      <c r="BFY209" s="47"/>
      <c r="BFZ209" s="47"/>
      <c r="BGA209" s="47"/>
      <c r="BGB209" s="47"/>
      <c r="BGC209" s="47"/>
      <c r="BGD209" s="47"/>
      <c r="BGE209" s="47"/>
      <c r="BGF209" s="47"/>
      <c r="BGG209" s="47"/>
      <c r="BGH209" s="47"/>
      <c r="BGI209" s="47"/>
      <c r="BGJ209" s="47"/>
      <c r="BGK209" s="47"/>
      <c r="BGL209" s="47"/>
      <c r="BGM209" s="47"/>
      <c r="BGN209" s="47"/>
      <c r="BGO209" s="47"/>
      <c r="BGP209" s="47"/>
      <c r="BGQ209" s="47"/>
      <c r="BGR209" s="47"/>
      <c r="BGS209" s="47"/>
      <c r="BGT209" s="47"/>
      <c r="BGU209" s="47"/>
      <c r="BGV209" s="47"/>
      <c r="BGW209" s="47"/>
      <c r="BGX209" s="47"/>
      <c r="BGY209" s="47"/>
      <c r="BGZ209" s="47"/>
      <c r="BHA209" s="47"/>
      <c r="BHB209" s="47"/>
      <c r="BHC209" s="47"/>
      <c r="BHD209" s="47"/>
      <c r="BHE209" s="47"/>
      <c r="BHF209" s="47"/>
      <c r="BHG209" s="47"/>
      <c r="BHH209" s="47"/>
      <c r="BHI209" s="47"/>
      <c r="BHJ209" s="47"/>
      <c r="BHK209" s="47"/>
      <c r="BHL209" s="47"/>
      <c r="BHM209" s="47"/>
      <c r="BHN209" s="47"/>
      <c r="BHO209" s="47"/>
      <c r="BHP209" s="47"/>
      <c r="BHQ209" s="47"/>
      <c r="BHR209" s="47"/>
      <c r="BHS209" s="47"/>
      <c r="BHT209" s="47"/>
      <c r="BHU209" s="47"/>
      <c r="BHV209" s="47"/>
      <c r="BHW209" s="47"/>
      <c r="BHX209" s="47"/>
      <c r="BHY209" s="47"/>
      <c r="BHZ209" s="47"/>
      <c r="BIA209" s="47"/>
      <c r="BIB209" s="47"/>
      <c r="BIC209" s="47"/>
      <c r="BID209" s="47"/>
      <c r="BIE209" s="47"/>
      <c r="BIF209" s="47"/>
      <c r="BIG209" s="47"/>
      <c r="BIH209" s="47"/>
      <c r="BII209" s="47"/>
      <c r="BIJ209" s="47"/>
      <c r="BIK209" s="47"/>
      <c r="BIL209" s="47"/>
      <c r="BIM209" s="47"/>
      <c r="BIN209" s="47"/>
      <c r="BIO209" s="47"/>
      <c r="BIP209" s="47"/>
      <c r="BIQ209" s="47"/>
      <c r="BIR209" s="47"/>
      <c r="BIS209" s="47"/>
      <c r="BIT209" s="47"/>
      <c r="BIU209" s="47"/>
      <c r="BIV209" s="47"/>
      <c r="BIW209" s="47"/>
      <c r="BIX209" s="47"/>
      <c r="BIY209" s="47"/>
      <c r="BIZ209" s="47"/>
      <c r="BJA209" s="47"/>
      <c r="BJB209" s="47"/>
      <c r="BJC209" s="47"/>
      <c r="BJD209" s="47"/>
      <c r="BJE209" s="47"/>
      <c r="BJF209" s="47"/>
      <c r="BJG209" s="47"/>
      <c r="BJH209" s="47"/>
      <c r="BJI209" s="47"/>
      <c r="BJJ209" s="47"/>
      <c r="BJK209" s="47"/>
      <c r="BJL209" s="47"/>
      <c r="BJM209" s="47"/>
      <c r="BJN209" s="47"/>
      <c r="BJO209" s="47"/>
      <c r="BJP209" s="47"/>
      <c r="BJQ209" s="47"/>
      <c r="BJR209" s="47"/>
      <c r="BJS209" s="47"/>
      <c r="BJT209" s="47"/>
      <c r="BJU209" s="47"/>
      <c r="BJV209" s="47"/>
      <c r="BJW209" s="47"/>
      <c r="BJX209" s="47"/>
      <c r="BJY209" s="47"/>
      <c r="BJZ209" s="47"/>
      <c r="BKA209" s="47"/>
      <c r="BKB209" s="47"/>
      <c r="BKC209" s="47"/>
      <c r="BKD209" s="47"/>
      <c r="BKE209" s="47"/>
      <c r="BKF209" s="47"/>
      <c r="BKG209" s="47"/>
      <c r="BKH209" s="47"/>
      <c r="BKI209" s="47"/>
      <c r="BKJ209" s="47"/>
      <c r="BKK209" s="47"/>
      <c r="BKL209" s="47"/>
      <c r="BKM209" s="47"/>
      <c r="BKN209" s="47"/>
      <c r="BKO209" s="47"/>
      <c r="BKP209" s="47"/>
      <c r="BKQ209" s="47"/>
      <c r="BKR209" s="47"/>
      <c r="BKS209" s="47"/>
      <c r="BKT209" s="47"/>
      <c r="BKU209" s="47"/>
      <c r="BKV209" s="47"/>
      <c r="BKW209" s="47"/>
      <c r="BKX209" s="47"/>
      <c r="BKY209" s="47"/>
      <c r="BKZ209" s="47"/>
      <c r="BLA209" s="47"/>
      <c r="BLB209" s="47"/>
      <c r="BLC209" s="47"/>
      <c r="BLD209" s="47"/>
      <c r="BLE209" s="47"/>
      <c r="BLF209" s="47"/>
      <c r="BLG209" s="47"/>
      <c r="BLH209" s="47"/>
      <c r="BLI209" s="47"/>
      <c r="BLJ209" s="47"/>
      <c r="BLK209" s="47"/>
      <c r="BLL209" s="47"/>
      <c r="BLM209" s="47"/>
      <c r="BLN209" s="47"/>
      <c r="BLO209" s="47"/>
      <c r="BLP209" s="47"/>
      <c r="BLQ209" s="47"/>
      <c r="BLR209" s="47"/>
      <c r="BLS209" s="47"/>
      <c r="BLT209" s="47"/>
      <c r="BLU209" s="47"/>
      <c r="BLV209" s="47"/>
      <c r="BLW209" s="47"/>
      <c r="BLX209" s="47"/>
      <c r="BLY209" s="47"/>
      <c r="BLZ209" s="47"/>
      <c r="BMA209" s="47"/>
      <c r="BMB209" s="47"/>
      <c r="BMC209" s="47"/>
      <c r="BMD209" s="47"/>
      <c r="BME209" s="47"/>
      <c r="BMF209" s="47"/>
      <c r="BMG209" s="47"/>
      <c r="BMH209" s="47"/>
      <c r="BMI209" s="47"/>
      <c r="BMJ209" s="47"/>
      <c r="BMK209" s="47"/>
      <c r="BML209" s="47"/>
      <c r="BMM209" s="47"/>
      <c r="BMN209" s="47"/>
      <c r="BMO209" s="47"/>
      <c r="BMP209" s="47"/>
      <c r="BMQ209" s="47"/>
      <c r="BMR209" s="47"/>
      <c r="BMS209" s="47"/>
      <c r="BMT209" s="47"/>
      <c r="BMU209" s="47"/>
      <c r="BMV209" s="47"/>
      <c r="BMW209" s="47"/>
      <c r="BMX209" s="47"/>
      <c r="BMY209" s="47"/>
      <c r="BMZ209" s="47"/>
      <c r="BNA209" s="47"/>
      <c r="BNB209" s="47"/>
      <c r="BNC209" s="47"/>
      <c r="BND209" s="47"/>
      <c r="BNE209" s="47"/>
      <c r="BNF209" s="47"/>
      <c r="BNG209" s="47"/>
      <c r="BNH209" s="47"/>
      <c r="BNI209" s="47"/>
      <c r="BNJ209" s="47"/>
      <c r="BNK209" s="47"/>
      <c r="BNL209" s="47"/>
      <c r="BNM209" s="47"/>
      <c r="BNN209" s="47"/>
      <c r="BNO209" s="47"/>
      <c r="BNP209" s="47"/>
      <c r="BNQ209" s="47"/>
      <c r="BNR209" s="47"/>
      <c r="BNS209" s="47"/>
      <c r="BNT209" s="47"/>
      <c r="BNU209" s="47"/>
      <c r="BNV209" s="47"/>
      <c r="BNW209" s="47"/>
      <c r="BNX209" s="47"/>
      <c r="BNY209" s="47"/>
      <c r="BNZ209" s="47"/>
      <c r="BOA209" s="47"/>
      <c r="BOB209" s="47"/>
      <c r="BOC209" s="47"/>
      <c r="BOD209" s="47"/>
      <c r="BOE209" s="47"/>
      <c r="BOF209" s="47"/>
      <c r="BOG209" s="47"/>
      <c r="BOH209" s="47"/>
      <c r="BOI209" s="47"/>
      <c r="BOJ209" s="47"/>
      <c r="BOK209" s="47"/>
      <c r="BOL209" s="47"/>
      <c r="BOM209" s="47"/>
      <c r="BON209" s="47"/>
      <c r="BOO209" s="47"/>
      <c r="BOP209" s="47"/>
      <c r="BOQ209" s="47"/>
      <c r="BOR209" s="47"/>
      <c r="BOS209" s="47"/>
      <c r="BOT209" s="47"/>
      <c r="BOU209" s="47"/>
      <c r="BOV209" s="47"/>
      <c r="BOW209" s="47"/>
      <c r="BOX209" s="47"/>
      <c r="BOY209" s="47"/>
      <c r="BOZ209" s="47"/>
      <c r="BPA209" s="47"/>
      <c r="BPB209" s="47"/>
      <c r="BPC209" s="47"/>
      <c r="BPD209" s="47"/>
      <c r="BPE209" s="47"/>
      <c r="BPF209" s="47"/>
      <c r="BPG209" s="47"/>
      <c r="BPH209" s="47"/>
      <c r="BPI209" s="47"/>
      <c r="BPJ209" s="47"/>
      <c r="BPK209" s="47"/>
      <c r="BPL209" s="47"/>
      <c r="BPM209" s="47"/>
      <c r="BPN209" s="47"/>
      <c r="BPO209" s="47"/>
      <c r="BPP209" s="47"/>
      <c r="BPQ209" s="47"/>
      <c r="BPR209" s="47"/>
      <c r="BPS209" s="47"/>
      <c r="BPT209" s="47"/>
      <c r="BPU209" s="47"/>
      <c r="BPV209" s="47"/>
      <c r="BPW209" s="47"/>
      <c r="BPX209" s="47"/>
      <c r="BPY209" s="47"/>
      <c r="BPZ209" s="47"/>
      <c r="BQA209" s="47"/>
      <c r="BQB209" s="47"/>
      <c r="BQC209" s="47"/>
      <c r="BQD209" s="47"/>
      <c r="BQE209" s="47"/>
      <c r="BQF209" s="47"/>
      <c r="BQG209" s="47"/>
      <c r="BQH209" s="47"/>
      <c r="BQI209" s="47"/>
      <c r="BQJ209" s="47"/>
      <c r="BQK209" s="47"/>
      <c r="BQL209" s="47"/>
      <c r="BQM209" s="47"/>
      <c r="BQN209" s="47"/>
      <c r="BQO209" s="47"/>
      <c r="BQP209" s="47"/>
      <c r="BQQ209" s="47"/>
      <c r="BQR209" s="47"/>
      <c r="BQS209" s="47"/>
      <c r="BQT209" s="47"/>
      <c r="BQU209" s="47"/>
      <c r="BQV209" s="47"/>
      <c r="BQW209" s="47"/>
      <c r="BQX209" s="47"/>
      <c r="BQY209" s="47"/>
      <c r="BQZ209" s="47"/>
      <c r="BRA209" s="47"/>
      <c r="BRB209" s="47"/>
      <c r="BRC209" s="47"/>
      <c r="BRD209" s="47"/>
      <c r="BRE209" s="47"/>
      <c r="BRF209" s="47"/>
      <c r="BRG209" s="47"/>
      <c r="BRH209" s="47"/>
      <c r="BRI209" s="47"/>
      <c r="BRJ209" s="47"/>
      <c r="BRK209" s="47"/>
      <c r="BRL209" s="47"/>
      <c r="BRM209" s="47"/>
      <c r="BRN209" s="47"/>
      <c r="BRO209" s="47"/>
      <c r="BRP209" s="47"/>
      <c r="BRQ209" s="47"/>
      <c r="BRR209" s="47"/>
      <c r="BRS209" s="47"/>
      <c r="BRT209" s="47"/>
      <c r="BRU209" s="47"/>
      <c r="BRV209" s="47"/>
      <c r="BRW209" s="47"/>
      <c r="BRX209" s="47"/>
      <c r="BRY209" s="47"/>
      <c r="BRZ209" s="47"/>
      <c r="BSA209" s="47"/>
      <c r="BSB209" s="47"/>
      <c r="BSC209" s="47"/>
      <c r="BSD209" s="47"/>
      <c r="BSE209" s="47"/>
      <c r="BSF209" s="47"/>
      <c r="BSG209" s="47"/>
      <c r="BSH209" s="47"/>
      <c r="BSI209" s="47"/>
      <c r="BSJ209" s="47"/>
      <c r="BSK209" s="47"/>
      <c r="BSL209" s="47"/>
      <c r="BSM209" s="47"/>
      <c r="BSN209" s="47"/>
      <c r="BSO209" s="47"/>
      <c r="BSP209" s="47"/>
      <c r="BSQ209" s="47"/>
      <c r="BSR209" s="47"/>
      <c r="BSS209" s="47"/>
      <c r="BST209" s="47"/>
      <c r="BSU209" s="47"/>
      <c r="BSV209" s="47"/>
      <c r="BSW209" s="47"/>
      <c r="BSX209" s="47"/>
      <c r="BSY209" s="47"/>
      <c r="BSZ209" s="47"/>
      <c r="BTA209" s="47"/>
      <c r="BTB209" s="47"/>
      <c r="BTC209" s="47"/>
      <c r="BTD209" s="47"/>
      <c r="BTE209" s="47"/>
      <c r="BTF209" s="47"/>
      <c r="BTG209" s="47"/>
      <c r="BTH209" s="47"/>
      <c r="BTI209" s="47"/>
      <c r="BTJ209" s="47"/>
      <c r="BTK209" s="47"/>
      <c r="BTL209" s="47"/>
      <c r="BTM209" s="47"/>
      <c r="BTN209" s="47"/>
      <c r="BTO209" s="47"/>
      <c r="BTP209" s="47"/>
      <c r="BTQ209" s="47"/>
      <c r="BTR209" s="47"/>
      <c r="BTS209" s="47"/>
      <c r="BTT209" s="47"/>
      <c r="BTU209" s="47"/>
      <c r="BTV209" s="47"/>
      <c r="BTW209" s="47"/>
      <c r="BTX209" s="47"/>
      <c r="BTY209" s="47"/>
      <c r="BTZ209" s="47"/>
      <c r="BUA209" s="47"/>
      <c r="BUB209" s="47"/>
      <c r="BUC209" s="47"/>
      <c r="BUD209" s="47"/>
      <c r="BUE209" s="47"/>
      <c r="BUF209" s="47"/>
      <c r="BUG209" s="47"/>
      <c r="BUH209" s="47"/>
      <c r="BUI209" s="47"/>
      <c r="BUJ209" s="47"/>
      <c r="BUK209" s="47"/>
      <c r="BUL209" s="47"/>
      <c r="BUM209" s="47"/>
      <c r="BUN209" s="47"/>
      <c r="BUO209" s="47"/>
      <c r="BUP209" s="47"/>
      <c r="BUQ209" s="47"/>
      <c r="BUR209" s="47"/>
      <c r="BUS209" s="47"/>
      <c r="BUT209" s="47"/>
      <c r="BUU209" s="47"/>
      <c r="BUV209" s="47"/>
      <c r="BUW209" s="47"/>
      <c r="BUX209" s="47"/>
      <c r="BUY209" s="47"/>
      <c r="BUZ209" s="47"/>
      <c r="BVA209" s="47"/>
      <c r="BVB209" s="47"/>
      <c r="BVC209" s="47"/>
      <c r="BVD209" s="47"/>
      <c r="BVE209" s="47"/>
      <c r="BVF209" s="47"/>
      <c r="BVG209" s="47"/>
      <c r="BVH209" s="47"/>
      <c r="BVI209" s="47"/>
      <c r="BVJ209" s="47"/>
      <c r="BVK209" s="47"/>
      <c r="BVL209" s="47"/>
      <c r="BVM209" s="47"/>
      <c r="BVN209" s="47"/>
      <c r="BVO209" s="47"/>
      <c r="BVP209" s="47"/>
      <c r="BVQ209" s="47"/>
      <c r="BVR209" s="47"/>
      <c r="BVS209" s="47"/>
      <c r="BVT209" s="47"/>
      <c r="BVU209" s="47"/>
      <c r="BVV209" s="47"/>
      <c r="BVW209" s="47"/>
      <c r="BVX209" s="47"/>
      <c r="BVY209" s="47"/>
      <c r="BVZ209" s="47"/>
      <c r="BWA209" s="47"/>
      <c r="BWB209" s="47"/>
      <c r="BWC209" s="47"/>
      <c r="BWD209" s="47"/>
      <c r="BWE209" s="47"/>
      <c r="BWF209" s="47"/>
      <c r="BWG209" s="47"/>
      <c r="BWH209" s="47"/>
      <c r="BWI209" s="47"/>
      <c r="BWJ209" s="47"/>
      <c r="BWK209" s="47"/>
      <c r="BWL209" s="47"/>
      <c r="BWM209" s="47"/>
      <c r="BWN209" s="47"/>
      <c r="BWO209" s="47"/>
      <c r="BWP209" s="47"/>
      <c r="BWQ209" s="47"/>
      <c r="BWR209" s="47"/>
      <c r="BWS209" s="47"/>
      <c r="BWT209" s="47"/>
      <c r="BWU209" s="47"/>
      <c r="BWV209" s="47"/>
      <c r="BWW209" s="47"/>
      <c r="BWX209" s="47"/>
      <c r="BWY209" s="47"/>
      <c r="BWZ209" s="47"/>
      <c r="BXA209" s="47"/>
      <c r="BXB209" s="47"/>
      <c r="BXC209" s="47"/>
      <c r="BXD209" s="47"/>
      <c r="BXE209" s="47"/>
      <c r="BXF209" s="47"/>
      <c r="BXG209" s="47"/>
      <c r="BXH209" s="47"/>
      <c r="BXI209" s="47"/>
      <c r="BXJ209" s="47"/>
      <c r="BXK209" s="47"/>
      <c r="BXL209" s="47"/>
      <c r="BXM209" s="47"/>
      <c r="BXN209" s="47"/>
      <c r="BXO209" s="47"/>
      <c r="BXP209" s="47"/>
      <c r="BXQ209" s="47"/>
      <c r="BXR209" s="47"/>
      <c r="BXS209" s="47"/>
      <c r="BXT209" s="47"/>
      <c r="BXU209" s="47"/>
      <c r="BXV209" s="47"/>
      <c r="BXW209" s="47"/>
      <c r="BXX209" s="47"/>
      <c r="BXY209" s="47"/>
      <c r="BXZ209" s="47"/>
      <c r="BYA209" s="47"/>
      <c r="BYB209" s="47"/>
      <c r="BYC209" s="47"/>
      <c r="BYD209" s="47"/>
      <c r="BYE209" s="47"/>
      <c r="BYF209" s="47"/>
      <c r="BYG209" s="47"/>
      <c r="BYH209" s="47"/>
      <c r="BYI209" s="47"/>
      <c r="BYJ209" s="47"/>
      <c r="BYK209" s="47"/>
      <c r="BYL209" s="47"/>
      <c r="BYM209" s="47"/>
      <c r="BYN209" s="47"/>
      <c r="BYO209" s="47"/>
      <c r="BYP209" s="47"/>
      <c r="BYQ209" s="47"/>
      <c r="BYR209" s="47"/>
      <c r="BYS209" s="47"/>
      <c r="BYT209" s="47"/>
      <c r="BYU209" s="47"/>
      <c r="BYV209" s="47"/>
      <c r="BYW209" s="47"/>
      <c r="BYX209" s="47"/>
      <c r="BYY209" s="47"/>
      <c r="BYZ209" s="47"/>
      <c r="BZA209" s="47"/>
      <c r="BZB209" s="47"/>
      <c r="BZC209" s="47"/>
      <c r="BZD209" s="47"/>
      <c r="BZE209" s="47"/>
      <c r="BZF209" s="47"/>
      <c r="BZG209" s="47"/>
      <c r="BZH209" s="47"/>
      <c r="BZI209" s="47"/>
      <c r="BZJ209" s="47"/>
      <c r="BZK209" s="47"/>
      <c r="BZL209" s="47"/>
      <c r="BZM209" s="47"/>
      <c r="BZN209" s="47"/>
      <c r="BZO209" s="47"/>
      <c r="BZP209" s="47"/>
      <c r="BZQ209" s="47"/>
      <c r="BZR209" s="47"/>
      <c r="BZS209" s="47"/>
      <c r="BZT209" s="47"/>
      <c r="BZU209" s="47"/>
      <c r="BZV209" s="47"/>
      <c r="BZW209" s="47"/>
      <c r="BZX209" s="47"/>
      <c r="BZY209" s="47"/>
      <c r="BZZ209" s="47"/>
      <c r="CAA209" s="47"/>
      <c r="CAB209" s="47"/>
      <c r="CAC209" s="47"/>
      <c r="CAD209" s="47"/>
      <c r="CAE209" s="47"/>
      <c r="CAF209" s="47"/>
      <c r="CAG209" s="47"/>
      <c r="CAH209" s="47"/>
      <c r="CAI209" s="47"/>
      <c r="CAJ209" s="47"/>
      <c r="CAK209" s="47"/>
      <c r="CAL209" s="47"/>
      <c r="CAM209" s="47"/>
      <c r="CAN209" s="47"/>
      <c r="CAO209" s="47"/>
      <c r="CAP209" s="47"/>
      <c r="CAQ209" s="47"/>
      <c r="CAR209" s="47"/>
      <c r="CAS209" s="47"/>
      <c r="CAT209" s="47"/>
      <c r="CAU209" s="47"/>
      <c r="CAV209" s="47"/>
      <c r="CAW209" s="47"/>
      <c r="CAX209" s="47"/>
      <c r="CAY209" s="47"/>
      <c r="CAZ209" s="47"/>
      <c r="CBA209" s="47"/>
      <c r="CBB209" s="47"/>
      <c r="CBC209" s="47"/>
      <c r="CBD209" s="47"/>
      <c r="CBE209" s="47"/>
      <c r="CBF209" s="47"/>
      <c r="CBG209" s="47"/>
      <c r="CBH209" s="47"/>
      <c r="CBI209" s="47"/>
      <c r="CBJ209" s="47"/>
      <c r="CBK209" s="47"/>
      <c r="CBL209" s="47"/>
      <c r="CBM209" s="47"/>
      <c r="CBN209" s="47"/>
      <c r="CBO209" s="47"/>
      <c r="CBP209" s="47"/>
      <c r="CBQ209" s="47"/>
      <c r="CBR209" s="47"/>
      <c r="CBS209" s="47"/>
      <c r="CBT209" s="47"/>
      <c r="CBU209" s="47"/>
      <c r="CBV209" s="47"/>
      <c r="CBW209" s="47"/>
      <c r="CBX209" s="47"/>
      <c r="CBY209" s="47"/>
      <c r="CBZ209" s="47"/>
      <c r="CCA209" s="47"/>
      <c r="CCB209" s="47"/>
      <c r="CCC209" s="47"/>
      <c r="CCD209" s="47"/>
      <c r="CCE209" s="47"/>
      <c r="CCF209" s="47"/>
      <c r="CCG209" s="47"/>
      <c r="CCH209" s="47"/>
      <c r="CCI209" s="47"/>
      <c r="CCJ209" s="47"/>
      <c r="CCK209" s="47"/>
      <c r="CCL209" s="47"/>
      <c r="CCM209" s="47"/>
      <c r="CCN209" s="47"/>
      <c r="CCO209" s="47"/>
      <c r="CCP209" s="47"/>
      <c r="CCQ209" s="47"/>
      <c r="CCR209" s="47"/>
      <c r="CCS209" s="47"/>
      <c r="CCT209" s="47"/>
      <c r="CCU209" s="47"/>
      <c r="CCV209" s="47"/>
      <c r="CCW209" s="47"/>
      <c r="CCX209" s="47"/>
      <c r="CCY209" s="47"/>
      <c r="CCZ209" s="47"/>
      <c r="CDA209" s="47"/>
      <c r="CDB209" s="47"/>
      <c r="CDC209" s="47"/>
      <c r="CDD209" s="47"/>
      <c r="CDE209" s="47"/>
      <c r="CDF209" s="47"/>
      <c r="CDG209" s="47"/>
      <c r="CDH209" s="47"/>
      <c r="CDI209" s="47"/>
      <c r="CDJ209" s="47"/>
      <c r="CDK209" s="47"/>
      <c r="CDL209" s="47"/>
      <c r="CDM209" s="47"/>
      <c r="CDN209" s="47"/>
      <c r="CDO209" s="47"/>
      <c r="CDP209" s="47"/>
      <c r="CDQ209" s="47"/>
      <c r="CDR209" s="47"/>
      <c r="CDS209" s="47"/>
      <c r="CDT209" s="47"/>
      <c r="CDU209" s="47"/>
      <c r="CDV209" s="47"/>
      <c r="CDW209" s="47"/>
      <c r="CDX209" s="47"/>
      <c r="CDY209" s="47"/>
      <c r="CDZ209" s="47"/>
      <c r="CEA209" s="47"/>
      <c r="CEB209" s="47"/>
      <c r="CEC209" s="47"/>
      <c r="CED209" s="47"/>
      <c r="CEE209" s="47"/>
      <c r="CEF209" s="47"/>
      <c r="CEG209" s="47"/>
      <c r="CEH209" s="47"/>
      <c r="CEI209" s="47"/>
      <c r="CEJ209" s="47"/>
      <c r="CEK209" s="47"/>
      <c r="CEL209" s="47"/>
      <c r="CEM209" s="47"/>
      <c r="CEN209" s="47"/>
      <c r="CEO209" s="47"/>
      <c r="CEP209" s="47"/>
      <c r="CEQ209" s="47"/>
      <c r="CER209" s="47"/>
      <c r="CES209" s="47"/>
      <c r="CET209" s="47"/>
      <c r="CEU209" s="47"/>
      <c r="CEV209" s="47"/>
      <c r="CEW209" s="47"/>
      <c r="CEX209" s="47"/>
      <c r="CEY209" s="47"/>
      <c r="CEZ209" s="47"/>
      <c r="CFA209" s="47"/>
      <c r="CFB209" s="47"/>
      <c r="CFC209" s="47"/>
      <c r="CFD209" s="47"/>
      <c r="CFE209" s="47"/>
      <c r="CFF209" s="47"/>
      <c r="CFG209" s="47"/>
      <c r="CFH209" s="47"/>
      <c r="CFI209" s="47"/>
      <c r="CFJ209" s="47"/>
      <c r="CFK209" s="47"/>
      <c r="CFL209" s="47"/>
      <c r="CFM209" s="47"/>
      <c r="CFN209" s="47"/>
      <c r="CFO209" s="47"/>
      <c r="CFP209" s="47"/>
      <c r="CFQ209" s="47"/>
      <c r="CFR209" s="47"/>
      <c r="CFS209" s="47"/>
      <c r="CFT209" s="47"/>
      <c r="CFU209" s="47"/>
      <c r="CFV209" s="47"/>
      <c r="CFW209" s="47"/>
      <c r="CFX209" s="47"/>
      <c r="CFY209" s="47"/>
      <c r="CFZ209" s="47"/>
      <c r="CGA209" s="47"/>
      <c r="CGB209" s="47"/>
      <c r="CGC209" s="47"/>
      <c r="CGD209" s="47"/>
      <c r="CGE209" s="47"/>
      <c r="CGF209" s="47"/>
      <c r="CGG209" s="47"/>
      <c r="CGH209" s="47"/>
      <c r="CGI209" s="47"/>
      <c r="CGJ209" s="47"/>
      <c r="CGK209" s="47"/>
      <c r="CGL209" s="47"/>
      <c r="CGM209" s="47"/>
      <c r="CGN209" s="47"/>
      <c r="CGO209" s="47"/>
      <c r="CGP209" s="47"/>
      <c r="CGQ209" s="47"/>
      <c r="CGR209" s="47"/>
      <c r="CGS209" s="47"/>
      <c r="CGT209" s="47"/>
      <c r="CGU209" s="47"/>
      <c r="CGV209" s="47"/>
      <c r="CGW209" s="47"/>
      <c r="CGX209" s="47"/>
      <c r="CGY209" s="47"/>
      <c r="CGZ209" s="47"/>
      <c r="CHA209" s="47"/>
      <c r="CHB209" s="47"/>
      <c r="CHC209" s="47"/>
      <c r="CHD209" s="47"/>
      <c r="CHE209" s="47"/>
      <c r="CHF209" s="47"/>
      <c r="CHG209" s="47"/>
      <c r="CHH209" s="47"/>
      <c r="CHI209" s="47"/>
      <c r="CHJ209" s="47"/>
      <c r="CHK209" s="47"/>
      <c r="CHL209" s="47"/>
      <c r="CHM209" s="47"/>
      <c r="CHN209" s="47"/>
      <c r="CHO209" s="47"/>
      <c r="CHP209" s="47"/>
      <c r="CHQ209" s="47"/>
      <c r="CHR209" s="47"/>
      <c r="CHS209" s="47"/>
      <c r="CHT209" s="47"/>
      <c r="CHU209" s="47"/>
      <c r="CHV209" s="47"/>
      <c r="CHW209" s="47"/>
      <c r="CHX209" s="47"/>
      <c r="CHY209" s="47"/>
      <c r="CHZ209" s="47"/>
      <c r="CIA209" s="47"/>
      <c r="CIB209" s="47"/>
      <c r="CIC209" s="47"/>
      <c r="CID209" s="47"/>
      <c r="CIE209" s="47"/>
      <c r="CIF209" s="47"/>
      <c r="CIG209" s="47"/>
      <c r="CIH209" s="47"/>
      <c r="CII209" s="47"/>
      <c r="CIJ209" s="47"/>
      <c r="CIK209" s="47"/>
      <c r="CIL209" s="47"/>
      <c r="CIM209" s="47"/>
      <c r="CIN209" s="47"/>
      <c r="CIO209" s="47"/>
      <c r="CIP209" s="47"/>
      <c r="CIQ209" s="47"/>
      <c r="CIR209" s="47"/>
      <c r="CIS209" s="47"/>
      <c r="CIT209" s="47"/>
      <c r="CIU209" s="47"/>
      <c r="CIV209" s="47"/>
      <c r="CIW209" s="47"/>
      <c r="CIX209" s="47"/>
      <c r="CIY209" s="47"/>
      <c r="CIZ209" s="47"/>
      <c r="CJA209" s="47"/>
      <c r="CJB209" s="47"/>
      <c r="CJC209" s="47"/>
      <c r="CJD209" s="47"/>
      <c r="CJE209" s="47"/>
      <c r="CJF209" s="47"/>
      <c r="CJG209" s="47"/>
      <c r="CJH209" s="47"/>
      <c r="CJI209" s="47"/>
      <c r="CJJ209" s="47"/>
      <c r="CJK209" s="47"/>
      <c r="CJL209" s="47"/>
      <c r="CJM209" s="47"/>
      <c r="CJN209" s="47"/>
      <c r="CJO209" s="47"/>
      <c r="CJP209" s="47"/>
      <c r="CJQ209" s="47"/>
      <c r="CJR209" s="47"/>
      <c r="CJS209" s="47"/>
      <c r="CJT209" s="47"/>
      <c r="CJU209" s="47"/>
      <c r="CJV209" s="47"/>
      <c r="CJW209" s="47"/>
      <c r="CJX209" s="47"/>
      <c r="CJY209" s="47"/>
      <c r="CJZ209" s="47"/>
      <c r="CKA209" s="47"/>
      <c r="CKB209" s="47"/>
      <c r="CKC209" s="47"/>
      <c r="CKD209" s="47"/>
      <c r="CKE209" s="47"/>
      <c r="CKF209" s="47"/>
      <c r="CKG209" s="47"/>
      <c r="CKH209" s="47"/>
      <c r="CKI209" s="47"/>
      <c r="CKJ209" s="47"/>
      <c r="CKK209" s="47"/>
      <c r="CKL209" s="47"/>
      <c r="CKM209" s="47"/>
      <c r="CKN209" s="47"/>
      <c r="CKO209" s="47"/>
      <c r="CKP209" s="47"/>
      <c r="CKQ209" s="47"/>
      <c r="CKR209" s="47"/>
      <c r="CKS209" s="47"/>
      <c r="CKT209" s="47"/>
      <c r="CKU209" s="47"/>
      <c r="CKV209" s="47"/>
      <c r="CKW209" s="47"/>
      <c r="CKX209" s="47"/>
      <c r="CKY209" s="47"/>
      <c r="CKZ209" s="47"/>
      <c r="CLA209" s="47"/>
      <c r="CLB209" s="47"/>
      <c r="CLC209" s="47"/>
      <c r="CLD209" s="47"/>
      <c r="CLE209" s="47"/>
      <c r="CLF209" s="47"/>
      <c r="CLG209" s="47"/>
      <c r="CLH209" s="47"/>
      <c r="CLI209" s="47"/>
      <c r="CLJ209" s="47"/>
      <c r="CLK209" s="47"/>
      <c r="CLL209" s="47"/>
      <c r="CLM209" s="47"/>
      <c r="CLN209" s="47"/>
      <c r="CLO209" s="47"/>
      <c r="CLP209" s="47"/>
      <c r="CLQ209" s="47"/>
      <c r="CLR209" s="47"/>
      <c r="CLS209" s="47"/>
      <c r="CLT209" s="47"/>
      <c r="CLU209" s="47"/>
      <c r="CLV209" s="47"/>
      <c r="CLW209" s="47"/>
      <c r="CLX209" s="47"/>
      <c r="CLY209" s="47"/>
      <c r="CLZ209" s="47"/>
      <c r="CMA209" s="47"/>
      <c r="CMB209" s="47"/>
      <c r="CMC209" s="47"/>
      <c r="CMD209" s="47"/>
      <c r="CME209" s="47"/>
      <c r="CMF209" s="47"/>
      <c r="CMG209" s="47"/>
      <c r="CMH209" s="47"/>
      <c r="CMI209" s="47"/>
      <c r="CMJ209" s="47"/>
      <c r="CMK209" s="47"/>
      <c r="CML209" s="47"/>
      <c r="CMM209" s="47"/>
      <c r="CMN209" s="47"/>
      <c r="CMO209" s="47"/>
      <c r="CMP209" s="47"/>
      <c r="CMQ209" s="47"/>
      <c r="CMR209" s="47"/>
      <c r="CMS209" s="47"/>
      <c r="CMT209" s="47"/>
      <c r="CMU209" s="47"/>
      <c r="CMV209" s="47"/>
      <c r="CMW209" s="47"/>
      <c r="CMX209" s="47"/>
      <c r="CMY209" s="47"/>
      <c r="CMZ209" s="47"/>
      <c r="CNA209" s="47"/>
      <c r="CNB209" s="47"/>
      <c r="CNC209" s="47"/>
      <c r="CND209" s="47"/>
      <c r="CNE209" s="47"/>
      <c r="CNF209" s="47"/>
      <c r="CNG209" s="47"/>
      <c r="CNH209" s="47"/>
      <c r="CNI209" s="47"/>
      <c r="CNJ209" s="47"/>
      <c r="CNK209" s="47"/>
      <c r="CNL209" s="47"/>
      <c r="CNM209" s="47"/>
      <c r="CNN209" s="47"/>
      <c r="CNO209" s="47"/>
      <c r="CNP209" s="47"/>
      <c r="CNQ209" s="47"/>
      <c r="CNR209" s="47"/>
      <c r="CNS209" s="47"/>
      <c r="CNT209" s="47"/>
      <c r="CNU209" s="47"/>
      <c r="CNV209" s="47"/>
      <c r="CNW209" s="47"/>
      <c r="CNX209" s="47"/>
      <c r="CNY209" s="47"/>
      <c r="CNZ209" s="47"/>
      <c r="COA209" s="47"/>
      <c r="COB209" s="47"/>
      <c r="COC209" s="47"/>
      <c r="COD209" s="47"/>
      <c r="COE209" s="47"/>
      <c r="COF209" s="47"/>
      <c r="COG209" s="47"/>
      <c r="COH209" s="47"/>
      <c r="COI209" s="47"/>
      <c r="COJ209" s="47"/>
      <c r="COK209" s="47"/>
      <c r="COL209" s="47"/>
      <c r="COM209" s="47"/>
      <c r="CON209" s="47"/>
      <c r="COO209" s="47"/>
      <c r="COP209" s="47"/>
      <c r="COQ209" s="47"/>
      <c r="COR209" s="47"/>
      <c r="COS209" s="47"/>
      <c r="COT209" s="47"/>
      <c r="COU209" s="47"/>
      <c r="COV209" s="47"/>
      <c r="COW209" s="47"/>
      <c r="COX209" s="47"/>
      <c r="COY209" s="47"/>
      <c r="COZ209" s="47"/>
      <c r="CPA209" s="47"/>
      <c r="CPB209" s="47"/>
      <c r="CPC209" s="47"/>
      <c r="CPD209" s="47"/>
      <c r="CPE209" s="47"/>
      <c r="CPF209" s="47"/>
      <c r="CPG209" s="47"/>
      <c r="CPH209" s="47"/>
      <c r="CPI209" s="47"/>
      <c r="CPJ209" s="47"/>
      <c r="CPK209" s="47"/>
      <c r="CPL209" s="47"/>
      <c r="CPM209" s="47"/>
      <c r="CPN209" s="47"/>
      <c r="CPO209" s="47"/>
      <c r="CPP209" s="47"/>
      <c r="CPQ209" s="47"/>
      <c r="CPR209" s="47"/>
      <c r="CPS209" s="47"/>
      <c r="CPT209" s="47"/>
      <c r="CPU209" s="47"/>
      <c r="CPV209" s="47"/>
      <c r="CPW209" s="47"/>
      <c r="CPX209" s="47"/>
      <c r="CPY209" s="47"/>
      <c r="CPZ209" s="47"/>
      <c r="CQA209" s="47"/>
      <c r="CQB209" s="47"/>
      <c r="CQC209" s="47"/>
      <c r="CQD209" s="47"/>
      <c r="CQE209" s="47"/>
      <c r="CQF209" s="47"/>
      <c r="CQG209" s="47"/>
      <c r="CQH209" s="47"/>
      <c r="CQI209" s="47"/>
      <c r="CQJ209" s="47"/>
      <c r="CQK209" s="47"/>
      <c r="CQL209" s="47"/>
      <c r="CQM209" s="47"/>
      <c r="CQN209" s="47"/>
      <c r="CQO209" s="47"/>
      <c r="CQP209" s="47"/>
      <c r="CQQ209" s="47"/>
      <c r="CQR209" s="47"/>
      <c r="CQS209" s="47"/>
      <c r="CQT209" s="47"/>
      <c r="CQU209" s="47"/>
      <c r="CQV209" s="47"/>
      <c r="CQW209" s="47"/>
      <c r="CQX209" s="47"/>
      <c r="CQY209" s="47"/>
      <c r="CQZ209" s="47"/>
      <c r="CRA209" s="47"/>
      <c r="CRB209" s="47"/>
      <c r="CRC209" s="47"/>
      <c r="CRD209" s="47"/>
      <c r="CRE209" s="47"/>
      <c r="CRF209" s="47"/>
      <c r="CRG209" s="47"/>
      <c r="CRH209" s="47"/>
      <c r="CRI209" s="47"/>
      <c r="CRJ209" s="47"/>
      <c r="CRK209" s="47"/>
      <c r="CRL209" s="47"/>
      <c r="CRM209" s="47"/>
      <c r="CRN209" s="47"/>
      <c r="CRO209" s="47"/>
      <c r="CRP209" s="47"/>
      <c r="CRQ209" s="47"/>
      <c r="CRR209" s="47"/>
      <c r="CRS209" s="47"/>
      <c r="CRT209" s="47"/>
      <c r="CRU209" s="47"/>
      <c r="CRV209" s="47"/>
      <c r="CRW209" s="47"/>
      <c r="CRX209" s="47"/>
      <c r="CRY209" s="47"/>
      <c r="CRZ209" s="47"/>
      <c r="CSA209" s="47"/>
      <c r="CSB209" s="47"/>
      <c r="CSC209" s="47"/>
      <c r="CSD209" s="47"/>
      <c r="CSE209" s="47"/>
      <c r="CSF209" s="47"/>
      <c r="CSG209" s="47"/>
      <c r="CSH209" s="47"/>
      <c r="CSI209" s="47"/>
      <c r="CSJ209" s="47"/>
      <c r="CSK209" s="47"/>
      <c r="CSL209" s="47"/>
      <c r="CSM209" s="47"/>
      <c r="CSN209" s="47"/>
      <c r="CSO209" s="47"/>
      <c r="CSP209" s="47"/>
      <c r="CSQ209" s="47"/>
      <c r="CSR209" s="47"/>
      <c r="CSS209" s="47"/>
      <c r="CST209" s="47"/>
      <c r="CSU209" s="47"/>
      <c r="CSV209" s="47"/>
      <c r="CSW209" s="47"/>
      <c r="CSX209" s="47"/>
      <c r="CSY209" s="47"/>
      <c r="CSZ209" s="47"/>
      <c r="CTA209" s="47"/>
      <c r="CTB209" s="47"/>
      <c r="CTC209" s="47"/>
      <c r="CTD209" s="47"/>
      <c r="CTE209" s="47"/>
      <c r="CTF209" s="47"/>
      <c r="CTG209" s="47"/>
      <c r="CTH209" s="47"/>
      <c r="CTI209" s="47"/>
      <c r="CTJ209" s="47"/>
      <c r="CTK209" s="47"/>
      <c r="CTL209" s="47"/>
      <c r="CTM209" s="47"/>
      <c r="CTN209" s="47"/>
      <c r="CTO209" s="47"/>
      <c r="CTP209" s="47"/>
      <c r="CTQ209" s="47"/>
      <c r="CTR209" s="47"/>
      <c r="CTS209" s="47"/>
      <c r="CTT209" s="47"/>
      <c r="CTU209" s="47"/>
      <c r="CTV209" s="47"/>
      <c r="CTW209" s="47"/>
      <c r="CTX209" s="47"/>
      <c r="CTY209" s="47"/>
      <c r="CTZ209" s="47"/>
      <c r="CUA209" s="47"/>
      <c r="CUB209" s="47"/>
      <c r="CUC209" s="47"/>
      <c r="CUD209" s="47"/>
      <c r="CUE209" s="47"/>
      <c r="CUF209" s="47"/>
      <c r="CUG209" s="47"/>
      <c r="CUH209" s="47"/>
      <c r="CUI209" s="47"/>
      <c r="CUJ209" s="47"/>
      <c r="CUK209" s="47"/>
      <c r="CUL209" s="47"/>
      <c r="CUM209" s="47"/>
      <c r="CUN209" s="47"/>
      <c r="CUO209" s="47"/>
      <c r="CUP209" s="47"/>
      <c r="CUQ209" s="47"/>
      <c r="CUR209" s="47"/>
      <c r="CUS209" s="47"/>
      <c r="CUT209" s="47"/>
      <c r="CUU209" s="47"/>
      <c r="CUV209" s="47"/>
      <c r="CUW209" s="47"/>
      <c r="CUX209" s="47"/>
      <c r="CUY209" s="47"/>
      <c r="CUZ209" s="47"/>
      <c r="CVA209" s="47"/>
      <c r="CVB209" s="47"/>
      <c r="CVC209" s="47"/>
      <c r="CVD209" s="47"/>
      <c r="CVE209" s="47"/>
      <c r="CVF209" s="47"/>
      <c r="CVG209" s="47"/>
      <c r="CVH209" s="47"/>
      <c r="CVI209" s="47"/>
      <c r="CVJ209" s="47"/>
      <c r="CVK209" s="47"/>
      <c r="CVL209" s="47"/>
      <c r="CVM209" s="47"/>
      <c r="CVN209" s="47"/>
      <c r="CVO209" s="47"/>
      <c r="CVP209" s="47"/>
      <c r="CVQ209" s="47"/>
      <c r="CVR209" s="47"/>
      <c r="CVS209" s="47"/>
      <c r="CVT209" s="47"/>
      <c r="CVU209" s="47"/>
      <c r="CVV209" s="47"/>
      <c r="CVW209" s="47"/>
      <c r="CVX209" s="47"/>
      <c r="CVY209" s="47"/>
      <c r="CVZ209" s="47"/>
      <c r="CWA209" s="47"/>
      <c r="CWB209" s="47"/>
      <c r="CWC209" s="47"/>
      <c r="CWD209" s="47"/>
      <c r="CWE209" s="47"/>
      <c r="CWF209" s="47"/>
      <c r="CWG209" s="47"/>
      <c r="CWH209" s="47"/>
      <c r="CWI209" s="47"/>
      <c r="CWJ209" s="47"/>
      <c r="CWK209" s="47"/>
      <c r="CWL209" s="47"/>
      <c r="CWM209" s="47"/>
      <c r="CWN209" s="47"/>
      <c r="CWO209" s="47"/>
      <c r="CWP209" s="47"/>
      <c r="CWQ209" s="47"/>
      <c r="CWR209" s="47"/>
      <c r="CWS209" s="47"/>
      <c r="CWT209" s="47"/>
      <c r="CWU209" s="47"/>
      <c r="CWV209" s="47"/>
      <c r="CWW209" s="47"/>
      <c r="CWX209" s="47"/>
      <c r="CWY209" s="47"/>
      <c r="CWZ209" s="47"/>
      <c r="CXA209" s="47"/>
      <c r="CXB209" s="47"/>
      <c r="CXC209" s="47"/>
      <c r="CXD209" s="47"/>
      <c r="CXE209" s="47"/>
      <c r="CXF209" s="47"/>
      <c r="CXG209" s="47"/>
      <c r="CXH209" s="47"/>
      <c r="CXI209" s="47"/>
      <c r="CXJ209" s="47"/>
      <c r="CXK209" s="47"/>
      <c r="CXL209" s="47"/>
      <c r="CXM209" s="47"/>
      <c r="CXN209" s="47"/>
      <c r="CXO209" s="47"/>
      <c r="CXP209" s="47"/>
      <c r="CXQ209" s="47"/>
      <c r="CXR209" s="47"/>
      <c r="CXS209" s="47"/>
      <c r="CXT209" s="47"/>
      <c r="CXU209" s="47"/>
      <c r="CXV209" s="47"/>
      <c r="CXW209" s="47"/>
      <c r="CXX209" s="47"/>
      <c r="CXY209" s="47"/>
      <c r="CXZ209" s="47"/>
      <c r="CYA209" s="47"/>
      <c r="CYB209" s="47"/>
      <c r="CYC209" s="47"/>
      <c r="CYD209" s="47"/>
      <c r="CYE209" s="47"/>
      <c r="CYF209" s="47"/>
      <c r="CYG209" s="47"/>
      <c r="CYH209" s="47"/>
      <c r="CYI209" s="47"/>
      <c r="CYJ209" s="47"/>
      <c r="CYK209" s="47"/>
      <c r="CYL209" s="47"/>
      <c r="CYM209" s="47"/>
      <c r="CYN209" s="47"/>
      <c r="CYO209" s="47"/>
      <c r="CYP209" s="47"/>
      <c r="CYQ209" s="47"/>
      <c r="CYR209" s="47"/>
      <c r="CYS209" s="47"/>
      <c r="CYT209" s="47"/>
      <c r="CYU209" s="47"/>
      <c r="CYV209" s="47"/>
      <c r="CYW209" s="47"/>
      <c r="CYX209" s="47"/>
      <c r="CYY209" s="47"/>
      <c r="CYZ209" s="47"/>
      <c r="CZA209" s="47"/>
      <c r="CZB209" s="47"/>
      <c r="CZC209" s="47"/>
      <c r="CZD209" s="47"/>
      <c r="CZE209" s="47"/>
      <c r="CZF209" s="47"/>
      <c r="CZG209" s="47"/>
      <c r="CZH209" s="47"/>
      <c r="CZI209" s="47"/>
      <c r="CZJ209" s="47"/>
      <c r="CZK209" s="47"/>
      <c r="CZL209" s="47"/>
      <c r="CZM209" s="47"/>
      <c r="CZN209" s="47"/>
      <c r="CZO209" s="47"/>
      <c r="CZP209" s="47"/>
      <c r="CZQ209" s="47"/>
      <c r="CZR209" s="47"/>
      <c r="CZS209" s="47"/>
      <c r="CZT209" s="47"/>
      <c r="CZU209" s="47"/>
      <c r="CZV209" s="47"/>
      <c r="CZW209" s="47"/>
      <c r="CZX209" s="47"/>
      <c r="CZY209" s="47"/>
      <c r="CZZ209" s="47"/>
      <c r="DAA209" s="47"/>
      <c r="DAB209" s="47"/>
      <c r="DAC209" s="47"/>
      <c r="DAD209" s="47"/>
      <c r="DAE209" s="47"/>
      <c r="DAF209" s="47"/>
      <c r="DAG209" s="47"/>
      <c r="DAH209" s="47"/>
      <c r="DAI209" s="47"/>
      <c r="DAJ209" s="47"/>
      <c r="DAK209" s="47"/>
      <c r="DAL209" s="47"/>
      <c r="DAM209" s="47"/>
      <c r="DAN209" s="47"/>
      <c r="DAO209" s="47"/>
      <c r="DAP209" s="47"/>
      <c r="DAQ209" s="47"/>
      <c r="DAR209" s="47"/>
      <c r="DAS209" s="47"/>
      <c r="DAT209" s="47"/>
      <c r="DAU209" s="47"/>
      <c r="DAV209" s="47"/>
      <c r="DAW209" s="47"/>
      <c r="DAX209" s="47"/>
      <c r="DAY209" s="47"/>
      <c r="DAZ209" s="47"/>
      <c r="DBA209" s="47"/>
      <c r="DBB209" s="47"/>
      <c r="DBC209" s="47"/>
      <c r="DBD209" s="47"/>
      <c r="DBE209" s="47"/>
      <c r="DBF209" s="47"/>
      <c r="DBG209" s="47"/>
      <c r="DBH209" s="47"/>
      <c r="DBI209" s="47"/>
      <c r="DBJ209" s="47"/>
      <c r="DBK209" s="47"/>
      <c r="DBL209" s="47"/>
      <c r="DBM209" s="47"/>
      <c r="DBN209" s="47"/>
      <c r="DBO209" s="47"/>
      <c r="DBP209" s="47"/>
      <c r="DBQ209" s="47"/>
      <c r="DBR209" s="47"/>
      <c r="DBS209" s="47"/>
      <c r="DBT209" s="47"/>
      <c r="DBU209" s="47"/>
      <c r="DBV209" s="47"/>
      <c r="DBW209" s="47"/>
      <c r="DBX209" s="47"/>
      <c r="DBY209" s="47"/>
      <c r="DBZ209" s="47"/>
      <c r="DCA209" s="47"/>
      <c r="DCB209" s="47"/>
      <c r="DCC209" s="47"/>
      <c r="DCD209" s="47"/>
      <c r="DCE209" s="47"/>
      <c r="DCF209" s="47"/>
      <c r="DCG209" s="47"/>
      <c r="DCH209" s="47"/>
      <c r="DCI209" s="47"/>
      <c r="DCJ209" s="47"/>
      <c r="DCK209" s="47"/>
      <c r="DCL209" s="47"/>
      <c r="DCM209" s="47"/>
      <c r="DCN209" s="47"/>
      <c r="DCO209" s="47"/>
      <c r="DCP209" s="47"/>
      <c r="DCQ209" s="47"/>
      <c r="DCR209" s="47"/>
      <c r="DCS209" s="47"/>
      <c r="DCT209" s="47"/>
      <c r="DCU209" s="47"/>
      <c r="DCV209" s="47"/>
      <c r="DCW209" s="47"/>
      <c r="DCX209" s="47"/>
      <c r="DCY209" s="47"/>
      <c r="DCZ209" s="47"/>
      <c r="DDA209" s="47"/>
      <c r="DDB209" s="47"/>
      <c r="DDC209" s="47"/>
      <c r="DDD209" s="47"/>
      <c r="DDE209" s="47"/>
      <c r="DDF209" s="47"/>
      <c r="DDG209" s="47"/>
      <c r="DDH209" s="47"/>
      <c r="DDI209" s="47"/>
      <c r="DDJ209" s="47"/>
      <c r="DDK209" s="47"/>
      <c r="DDL209" s="47"/>
      <c r="DDM209" s="47"/>
      <c r="DDN209" s="47"/>
      <c r="DDO209" s="47"/>
      <c r="DDP209" s="47"/>
      <c r="DDQ209" s="47"/>
      <c r="DDR209" s="47"/>
      <c r="DDS209" s="47"/>
      <c r="DDT209" s="47"/>
      <c r="DDU209" s="47"/>
      <c r="DDV209" s="47"/>
      <c r="DDW209" s="47"/>
      <c r="DDX209" s="47"/>
      <c r="DDY209" s="47"/>
      <c r="DDZ209" s="47"/>
      <c r="DEA209" s="47"/>
      <c r="DEB209" s="47"/>
      <c r="DEC209" s="47"/>
      <c r="DED209" s="47"/>
      <c r="DEE209" s="47"/>
      <c r="DEF209" s="47"/>
      <c r="DEG209" s="47"/>
      <c r="DEH209" s="47"/>
      <c r="DEI209" s="47"/>
      <c r="DEJ209" s="47"/>
      <c r="DEK209" s="47"/>
      <c r="DEL209" s="47"/>
      <c r="DEM209" s="47"/>
      <c r="DEN209" s="47"/>
      <c r="DEO209" s="47"/>
      <c r="DEP209" s="47"/>
      <c r="DEQ209" s="47"/>
      <c r="DER209" s="47"/>
      <c r="DES209" s="47"/>
      <c r="DET209" s="47"/>
      <c r="DEU209" s="47"/>
      <c r="DEV209" s="47"/>
      <c r="DEW209" s="47"/>
      <c r="DEX209" s="47"/>
      <c r="DEY209" s="47"/>
      <c r="DEZ209" s="47"/>
      <c r="DFA209" s="47"/>
      <c r="DFB209" s="47"/>
      <c r="DFC209" s="47"/>
      <c r="DFD209" s="47"/>
      <c r="DFE209" s="47"/>
      <c r="DFF209" s="47"/>
      <c r="DFG209" s="47"/>
      <c r="DFH209" s="47"/>
      <c r="DFI209" s="47"/>
      <c r="DFJ209" s="47"/>
      <c r="DFK209" s="47"/>
      <c r="DFL209" s="47"/>
      <c r="DFM209" s="47"/>
      <c r="DFN209" s="47"/>
      <c r="DFO209" s="47"/>
      <c r="DFP209" s="47"/>
      <c r="DFQ209" s="47"/>
      <c r="DFR209" s="47"/>
      <c r="DFS209" s="47"/>
      <c r="DFT209" s="47"/>
      <c r="DFU209" s="47"/>
      <c r="DFV209" s="47"/>
      <c r="DFW209" s="47"/>
      <c r="DFX209" s="47"/>
      <c r="DFY209" s="47"/>
      <c r="DFZ209" s="47"/>
      <c r="DGA209" s="47"/>
      <c r="DGB209" s="47"/>
      <c r="DGC209" s="47"/>
      <c r="DGD209" s="47"/>
      <c r="DGE209" s="47"/>
      <c r="DGF209" s="47"/>
      <c r="DGG209" s="47"/>
      <c r="DGH209" s="47"/>
      <c r="DGI209" s="47"/>
      <c r="DGJ209" s="47"/>
      <c r="DGK209" s="47"/>
      <c r="DGL209" s="47"/>
      <c r="DGM209" s="47"/>
      <c r="DGN209" s="47"/>
      <c r="DGO209" s="47"/>
      <c r="DGP209" s="47"/>
      <c r="DGQ209" s="47"/>
      <c r="DGR209" s="47"/>
      <c r="DGS209" s="47"/>
      <c r="DGT209" s="47"/>
      <c r="DGU209" s="47"/>
      <c r="DGV209" s="47"/>
      <c r="DGW209" s="47"/>
      <c r="DGX209" s="47"/>
      <c r="DGY209" s="47"/>
      <c r="DGZ209" s="47"/>
      <c r="DHA209" s="47"/>
      <c r="DHB209" s="47"/>
      <c r="DHC209" s="47"/>
      <c r="DHD209" s="47"/>
      <c r="DHE209" s="47"/>
      <c r="DHF209" s="47"/>
      <c r="DHG209" s="47"/>
      <c r="DHH209" s="47"/>
      <c r="DHI209" s="47"/>
      <c r="DHJ209" s="47"/>
      <c r="DHK209" s="47"/>
      <c r="DHL209" s="47"/>
      <c r="DHM209" s="47"/>
      <c r="DHN209" s="47"/>
      <c r="DHO209" s="47"/>
      <c r="DHP209" s="47"/>
      <c r="DHQ209" s="47"/>
      <c r="DHR209" s="47"/>
      <c r="DHS209" s="47"/>
      <c r="DHT209" s="47"/>
      <c r="DHU209" s="47"/>
      <c r="DHV209" s="47"/>
      <c r="DHW209" s="47"/>
      <c r="DHX209" s="47"/>
      <c r="DHY209" s="47"/>
      <c r="DHZ209" s="47"/>
      <c r="DIA209" s="47"/>
      <c r="DIB209" s="47"/>
      <c r="DIC209" s="47"/>
      <c r="DID209" s="47"/>
      <c r="DIE209" s="47"/>
      <c r="DIF209" s="47"/>
      <c r="DIG209" s="47"/>
      <c r="DIH209" s="47"/>
      <c r="DII209" s="47"/>
      <c r="DIJ209" s="47"/>
      <c r="DIK209" s="47"/>
      <c r="DIL209" s="47"/>
      <c r="DIM209" s="47"/>
      <c r="DIN209" s="47"/>
      <c r="DIO209" s="47"/>
      <c r="DIP209" s="47"/>
      <c r="DIQ209" s="47"/>
      <c r="DIR209" s="47"/>
      <c r="DIS209" s="47"/>
      <c r="DIT209" s="47"/>
      <c r="DIU209" s="47"/>
      <c r="DIV209" s="47"/>
      <c r="DIW209" s="47"/>
      <c r="DIX209" s="47"/>
      <c r="DIY209" s="47"/>
      <c r="DIZ209" s="47"/>
      <c r="DJA209" s="47"/>
      <c r="DJB209" s="47"/>
      <c r="DJC209" s="47"/>
      <c r="DJD209" s="47"/>
      <c r="DJE209" s="47"/>
      <c r="DJF209" s="47"/>
      <c r="DJG209" s="47"/>
      <c r="DJH209" s="47"/>
      <c r="DJI209" s="47"/>
      <c r="DJJ209" s="47"/>
      <c r="DJK209" s="47"/>
      <c r="DJL209" s="47"/>
      <c r="DJM209" s="47"/>
      <c r="DJN209" s="47"/>
      <c r="DJO209" s="47"/>
      <c r="DJP209" s="47"/>
      <c r="DJQ209" s="47"/>
      <c r="DJR209" s="47"/>
      <c r="DJS209" s="47"/>
      <c r="DJT209" s="47"/>
      <c r="DJU209" s="47"/>
      <c r="DJV209" s="47"/>
      <c r="DJW209" s="47"/>
      <c r="DJX209" s="47"/>
      <c r="DJY209" s="47"/>
      <c r="DJZ209" s="47"/>
      <c r="DKA209" s="47"/>
      <c r="DKB209" s="47"/>
      <c r="DKC209" s="47"/>
      <c r="DKD209" s="47"/>
      <c r="DKE209" s="47"/>
      <c r="DKF209" s="47"/>
      <c r="DKG209" s="47"/>
      <c r="DKH209" s="47"/>
      <c r="DKI209" s="47"/>
      <c r="DKJ209" s="47"/>
      <c r="DKK209" s="47"/>
      <c r="DKL209" s="47"/>
      <c r="DKM209" s="47"/>
      <c r="DKN209" s="47"/>
      <c r="DKO209" s="47"/>
      <c r="DKP209" s="47"/>
      <c r="DKQ209" s="47"/>
      <c r="DKR209" s="47"/>
      <c r="DKS209" s="47"/>
      <c r="DKT209" s="47"/>
      <c r="DKU209" s="47"/>
      <c r="DKV209" s="47"/>
      <c r="DKW209" s="47"/>
      <c r="DKX209" s="47"/>
      <c r="DKY209" s="47"/>
      <c r="DKZ209" s="47"/>
      <c r="DLA209" s="47"/>
      <c r="DLB209" s="47"/>
      <c r="DLC209" s="47"/>
      <c r="DLD209" s="47"/>
      <c r="DLE209" s="47"/>
      <c r="DLF209" s="47"/>
      <c r="DLG209" s="47"/>
      <c r="DLH209" s="47"/>
      <c r="DLI209" s="47"/>
      <c r="DLJ209" s="47"/>
      <c r="DLK209" s="47"/>
      <c r="DLL209" s="47"/>
      <c r="DLM209" s="47"/>
      <c r="DLN209" s="47"/>
      <c r="DLO209" s="47"/>
      <c r="DLP209" s="47"/>
      <c r="DLQ209" s="47"/>
      <c r="DLR209" s="47"/>
      <c r="DLS209" s="47"/>
      <c r="DLT209" s="47"/>
      <c r="DLU209" s="47"/>
      <c r="DLV209" s="47"/>
      <c r="DLW209" s="47"/>
      <c r="DLX209" s="47"/>
      <c r="DLY209" s="47"/>
      <c r="DLZ209" s="47"/>
      <c r="DMA209" s="47"/>
      <c r="DMB209" s="47"/>
      <c r="DMC209" s="47"/>
      <c r="DMD209" s="47"/>
      <c r="DME209" s="47"/>
      <c r="DMF209" s="47"/>
      <c r="DMG209" s="47"/>
      <c r="DMH209" s="47"/>
      <c r="DMI209" s="47"/>
      <c r="DMJ209" s="47"/>
      <c r="DMK209" s="47"/>
      <c r="DML209" s="47"/>
      <c r="DMM209" s="47"/>
      <c r="DMN209" s="47"/>
      <c r="DMO209" s="47"/>
      <c r="DMP209" s="47"/>
      <c r="DMQ209" s="47"/>
      <c r="DMR209" s="47"/>
      <c r="DMS209" s="47"/>
      <c r="DMT209" s="47"/>
      <c r="DMU209" s="47"/>
      <c r="DMV209" s="47"/>
      <c r="DMW209" s="47"/>
      <c r="DMX209" s="47"/>
      <c r="DMY209" s="47"/>
      <c r="DMZ209" s="47"/>
      <c r="DNA209" s="47"/>
      <c r="DNB209" s="47"/>
      <c r="DNC209" s="47"/>
      <c r="DND209" s="47"/>
      <c r="DNE209" s="47"/>
      <c r="DNF209" s="47"/>
      <c r="DNG209" s="47"/>
      <c r="DNH209" s="47"/>
      <c r="DNI209" s="47"/>
      <c r="DNJ209" s="47"/>
      <c r="DNK209" s="47"/>
      <c r="DNL209" s="47"/>
      <c r="DNM209" s="47"/>
      <c r="DNN209" s="47"/>
      <c r="DNO209" s="47"/>
      <c r="DNP209" s="47"/>
      <c r="DNQ209" s="47"/>
      <c r="DNR209" s="47"/>
      <c r="DNS209" s="47"/>
      <c r="DNT209" s="47"/>
      <c r="DNU209" s="47"/>
      <c r="DNV209" s="47"/>
      <c r="DNW209" s="47"/>
      <c r="DNX209" s="47"/>
      <c r="DNY209" s="47"/>
      <c r="DNZ209" s="47"/>
      <c r="DOA209" s="47"/>
      <c r="DOB209" s="47"/>
      <c r="DOC209" s="47"/>
      <c r="DOD209" s="47"/>
      <c r="DOE209" s="47"/>
      <c r="DOF209" s="47"/>
      <c r="DOG209" s="47"/>
      <c r="DOH209" s="47"/>
      <c r="DOI209" s="47"/>
      <c r="DOJ209" s="47"/>
      <c r="DOK209" s="47"/>
      <c r="DOL209" s="47"/>
      <c r="DOM209" s="47"/>
      <c r="DON209" s="47"/>
      <c r="DOO209" s="47"/>
      <c r="DOP209" s="47"/>
      <c r="DOQ209" s="47"/>
      <c r="DOR209" s="47"/>
      <c r="DOS209" s="47"/>
      <c r="DOT209" s="47"/>
      <c r="DOU209" s="47"/>
      <c r="DOV209" s="47"/>
      <c r="DOW209" s="47"/>
      <c r="DOX209" s="47"/>
      <c r="DOY209" s="47"/>
      <c r="DOZ209" s="47"/>
      <c r="DPA209" s="47"/>
      <c r="DPB209" s="47"/>
      <c r="DPC209" s="47"/>
      <c r="DPD209" s="47"/>
      <c r="DPE209" s="47"/>
      <c r="DPF209" s="47"/>
      <c r="DPG209" s="47"/>
      <c r="DPH209" s="47"/>
      <c r="DPI209" s="47"/>
      <c r="DPJ209" s="47"/>
      <c r="DPK209" s="47"/>
      <c r="DPL209" s="47"/>
      <c r="DPM209" s="47"/>
      <c r="DPN209" s="47"/>
      <c r="DPO209" s="47"/>
      <c r="DPP209" s="47"/>
      <c r="DPQ209" s="47"/>
      <c r="DPR209" s="47"/>
      <c r="DPS209" s="47"/>
      <c r="DPT209" s="47"/>
      <c r="DPU209" s="47"/>
      <c r="DPV209" s="47"/>
      <c r="DPW209" s="47"/>
      <c r="DPX209" s="47"/>
      <c r="DPY209" s="47"/>
      <c r="DPZ209" s="47"/>
      <c r="DQA209" s="47"/>
      <c r="DQB209" s="47"/>
      <c r="DQC209" s="47"/>
      <c r="DQD209" s="47"/>
      <c r="DQE209" s="47"/>
      <c r="DQF209" s="47"/>
      <c r="DQG209" s="47"/>
      <c r="DQH209" s="47"/>
      <c r="DQI209" s="47"/>
      <c r="DQJ209" s="47"/>
      <c r="DQK209" s="47"/>
      <c r="DQL209" s="47"/>
      <c r="DQM209" s="47"/>
      <c r="DQN209" s="47"/>
      <c r="DQO209" s="47"/>
      <c r="DQP209" s="47"/>
      <c r="DQQ209" s="47"/>
      <c r="DQR209" s="47"/>
      <c r="DQS209" s="47"/>
      <c r="DQT209" s="47"/>
      <c r="DQU209" s="47"/>
      <c r="DQV209" s="47"/>
      <c r="DQW209" s="47"/>
      <c r="DQX209" s="47"/>
      <c r="DQY209" s="47"/>
      <c r="DQZ209" s="47"/>
      <c r="DRA209" s="47"/>
      <c r="DRB209" s="47"/>
      <c r="DRC209" s="47"/>
      <c r="DRD209" s="47"/>
      <c r="DRE209" s="47"/>
      <c r="DRF209" s="47"/>
      <c r="DRG209" s="47"/>
      <c r="DRH209" s="47"/>
      <c r="DRI209" s="47"/>
      <c r="DRJ209" s="47"/>
      <c r="DRK209" s="47"/>
      <c r="DRL209" s="47"/>
      <c r="DRM209" s="47"/>
      <c r="DRN209" s="47"/>
      <c r="DRO209" s="47"/>
      <c r="DRP209" s="47"/>
      <c r="DRQ209" s="47"/>
      <c r="DRR209" s="47"/>
      <c r="DRS209" s="47"/>
      <c r="DRT209" s="47"/>
      <c r="DRU209" s="47"/>
      <c r="DRV209" s="47"/>
      <c r="DRW209" s="47"/>
      <c r="DRX209" s="47"/>
      <c r="DRY209" s="47"/>
      <c r="DRZ209" s="47"/>
      <c r="DSA209" s="47"/>
      <c r="DSB209" s="47"/>
      <c r="DSC209" s="47"/>
      <c r="DSD209" s="47"/>
      <c r="DSE209" s="47"/>
      <c r="DSF209" s="47"/>
      <c r="DSG209" s="47"/>
      <c r="DSH209" s="47"/>
      <c r="DSI209" s="47"/>
      <c r="DSJ209" s="47"/>
      <c r="DSK209" s="47"/>
      <c r="DSL209" s="47"/>
      <c r="DSM209" s="47"/>
      <c r="DSN209" s="47"/>
      <c r="DSO209" s="47"/>
      <c r="DSP209" s="47"/>
      <c r="DSQ209" s="47"/>
      <c r="DSR209" s="47"/>
      <c r="DSS209" s="47"/>
      <c r="DST209" s="47"/>
      <c r="DSU209" s="47"/>
      <c r="DSV209" s="47"/>
      <c r="DSW209" s="47"/>
      <c r="DSX209" s="47"/>
      <c r="DSY209" s="47"/>
      <c r="DSZ209" s="47"/>
      <c r="DTA209" s="47"/>
      <c r="DTB209" s="47"/>
      <c r="DTC209" s="47"/>
      <c r="DTD209" s="47"/>
      <c r="DTE209" s="47"/>
      <c r="DTF209" s="47"/>
      <c r="DTG209" s="47"/>
      <c r="DTH209" s="47"/>
      <c r="DTI209" s="47"/>
      <c r="DTJ209" s="47"/>
      <c r="DTK209" s="47"/>
      <c r="DTL209" s="47"/>
      <c r="DTM209" s="47"/>
      <c r="DTN209" s="47"/>
      <c r="DTO209" s="47"/>
      <c r="DTP209" s="47"/>
      <c r="DTQ209" s="47"/>
      <c r="DTR209" s="47"/>
      <c r="DTS209" s="47"/>
      <c r="DTT209" s="47"/>
      <c r="DTU209" s="47"/>
      <c r="DTV209" s="47"/>
      <c r="DTW209" s="47"/>
      <c r="DTX209" s="47"/>
      <c r="DTY209" s="47"/>
      <c r="DTZ209" s="47"/>
      <c r="DUA209" s="47"/>
      <c r="DUB209" s="47"/>
      <c r="DUC209" s="47"/>
      <c r="DUD209" s="47"/>
      <c r="DUE209" s="47"/>
      <c r="DUF209" s="47"/>
      <c r="DUG209" s="47"/>
      <c r="DUH209" s="47"/>
      <c r="DUI209" s="47"/>
      <c r="DUJ209" s="47"/>
      <c r="DUK209" s="47"/>
      <c r="DUL209" s="47"/>
      <c r="DUM209" s="47"/>
      <c r="DUN209" s="47"/>
      <c r="DUO209" s="47"/>
      <c r="DUP209" s="47"/>
      <c r="DUQ209" s="47"/>
      <c r="DUR209" s="47"/>
      <c r="DUS209" s="47"/>
      <c r="DUT209" s="47"/>
      <c r="DUU209" s="47"/>
      <c r="DUV209" s="47"/>
      <c r="DUW209" s="47"/>
      <c r="DUX209" s="47"/>
      <c r="DUY209" s="47"/>
      <c r="DUZ209" s="47"/>
      <c r="DVA209" s="47"/>
      <c r="DVB209" s="47"/>
      <c r="DVC209" s="47"/>
      <c r="DVD209" s="47"/>
      <c r="DVE209" s="47"/>
      <c r="DVF209" s="47"/>
      <c r="DVG209" s="47"/>
      <c r="DVH209" s="47"/>
      <c r="DVI209" s="47"/>
      <c r="DVJ209" s="47"/>
      <c r="DVK209" s="47"/>
      <c r="DVL209" s="47"/>
      <c r="DVM209" s="47"/>
      <c r="DVN209" s="47"/>
      <c r="DVO209" s="47"/>
      <c r="DVP209" s="47"/>
      <c r="DVQ209" s="47"/>
      <c r="DVR209" s="47"/>
      <c r="DVS209" s="47"/>
      <c r="DVT209" s="47"/>
      <c r="DVU209" s="47"/>
      <c r="DVV209" s="47"/>
      <c r="DVW209" s="47"/>
      <c r="DVX209" s="47"/>
      <c r="DVY209" s="47"/>
      <c r="DVZ209" s="47"/>
      <c r="DWA209" s="47"/>
      <c r="DWB209" s="47"/>
      <c r="DWC209" s="47"/>
      <c r="DWD209" s="47"/>
      <c r="DWE209" s="47"/>
      <c r="DWF209" s="47"/>
      <c r="DWG209" s="47"/>
      <c r="DWH209" s="47"/>
      <c r="DWI209" s="47"/>
      <c r="DWJ209" s="47"/>
      <c r="DWK209" s="47"/>
      <c r="DWL209" s="47"/>
      <c r="DWM209" s="47"/>
      <c r="DWN209" s="47"/>
      <c r="DWO209" s="47"/>
      <c r="DWP209" s="47"/>
      <c r="DWQ209" s="47"/>
      <c r="DWR209" s="47"/>
      <c r="DWS209" s="47"/>
      <c r="DWT209" s="47"/>
      <c r="DWU209" s="47"/>
      <c r="DWV209" s="47"/>
      <c r="DWW209" s="47"/>
      <c r="DWX209" s="47"/>
      <c r="DWY209" s="47"/>
      <c r="DWZ209" s="47"/>
      <c r="DXA209" s="47"/>
      <c r="DXB209" s="47"/>
      <c r="DXC209" s="47"/>
      <c r="DXD209" s="47"/>
      <c r="DXE209" s="47"/>
      <c r="DXF209" s="47"/>
      <c r="DXG209" s="47"/>
      <c r="DXH209" s="47"/>
      <c r="DXI209" s="47"/>
      <c r="DXJ209" s="47"/>
      <c r="DXK209" s="47"/>
      <c r="DXL209" s="47"/>
      <c r="DXM209" s="47"/>
      <c r="DXN209" s="47"/>
      <c r="DXO209" s="47"/>
      <c r="DXP209" s="47"/>
      <c r="DXQ209" s="47"/>
      <c r="DXR209" s="47"/>
      <c r="DXS209" s="47"/>
      <c r="DXT209" s="47"/>
      <c r="DXU209" s="47"/>
      <c r="DXV209" s="47"/>
      <c r="DXW209" s="47"/>
      <c r="DXX209" s="47"/>
      <c r="DXY209" s="47"/>
      <c r="DXZ209" s="47"/>
      <c r="DYA209" s="47"/>
      <c r="DYB209" s="47"/>
      <c r="DYC209" s="47"/>
      <c r="DYD209" s="47"/>
      <c r="DYE209" s="47"/>
      <c r="DYF209" s="47"/>
      <c r="DYG209" s="47"/>
      <c r="DYH209" s="47"/>
      <c r="DYI209" s="47"/>
      <c r="DYJ209" s="47"/>
      <c r="DYK209" s="47"/>
      <c r="DYL209" s="47"/>
      <c r="DYM209" s="47"/>
      <c r="DYN209" s="47"/>
      <c r="DYO209" s="47"/>
      <c r="DYP209" s="47"/>
      <c r="DYQ209" s="47"/>
      <c r="DYR209" s="47"/>
      <c r="DYS209" s="47"/>
      <c r="DYT209" s="47"/>
      <c r="DYU209" s="47"/>
      <c r="DYV209" s="47"/>
      <c r="DYW209" s="47"/>
      <c r="DYX209" s="47"/>
      <c r="DYY209" s="47"/>
      <c r="DYZ209" s="47"/>
      <c r="DZA209" s="47"/>
      <c r="DZB209" s="47"/>
      <c r="DZC209" s="47"/>
      <c r="DZD209" s="47"/>
      <c r="DZE209" s="47"/>
      <c r="DZF209" s="47"/>
      <c r="DZG209" s="47"/>
      <c r="DZH209" s="47"/>
      <c r="DZI209" s="47"/>
      <c r="DZJ209" s="47"/>
      <c r="DZK209" s="47"/>
      <c r="DZL209" s="47"/>
      <c r="DZM209" s="47"/>
      <c r="DZN209" s="47"/>
      <c r="DZO209" s="47"/>
      <c r="DZP209" s="47"/>
      <c r="DZQ209" s="47"/>
      <c r="DZR209" s="47"/>
      <c r="DZS209" s="47"/>
      <c r="DZT209" s="47"/>
      <c r="DZU209" s="47"/>
      <c r="DZV209" s="47"/>
      <c r="DZW209" s="47"/>
      <c r="DZX209" s="47"/>
      <c r="DZY209" s="47"/>
      <c r="DZZ209" s="47"/>
      <c r="EAA209" s="47"/>
      <c r="EAB209" s="47"/>
      <c r="EAC209" s="47"/>
      <c r="EAD209" s="47"/>
      <c r="EAE209" s="47"/>
      <c r="EAF209" s="47"/>
      <c r="EAG209" s="47"/>
      <c r="EAH209" s="47"/>
      <c r="EAI209" s="47"/>
      <c r="EAJ209" s="47"/>
      <c r="EAK209" s="47"/>
      <c r="EAL209" s="47"/>
      <c r="EAM209" s="47"/>
      <c r="EAN209" s="47"/>
      <c r="EAO209" s="47"/>
      <c r="EAP209" s="47"/>
      <c r="EAQ209" s="47"/>
      <c r="EAR209" s="47"/>
      <c r="EAS209" s="47"/>
      <c r="EAT209" s="47"/>
      <c r="EAU209" s="47"/>
      <c r="EAV209" s="47"/>
      <c r="EAW209" s="47"/>
      <c r="EAX209" s="47"/>
      <c r="EAY209" s="47"/>
      <c r="EAZ209" s="47"/>
      <c r="EBA209" s="47"/>
      <c r="EBB209" s="47"/>
      <c r="EBC209" s="47"/>
      <c r="EBD209" s="47"/>
      <c r="EBE209" s="47"/>
      <c r="EBF209" s="47"/>
      <c r="EBG209" s="47"/>
      <c r="EBH209" s="47"/>
      <c r="EBI209" s="47"/>
      <c r="EBJ209" s="47"/>
      <c r="EBK209" s="47"/>
      <c r="EBL209" s="47"/>
      <c r="EBM209" s="47"/>
      <c r="EBN209" s="47"/>
      <c r="EBO209" s="47"/>
      <c r="EBP209" s="47"/>
      <c r="EBQ209" s="47"/>
      <c r="EBR209" s="47"/>
      <c r="EBS209" s="47"/>
      <c r="EBT209" s="47"/>
      <c r="EBU209" s="47"/>
      <c r="EBV209" s="47"/>
      <c r="EBW209" s="47"/>
      <c r="EBX209" s="47"/>
      <c r="EBY209" s="47"/>
      <c r="EBZ209" s="47"/>
      <c r="ECA209" s="47"/>
      <c r="ECB209" s="47"/>
      <c r="ECC209" s="47"/>
      <c r="ECD209" s="47"/>
      <c r="ECE209" s="47"/>
      <c r="ECF209" s="47"/>
      <c r="ECG209" s="47"/>
      <c r="ECH209" s="47"/>
      <c r="ECI209" s="47"/>
      <c r="ECJ209" s="47"/>
      <c r="ECK209" s="47"/>
      <c r="ECL209" s="47"/>
      <c r="ECM209" s="47"/>
      <c r="ECN209" s="47"/>
      <c r="ECO209" s="47"/>
      <c r="ECP209" s="47"/>
      <c r="ECQ209" s="47"/>
      <c r="ECR209" s="47"/>
      <c r="ECS209" s="47"/>
      <c r="ECT209" s="47"/>
      <c r="ECU209" s="47"/>
      <c r="ECV209" s="47"/>
      <c r="ECW209" s="47"/>
      <c r="ECX209" s="47"/>
      <c r="ECY209" s="47"/>
      <c r="ECZ209" s="47"/>
      <c r="EDA209" s="47"/>
      <c r="EDB209" s="47"/>
      <c r="EDC209" s="47"/>
      <c r="EDD209" s="47"/>
      <c r="EDE209" s="47"/>
      <c r="EDF209" s="47"/>
      <c r="EDG209" s="47"/>
      <c r="EDH209" s="47"/>
      <c r="EDI209" s="47"/>
      <c r="EDJ209" s="47"/>
      <c r="EDK209" s="47"/>
      <c r="EDL209" s="47"/>
      <c r="EDM209" s="47"/>
      <c r="EDN209" s="47"/>
      <c r="EDO209" s="47"/>
      <c r="EDP209" s="47"/>
      <c r="EDQ209" s="47"/>
      <c r="EDR209" s="47"/>
      <c r="EDS209" s="47"/>
      <c r="EDT209" s="47"/>
      <c r="EDU209" s="47"/>
      <c r="EDV209" s="47"/>
      <c r="EDW209" s="47"/>
      <c r="EDX209" s="47"/>
      <c r="EDY209" s="47"/>
      <c r="EDZ209" s="47"/>
      <c r="EEA209" s="47"/>
      <c r="EEB209" s="47"/>
      <c r="EEC209" s="47"/>
      <c r="EED209" s="47"/>
      <c r="EEE209" s="47"/>
      <c r="EEF209" s="47"/>
      <c r="EEG209" s="47"/>
      <c r="EEH209" s="47"/>
      <c r="EEI209" s="47"/>
      <c r="EEJ209" s="47"/>
      <c r="EEK209" s="47"/>
      <c r="EEL209" s="47"/>
      <c r="EEM209" s="47"/>
      <c r="EEN209" s="47"/>
      <c r="EEO209" s="47"/>
      <c r="EEP209" s="47"/>
      <c r="EEQ209" s="47"/>
      <c r="EER209" s="47"/>
      <c r="EES209" s="47"/>
      <c r="EET209" s="47"/>
      <c r="EEU209" s="47"/>
      <c r="EEV209" s="47"/>
      <c r="EEW209" s="47"/>
      <c r="EEX209" s="47"/>
      <c r="EEY209" s="47"/>
      <c r="EEZ209" s="47"/>
      <c r="EFA209" s="47"/>
      <c r="EFB209" s="47"/>
      <c r="EFC209" s="47"/>
      <c r="EFD209" s="47"/>
      <c r="EFE209" s="47"/>
      <c r="EFF209" s="47"/>
      <c r="EFG209" s="47"/>
      <c r="EFH209" s="47"/>
      <c r="EFI209" s="47"/>
      <c r="EFJ209" s="47"/>
      <c r="EFK209" s="47"/>
      <c r="EFL209" s="47"/>
      <c r="EFM209" s="47"/>
      <c r="EFN209" s="47"/>
      <c r="EFO209" s="47"/>
      <c r="EFP209" s="47"/>
      <c r="EFQ209" s="47"/>
      <c r="EFR209" s="47"/>
      <c r="EFS209" s="47"/>
      <c r="EFT209" s="47"/>
      <c r="EFU209" s="47"/>
      <c r="EFV209" s="47"/>
      <c r="EFW209" s="47"/>
      <c r="EFX209" s="47"/>
      <c r="EFY209" s="47"/>
      <c r="EFZ209" s="47"/>
      <c r="EGA209" s="47"/>
      <c r="EGB209" s="47"/>
      <c r="EGC209" s="47"/>
      <c r="EGD209" s="47"/>
      <c r="EGE209" s="47"/>
      <c r="EGF209" s="47"/>
      <c r="EGG209" s="47"/>
      <c r="EGH209" s="47"/>
      <c r="EGI209" s="47"/>
      <c r="EGJ209" s="47"/>
      <c r="EGK209" s="47"/>
      <c r="EGL209" s="47"/>
      <c r="EGM209" s="47"/>
      <c r="EGN209" s="47"/>
      <c r="EGO209" s="47"/>
      <c r="EGP209" s="47"/>
      <c r="EGQ209" s="47"/>
      <c r="EGR209" s="47"/>
      <c r="EGS209" s="47"/>
      <c r="EGT209" s="47"/>
      <c r="EGU209" s="47"/>
      <c r="EGV209" s="47"/>
      <c r="EGW209" s="47"/>
      <c r="EGX209" s="47"/>
      <c r="EGY209" s="47"/>
      <c r="EGZ209" s="47"/>
      <c r="EHA209" s="47"/>
      <c r="EHB209" s="47"/>
      <c r="EHC209" s="47"/>
      <c r="EHD209" s="47"/>
      <c r="EHE209" s="47"/>
      <c r="EHF209" s="47"/>
      <c r="EHG209" s="47"/>
      <c r="EHH209" s="47"/>
      <c r="EHI209" s="47"/>
      <c r="EHJ209" s="47"/>
      <c r="EHK209" s="47"/>
      <c r="EHL209" s="47"/>
      <c r="EHM209" s="47"/>
      <c r="EHN209" s="47"/>
      <c r="EHO209" s="47"/>
      <c r="EHP209" s="47"/>
      <c r="EHQ209" s="47"/>
      <c r="EHR209" s="47"/>
      <c r="EHS209" s="47"/>
      <c r="EHT209" s="47"/>
      <c r="EHU209" s="47"/>
      <c r="EHV209" s="47"/>
      <c r="EHW209" s="47"/>
      <c r="EHX209" s="47"/>
      <c r="EHY209" s="47"/>
      <c r="EHZ209" s="47"/>
      <c r="EIA209" s="47"/>
      <c r="EIB209" s="47"/>
      <c r="EIC209" s="47"/>
      <c r="EID209" s="47"/>
      <c r="EIE209" s="47"/>
      <c r="EIF209" s="47"/>
      <c r="EIG209" s="47"/>
      <c r="EIH209" s="47"/>
      <c r="EII209" s="47"/>
      <c r="EIJ209" s="47"/>
      <c r="EIK209" s="47"/>
      <c r="EIL209" s="47"/>
      <c r="EIM209" s="47"/>
      <c r="EIN209" s="47"/>
      <c r="EIO209" s="47"/>
      <c r="EIP209" s="47"/>
      <c r="EIQ209" s="47"/>
      <c r="EIR209" s="47"/>
      <c r="EIS209" s="47"/>
      <c r="EIT209" s="47"/>
      <c r="EIU209" s="47"/>
      <c r="EIV209" s="47"/>
      <c r="EIW209" s="47"/>
      <c r="EIX209" s="47"/>
      <c r="EIY209" s="47"/>
      <c r="EIZ209" s="47"/>
      <c r="EJA209" s="47"/>
      <c r="EJB209" s="47"/>
      <c r="EJC209" s="47"/>
      <c r="EJD209" s="47"/>
      <c r="EJE209" s="47"/>
      <c r="EJF209" s="47"/>
      <c r="EJG209" s="47"/>
      <c r="EJH209" s="47"/>
      <c r="EJI209" s="47"/>
      <c r="EJJ209" s="47"/>
      <c r="EJK209" s="47"/>
      <c r="EJL209" s="47"/>
      <c r="EJM209" s="47"/>
      <c r="EJN209" s="47"/>
      <c r="EJO209" s="47"/>
      <c r="EJP209" s="47"/>
      <c r="EJQ209" s="47"/>
      <c r="EJR209" s="47"/>
      <c r="EJS209" s="47"/>
      <c r="EJT209" s="47"/>
      <c r="EJU209" s="47"/>
      <c r="EJV209" s="47"/>
      <c r="EJW209" s="47"/>
      <c r="EJX209" s="47"/>
      <c r="EJY209" s="47"/>
      <c r="EJZ209" s="47"/>
      <c r="EKA209" s="47"/>
      <c r="EKB209" s="47"/>
      <c r="EKC209" s="47"/>
      <c r="EKD209" s="47"/>
      <c r="EKE209" s="47"/>
      <c r="EKF209" s="47"/>
      <c r="EKG209" s="47"/>
      <c r="EKH209" s="47"/>
      <c r="EKI209" s="47"/>
      <c r="EKJ209" s="47"/>
      <c r="EKK209" s="47"/>
      <c r="EKL209" s="47"/>
      <c r="EKM209" s="47"/>
      <c r="EKN209" s="47"/>
      <c r="EKO209" s="47"/>
      <c r="EKP209" s="47"/>
      <c r="EKQ209" s="47"/>
      <c r="EKR209" s="47"/>
      <c r="EKS209" s="47"/>
      <c r="EKT209" s="47"/>
      <c r="EKU209" s="47"/>
      <c r="EKV209" s="47"/>
      <c r="EKW209" s="47"/>
      <c r="EKX209" s="47"/>
      <c r="EKY209" s="47"/>
      <c r="EKZ209" s="47"/>
      <c r="ELA209" s="47"/>
      <c r="ELB209" s="47"/>
      <c r="ELC209" s="47"/>
      <c r="ELD209" s="47"/>
      <c r="ELE209" s="47"/>
      <c r="ELF209" s="47"/>
      <c r="ELG209" s="47"/>
      <c r="ELH209" s="47"/>
      <c r="ELI209" s="47"/>
      <c r="ELJ209" s="47"/>
      <c r="ELK209" s="47"/>
      <c r="ELL209" s="47"/>
      <c r="ELM209" s="47"/>
      <c r="ELN209" s="47"/>
      <c r="ELO209" s="47"/>
      <c r="ELP209" s="47"/>
      <c r="ELQ209" s="47"/>
      <c r="ELR209" s="47"/>
      <c r="ELS209" s="47"/>
      <c r="ELT209" s="47"/>
      <c r="ELU209" s="47"/>
      <c r="ELV209" s="47"/>
      <c r="ELW209" s="47"/>
      <c r="ELX209" s="47"/>
      <c r="ELY209" s="47"/>
      <c r="ELZ209" s="47"/>
      <c r="EMA209" s="47"/>
      <c r="EMB209" s="47"/>
      <c r="EMC209" s="47"/>
      <c r="EMD209" s="47"/>
      <c r="EME209" s="47"/>
      <c r="EMF209" s="47"/>
      <c r="EMG209" s="47"/>
      <c r="EMH209" s="47"/>
      <c r="EMI209" s="47"/>
      <c r="EMJ209" s="47"/>
      <c r="EMK209" s="47"/>
      <c r="EML209" s="47"/>
      <c r="EMM209" s="47"/>
      <c r="EMN209" s="47"/>
      <c r="EMO209" s="47"/>
      <c r="EMP209" s="47"/>
      <c r="EMQ209" s="47"/>
      <c r="EMR209" s="47"/>
      <c r="EMS209" s="47"/>
      <c r="EMT209" s="47"/>
      <c r="EMU209" s="47"/>
      <c r="EMV209" s="47"/>
      <c r="EMW209" s="47"/>
      <c r="EMX209" s="47"/>
      <c r="EMY209" s="47"/>
      <c r="EMZ209" s="47"/>
      <c r="ENA209" s="47"/>
      <c r="ENB209" s="47"/>
      <c r="ENC209" s="47"/>
      <c r="END209" s="47"/>
      <c r="ENE209" s="47"/>
      <c r="ENF209" s="47"/>
      <c r="ENG209" s="47"/>
      <c r="ENH209" s="47"/>
      <c r="ENI209" s="47"/>
      <c r="ENJ209" s="47"/>
      <c r="ENK209" s="47"/>
      <c r="ENL209" s="47"/>
      <c r="ENM209" s="47"/>
      <c r="ENN209" s="47"/>
      <c r="ENO209" s="47"/>
      <c r="ENP209" s="47"/>
      <c r="ENQ209" s="47"/>
      <c r="ENR209" s="47"/>
      <c r="ENS209" s="47"/>
      <c r="ENT209" s="47"/>
      <c r="ENU209" s="47"/>
      <c r="ENV209" s="47"/>
      <c r="ENW209" s="47"/>
      <c r="ENX209" s="47"/>
      <c r="ENY209" s="47"/>
      <c r="ENZ209" s="47"/>
      <c r="EOA209" s="47"/>
      <c r="EOB209" s="47"/>
      <c r="EOC209" s="47"/>
      <c r="EOD209" s="47"/>
      <c r="EOE209" s="47"/>
      <c r="EOF209" s="47"/>
      <c r="EOG209" s="47"/>
      <c r="EOH209" s="47"/>
      <c r="EOI209" s="47"/>
      <c r="EOJ209" s="47"/>
      <c r="EOK209" s="47"/>
      <c r="EOL209" s="47"/>
      <c r="EOM209" s="47"/>
      <c r="EON209" s="47"/>
      <c r="EOO209" s="47"/>
      <c r="EOP209" s="47"/>
      <c r="EOQ209" s="47"/>
      <c r="EOR209" s="47"/>
      <c r="EOS209" s="47"/>
      <c r="EOT209" s="47"/>
      <c r="EOU209" s="47"/>
      <c r="EOV209" s="47"/>
      <c r="EOW209" s="47"/>
      <c r="EOX209" s="47"/>
      <c r="EOY209" s="47"/>
      <c r="EOZ209" s="47"/>
      <c r="EPA209" s="47"/>
      <c r="EPB209" s="47"/>
      <c r="EPC209" s="47"/>
      <c r="EPD209" s="47"/>
      <c r="EPE209" s="47"/>
      <c r="EPF209" s="47"/>
      <c r="EPG209" s="47"/>
      <c r="EPH209" s="47"/>
      <c r="EPI209" s="47"/>
      <c r="EPJ209" s="47"/>
      <c r="EPK209" s="47"/>
      <c r="EPL209" s="47"/>
      <c r="EPM209" s="47"/>
      <c r="EPN209" s="47"/>
      <c r="EPO209" s="47"/>
      <c r="EPP209" s="47"/>
      <c r="EPQ209" s="47"/>
      <c r="EPR209" s="47"/>
      <c r="EPS209" s="47"/>
      <c r="EPT209" s="47"/>
      <c r="EPU209" s="47"/>
      <c r="EPV209" s="47"/>
      <c r="EPW209" s="47"/>
      <c r="EPX209" s="47"/>
      <c r="EPY209" s="47"/>
      <c r="EPZ209" s="47"/>
      <c r="EQA209" s="47"/>
      <c r="EQB209" s="47"/>
      <c r="EQC209" s="47"/>
      <c r="EQD209" s="47"/>
      <c r="EQE209" s="47"/>
      <c r="EQF209" s="47"/>
      <c r="EQG209" s="47"/>
      <c r="EQH209" s="47"/>
      <c r="EQI209" s="47"/>
      <c r="EQJ209" s="47"/>
      <c r="EQK209" s="47"/>
      <c r="EQL209" s="47"/>
      <c r="EQM209" s="47"/>
      <c r="EQN209" s="47"/>
      <c r="EQO209" s="47"/>
      <c r="EQP209" s="47"/>
      <c r="EQQ209" s="47"/>
      <c r="EQR209" s="47"/>
      <c r="EQS209" s="47"/>
      <c r="EQT209" s="47"/>
      <c r="EQU209" s="47"/>
      <c r="EQV209" s="47"/>
      <c r="EQW209" s="47"/>
      <c r="EQX209" s="47"/>
      <c r="EQY209" s="47"/>
      <c r="EQZ209" s="47"/>
      <c r="ERA209" s="47"/>
      <c r="ERB209" s="47"/>
      <c r="ERC209" s="47"/>
      <c r="ERD209" s="47"/>
      <c r="ERE209" s="47"/>
      <c r="ERF209" s="47"/>
      <c r="ERG209" s="47"/>
      <c r="ERH209" s="47"/>
      <c r="ERI209" s="47"/>
      <c r="ERJ209" s="47"/>
      <c r="ERK209" s="47"/>
      <c r="ERL209" s="47"/>
      <c r="ERM209" s="47"/>
      <c r="ERN209" s="47"/>
      <c r="ERO209" s="47"/>
      <c r="ERP209" s="47"/>
      <c r="ERQ209" s="47"/>
      <c r="ERR209" s="47"/>
      <c r="ERS209" s="47"/>
      <c r="ERT209" s="47"/>
      <c r="ERU209" s="47"/>
      <c r="ERV209" s="47"/>
      <c r="ERW209" s="47"/>
      <c r="ERX209" s="47"/>
      <c r="ERY209" s="47"/>
      <c r="ERZ209" s="47"/>
      <c r="ESA209" s="47"/>
      <c r="ESB209" s="47"/>
      <c r="ESC209" s="47"/>
      <c r="ESD209" s="47"/>
      <c r="ESE209" s="47"/>
      <c r="ESF209" s="47"/>
      <c r="ESG209" s="47"/>
      <c r="ESH209" s="47"/>
      <c r="ESI209" s="47"/>
      <c r="ESJ209" s="47"/>
      <c r="ESK209" s="47"/>
      <c r="ESL209" s="47"/>
      <c r="ESM209" s="47"/>
      <c r="ESN209" s="47"/>
      <c r="ESO209" s="47"/>
      <c r="ESP209" s="47"/>
      <c r="ESQ209" s="47"/>
      <c r="ESR209" s="47"/>
      <c r="ESS209" s="47"/>
      <c r="EST209" s="47"/>
      <c r="ESU209" s="47"/>
      <c r="ESV209" s="47"/>
      <c r="ESW209" s="47"/>
      <c r="ESX209" s="47"/>
      <c r="ESY209" s="47"/>
      <c r="ESZ209" s="47"/>
      <c r="ETA209" s="47"/>
      <c r="ETB209" s="47"/>
      <c r="ETC209" s="47"/>
      <c r="ETD209" s="47"/>
      <c r="ETE209" s="47"/>
      <c r="ETF209" s="47"/>
      <c r="ETG209" s="47"/>
      <c r="ETH209" s="47"/>
      <c r="ETI209" s="47"/>
      <c r="ETJ209" s="47"/>
      <c r="ETK209" s="47"/>
      <c r="ETL209" s="47"/>
      <c r="ETM209" s="47"/>
      <c r="ETN209" s="47"/>
      <c r="ETO209" s="47"/>
      <c r="ETP209" s="47"/>
      <c r="ETQ209" s="47"/>
      <c r="ETR209" s="47"/>
      <c r="ETS209" s="47"/>
      <c r="ETT209" s="47"/>
      <c r="ETU209" s="47"/>
      <c r="ETV209" s="47"/>
      <c r="ETW209" s="47"/>
      <c r="ETX209" s="47"/>
      <c r="ETY209" s="47"/>
      <c r="ETZ209" s="47"/>
      <c r="EUA209" s="47"/>
      <c r="EUB209" s="47"/>
      <c r="EUC209" s="47"/>
      <c r="EUD209" s="47"/>
      <c r="EUE209" s="47"/>
      <c r="EUF209" s="47"/>
      <c r="EUG209" s="47"/>
      <c r="EUH209" s="47"/>
      <c r="EUI209" s="47"/>
      <c r="EUJ209" s="47"/>
      <c r="EUK209" s="47"/>
      <c r="EUL209" s="47"/>
      <c r="EUM209" s="47"/>
      <c r="EUN209" s="47"/>
      <c r="EUO209" s="47"/>
      <c r="EUP209" s="47"/>
      <c r="EUQ209" s="47"/>
      <c r="EUR209" s="47"/>
      <c r="EUS209" s="47"/>
      <c r="EUT209" s="47"/>
      <c r="EUU209" s="47"/>
      <c r="EUV209" s="47"/>
      <c r="EUW209" s="47"/>
      <c r="EUX209" s="47"/>
      <c r="EUY209" s="47"/>
      <c r="EUZ209" s="47"/>
      <c r="EVA209" s="47"/>
      <c r="EVB209" s="47"/>
      <c r="EVC209" s="47"/>
      <c r="EVD209" s="47"/>
      <c r="EVE209" s="47"/>
      <c r="EVF209" s="47"/>
      <c r="EVG209" s="47"/>
      <c r="EVH209" s="47"/>
      <c r="EVI209" s="47"/>
      <c r="EVJ209" s="47"/>
      <c r="EVK209" s="47"/>
      <c r="EVL209" s="47"/>
      <c r="EVM209" s="47"/>
      <c r="EVN209" s="47"/>
      <c r="EVO209" s="47"/>
      <c r="EVP209" s="47"/>
      <c r="EVQ209" s="47"/>
      <c r="EVR209" s="47"/>
      <c r="EVS209" s="47"/>
      <c r="EVT209" s="47"/>
      <c r="EVU209" s="47"/>
      <c r="EVV209" s="47"/>
      <c r="EVW209" s="47"/>
      <c r="EVX209" s="47"/>
      <c r="EVY209" s="47"/>
      <c r="EVZ209" s="47"/>
      <c r="EWA209" s="47"/>
      <c r="EWB209" s="47"/>
      <c r="EWC209" s="47"/>
      <c r="EWD209" s="47"/>
      <c r="EWE209" s="47"/>
      <c r="EWF209" s="47"/>
      <c r="EWG209" s="47"/>
      <c r="EWH209" s="47"/>
      <c r="EWI209" s="47"/>
      <c r="EWJ209" s="47"/>
      <c r="EWK209" s="47"/>
      <c r="EWL209" s="47"/>
      <c r="EWM209" s="47"/>
      <c r="EWN209" s="47"/>
      <c r="EWO209" s="47"/>
      <c r="EWP209" s="47"/>
      <c r="EWQ209" s="47"/>
      <c r="EWR209" s="47"/>
      <c r="EWS209" s="47"/>
      <c r="EWT209" s="47"/>
      <c r="EWU209" s="47"/>
      <c r="EWV209" s="47"/>
      <c r="EWW209" s="47"/>
      <c r="EWX209" s="47"/>
      <c r="EWY209" s="47"/>
      <c r="EWZ209" s="47"/>
      <c r="EXA209" s="47"/>
      <c r="EXB209" s="47"/>
      <c r="EXC209" s="47"/>
      <c r="EXD209" s="47"/>
      <c r="EXE209" s="47"/>
      <c r="EXF209" s="47"/>
      <c r="EXG209" s="47"/>
      <c r="EXH209" s="47"/>
      <c r="EXI209" s="47"/>
      <c r="EXJ209" s="47"/>
      <c r="EXK209" s="47"/>
      <c r="EXL209" s="47"/>
      <c r="EXM209" s="47"/>
      <c r="EXN209" s="47"/>
      <c r="EXO209" s="47"/>
      <c r="EXP209" s="47"/>
      <c r="EXQ209" s="47"/>
      <c r="EXR209" s="47"/>
      <c r="EXS209" s="47"/>
      <c r="EXT209" s="47"/>
      <c r="EXU209" s="47"/>
      <c r="EXV209" s="47"/>
      <c r="EXW209" s="47"/>
      <c r="EXX209" s="47"/>
      <c r="EXY209" s="47"/>
      <c r="EXZ209" s="47"/>
      <c r="EYA209" s="47"/>
      <c r="EYB209" s="47"/>
      <c r="EYC209" s="47"/>
      <c r="EYD209" s="47"/>
      <c r="EYE209" s="47"/>
      <c r="EYF209" s="47"/>
      <c r="EYG209" s="47"/>
      <c r="EYH209" s="47"/>
      <c r="EYI209" s="47"/>
      <c r="EYJ209" s="47"/>
      <c r="EYK209" s="47"/>
      <c r="EYL209" s="47"/>
      <c r="EYM209" s="47"/>
      <c r="EYN209" s="47"/>
      <c r="EYO209" s="47"/>
      <c r="EYP209" s="47"/>
      <c r="EYQ209" s="47"/>
      <c r="EYR209" s="47"/>
      <c r="EYS209" s="47"/>
      <c r="EYT209" s="47"/>
      <c r="EYU209" s="47"/>
      <c r="EYV209" s="47"/>
      <c r="EYW209" s="47"/>
      <c r="EYX209" s="47"/>
      <c r="EYY209" s="47"/>
      <c r="EYZ209" s="47"/>
      <c r="EZA209" s="47"/>
      <c r="EZB209" s="47"/>
      <c r="EZC209" s="47"/>
      <c r="EZD209" s="47"/>
      <c r="EZE209" s="47"/>
      <c r="EZF209" s="47"/>
      <c r="EZG209" s="47"/>
      <c r="EZH209" s="47"/>
      <c r="EZI209" s="47"/>
      <c r="EZJ209" s="47"/>
      <c r="EZK209" s="47"/>
      <c r="EZL209" s="47"/>
      <c r="EZM209" s="47"/>
      <c r="EZN209" s="47"/>
      <c r="EZO209" s="47"/>
      <c r="EZP209" s="47"/>
      <c r="EZQ209" s="47"/>
      <c r="EZR209" s="47"/>
      <c r="EZS209" s="47"/>
      <c r="EZT209" s="47"/>
      <c r="EZU209" s="47"/>
      <c r="EZV209" s="47"/>
      <c r="EZW209" s="47"/>
      <c r="EZX209" s="47"/>
      <c r="EZY209" s="47"/>
      <c r="EZZ209" s="47"/>
      <c r="FAA209" s="47"/>
      <c r="FAB209" s="47"/>
      <c r="FAC209" s="47"/>
      <c r="FAD209" s="47"/>
      <c r="FAE209" s="47"/>
      <c r="FAF209" s="47"/>
      <c r="FAG209" s="47"/>
      <c r="FAH209" s="47"/>
      <c r="FAI209" s="47"/>
      <c r="FAJ209" s="47"/>
      <c r="FAK209" s="47"/>
      <c r="FAL209" s="47"/>
      <c r="FAM209" s="47"/>
      <c r="FAN209" s="47"/>
      <c r="FAO209" s="47"/>
      <c r="FAP209" s="47"/>
      <c r="FAQ209" s="47"/>
      <c r="FAR209" s="47"/>
      <c r="FAS209" s="47"/>
      <c r="FAT209" s="47"/>
      <c r="FAU209" s="47"/>
      <c r="FAV209" s="47"/>
      <c r="FAW209" s="47"/>
      <c r="FAX209" s="47"/>
      <c r="FAY209" s="47"/>
      <c r="FAZ209" s="47"/>
      <c r="FBA209" s="47"/>
      <c r="FBB209" s="47"/>
      <c r="FBC209" s="47"/>
      <c r="FBD209" s="47"/>
      <c r="FBE209" s="47"/>
      <c r="FBF209" s="47"/>
      <c r="FBG209" s="47"/>
      <c r="FBH209" s="47"/>
      <c r="FBI209" s="47"/>
      <c r="FBJ209" s="47"/>
      <c r="FBK209" s="47"/>
      <c r="FBL209" s="47"/>
      <c r="FBM209" s="47"/>
      <c r="FBN209" s="47"/>
      <c r="FBO209" s="47"/>
      <c r="FBP209" s="47"/>
      <c r="FBQ209" s="47"/>
      <c r="FBR209" s="47"/>
      <c r="FBS209" s="47"/>
      <c r="FBT209" s="47"/>
      <c r="FBU209" s="47"/>
      <c r="FBV209" s="47"/>
      <c r="FBW209" s="47"/>
      <c r="FBX209" s="47"/>
      <c r="FBY209" s="47"/>
      <c r="FBZ209" s="47"/>
      <c r="FCA209" s="47"/>
      <c r="FCB209" s="47"/>
      <c r="FCC209" s="47"/>
      <c r="FCD209" s="47"/>
      <c r="FCE209" s="47"/>
      <c r="FCF209" s="47"/>
      <c r="FCG209" s="47"/>
      <c r="FCH209" s="47"/>
      <c r="FCI209" s="47"/>
      <c r="FCJ209" s="47"/>
      <c r="FCK209" s="47"/>
      <c r="FCL209" s="47"/>
      <c r="FCM209" s="47"/>
      <c r="FCN209" s="47"/>
      <c r="FCO209" s="47"/>
      <c r="FCP209" s="47"/>
      <c r="FCQ209" s="47"/>
      <c r="FCR209" s="47"/>
      <c r="FCS209" s="47"/>
      <c r="FCT209" s="47"/>
      <c r="FCU209" s="47"/>
      <c r="FCV209" s="47"/>
      <c r="FCW209" s="47"/>
      <c r="FCX209" s="47"/>
      <c r="FCY209" s="47"/>
      <c r="FCZ209" s="47"/>
      <c r="FDA209" s="47"/>
      <c r="FDB209" s="47"/>
      <c r="FDC209" s="47"/>
      <c r="FDD209" s="47"/>
      <c r="FDE209" s="47"/>
      <c r="FDF209" s="47"/>
      <c r="FDG209" s="47"/>
      <c r="FDH209" s="47"/>
      <c r="FDI209" s="47"/>
      <c r="FDJ209" s="47"/>
      <c r="FDK209" s="47"/>
      <c r="FDL209" s="47"/>
      <c r="FDM209" s="47"/>
      <c r="FDN209" s="47"/>
      <c r="FDO209" s="47"/>
      <c r="FDP209" s="47"/>
      <c r="FDQ209" s="47"/>
      <c r="FDR209" s="47"/>
      <c r="FDS209" s="47"/>
      <c r="FDT209" s="47"/>
      <c r="FDU209" s="47"/>
      <c r="FDV209" s="47"/>
      <c r="FDW209" s="47"/>
      <c r="FDX209" s="47"/>
      <c r="FDY209" s="47"/>
      <c r="FDZ209" s="47"/>
      <c r="FEA209" s="47"/>
      <c r="FEB209" s="47"/>
      <c r="FEC209" s="47"/>
      <c r="FED209" s="47"/>
      <c r="FEE209" s="47"/>
      <c r="FEF209" s="47"/>
      <c r="FEG209" s="47"/>
      <c r="FEH209" s="47"/>
      <c r="FEI209" s="47"/>
      <c r="FEJ209" s="47"/>
      <c r="FEK209" s="47"/>
      <c r="FEL209" s="47"/>
      <c r="FEM209" s="47"/>
      <c r="FEN209" s="47"/>
      <c r="FEO209" s="47"/>
      <c r="FEP209" s="47"/>
      <c r="FEQ209" s="47"/>
      <c r="FER209" s="47"/>
      <c r="FES209" s="47"/>
      <c r="FET209" s="47"/>
      <c r="FEU209" s="47"/>
      <c r="FEV209" s="47"/>
      <c r="FEW209" s="47"/>
      <c r="FEX209" s="47"/>
      <c r="FEY209" s="47"/>
      <c r="FEZ209" s="47"/>
      <c r="FFA209" s="47"/>
      <c r="FFB209" s="47"/>
      <c r="FFC209" s="47"/>
      <c r="FFD209" s="47"/>
      <c r="FFE209" s="47"/>
      <c r="FFF209" s="47"/>
      <c r="FFG209" s="47"/>
      <c r="FFH209" s="47"/>
      <c r="FFI209" s="47"/>
      <c r="FFJ209" s="47"/>
      <c r="FFK209" s="47"/>
      <c r="FFL209" s="47"/>
      <c r="FFM209" s="47"/>
      <c r="FFN209" s="47"/>
      <c r="FFO209" s="47"/>
      <c r="FFP209" s="47"/>
      <c r="FFQ209" s="47"/>
      <c r="FFR209" s="47"/>
      <c r="FFS209" s="47"/>
      <c r="FFT209" s="47"/>
      <c r="FFU209" s="47"/>
      <c r="FFV209" s="47"/>
      <c r="FFW209" s="47"/>
      <c r="FFX209" s="47"/>
      <c r="FFY209" s="47"/>
      <c r="FFZ209" s="47"/>
      <c r="FGA209" s="47"/>
      <c r="FGB209" s="47"/>
      <c r="FGC209" s="47"/>
      <c r="FGD209" s="47"/>
      <c r="FGE209" s="47"/>
      <c r="FGF209" s="47"/>
      <c r="FGG209" s="47"/>
      <c r="FGH209" s="47"/>
      <c r="FGI209" s="47"/>
      <c r="FGJ209" s="47"/>
      <c r="FGK209" s="47"/>
      <c r="FGL209" s="47"/>
      <c r="FGM209" s="47"/>
      <c r="FGN209" s="47"/>
      <c r="FGO209" s="47"/>
      <c r="FGP209" s="47"/>
      <c r="FGQ209" s="47"/>
      <c r="FGR209" s="47"/>
      <c r="FGS209" s="47"/>
      <c r="FGT209" s="47"/>
      <c r="FGU209" s="47"/>
      <c r="FGV209" s="47"/>
      <c r="FGW209" s="47"/>
      <c r="FGX209" s="47"/>
      <c r="FGY209" s="47"/>
      <c r="FGZ209" s="47"/>
      <c r="FHA209" s="47"/>
      <c r="FHB209" s="47"/>
      <c r="FHC209" s="47"/>
      <c r="FHD209" s="47"/>
      <c r="FHE209" s="47"/>
      <c r="FHF209" s="47"/>
      <c r="FHG209" s="47"/>
      <c r="FHH209" s="47"/>
      <c r="FHI209" s="47"/>
      <c r="FHJ209" s="47"/>
      <c r="FHK209" s="47"/>
      <c r="FHL209" s="47"/>
      <c r="FHM209" s="47"/>
      <c r="FHN209" s="47"/>
      <c r="FHO209" s="47"/>
      <c r="FHP209" s="47"/>
      <c r="FHQ209" s="47"/>
      <c r="FHR209" s="47"/>
      <c r="FHS209" s="47"/>
      <c r="FHT209" s="47"/>
      <c r="FHU209" s="47"/>
      <c r="FHV209" s="47"/>
      <c r="FHW209" s="47"/>
      <c r="FHX209" s="47"/>
      <c r="FHY209" s="47"/>
      <c r="FHZ209" s="47"/>
      <c r="FIA209" s="47"/>
      <c r="FIB209" s="47"/>
      <c r="FIC209" s="47"/>
      <c r="FID209" s="47"/>
      <c r="FIE209" s="47"/>
      <c r="FIF209" s="47"/>
      <c r="FIG209" s="47"/>
      <c r="FIH209" s="47"/>
      <c r="FII209" s="47"/>
      <c r="FIJ209" s="47"/>
      <c r="FIK209" s="47"/>
      <c r="FIL209" s="47"/>
      <c r="FIM209" s="47"/>
      <c r="FIN209" s="47"/>
      <c r="FIO209" s="47"/>
      <c r="FIP209" s="47"/>
      <c r="FIQ209" s="47"/>
      <c r="FIR209" s="47"/>
      <c r="FIS209" s="47"/>
      <c r="FIT209" s="47"/>
      <c r="FIU209" s="47"/>
      <c r="FIV209" s="47"/>
      <c r="FIW209" s="47"/>
      <c r="FIX209" s="47"/>
      <c r="FIY209" s="47"/>
      <c r="FIZ209" s="47"/>
      <c r="FJA209" s="47"/>
      <c r="FJB209" s="47"/>
      <c r="FJC209" s="47"/>
      <c r="FJD209" s="47"/>
      <c r="FJE209" s="47"/>
      <c r="FJF209" s="47"/>
      <c r="FJG209" s="47"/>
      <c r="FJH209" s="47"/>
      <c r="FJI209" s="47"/>
      <c r="FJJ209" s="47"/>
      <c r="FJK209" s="47"/>
      <c r="FJL209" s="47"/>
      <c r="FJM209" s="47"/>
      <c r="FJN209" s="47"/>
      <c r="FJO209" s="47"/>
      <c r="FJP209" s="47"/>
      <c r="FJQ209" s="47"/>
      <c r="FJR209" s="47"/>
      <c r="FJS209" s="47"/>
      <c r="FJT209" s="47"/>
      <c r="FJU209" s="47"/>
      <c r="FJV209" s="47"/>
      <c r="FJW209" s="47"/>
      <c r="FJX209" s="47"/>
      <c r="FJY209" s="47"/>
      <c r="FJZ209" s="47"/>
      <c r="FKA209" s="47"/>
      <c r="FKB209" s="47"/>
      <c r="FKC209" s="47"/>
      <c r="FKD209" s="47"/>
      <c r="FKE209" s="47"/>
      <c r="FKF209" s="47"/>
      <c r="FKG209" s="47"/>
      <c r="FKH209" s="47"/>
      <c r="FKI209" s="47"/>
      <c r="FKJ209" s="47"/>
      <c r="FKK209" s="47"/>
      <c r="FKL209" s="47"/>
      <c r="FKM209" s="47"/>
      <c r="FKN209" s="47"/>
      <c r="FKO209" s="47"/>
      <c r="FKP209" s="47"/>
      <c r="FKQ209" s="47"/>
      <c r="FKR209" s="47"/>
      <c r="FKS209" s="47"/>
      <c r="FKT209" s="47"/>
      <c r="FKU209" s="47"/>
      <c r="FKV209" s="47"/>
      <c r="FKW209" s="47"/>
      <c r="FKX209" s="47"/>
      <c r="FKY209" s="47"/>
      <c r="FKZ209" s="47"/>
      <c r="FLA209" s="47"/>
      <c r="FLB209" s="47"/>
      <c r="FLC209" s="47"/>
      <c r="FLD209" s="47"/>
      <c r="FLE209" s="47"/>
      <c r="FLF209" s="47"/>
      <c r="FLG209" s="47"/>
      <c r="FLH209" s="47"/>
      <c r="FLI209" s="47"/>
      <c r="FLJ209" s="47"/>
      <c r="FLK209" s="47"/>
      <c r="FLL209" s="47"/>
      <c r="FLM209" s="47"/>
      <c r="FLN209" s="47"/>
      <c r="FLO209" s="47"/>
      <c r="FLP209" s="47"/>
      <c r="FLQ209" s="47"/>
      <c r="FLR209" s="47"/>
      <c r="FLS209" s="47"/>
      <c r="FLT209" s="47"/>
      <c r="FLU209" s="47"/>
      <c r="FLV209" s="47"/>
      <c r="FLW209" s="47"/>
      <c r="FLX209" s="47"/>
      <c r="FLY209" s="47"/>
      <c r="FLZ209" s="47"/>
      <c r="FMA209" s="47"/>
      <c r="FMB209" s="47"/>
      <c r="FMC209" s="47"/>
      <c r="FMD209" s="47"/>
      <c r="FME209" s="47"/>
      <c r="FMF209" s="47"/>
      <c r="FMG209" s="47"/>
      <c r="FMH209" s="47"/>
      <c r="FMI209" s="47"/>
      <c r="FMJ209" s="47"/>
      <c r="FMK209" s="47"/>
      <c r="FML209" s="47"/>
      <c r="FMM209" s="47"/>
      <c r="FMN209" s="47"/>
      <c r="FMO209" s="47"/>
      <c r="FMP209" s="47"/>
      <c r="FMQ209" s="47"/>
      <c r="FMR209" s="47"/>
      <c r="FMS209" s="47"/>
      <c r="FMT209" s="47"/>
      <c r="FMU209" s="47"/>
      <c r="FMV209" s="47"/>
      <c r="FMW209" s="47"/>
      <c r="FMX209" s="47"/>
      <c r="FMY209" s="47"/>
      <c r="FMZ209" s="47"/>
      <c r="FNA209" s="47"/>
      <c r="FNB209" s="47"/>
      <c r="FNC209" s="47"/>
      <c r="FND209" s="47"/>
      <c r="FNE209" s="47"/>
      <c r="FNF209" s="47"/>
      <c r="FNG209" s="47"/>
      <c r="FNH209" s="47"/>
      <c r="FNI209" s="47"/>
      <c r="FNJ209" s="47"/>
      <c r="FNK209" s="47"/>
      <c r="FNL209" s="47"/>
      <c r="FNM209" s="47"/>
      <c r="FNN209" s="47"/>
      <c r="FNO209" s="47"/>
      <c r="FNP209" s="47"/>
      <c r="FNQ209" s="47"/>
      <c r="FNR209" s="47"/>
      <c r="FNS209" s="47"/>
      <c r="FNT209" s="47"/>
      <c r="FNU209" s="47"/>
      <c r="FNV209" s="47"/>
      <c r="FNW209" s="47"/>
      <c r="FNX209" s="47"/>
      <c r="FNY209" s="47"/>
      <c r="FNZ209" s="47"/>
      <c r="FOA209" s="47"/>
      <c r="FOB209" s="47"/>
      <c r="FOC209" s="47"/>
      <c r="FOD209" s="47"/>
      <c r="FOE209" s="47"/>
      <c r="FOF209" s="47"/>
      <c r="FOG209" s="47"/>
      <c r="FOH209" s="47"/>
      <c r="FOI209" s="47"/>
      <c r="FOJ209" s="47"/>
      <c r="FOK209" s="47"/>
      <c r="FOL209" s="47"/>
      <c r="FOM209" s="47"/>
      <c r="FON209" s="47"/>
      <c r="FOO209" s="47"/>
      <c r="FOP209" s="47"/>
      <c r="FOQ209" s="47"/>
      <c r="FOR209" s="47"/>
      <c r="FOS209" s="47"/>
      <c r="FOT209" s="47"/>
      <c r="FOU209" s="47"/>
      <c r="FOV209" s="47"/>
      <c r="FOW209" s="47"/>
      <c r="FOX209" s="47"/>
      <c r="FOY209" s="47"/>
      <c r="FOZ209" s="47"/>
      <c r="FPA209" s="47"/>
      <c r="FPB209" s="47"/>
      <c r="FPC209" s="47"/>
      <c r="FPD209" s="47"/>
      <c r="FPE209" s="47"/>
      <c r="FPF209" s="47"/>
      <c r="FPG209" s="47"/>
      <c r="FPH209" s="47"/>
      <c r="FPI209" s="47"/>
      <c r="FPJ209" s="47"/>
      <c r="FPK209" s="47"/>
      <c r="FPL209" s="47"/>
      <c r="FPM209" s="47"/>
      <c r="FPN209" s="47"/>
      <c r="FPO209" s="47"/>
      <c r="FPP209" s="47"/>
      <c r="FPQ209" s="47"/>
      <c r="FPR209" s="47"/>
      <c r="FPS209" s="47"/>
      <c r="FPT209" s="47"/>
      <c r="FPU209" s="47"/>
      <c r="FPV209" s="47"/>
      <c r="FPW209" s="47"/>
      <c r="FPX209" s="47"/>
      <c r="FPY209" s="47"/>
      <c r="FPZ209" s="47"/>
      <c r="FQA209" s="47"/>
      <c r="FQB209" s="47"/>
      <c r="FQC209" s="47"/>
      <c r="FQD209" s="47"/>
      <c r="FQE209" s="47"/>
      <c r="FQF209" s="47"/>
      <c r="FQG209" s="47"/>
      <c r="FQH209" s="47"/>
      <c r="FQI209" s="47"/>
      <c r="FQJ209" s="47"/>
      <c r="FQK209" s="47"/>
      <c r="FQL209" s="47"/>
      <c r="FQM209" s="47"/>
      <c r="FQN209" s="47"/>
      <c r="FQO209" s="47"/>
      <c r="FQP209" s="47"/>
      <c r="FQQ209" s="47"/>
      <c r="FQR209" s="47"/>
      <c r="FQS209" s="47"/>
      <c r="FQT209" s="47"/>
      <c r="FQU209" s="47"/>
      <c r="FQV209" s="47"/>
      <c r="FQW209" s="47"/>
      <c r="FQX209" s="47"/>
      <c r="FQY209" s="47"/>
      <c r="FQZ209" s="47"/>
      <c r="FRA209" s="47"/>
      <c r="FRB209" s="47"/>
      <c r="FRC209" s="47"/>
      <c r="FRD209" s="47"/>
      <c r="FRE209" s="47"/>
      <c r="FRF209" s="47"/>
      <c r="FRG209" s="47"/>
      <c r="FRH209" s="47"/>
      <c r="FRI209" s="47"/>
      <c r="FRJ209" s="47"/>
      <c r="FRK209" s="47"/>
      <c r="FRL209" s="47"/>
      <c r="FRM209" s="47"/>
      <c r="FRN209" s="47"/>
      <c r="FRO209" s="47"/>
      <c r="FRP209" s="47"/>
      <c r="FRQ209" s="47"/>
      <c r="FRR209" s="47"/>
      <c r="FRS209" s="47"/>
      <c r="FRT209" s="47"/>
      <c r="FRU209" s="47"/>
      <c r="FRV209" s="47"/>
      <c r="FRW209" s="47"/>
      <c r="FRX209" s="47"/>
      <c r="FRY209" s="47"/>
      <c r="FRZ209" s="47"/>
      <c r="FSA209" s="47"/>
      <c r="FSB209" s="47"/>
      <c r="FSC209" s="47"/>
      <c r="FSD209" s="47"/>
      <c r="FSE209" s="47"/>
      <c r="FSF209" s="47"/>
      <c r="FSG209" s="47"/>
      <c r="FSH209" s="47"/>
      <c r="FSI209" s="47"/>
      <c r="FSJ209" s="47"/>
      <c r="FSK209" s="47"/>
      <c r="FSL209" s="47"/>
      <c r="FSM209" s="47"/>
      <c r="FSN209" s="47"/>
      <c r="FSO209" s="47"/>
      <c r="FSP209" s="47"/>
      <c r="FSQ209" s="47"/>
      <c r="FSR209" s="47"/>
      <c r="FSS209" s="47"/>
      <c r="FST209" s="47"/>
      <c r="FSU209" s="47"/>
      <c r="FSV209" s="47"/>
      <c r="FSW209" s="47"/>
      <c r="FSX209" s="47"/>
      <c r="FSY209" s="47"/>
      <c r="FSZ209" s="47"/>
      <c r="FTA209" s="47"/>
      <c r="FTB209" s="47"/>
      <c r="FTC209" s="47"/>
      <c r="FTD209" s="47"/>
      <c r="FTE209" s="47"/>
      <c r="FTF209" s="47"/>
      <c r="FTG209" s="47"/>
      <c r="FTH209" s="47"/>
      <c r="FTI209" s="47"/>
      <c r="FTJ209" s="47"/>
      <c r="FTK209" s="47"/>
      <c r="FTL209" s="47"/>
      <c r="FTM209" s="47"/>
      <c r="FTN209" s="47"/>
      <c r="FTO209" s="47"/>
      <c r="FTP209" s="47"/>
      <c r="FTQ209" s="47"/>
      <c r="FTR209" s="47"/>
      <c r="FTS209" s="47"/>
      <c r="FTT209" s="47"/>
      <c r="FTU209" s="47"/>
      <c r="FTV209" s="47"/>
      <c r="FTW209" s="47"/>
      <c r="FTX209" s="47"/>
      <c r="FTY209" s="47"/>
      <c r="FTZ209" s="47"/>
      <c r="FUA209" s="47"/>
      <c r="FUB209" s="47"/>
      <c r="FUC209" s="47"/>
      <c r="FUD209" s="47"/>
      <c r="FUE209" s="47"/>
      <c r="FUF209" s="47"/>
      <c r="FUG209" s="47"/>
      <c r="FUH209" s="47"/>
      <c r="FUI209" s="47"/>
      <c r="FUJ209" s="47"/>
      <c r="FUK209" s="47"/>
      <c r="FUL209" s="47"/>
      <c r="FUM209" s="47"/>
      <c r="FUN209" s="47"/>
      <c r="FUO209" s="47"/>
      <c r="FUP209" s="47"/>
      <c r="FUQ209" s="47"/>
      <c r="FUR209" s="47"/>
      <c r="FUS209" s="47"/>
      <c r="FUT209" s="47"/>
      <c r="FUU209" s="47"/>
      <c r="FUV209" s="47"/>
      <c r="FUW209" s="47"/>
      <c r="FUX209" s="47"/>
      <c r="FUY209" s="47"/>
      <c r="FUZ209" s="47"/>
      <c r="FVA209" s="47"/>
      <c r="FVB209" s="47"/>
      <c r="FVC209" s="47"/>
      <c r="FVD209" s="47"/>
      <c r="FVE209" s="47"/>
      <c r="FVF209" s="47"/>
      <c r="FVG209" s="47"/>
      <c r="FVH209" s="47"/>
      <c r="FVI209" s="47"/>
      <c r="FVJ209" s="47"/>
      <c r="FVK209" s="47"/>
      <c r="FVL209" s="47"/>
      <c r="FVM209" s="47"/>
      <c r="FVN209" s="47"/>
      <c r="FVO209" s="47"/>
      <c r="FVP209" s="47"/>
      <c r="FVQ209" s="47"/>
      <c r="FVR209" s="47"/>
      <c r="FVS209" s="47"/>
      <c r="FVT209" s="47"/>
      <c r="FVU209" s="47"/>
      <c r="FVV209" s="47"/>
      <c r="FVW209" s="47"/>
      <c r="FVX209" s="47"/>
      <c r="FVY209" s="47"/>
      <c r="FVZ209" s="47"/>
      <c r="FWA209" s="47"/>
      <c r="FWB209" s="47"/>
      <c r="FWC209" s="47"/>
      <c r="FWD209" s="47"/>
      <c r="FWE209" s="47"/>
      <c r="FWF209" s="47"/>
      <c r="FWG209" s="47"/>
      <c r="FWH209" s="47"/>
      <c r="FWI209" s="47"/>
      <c r="FWJ209" s="47"/>
      <c r="FWK209" s="47"/>
      <c r="FWL209" s="47"/>
      <c r="FWM209" s="47"/>
      <c r="FWN209" s="47"/>
      <c r="FWO209" s="47"/>
      <c r="FWP209" s="47"/>
      <c r="FWQ209" s="47"/>
      <c r="FWR209" s="47"/>
      <c r="FWS209" s="47"/>
      <c r="FWT209" s="47"/>
      <c r="FWU209" s="47"/>
      <c r="FWV209" s="47"/>
      <c r="FWW209" s="47"/>
      <c r="FWX209" s="47"/>
      <c r="FWY209" s="47"/>
      <c r="FWZ209" s="47"/>
      <c r="FXA209" s="47"/>
      <c r="FXB209" s="47"/>
      <c r="FXC209" s="47"/>
      <c r="FXD209" s="47"/>
      <c r="FXE209" s="47"/>
      <c r="FXF209" s="47"/>
      <c r="FXG209" s="47"/>
      <c r="FXH209" s="47"/>
      <c r="FXI209" s="47"/>
      <c r="FXJ209" s="47"/>
      <c r="FXK209" s="47"/>
      <c r="FXL209" s="47"/>
      <c r="FXM209" s="47"/>
      <c r="FXN209" s="47"/>
      <c r="FXO209" s="47"/>
      <c r="FXP209" s="47"/>
      <c r="FXQ209" s="47"/>
      <c r="FXR209" s="47"/>
      <c r="FXS209" s="47"/>
      <c r="FXT209" s="47"/>
      <c r="FXU209" s="47"/>
      <c r="FXV209" s="47"/>
      <c r="FXW209" s="47"/>
      <c r="FXX209" s="47"/>
      <c r="FXY209" s="47"/>
      <c r="FXZ209" s="47"/>
      <c r="FYA209" s="47"/>
      <c r="FYB209" s="47"/>
      <c r="FYC209" s="47"/>
      <c r="FYD209" s="47"/>
      <c r="FYE209" s="47"/>
      <c r="FYF209" s="47"/>
      <c r="FYG209" s="47"/>
      <c r="FYH209" s="47"/>
      <c r="FYI209" s="47"/>
      <c r="FYJ209" s="47"/>
      <c r="FYK209" s="47"/>
      <c r="FYL209" s="47"/>
      <c r="FYM209" s="47"/>
      <c r="FYN209" s="47"/>
      <c r="FYO209" s="47"/>
      <c r="FYP209" s="47"/>
      <c r="FYQ209" s="47"/>
      <c r="FYR209" s="47"/>
      <c r="FYS209" s="47"/>
      <c r="FYT209" s="47"/>
      <c r="FYU209" s="47"/>
      <c r="FYV209" s="47"/>
      <c r="FYW209" s="47"/>
      <c r="FYX209" s="47"/>
      <c r="FYY209" s="47"/>
      <c r="FYZ209" s="47"/>
      <c r="FZA209" s="47"/>
      <c r="FZB209" s="47"/>
      <c r="FZC209" s="47"/>
      <c r="FZD209" s="47"/>
      <c r="FZE209" s="47"/>
      <c r="FZF209" s="47"/>
      <c r="FZG209" s="47"/>
      <c r="FZH209" s="47"/>
      <c r="FZI209" s="47"/>
      <c r="FZJ209" s="47"/>
      <c r="FZK209" s="47"/>
      <c r="FZL209" s="47"/>
      <c r="FZM209" s="47"/>
      <c r="FZN209" s="47"/>
      <c r="FZO209" s="47"/>
      <c r="FZP209" s="47"/>
      <c r="FZQ209" s="47"/>
      <c r="FZR209" s="47"/>
      <c r="FZS209" s="47"/>
      <c r="FZT209" s="47"/>
      <c r="FZU209" s="47"/>
      <c r="FZV209" s="47"/>
      <c r="FZW209" s="47"/>
      <c r="FZX209" s="47"/>
      <c r="FZY209" s="47"/>
      <c r="FZZ209" s="47"/>
      <c r="GAA209" s="47"/>
      <c r="GAB209" s="47"/>
      <c r="GAC209" s="47"/>
      <c r="GAD209" s="47"/>
      <c r="GAE209" s="47"/>
      <c r="GAF209" s="47"/>
      <c r="GAG209" s="47"/>
      <c r="GAH209" s="47"/>
      <c r="GAI209" s="47"/>
      <c r="GAJ209" s="47"/>
      <c r="GAK209" s="47"/>
      <c r="GAL209" s="47"/>
      <c r="GAM209" s="47"/>
      <c r="GAN209" s="47"/>
      <c r="GAO209" s="47"/>
      <c r="GAP209" s="47"/>
      <c r="GAQ209" s="47"/>
      <c r="GAR209" s="47"/>
      <c r="GAS209" s="47"/>
      <c r="GAT209" s="47"/>
      <c r="GAU209" s="47"/>
      <c r="GAV209" s="47"/>
      <c r="GAW209" s="47"/>
      <c r="GAX209" s="47"/>
      <c r="GAY209" s="47"/>
      <c r="GAZ209" s="47"/>
      <c r="GBA209" s="47"/>
      <c r="GBB209" s="47"/>
      <c r="GBC209" s="47"/>
      <c r="GBD209" s="47"/>
      <c r="GBE209" s="47"/>
      <c r="GBF209" s="47"/>
      <c r="GBG209" s="47"/>
      <c r="GBH209" s="47"/>
      <c r="GBI209" s="47"/>
      <c r="GBJ209" s="47"/>
      <c r="GBK209" s="47"/>
      <c r="GBL209" s="47"/>
      <c r="GBM209" s="47"/>
      <c r="GBN209" s="47"/>
      <c r="GBO209" s="47"/>
      <c r="GBP209" s="47"/>
      <c r="GBQ209" s="47"/>
      <c r="GBR209" s="47"/>
      <c r="GBS209" s="47"/>
      <c r="GBT209" s="47"/>
      <c r="GBU209" s="47"/>
      <c r="GBV209" s="47"/>
      <c r="GBW209" s="47"/>
      <c r="GBX209" s="47"/>
      <c r="GBY209" s="47"/>
      <c r="GBZ209" s="47"/>
      <c r="GCA209" s="47"/>
      <c r="GCB209" s="47"/>
      <c r="GCC209" s="47"/>
      <c r="GCD209" s="47"/>
      <c r="GCE209" s="47"/>
      <c r="GCF209" s="47"/>
      <c r="GCG209" s="47"/>
      <c r="GCH209" s="47"/>
      <c r="GCI209" s="47"/>
      <c r="GCJ209" s="47"/>
      <c r="GCK209" s="47"/>
      <c r="GCL209" s="47"/>
      <c r="GCM209" s="47"/>
      <c r="GCN209" s="47"/>
      <c r="GCO209" s="47"/>
      <c r="GCP209" s="47"/>
      <c r="GCQ209" s="47"/>
      <c r="GCR209" s="47"/>
      <c r="GCS209" s="47"/>
      <c r="GCT209" s="47"/>
      <c r="GCU209" s="47"/>
      <c r="GCV209" s="47"/>
      <c r="GCW209" s="47"/>
      <c r="GCX209" s="47"/>
      <c r="GCY209" s="47"/>
      <c r="GCZ209" s="47"/>
      <c r="GDA209" s="47"/>
      <c r="GDB209" s="47"/>
      <c r="GDC209" s="47"/>
      <c r="GDD209" s="47"/>
      <c r="GDE209" s="47"/>
      <c r="GDF209" s="47"/>
      <c r="GDG209" s="47"/>
      <c r="GDH209" s="47"/>
      <c r="GDI209" s="47"/>
      <c r="GDJ209" s="47"/>
      <c r="GDK209" s="47"/>
      <c r="GDL209" s="47"/>
      <c r="GDM209" s="47"/>
      <c r="GDN209" s="47"/>
      <c r="GDO209" s="47"/>
      <c r="GDP209" s="47"/>
      <c r="GDQ209" s="47"/>
      <c r="GDR209" s="47"/>
      <c r="GDS209" s="47"/>
      <c r="GDT209" s="47"/>
      <c r="GDU209" s="47"/>
      <c r="GDV209" s="47"/>
      <c r="GDW209" s="47"/>
      <c r="GDX209" s="47"/>
      <c r="GDY209" s="47"/>
      <c r="GDZ209" s="47"/>
      <c r="GEA209" s="47"/>
      <c r="GEB209" s="47"/>
      <c r="GEC209" s="47"/>
      <c r="GED209" s="47"/>
      <c r="GEE209" s="47"/>
      <c r="GEF209" s="47"/>
      <c r="GEG209" s="47"/>
      <c r="GEH209" s="47"/>
      <c r="GEI209" s="47"/>
      <c r="GEJ209" s="47"/>
      <c r="GEK209" s="47"/>
      <c r="GEL209" s="47"/>
      <c r="GEM209" s="47"/>
      <c r="GEN209" s="47"/>
      <c r="GEO209" s="47"/>
      <c r="GEP209" s="47"/>
      <c r="GEQ209" s="47"/>
      <c r="GER209" s="47"/>
      <c r="GES209" s="47"/>
      <c r="GET209" s="47"/>
      <c r="GEU209" s="47"/>
      <c r="GEV209" s="47"/>
      <c r="GEW209" s="47"/>
      <c r="GEX209" s="47"/>
      <c r="GEY209" s="47"/>
      <c r="GEZ209" s="47"/>
      <c r="GFA209" s="47"/>
      <c r="GFB209" s="47"/>
      <c r="GFC209" s="47"/>
      <c r="GFD209" s="47"/>
      <c r="GFE209" s="47"/>
      <c r="GFF209" s="47"/>
      <c r="GFG209" s="47"/>
      <c r="GFH209" s="47"/>
      <c r="GFI209" s="47"/>
      <c r="GFJ209" s="47"/>
      <c r="GFK209" s="47"/>
      <c r="GFL209" s="47"/>
      <c r="GFM209" s="47"/>
      <c r="GFN209" s="47"/>
      <c r="GFO209" s="47"/>
      <c r="GFP209" s="47"/>
      <c r="GFQ209" s="47"/>
      <c r="GFR209" s="47"/>
      <c r="GFS209" s="47"/>
      <c r="GFT209" s="47"/>
      <c r="GFU209" s="47"/>
      <c r="GFV209" s="47"/>
      <c r="GFW209" s="47"/>
      <c r="GFX209" s="47"/>
      <c r="GFY209" s="47"/>
      <c r="GFZ209" s="47"/>
      <c r="GGA209" s="47"/>
      <c r="GGB209" s="47"/>
      <c r="GGC209" s="47"/>
      <c r="GGD209" s="47"/>
      <c r="GGE209" s="47"/>
      <c r="GGF209" s="47"/>
      <c r="GGG209" s="47"/>
      <c r="GGH209" s="47"/>
      <c r="GGI209" s="47"/>
      <c r="GGJ209" s="47"/>
      <c r="GGK209" s="47"/>
      <c r="GGL209" s="47"/>
      <c r="GGM209" s="47"/>
      <c r="GGN209" s="47"/>
      <c r="GGO209" s="47"/>
      <c r="GGP209" s="47"/>
      <c r="GGQ209" s="47"/>
      <c r="GGR209" s="47"/>
      <c r="GGS209" s="47"/>
      <c r="GGT209" s="47"/>
      <c r="GGU209" s="47"/>
      <c r="GGV209" s="47"/>
      <c r="GGW209" s="47"/>
      <c r="GGX209" s="47"/>
      <c r="GGY209" s="47"/>
      <c r="GGZ209" s="47"/>
      <c r="GHA209" s="47"/>
      <c r="GHB209" s="47"/>
      <c r="GHC209" s="47"/>
      <c r="GHD209" s="47"/>
      <c r="GHE209" s="47"/>
      <c r="GHF209" s="47"/>
      <c r="GHG209" s="47"/>
      <c r="GHH209" s="47"/>
      <c r="GHI209" s="47"/>
      <c r="GHJ209" s="47"/>
      <c r="GHK209" s="47"/>
      <c r="GHL209" s="47"/>
      <c r="GHM209" s="47"/>
      <c r="GHN209" s="47"/>
      <c r="GHO209" s="47"/>
      <c r="GHP209" s="47"/>
      <c r="GHQ209" s="47"/>
      <c r="GHR209" s="47"/>
      <c r="GHS209" s="47"/>
      <c r="GHT209" s="47"/>
      <c r="GHU209" s="47"/>
      <c r="GHV209" s="47"/>
      <c r="GHW209" s="47"/>
      <c r="GHX209" s="47"/>
      <c r="GHY209" s="47"/>
      <c r="GHZ209" s="47"/>
      <c r="GIA209" s="47"/>
      <c r="GIB209" s="47"/>
      <c r="GIC209" s="47"/>
      <c r="GID209" s="47"/>
      <c r="GIE209" s="47"/>
      <c r="GIF209" s="47"/>
      <c r="GIG209" s="47"/>
      <c r="GIH209" s="47"/>
      <c r="GII209" s="47"/>
      <c r="GIJ209" s="47"/>
      <c r="GIK209" s="47"/>
      <c r="GIL209" s="47"/>
      <c r="GIM209" s="47"/>
      <c r="GIN209" s="47"/>
      <c r="GIO209" s="47"/>
      <c r="GIP209" s="47"/>
      <c r="GIQ209" s="47"/>
      <c r="GIR209" s="47"/>
      <c r="GIS209" s="47"/>
      <c r="GIT209" s="47"/>
      <c r="GIU209" s="47"/>
      <c r="GIV209" s="47"/>
      <c r="GIW209" s="47"/>
      <c r="GIX209" s="47"/>
      <c r="GIY209" s="47"/>
      <c r="GIZ209" s="47"/>
      <c r="GJA209" s="47"/>
      <c r="GJB209" s="47"/>
      <c r="GJC209" s="47"/>
      <c r="GJD209" s="47"/>
      <c r="GJE209" s="47"/>
      <c r="GJF209" s="47"/>
      <c r="GJG209" s="47"/>
      <c r="GJH209" s="47"/>
      <c r="GJI209" s="47"/>
      <c r="GJJ209" s="47"/>
      <c r="GJK209" s="47"/>
      <c r="GJL209" s="47"/>
      <c r="GJM209" s="47"/>
      <c r="GJN209" s="47"/>
      <c r="GJO209" s="47"/>
      <c r="GJP209" s="47"/>
      <c r="GJQ209" s="47"/>
      <c r="GJR209" s="47"/>
      <c r="GJS209" s="47"/>
      <c r="GJT209" s="47"/>
      <c r="GJU209" s="47"/>
      <c r="GJV209" s="47"/>
      <c r="GJW209" s="47"/>
      <c r="GJX209" s="47"/>
      <c r="GJY209" s="47"/>
      <c r="GJZ209" s="47"/>
      <c r="GKA209" s="47"/>
      <c r="GKB209" s="47"/>
      <c r="GKC209" s="47"/>
      <c r="GKD209" s="47"/>
      <c r="GKE209" s="47"/>
      <c r="GKF209" s="47"/>
      <c r="GKG209" s="47"/>
      <c r="GKH209" s="47"/>
      <c r="GKI209" s="47"/>
      <c r="GKJ209" s="47"/>
      <c r="GKK209" s="47"/>
      <c r="GKL209" s="47"/>
      <c r="GKM209" s="47"/>
      <c r="GKN209" s="47"/>
      <c r="GKO209" s="47"/>
      <c r="GKP209" s="47"/>
      <c r="GKQ209" s="47"/>
      <c r="GKR209" s="47"/>
      <c r="GKS209" s="47"/>
      <c r="GKT209" s="47"/>
      <c r="GKU209" s="47"/>
      <c r="GKV209" s="47"/>
      <c r="GKW209" s="47"/>
      <c r="GKX209" s="47"/>
      <c r="GKY209" s="47"/>
      <c r="GKZ209" s="47"/>
      <c r="GLA209" s="47"/>
      <c r="GLB209" s="47"/>
      <c r="GLC209" s="47"/>
      <c r="GLD209" s="47"/>
      <c r="GLE209" s="47"/>
      <c r="GLF209" s="47"/>
      <c r="GLG209" s="47"/>
      <c r="GLH209" s="47"/>
      <c r="GLI209" s="47"/>
      <c r="GLJ209" s="47"/>
      <c r="GLK209" s="47"/>
      <c r="GLL209" s="47"/>
      <c r="GLM209" s="47"/>
      <c r="GLN209" s="47"/>
      <c r="GLO209" s="47"/>
      <c r="GLP209" s="47"/>
      <c r="GLQ209" s="47"/>
      <c r="GLR209" s="47"/>
      <c r="GLS209" s="47"/>
      <c r="GLT209" s="47"/>
      <c r="GLU209" s="47"/>
      <c r="GLV209" s="47"/>
      <c r="GLW209" s="47"/>
      <c r="GLX209" s="47"/>
      <c r="GLY209" s="47"/>
      <c r="GLZ209" s="47"/>
      <c r="GMA209" s="47"/>
      <c r="GMB209" s="47"/>
      <c r="GMC209" s="47"/>
      <c r="GMD209" s="47"/>
      <c r="GME209" s="47"/>
      <c r="GMF209" s="47"/>
      <c r="GMG209" s="47"/>
      <c r="GMH209" s="47"/>
      <c r="GMI209" s="47"/>
      <c r="GMJ209" s="47"/>
      <c r="GMK209" s="47"/>
      <c r="GML209" s="47"/>
      <c r="GMM209" s="47"/>
      <c r="GMN209" s="47"/>
      <c r="GMO209" s="47"/>
      <c r="GMP209" s="47"/>
      <c r="GMQ209" s="47"/>
      <c r="GMR209" s="47"/>
      <c r="GMS209" s="47"/>
      <c r="GMT209" s="47"/>
      <c r="GMU209" s="47"/>
      <c r="GMV209" s="47"/>
      <c r="GMW209" s="47"/>
      <c r="GMX209" s="47"/>
      <c r="GMY209" s="47"/>
      <c r="GMZ209" s="47"/>
      <c r="GNA209" s="47"/>
      <c r="GNB209" s="47"/>
      <c r="GNC209" s="47"/>
      <c r="GND209" s="47"/>
      <c r="GNE209" s="47"/>
      <c r="GNF209" s="47"/>
      <c r="GNG209" s="47"/>
      <c r="GNH209" s="47"/>
      <c r="GNI209" s="47"/>
      <c r="GNJ209" s="47"/>
      <c r="GNK209" s="47"/>
      <c r="GNL209" s="47"/>
      <c r="GNM209" s="47"/>
      <c r="GNN209" s="47"/>
      <c r="GNO209" s="47"/>
      <c r="GNP209" s="47"/>
      <c r="GNQ209" s="47"/>
      <c r="GNR209" s="47"/>
      <c r="GNS209" s="47"/>
      <c r="GNT209" s="47"/>
      <c r="GNU209" s="47"/>
      <c r="GNV209" s="47"/>
      <c r="GNW209" s="47"/>
      <c r="GNX209" s="47"/>
      <c r="GNY209" s="47"/>
      <c r="GNZ209" s="47"/>
      <c r="GOA209" s="47"/>
      <c r="GOB209" s="47"/>
      <c r="GOC209" s="47"/>
      <c r="GOD209" s="47"/>
      <c r="GOE209" s="47"/>
      <c r="GOF209" s="47"/>
      <c r="GOG209" s="47"/>
      <c r="GOH209" s="47"/>
      <c r="GOI209" s="47"/>
      <c r="GOJ209" s="47"/>
      <c r="GOK209" s="47"/>
      <c r="GOL209" s="47"/>
      <c r="GOM209" s="47"/>
      <c r="GON209" s="47"/>
      <c r="GOO209" s="47"/>
      <c r="GOP209" s="47"/>
      <c r="GOQ209" s="47"/>
      <c r="GOR209" s="47"/>
      <c r="GOS209" s="47"/>
      <c r="GOT209" s="47"/>
      <c r="GOU209" s="47"/>
      <c r="GOV209" s="47"/>
      <c r="GOW209" s="47"/>
      <c r="GOX209" s="47"/>
      <c r="GOY209" s="47"/>
      <c r="GOZ209" s="47"/>
      <c r="GPA209" s="47"/>
      <c r="GPB209" s="47"/>
      <c r="GPC209" s="47"/>
      <c r="GPD209" s="47"/>
      <c r="GPE209" s="47"/>
      <c r="GPF209" s="47"/>
      <c r="GPG209" s="47"/>
      <c r="GPH209" s="47"/>
      <c r="GPI209" s="47"/>
      <c r="GPJ209" s="47"/>
      <c r="GPK209" s="47"/>
      <c r="GPL209" s="47"/>
      <c r="GPM209" s="47"/>
      <c r="GPN209" s="47"/>
      <c r="GPO209" s="47"/>
      <c r="GPP209" s="47"/>
      <c r="GPQ209" s="47"/>
      <c r="GPR209" s="47"/>
      <c r="GPS209" s="47"/>
      <c r="GPT209" s="47"/>
      <c r="GPU209" s="47"/>
      <c r="GPV209" s="47"/>
      <c r="GPW209" s="47"/>
      <c r="GPX209" s="47"/>
      <c r="GPY209" s="47"/>
      <c r="GPZ209" s="47"/>
      <c r="GQA209" s="47"/>
      <c r="GQB209" s="47"/>
      <c r="GQC209" s="47"/>
      <c r="GQD209" s="47"/>
      <c r="GQE209" s="47"/>
      <c r="GQF209" s="47"/>
      <c r="GQG209" s="47"/>
      <c r="GQH209" s="47"/>
      <c r="GQI209" s="47"/>
      <c r="GQJ209" s="47"/>
      <c r="GQK209" s="47"/>
      <c r="GQL209" s="47"/>
      <c r="GQM209" s="47"/>
      <c r="GQN209" s="47"/>
      <c r="GQO209" s="47"/>
      <c r="GQP209" s="47"/>
      <c r="GQQ209" s="47"/>
      <c r="GQR209" s="47"/>
      <c r="GQS209" s="47"/>
      <c r="GQT209" s="47"/>
      <c r="GQU209" s="47"/>
      <c r="GQV209" s="47"/>
      <c r="GQW209" s="47"/>
      <c r="GQX209" s="47"/>
      <c r="GQY209" s="47"/>
      <c r="GQZ209" s="47"/>
      <c r="GRA209" s="47"/>
      <c r="GRB209" s="47"/>
      <c r="GRC209" s="47"/>
      <c r="GRD209" s="47"/>
      <c r="GRE209" s="47"/>
      <c r="GRF209" s="47"/>
      <c r="GRG209" s="47"/>
      <c r="GRH209" s="47"/>
      <c r="GRI209" s="47"/>
      <c r="GRJ209" s="47"/>
      <c r="GRK209" s="47"/>
      <c r="GRL209" s="47"/>
      <c r="GRM209" s="47"/>
      <c r="GRN209" s="47"/>
      <c r="GRO209" s="47"/>
      <c r="GRP209" s="47"/>
      <c r="GRQ209" s="47"/>
      <c r="GRR209" s="47"/>
      <c r="GRS209" s="47"/>
      <c r="GRT209" s="47"/>
      <c r="GRU209" s="47"/>
      <c r="GRV209" s="47"/>
      <c r="GRW209" s="47"/>
      <c r="GRX209" s="47"/>
      <c r="GRY209" s="47"/>
      <c r="GRZ209" s="47"/>
      <c r="GSA209" s="47"/>
      <c r="GSB209" s="47"/>
      <c r="GSC209" s="47"/>
      <c r="GSD209" s="47"/>
      <c r="GSE209" s="47"/>
      <c r="GSF209" s="47"/>
      <c r="GSG209" s="47"/>
      <c r="GSH209" s="47"/>
      <c r="GSI209" s="47"/>
      <c r="GSJ209" s="47"/>
      <c r="GSK209" s="47"/>
      <c r="GSL209" s="47"/>
      <c r="GSM209" s="47"/>
      <c r="GSN209" s="47"/>
      <c r="GSO209" s="47"/>
      <c r="GSP209" s="47"/>
      <c r="GSQ209" s="47"/>
      <c r="GSR209" s="47"/>
      <c r="GSS209" s="47"/>
      <c r="GST209" s="47"/>
      <c r="GSU209" s="47"/>
      <c r="GSV209" s="47"/>
      <c r="GSW209" s="47"/>
      <c r="GSX209" s="47"/>
      <c r="GSY209" s="47"/>
      <c r="GSZ209" s="47"/>
      <c r="GTA209" s="47"/>
      <c r="GTB209" s="47"/>
      <c r="GTC209" s="47"/>
      <c r="GTD209" s="47"/>
      <c r="GTE209" s="47"/>
      <c r="GTF209" s="47"/>
      <c r="GTG209" s="47"/>
      <c r="GTH209" s="47"/>
      <c r="GTI209" s="47"/>
      <c r="GTJ209" s="47"/>
      <c r="GTK209" s="47"/>
      <c r="GTL209" s="47"/>
      <c r="GTM209" s="47"/>
      <c r="GTN209" s="47"/>
      <c r="GTO209" s="47"/>
      <c r="GTP209" s="47"/>
      <c r="GTQ209" s="47"/>
      <c r="GTR209" s="47"/>
      <c r="GTS209" s="47"/>
      <c r="GTT209" s="47"/>
      <c r="GTU209" s="47"/>
      <c r="GTV209" s="47"/>
      <c r="GTW209" s="47"/>
      <c r="GTX209" s="47"/>
      <c r="GTY209" s="47"/>
      <c r="GTZ209" s="47"/>
      <c r="GUA209" s="47"/>
      <c r="GUB209" s="47"/>
      <c r="GUC209" s="47"/>
      <c r="GUD209" s="47"/>
      <c r="GUE209" s="47"/>
      <c r="GUF209" s="47"/>
      <c r="GUG209" s="47"/>
      <c r="GUH209" s="47"/>
      <c r="GUI209" s="47"/>
      <c r="GUJ209" s="47"/>
      <c r="GUK209" s="47"/>
      <c r="GUL209" s="47"/>
      <c r="GUM209" s="47"/>
      <c r="GUN209" s="47"/>
      <c r="GUO209" s="47"/>
      <c r="GUP209" s="47"/>
      <c r="GUQ209" s="47"/>
      <c r="GUR209" s="47"/>
      <c r="GUS209" s="47"/>
      <c r="GUT209" s="47"/>
      <c r="GUU209" s="47"/>
      <c r="GUV209" s="47"/>
      <c r="GUW209" s="47"/>
      <c r="GUX209" s="47"/>
      <c r="GUY209" s="47"/>
      <c r="GUZ209" s="47"/>
      <c r="GVA209" s="47"/>
      <c r="GVB209" s="47"/>
      <c r="GVC209" s="47"/>
      <c r="GVD209" s="47"/>
      <c r="GVE209" s="47"/>
      <c r="GVF209" s="47"/>
      <c r="GVG209" s="47"/>
      <c r="GVH209" s="47"/>
      <c r="GVI209" s="47"/>
      <c r="GVJ209" s="47"/>
      <c r="GVK209" s="47"/>
      <c r="GVL209" s="47"/>
      <c r="GVM209" s="47"/>
      <c r="GVN209" s="47"/>
      <c r="GVO209" s="47"/>
      <c r="GVP209" s="47"/>
      <c r="GVQ209" s="47"/>
      <c r="GVR209" s="47"/>
      <c r="GVS209" s="47"/>
      <c r="GVT209" s="47"/>
      <c r="GVU209" s="47"/>
      <c r="GVV209" s="47"/>
      <c r="GVW209" s="47"/>
      <c r="GVX209" s="47"/>
      <c r="GVY209" s="47"/>
      <c r="GVZ209" s="47"/>
      <c r="GWA209" s="47"/>
      <c r="GWB209" s="47"/>
      <c r="GWC209" s="47"/>
      <c r="GWD209" s="47"/>
      <c r="GWE209" s="47"/>
      <c r="GWF209" s="47"/>
      <c r="GWG209" s="47"/>
      <c r="GWH209" s="47"/>
      <c r="GWI209" s="47"/>
      <c r="GWJ209" s="47"/>
      <c r="GWK209" s="47"/>
      <c r="GWL209" s="47"/>
      <c r="GWM209" s="47"/>
      <c r="GWN209" s="47"/>
      <c r="GWO209" s="47"/>
      <c r="GWP209" s="47"/>
      <c r="GWQ209" s="47"/>
      <c r="GWR209" s="47"/>
      <c r="GWS209" s="47"/>
      <c r="GWT209" s="47"/>
      <c r="GWU209" s="47"/>
      <c r="GWV209" s="47"/>
      <c r="GWW209" s="47"/>
      <c r="GWX209" s="47"/>
      <c r="GWY209" s="47"/>
      <c r="GWZ209" s="47"/>
      <c r="GXA209" s="47"/>
      <c r="GXB209" s="47"/>
      <c r="GXC209" s="47"/>
      <c r="GXD209" s="47"/>
      <c r="GXE209" s="47"/>
      <c r="GXF209" s="47"/>
      <c r="GXG209" s="47"/>
      <c r="GXH209" s="47"/>
      <c r="GXI209" s="47"/>
      <c r="GXJ209" s="47"/>
      <c r="GXK209" s="47"/>
      <c r="GXL209" s="47"/>
      <c r="GXM209" s="47"/>
      <c r="GXN209" s="47"/>
      <c r="GXO209" s="47"/>
      <c r="GXP209" s="47"/>
      <c r="GXQ209" s="47"/>
      <c r="GXR209" s="47"/>
      <c r="GXS209" s="47"/>
      <c r="GXT209" s="47"/>
      <c r="GXU209" s="47"/>
      <c r="GXV209" s="47"/>
      <c r="GXW209" s="47"/>
      <c r="GXX209" s="47"/>
      <c r="GXY209" s="47"/>
      <c r="GXZ209" s="47"/>
      <c r="GYA209" s="47"/>
      <c r="GYB209" s="47"/>
      <c r="GYC209" s="47"/>
      <c r="GYD209" s="47"/>
      <c r="GYE209" s="47"/>
      <c r="GYF209" s="47"/>
      <c r="GYG209" s="47"/>
      <c r="GYH209" s="47"/>
      <c r="GYI209" s="47"/>
      <c r="GYJ209" s="47"/>
      <c r="GYK209" s="47"/>
      <c r="GYL209" s="47"/>
      <c r="GYM209" s="47"/>
      <c r="GYN209" s="47"/>
      <c r="GYO209" s="47"/>
      <c r="GYP209" s="47"/>
      <c r="GYQ209" s="47"/>
      <c r="GYR209" s="47"/>
      <c r="GYS209" s="47"/>
      <c r="GYT209" s="47"/>
      <c r="GYU209" s="47"/>
      <c r="GYV209" s="47"/>
      <c r="GYW209" s="47"/>
      <c r="GYX209" s="47"/>
      <c r="GYY209" s="47"/>
      <c r="GYZ209" s="47"/>
      <c r="GZA209" s="47"/>
      <c r="GZB209" s="47"/>
      <c r="GZC209" s="47"/>
      <c r="GZD209" s="47"/>
      <c r="GZE209" s="47"/>
      <c r="GZF209" s="47"/>
      <c r="GZG209" s="47"/>
      <c r="GZH209" s="47"/>
      <c r="GZI209" s="47"/>
      <c r="GZJ209" s="47"/>
      <c r="GZK209" s="47"/>
      <c r="GZL209" s="47"/>
      <c r="GZM209" s="47"/>
      <c r="GZN209" s="47"/>
      <c r="GZO209" s="47"/>
      <c r="GZP209" s="47"/>
      <c r="GZQ209" s="47"/>
      <c r="GZR209" s="47"/>
      <c r="GZS209" s="47"/>
      <c r="GZT209" s="47"/>
      <c r="GZU209" s="47"/>
      <c r="GZV209" s="47"/>
      <c r="GZW209" s="47"/>
      <c r="GZX209" s="47"/>
      <c r="GZY209" s="47"/>
      <c r="GZZ209" s="47"/>
      <c r="HAA209" s="47"/>
      <c r="HAB209" s="47"/>
      <c r="HAC209" s="47"/>
      <c r="HAD209" s="47"/>
      <c r="HAE209" s="47"/>
      <c r="HAF209" s="47"/>
      <c r="HAG209" s="47"/>
      <c r="HAH209" s="47"/>
      <c r="HAI209" s="47"/>
      <c r="HAJ209" s="47"/>
      <c r="HAK209" s="47"/>
      <c r="HAL209" s="47"/>
      <c r="HAM209" s="47"/>
      <c r="HAN209" s="47"/>
      <c r="HAO209" s="47"/>
      <c r="HAP209" s="47"/>
      <c r="HAQ209" s="47"/>
      <c r="HAR209" s="47"/>
      <c r="HAS209" s="47"/>
      <c r="HAT209" s="47"/>
      <c r="HAU209" s="47"/>
      <c r="HAV209" s="47"/>
      <c r="HAW209" s="47"/>
      <c r="HAX209" s="47"/>
      <c r="HAY209" s="47"/>
      <c r="HAZ209" s="47"/>
      <c r="HBA209" s="47"/>
      <c r="HBB209" s="47"/>
      <c r="HBC209" s="47"/>
      <c r="HBD209" s="47"/>
      <c r="HBE209" s="47"/>
      <c r="HBF209" s="47"/>
      <c r="HBG209" s="47"/>
      <c r="HBH209" s="47"/>
      <c r="HBI209" s="47"/>
      <c r="HBJ209" s="47"/>
      <c r="HBK209" s="47"/>
      <c r="HBL209" s="47"/>
      <c r="HBM209" s="47"/>
      <c r="HBN209" s="47"/>
      <c r="HBO209" s="47"/>
      <c r="HBP209" s="47"/>
      <c r="HBQ209" s="47"/>
      <c r="HBR209" s="47"/>
      <c r="HBS209" s="47"/>
      <c r="HBT209" s="47"/>
      <c r="HBU209" s="47"/>
      <c r="HBV209" s="47"/>
      <c r="HBW209" s="47"/>
      <c r="HBX209" s="47"/>
      <c r="HBY209" s="47"/>
      <c r="HBZ209" s="47"/>
      <c r="HCA209" s="47"/>
      <c r="HCB209" s="47"/>
      <c r="HCC209" s="47"/>
      <c r="HCD209" s="47"/>
      <c r="HCE209" s="47"/>
      <c r="HCF209" s="47"/>
      <c r="HCG209" s="47"/>
      <c r="HCH209" s="47"/>
      <c r="HCI209" s="47"/>
      <c r="HCJ209" s="47"/>
      <c r="HCK209" s="47"/>
      <c r="HCL209" s="47"/>
      <c r="HCM209" s="47"/>
      <c r="HCN209" s="47"/>
      <c r="HCO209" s="47"/>
      <c r="HCP209" s="47"/>
      <c r="HCQ209" s="47"/>
      <c r="HCR209" s="47"/>
      <c r="HCS209" s="47"/>
      <c r="HCT209" s="47"/>
      <c r="HCU209" s="47"/>
      <c r="HCV209" s="47"/>
      <c r="HCW209" s="47"/>
      <c r="HCX209" s="47"/>
      <c r="HCY209" s="47"/>
      <c r="HCZ209" s="47"/>
      <c r="HDA209" s="47"/>
      <c r="HDB209" s="47"/>
      <c r="HDC209" s="47"/>
      <c r="HDD209" s="47"/>
      <c r="HDE209" s="47"/>
      <c r="HDF209" s="47"/>
      <c r="HDG209" s="47"/>
      <c r="HDH209" s="47"/>
      <c r="HDI209" s="47"/>
      <c r="HDJ209" s="47"/>
      <c r="HDK209" s="47"/>
      <c r="HDL209" s="47"/>
      <c r="HDM209" s="47"/>
      <c r="HDN209" s="47"/>
      <c r="HDO209" s="47"/>
      <c r="HDP209" s="47"/>
      <c r="HDQ209" s="47"/>
      <c r="HDR209" s="47"/>
      <c r="HDS209" s="47"/>
      <c r="HDT209" s="47"/>
      <c r="HDU209" s="47"/>
      <c r="HDV209" s="47"/>
      <c r="HDW209" s="47"/>
      <c r="HDX209" s="47"/>
      <c r="HDY209" s="47"/>
      <c r="HDZ209" s="47"/>
      <c r="HEA209" s="47"/>
      <c r="HEB209" s="47"/>
      <c r="HEC209" s="47"/>
      <c r="HED209" s="47"/>
      <c r="HEE209" s="47"/>
      <c r="HEF209" s="47"/>
      <c r="HEG209" s="47"/>
      <c r="HEH209" s="47"/>
      <c r="HEI209" s="47"/>
      <c r="HEJ209" s="47"/>
      <c r="HEK209" s="47"/>
      <c r="HEL209" s="47"/>
      <c r="HEM209" s="47"/>
      <c r="HEN209" s="47"/>
      <c r="HEO209" s="47"/>
      <c r="HEP209" s="47"/>
      <c r="HEQ209" s="47"/>
      <c r="HER209" s="47"/>
      <c r="HES209" s="47"/>
      <c r="HET209" s="47"/>
      <c r="HEU209" s="47"/>
      <c r="HEV209" s="47"/>
      <c r="HEW209" s="47"/>
      <c r="HEX209" s="47"/>
      <c r="HEY209" s="47"/>
      <c r="HEZ209" s="47"/>
      <c r="HFA209" s="47"/>
      <c r="HFB209" s="47"/>
      <c r="HFC209" s="47"/>
      <c r="HFD209" s="47"/>
      <c r="HFE209" s="47"/>
      <c r="HFF209" s="47"/>
      <c r="HFG209" s="47"/>
      <c r="HFH209" s="47"/>
      <c r="HFI209" s="47"/>
      <c r="HFJ209" s="47"/>
      <c r="HFK209" s="47"/>
      <c r="HFL209" s="47"/>
      <c r="HFM209" s="47"/>
      <c r="HFN209" s="47"/>
      <c r="HFO209" s="47"/>
      <c r="HFP209" s="47"/>
      <c r="HFQ209" s="47"/>
      <c r="HFR209" s="47"/>
      <c r="HFS209" s="47"/>
      <c r="HFT209" s="47"/>
      <c r="HFU209" s="47"/>
      <c r="HFV209" s="47"/>
      <c r="HFW209" s="47"/>
      <c r="HFX209" s="47"/>
      <c r="HFY209" s="47"/>
      <c r="HFZ209" s="47"/>
      <c r="HGA209" s="47"/>
      <c r="HGB209" s="47"/>
      <c r="HGC209" s="47"/>
      <c r="HGD209" s="47"/>
      <c r="HGE209" s="47"/>
      <c r="HGF209" s="47"/>
      <c r="HGG209" s="47"/>
      <c r="HGH209" s="47"/>
      <c r="HGI209" s="47"/>
      <c r="HGJ209" s="47"/>
      <c r="HGK209" s="47"/>
      <c r="HGL209" s="47"/>
      <c r="HGM209" s="47"/>
      <c r="HGN209" s="47"/>
      <c r="HGO209" s="47"/>
      <c r="HGP209" s="47"/>
      <c r="HGQ209" s="47"/>
      <c r="HGR209" s="47"/>
      <c r="HGS209" s="47"/>
      <c r="HGT209" s="47"/>
      <c r="HGU209" s="47"/>
      <c r="HGV209" s="47"/>
      <c r="HGW209" s="47"/>
      <c r="HGX209" s="47"/>
      <c r="HGY209" s="47"/>
      <c r="HGZ209" s="47"/>
      <c r="HHA209" s="47"/>
      <c r="HHB209" s="47"/>
      <c r="HHC209" s="47"/>
      <c r="HHD209" s="47"/>
      <c r="HHE209" s="47"/>
      <c r="HHF209" s="47"/>
      <c r="HHG209" s="47"/>
      <c r="HHH209" s="47"/>
      <c r="HHI209" s="47"/>
      <c r="HHJ209" s="47"/>
      <c r="HHK209" s="47"/>
      <c r="HHL209" s="47"/>
      <c r="HHM209" s="47"/>
      <c r="HHN209" s="47"/>
      <c r="HHO209" s="47"/>
      <c r="HHP209" s="47"/>
      <c r="HHQ209" s="47"/>
      <c r="HHR209" s="47"/>
      <c r="HHS209" s="47"/>
      <c r="HHT209" s="47"/>
      <c r="HHU209" s="47"/>
      <c r="HHV209" s="47"/>
      <c r="HHW209" s="47"/>
      <c r="HHX209" s="47"/>
      <c r="HHY209" s="47"/>
      <c r="HHZ209" s="47"/>
      <c r="HIA209" s="47"/>
      <c r="HIB209" s="47"/>
      <c r="HIC209" s="47"/>
      <c r="HID209" s="47"/>
      <c r="HIE209" s="47"/>
      <c r="HIF209" s="47"/>
      <c r="HIG209" s="47"/>
      <c r="HIH209" s="47"/>
      <c r="HII209" s="47"/>
      <c r="HIJ209" s="47"/>
      <c r="HIK209" s="47"/>
      <c r="HIL209" s="47"/>
      <c r="HIM209" s="47"/>
      <c r="HIN209" s="47"/>
      <c r="HIO209" s="47"/>
      <c r="HIP209" s="47"/>
      <c r="HIQ209" s="47"/>
      <c r="HIR209" s="47"/>
      <c r="HIS209" s="47"/>
      <c r="HIT209" s="47"/>
      <c r="HIU209" s="47"/>
      <c r="HIV209" s="47"/>
      <c r="HIW209" s="47"/>
      <c r="HIX209" s="47"/>
      <c r="HIY209" s="47"/>
      <c r="HIZ209" s="47"/>
      <c r="HJA209" s="47"/>
      <c r="HJB209" s="47"/>
      <c r="HJC209" s="47"/>
      <c r="HJD209" s="47"/>
      <c r="HJE209" s="47"/>
      <c r="HJF209" s="47"/>
      <c r="HJG209" s="47"/>
      <c r="HJH209" s="47"/>
      <c r="HJI209" s="47"/>
      <c r="HJJ209" s="47"/>
      <c r="HJK209" s="47"/>
      <c r="HJL209" s="47"/>
      <c r="HJM209" s="47"/>
      <c r="HJN209" s="47"/>
      <c r="HJO209" s="47"/>
      <c r="HJP209" s="47"/>
      <c r="HJQ209" s="47"/>
      <c r="HJR209" s="47"/>
      <c r="HJS209" s="47"/>
      <c r="HJT209" s="47"/>
      <c r="HJU209" s="47"/>
      <c r="HJV209" s="47"/>
      <c r="HJW209" s="47"/>
      <c r="HJX209" s="47"/>
      <c r="HJY209" s="47"/>
      <c r="HJZ209" s="47"/>
      <c r="HKA209" s="47"/>
      <c r="HKB209" s="47"/>
      <c r="HKC209" s="47"/>
      <c r="HKD209" s="47"/>
      <c r="HKE209" s="47"/>
      <c r="HKF209" s="47"/>
      <c r="HKG209" s="47"/>
      <c r="HKH209" s="47"/>
      <c r="HKI209" s="47"/>
      <c r="HKJ209" s="47"/>
      <c r="HKK209" s="47"/>
      <c r="HKL209" s="47"/>
      <c r="HKM209" s="47"/>
      <c r="HKN209" s="47"/>
      <c r="HKO209" s="47"/>
      <c r="HKP209" s="47"/>
      <c r="HKQ209" s="47"/>
      <c r="HKR209" s="47"/>
      <c r="HKS209" s="47"/>
      <c r="HKT209" s="47"/>
      <c r="HKU209" s="47"/>
      <c r="HKV209" s="47"/>
      <c r="HKW209" s="47"/>
      <c r="HKX209" s="47"/>
      <c r="HKY209" s="47"/>
      <c r="HKZ209" s="47"/>
      <c r="HLA209" s="47"/>
      <c r="HLB209" s="47"/>
      <c r="HLC209" s="47"/>
      <c r="HLD209" s="47"/>
      <c r="HLE209" s="47"/>
      <c r="HLF209" s="47"/>
      <c r="HLG209" s="47"/>
      <c r="HLH209" s="47"/>
      <c r="HLI209" s="47"/>
      <c r="HLJ209" s="47"/>
      <c r="HLK209" s="47"/>
      <c r="HLL209" s="47"/>
      <c r="HLM209" s="47"/>
      <c r="HLN209" s="47"/>
      <c r="HLO209" s="47"/>
      <c r="HLP209" s="47"/>
      <c r="HLQ209" s="47"/>
      <c r="HLR209" s="47"/>
      <c r="HLS209" s="47"/>
      <c r="HLT209" s="47"/>
      <c r="HLU209" s="47"/>
      <c r="HLV209" s="47"/>
      <c r="HLW209" s="47"/>
      <c r="HLX209" s="47"/>
      <c r="HLY209" s="47"/>
      <c r="HLZ209" s="47"/>
      <c r="HMA209" s="47"/>
      <c r="HMB209" s="47"/>
      <c r="HMC209" s="47"/>
      <c r="HMD209" s="47"/>
      <c r="HME209" s="47"/>
      <c r="HMF209" s="47"/>
      <c r="HMG209" s="47"/>
      <c r="HMH209" s="47"/>
      <c r="HMI209" s="47"/>
      <c r="HMJ209" s="47"/>
      <c r="HMK209" s="47"/>
      <c r="HML209" s="47"/>
      <c r="HMM209" s="47"/>
      <c r="HMN209" s="47"/>
      <c r="HMO209" s="47"/>
      <c r="HMP209" s="47"/>
      <c r="HMQ209" s="47"/>
      <c r="HMR209" s="47"/>
      <c r="HMS209" s="47"/>
      <c r="HMT209" s="47"/>
      <c r="HMU209" s="47"/>
      <c r="HMV209" s="47"/>
      <c r="HMW209" s="47"/>
      <c r="HMX209" s="47"/>
      <c r="HMY209" s="47"/>
      <c r="HMZ209" s="47"/>
      <c r="HNA209" s="47"/>
      <c r="HNB209" s="47"/>
      <c r="HNC209" s="47"/>
      <c r="HND209" s="47"/>
      <c r="HNE209" s="47"/>
      <c r="HNF209" s="47"/>
      <c r="HNG209" s="47"/>
      <c r="HNH209" s="47"/>
      <c r="HNI209" s="47"/>
      <c r="HNJ209" s="47"/>
      <c r="HNK209" s="47"/>
      <c r="HNL209" s="47"/>
      <c r="HNM209" s="47"/>
      <c r="HNN209" s="47"/>
      <c r="HNO209" s="47"/>
      <c r="HNP209" s="47"/>
      <c r="HNQ209" s="47"/>
      <c r="HNR209" s="47"/>
      <c r="HNS209" s="47"/>
      <c r="HNT209" s="47"/>
      <c r="HNU209" s="47"/>
      <c r="HNV209" s="47"/>
      <c r="HNW209" s="47"/>
      <c r="HNX209" s="47"/>
      <c r="HNY209" s="47"/>
      <c r="HNZ209" s="47"/>
      <c r="HOA209" s="47"/>
      <c r="HOB209" s="47"/>
      <c r="HOC209" s="47"/>
      <c r="HOD209" s="47"/>
      <c r="HOE209" s="47"/>
      <c r="HOF209" s="47"/>
      <c r="HOG209" s="47"/>
      <c r="HOH209" s="47"/>
      <c r="HOI209" s="47"/>
      <c r="HOJ209" s="47"/>
      <c r="HOK209" s="47"/>
      <c r="HOL209" s="47"/>
      <c r="HOM209" s="47"/>
      <c r="HON209" s="47"/>
      <c r="HOO209" s="47"/>
      <c r="HOP209" s="47"/>
      <c r="HOQ209" s="47"/>
      <c r="HOR209" s="47"/>
      <c r="HOS209" s="47"/>
      <c r="HOT209" s="47"/>
      <c r="HOU209" s="47"/>
      <c r="HOV209" s="47"/>
      <c r="HOW209" s="47"/>
      <c r="HOX209" s="47"/>
      <c r="HOY209" s="47"/>
      <c r="HOZ209" s="47"/>
      <c r="HPA209" s="47"/>
      <c r="HPB209" s="47"/>
      <c r="HPC209" s="47"/>
      <c r="HPD209" s="47"/>
      <c r="HPE209" s="47"/>
      <c r="HPF209" s="47"/>
      <c r="HPG209" s="47"/>
      <c r="HPH209" s="47"/>
      <c r="HPI209" s="47"/>
      <c r="HPJ209" s="47"/>
      <c r="HPK209" s="47"/>
      <c r="HPL209" s="47"/>
      <c r="HPM209" s="47"/>
      <c r="HPN209" s="47"/>
      <c r="HPO209" s="47"/>
      <c r="HPP209" s="47"/>
      <c r="HPQ209" s="47"/>
      <c r="HPR209" s="47"/>
      <c r="HPS209" s="47"/>
      <c r="HPT209" s="47"/>
      <c r="HPU209" s="47"/>
      <c r="HPV209" s="47"/>
      <c r="HPW209" s="47"/>
      <c r="HPX209" s="47"/>
      <c r="HPY209" s="47"/>
      <c r="HPZ209" s="47"/>
      <c r="HQA209" s="47"/>
      <c r="HQB209" s="47"/>
      <c r="HQC209" s="47"/>
      <c r="HQD209" s="47"/>
      <c r="HQE209" s="47"/>
      <c r="HQF209" s="47"/>
      <c r="HQG209" s="47"/>
      <c r="HQH209" s="47"/>
      <c r="HQI209" s="47"/>
      <c r="HQJ209" s="47"/>
      <c r="HQK209" s="47"/>
      <c r="HQL209" s="47"/>
      <c r="HQM209" s="47"/>
      <c r="HQN209" s="47"/>
      <c r="HQO209" s="47"/>
      <c r="HQP209" s="47"/>
      <c r="HQQ209" s="47"/>
      <c r="HQR209" s="47"/>
      <c r="HQS209" s="47"/>
      <c r="HQT209" s="47"/>
      <c r="HQU209" s="47"/>
      <c r="HQV209" s="47"/>
      <c r="HQW209" s="47"/>
      <c r="HQX209" s="47"/>
      <c r="HQY209" s="47"/>
      <c r="HQZ209" s="47"/>
      <c r="HRA209" s="47"/>
      <c r="HRB209" s="47"/>
      <c r="HRC209" s="47"/>
      <c r="HRD209" s="47"/>
      <c r="HRE209" s="47"/>
      <c r="HRF209" s="47"/>
      <c r="HRG209" s="47"/>
      <c r="HRH209" s="47"/>
      <c r="HRI209" s="47"/>
      <c r="HRJ209" s="47"/>
      <c r="HRK209" s="47"/>
      <c r="HRL209" s="47"/>
      <c r="HRM209" s="47"/>
      <c r="HRN209" s="47"/>
      <c r="HRO209" s="47"/>
      <c r="HRP209" s="47"/>
      <c r="HRQ209" s="47"/>
      <c r="HRR209" s="47"/>
      <c r="HRS209" s="47"/>
      <c r="HRT209" s="47"/>
      <c r="HRU209" s="47"/>
      <c r="HRV209" s="47"/>
      <c r="HRW209" s="47"/>
      <c r="HRX209" s="47"/>
      <c r="HRY209" s="47"/>
      <c r="HRZ209" s="47"/>
      <c r="HSA209" s="47"/>
      <c r="HSB209" s="47"/>
      <c r="HSC209" s="47"/>
      <c r="HSD209" s="47"/>
      <c r="HSE209" s="47"/>
      <c r="HSF209" s="47"/>
      <c r="HSG209" s="47"/>
      <c r="HSH209" s="47"/>
      <c r="HSI209" s="47"/>
      <c r="HSJ209" s="47"/>
      <c r="HSK209" s="47"/>
      <c r="HSL209" s="47"/>
      <c r="HSM209" s="47"/>
      <c r="HSN209" s="47"/>
      <c r="HSO209" s="47"/>
      <c r="HSP209" s="47"/>
      <c r="HSQ209" s="47"/>
      <c r="HSR209" s="47"/>
      <c r="HSS209" s="47"/>
      <c r="HST209" s="47"/>
      <c r="HSU209" s="47"/>
      <c r="HSV209" s="47"/>
      <c r="HSW209" s="47"/>
      <c r="HSX209" s="47"/>
      <c r="HSY209" s="47"/>
      <c r="HSZ209" s="47"/>
      <c r="HTA209" s="47"/>
      <c r="HTB209" s="47"/>
      <c r="HTC209" s="47"/>
      <c r="HTD209" s="47"/>
      <c r="HTE209" s="47"/>
      <c r="HTF209" s="47"/>
      <c r="HTG209" s="47"/>
      <c r="HTH209" s="47"/>
      <c r="HTI209" s="47"/>
      <c r="HTJ209" s="47"/>
      <c r="HTK209" s="47"/>
      <c r="HTL209" s="47"/>
      <c r="HTM209" s="47"/>
      <c r="HTN209" s="47"/>
      <c r="HTO209" s="47"/>
      <c r="HTP209" s="47"/>
      <c r="HTQ209" s="47"/>
      <c r="HTR209" s="47"/>
      <c r="HTS209" s="47"/>
      <c r="HTT209" s="47"/>
      <c r="HTU209" s="47"/>
      <c r="HTV209" s="47"/>
      <c r="HTW209" s="47"/>
      <c r="HTX209" s="47"/>
      <c r="HTY209" s="47"/>
      <c r="HTZ209" s="47"/>
      <c r="HUA209" s="47"/>
      <c r="HUB209" s="47"/>
      <c r="HUC209" s="47"/>
      <c r="HUD209" s="47"/>
      <c r="HUE209" s="47"/>
      <c r="HUF209" s="47"/>
      <c r="HUG209" s="47"/>
      <c r="HUH209" s="47"/>
      <c r="HUI209" s="47"/>
      <c r="HUJ209" s="47"/>
      <c r="HUK209" s="47"/>
      <c r="HUL209" s="47"/>
      <c r="HUM209" s="47"/>
      <c r="HUN209" s="47"/>
      <c r="HUO209" s="47"/>
      <c r="HUP209" s="47"/>
      <c r="HUQ209" s="47"/>
      <c r="HUR209" s="47"/>
      <c r="HUS209" s="47"/>
      <c r="HUT209" s="47"/>
      <c r="HUU209" s="47"/>
      <c r="HUV209" s="47"/>
      <c r="HUW209" s="47"/>
      <c r="HUX209" s="47"/>
      <c r="HUY209" s="47"/>
      <c r="HUZ209" s="47"/>
      <c r="HVA209" s="47"/>
      <c r="HVB209" s="47"/>
      <c r="HVC209" s="47"/>
      <c r="HVD209" s="47"/>
      <c r="HVE209" s="47"/>
      <c r="HVF209" s="47"/>
      <c r="HVG209" s="47"/>
      <c r="HVH209" s="47"/>
      <c r="HVI209" s="47"/>
      <c r="HVJ209" s="47"/>
      <c r="HVK209" s="47"/>
      <c r="HVL209" s="47"/>
      <c r="HVM209" s="47"/>
      <c r="HVN209" s="47"/>
      <c r="HVO209" s="47"/>
      <c r="HVP209" s="47"/>
      <c r="HVQ209" s="47"/>
      <c r="HVR209" s="47"/>
      <c r="HVS209" s="47"/>
      <c r="HVT209" s="47"/>
      <c r="HVU209" s="47"/>
      <c r="HVV209" s="47"/>
      <c r="HVW209" s="47"/>
      <c r="HVX209" s="47"/>
      <c r="HVY209" s="47"/>
      <c r="HVZ209" s="47"/>
      <c r="HWA209" s="47"/>
      <c r="HWB209" s="47"/>
      <c r="HWC209" s="47"/>
      <c r="HWD209" s="47"/>
      <c r="HWE209" s="47"/>
      <c r="HWF209" s="47"/>
      <c r="HWG209" s="47"/>
      <c r="HWH209" s="47"/>
      <c r="HWI209" s="47"/>
      <c r="HWJ209" s="47"/>
      <c r="HWK209" s="47"/>
      <c r="HWL209" s="47"/>
      <c r="HWM209" s="47"/>
      <c r="HWN209" s="47"/>
      <c r="HWO209" s="47"/>
      <c r="HWP209" s="47"/>
      <c r="HWQ209" s="47"/>
      <c r="HWR209" s="47"/>
      <c r="HWS209" s="47"/>
      <c r="HWT209" s="47"/>
      <c r="HWU209" s="47"/>
      <c r="HWV209" s="47"/>
      <c r="HWW209" s="47"/>
      <c r="HWX209" s="47"/>
      <c r="HWY209" s="47"/>
      <c r="HWZ209" s="47"/>
      <c r="HXA209" s="47"/>
      <c r="HXB209" s="47"/>
      <c r="HXC209" s="47"/>
      <c r="HXD209" s="47"/>
      <c r="HXE209" s="47"/>
      <c r="HXF209" s="47"/>
      <c r="HXG209" s="47"/>
      <c r="HXH209" s="47"/>
      <c r="HXI209" s="47"/>
      <c r="HXJ209" s="47"/>
      <c r="HXK209" s="47"/>
      <c r="HXL209" s="47"/>
      <c r="HXM209" s="47"/>
      <c r="HXN209" s="47"/>
      <c r="HXO209" s="47"/>
      <c r="HXP209" s="47"/>
      <c r="HXQ209" s="47"/>
      <c r="HXR209" s="47"/>
      <c r="HXS209" s="47"/>
      <c r="HXT209" s="47"/>
      <c r="HXU209" s="47"/>
      <c r="HXV209" s="47"/>
      <c r="HXW209" s="47"/>
      <c r="HXX209" s="47"/>
      <c r="HXY209" s="47"/>
      <c r="HXZ209" s="47"/>
      <c r="HYA209" s="47"/>
      <c r="HYB209" s="47"/>
      <c r="HYC209" s="47"/>
      <c r="HYD209" s="47"/>
      <c r="HYE209" s="47"/>
      <c r="HYF209" s="47"/>
      <c r="HYG209" s="47"/>
      <c r="HYH209" s="47"/>
      <c r="HYI209" s="47"/>
      <c r="HYJ209" s="47"/>
      <c r="HYK209" s="47"/>
      <c r="HYL209" s="47"/>
      <c r="HYM209" s="47"/>
      <c r="HYN209" s="47"/>
      <c r="HYO209" s="47"/>
      <c r="HYP209" s="47"/>
      <c r="HYQ209" s="47"/>
      <c r="HYR209" s="47"/>
      <c r="HYS209" s="47"/>
      <c r="HYT209" s="47"/>
      <c r="HYU209" s="47"/>
      <c r="HYV209" s="47"/>
      <c r="HYW209" s="47"/>
      <c r="HYX209" s="47"/>
      <c r="HYY209" s="47"/>
      <c r="HYZ209" s="47"/>
      <c r="HZA209" s="47"/>
      <c r="HZB209" s="47"/>
      <c r="HZC209" s="47"/>
      <c r="HZD209" s="47"/>
      <c r="HZE209" s="47"/>
      <c r="HZF209" s="47"/>
      <c r="HZG209" s="47"/>
      <c r="HZH209" s="47"/>
      <c r="HZI209" s="47"/>
      <c r="HZJ209" s="47"/>
      <c r="HZK209" s="47"/>
      <c r="HZL209" s="47"/>
      <c r="HZM209" s="47"/>
      <c r="HZN209" s="47"/>
      <c r="HZO209" s="47"/>
      <c r="HZP209" s="47"/>
      <c r="HZQ209" s="47"/>
      <c r="HZR209" s="47"/>
      <c r="HZS209" s="47"/>
      <c r="HZT209" s="47"/>
      <c r="HZU209" s="47"/>
      <c r="HZV209" s="47"/>
      <c r="HZW209" s="47"/>
      <c r="HZX209" s="47"/>
      <c r="HZY209" s="47"/>
      <c r="HZZ209" s="47"/>
      <c r="IAA209" s="47"/>
      <c r="IAB209" s="47"/>
      <c r="IAC209" s="47"/>
      <c r="IAD209" s="47"/>
      <c r="IAE209" s="47"/>
      <c r="IAF209" s="47"/>
      <c r="IAG209" s="47"/>
      <c r="IAH209" s="47"/>
      <c r="IAI209" s="47"/>
      <c r="IAJ209" s="47"/>
      <c r="IAK209" s="47"/>
      <c r="IAL209" s="47"/>
      <c r="IAM209" s="47"/>
      <c r="IAN209" s="47"/>
      <c r="IAO209" s="47"/>
      <c r="IAP209" s="47"/>
      <c r="IAQ209" s="47"/>
      <c r="IAR209" s="47"/>
      <c r="IAS209" s="47"/>
      <c r="IAT209" s="47"/>
      <c r="IAU209" s="47"/>
      <c r="IAV209" s="47"/>
      <c r="IAW209" s="47"/>
      <c r="IAX209" s="47"/>
      <c r="IAY209" s="47"/>
      <c r="IAZ209" s="47"/>
      <c r="IBA209" s="47"/>
      <c r="IBB209" s="47"/>
      <c r="IBC209" s="47"/>
      <c r="IBD209" s="47"/>
      <c r="IBE209" s="47"/>
      <c r="IBF209" s="47"/>
      <c r="IBG209" s="47"/>
      <c r="IBH209" s="47"/>
      <c r="IBI209" s="47"/>
      <c r="IBJ209" s="47"/>
      <c r="IBK209" s="47"/>
      <c r="IBL209" s="47"/>
      <c r="IBM209" s="47"/>
      <c r="IBN209" s="47"/>
      <c r="IBO209" s="47"/>
      <c r="IBP209" s="47"/>
      <c r="IBQ209" s="47"/>
      <c r="IBR209" s="47"/>
      <c r="IBS209" s="47"/>
      <c r="IBT209" s="47"/>
      <c r="IBU209" s="47"/>
      <c r="IBV209" s="47"/>
      <c r="IBW209" s="47"/>
      <c r="IBX209" s="47"/>
      <c r="IBY209" s="47"/>
      <c r="IBZ209" s="47"/>
      <c r="ICA209" s="47"/>
      <c r="ICB209" s="47"/>
      <c r="ICC209" s="47"/>
      <c r="ICD209" s="47"/>
      <c r="ICE209" s="47"/>
      <c r="ICF209" s="47"/>
      <c r="ICG209" s="47"/>
      <c r="ICH209" s="47"/>
      <c r="ICI209" s="47"/>
      <c r="ICJ209" s="47"/>
      <c r="ICK209" s="47"/>
      <c r="ICL209" s="47"/>
      <c r="ICM209" s="47"/>
      <c r="ICN209" s="47"/>
      <c r="ICO209" s="47"/>
      <c r="ICP209" s="47"/>
      <c r="ICQ209" s="47"/>
      <c r="ICR209" s="47"/>
      <c r="ICS209" s="47"/>
      <c r="ICT209" s="47"/>
      <c r="ICU209" s="47"/>
      <c r="ICV209" s="47"/>
      <c r="ICW209" s="47"/>
      <c r="ICX209" s="47"/>
      <c r="ICY209" s="47"/>
      <c r="ICZ209" s="47"/>
      <c r="IDA209" s="47"/>
      <c r="IDB209" s="47"/>
      <c r="IDC209" s="47"/>
      <c r="IDD209" s="47"/>
      <c r="IDE209" s="47"/>
      <c r="IDF209" s="47"/>
      <c r="IDG209" s="47"/>
      <c r="IDH209" s="47"/>
      <c r="IDI209" s="47"/>
      <c r="IDJ209" s="47"/>
      <c r="IDK209" s="47"/>
      <c r="IDL209" s="47"/>
      <c r="IDM209" s="47"/>
      <c r="IDN209" s="47"/>
      <c r="IDO209" s="47"/>
      <c r="IDP209" s="47"/>
      <c r="IDQ209" s="47"/>
      <c r="IDR209" s="47"/>
      <c r="IDS209" s="47"/>
      <c r="IDT209" s="47"/>
      <c r="IDU209" s="47"/>
      <c r="IDV209" s="47"/>
      <c r="IDW209" s="47"/>
      <c r="IDX209" s="47"/>
      <c r="IDY209" s="47"/>
      <c r="IDZ209" s="47"/>
      <c r="IEA209" s="47"/>
      <c r="IEB209" s="47"/>
      <c r="IEC209" s="47"/>
      <c r="IED209" s="47"/>
      <c r="IEE209" s="47"/>
      <c r="IEF209" s="47"/>
      <c r="IEG209" s="47"/>
      <c r="IEH209" s="47"/>
      <c r="IEI209" s="47"/>
      <c r="IEJ209" s="47"/>
      <c r="IEK209" s="47"/>
      <c r="IEL209" s="47"/>
      <c r="IEM209" s="47"/>
      <c r="IEN209" s="47"/>
      <c r="IEO209" s="47"/>
      <c r="IEP209" s="47"/>
      <c r="IEQ209" s="47"/>
      <c r="IER209" s="47"/>
      <c r="IES209" s="47"/>
      <c r="IET209" s="47"/>
      <c r="IEU209" s="47"/>
      <c r="IEV209" s="47"/>
      <c r="IEW209" s="47"/>
      <c r="IEX209" s="47"/>
      <c r="IEY209" s="47"/>
      <c r="IEZ209" s="47"/>
      <c r="IFA209" s="47"/>
      <c r="IFB209" s="47"/>
      <c r="IFC209" s="47"/>
      <c r="IFD209" s="47"/>
      <c r="IFE209" s="47"/>
      <c r="IFF209" s="47"/>
      <c r="IFG209" s="47"/>
      <c r="IFH209" s="47"/>
      <c r="IFI209" s="47"/>
      <c r="IFJ209" s="47"/>
      <c r="IFK209" s="47"/>
      <c r="IFL209" s="47"/>
      <c r="IFM209" s="47"/>
      <c r="IFN209" s="47"/>
      <c r="IFO209" s="47"/>
      <c r="IFP209" s="47"/>
      <c r="IFQ209" s="47"/>
      <c r="IFR209" s="47"/>
      <c r="IFS209" s="47"/>
      <c r="IFT209" s="47"/>
      <c r="IFU209" s="47"/>
      <c r="IFV209" s="47"/>
      <c r="IFW209" s="47"/>
      <c r="IFX209" s="47"/>
      <c r="IFY209" s="47"/>
      <c r="IFZ209" s="47"/>
      <c r="IGA209" s="47"/>
      <c r="IGB209" s="47"/>
      <c r="IGC209" s="47"/>
      <c r="IGD209" s="47"/>
      <c r="IGE209" s="47"/>
      <c r="IGF209" s="47"/>
      <c r="IGG209" s="47"/>
      <c r="IGH209" s="47"/>
      <c r="IGI209" s="47"/>
      <c r="IGJ209" s="47"/>
      <c r="IGK209" s="47"/>
      <c r="IGL209" s="47"/>
      <c r="IGM209" s="47"/>
      <c r="IGN209" s="47"/>
      <c r="IGO209" s="47"/>
      <c r="IGP209" s="47"/>
      <c r="IGQ209" s="47"/>
      <c r="IGR209" s="47"/>
      <c r="IGS209" s="47"/>
      <c r="IGT209" s="47"/>
      <c r="IGU209" s="47"/>
      <c r="IGV209" s="47"/>
      <c r="IGW209" s="47"/>
      <c r="IGX209" s="47"/>
      <c r="IGY209" s="47"/>
      <c r="IGZ209" s="47"/>
      <c r="IHA209" s="47"/>
      <c r="IHB209" s="47"/>
      <c r="IHC209" s="47"/>
      <c r="IHD209" s="47"/>
      <c r="IHE209" s="47"/>
      <c r="IHF209" s="47"/>
      <c r="IHG209" s="47"/>
      <c r="IHH209" s="47"/>
      <c r="IHI209" s="47"/>
      <c r="IHJ209" s="47"/>
      <c r="IHK209" s="47"/>
      <c r="IHL209" s="47"/>
      <c r="IHM209" s="47"/>
      <c r="IHN209" s="47"/>
      <c r="IHO209" s="47"/>
      <c r="IHP209" s="47"/>
      <c r="IHQ209" s="47"/>
      <c r="IHR209" s="47"/>
      <c r="IHS209" s="47"/>
      <c r="IHT209" s="47"/>
      <c r="IHU209" s="47"/>
      <c r="IHV209" s="47"/>
      <c r="IHW209" s="47"/>
      <c r="IHX209" s="47"/>
      <c r="IHY209" s="47"/>
      <c r="IHZ209" s="47"/>
      <c r="IIA209" s="47"/>
      <c r="IIB209" s="47"/>
      <c r="IIC209" s="47"/>
      <c r="IID209" s="47"/>
      <c r="IIE209" s="47"/>
      <c r="IIF209" s="47"/>
      <c r="IIG209" s="47"/>
      <c r="IIH209" s="47"/>
      <c r="III209" s="47"/>
      <c r="IIJ209" s="47"/>
      <c r="IIK209" s="47"/>
      <c r="IIL209" s="47"/>
      <c r="IIM209" s="47"/>
      <c r="IIN209" s="47"/>
      <c r="IIO209" s="47"/>
      <c r="IIP209" s="47"/>
      <c r="IIQ209" s="47"/>
      <c r="IIR209" s="47"/>
      <c r="IIS209" s="47"/>
      <c r="IIT209" s="47"/>
      <c r="IIU209" s="47"/>
      <c r="IIV209" s="47"/>
      <c r="IIW209" s="47"/>
      <c r="IIX209" s="47"/>
      <c r="IIY209" s="47"/>
      <c r="IIZ209" s="47"/>
      <c r="IJA209" s="47"/>
      <c r="IJB209" s="47"/>
      <c r="IJC209" s="47"/>
      <c r="IJD209" s="47"/>
      <c r="IJE209" s="47"/>
      <c r="IJF209" s="47"/>
      <c r="IJG209" s="47"/>
      <c r="IJH209" s="47"/>
      <c r="IJI209" s="47"/>
      <c r="IJJ209" s="47"/>
      <c r="IJK209" s="47"/>
      <c r="IJL209" s="47"/>
      <c r="IJM209" s="47"/>
      <c r="IJN209" s="47"/>
      <c r="IJO209" s="47"/>
      <c r="IJP209" s="47"/>
      <c r="IJQ209" s="47"/>
      <c r="IJR209" s="47"/>
      <c r="IJS209" s="47"/>
      <c r="IJT209" s="47"/>
      <c r="IJU209" s="47"/>
      <c r="IJV209" s="47"/>
      <c r="IJW209" s="47"/>
      <c r="IJX209" s="47"/>
      <c r="IJY209" s="47"/>
      <c r="IJZ209" s="47"/>
      <c r="IKA209" s="47"/>
      <c r="IKB209" s="47"/>
      <c r="IKC209" s="47"/>
      <c r="IKD209" s="47"/>
      <c r="IKE209" s="47"/>
      <c r="IKF209" s="47"/>
      <c r="IKG209" s="47"/>
      <c r="IKH209" s="47"/>
      <c r="IKI209" s="47"/>
      <c r="IKJ209" s="47"/>
      <c r="IKK209" s="47"/>
      <c r="IKL209" s="47"/>
      <c r="IKM209" s="47"/>
      <c r="IKN209" s="47"/>
      <c r="IKO209" s="47"/>
      <c r="IKP209" s="47"/>
      <c r="IKQ209" s="47"/>
      <c r="IKR209" s="47"/>
      <c r="IKS209" s="47"/>
      <c r="IKT209" s="47"/>
      <c r="IKU209" s="47"/>
      <c r="IKV209" s="47"/>
      <c r="IKW209" s="47"/>
      <c r="IKX209" s="47"/>
      <c r="IKY209" s="47"/>
      <c r="IKZ209" s="47"/>
      <c r="ILA209" s="47"/>
      <c r="ILB209" s="47"/>
      <c r="ILC209" s="47"/>
      <c r="ILD209" s="47"/>
      <c r="ILE209" s="47"/>
      <c r="ILF209" s="47"/>
      <c r="ILG209" s="47"/>
      <c r="ILH209" s="47"/>
      <c r="ILI209" s="47"/>
      <c r="ILJ209" s="47"/>
      <c r="ILK209" s="47"/>
      <c r="ILL209" s="47"/>
      <c r="ILM209" s="47"/>
      <c r="ILN209" s="47"/>
      <c r="ILO209" s="47"/>
      <c r="ILP209" s="47"/>
      <c r="ILQ209" s="47"/>
      <c r="ILR209" s="47"/>
      <c r="ILS209" s="47"/>
      <c r="ILT209" s="47"/>
      <c r="ILU209" s="47"/>
      <c r="ILV209" s="47"/>
      <c r="ILW209" s="47"/>
      <c r="ILX209" s="47"/>
      <c r="ILY209" s="47"/>
      <c r="ILZ209" s="47"/>
      <c r="IMA209" s="47"/>
      <c r="IMB209" s="47"/>
      <c r="IMC209" s="47"/>
      <c r="IMD209" s="47"/>
      <c r="IME209" s="47"/>
      <c r="IMF209" s="47"/>
      <c r="IMG209" s="47"/>
      <c r="IMH209" s="47"/>
      <c r="IMI209" s="47"/>
      <c r="IMJ209" s="47"/>
      <c r="IMK209" s="47"/>
      <c r="IML209" s="47"/>
      <c r="IMM209" s="47"/>
      <c r="IMN209" s="47"/>
      <c r="IMO209" s="47"/>
      <c r="IMP209" s="47"/>
      <c r="IMQ209" s="47"/>
      <c r="IMR209" s="47"/>
      <c r="IMS209" s="47"/>
      <c r="IMT209" s="47"/>
      <c r="IMU209" s="47"/>
      <c r="IMV209" s="47"/>
      <c r="IMW209" s="47"/>
      <c r="IMX209" s="47"/>
      <c r="IMY209" s="47"/>
      <c r="IMZ209" s="47"/>
      <c r="INA209" s="47"/>
      <c r="INB209" s="47"/>
      <c r="INC209" s="47"/>
      <c r="IND209" s="47"/>
      <c r="INE209" s="47"/>
      <c r="INF209" s="47"/>
      <c r="ING209" s="47"/>
      <c r="INH209" s="47"/>
      <c r="INI209" s="47"/>
      <c r="INJ209" s="47"/>
      <c r="INK209" s="47"/>
      <c r="INL209" s="47"/>
      <c r="INM209" s="47"/>
      <c r="INN209" s="47"/>
      <c r="INO209" s="47"/>
      <c r="INP209" s="47"/>
      <c r="INQ209" s="47"/>
      <c r="INR209" s="47"/>
      <c r="INS209" s="47"/>
      <c r="INT209" s="47"/>
      <c r="INU209" s="47"/>
      <c r="INV209" s="47"/>
      <c r="INW209" s="47"/>
      <c r="INX209" s="47"/>
      <c r="INY209" s="47"/>
      <c r="INZ209" s="47"/>
      <c r="IOA209" s="47"/>
      <c r="IOB209" s="47"/>
      <c r="IOC209" s="47"/>
      <c r="IOD209" s="47"/>
      <c r="IOE209" s="47"/>
      <c r="IOF209" s="47"/>
      <c r="IOG209" s="47"/>
      <c r="IOH209" s="47"/>
      <c r="IOI209" s="47"/>
      <c r="IOJ209" s="47"/>
      <c r="IOK209" s="47"/>
      <c r="IOL209" s="47"/>
      <c r="IOM209" s="47"/>
      <c r="ION209" s="47"/>
      <c r="IOO209" s="47"/>
      <c r="IOP209" s="47"/>
      <c r="IOQ209" s="47"/>
      <c r="IOR209" s="47"/>
      <c r="IOS209" s="47"/>
      <c r="IOT209" s="47"/>
      <c r="IOU209" s="47"/>
      <c r="IOV209" s="47"/>
      <c r="IOW209" s="47"/>
      <c r="IOX209" s="47"/>
      <c r="IOY209" s="47"/>
      <c r="IOZ209" s="47"/>
      <c r="IPA209" s="47"/>
      <c r="IPB209" s="47"/>
      <c r="IPC209" s="47"/>
      <c r="IPD209" s="47"/>
      <c r="IPE209" s="47"/>
      <c r="IPF209" s="47"/>
      <c r="IPG209" s="47"/>
      <c r="IPH209" s="47"/>
      <c r="IPI209" s="47"/>
      <c r="IPJ209" s="47"/>
      <c r="IPK209" s="47"/>
      <c r="IPL209" s="47"/>
      <c r="IPM209" s="47"/>
      <c r="IPN209" s="47"/>
      <c r="IPO209" s="47"/>
      <c r="IPP209" s="47"/>
      <c r="IPQ209" s="47"/>
      <c r="IPR209" s="47"/>
      <c r="IPS209" s="47"/>
      <c r="IPT209" s="47"/>
      <c r="IPU209" s="47"/>
      <c r="IPV209" s="47"/>
      <c r="IPW209" s="47"/>
      <c r="IPX209" s="47"/>
      <c r="IPY209" s="47"/>
      <c r="IPZ209" s="47"/>
      <c r="IQA209" s="47"/>
      <c r="IQB209" s="47"/>
      <c r="IQC209" s="47"/>
      <c r="IQD209" s="47"/>
      <c r="IQE209" s="47"/>
      <c r="IQF209" s="47"/>
      <c r="IQG209" s="47"/>
      <c r="IQH209" s="47"/>
      <c r="IQI209" s="47"/>
      <c r="IQJ209" s="47"/>
      <c r="IQK209" s="47"/>
      <c r="IQL209" s="47"/>
      <c r="IQM209" s="47"/>
      <c r="IQN209" s="47"/>
      <c r="IQO209" s="47"/>
      <c r="IQP209" s="47"/>
      <c r="IQQ209" s="47"/>
      <c r="IQR209" s="47"/>
      <c r="IQS209" s="47"/>
      <c r="IQT209" s="47"/>
      <c r="IQU209" s="47"/>
      <c r="IQV209" s="47"/>
      <c r="IQW209" s="47"/>
      <c r="IQX209" s="47"/>
      <c r="IQY209" s="47"/>
      <c r="IQZ209" s="47"/>
      <c r="IRA209" s="47"/>
      <c r="IRB209" s="47"/>
      <c r="IRC209" s="47"/>
      <c r="IRD209" s="47"/>
      <c r="IRE209" s="47"/>
      <c r="IRF209" s="47"/>
      <c r="IRG209" s="47"/>
      <c r="IRH209" s="47"/>
      <c r="IRI209" s="47"/>
      <c r="IRJ209" s="47"/>
      <c r="IRK209" s="47"/>
      <c r="IRL209" s="47"/>
      <c r="IRM209" s="47"/>
      <c r="IRN209" s="47"/>
      <c r="IRO209" s="47"/>
      <c r="IRP209" s="47"/>
      <c r="IRQ209" s="47"/>
      <c r="IRR209" s="47"/>
      <c r="IRS209" s="47"/>
      <c r="IRT209" s="47"/>
      <c r="IRU209" s="47"/>
      <c r="IRV209" s="47"/>
      <c r="IRW209" s="47"/>
      <c r="IRX209" s="47"/>
      <c r="IRY209" s="47"/>
      <c r="IRZ209" s="47"/>
      <c r="ISA209" s="47"/>
      <c r="ISB209" s="47"/>
      <c r="ISC209" s="47"/>
      <c r="ISD209" s="47"/>
      <c r="ISE209" s="47"/>
      <c r="ISF209" s="47"/>
      <c r="ISG209" s="47"/>
      <c r="ISH209" s="47"/>
      <c r="ISI209" s="47"/>
      <c r="ISJ209" s="47"/>
      <c r="ISK209" s="47"/>
      <c r="ISL209" s="47"/>
      <c r="ISM209" s="47"/>
      <c r="ISN209" s="47"/>
      <c r="ISO209" s="47"/>
      <c r="ISP209" s="47"/>
      <c r="ISQ209" s="47"/>
      <c r="ISR209" s="47"/>
      <c r="ISS209" s="47"/>
      <c r="IST209" s="47"/>
      <c r="ISU209" s="47"/>
      <c r="ISV209" s="47"/>
      <c r="ISW209" s="47"/>
      <c r="ISX209" s="47"/>
      <c r="ISY209" s="47"/>
      <c r="ISZ209" s="47"/>
      <c r="ITA209" s="47"/>
      <c r="ITB209" s="47"/>
      <c r="ITC209" s="47"/>
      <c r="ITD209" s="47"/>
      <c r="ITE209" s="47"/>
      <c r="ITF209" s="47"/>
      <c r="ITG209" s="47"/>
      <c r="ITH209" s="47"/>
      <c r="ITI209" s="47"/>
      <c r="ITJ209" s="47"/>
      <c r="ITK209" s="47"/>
      <c r="ITL209" s="47"/>
      <c r="ITM209" s="47"/>
      <c r="ITN209" s="47"/>
      <c r="ITO209" s="47"/>
      <c r="ITP209" s="47"/>
      <c r="ITQ209" s="47"/>
      <c r="ITR209" s="47"/>
      <c r="ITS209" s="47"/>
      <c r="ITT209" s="47"/>
      <c r="ITU209" s="47"/>
      <c r="ITV209" s="47"/>
      <c r="ITW209" s="47"/>
      <c r="ITX209" s="47"/>
      <c r="ITY209" s="47"/>
      <c r="ITZ209" s="47"/>
      <c r="IUA209" s="47"/>
      <c r="IUB209" s="47"/>
      <c r="IUC209" s="47"/>
      <c r="IUD209" s="47"/>
      <c r="IUE209" s="47"/>
      <c r="IUF209" s="47"/>
      <c r="IUG209" s="47"/>
      <c r="IUH209" s="47"/>
      <c r="IUI209" s="47"/>
      <c r="IUJ209" s="47"/>
      <c r="IUK209" s="47"/>
      <c r="IUL209" s="47"/>
      <c r="IUM209" s="47"/>
      <c r="IUN209" s="47"/>
      <c r="IUO209" s="47"/>
      <c r="IUP209" s="47"/>
      <c r="IUQ209" s="47"/>
      <c r="IUR209" s="47"/>
      <c r="IUS209" s="47"/>
      <c r="IUT209" s="47"/>
      <c r="IUU209" s="47"/>
      <c r="IUV209" s="47"/>
      <c r="IUW209" s="47"/>
      <c r="IUX209" s="47"/>
      <c r="IUY209" s="47"/>
      <c r="IUZ209" s="47"/>
      <c r="IVA209" s="47"/>
      <c r="IVB209" s="47"/>
      <c r="IVC209" s="47"/>
      <c r="IVD209" s="47"/>
      <c r="IVE209" s="47"/>
      <c r="IVF209" s="47"/>
      <c r="IVG209" s="47"/>
      <c r="IVH209" s="47"/>
      <c r="IVI209" s="47"/>
      <c r="IVJ209" s="47"/>
      <c r="IVK209" s="47"/>
      <c r="IVL209" s="47"/>
      <c r="IVM209" s="47"/>
      <c r="IVN209" s="47"/>
      <c r="IVO209" s="47"/>
      <c r="IVP209" s="47"/>
      <c r="IVQ209" s="47"/>
      <c r="IVR209" s="47"/>
      <c r="IVS209" s="47"/>
      <c r="IVT209" s="47"/>
      <c r="IVU209" s="47"/>
      <c r="IVV209" s="47"/>
      <c r="IVW209" s="47"/>
      <c r="IVX209" s="47"/>
      <c r="IVY209" s="47"/>
      <c r="IVZ209" s="47"/>
      <c r="IWA209" s="47"/>
      <c r="IWB209" s="47"/>
      <c r="IWC209" s="47"/>
      <c r="IWD209" s="47"/>
      <c r="IWE209" s="47"/>
      <c r="IWF209" s="47"/>
      <c r="IWG209" s="47"/>
      <c r="IWH209" s="47"/>
      <c r="IWI209" s="47"/>
      <c r="IWJ209" s="47"/>
      <c r="IWK209" s="47"/>
      <c r="IWL209" s="47"/>
      <c r="IWM209" s="47"/>
      <c r="IWN209" s="47"/>
      <c r="IWO209" s="47"/>
      <c r="IWP209" s="47"/>
      <c r="IWQ209" s="47"/>
      <c r="IWR209" s="47"/>
      <c r="IWS209" s="47"/>
      <c r="IWT209" s="47"/>
      <c r="IWU209" s="47"/>
      <c r="IWV209" s="47"/>
      <c r="IWW209" s="47"/>
      <c r="IWX209" s="47"/>
      <c r="IWY209" s="47"/>
      <c r="IWZ209" s="47"/>
      <c r="IXA209" s="47"/>
      <c r="IXB209" s="47"/>
      <c r="IXC209" s="47"/>
      <c r="IXD209" s="47"/>
      <c r="IXE209" s="47"/>
      <c r="IXF209" s="47"/>
      <c r="IXG209" s="47"/>
      <c r="IXH209" s="47"/>
      <c r="IXI209" s="47"/>
      <c r="IXJ209" s="47"/>
      <c r="IXK209" s="47"/>
      <c r="IXL209" s="47"/>
      <c r="IXM209" s="47"/>
      <c r="IXN209" s="47"/>
      <c r="IXO209" s="47"/>
      <c r="IXP209" s="47"/>
      <c r="IXQ209" s="47"/>
      <c r="IXR209" s="47"/>
      <c r="IXS209" s="47"/>
      <c r="IXT209" s="47"/>
      <c r="IXU209" s="47"/>
      <c r="IXV209" s="47"/>
      <c r="IXW209" s="47"/>
      <c r="IXX209" s="47"/>
      <c r="IXY209" s="47"/>
      <c r="IXZ209" s="47"/>
      <c r="IYA209" s="47"/>
      <c r="IYB209" s="47"/>
      <c r="IYC209" s="47"/>
      <c r="IYD209" s="47"/>
      <c r="IYE209" s="47"/>
      <c r="IYF209" s="47"/>
      <c r="IYG209" s="47"/>
      <c r="IYH209" s="47"/>
      <c r="IYI209" s="47"/>
      <c r="IYJ209" s="47"/>
      <c r="IYK209" s="47"/>
      <c r="IYL209" s="47"/>
      <c r="IYM209" s="47"/>
      <c r="IYN209" s="47"/>
      <c r="IYO209" s="47"/>
      <c r="IYP209" s="47"/>
      <c r="IYQ209" s="47"/>
      <c r="IYR209" s="47"/>
      <c r="IYS209" s="47"/>
      <c r="IYT209" s="47"/>
      <c r="IYU209" s="47"/>
      <c r="IYV209" s="47"/>
      <c r="IYW209" s="47"/>
      <c r="IYX209" s="47"/>
      <c r="IYY209" s="47"/>
      <c r="IYZ209" s="47"/>
      <c r="IZA209" s="47"/>
      <c r="IZB209" s="47"/>
      <c r="IZC209" s="47"/>
      <c r="IZD209" s="47"/>
      <c r="IZE209" s="47"/>
      <c r="IZF209" s="47"/>
      <c r="IZG209" s="47"/>
      <c r="IZH209" s="47"/>
      <c r="IZI209" s="47"/>
      <c r="IZJ209" s="47"/>
      <c r="IZK209" s="47"/>
      <c r="IZL209" s="47"/>
      <c r="IZM209" s="47"/>
      <c r="IZN209" s="47"/>
      <c r="IZO209" s="47"/>
      <c r="IZP209" s="47"/>
      <c r="IZQ209" s="47"/>
      <c r="IZR209" s="47"/>
      <c r="IZS209" s="47"/>
      <c r="IZT209" s="47"/>
      <c r="IZU209" s="47"/>
      <c r="IZV209" s="47"/>
      <c r="IZW209" s="47"/>
      <c r="IZX209" s="47"/>
      <c r="IZY209" s="47"/>
      <c r="IZZ209" s="47"/>
      <c r="JAA209" s="47"/>
      <c r="JAB209" s="47"/>
      <c r="JAC209" s="47"/>
      <c r="JAD209" s="47"/>
      <c r="JAE209" s="47"/>
      <c r="JAF209" s="47"/>
      <c r="JAG209" s="47"/>
      <c r="JAH209" s="47"/>
      <c r="JAI209" s="47"/>
      <c r="JAJ209" s="47"/>
      <c r="JAK209" s="47"/>
      <c r="JAL209" s="47"/>
      <c r="JAM209" s="47"/>
      <c r="JAN209" s="47"/>
      <c r="JAO209" s="47"/>
      <c r="JAP209" s="47"/>
      <c r="JAQ209" s="47"/>
      <c r="JAR209" s="47"/>
      <c r="JAS209" s="47"/>
      <c r="JAT209" s="47"/>
      <c r="JAU209" s="47"/>
      <c r="JAV209" s="47"/>
      <c r="JAW209" s="47"/>
      <c r="JAX209" s="47"/>
      <c r="JAY209" s="47"/>
      <c r="JAZ209" s="47"/>
      <c r="JBA209" s="47"/>
      <c r="JBB209" s="47"/>
      <c r="JBC209" s="47"/>
      <c r="JBD209" s="47"/>
      <c r="JBE209" s="47"/>
      <c r="JBF209" s="47"/>
      <c r="JBG209" s="47"/>
      <c r="JBH209" s="47"/>
      <c r="JBI209" s="47"/>
      <c r="JBJ209" s="47"/>
      <c r="JBK209" s="47"/>
      <c r="JBL209" s="47"/>
      <c r="JBM209" s="47"/>
      <c r="JBN209" s="47"/>
      <c r="JBO209" s="47"/>
      <c r="JBP209" s="47"/>
      <c r="JBQ209" s="47"/>
      <c r="JBR209" s="47"/>
      <c r="JBS209" s="47"/>
      <c r="JBT209" s="47"/>
      <c r="JBU209" s="47"/>
      <c r="JBV209" s="47"/>
      <c r="JBW209" s="47"/>
      <c r="JBX209" s="47"/>
      <c r="JBY209" s="47"/>
      <c r="JBZ209" s="47"/>
      <c r="JCA209" s="47"/>
      <c r="JCB209" s="47"/>
      <c r="JCC209" s="47"/>
      <c r="JCD209" s="47"/>
      <c r="JCE209" s="47"/>
      <c r="JCF209" s="47"/>
      <c r="JCG209" s="47"/>
      <c r="JCH209" s="47"/>
      <c r="JCI209" s="47"/>
      <c r="JCJ209" s="47"/>
      <c r="JCK209" s="47"/>
      <c r="JCL209" s="47"/>
      <c r="JCM209" s="47"/>
      <c r="JCN209" s="47"/>
      <c r="JCO209" s="47"/>
      <c r="JCP209" s="47"/>
      <c r="JCQ209" s="47"/>
      <c r="JCR209" s="47"/>
      <c r="JCS209" s="47"/>
      <c r="JCT209" s="47"/>
      <c r="JCU209" s="47"/>
      <c r="JCV209" s="47"/>
      <c r="JCW209" s="47"/>
      <c r="JCX209" s="47"/>
      <c r="JCY209" s="47"/>
      <c r="JCZ209" s="47"/>
      <c r="JDA209" s="47"/>
      <c r="JDB209" s="47"/>
      <c r="JDC209" s="47"/>
      <c r="JDD209" s="47"/>
      <c r="JDE209" s="47"/>
      <c r="JDF209" s="47"/>
      <c r="JDG209" s="47"/>
      <c r="JDH209" s="47"/>
      <c r="JDI209" s="47"/>
      <c r="JDJ209" s="47"/>
      <c r="JDK209" s="47"/>
      <c r="JDL209" s="47"/>
      <c r="JDM209" s="47"/>
      <c r="JDN209" s="47"/>
      <c r="JDO209" s="47"/>
      <c r="JDP209" s="47"/>
      <c r="JDQ209" s="47"/>
      <c r="JDR209" s="47"/>
      <c r="JDS209" s="47"/>
      <c r="JDT209" s="47"/>
      <c r="JDU209" s="47"/>
      <c r="JDV209" s="47"/>
      <c r="JDW209" s="47"/>
      <c r="JDX209" s="47"/>
      <c r="JDY209" s="47"/>
      <c r="JDZ209" s="47"/>
      <c r="JEA209" s="47"/>
      <c r="JEB209" s="47"/>
      <c r="JEC209" s="47"/>
      <c r="JED209" s="47"/>
      <c r="JEE209" s="47"/>
      <c r="JEF209" s="47"/>
      <c r="JEG209" s="47"/>
      <c r="JEH209" s="47"/>
      <c r="JEI209" s="47"/>
      <c r="JEJ209" s="47"/>
      <c r="JEK209" s="47"/>
      <c r="JEL209" s="47"/>
      <c r="JEM209" s="47"/>
      <c r="JEN209" s="47"/>
      <c r="JEO209" s="47"/>
      <c r="JEP209" s="47"/>
      <c r="JEQ209" s="47"/>
      <c r="JER209" s="47"/>
      <c r="JES209" s="47"/>
      <c r="JET209" s="47"/>
      <c r="JEU209" s="47"/>
      <c r="JEV209" s="47"/>
      <c r="JEW209" s="47"/>
      <c r="JEX209" s="47"/>
      <c r="JEY209" s="47"/>
      <c r="JEZ209" s="47"/>
      <c r="JFA209" s="47"/>
      <c r="JFB209" s="47"/>
      <c r="JFC209" s="47"/>
      <c r="JFD209" s="47"/>
      <c r="JFE209" s="47"/>
      <c r="JFF209" s="47"/>
      <c r="JFG209" s="47"/>
      <c r="JFH209" s="47"/>
      <c r="JFI209" s="47"/>
      <c r="JFJ209" s="47"/>
      <c r="JFK209" s="47"/>
      <c r="JFL209" s="47"/>
      <c r="JFM209" s="47"/>
      <c r="JFN209" s="47"/>
      <c r="JFO209" s="47"/>
      <c r="JFP209" s="47"/>
      <c r="JFQ209" s="47"/>
      <c r="JFR209" s="47"/>
      <c r="JFS209" s="47"/>
      <c r="JFT209" s="47"/>
      <c r="JFU209" s="47"/>
      <c r="JFV209" s="47"/>
      <c r="JFW209" s="47"/>
      <c r="JFX209" s="47"/>
      <c r="JFY209" s="47"/>
      <c r="JFZ209" s="47"/>
      <c r="JGA209" s="47"/>
      <c r="JGB209" s="47"/>
      <c r="JGC209" s="47"/>
      <c r="JGD209" s="47"/>
      <c r="JGE209" s="47"/>
      <c r="JGF209" s="47"/>
      <c r="JGG209" s="47"/>
      <c r="JGH209" s="47"/>
      <c r="JGI209" s="47"/>
      <c r="JGJ209" s="47"/>
      <c r="JGK209" s="47"/>
      <c r="JGL209" s="47"/>
      <c r="JGM209" s="47"/>
      <c r="JGN209" s="47"/>
      <c r="JGO209" s="47"/>
      <c r="JGP209" s="47"/>
      <c r="JGQ209" s="47"/>
      <c r="JGR209" s="47"/>
      <c r="JGS209" s="47"/>
      <c r="JGT209" s="47"/>
      <c r="JGU209" s="47"/>
      <c r="JGV209" s="47"/>
      <c r="JGW209" s="47"/>
      <c r="JGX209" s="47"/>
      <c r="JGY209" s="47"/>
      <c r="JGZ209" s="47"/>
      <c r="JHA209" s="47"/>
      <c r="JHB209" s="47"/>
      <c r="JHC209" s="47"/>
      <c r="JHD209" s="47"/>
      <c r="JHE209" s="47"/>
      <c r="JHF209" s="47"/>
      <c r="JHG209" s="47"/>
      <c r="JHH209" s="47"/>
      <c r="JHI209" s="47"/>
      <c r="JHJ209" s="47"/>
      <c r="JHK209" s="47"/>
      <c r="JHL209" s="47"/>
      <c r="JHM209" s="47"/>
      <c r="JHN209" s="47"/>
      <c r="JHO209" s="47"/>
      <c r="JHP209" s="47"/>
      <c r="JHQ209" s="47"/>
      <c r="JHR209" s="47"/>
      <c r="JHS209" s="47"/>
      <c r="JHT209" s="47"/>
      <c r="JHU209" s="47"/>
      <c r="JHV209" s="47"/>
      <c r="JHW209" s="47"/>
      <c r="JHX209" s="47"/>
      <c r="JHY209" s="47"/>
      <c r="JHZ209" s="47"/>
      <c r="JIA209" s="47"/>
      <c r="JIB209" s="47"/>
      <c r="JIC209" s="47"/>
      <c r="JID209" s="47"/>
      <c r="JIE209" s="47"/>
      <c r="JIF209" s="47"/>
      <c r="JIG209" s="47"/>
      <c r="JIH209" s="47"/>
      <c r="JII209" s="47"/>
      <c r="JIJ209" s="47"/>
      <c r="JIK209" s="47"/>
      <c r="JIL209" s="47"/>
      <c r="JIM209" s="47"/>
      <c r="JIN209" s="47"/>
      <c r="JIO209" s="47"/>
      <c r="JIP209" s="47"/>
      <c r="JIQ209" s="47"/>
      <c r="JIR209" s="47"/>
      <c r="JIS209" s="47"/>
      <c r="JIT209" s="47"/>
      <c r="JIU209" s="47"/>
      <c r="JIV209" s="47"/>
      <c r="JIW209" s="47"/>
      <c r="JIX209" s="47"/>
      <c r="JIY209" s="47"/>
      <c r="JIZ209" s="47"/>
      <c r="JJA209" s="47"/>
      <c r="JJB209" s="47"/>
      <c r="JJC209" s="47"/>
      <c r="JJD209" s="47"/>
      <c r="JJE209" s="47"/>
      <c r="JJF209" s="47"/>
      <c r="JJG209" s="47"/>
      <c r="JJH209" s="47"/>
      <c r="JJI209" s="47"/>
      <c r="JJJ209" s="47"/>
      <c r="JJK209" s="47"/>
      <c r="JJL209" s="47"/>
      <c r="JJM209" s="47"/>
      <c r="JJN209" s="47"/>
      <c r="JJO209" s="47"/>
      <c r="JJP209" s="47"/>
      <c r="JJQ209" s="47"/>
      <c r="JJR209" s="47"/>
      <c r="JJS209" s="47"/>
      <c r="JJT209" s="47"/>
      <c r="JJU209" s="47"/>
      <c r="JJV209" s="47"/>
      <c r="JJW209" s="47"/>
      <c r="JJX209" s="47"/>
      <c r="JJY209" s="47"/>
      <c r="JJZ209" s="47"/>
      <c r="JKA209" s="47"/>
      <c r="JKB209" s="47"/>
      <c r="JKC209" s="47"/>
      <c r="JKD209" s="47"/>
      <c r="JKE209" s="47"/>
      <c r="JKF209" s="47"/>
      <c r="JKG209" s="47"/>
      <c r="JKH209" s="47"/>
      <c r="JKI209" s="47"/>
      <c r="JKJ209" s="47"/>
      <c r="JKK209" s="47"/>
      <c r="JKL209" s="47"/>
      <c r="JKM209" s="47"/>
      <c r="JKN209" s="47"/>
      <c r="JKO209" s="47"/>
      <c r="JKP209" s="47"/>
      <c r="JKQ209" s="47"/>
      <c r="JKR209" s="47"/>
      <c r="JKS209" s="47"/>
      <c r="JKT209" s="47"/>
      <c r="JKU209" s="47"/>
      <c r="JKV209" s="47"/>
      <c r="JKW209" s="47"/>
      <c r="JKX209" s="47"/>
      <c r="JKY209" s="47"/>
      <c r="JKZ209" s="47"/>
      <c r="JLA209" s="47"/>
      <c r="JLB209" s="47"/>
      <c r="JLC209" s="47"/>
      <c r="JLD209" s="47"/>
      <c r="JLE209" s="47"/>
      <c r="JLF209" s="47"/>
      <c r="JLG209" s="47"/>
      <c r="JLH209" s="47"/>
      <c r="JLI209" s="47"/>
      <c r="JLJ209" s="47"/>
      <c r="JLK209" s="47"/>
      <c r="JLL209" s="47"/>
      <c r="JLM209" s="47"/>
      <c r="JLN209" s="47"/>
      <c r="JLO209" s="47"/>
      <c r="JLP209" s="47"/>
      <c r="JLQ209" s="47"/>
      <c r="JLR209" s="47"/>
      <c r="JLS209" s="47"/>
      <c r="JLT209" s="47"/>
      <c r="JLU209" s="47"/>
      <c r="JLV209" s="47"/>
      <c r="JLW209" s="47"/>
      <c r="JLX209" s="47"/>
      <c r="JLY209" s="47"/>
      <c r="JLZ209" s="47"/>
      <c r="JMA209" s="47"/>
      <c r="JMB209" s="47"/>
      <c r="JMC209" s="47"/>
      <c r="JMD209" s="47"/>
      <c r="JME209" s="47"/>
      <c r="JMF209" s="47"/>
      <c r="JMG209" s="47"/>
      <c r="JMH209" s="47"/>
      <c r="JMI209" s="47"/>
      <c r="JMJ209" s="47"/>
      <c r="JMK209" s="47"/>
      <c r="JML209" s="47"/>
      <c r="JMM209" s="47"/>
      <c r="JMN209" s="47"/>
      <c r="JMO209" s="47"/>
      <c r="JMP209" s="47"/>
      <c r="JMQ209" s="47"/>
      <c r="JMR209" s="47"/>
      <c r="JMS209" s="47"/>
      <c r="JMT209" s="47"/>
      <c r="JMU209" s="47"/>
      <c r="JMV209" s="47"/>
      <c r="JMW209" s="47"/>
      <c r="JMX209" s="47"/>
      <c r="JMY209" s="47"/>
      <c r="JMZ209" s="47"/>
      <c r="JNA209" s="47"/>
      <c r="JNB209" s="47"/>
      <c r="JNC209" s="47"/>
      <c r="JND209" s="47"/>
      <c r="JNE209" s="47"/>
      <c r="JNF209" s="47"/>
      <c r="JNG209" s="47"/>
      <c r="JNH209" s="47"/>
      <c r="JNI209" s="47"/>
      <c r="JNJ209" s="47"/>
      <c r="JNK209" s="47"/>
      <c r="JNL209" s="47"/>
      <c r="JNM209" s="47"/>
      <c r="JNN209" s="47"/>
      <c r="JNO209" s="47"/>
      <c r="JNP209" s="47"/>
      <c r="JNQ209" s="47"/>
      <c r="JNR209" s="47"/>
      <c r="JNS209" s="47"/>
      <c r="JNT209" s="47"/>
      <c r="JNU209" s="47"/>
      <c r="JNV209" s="47"/>
      <c r="JNW209" s="47"/>
      <c r="JNX209" s="47"/>
      <c r="JNY209" s="47"/>
      <c r="JNZ209" s="47"/>
      <c r="JOA209" s="47"/>
      <c r="JOB209" s="47"/>
      <c r="JOC209" s="47"/>
      <c r="JOD209" s="47"/>
      <c r="JOE209" s="47"/>
      <c r="JOF209" s="47"/>
      <c r="JOG209" s="47"/>
      <c r="JOH209" s="47"/>
      <c r="JOI209" s="47"/>
      <c r="JOJ209" s="47"/>
      <c r="JOK209" s="47"/>
      <c r="JOL209" s="47"/>
      <c r="JOM209" s="47"/>
      <c r="JON209" s="47"/>
      <c r="JOO209" s="47"/>
      <c r="JOP209" s="47"/>
      <c r="JOQ209" s="47"/>
      <c r="JOR209" s="47"/>
      <c r="JOS209" s="47"/>
      <c r="JOT209" s="47"/>
      <c r="JOU209" s="47"/>
      <c r="JOV209" s="47"/>
      <c r="JOW209" s="47"/>
      <c r="JOX209" s="47"/>
      <c r="JOY209" s="47"/>
      <c r="JOZ209" s="47"/>
      <c r="JPA209" s="47"/>
      <c r="JPB209" s="47"/>
      <c r="JPC209" s="47"/>
      <c r="JPD209" s="47"/>
      <c r="JPE209" s="47"/>
      <c r="JPF209" s="47"/>
      <c r="JPG209" s="47"/>
      <c r="JPH209" s="47"/>
      <c r="JPI209" s="47"/>
      <c r="JPJ209" s="47"/>
      <c r="JPK209" s="47"/>
      <c r="JPL209" s="47"/>
      <c r="JPM209" s="47"/>
      <c r="JPN209" s="47"/>
      <c r="JPO209" s="47"/>
      <c r="JPP209" s="47"/>
      <c r="JPQ209" s="47"/>
      <c r="JPR209" s="47"/>
      <c r="JPS209" s="47"/>
      <c r="JPT209" s="47"/>
      <c r="JPU209" s="47"/>
      <c r="JPV209" s="47"/>
      <c r="JPW209" s="47"/>
      <c r="JPX209" s="47"/>
      <c r="JPY209" s="47"/>
      <c r="JPZ209" s="47"/>
      <c r="JQA209" s="47"/>
      <c r="JQB209" s="47"/>
      <c r="JQC209" s="47"/>
      <c r="JQD209" s="47"/>
      <c r="JQE209" s="47"/>
      <c r="JQF209" s="47"/>
      <c r="JQG209" s="47"/>
      <c r="JQH209" s="47"/>
      <c r="JQI209" s="47"/>
      <c r="JQJ209" s="47"/>
      <c r="JQK209" s="47"/>
      <c r="JQL209" s="47"/>
      <c r="JQM209" s="47"/>
      <c r="JQN209" s="47"/>
      <c r="JQO209" s="47"/>
      <c r="JQP209" s="47"/>
      <c r="JQQ209" s="47"/>
      <c r="JQR209" s="47"/>
      <c r="JQS209" s="47"/>
      <c r="JQT209" s="47"/>
      <c r="JQU209" s="47"/>
      <c r="JQV209" s="47"/>
      <c r="JQW209" s="47"/>
      <c r="JQX209" s="47"/>
      <c r="JQY209" s="47"/>
      <c r="JQZ209" s="47"/>
      <c r="JRA209" s="47"/>
      <c r="JRB209" s="47"/>
      <c r="JRC209" s="47"/>
      <c r="JRD209" s="47"/>
      <c r="JRE209" s="47"/>
      <c r="JRF209" s="47"/>
      <c r="JRG209" s="47"/>
      <c r="JRH209" s="47"/>
      <c r="JRI209" s="47"/>
      <c r="JRJ209" s="47"/>
      <c r="JRK209" s="47"/>
      <c r="JRL209" s="47"/>
      <c r="JRM209" s="47"/>
      <c r="JRN209" s="47"/>
      <c r="JRO209" s="47"/>
      <c r="JRP209" s="47"/>
      <c r="JRQ209" s="47"/>
      <c r="JRR209" s="47"/>
      <c r="JRS209" s="47"/>
      <c r="JRT209" s="47"/>
      <c r="JRU209" s="47"/>
      <c r="JRV209" s="47"/>
      <c r="JRW209" s="47"/>
      <c r="JRX209" s="47"/>
      <c r="JRY209" s="47"/>
      <c r="JRZ209" s="47"/>
      <c r="JSA209" s="47"/>
      <c r="JSB209" s="47"/>
      <c r="JSC209" s="47"/>
      <c r="JSD209" s="47"/>
      <c r="JSE209" s="47"/>
      <c r="JSF209" s="47"/>
      <c r="JSG209" s="47"/>
      <c r="JSH209" s="47"/>
      <c r="JSI209" s="47"/>
      <c r="JSJ209" s="47"/>
      <c r="JSK209" s="47"/>
      <c r="JSL209" s="47"/>
      <c r="JSM209" s="47"/>
      <c r="JSN209" s="47"/>
      <c r="JSO209" s="47"/>
      <c r="JSP209" s="47"/>
      <c r="JSQ209" s="47"/>
      <c r="JSR209" s="47"/>
      <c r="JSS209" s="47"/>
      <c r="JST209" s="47"/>
      <c r="JSU209" s="47"/>
      <c r="JSV209" s="47"/>
      <c r="JSW209" s="47"/>
      <c r="JSX209" s="47"/>
      <c r="JSY209" s="47"/>
      <c r="JSZ209" s="47"/>
      <c r="JTA209" s="47"/>
      <c r="JTB209" s="47"/>
      <c r="JTC209" s="47"/>
      <c r="JTD209" s="47"/>
      <c r="JTE209" s="47"/>
      <c r="JTF209" s="47"/>
      <c r="JTG209" s="47"/>
      <c r="JTH209" s="47"/>
      <c r="JTI209" s="47"/>
      <c r="JTJ209" s="47"/>
      <c r="JTK209" s="47"/>
      <c r="JTL209" s="47"/>
      <c r="JTM209" s="47"/>
      <c r="JTN209" s="47"/>
      <c r="JTO209" s="47"/>
      <c r="JTP209" s="47"/>
      <c r="JTQ209" s="47"/>
      <c r="JTR209" s="47"/>
      <c r="JTS209" s="47"/>
      <c r="JTT209" s="47"/>
      <c r="JTU209" s="47"/>
      <c r="JTV209" s="47"/>
      <c r="JTW209" s="47"/>
      <c r="JTX209" s="47"/>
      <c r="JTY209" s="47"/>
      <c r="JTZ209" s="47"/>
      <c r="JUA209" s="47"/>
      <c r="JUB209" s="47"/>
      <c r="JUC209" s="47"/>
      <c r="JUD209" s="47"/>
      <c r="JUE209" s="47"/>
      <c r="JUF209" s="47"/>
      <c r="JUG209" s="47"/>
      <c r="JUH209" s="47"/>
      <c r="JUI209" s="47"/>
      <c r="JUJ209" s="47"/>
      <c r="JUK209" s="47"/>
      <c r="JUL209" s="47"/>
      <c r="JUM209" s="47"/>
      <c r="JUN209" s="47"/>
      <c r="JUO209" s="47"/>
      <c r="JUP209" s="47"/>
      <c r="JUQ209" s="47"/>
      <c r="JUR209" s="47"/>
      <c r="JUS209" s="47"/>
      <c r="JUT209" s="47"/>
      <c r="JUU209" s="47"/>
      <c r="JUV209" s="47"/>
      <c r="JUW209" s="47"/>
      <c r="JUX209" s="47"/>
      <c r="JUY209" s="47"/>
      <c r="JUZ209" s="47"/>
      <c r="JVA209" s="47"/>
      <c r="JVB209" s="47"/>
      <c r="JVC209" s="47"/>
      <c r="JVD209" s="47"/>
      <c r="JVE209" s="47"/>
      <c r="JVF209" s="47"/>
      <c r="JVG209" s="47"/>
      <c r="JVH209" s="47"/>
      <c r="JVI209" s="47"/>
      <c r="JVJ209" s="47"/>
      <c r="JVK209" s="47"/>
      <c r="JVL209" s="47"/>
      <c r="JVM209" s="47"/>
      <c r="JVN209" s="47"/>
      <c r="JVO209" s="47"/>
      <c r="JVP209" s="47"/>
      <c r="JVQ209" s="47"/>
      <c r="JVR209" s="47"/>
      <c r="JVS209" s="47"/>
      <c r="JVT209" s="47"/>
      <c r="JVU209" s="47"/>
      <c r="JVV209" s="47"/>
      <c r="JVW209" s="47"/>
      <c r="JVX209" s="47"/>
      <c r="JVY209" s="47"/>
      <c r="JVZ209" s="47"/>
      <c r="JWA209" s="47"/>
      <c r="JWB209" s="47"/>
      <c r="JWC209" s="47"/>
      <c r="JWD209" s="47"/>
      <c r="JWE209" s="47"/>
      <c r="JWF209" s="47"/>
      <c r="JWG209" s="47"/>
      <c r="JWH209" s="47"/>
      <c r="JWI209" s="47"/>
      <c r="JWJ209" s="47"/>
      <c r="JWK209" s="47"/>
      <c r="JWL209" s="47"/>
      <c r="JWM209" s="47"/>
      <c r="JWN209" s="47"/>
      <c r="JWO209" s="47"/>
      <c r="JWP209" s="47"/>
      <c r="JWQ209" s="47"/>
      <c r="JWR209" s="47"/>
      <c r="JWS209" s="47"/>
      <c r="JWT209" s="47"/>
      <c r="JWU209" s="47"/>
      <c r="JWV209" s="47"/>
      <c r="JWW209" s="47"/>
      <c r="JWX209" s="47"/>
      <c r="JWY209" s="47"/>
      <c r="JWZ209" s="47"/>
      <c r="JXA209" s="47"/>
      <c r="JXB209" s="47"/>
      <c r="JXC209" s="47"/>
      <c r="JXD209" s="47"/>
      <c r="JXE209" s="47"/>
      <c r="JXF209" s="47"/>
      <c r="JXG209" s="47"/>
      <c r="JXH209" s="47"/>
      <c r="JXI209" s="47"/>
      <c r="JXJ209" s="47"/>
      <c r="JXK209" s="47"/>
      <c r="JXL209" s="47"/>
      <c r="JXM209" s="47"/>
      <c r="JXN209" s="47"/>
      <c r="JXO209" s="47"/>
      <c r="JXP209" s="47"/>
      <c r="JXQ209" s="47"/>
      <c r="JXR209" s="47"/>
      <c r="JXS209" s="47"/>
      <c r="JXT209" s="47"/>
      <c r="JXU209" s="47"/>
      <c r="JXV209" s="47"/>
      <c r="JXW209" s="47"/>
      <c r="JXX209" s="47"/>
      <c r="JXY209" s="47"/>
      <c r="JXZ209" s="47"/>
      <c r="JYA209" s="47"/>
      <c r="JYB209" s="47"/>
      <c r="JYC209" s="47"/>
      <c r="JYD209" s="47"/>
      <c r="JYE209" s="47"/>
      <c r="JYF209" s="47"/>
      <c r="JYG209" s="47"/>
      <c r="JYH209" s="47"/>
      <c r="JYI209" s="47"/>
      <c r="JYJ209" s="47"/>
      <c r="JYK209" s="47"/>
      <c r="JYL209" s="47"/>
      <c r="JYM209" s="47"/>
      <c r="JYN209" s="47"/>
      <c r="JYO209" s="47"/>
      <c r="JYP209" s="47"/>
      <c r="JYQ209" s="47"/>
      <c r="JYR209" s="47"/>
      <c r="JYS209" s="47"/>
      <c r="JYT209" s="47"/>
      <c r="JYU209" s="47"/>
      <c r="JYV209" s="47"/>
      <c r="JYW209" s="47"/>
      <c r="JYX209" s="47"/>
      <c r="JYY209" s="47"/>
      <c r="JYZ209" s="47"/>
      <c r="JZA209" s="47"/>
      <c r="JZB209" s="47"/>
      <c r="JZC209" s="47"/>
      <c r="JZD209" s="47"/>
      <c r="JZE209" s="47"/>
      <c r="JZF209" s="47"/>
      <c r="JZG209" s="47"/>
      <c r="JZH209" s="47"/>
      <c r="JZI209" s="47"/>
      <c r="JZJ209" s="47"/>
      <c r="JZK209" s="47"/>
      <c r="JZL209" s="47"/>
      <c r="JZM209" s="47"/>
      <c r="JZN209" s="47"/>
      <c r="JZO209" s="47"/>
      <c r="JZP209" s="47"/>
      <c r="JZQ209" s="47"/>
      <c r="JZR209" s="47"/>
      <c r="JZS209" s="47"/>
      <c r="JZT209" s="47"/>
      <c r="JZU209" s="47"/>
      <c r="JZV209" s="47"/>
      <c r="JZW209" s="47"/>
      <c r="JZX209" s="47"/>
      <c r="JZY209" s="47"/>
      <c r="JZZ209" s="47"/>
      <c r="KAA209" s="47"/>
      <c r="KAB209" s="47"/>
      <c r="KAC209" s="47"/>
      <c r="KAD209" s="47"/>
      <c r="KAE209" s="47"/>
      <c r="KAF209" s="47"/>
      <c r="KAG209" s="47"/>
      <c r="KAH209" s="47"/>
      <c r="KAI209" s="47"/>
      <c r="KAJ209" s="47"/>
      <c r="KAK209" s="47"/>
      <c r="KAL209" s="47"/>
      <c r="KAM209" s="47"/>
      <c r="KAN209" s="47"/>
      <c r="KAO209" s="47"/>
      <c r="KAP209" s="47"/>
      <c r="KAQ209" s="47"/>
      <c r="KAR209" s="47"/>
      <c r="KAS209" s="47"/>
      <c r="KAT209" s="47"/>
      <c r="KAU209" s="47"/>
      <c r="KAV209" s="47"/>
      <c r="KAW209" s="47"/>
      <c r="KAX209" s="47"/>
      <c r="KAY209" s="47"/>
      <c r="KAZ209" s="47"/>
      <c r="KBA209" s="47"/>
      <c r="KBB209" s="47"/>
      <c r="KBC209" s="47"/>
      <c r="KBD209" s="47"/>
      <c r="KBE209" s="47"/>
      <c r="KBF209" s="47"/>
      <c r="KBG209" s="47"/>
      <c r="KBH209" s="47"/>
      <c r="KBI209" s="47"/>
      <c r="KBJ209" s="47"/>
      <c r="KBK209" s="47"/>
      <c r="KBL209" s="47"/>
      <c r="KBM209" s="47"/>
      <c r="KBN209" s="47"/>
      <c r="KBO209" s="47"/>
      <c r="KBP209" s="47"/>
      <c r="KBQ209" s="47"/>
      <c r="KBR209" s="47"/>
      <c r="KBS209" s="47"/>
      <c r="KBT209" s="47"/>
      <c r="KBU209" s="47"/>
      <c r="KBV209" s="47"/>
      <c r="KBW209" s="47"/>
      <c r="KBX209" s="47"/>
      <c r="KBY209" s="47"/>
      <c r="KBZ209" s="47"/>
      <c r="KCA209" s="47"/>
      <c r="KCB209" s="47"/>
      <c r="KCC209" s="47"/>
      <c r="KCD209" s="47"/>
      <c r="KCE209" s="47"/>
      <c r="KCF209" s="47"/>
      <c r="KCG209" s="47"/>
      <c r="KCH209" s="47"/>
      <c r="KCI209" s="47"/>
      <c r="KCJ209" s="47"/>
      <c r="KCK209" s="47"/>
      <c r="KCL209" s="47"/>
      <c r="KCM209" s="47"/>
      <c r="KCN209" s="47"/>
      <c r="KCO209" s="47"/>
      <c r="KCP209" s="47"/>
      <c r="KCQ209" s="47"/>
      <c r="KCR209" s="47"/>
      <c r="KCS209" s="47"/>
      <c r="KCT209" s="47"/>
      <c r="KCU209" s="47"/>
      <c r="KCV209" s="47"/>
      <c r="KCW209" s="47"/>
      <c r="KCX209" s="47"/>
      <c r="KCY209" s="47"/>
      <c r="KCZ209" s="47"/>
      <c r="KDA209" s="47"/>
      <c r="KDB209" s="47"/>
      <c r="KDC209" s="47"/>
      <c r="KDD209" s="47"/>
      <c r="KDE209" s="47"/>
      <c r="KDF209" s="47"/>
      <c r="KDG209" s="47"/>
      <c r="KDH209" s="47"/>
      <c r="KDI209" s="47"/>
      <c r="KDJ209" s="47"/>
      <c r="KDK209" s="47"/>
      <c r="KDL209" s="47"/>
      <c r="KDM209" s="47"/>
      <c r="KDN209" s="47"/>
      <c r="KDO209" s="47"/>
      <c r="KDP209" s="47"/>
      <c r="KDQ209" s="47"/>
      <c r="KDR209" s="47"/>
      <c r="KDS209" s="47"/>
      <c r="KDT209" s="47"/>
      <c r="KDU209" s="47"/>
      <c r="KDV209" s="47"/>
      <c r="KDW209" s="47"/>
      <c r="KDX209" s="47"/>
      <c r="KDY209" s="47"/>
      <c r="KDZ209" s="47"/>
      <c r="KEA209" s="47"/>
      <c r="KEB209" s="47"/>
      <c r="KEC209" s="47"/>
      <c r="KED209" s="47"/>
      <c r="KEE209" s="47"/>
      <c r="KEF209" s="47"/>
      <c r="KEG209" s="47"/>
      <c r="KEH209" s="47"/>
      <c r="KEI209" s="47"/>
      <c r="KEJ209" s="47"/>
      <c r="KEK209" s="47"/>
      <c r="KEL209" s="47"/>
      <c r="KEM209" s="47"/>
      <c r="KEN209" s="47"/>
      <c r="KEO209" s="47"/>
      <c r="KEP209" s="47"/>
      <c r="KEQ209" s="47"/>
      <c r="KER209" s="47"/>
      <c r="KES209" s="47"/>
      <c r="KET209" s="47"/>
      <c r="KEU209" s="47"/>
      <c r="KEV209" s="47"/>
      <c r="KEW209" s="47"/>
      <c r="KEX209" s="47"/>
      <c r="KEY209" s="47"/>
      <c r="KEZ209" s="47"/>
      <c r="KFA209" s="47"/>
      <c r="KFB209" s="47"/>
      <c r="KFC209" s="47"/>
      <c r="KFD209" s="47"/>
      <c r="KFE209" s="47"/>
      <c r="KFF209" s="47"/>
      <c r="KFG209" s="47"/>
      <c r="KFH209" s="47"/>
      <c r="KFI209" s="47"/>
      <c r="KFJ209" s="47"/>
      <c r="KFK209" s="47"/>
      <c r="KFL209" s="47"/>
      <c r="KFM209" s="47"/>
      <c r="KFN209" s="47"/>
      <c r="KFO209" s="47"/>
      <c r="KFP209" s="47"/>
      <c r="KFQ209" s="47"/>
      <c r="KFR209" s="47"/>
      <c r="KFS209" s="47"/>
      <c r="KFT209" s="47"/>
      <c r="KFU209" s="47"/>
      <c r="KFV209" s="47"/>
      <c r="KFW209" s="47"/>
      <c r="KFX209" s="47"/>
      <c r="KFY209" s="47"/>
      <c r="KFZ209" s="47"/>
      <c r="KGA209" s="47"/>
      <c r="KGB209" s="47"/>
      <c r="KGC209" s="47"/>
      <c r="KGD209" s="47"/>
      <c r="KGE209" s="47"/>
      <c r="KGF209" s="47"/>
      <c r="KGG209" s="47"/>
      <c r="KGH209" s="47"/>
      <c r="KGI209" s="47"/>
      <c r="KGJ209" s="47"/>
      <c r="KGK209" s="47"/>
      <c r="KGL209" s="47"/>
      <c r="KGM209" s="47"/>
      <c r="KGN209" s="47"/>
      <c r="KGO209" s="47"/>
      <c r="KGP209" s="47"/>
      <c r="KGQ209" s="47"/>
      <c r="KGR209" s="47"/>
      <c r="KGS209" s="47"/>
      <c r="KGT209" s="47"/>
      <c r="KGU209" s="47"/>
      <c r="KGV209" s="47"/>
      <c r="KGW209" s="47"/>
      <c r="KGX209" s="47"/>
      <c r="KGY209" s="47"/>
      <c r="KGZ209" s="47"/>
      <c r="KHA209" s="47"/>
      <c r="KHB209" s="47"/>
      <c r="KHC209" s="47"/>
      <c r="KHD209" s="47"/>
      <c r="KHE209" s="47"/>
      <c r="KHF209" s="47"/>
      <c r="KHG209" s="47"/>
      <c r="KHH209" s="47"/>
      <c r="KHI209" s="47"/>
      <c r="KHJ209" s="47"/>
      <c r="KHK209" s="47"/>
      <c r="KHL209" s="47"/>
      <c r="KHM209" s="47"/>
      <c r="KHN209" s="47"/>
      <c r="KHO209" s="47"/>
      <c r="KHP209" s="47"/>
      <c r="KHQ209" s="47"/>
      <c r="KHR209" s="47"/>
      <c r="KHS209" s="47"/>
      <c r="KHT209" s="47"/>
      <c r="KHU209" s="47"/>
      <c r="KHV209" s="47"/>
      <c r="KHW209" s="47"/>
      <c r="KHX209" s="47"/>
      <c r="KHY209" s="47"/>
      <c r="KHZ209" s="47"/>
      <c r="KIA209" s="47"/>
      <c r="KIB209" s="47"/>
      <c r="KIC209" s="47"/>
      <c r="KID209" s="47"/>
      <c r="KIE209" s="47"/>
      <c r="KIF209" s="47"/>
      <c r="KIG209" s="47"/>
      <c r="KIH209" s="47"/>
      <c r="KII209" s="47"/>
      <c r="KIJ209" s="47"/>
      <c r="KIK209" s="47"/>
      <c r="KIL209" s="47"/>
      <c r="KIM209" s="47"/>
      <c r="KIN209" s="47"/>
      <c r="KIO209" s="47"/>
      <c r="KIP209" s="47"/>
      <c r="KIQ209" s="47"/>
      <c r="KIR209" s="47"/>
      <c r="KIS209" s="47"/>
      <c r="KIT209" s="47"/>
      <c r="KIU209" s="47"/>
      <c r="KIV209" s="47"/>
      <c r="KIW209" s="47"/>
      <c r="KIX209" s="47"/>
      <c r="KIY209" s="47"/>
      <c r="KIZ209" s="47"/>
      <c r="KJA209" s="47"/>
      <c r="KJB209" s="47"/>
      <c r="KJC209" s="47"/>
      <c r="KJD209" s="47"/>
      <c r="KJE209" s="47"/>
      <c r="KJF209" s="47"/>
      <c r="KJG209" s="47"/>
      <c r="KJH209" s="47"/>
      <c r="KJI209" s="47"/>
      <c r="KJJ209" s="47"/>
      <c r="KJK209" s="47"/>
      <c r="KJL209" s="47"/>
      <c r="KJM209" s="47"/>
      <c r="KJN209" s="47"/>
      <c r="KJO209" s="47"/>
      <c r="KJP209" s="47"/>
      <c r="KJQ209" s="47"/>
      <c r="KJR209" s="47"/>
      <c r="KJS209" s="47"/>
      <c r="KJT209" s="47"/>
      <c r="KJU209" s="47"/>
      <c r="KJV209" s="47"/>
      <c r="KJW209" s="47"/>
      <c r="KJX209" s="47"/>
      <c r="KJY209" s="47"/>
      <c r="KJZ209" s="47"/>
      <c r="KKA209" s="47"/>
      <c r="KKB209" s="47"/>
      <c r="KKC209" s="47"/>
      <c r="KKD209" s="47"/>
      <c r="KKE209" s="47"/>
      <c r="KKF209" s="47"/>
      <c r="KKG209" s="47"/>
      <c r="KKH209" s="47"/>
      <c r="KKI209" s="47"/>
      <c r="KKJ209" s="47"/>
      <c r="KKK209" s="47"/>
      <c r="KKL209" s="47"/>
      <c r="KKM209" s="47"/>
      <c r="KKN209" s="47"/>
      <c r="KKO209" s="47"/>
      <c r="KKP209" s="47"/>
      <c r="KKQ209" s="47"/>
      <c r="KKR209" s="47"/>
      <c r="KKS209" s="47"/>
      <c r="KKT209" s="47"/>
      <c r="KKU209" s="47"/>
      <c r="KKV209" s="47"/>
      <c r="KKW209" s="47"/>
      <c r="KKX209" s="47"/>
      <c r="KKY209" s="47"/>
      <c r="KKZ209" s="47"/>
      <c r="KLA209" s="47"/>
      <c r="KLB209" s="47"/>
      <c r="KLC209" s="47"/>
      <c r="KLD209" s="47"/>
      <c r="KLE209" s="47"/>
      <c r="KLF209" s="47"/>
      <c r="KLG209" s="47"/>
      <c r="KLH209" s="47"/>
      <c r="KLI209" s="47"/>
      <c r="KLJ209" s="47"/>
      <c r="KLK209" s="47"/>
      <c r="KLL209" s="47"/>
      <c r="KLM209" s="47"/>
      <c r="KLN209" s="47"/>
      <c r="KLO209" s="47"/>
      <c r="KLP209" s="47"/>
      <c r="KLQ209" s="47"/>
      <c r="KLR209" s="47"/>
      <c r="KLS209" s="47"/>
      <c r="KLT209" s="47"/>
      <c r="KLU209" s="47"/>
      <c r="KLV209" s="47"/>
      <c r="KLW209" s="47"/>
      <c r="KLX209" s="47"/>
      <c r="KLY209" s="47"/>
      <c r="KLZ209" s="47"/>
      <c r="KMA209" s="47"/>
      <c r="KMB209" s="47"/>
      <c r="KMC209" s="47"/>
      <c r="KMD209" s="47"/>
      <c r="KME209" s="47"/>
      <c r="KMF209" s="47"/>
      <c r="KMG209" s="47"/>
      <c r="KMH209" s="47"/>
      <c r="KMI209" s="47"/>
      <c r="KMJ209" s="47"/>
      <c r="KMK209" s="47"/>
      <c r="KML209" s="47"/>
      <c r="KMM209" s="47"/>
      <c r="KMN209" s="47"/>
      <c r="KMO209" s="47"/>
      <c r="KMP209" s="47"/>
      <c r="KMQ209" s="47"/>
      <c r="KMR209" s="47"/>
      <c r="KMS209" s="47"/>
      <c r="KMT209" s="47"/>
      <c r="KMU209" s="47"/>
      <c r="KMV209" s="47"/>
      <c r="KMW209" s="47"/>
      <c r="KMX209" s="47"/>
      <c r="KMY209" s="47"/>
      <c r="KMZ209" s="47"/>
      <c r="KNA209" s="47"/>
      <c r="KNB209" s="47"/>
      <c r="KNC209" s="47"/>
      <c r="KND209" s="47"/>
      <c r="KNE209" s="47"/>
      <c r="KNF209" s="47"/>
      <c r="KNG209" s="47"/>
      <c r="KNH209" s="47"/>
      <c r="KNI209" s="47"/>
      <c r="KNJ209" s="47"/>
      <c r="KNK209" s="47"/>
      <c r="KNL209" s="47"/>
      <c r="KNM209" s="47"/>
      <c r="KNN209" s="47"/>
      <c r="KNO209" s="47"/>
      <c r="KNP209" s="47"/>
      <c r="KNQ209" s="47"/>
      <c r="KNR209" s="47"/>
      <c r="KNS209" s="47"/>
      <c r="KNT209" s="47"/>
      <c r="KNU209" s="47"/>
      <c r="KNV209" s="47"/>
      <c r="KNW209" s="47"/>
      <c r="KNX209" s="47"/>
      <c r="KNY209" s="47"/>
      <c r="KNZ209" s="47"/>
      <c r="KOA209" s="47"/>
      <c r="KOB209" s="47"/>
      <c r="KOC209" s="47"/>
      <c r="KOD209" s="47"/>
      <c r="KOE209" s="47"/>
      <c r="KOF209" s="47"/>
      <c r="KOG209" s="47"/>
      <c r="KOH209" s="47"/>
      <c r="KOI209" s="47"/>
      <c r="KOJ209" s="47"/>
      <c r="KOK209" s="47"/>
      <c r="KOL209" s="47"/>
      <c r="KOM209" s="47"/>
      <c r="KON209" s="47"/>
      <c r="KOO209" s="47"/>
      <c r="KOP209" s="47"/>
      <c r="KOQ209" s="47"/>
      <c r="KOR209" s="47"/>
      <c r="KOS209" s="47"/>
      <c r="KOT209" s="47"/>
      <c r="KOU209" s="47"/>
      <c r="KOV209" s="47"/>
      <c r="KOW209" s="47"/>
      <c r="KOX209" s="47"/>
      <c r="KOY209" s="47"/>
      <c r="KOZ209" s="47"/>
      <c r="KPA209" s="47"/>
      <c r="KPB209" s="47"/>
      <c r="KPC209" s="47"/>
      <c r="KPD209" s="47"/>
      <c r="KPE209" s="47"/>
      <c r="KPF209" s="47"/>
      <c r="KPG209" s="47"/>
      <c r="KPH209" s="47"/>
      <c r="KPI209" s="47"/>
      <c r="KPJ209" s="47"/>
      <c r="KPK209" s="47"/>
      <c r="KPL209" s="47"/>
      <c r="KPM209" s="47"/>
      <c r="KPN209" s="47"/>
      <c r="KPO209" s="47"/>
      <c r="KPP209" s="47"/>
      <c r="KPQ209" s="47"/>
      <c r="KPR209" s="47"/>
      <c r="KPS209" s="47"/>
      <c r="KPT209" s="47"/>
      <c r="KPU209" s="47"/>
      <c r="KPV209" s="47"/>
      <c r="KPW209" s="47"/>
      <c r="KPX209" s="47"/>
      <c r="KPY209" s="47"/>
      <c r="KPZ209" s="47"/>
      <c r="KQA209" s="47"/>
      <c r="KQB209" s="47"/>
      <c r="KQC209" s="47"/>
      <c r="KQD209" s="47"/>
      <c r="KQE209" s="47"/>
      <c r="KQF209" s="47"/>
      <c r="KQG209" s="47"/>
      <c r="KQH209" s="47"/>
      <c r="KQI209" s="47"/>
      <c r="KQJ209" s="47"/>
      <c r="KQK209" s="47"/>
      <c r="KQL209" s="47"/>
      <c r="KQM209" s="47"/>
      <c r="KQN209" s="47"/>
      <c r="KQO209" s="47"/>
      <c r="KQP209" s="47"/>
      <c r="KQQ209" s="47"/>
      <c r="KQR209" s="47"/>
      <c r="KQS209" s="47"/>
      <c r="KQT209" s="47"/>
      <c r="KQU209" s="47"/>
      <c r="KQV209" s="47"/>
      <c r="KQW209" s="47"/>
      <c r="KQX209" s="47"/>
      <c r="KQY209" s="47"/>
      <c r="KQZ209" s="47"/>
      <c r="KRA209" s="47"/>
      <c r="KRB209" s="47"/>
      <c r="KRC209" s="47"/>
      <c r="KRD209" s="47"/>
      <c r="KRE209" s="47"/>
      <c r="KRF209" s="47"/>
      <c r="KRG209" s="47"/>
      <c r="KRH209" s="47"/>
      <c r="KRI209" s="47"/>
      <c r="KRJ209" s="47"/>
      <c r="KRK209" s="47"/>
      <c r="KRL209" s="47"/>
      <c r="KRM209" s="47"/>
      <c r="KRN209" s="47"/>
      <c r="KRO209" s="47"/>
      <c r="KRP209" s="47"/>
      <c r="KRQ209" s="47"/>
      <c r="KRR209" s="47"/>
      <c r="KRS209" s="47"/>
      <c r="KRT209" s="47"/>
      <c r="KRU209" s="47"/>
      <c r="KRV209" s="47"/>
      <c r="KRW209" s="47"/>
      <c r="KRX209" s="47"/>
      <c r="KRY209" s="47"/>
      <c r="KRZ209" s="47"/>
      <c r="KSA209" s="47"/>
      <c r="KSB209" s="47"/>
      <c r="KSC209" s="47"/>
      <c r="KSD209" s="47"/>
      <c r="KSE209" s="47"/>
      <c r="KSF209" s="47"/>
      <c r="KSG209" s="47"/>
      <c r="KSH209" s="47"/>
      <c r="KSI209" s="47"/>
      <c r="KSJ209" s="47"/>
      <c r="KSK209" s="47"/>
      <c r="KSL209" s="47"/>
      <c r="KSM209" s="47"/>
      <c r="KSN209" s="47"/>
      <c r="KSO209" s="47"/>
      <c r="KSP209" s="47"/>
      <c r="KSQ209" s="47"/>
      <c r="KSR209" s="47"/>
      <c r="KSS209" s="47"/>
      <c r="KST209" s="47"/>
      <c r="KSU209" s="47"/>
      <c r="KSV209" s="47"/>
      <c r="KSW209" s="47"/>
      <c r="KSX209" s="47"/>
      <c r="KSY209" s="47"/>
      <c r="KSZ209" s="47"/>
      <c r="KTA209" s="47"/>
      <c r="KTB209" s="47"/>
      <c r="KTC209" s="47"/>
      <c r="KTD209" s="47"/>
      <c r="KTE209" s="47"/>
      <c r="KTF209" s="47"/>
      <c r="KTG209" s="47"/>
      <c r="KTH209" s="47"/>
      <c r="KTI209" s="47"/>
      <c r="KTJ209" s="47"/>
      <c r="KTK209" s="47"/>
      <c r="KTL209" s="47"/>
      <c r="KTM209" s="47"/>
      <c r="KTN209" s="47"/>
      <c r="KTO209" s="47"/>
      <c r="KTP209" s="47"/>
      <c r="KTQ209" s="47"/>
      <c r="KTR209" s="47"/>
      <c r="KTS209" s="47"/>
      <c r="KTT209" s="47"/>
      <c r="KTU209" s="47"/>
      <c r="KTV209" s="47"/>
      <c r="KTW209" s="47"/>
      <c r="KTX209" s="47"/>
      <c r="KTY209" s="47"/>
      <c r="KTZ209" s="47"/>
      <c r="KUA209" s="47"/>
      <c r="KUB209" s="47"/>
      <c r="KUC209" s="47"/>
      <c r="KUD209" s="47"/>
      <c r="KUE209" s="47"/>
      <c r="KUF209" s="47"/>
      <c r="KUG209" s="47"/>
      <c r="KUH209" s="47"/>
      <c r="KUI209" s="47"/>
      <c r="KUJ209" s="47"/>
      <c r="KUK209" s="47"/>
      <c r="KUL209" s="47"/>
      <c r="KUM209" s="47"/>
      <c r="KUN209" s="47"/>
      <c r="KUO209" s="47"/>
      <c r="KUP209" s="47"/>
      <c r="KUQ209" s="47"/>
      <c r="KUR209" s="47"/>
      <c r="KUS209" s="47"/>
      <c r="KUT209" s="47"/>
      <c r="KUU209" s="47"/>
      <c r="KUV209" s="47"/>
      <c r="KUW209" s="47"/>
      <c r="KUX209" s="47"/>
      <c r="KUY209" s="47"/>
      <c r="KUZ209" s="47"/>
      <c r="KVA209" s="47"/>
      <c r="KVB209" s="47"/>
      <c r="KVC209" s="47"/>
      <c r="KVD209" s="47"/>
      <c r="KVE209" s="47"/>
      <c r="KVF209" s="47"/>
      <c r="KVG209" s="47"/>
      <c r="KVH209" s="47"/>
      <c r="KVI209" s="47"/>
      <c r="KVJ209" s="47"/>
      <c r="KVK209" s="47"/>
      <c r="KVL209" s="47"/>
      <c r="KVM209" s="47"/>
      <c r="KVN209" s="47"/>
      <c r="KVO209" s="47"/>
      <c r="KVP209" s="47"/>
      <c r="KVQ209" s="47"/>
      <c r="KVR209" s="47"/>
      <c r="KVS209" s="47"/>
      <c r="KVT209" s="47"/>
      <c r="KVU209" s="47"/>
      <c r="KVV209" s="47"/>
      <c r="KVW209" s="47"/>
      <c r="KVX209" s="47"/>
      <c r="KVY209" s="47"/>
      <c r="KVZ209" s="47"/>
      <c r="KWA209" s="47"/>
      <c r="KWB209" s="47"/>
      <c r="KWC209" s="47"/>
      <c r="KWD209" s="47"/>
      <c r="KWE209" s="47"/>
      <c r="KWF209" s="47"/>
      <c r="KWG209" s="47"/>
      <c r="KWH209" s="47"/>
      <c r="KWI209" s="47"/>
      <c r="KWJ209" s="47"/>
      <c r="KWK209" s="47"/>
      <c r="KWL209" s="47"/>
      <c r="KWM209" s="47"/>
      <c r="KWN209" s="47"/>
      <c r="KWO209" s="47"/>
      <c r="KWP209" s="47"/>
      <c r="KWQ209" s="47"/>
      <c r="KWR209" s="47"/>
      <c r="KWS209" s="47"/>
      <c r="KWT209" s="47"/>
      <c r="KWU209" s="47"/>
      <c r="KWV209" s="47"/>
      <c r="KWW209" s="47"/>
      <c r="KWX209" s="47"/>
      <c r="KWY209" s="47"/>
      <c r="KWZ209" s="47"/>
      <c r="KXA209" s="47"/>
      <c r="KXB209" s="47"/>
      <c r="KXC209" s="47"/>
      <c r="KXD209" s="47"/>
      <c r="KXE209" s="47"/>
      <c r="KXF209" s="47"/>
      <c r="KXG209" s="47"/>
      <c r="KXH209" s="47"/>
      <c r="KXI209" s="47"/>
      <c r="KXJ209" s="47"/>
      <c r="KXK209" s="47"/>
      <c r="KXL209" s="47"/>
      <c r="KXM209" s="47"/>
      <c r="KXN209" s="47"/>
      <c r="KXO209" s="47"/>
      <c r="KXP209" s="47"/>
      <c r="KXQ209" s="47"/>
      <c r="KXR209" s="47"/>
      <c r="KXS209" s="47"/>
      <c r="KXT209" s="47"/>
      <c r="KXU209" s="47"/>
      <c r="KXV209" s="47"/>
      <c r="KXW209" s="47"/>
      <c r="KXX209" s="47"/>
      <c r="KXY209" s="47"/>
      <c r="KXZ209" s="47"/>
      <c r="KYA209" s="47"/>
      <c r="KYB209" s="47"/>
      <c r="KYC209" s="47"/>
      <c r="KYD209" s="47"/>
      <c r="KYE209" s="47"/>
      <c r="KYF209" s="47"/>
      <c r="KYG209" s="47"/>
      <c r="KYH209" s="47"/>
      <c r="KYI209" s="47"/>
      <c r="KYJ209" s="47"/>
      <c r="KYK209" s="47"/>
      <c r="KYL209" s="47"/>
      <c r="KYM209" s="47"/>
      <c r="KYN209" s="47"/>
      <c r="KYO209" s="47"/>
      <c r="KYP209" s="47"/>
      <c r="KYQ209" s="47"/>
      <c r="KYR209" s="47"/>
      <c r="KYS209" s="47"/>
      <c r="KYT209" s="47"/>
      <c r="KYU209" s="47"/>
      <c r="KYV209" s="47"/>
      <c r="KYW209" s="47"/>
      <c r="KYX209" s="47"/>
      <c r="KYY209" s="47"/>
      <c r="KYZ209" s="47"/>
      <c r="KZA209" s="47"/>
      <c r="KZB209" s="47"/>
      <c r="KZC209" s="47"/>
      <c r="KZD209" s="47"/>
      <c r="KZE209" s="47"/>
      <c r="KZF209" s="47"/>
      <c r="KZG209" s="47"/>
      <c r="KZH209" s="47"/>
      <c r="KZI209" s="47"/>
      <c r="KZJ209" s="47"/>
      <c r="KZK209" s="47"/>
      <c r="KZL209" s="47"/>
      <c r="KZM209" s="47"/>
      <c r="KZN209" s="47"/>
      <c r="KZO209" s="47"/>
      <c r="KZP209" s="47"/>
      <c r="KZQ209" s="47"/>
      <c r="KZR209" s="47"/>
      <c r="KZS209" s="47"/>
      <c r="KZT209" s="47"/>
      <c r="KZU209" s="47"/>
      <c r="KZV209" s="47"/>
      <c r="KZW209" s="47"/>
      <c r="KZX209" s="47"/>
      <c r="KZY209" s="47"/>
      <c r="KZZ209" s="47"/>
      <c r="LAA209" s="47"/>
      <c r="LAB209" s="47"/>
      <c r="LAC209" s="47"/>
      <c r="LAD209" s="47"/>
      <c r="LAE209" s="47"/>
      <c r="LAF209" s="47"/>
      <c r="LAG209" s="47"/>
      <c r="LAH209" s="47"/>
      <c r="LAI209" s="47"/>
      <c r="LAJ209" s="47"/>
      <c r="LAK209" s="47"/>
      <c r="LAL209" s="47"/>
      <c r="LAM209" s="47"/>
      <c r="LAN209" s="47"/>
      <c r="LAO209" s="47"/>
      <c r="LAP209" s="47"/>
      <c r="LAQ209" s="47"/>
      <c r="LAR209" s="47"/>
      <c r="LAS209" s="47"/>
      <c r="LAT209" s="47"/>
      <c r="LAU209" s="47"/>
      <c r="LAV209" s="47"/>
      <c r="LAW209" s="47"/>
      <c r="LAX209" s="47"/>
      <c r="LAY209" s="47"/>
      <c r="LAZ209" s="47"/>
      <c r="LBA209" s="47"/>
      <c r="LBB209" s="47"/>
      <c r="LBC209" s="47"/>
      <c r="LBD209" s="47"/>
      <c r="LBE209" s="47"/>
      <c r="LBF209" s="47"/>
      <c r="LBG209" s="47"/>
      <c r="LBH209" s="47"/>
      <c r="LBI209" s="47"/>
      <c r="LBJ209" s="47"/>
      <c r="LBK209" s="47"/>
      <c r="LBL209" s="47"/>
      <c r="LBM209" s="47"/>
      <c r="LBN209" s="47"/>
      <c r="LBO209" s="47"/>
      <c r="LBP209" s="47"/>
      <c r="LBQ209" s="47"/>
      <c r="LBR209" s="47"/>
      <c r="LBS209" s="47"/>
      <c r="LBT209" s="47"/>
      <c r="LBU209" s="47"/>
      <c r="LBV209" s="47"/>
      <c r="LBW209" s="47"/>
      <c r="LBX209" s="47"/>
      <c r="LBY209" s="47"/>
      <c r="LBZ209" s="47"/>
      <c r="LCA209" s="47"/>
      <c r="LCB209" s="47"/>
      <c r="LCC209" s="47"/>
      <c r="LCD209" s="47"/>
      <c r="LCE209" s="47"/>
      <c r="LCF209" s="47"/>
      <c r="LCG209" s="47"/>
      <c r="LCH209" s="47"/>
      <c r="LCI209" s="47"/>
      <c r="LCJ209" s="47"/>
      <c r="LCK209" s="47"/>
      <c r="LCL209" s="47"/>
      <c r="LCM209" s="47"/>
      <c r="LCN209" s="47"/>
      <c r="LCO209" s="47"/>
      <c r="LCP209" s="47"/>
      <c r="LCQ209" s="47"/>
      <c r="LCR209" s="47"/>
      <c r="LCS209" s="47"/>
      <c r="LCT209" s="47"/>
      <c r="LCU209" s="47"/>
      <c r="LCV209" s="47"/>
      <c r="LCW209" s="47"/>
      <c r="LCX209" s="47"/>
      <c r="LCY209" s="47"/>
      <c r="LCZ209" s="47"/>
      <c r="LDA209" s="47"/>
      <c r="LDB209" s="47"/>
      <c r="LDC209" s="47"/>
      <c r="LDD209" s="47"/>
      <c r="LDE209" s="47"/>
      <c r="LDF209" s="47"/>
      <c r="LDG209" s="47"/>
      <c r="LDH209" s="47"/>
      <c r="LDI209" s="47"/>
      <c r="LDJ209" s="47"/>
      <c r="LDK209" s="47"/>
      <c r="LDL209" s="47"/>
      <c r="LDM209" s="47"/>
      <c r="LDN209" s="47"/>
      <c r="LDO209" s="47"/>
      <c r="LDP209" s="47"/>
      <c r="LDQ209" s="47"/>
      <c r="LDR209" s="47"/>
      <c r="LDS209" s="47"/>
      <c r="LDT209" s="47"/>
      <c r="LDU209" s="47"/>
      <c r="LDV209" s="47"/>
      <c r="LDW209" s="47"/>
      <c r="LDX209" s="47"/>
      <c r="LDY209" s="47"/>
      <c r="LDZ209" s="47"/>
      <c r="LEA209" s="47"/>
      <c r="LEB209" s="47"/>
      <c r="LEC209" s="47"/>
      <c r="LED209" s="47"/>
      <c r="LEE209" s="47"/>
      <c r="LEF209" s="47"/>
      <c r="LEG209" s="47"/>
      <c r="LEH209" s="47"/>
      <c r="LEI209" s="47"/>
      <c r="LEJ209" s="47"/>
      <c r="LEK209" s="47"/>
      <c r="LEL209" s="47"/>
      <c r="LEM209" s="47"/>
      <c r="LEN209" s="47"/>
      <c r="LEO209" s="47"/>
      <c r="LEP209" s="47"/>
      <c r="LEQ209" s="47"/>
      <c r="LER209" s="47"/>
      <c r="LES209" s="47"/>
      <c r="LET209" s="47"/>
      <c r="LEU209" s="47"/>
      <c r="LEV209" s="47"/>
      <c r="LEW209" s="47"/>
      <c r="LEX209" s="47"/>
      <c r="LEY209" s="47"/>
      <c r="LEZ209" s="47"/>
      <c r="LFA209" s="47"/>
      <c r="LFB209" s="47"/>
      <c r="LFC209" s="47"/>
      <c r="LFD209" s="47"/>
      <c r="LFE209" s="47"/>
      <c r="LFF209" s="47"/>
      <c r="LFG209" s="47"/>
      <c r="LFH209" s="47"/>
      <c r="LFI209" s="47"/>
      <c r="LFJ209" s="47"/>
      <c r="LFK209" s="47"/>
      <c r="LFL209" s="47"/>
      <c r="LFM209" s="47"/>
      <c r="LFN209" s="47"/>
      <c r="LFO209" s="47"/>
      <c r="LFP209" s="47"/>
      <c r="LFQ209" s="47"/>
      <c r="LFR209" s="47"/>
      <c r="LFS209" s="47"/>
      <c r="LFT209" s="47"/>
      <c r="LFU209" s="47"/>
      <c r="LFV209" s="47"/>
      <c r="LFW209" s="47"/>
      <c r="LFX209" s="47"/>
      <c r="LFY209" s="47"/>
      <c r="LFZ209" s="47"/>
      <c r="LGA209" s="47"/>
      <c r="LGB209" s="47"/>
      <c r="LGC209" s="47"/>
      <c r="LGD209" s="47"/>
      <c r="LGE209" s="47"/>
      <c r="LGF209" s="47"/>
      <c r="LGG209" s="47"/>
      <c r="LGH209" s="47"/>
      <c r="LGI209" s="47"/>
      <c r="LGJ209" s="47"/>
      <c r="LGK209" s="47"/>
      <c r="LGL209" s="47"/>
      <c r="LGM209" s="47"/>
      <c r="LGN209" s="47"/>
      <c r="LGO209" s="47"/>
      <c r="LGP209" s="47"/>
      <c r="LGQ209" s="47"/>
      <c r="LGR209" s="47"/>
      <c r="LGS209" s="47"/>
      <c r="LGT209" s="47"/>
      <c r="LGU209" s="47"/>
      <c r="LGV209" s="47"/>
      <c r="LGW209" s="47"/>
      <c r="LGX209" s="47"/>
      <c r="LGY209" s="47"/>
      <c r="LGZ209" s="47"/>
      <c r="LHA209" s="47"/>
      <c r="LHB209" s="47"/>
      <c r="LHC209" s="47"/>
      <c r="LHD209" s="47"/>
      <c r="LHE209" s="47"/>
      <c r="LHF209" s="47"/>
      <c r="LHG209" s="47"/>
      <c r="LHH209" s="47"/>
      <c r="LHI209" s="47"/>
      <c r="LHJ209" s="47"/>
      <c r="LHK209" s="47"/>
      <c r="LHL209" s="47"/>
      <c r="LHM209" s="47"/>
      <c r="LHN209" s="47"/>
      <c r="LHO209" s="47"/>
      <c r="LHP209" s="47"/>
      <c r="LHQ209" s="47"/>
      <c r="LHR209" s="47"/>
      <c r="LHS209" s="47"/>
      <c r="LHT209" s="47"/>
      <c r="LHU209" s="47"/>
      <c r="LHV209" s="47"/>
      <c r="LHW209" s="47"/>
      <c r="LHX209" s="47"/>
      <c r="LHY209" s="47"/>
      <c r="LHZ209" s="47"/>
      <c r="LIA209" s="47"/>
      <c r="LIB209" s="47"/>
      <c r="LIC209" s="47"/>
      <c r="LID209" s="47"/>
      <c r="LIE209" s="47"/>
      <c r="LIF209" s="47"/>
      <c r="LIG209" s="47"/>
      <c r="LIH209" s="47"/>
      <c r="LII209" s="47"/>
      <c r="LIJ209" s="47"/>
      <c r="LIK209" s="47"/>
      <c r="LIL209" s="47"/>
      <c r="LIM209" s="47"/>
      <c r="LIN209" s="47"/>
      <c r="LIO209" s="47"/>
      <c r="LIP209" s="47"/>
      <c r="LIQ209" s="47"/>
      <c r="LIR209" s="47"/>
      <c r="LIS209" s="47"/>
      <c r="LIT209" s="47"/>
      <c r="LIU209" s="47"/>
      <c r="LIV209" s="47"/>
      <c r="LIW209" s="47"/>
      <c r="LIX209" s="47"/>
      <c r="LIY209" s="47"/>
      <c r="LIZ209" s="47"/>
      <c r="LJA209" s="47"/>
      <c r="LJB209" s="47"/>
      <c r="LJC209" s="47"/>
      <c r="LJD209" s="47"/>
      <c r="LJE209" s="47"/>
      <c r="LJF209" s="47"/>
      <c r="LJG209" s="47"/>
      <c r="LJH209" s="47"/>
      <c r="LJI209" s="47"/>
      <c r="LJJ209" s="47"/>
      <c r="LJK209" s="47"/>
      <c r="LJL209" s="47"/>
      <c r="LJM209" s="47"/>
      <c r="LJN209" s="47"/>
      <c r="LJO209" s="47"/>
      <c r="LJP209" s="47"/>
      <c r="LJQ209" s="47"/>
      <c r="LJR209" s="47"/>
      <c r="LJS209" s="47"/>
      <c r="LJT209" s="47"/>
      <c r="LJU209" s="47"/>
      <c r="LJV209" s="47"/>
      <c r="LJW209" s="47"/>
      <c r="LJX209" s="47"/>
      <c r="LJY209" s="47"/>
      <c r="LJZ209" s="47"/>
      <c r="LKA209" s="47"/>
      <c r="LKB209" s="47"/>
      <c r="LKC209" s="47"/>
      <c r="LKD209" s="47"/>
      <c r="LKE209" s="47"/>
      <c r="LKF209" s="47"/>
      <c r="LKG209" s="47"/>
      <c r="LKH209" s="47"/>
      <c r="LKI209" s="47"/>
      <c r="LKJ209" s="47"/>
      <c r="LKK209" s="47"/>
      <c r="LKL209" s="47"/>
      <c r="LKM209" s="47"/>
      <c r="LKN209" s="47"/>
      <c r="LKO209" s="47"/>
      <c r="LKP209" s="47"/>
      <c r="LKQ209" s="47"/>
      <c r="LKR209" s="47"/>
      <c r="LKS209" s="47"/>
      <c r="LKT209" s="47"/>
      <c r="LKU209" s="47"/>
      <c r="LKV209" s="47"/>
      <c r="LKW209" s="47"/>
      <c r="LKX209" s="47"/>
      <c r="LKY209" s="47"/>
      <c r="LKZ209" s="47"/>
      <c r="LLA209" s="47"/>
      <c r="LLB209" s="47"/>
      <c r="LLC209" s="47"/>
      <c r="LLD209" s="47"/>
      <c r="LLE209" s="47"/>
      <c r="LLF209" s="47"/>
      <c r="LLG209" s="47"/>
      <c r="LLH209" s="47"/>
      <c r="LLI209" s="47"/>
      <c r="LLJ209" s="47"/>
      <c r="LLK209" s="47"/>
      <c r="LLL209" s="47"/>
      <c r="LLM209" s="47"/>
      <c r="LLN209" s="47"/>
      <c r="LLO209" s="47"/>
      <c r="LLP209" s="47"/>
      <c r="LLQ209" s="47"/>
      <c r="LLR209" s="47"/>
      <c r="LLS209" s="47"/>
      <c r="LLT209" s="47"/>
      <c r="LLU209" s="47"/>
      <c r="LLV209" s="47"/>
      <c r="LLW209" s="47"/>
      <c r="LLX209" s="47"/>
      <c r="LLY209" s="47"/>
      <c r="LLZ209" s="47"/>
      <c r="LMA209" s="47"/>
      <c r="LMB209" s="47"/>
      <c r="LMC209" s="47"/>
      <c r="LMD209" s="47"/>
      <c r="LME209" s="47"/>
      <c r="LMF209" s="47"/>
      <c r="LMG209" s="47"/>
      <c r="LMH209" s="47"/>
      <c r="LMI209" s="47"/>
      <c r="LMJ209" s="47"/>
      <c r="LMK209" s="47"/>
      <c r="LML209" s="47"/>
      <c r="LMM209" s="47"/>
      <c r="LMN209" s="47"/>
      <c r="LMO209" s="47"/>
      <c r="LMP209" s="47"/>
      <c r="LMQ209" s="47"/>
      <c r="LMR209" s="47"/>
      <c r="LMS209" s="47"/>
      <c r="LMT209" s="47"/>
      <c r="LMU209" s="47"/>
      <c r="LMV209" s="47"/>
      <c r="LMW209" s="47"/>
      <c r="LMX209" s="47"/>
      <c r="LMY209" s="47"/>
      <c r="LMZ209" s="47"/>
      <c r="LNA209" s="47"/>
      <c r="LNB209" s="47"/>
      <c r="LNC209" s="47"/>
      <c r="LND209" s="47"/>
      <c r="LNE209" s="47"/>
      <c r="LNF209" s="47"/>
      <c r="LNG209" s="47"/>
      <c r="LNH209" s="47"/>
      <c r="LNI209" s="47"/>
      <c r="LNJ209" s="47"/>
      <c r="LNK209" s="47"/>
      <c r="LNL209" s="47"/>
      <c r="LNM209" s="47"/>
      <c r="LNN209" s="47"/>
      <c r="LNO209" s="47"/>
      <c r="LNP209" s="47"/>
      <c r="LNQ209" s="47"/>
      <c r="LNR209" s="47"/>
      <c r="LNS209" s="47"/>
      <c r="LNT209" s="47"/>
      <c r="LNU209" s="47"/>
      <c r="LNV209" s="47"/>
      <c r="LNW209" s="47"/>
      <c r="LNX209" s="47"/>
      <c r="LNY209" s="47"/>
      <c r="LNZ209" s="47"/>
      <c r="LOA209" s="47"/>
      <c r="LOB209" s="47"/>
      <c r="LOC209" s="47"/>
      <c r="LOD209" s="47"/>
      <c r="LOE209" s="47"/>
      <c r="LOF209" s="47"/>
      <c r="LOG209" s="47"/>
      <c r="LOH209" s="47"/>
      <c r="LOI209" s="47"/>
      <c r="LOJ209" s="47"/>
      <c r="LOK209" s="47"/>
      <c r="LOL209" s="47"/>
      <c r="LOM209" s="47"/>
      <c r="LON209" s="47"/>
      <c r="LOO209" s="47"/>
      <c r="LOP209" s="47"/>
      <c r="LOQ209" s="47"/>
      <c r="LOR209" s="47"/>
      <c r="LOS209" s="47"/>
      <c r="LOT209" s="47"/>
      <c r="LOU209" s="47"/>
      <c r="LOV209" s="47"/>
      <c r="LOW209" s="47"/>
      <c r="LOX209" s="47"/>
      <c r="LOY209" s="47"/>
      <c r="LOZ209" s="47"/>
      <c r="LPA209" s="47"/>
      <c r="LPB209" s="47"/>
      <c r="LPC209" s="47"/>
      <c r="LPD209" s="47"/>
      <c r="LPE209" s="47"/>
      <c r="LPF209" s="47"/>
      <c r="LPG209" s="47"/>
      <c r="LPH209" s="47"/>
      <c r="LPI209" s="47"/>
      <c r="LPJ209" s="47"/>
      <c r="LPK209" s="47"/>
      <c r="LPL209" s="47"/>
      <c r="LPM209" s="47"/>
      <c r="LPN209" s="47"/>
      <c r="LPO209" s="47"/>
      <c r="LPP209" s="47"/>
      <c r="LPQ209" s="47"/>
      <c r="LPR209" s="47"/>
      <c r="LPS209" s="47"/>
      <c r="LPT209" s="47"/>
      <c r="LPU209" s="47"/>
      <c r="LPV209" s="47"/>
      <c r="LPW209" s="47"/>
      <c r="LPX209" s="47"/>
      <c r="LPY209" s="47"/>
      <c r="LPZ209" s="47"/>
      <c r="LQA209" s="47"/>
      <c r="LQB209" s="47"/>
      <c r="LQC209" s="47"/>
      <c r="LQD209" s="47"/>
      <c r="LQE209" s="47"/>
      <c r="LQF209" s="47"/>
      <c r="LQG209" s="47"/>
      <c r="LQH209" s="47"/>
      <c r="LQI209" s="47"/>
      <c r="LQJ209" s="47"/>
      <c r="LQK209" s="47"/>
      <c r="LQL209" s="47"/>
      <c r="LQM209" s="47"/>
      <c r="LQN209" s="47"/>
      <c r="LQO209" s="47"/>
      <c r="LQP209" s="47"/>
      <c r="LQQ209" s="47"/>
      <c r="LQR209" s="47"/>
      <c r="LQS209" s="47"/>
      <c r="LQT209" s="47"/>
      <c r="LQU209" s="47"/>
      <c r="LQV209" s="47"/>
      <c r="LQW209" s="47"/>
      <c r="LQX209" s="47"/>
      <c r="LQY209" s="47"/>
      <c r="LQZ209" s="47"/>
      <c r="LRA209" s="47"/>
      <c r="LRB209" s="47"/>
      <c r="LRC209" s="47"/>
      <c r="LRD209" s="47"/>
      <c r="LRE209" s="47"/>
      <c r="LRF209" s="47"/>
      <c r="LRG209" s="47"/>
      <c r="LRH209" s="47"/>
      <c r="LRI209" s="47"/>
      <c r="LRJ209" s="47"/>
      <c r="LRK209" s="47"/>
      <c r="LRL209" s="47"/>
      <c r="LRM209" s="47"/>
      <c r="LRN209" s="47"/>
      <c r="LRO209" s="47"/>
      <c r="LRP209" s="47"/>
      <c r="LRQ209" s="47"/>
      <c r="LRR209" s="47"/>
      <c r="LRS209" s="47"/>
      <c r="LRT209" s="47"/>
      <c r="LRU209" s="47"/>
      <c r="LRV209" s="47"/>
      <c r="LRW209" s="47"/>
      <c r="LRX209" s="47"/>
      <c r="LRY209" s="47"/>
      <c r="LRZ209" s="47"/>
      <c r="LSA209" s="47"/>
      <c r="LSB209" s="47"/>
      <c r="LSC209" s="47"/>
      <c r="LSD209" s="47"/>
      <c r="LSE209" s="47"/>
      <c r="LSF209" s="47"/>
      <c r="LSG209" s="47"/>
      <c r="LSH209" s="47"/>
      <c r="LSI209" s="47"/>
      <c r="LSJ209" s="47"/>
      <c r="LSK209" s="47"/>
      <c r="LSL209" s="47"/>
      <c r="LSM209" s="47"/>
      <c r="LSN209" s="47"/>
      <c r="LSO209" s="47"/>
      <c r="LSP209" s="47"/>
      <c r="LSQ209" s="47"/>
      <c r="LSR209" s="47"/>
      <c r="LSS209" s="47"/>
      <c r="LST209" s="47"/>
      <c r="LSU209" s="47"/>
      <c r="LSV209" s="47"/>
      <c r="LSW209" s="47"/>
      <c r="LSX209" s="47"/>
      <c r="LSY209" s="47"/>
      <c r="LSZ209" s="47"/>
      <c r="LTA209" s="47"/>
      <c r="LTB209" s="47"/>
      <c r="LTC209" s="47"/>
      <c r="LTD209" s="47"/>
      <c r="LTE209" s="47"/>
      <c r="LTF209" s="47"/>
      <c r="LTG209" s="47"/>
      <c r="LTH209" s="47"/>
      <c r="LTI209" s="47"/>
      <c r="LTJ209" s="47"/>
      <c r="LTK209" s="47"/>
      <c r="LTL209" s="47"/>
      <c r="LTM209" s="47"/>
      <c r="LTN209" s="47"/>
      <c r="LTO209" s="47"/>
      <c r="LTP209" s="47"/>
      <c r="LTQ209" s="47"/>
      <c r="LTR209" s="47"/>
      <c r="LTS209" s="47"/>
      <c r="LTT209" s="47"/>
      <c r="LTU209" s="47"/>
      <c r="LTV209" s="47"/>
      <c r="LTW209" s="47"/>
      <c r="LTX209" s="47"/>
      <c r="LTY209" s="47"/>
      <c r="LTZ209" s="47"/>
      <c r="LUA209" s="47"/>
      <c r="LUB209" s="47"/>
      <c r="LUC209" s="47"/>
      <c r="LUD209" s="47"/>
      <c r="LUE209" s="47"/>
      <c r="LUF209" s="47"/>
      <c r="LUG209" s="47"/>
      <c r="LUH209" s="47"/>
      <c r="LUI209" s="47"/>
      <c r="LUJ209" s="47"/>
      <c r="LUK209" s="47"/>
      <c r="LUL209" s="47"/>
      <c r="LUM209" s="47"/>
      <c r="LUN209" s="47"/>
      <c r="LUO209" s="47"/>
      <c r="LUP209" s="47"/>
      <c r="LUQ209" s="47"/>
      <c r="LUR209" s="47"/>
      <c r="LUS209" s="47"/>
      <c r="LUT209" s="47"/>
      <c r="LUU209" s="47"/>
      <c r="LUV209" s="47"/>
      <c r="LUW209" s="47"/>
      <c r="LUX209" s="47"/>
      <c r="LUY209" s="47"/>
      <c r="LUZ209" s="47"/>
      <c r="LVA209" s="47"/>
      <c r="LVB209" s="47"/>
      <c r="LVC209" s="47"/>
      <c r="LVD209" s="47"/>
      <c r="LVE209" s="47"/>
      <c r="LVF209" s="47"/>
      <c r="LVG209" s="47"/>
      <c r="LVH209" s="47"/>
      <c r="LVI209" s="47"/>
      <c r="LVJ209" s="47"/>
      <c r="LVK209" s="47"/>
      <c r="LVL209" s="47"/>
      <c r="LVM209" s="47"/>
      <c r="LVN209" s="47"/>
      <c r="LVO209" s="47"/>
      <c r="LVP209" s="47"/>
      <c r="LVQ209" s="47"/>
      <c r="LVR209" s="47"/>
      <c r="LVS209" s="47"/>
      <c r="LVT209" s="47"/>
      <c r="LVU209" s="47"/>
      <c r="LVV209" s="47"/>
      <c r="LVW209" s="47"/>
      <c r="LVX209" s="47"/>
      <c r="LVY209" s="47"/>
      <c r="LVZ209" s="47"/>
      <c r="LWA209" s="47"/>
      <c r="LWB209" s="47"/>
      <c r="LWC209" s="47"/>
      <c r="LWD209" s="47"/>
      <c r="LWE209" s="47"/>
      <c r="LWF209" s="47"/>
      <c r="LWG209" s="47"/>
      <c r="LWH209" s="47"/>
      <c r="LWI209" s="47"/>
      <c r="LWJ209" s="47"/>
      <c r="LWK209" s="47"/>
      <c r="LWL209" s="47"/>
      <c r="LWM209" s="47"/>
      <c r="LWN209" s="47"/>
      <c r="LWO209" s="47"/>
      <c r="LWP209" s="47"/>
      <c r="LWQ209" s="47"/>
      <c r="LWR209" s="47"/>
      <c r="LWS209" s="47"/>
      <c r="LWT209" s="47"/>
      <c r="LWU209" s="47"/>
      <c r="LWV209" s="47"/>
      <c r="LWW209" s="47"/>
      <c r="LWX209" s="47"/>
      <c r="LWY209" s="47"/>
      <c r="LWZ209" s="47"/>
      <c r="LXA209" s="47"/>
      <c r="LXB209" s="47"/>
      <c r="LXC209" s="47"/>
      <c r="LXD209" s="47"/>
      <c r="LXE209" s="47"/>
      <c r="LXF209" s="47"/>
      <c r="LXG209" s="47"/>
      <c r="LXH209" s="47"/>
      <c r="LXI209" s="47"/>
      <c r="LXJ209" s="47"/>
      <c r="LXK209" s="47"/>
      <c r="LXL209" s="47"/>
      <c r="LXM209" s="47"/>
      <c r="LXN209" s="47"/>
      <c r="LXO209" s="47"/>
      <c r="LXP209" s="47"/>
      <c r="LXQ209" s="47"/>
      <c r="LXR209" s="47"/>
      <c r="LXS209" s="47"/>
      <c r="LXT209" s="47"/>
      <c r="LXU209" s="47"/>
      <c r="LXV209" s="47"/>
      <c r="LXW209" s="47"/>
      <c r="LXX209" s="47"/>
      <c r="LXY209" s="47"/>
      <c r="LXZ209" s="47"/>
      <c r="LYA209" s="47"/>
      <c r="LYB209" s="47"/>
      <c r="LYC209" s="47"/>
      <c r="LYD209" s="47"/>
      <c r="LYE209" s="47"/>
      <c r="LYF209" s="47"/>
      <c r="LYG209" s="47"/>
      <c r="LYH209" s="47"/>
      <c r="LYI209" s="47"/>
      <c r="LYJ209" s="47"/>
      <c r="LYK209" s="47"/>
      <c r="LYL209" s="47"/>
      <c r="LYM209" s="47"/>
      <c r="LYN209" s="47"/>
      <c r="LYO209" s="47"/>
      <c r="LYP209" s="47"/>
      <c r="LYQ209" s="47"/>
      <c r="LYR209" s="47"/>
      <c r="LYS209" s="47"/>
      <c r="LYT209" s="47"/>
      <c r="LYU209" s="47"/>
      <c r="LYV209" s="47"/>
      <c r="LYW209" s="47"/>
      <c r="LYX209" s="47"/>
      <c r="LYY209" s="47"/>
      <c r="LYZ209" s="47"/>
      <c r="LZA209" s="47"/>
      <c r="LZB209" s="47"/>
      <c r="LZC209" s="47"/>
      <c r="LZD209" s="47"/>
      <c r="LZE209" s="47"/>
      <c r="LZF209" s="47"/>
      <c r="LZG209" s="47"/>
      <c r="LZH209" s="47"/>
      <c r="LZI209" s="47"/>
      <c r="LZJ209" s="47"/>
      <c r="LZK209" s="47"/>
      <c r="LZL209" s="47"/>
      <c r="LZM209" s="47"/>
      <c r="LZN209" s="47"/>
      <c r="LZO209" s="47"/>
      <c r="LZP209" s="47"/>
      <c r="LZQ209" s="47"/>
      <c r="LZR209" s="47"/>
      <c r="LZS209" s="47"/>
      <c r="LZT209" s="47"/>
      <c r="LZU209" s="47"/>
      <c r="LZV209" s="47"/>
      <c r="LZW209" s="47"/>
      <c r="LZX209" s="47"/>
      <c r="LZY209" s="47"/>
      <c r="LZZ209" s="47"/>
      <c r="MAA209" s="47"/>
      <c r="MAB209" s="47"/>
      <c r="MAC209" s="47"/>
      <c r="MAD209" s="47"/>
      <c r="MAE209" s="47"/>
      <c r="MAF209" s="47"/>
      <c r="MAG209" s="47"/>
      <c r="MAH209" s="47"/>
      <c r="MAI209" s="47"/>
      <c r="MAJ209" s="47"/>
      <c r="MAK209" s="47"/>
      <c r="MAL209" s="47"/>
      <c r="MAM209" s="47"/>
      <c r="MAN209" s="47"/>
      <c r="MAO209" s="47"/>
      <c r="MAP209" s="47"/>
      <c r="MAQ209" s="47"/>
      <c r="MAR209" s="47"/>
      <c r="MAS209" s="47"/>
      <c r="MAT209" s="47"/>
      <c r="MAU209" s="47"/>
      <c r="MAV209" s="47"/>
      <c r="MAW209" s="47"/>
      <c r="MAX209" s="47"/>
      <c r="MAY209" s="47"/>
      <c r="MAZ209" s="47"/>
      <c r="MBA209" s="47"/>
      <c r="MBB209" s="47"/>
      <c r="MBC209" s="47"/>
      <c r="MBD209" s="47"/>
      <c r="MBE209" s="47"/>
      <c r="MBF209" s="47"/>
      <c r="MBG209" s="47"/>
      <c r="MBH209" s="47"/>
      <c r="MBI209" s="47"/>
      <c r="MBJ209" s="47"/>
      <c r="MBK209" s="47"/>
      <c r="MBL209" s="47"/>
      <c r="MBM209" s="47"/>
      <c r="MBN209" s="47"/>
      <c r="MBO209" s="47"/>
      <c r="MBP209" s="47"/>
      <c r="MBQ209" s="47"/>
      <c r="MBR209" s="47"/>
      <c r="MBS209" s="47"/>
      <c r="MBT209" s="47"/>
      <c r="MBU209" s="47"/>
      <c r="MBV209" s="47"/>
      <c r="MBW209" s="47"/>
      <c r="MBX209" s="47"/>
      <c r="MBY209" s="47"/>
      <c r="MBZ209" s="47"/>
      <c r="MCA209" s="47"/>
      <c r="MCB209" s="47"/>
      <c r="MCC209" s="47"/>
      <c r="MCD209" s="47"/>
      <c r="MCE209" s="47"/>
      <c r="MCF209" s="47"/>
      <c r="MCG209" s="47"/>
      <c r="MCH209" s="47"/>
      <c r="MCI209" s="47"/>
      <c r="MCJ209" s="47"/>
      <c r="MCK209" s="47"/>
      <c r="MCL209" s="47"/>
      <c r="MCM209" s="47"/>
      <c r="MCN209" s="47"/>
      <c r="MCO209" s="47"/>
      <c r="MCP209" s="47"/>
      <c r="MCQ209" s="47"/>
      <c r="MCR209" s="47"/>
      <c r="MCS209" s="47"/>
      <c r="MCT209" s="47"/>
      <c r="MCU209" s="47"/>
      <c r="MCV209" s="47"/>
      <c r="MCW209" s="47"/>
      <c r="MCX209" s="47"/>
      <c r="MCY209" s="47"/>
      <c r="MCZ209" s="47"/>
      <c r="MDA209" s="47"/>
      <c r="MDB209" s="47"/>
      <c r="MDC209" s="47"/>
      <c r="MDD209" s="47"/>
      <c r="MDE209" s="47"/>
      <c r="MDF209" s="47"/>
      <c r="MDG209" s="47"/>
      <c r="MDH209" s="47"/>
      <c r="MDI209" s="47"/>
      <c r="MDJ209" s="47"/>
      <c r="MDK209" s="47"/>
      <c r="MDL209" s="47"/>
      <c r="MDM209" s="47"/>
      <c r="MDN209" s="47"/>
      <c r="MDO209" s="47"/>
      <c r="MDP209" s="47"/>
      <c r="MDQ209" s="47"/>
      <c r="MDR209" s="47"/>
      <c r="MDS209" s="47"/>
      <c r="MDT209" s="47"/>
      <c r="MDU209" s="47"/>
      <c r="MDV209" s="47"/>
      <c r="MDW209" s="47"/>
      <c r="MDX209" s="47"/>
      <c r="MDY209" s="47"/>
      <c r="MDZ209" s="47"/>
      <c r="MEA209" s="47"/>
      <c r="MEB209" s="47"/>
      <c r="MEC209" s="47"/>
      <c r="MED209" s="47"/>
      <c r="MEE209" s="47"/>
      <c r="MEF209" s="47"/>
      <c r="MEG209" s="47"/>
      <c r="MEH209" s="47"/>
      <c r="MEI209" s="47"/>
      <c r="MEJ209" s="47"/>
      <c r="MEK209" s="47"/>
      <c r="MEL209" s="47"/>
      <c r="MEM209" s="47"/>
      <c r="MEN209" s="47"/>
      <c r="MEO209" s="47"/>
      <c r="MEP209" s="47"/>
      <c r="MEQ209" s="47"/>
      <c r="MER209" s="47"/>
      <c r="MES209" s="47"/>
      <c r="MET209" s="47"/>
      <c r="MEU209" s="47"/>
      <c r="MEV209" s="47"/>
      <c r="MEW209" s="47"/>
      <c r="MEX209" s="47"/>
      <c r="MEY209" s="47"/>
      <c r="MEZ209" s="47"/>
      <c r="MFA209" s="47"/>
      <c r="MFB209" s="47"/>
      <c r="MFC209" s="47"/>
      <c r="MFD209" s="47"/>
      <c r="MFE209" s="47"/>
      <c r="MFF209" s="47"/>
      <c r="MFG209" s="47"/>
      <c r="MFH209" s="47"/>
      <c r="MFI209" s="47"/>
      <c r="MFJ209" s="47"/>
      <c r="MFK209" s="47"/>
      <c r="MFL209" s="47"/>
      <c r="MFM209" s="47"/>
      <c r="MFN209" s="47"/>
      <c r="MFO209" s="47"/>
      <c r="MFP209" s="47"/>
      <c r="MFQ209" s="47"/>
      <c r="MFR209" s="47"/>
      <c r="MFS209" s="47"/>
      <c r="MFT209" s="47"/>
      <c r="MFU209" s="47"/>
      <c r="MFV209" s="47"/>
      <c r="MFW209" s="47"/>
      <c r="MFX209" s="47"/>
      <c r="MFY209" s="47"/>
      <c r="MFZ209" s="47"/>
      <c r="MGA209" s="47"/>
      <c r="MGB209" s="47"/>
      <c r="MGC209" s="47"/>
      <c r="MGD209" s="47"/>
      <c r="MGE209" s="47"/>
      <c r="MGF209" s="47"/>
      <c r="MGG209" s="47"/>
      <c r="MGH209" s="47"/>
      <c r="MGI209" s="47"/>
      <c r="MGJ209" s="47"/>
      <c r="MGK209" s="47"/>
      <c r="MGL209" s="47"/>
      <c r="MGM209" s="47"/>
      <c r="MGN209" s="47"/>
      <c r="MGO209" s="47"/>
      <c r="MGP209" s="47"/>
      <c r="MGQ209" s="47"/>
      <c r="MGR209" s="47"/>
      <c r="MGS209" s="47"/>
      <c r="MGT209" s="47"/>
      <c r="MGU209" s="47"/>
      <c r="MGV209" s="47"/>
      <c r="MGW209" s="47"/>
      <c r="MGX209" s="47"/>
      <c r="MGY209" s="47"/>
      <c r="MGZ209" s="47"/>
      <c r="MHA209" s="47"/>
      <c r="MHB209" s="47"/>
      <c r="MHC209" s="47"/>
      <c r="MHD209" s="47"/>
      <c r="MHE209" s="47"/>
      <c r="MHF209" s="47"/>
      <c r="MHG209" s="47"/>
      <c r="MHH209" s="47"/>
      <c r="MHI209" s="47"/>
      <c r="MHJ209" s="47"/>
      <c r="MHK209" s="47"/>
      <c r="MHL209" s="47"/>
      <c r="MHM209" s="47"/>
      <c r="MHN209" s="47"/>
      <c r="MHO209" s="47"/>
      <c r="MHP209" s="47"/>
      <c r="MHQ209" s="47"/>
      <c r="MHR209" s="47"/>
      <c r="MHS209" s="47"/>
      <c r="MHT209" s="47"/>
      <c r="MHU209" s="47"/>
      <c r="MHV209" s="47"/>
      <c r="MHW209" s="47"/>
      <c r="MHX209" s="47"/>
      <c r="MHY209" s="47"/>
      <c r="MHZ209" s="47"/>
      <c r="MIA209" s="47"/>
      <c r="MIB209" s="47"/>
      <c r="MIC209" s="47"/>
      <c r="MID209" s="47"/>
      <c r="MIE209" s="47"/>
      <c r="MIF209" s="47"/>
      <c r="MIG209" s="47"/>
      <c r="MIH209" s="47"/>
      <c r="MII209" s="47"/>
      <c r="MIJ209" s="47"/>
      <c r="MIK209" s="47"/>
      <c r="MIL209" s="47"/>
      <c r="MIM209" s="47"/>
      <c r="MIN209" s="47"/>
      <c r="MIO209" s="47"/>
      <c r="MIP209" s="47"/>
      <c r="MIQ209" s="47"/>
      <c r="MIR209" s="47"/>
      <c r="MIS209" s="47"/>
      <c r="MIT209" s="47"/>
      <c r="MIU209" s="47"/>
      <c r="MIV209" s="47"/>
      <c r="MIW209" s="47"/>
      <c r="MIX209" s="47"/>
      <c r="MIY209" s="47"/>
      <c r="MIZ209" s="47"/>
      <c r="MJA209" s="47"/>
      <c r="MJB209" s="47"/>
      <c r="MJC209" s="47"/>
      <c r="MJD209" s="47"/>
      <c r="MJE209" s="47"/>
      <c r="MJF209" s="47"/>
      <c r="MJG209" s="47"/>
      <c r="MJH209" s="47"/>
      <c r="MJI209" s="47"/>
      <c r="MJJ209" s="47"/>
      <c r="MJK209" s="47"/>
      <c r="MJL209" s="47"/>
      <c r="MJM209" s="47"/>
      <c r="MJN209" s="47"/>
      <c r="MJO209" s="47"/>
      <c r="MJP209" s="47"/>
      <c r="MJQ209" s="47"/>
      <c r="MJR209" s="47"/>
      <c r="MJS209" s="47"/>
      <c r="MJT209" s="47"/>
      <c r="MJU209" s="47"/>
      <c r="MJV209" s="47"/>
      <c r="MJW209" s="47"/>
      <c r="MJX209" s="47"/>
      <c r="MJY209" s="47"/>
      <c r="MJZ209" s="47"/>
      <c r="MKA209" s="47"/>
      <c r="MKB209" s="47"/>
      <c r="MKC209" s="47"/>
      <c r="MKD209" s="47"/>
      <c r="MKE209" s="47"/>
      <c r="MKF209" s="47"/>
      <c r="MKG209" s="47"/>
      <c r="MKH209" s="47"/>
      <c r="MKI209" s="47"/>
      <c r="MKJ209" s="47"/>
      <c r="MKK209" s="47"/>
      <c r="MKL209" s="47"/>
      <c r="MKM209" s="47"/>
      <c r="MKN209" s="47"/>
      <c r="MKO209" s="47"/>
      <c r="MKP209" s="47"/>
      <c r="MKQ209" s="47"/>
      <c r="MKR209" s="47"/>
      <c r="MKS209" s="47"/>
      <c r="MKT209" s="47"/>
      <c r="MKU209" s="47"/>
      <c r="MKV209" s="47"/>
      <c r="MKW209" s="47"/>
      <c r="MKX209" s="47"/>
      <c r="MKY209" s="47"/>
      <c r="MKZ209" s="47"/>
      <c r="MLA209" s="47"/>
      <c r="MLB209" s="47"/>
      <c r="MLC209" s="47"/>
      <c r="MLD209" s="47"/>
      <c r="MLE209" s="47"/>
      <c r="MLF209" s="47"/>
      <c r="MLG209" s="47"/>
      <c r="MLH209" s="47"/>
      <c r="MLI209" s="47"/>
      <c r="MLJ209" s="47"/>
      <c r="MLK209" s="47"/>
      <c r="MLL209" s="47"/>
      <c r="MLM209" s="47"/>
      <c r="MLN209" s="47"/>
      <c r="MLO209" s="47"/>
      <c r="MLP209" s="47"/>
      <c r="MLQ209" s="47"/>
      <c r="MLR209" s="47"/>
      <c r="MLS209" s="47"/>
      <c r="MLT209" s="47"/>
      <c r="MLU209" s="47"/>
      <c r="MLV209" s="47"/>
      <c r="MLW209" s="47"/>
      <c r="MLX209" s="47"/>
      <c r="MLY209" s="47"/>
      <c r="MLZ209" s="47"/>
      <c r="MMA209" s="47"/>
      <c r="MMB209" s="47"/>
      <c r="MMC209" s="47"/>
      <c r="MMD209" s="47"/>
      <c r="MME209" s="47"/>
      <c r="MMF209" s="47"/>
      <c r="MMG209" s="47"/>
      <c r="MMH209" s="47"/>
      <c r="MMI209" s="47"/>
      <c r="MMJ209" s="47"/>
      <c r="MMK209" s="47"/>
      <c r="MML209" s="47"/>
      <c r="MMM209" s="47"/>
      <c r="MMN209" s="47"/>
      <c r="MMO209" s="47"/>
      <c r="MMP209" s="47"/>
      <c r="MMQ209" s="47"/>
      <c r="MMR209" s="47"/>
      <c r="MMS209" s="47"/>
      <c r="MMT209" s="47"/>
      <c r="MMU209" s="47"/>
      <c r="MMV209" s="47"/>
      <c r="MMW209" s="47"/>
      <c r="MMX209" s="47"/>
      <c r="MMY209" s="47"/>
      <c r="MMZ209" s="47"/>
      <c r="MNA209" s="47"/>
      <c r="MNB209" s="47"/>
      <c r="MNC209" s="47"/>
      <c r="MND209" s="47"/>
      <c r="MNE209" s="47"/>
      <c r="MNF209" s="47"/>
      <c r="MNG209" s="47"/>
      <c r="MNH209" s="47"/>
      <c r="MNI209" s="47"/>
      <c r="MNJ209" s="47"/>
      <c r="MNK209" s="47"/>
      <c r="MNL209" s="47"/>
      <c r="MNM209" s="47"/>
      <c r="MNN209" s="47"/>
      <c r="MNO209" s="47"/>
      <c r="MNP209" s="47"/>
      <c r="MNQ209" s="47"/>
      <c r="MNR209" s="47"/>
      <c r="MNS209" s="47"/>
      <c r="MNT209" s="47"/>
      <c r="MNU209" s="47"/>
      <c r="MNV209" s="47"/>
      <c r="MNW209" s="47"/>
      <c r="MNX209" s="47"/>
      <c r="MNY209" s="47"/>
      <c r="MNZ209" s="47"/>
      <c r="MOA209" s="47"/>
      <c r="MOB209" s="47"/>
      <c r="MOC209" s="47"/>
      <c r="MOD209" s="47"/>
      <c r="MOE209" s="47"/>
      <c r="MOF209" s="47"/>
      <c r="MOG209" s="47"/>
      <c r="MOH209" s="47"/>
      <c r="MOI209" s="47"/>
      <c r="MOJ209" s="47"/>
      <c r="MOK209" s="47"/>
      <c r="MOL209" s="47"/>
      <c r="MOM209" s="47"/>
      <c r="MON209" s="47"/>
      <c r="MOO209" s="47"/>
      <c r="MOP209" s="47"/>
      <c r="MOQ209" s="47"/>
      <c r="MOR209" s="47"/>
      <c r="MOS209" s="47"/>
      <c r="MOT209" s="47"/>
      <c r="MOU209" s="47"/>
      <c r="MOV209" s="47"/>
      <c r="MOW209" s="47"/>
      <c r="MOX209" s="47"/>
      <c r="MOY209" s="47"/>
      <c r="MOZ209" s="47"/>
      <c r="MPA209" s="47"/>
      <c r="MPB209" s="47"/>
      <c r="MPC209" s="47"/>
      <c r="MPD209" s="47"/>
      <c r="MPE209" s="47"/>
      <c r="MPF209" s="47"/>
      <c r="MPG209" s="47"/>
      <c r="MPH209" s="47"/>
      <c r="MPI209" s="47"/>
      <c r="MPJ209" s="47"/>
      <c r="MPK209" s="47"/>
      <c r="MPL209" s="47"/>
      <c r="MPM209" s="47"/>
      <c r="MPN209" s="47"/>
      <c r="MPO209" s="47"/>
      <c r="MPP209" s="47"/>
      <c r="MPQ209" s="47"/>
      <c r="MPR209" s="47"/>
      <c r="MPS209" s="47"/>
      <c r="MPT209" s="47"/>
      <c r="MPU209" s="47"/>
      <c r="MPV209" s="47"/>
      <c r="MPW209" s="47"/>
      <c r="MPX209" s="47"/>
      <c r="MPY209" s="47"/>
      <c r="MPZ209" s="47"/>
      <c r="MQA209" s="47"/>
      <c r="MQB209" s="47"/>
      <c r="MQC209" s="47"/>
      <c r="MQD209" s="47"/>
      <c r="MQE209" s="47"/>
      <c r="MQF209" s="47"/>
      <c r="MQG209" s="47"/>
      <c r="MQH209" s="47"/>
      <c r="MQI209" s="47"/>
      <c r="MQJ209" s="47"/>
      <c r="MQK209" s="47"/>
      <c r="MQL209" s="47"/>
      <c r="MQM209" s="47"/>
      <c r="MQN209" s="47"/>
      <c r="MQO209" s="47"/>
      <c r="MQP209" s="47"/>
      <c r="MQQ209" s="47"/>
      <c r="MQR209" s="47"/>
      <c r="MQS209" s="47"/>
      <c r="MQT209" s="47"/>
      <c r="MQU209" s="47"/>
      <c r="MQV209" s="47"/>
      <c r="MQW209" s="47"/>
      <c r="MQX209" s="47"/>
      <c r="MQY209" s="47"/>
      <c r="MQZ209" s="47"/>
      <c r="MRA209" s="47"/>
      <c r="MRB209" s="47"/>
      <c r="MRC209" s="47"/>
      <c r="MRD209" s="47"/>
      <c r="MRE209" s="47"/>
      <c r="MRF209" s="47"/>
      <c r="MRG209" s="47"/>
      <c r="MRH209" s="47"/>
      <c r="MRI209" s="47"/>
      <c r="MRJ209" s="47"/>
      <c r="MRK209" s="47"/>
      <c r="MRL209" s="47"/>
      <c r="MRM209" s="47"/>
      <c r="MRN209" s="47"/>
      <c r="MRO209" s="47"/>
      <c r="MRP209" s="47"/>
      <c r="MRQ209" s="47"/>
      <c r="MRR209" s="47"/>
      <c r="MRS209" s="47"/>
      <c r="MRT209" s="47"/>
      <c r="MRU209" s="47"/>
      <c r="MRV209" s="47"/>
      <c r="MRW209" s="47"/>
      <c r="MRX209" s="47"/>
      <c r="MRY209" s="47"/>
      <c r="MRZ209" s="47"/>
      <c r="MSA209" s="47"/>
      <c r="MSB209" s="47"/>
      <c r="MSC209" s="47"/>
      <c r="MSD209" s="47"/>
      <c r="MSE209" s="47"/>
      <c r="MSF209" s="47"/>
      <c r="MSG209" s="47"/>
      <c r="MSH209" s="47"/>
      <c r="MSI209" s="47"/>
      <c r="MSJ209" s="47"/>
      <c r="MSK209" s="47"/>
      <c r="MSL209" s="47"/>
      <c r="MSM209" s="47"/>
      <c r="MSN209" s="47"/>
      <c r="MSO209" s="47"/>
      <c r="MSP209" s="47"/>
      <c r="MSQ209" s="47"/>
      <c r="MSR209" s="47"/>
      <c r="MSS209" s="47"/>
      <c r="MST209" s="47"/>
      <c r="MSU209" s="47"/>
      <c r="MSV209" s="47"/>
      <c r="MSW209" s="47"/>
      <c r="MSX209" s="47"/>
      <c r="MSY209" s="47"/>
      <c r="MSZ209" s="47"/>
      <c r="MTA209" s="47"/>
      <c r="MTB209" s="47"/>
      <c r="MTC209" s="47"/>
      <c r="MTD209" s="47"/>
      <c r="MTE209" s="47"/>
      <c r="MTF209" s="47"/>
      <c r="MTG209" s="47"/>
      <c r="MTH209" s="47"/>
      <c r="MTI209" s="47"/>
      <c r="MTJ209" s="47"/>
      <c r="MTK209" s="47"/>
      <c r="MTL209" s="47"/>
      <c r="MTM209" s="47"/>
      <c r="MTN209" s="47"/>
      <c r="MTO209" s="47"/>
      <c r="MTP209" s="47"/>
      <c r="MTQ209" s="47"/>
      <c r="MTR209" s="47"/>
      <c r="MTS209" s="47"/>
      <c r="MTT209" s="47"/>
      <c r="MTU209" s="47"/>
      <c r="MTV209" s="47"/>
      <c r="MTW209" s="47"/>
      <c r="MTX209" s="47"/>
      <c r="MTY209" s="47"/>
      <c r="MTZ209" s="47"/>
      <c r="MUA209" s="47"/>
      <c r="MUB209" s="47"/>
      <c r="MUC209" s="47"/>
      <c r="MUD209" s="47"/>
      <c r="MUE209" s="47"/>
      <c r="MUF209" s="47"/>
      <c r="MUG209" s="47"/>
      <c r="MUH209" s="47"/>
      <c r="MUI209" s="47"/>
      <c r="MUJ209" s="47"/>
      <c r="MUK209" s="47"/>
      <c r="MUL209" s="47"/>
      <c r="MUM209" s="47"/>
      <c r="MUN209" s="47"/>
      <c r="MUO209" s="47"/>
      <c r="MUP209" s="47"/>
      <c r="MUQ209" s="47"/>
      <c r="MUR209" s="47"/>
      <c r="MUS209" s="47"/>
      <c r="MUT209" s="47"/>
      <c r="MUU209" s="47"/>
      <c r="MUV209" s="47"/>
      <c r="MUW209" s="47"/>
      <c r="MUX209" s="47"/>
      <c r="MUY209" s="47"/>
      <c r="MUZ209" s="47"/>
      <c r="MVA209" s="47"/>
      <c r="MVB209" s="47"/>
      <c r="MVC209" s="47"/>
      <c r="MVD209" s="47"/>
      <c r="MVE209" s="47"/>
      <c r="MVF209" s="47"/>
      <c r="MVG209" s="47"/>
      <c r="MVH209" s="47"/>
      <c r="MVI209" s="47"/>
      <c r="MVJ209" s="47"/>
      <c r="MVK209" s="47"/>
      <c r="MVL209" s="47"/>
      <c r="MVM209" s="47"/>
      <c r="MVN209" s="47"/>
      <c r="MVO209" s="47"/>
      <c r="MVP209" s="47"/>
      <c r="MVQ209" s="47"/>
      <c r="MVR209" s="47"/>
      <c r="MVS209" s="47"/>
      <c r="MVT209" s="47"/>
      <c r="MVU209" s="47"/>
      <c r="MVV209" s="47"/>
      <c r="MVW209" s="47"/>
      <c r="MVX209" s="47"/>
      <c r="MVY209" s="47"/>
      <c r="MVZ209" s="47"/>
      <c r="MWA209" s="47"/>
      <c r="MWB209" s="47"/>
      <c r="MWC209" s="47"/>
      <c r="MWD209" s="47"/>
      <c r="MWE209" s="47"/>
      <c r="MWF209" s="47"/>
      <c r="MWG209" s="47"/>
      <c r="MWH209" s="47"/>
      <c r="MWI209" s="47"/>
      <c r="MWJ209" s="47"/>
      <c r="MWK209" s="47"/>
      <c r="MWL209" s="47"/>
      <c r="MWM209" s="47"/>
      <c r="MWN209" s="47"/>
      <c r="MWO209" s="47"/>
      <c r="MWP209" s="47"/>
      <c r="MWQ209" s="47"/>
      <c r="MWR209" s="47"/>
      <c r="MWS209" s="47"/>
      <c r="MWT209" s="47"/>
      <c r="MWU209" s="47"/>
      <c r="MWV209" s="47"/>
      <c r="MWW209" s="47"/>
      <c r="MWX209" s="47"/>
      <c r="MWY209" s="47"/>
      <c r="MWZ209" s="47"/>
      <c r="MXA209" s="47"/>
      <c r="MXB209" s="47"/>
      <c r="MXC209" s="47"/>
      <c r="MXD209" s="47"/>
      <c r="MXE209" s="47"/>
      <c r="MXF209" s="47"/>
      <c r="MXG209" s="47"/>
      <c r="MXH209" s="47"/>
      <c r="MXI209" s="47"/>
      <c r="MXJ209" s="47"/>
      <c r="MXK209" s="47"/>
      <c r="MXL209" s="47"/>
      <c r="MXM209" s="47"/>
      <c r="MXN209" s="47"/>
      <c r="MXO209" s="47"/>
      <c r="MXP209" s="47"/>
      <c r="MXQ209" s="47"/>
      <c r="MXR209" s="47"/>
      <c r="MXS209" s="47"/>
      <c r="MXT209" s="47"/>
      <c r="MXU209" s="47"/>
      <c r="MXV209" s="47"/>
      <c r="MXW209" s="47"/>
      <c r="MXX209" s="47"/>
      <c r="MXY209" s="47"/>
      <c r="MXZ209" s="47"/>
      <c r="MYA209" s="47"/>
      <c r="MYB209" s="47"/>
      <c r="MYC209" s="47"/>
      <c r="MYD209" s="47"/>
      <c r="MYE209" s="47"/>
      <c r="MYF209" s="47"/>
      <c r="MYG209" s="47"/>
      <c r="MYH209" s="47"/>
      <c r="MYI209" s="47"/>
      <c r="MYJ209" s="47"/>
      <c r="MYK209" s="47"/>
      <c r="MYL209" s="47"/>
      <c r="MYM209" s="47"/>
      <c r="MYN209" s="47"/>
      <c r="MYO209" s="47"/>
      <c r="MYP209" s="47"/>
      <c r="MYQ209" s="47"/>
      <c r="MYR209" s="47"/>
      <c r="MYS209" s="47"/>
      <c r="MYT209" s="47"/>
      <c r="MYU209" s="47"/>
      <c r="MYV209" s="47"/>
      <c r="MYW209" s="47"/>
      <c r="MYX209" s="47"/>
      <c r="MYY209" s="47"/>
      <c r="MYZ209" s="47"/>
      <c r="MZA209" s="47"/>
      <c r="MZB209" s="47"/>
      <c r="MZC209" s="47"/>
      <c r="MZD209" s="47"/>
      <c r="MZE209" s="47"/>
      <c r="MZF209" s="47"/>
      <c r="MZG209" s="47"/>
      <c r="MZH209" s="47"/>
      <c r="MZI209" s="47"/>
      <c r="MZJ209" s="47"/>
      <c r="MZK209" s="47"/>
      <c r="MZL209" s="47"/>
      <c r="MZM209" s="47"/>
      <c r="MZN209" s="47"/>
      <c r="MZO209" s="47"/>
      <c r="MZP209" s="47"/>
      <c r="MZQ209" s="47"/>
      <c r="MZR209" s="47"/>
      <c r="MZS209" s="47"/>
      <c r="MZT209" s="47"/>
      <c r="MZU209" s="47"/>
      <c r="MZV209" s="47"/>
      <c r="MZW209" s="47"/>
      <c r="MZX209" s="47"/>
      <c r="MZY209" s="47"/>
      <c r="MZZ209" s="47"/>
      <c r="NAA209" s="47"/>
      <c r="NAB209" s="47"/>
      <c r="NAC209" s="47"/>
      <c r="NAD209" s="47"/>
      <c r="NAE209" s="47"/>
      <c r="NAF209" s="47"/>
      <c r="NAG209" s="47"/>
      <c r="NAH209" s="47"/>
      <c r="NAI209" s="47"/>
      <c r="NAJ209" s="47"/>
      <c r="NAK209" s="47"/>
      <c r="NAL209" s="47"/>
      <c r="NAM209" s="47"/>
      <c r="NAN209" s="47"/>
      <c r="NAO209" s="47"/>
      <c r="NAP209" s="47"/>
      <c r="NAQ209" s="47"/>
      <c r="NAR209" s="47"/>
      <c r="NAS209" s="47"/>
      <c r="NAT209" s="47"/>
      <c r="NAU209" s="47"/>
      <c r="NAV209" s="47"/>
      <c r="NAW209" s="47"/>
      <c r="NAX209" s="47"/>
      <c r="NAY209" s="47"/>
      <c r="NAZ209" s="47"/>
      <c r="NBA209" s="47"/>
      <c r="NBB209" s="47"/>
      <c r="NBC209" s="47"/>
      <c r="NBD209" s="47"/>
      <c r="NBE209" s="47"/>
      <c r="NBF209" s="47"/>
      <c r="NBG209" s="47"/>
      <c r="NBH209" s="47"/>
      <c r="NBI209" s="47"/>
      <c r="NBJ209" s="47"/>
      <c r="NBK209" s="47"/>
      <c r="NBL209" s="47"/>
      <c r="NBM209" s="47"/>
      <c r="NBN209" s="47"/>
      <c r="NBO209" s="47"/>
      <c r="NBP209" s="47"/>
      <c r="NBQ209" s="47"/>
      <c r="NBR209" s="47"/>
      <c r="NBS209" s="47"/>
      <c r="NBT209" s="47"/>
      <c r="NBU209" s="47"/>
      <c r="NBV209" s="47"/>
      <c r="NBW209" s="47"/>
      <c r="NBX209" s="47"/>
      <c r="NBY209" s="47"/>
      <c r="NBZ209" s="47"/>
      <c r="NCA209" s="47"/>
      <c r="NCB209" s="47"/>
      <c r="NCC209" s="47"/>
      <c r="NCD209" s="47"/>
      <c r="NCE209" s="47"/>
      <c r="NCF209" s="47"/>
      <c r="NCG209" s="47"/>
      <c r="NCH209" s="47"/>
      <c r="NCI209" s="47"/>
      <c r="NCJ209" s="47"/>
      <c r="NCK209" s="47"/>
      <c r="NCL209" s="47"/>
      <c r="NCM209" s="47"/>
      <c r="NCN209" s="47"/>
      <c r="NCO209" s="47"/>
      <c r="NCP209" s="47"/>
      <c r="NCQ209" s="47"/>
      <c r="NCR209" s="47"/>
      <c r="NCS209" s="47"/>
      <c r="NCT209" s="47"/>
      <c r="NCU209" s="47"/>
      <c r="NCV209" s="47"/>
      <c r="NCW209" s="47"/>
      <c r="NCX209" s="47"/>
      <c r="NCY209" s="47"/>
      <c r="NCZ209" s="47"/>
      <c r="NDA209" s="47"/>
      <c r="NDB209" s="47"/>
      <c r="NDC209" s="47"/>
      <c r="NDD209" s="47"/>
      <c r="NDE209" s="47"/>
      <c r="NDF209" s="47"/>
      <c r="NDG209" s="47"/>
      <c r="NDH209" s="47"/>
      <c r="NDI209" s="47"/>
      <c r="NDJ209" s="47"/>
      <c r="NDK209" s="47"/>
      <c r="NDL209" s="47"/>
      <c r="NDM209" s="47"/>
      <c r="NDN209" s="47"/>
      <c r="NDO209" s="47"/>
      <c r="NDP209" s="47"/>
      <c r="NDQ209" s="47"/>
      <c r="NDR209" s="47"/>
      <c r="NDS209" s="47"/>
      <c r="NDT209" s="47"/>
      <c r="NDU209" s="47"/>
      <c r="NDV209" s="47"/>
      <c r="NDW209" s="47"/>
      <c r="NDX209" s="47"/>
      <c r="NDY209" s="47"/>
      <c r="NDZ209" s="47"/>
      <c r="NEA209" s="47"/>
      <c r="NEB209" s="47"/>
      <c r="NEC209" s="47"/>
      <c r="NED209" s="47"/>
      <c r="NEE209" s="47"/>
      <c r="NEF209" s="47"/>
      <c r="NEG209" s="47"/>
      <c r="NEH209" s="47"/>
      <c r="NEI209" s="47"/>
      <c r="NEJ209" s="47"/>
      <c r="NEK209" s="47"/>
      <c r="NEL209" s="47"/>
      <c r="NEM209" s="47"/>
      <c r="NEN209" s="47"/>
      <c r="NEO209" s="47"/>
      <c r="NEP209" s="47"/>
      <c r="NEQ209" s="47"/>
      <c r="NER209" s="47"/>
      <c r="NES209" s="47"/>
      <c r="NET209" s="47"/>
      <c r="NEU209" s="47"/>
      <c r="NEV209" s="47"/>
      <c r="NEW209" s="47"/>
      <c r="NEX209" s="47"/>
      <c r="NEY209" s="47"/>
      <c r="NEZ209" s="47"/>
      <c r="NFA209" s="47"/>
      <c r="NFB209" s="47"/>
      <c r="NFC209" s="47"/>
      <c r="NFD209" s="47"/>
      <c r="NFE209" s="47"/>
      <c r="NFF209" s="47"/>
      <c r="NFG209" s="47"/>
      <c r="NFH209" s="47"/>
      <c r="NFI209" s="47"/>
      <c r="NFJ209" s="47"/>
      <c r="NFK209" s="47"/>
      <c r="NFL209" s="47"/>
      <c r="NFM209" s="47"/>
      <c r="NFN209" s="47"/>
      <c r="NFO209" s="47"/>
      <c r="NFP209" s="47"/>
      <c r="NFQ209" s="47"/>
      <c r="NFR209" s="47"/>
      <c r="NFS209" s="47"/>
      <c r="NFT209" s="47"/>
      <c r="NFU209" s="47"/>
      <c r="NFV209" s="47"/>
      <c r="NFW209" s="47"/>
      <c r="NFX209" s="47"/>
      <c r="NFY209" s="47"/>
      <c r="NFZ209" s="47"/>
      <c r="NGA209" s="47"/>
      <c r="NGB209" s="47"/>
      <c r="NGC209" s="47"/>
      <c r="NGD209" s="47"/>
      <c r="NGE209" s="47"/>
      <c r="NGF209" s="47"/>
      <c r="NGG209" s="47"/>
      <c r="NGH209" s="47"/>
      <c r="NGI209" s="47"/>
      <c r="NGJ209" s="47"/>
      <c r="NGK209" s="47"/>
      <c r="NGL209" s="47"/>
      <c r="NGM209" s="47"/>
      <c r="NGN209" s="47"/>
      <c r="NGO209" s="47"/>
      <c r="NGP209" s="47"/>
      <c r="NGQ209" s="47"/>
      <c r="NGR209" s="47"/>
      <c r="NGS209" s="47"/>
      <c r="NGT209" s="47"/>
      <c r="NGU209" s="47"/>
      <c r="NGV209" s="47"/>
      <c r="NGW209" s="47"/>
      <c r="NGX209" s="47"/>
      <c r="NGY209" s="47"/>
      <c r="NGZ209" s="47"/>
      <c r="NHA209" s="47"/>
      <c r="NHB209" s="47"/>
      <c r="NHC209" s="47"/>
      <c r="NHD209" s="47"/>
      <c r="NHE209" s="47"/>
      <c r="NHF209" s="47"/>
      <c r="NHG209" s="47"/>
      <c r="NHH209" s="47"/>
      <c r="NHI209" s="47"/>
      <c r="NHJ209" s="47"/>
      <c r="NHK209" s="47"/>
      <c r="NHL209" s="47"/>
      <c r="NHM209" s="47"/>
      <c r="NHN209" s="47"/>
      <c r="NHO209" s="47"/>
      <c r="NHP209" s="47"/>
      <c r="NHQ209" s="47"/>
      <c r="NHR209" s="47"/>
      <c r="NHS209" s="47"/>
      <c r="NHT209" s="47"/>
      <c r="NHU209" s="47"/>
      <c r="NHV209" s="47"/>
      <c r="NHW209" s="47"/>
      <c r="NHX209" s="47"/>
      <c r="NHY209" s="47"/>
      <c r="NHZ209" s="47"/>
      <c r="NIA209" s="47"/>
      <c r="NIB209" s="47"/>
      <c r="NIC209" s="47"/>
      <c r="NID209" s="47"/>
      <c r="NIE209" s="47"/>
      <c r="NIF209" s="47"/>
      <c r="NIG209" s="47"/>
      <c r="NIH209" s="47"/>
      <c r="NII209" s="47"/>
      <c r="NIJ209" s="47"/>
      <c r="NIK209" s="47"/>
      <c r="NIL209" s="47"/>
      <c r="NIM209" s="47"/>
      <c r="NIN209" s="47"/>
      <c r="NIO209" s="47"/>
      <c r="NIP209" s="47"/>
      <c r="NIQ209" s="47"/>
      <c r="NIR209" s="47"/>
      <c r="NIS209" s="47"/>
      <c r="NIT209" s="47"/>
      <c r="NIU209" s="47"/>
      <c r="NIV209" s="47"/>
      <c r="NIW209" s="47"/>
      <c r="NIX209" s="47"/>
      <c r="NIY209" s="47"/>
      <c r="NIZ209" s="47"/>
      <c r="NJA209" s="47"/>
      <c r="NJB209" s="47"/>
      <c r="NJC209" s="47"/>
      <c r="NJD209" s="47"/>
      <c r="NJE209" s="47"/>
      <c r="NJF209" s="47"/>
      <c r="NJG209" s="47"/>
      <c r="NJH209" s="47"/>
      <c r="NJI209" s="47"/>
      <c r="NJJ209" s="47"/>
      <c r="NJK209" s="47"/>
      <c r="NJL209" s="47"/>
      <c r="NJM209" s="47"/>
      <c r="NJN209" s="47"/>
      <c r="NJO209" s="47"/>
      <c r="NJP209" s="47"/>
      <c r="NJQ209" s="47"/>
      <c r="NJR209" s="47"/>
      <c r="NJS209" s="47"/>
      <c r="NJT209" s="47"/>
      <c r="NJU209" s="47"/>
      <c r="NJV209" s="47"/>
      <c r="NJW209" s="47"/>
      <c r="NJX209" s="47"/>
      <c r="NJY209" s="47"/>
      <c r="NJZ209" s="47"/>
      <c r="NKA209" s="47"/>
      <c r="NKB209" s="47"/>
      <c r="NKC209" s="47"/>
      <c r="NKD209" s="47"/>
      <c r="NKE209" s="47"/>
      <c r="NKF209" s="47"/>
      <c r="NKG209" s="47"/>
      <c r="NKH209" s="47"/>
      <c r="NKI209" s="47"/>
      <c r="NKJ209" s="47"/>
      <c r="NKK209" s="47"/>
      <c r="NKL209" s="47"/>
      <c r="NKM209" s="47"/>
      <c r="NKN209" s="47"/>
      <c r="NKO209" s="47"/>
      <c r="NKP209" s="47"/>
      <c r="NKQ209" s="47"/>
      <c r="NKR209" s="47"/>
      <c r="NKS209" s="47"/>
      <c r="NKT209" s="47"/>
      <c r="NKU209" s="47"/>
      <c r="NKV209" s="47"/>
      <c r="NKW209" s="47"/>
      <c r="NKX209" s="47"/>
      <c r="NKY209" s="47"/>
      <c r="NKZ209" s="47"/>
      <c r="NLA209" s="47"/>
      <c r="NLB209" s="47"/>
      <c r="NLC209" s="47"/>
      <c r="NLD209" s="47"/>
      <c r="NLE209" s="47"/>
      <c r="NLF209" s="47"/>
      <c r="NLG209" s="47"/>
      <c r="NLH209" s="47"/>
      <c r="NLI209" s="47"/>
      <c r="NLJ209" s="47"/>
      <c r="NLK209" s="47"/>
      <c r="NLL209" s="47"/>
      <c r="NLM209" s="47"/>
      <c r="NLN209" s="47"/>
      <c r="NLO209" s="47"/>
      <c r="NLP209" s="47"/>
      <c r="NLQ209" s="47"/>
      <c r="NLR209" s="47"/>
      <c r="NLS209" s="47"/>
      <c r="NLT209" s="47"/>
      <c r="NLU209" s="47"/>
      <c r="NLV209" s="47"/>
      <c r="NLW209" s="47"/>
      <c r="NLX209" s="47"/>
      <c r="NLY209" s="47"/>
      <c r="NLZ209" s="47"/>
      <c r="NMA209" s="47"/>
      <c r="NMB209" s="47"/>
      <c r="NMC209" s="47"/>
      <c r="NMD209" s="47"/>
      <c r="NME209" s="47"/>
      <c r="NMF209" s="47"/>
      <c r="NMG209" s="47"/>
      <c r="NMH209" s="47"/>
      <c r="NMI209" s="47"/>
      <c r="NMJ209" s="47"/>
      <c r="NMK209" s="47"/>
      <c r="NML209" s="47"/>
      <c r="NMM209" s="47"/>
      <c r="NMN209" s="47"/>
      <c r="NMO209" s="47"/>
      <c r="NMP209" s="47"/>
      <c r="NMQ209" s="47"/>
      <c r="NMR209" s="47"/>
      <c r="NMS209" s="47"/>
      <c r="NMT209" s="47"/>
      <c r="NMU209" s="47"/>
      <c r="NMV209" s="47"/>
      <c r="NMW209" s="47"/>
      <c r="NMX209" s="47"/>
      <c r="NMY209" s="47"/>
      <c r="NMZ209" s="47"/>
      <c r="NNA209" s="47"/>
      <c r="NNB209" s="47"/>
      <c r="NNC209" s="47"/>
      <c r="NND209" s="47"/>
      <c r="NNE209" s="47"/>
      <c r="NNF209" s="47"/>
      <c r="NNG209" s="47"/>
      <c r="NNH209" s="47"/>
      <c r="NNI209" s="47"/>
      <c r="NNJ209" s="47"/>
      <c r="NNK209" s="47"/>
      <c r="NNL209" s="47"/>
      <c r="NNM209" s="47"/>
      <c r="NNN209" s="47"/>
      <c r="NNO209" s="47"/>
      <c r="NNP209" s="47"/>
      <c r="NNQ209" s="47"/>
      <c r="NNR209" s="47"/>
      <c r="NNS209" s="47"/>
      <c r="NNT209" s="47"/>
      <c r="NNU209" s="47"/>
      <c r="NNV209" s="47"/>
      <c r="NNW209" s="47"/>
      <c r="NNX209" s="47"/>
      <c r="NNY209" s="47"/>
      <c r="NNZ209" s="47"/>
      <c r="NOA209" s="47"/>
      <c r="NOB209" s="47"/>
      <c r="NOC209" s="47"/>
      <c r="NOD209" s="47"/>
      <c r="NOE209" s="47"/>
      <c r="NOF209" s="47"/>
      <c r="NOG209" s="47"/>
      <c r="NOH209" s="47"/>
      <c r="NOI209" s="47"/>
      <c r="NOJ209" s="47"/>
      <c r="NOK209" s="47"/>
      <c r="NOL209" s="47"/>
      <c r="NOM209" s="47"/>
      <c r="NON209" s="47"/>
      <c r="NOO209" s="47"/>
      <c r="NOP209" s="47"/>
      <c r="NOQ209" s="47"/>
      <c r="NOR209" s="47"/>
      <c r="NOS209" s="47"/>
      <c r="NOT209" s="47"/>
      <c r="NOU209" s="47"/>
      <c r="NOV209" s="47"/>
      <c r="NOW209" s="47"/>
      <c r="NOX209" s="47"/>
      <c r="NOY209" s="47"/>
      <c r="NOZ209" s="47"/>
      <c r="NPA209" s="47"/>
      <c r="NPB209" s="47"/>
      <c r="NPC209" s="47"/>
      <c r="NPD209" s="47"/>
      <c r="NPE209" s="47"/>
      <c r="NPF209" s="47"/>
      <c r="NPG209" s="47"/>
      <c r="NPH209" s="47"/>
      <c r="NPI209" s="47"/>
      <c r="NPJ209" s="47"/>
      <c r="NPK209" s="47"/>
      <c r="NPL209" s="47"/>
      <c r="NPM209" s="47"/>
      <c r="NPN209" s="47"/>
      <c r="NPO209" s="47"/>
      <c r="NPP209" s="47"/>
      <c r="NPQ209" s="47"/>
      <c r="NPR209" s="47"/>
      <c r="NPS209" s="47"/>
      <c r="NPT209" s="47"/>
      <c r="NPU209" s="47"/>
      <c r="NPV209" s="47"/>
      <c r="NPW209" s="47"/>
      <c r="NPX209" s="47"/>
      <c r="NPY209" s="47"/>
      <c r="NPZ209" s="47"/>
      <c r="NQA209" s="47"/>
      <c r="NQB209" s="47"/>
      <c r="NQC209" s="47"/>
      <c r="NQD209" s="47"/>
      <c r="NQE209" s="47"/>
      <c r="NQF209" s="47"/>
      <c r="NQG209" s="47"/>
      <c r="NQH209" s="47"/>
      <c r="NQI209" s="47"/>
      <c r="NQJ209" s="47"/>
      <c r="NQK209" s="47"/>
      <c r="NQL209" s="47"/>
      <c r="NQM209" s="47"/>
      <c r="NQN209" s="47"/>
      <c r="NQO209" s="47"/>
      <c r="NQP209" s="47"/>
      <c r="NQQ209" s="47"/>
      <c r="NQR209" s="47"/>
      <c r="NQS209" s="47"/>
      <c r="NQT209" s="47"/>
      <c r="NQU209" s="47"/>
      <c r="NQV209" s="47"/>
      <c r="NQW209" s="47"/>
      <c r="NQX209" s="47"/>
      <c r="NQY209" s="47"/>
      <c r="NQZ209" s="47"/>
      <c r="NRA209" s="47"/>
      <c r="NRB209" s="47"/>
      <c r="NRC209" s="47"/>
      <c r="NRD209" s="47"/>
      <c r="NRE209" s="47"/>
      <c r="NRF209" s="47"/>
      <c r="NRG209" s="47"/>
      <c r="NRH209" s="47"/>
      <c r="NRI209" s="47"/>
      <c r="NRJ209" s="47"/>
      <c r="NRK209" s="47"/>
      <c r="NRL209" s="47"/>
      <c r="NRM209" s="47"/>
      <c r="NRN209" s="47"/>
      <c r="NRO209" s="47"/>
      <c r="NRP209" s="47"/>
      <c r="NRQ209" s="47"/>
      <c r="NRR209" s="47"/>
      <c r="NRS209" s="47"/>
      <c r="NRT209" s="47"/>
      <c r="NRU209" s="47"/>
      <c r="NRV209" s="47"/>
      <c r="NRW209" s="47"/>
      <c r="NRX209" s="47"/>
      <c r="NRY209" s="47"/>
      <c r="NRZ209" s="47"/>
      <c r="NSA209" s="47"/>
      <c r="NSB209" s="47"/>
      <c r="NSC209" s="47"/>
      <c r="NSD209" s="47"/>
      <c r="NSE209" s="47"/>
      <c r="NSF209" s="47"/>
      <c r="NSG209" s="47"/>
      <c r="NSH209" s="47"/>
      <c r="NSI209" s="47"/>
      <c r="NSJ209" s="47"/>
      <c r="NSK209" s="47"/>
      <c r="NSL209" s="47"/>
      <c r="NSM209" s="47"/>
      <c r="NSN209" s="47"/>
      <c r="NSO209" s="47"/>
      <c r="NSP209" s="47"/>
      <c r="NSQ209" s="47"/>
      <c r="NSR209" s="47"/>
      <c r="NSS209" s="47"/>
      <c r="NST209" s="47"/>
      <c r="NSU209" s="47"/>
      <c r="NSV209" s="47"/>
      <c r="NSW209" s="47"/>
      <c r="NSX209" s="47"/>
      <c r="NSY209" s="47"/>
      <c r="NSZ209" s="47"/>
      <c r="NTA209" s="47"/>
      <c r="NTB209" s="47"/>
      <c r="NTC209" s="47"/>
      <c r="NTD209" s="47"/>
      <c r="NTE209" s="47"/>
      <c r="NTF209" s="47"/>
      <c r="NTG209" s="47"/>
      <c r="NTH209" s="47"/>
      <c r="NTI209" s="47"/>
      <c r="NTJ209" s="47"/>
      <c r="NTK209" s="47"/>
      <c r="NTL209" s="47"/>
      <c r="NTM209" s="47"/>
      <c r="NTN209" s="47"/>
      <c r="NTO209" s="47"/>
      <c r="NTP209" s="47"/>
      <c r="NTQ209" s="47"/>
      <c r="NTR209" s="47"/>
      <c r="NTS209" s="47"/>
      <c r="NTT209" s="47"/>
      <c r="NTU209" s="47"/>
      <c r="NTV209" s="47"/>
      <c r="NTW209" s="47"/>
      <c r="NTX209" s="47"/>
      <c r="NTY209" s="47"/>
      <c r="NTZ209" s="47"/>
      <c r="NUA209" s="47"/>
      <c r="NUB209" s="47"/>
      <c r="NUC209" s="47"/>
      <c r="NUD209" s="47"/>
      <c r="NUE209" s="47"/>
      <c r="NUF209" s="47"/>
      <c r="NUG209" s="47"/>
      <c r="NUH209" s="47"/>
      <c r="NUI209" s="47"/>
      <c r="NUJ209" s="47"/>
      <c r="NUK209" s="47"/>
      <c r="NUL209" s="47"/>
      <c r="NUM209" s="47"/>
      <c r="NUN209" s="47"/>
      <c r="NUO209" s="47"/>
      <c r="NUP209" s="47"/>
      <c r="NUQ209" s="47"/>
      <c r="NUR209" s="47"/>
      <c r="NUS209" s="47"/>
      <c r="NUT209" s="47"/>
      <c r="NUU209" s="47"/>
      <c r="NUV209" s="47"/>
      <c r="NUW209" s="47"/>
      <c r="NUX209" s="47"/>
      <c r="NUY209" s="47"/>
      <c r="NUZ209" s="47"/>
      <c r="NVA209" s="47"/>
      <c r="NVB209" s="47"/>
      <c r="NVC209" s="47"/>
      <c r="NVD209" s="47"/>
      <c r="NVE209" s="47"/>
      <c r="NVF209" s="47"/>
      <c r="NVG209" s="47"/>
      <c r="NVH209" s="47"/>
      <c r="NVI209" s="47"/>
      <c r="NVJ209" s="47"/>
      <c r="NVK209" s="47"/>
      <c r="NVL209" s="47"/>
      <c r="NVM209" s="47"/>
      <c r="NVN209" s="47"/>
      <c r="NVO209" s="47"/>
      <c r="NVP209" s="47"/>
      <c r="NVQ209" s="47"/>
      <c r="NVR209" s="47"/>
      <c r="NVS209" s="47"/>
      <c r="NVT209" s="47"/>
      <c r="NVU209" s="47"/>
      <c r="NVV209" s="47"/>
      <c r="NVW209" s="47"/>
      <c r="NVX209" s="47"/>
      <c r="NVY209" s="47"/>
      <c r="NVZ209" s="47"/>
      <c r="NWA209" s="47"/>
      <c r="NWB209" s="47"/>
      <c r="NWC209" s="47"/>
      <c r="NWD209" s="47"/>
      <c r="NWE209" s="47"/>
      <c r="NWF209" s="47"/>
      <c r="NWG209" s="47"/>
      <c r="NWH209" s="47"/>
      <c r="NWI209" s="47"/>
      <c r="NWJ209" s="47"/>
      <c r="NWK209" s="47"/>
      <c r="NWL209" s="47"/>
      <c r="NWM209" s="47"/>
      <c r="NWN209" s="47"/>
      <c r="NWO209" s="47"/>
      <c r="NWP209" s="47"/>
      <c r="NWQ209" s="47"/>
      <c r="NWR209" s="47"/>
      <c r="NWS209" s="47"/>
      <c r="NWT209" s="47"/>
      <c r="NWU209" s="47"/>
      <c r="NWV209" s="47"/>
      <c r="NWW209" s="47"/>
      <c r="NWX209" s="47"/>
      <c r="NWY209" s="47"/>
      <c r="NWZ209" s="47"/>
      <c r="NXA209" s="47"/>
      <c r="NXB209" s="47"/>
      <c r="NXC209" s="47"/>
      <c r="NXD209" s="47"/>
      <c r="NXE209" s="47"/>
      <c r="NXF209" s="47"/>
      <c r="NXG209" s="47"/>
      <c r="NXH209" s="47"/>
      <c r="NXI209" s="47"/>
      <c r="NXJ209" s="47"/>
      <c r="NXK209" s="47"/>
      <c r="NXL209" s="47"/>
      <c r="NXM209" s="47"/>
      <c r="NXN209" s="47"/>
      <c r="NXO209" s="47"/>
      <c r="NXP209" s="47"/>
      <c r="NXQ209" s="47"/>
      <c r="NXR209" s="47"/>
      <c r="NXS209" s="47"/>
      <c r="NXT209" s="47"/>
      <c r="NXU209" s="47"/>
      <c r="NXV209" s="47"/>
      <c r="NXW209" s="47"/>
      <c r="NXX209" s="47"/>
      <c r="NXY209" s="47"/>
      <c r="NXZ209" s="47"/>
      <c r="NYA209" s="47"/>
      <c r="NYB209" s="47"/>
      <c r="NYC209" s="47"/>
      <c r="NYD209" s="47"/>
      <c r="NYE209" s="47"/>
      <c r="NYF209" s="47"/>
      <c r="NYG209" s="47"/>
      <c r="NYH209" s="47"/>
      <c r="NYI209" s="47"/>
      <c r="NYJ209" s="47"/>
      <c r="NYK209" s="47"/>
      <c r="NYL209" s="47"/>
      <c r="NYM209" s="47"/>
      <c r="NYN209" s="47"/>
      <c r="NYO209" s="47"/>
      <c r="NYP209" s="47"/>
      <c r="NYQ209" s="47"/>
      <c r="NYR209" s="47"/>
      <c r="NYS209" s="47"/>
      <c r="NYT209" s="47"/>
      <c r="NYU209" s="47"/>
      <c r="NYV209" s="47"/>
      <c r="NYW209" s="47"/>
      <c r="NYX209" s="47"/>
      <c r="NYY209" s="47"/>
      <c r="NYZ209" s="47"/>
      <c r="NZA209" s="47"/>
      <c r="NZB209" s="47"/>
      <c r="NZC209" s="47"/>
      <c r="NZD209" s="47"/>
      <c r="NZE209" s="47"/>
      <c r="NZF209" s="47"/>
      <c r="NZG209" s="47"/>
      <c r="NZH209" s="47"/>
      <c r="NZI209" s="47"/>
      <c r="NZJ209" s="47"/>
      <c r="NZK209" s="47"/>
      <c r="NZL209" s="47"/>
      <c r="NZM209" s="47"/>
      <c r="NZN209" s="47"/>
      <c r="NZO209" s="47"/>
      <c r="NZP209" s="47"/>
      <c r="NZQ209" s="47"/>
      <c r="NZR209" s="47"/>
      <c r="NZS209" s="47"/>
      <c r="NZT209" s="47"/>
      <c r="NZU209" s="47"/>
      <c r="NZV209" s="47"/>
      <c r="NZW209" s="47"/>
      <c r="NZX209" s="47"/>
      <c r="NZY209" s="47"/>
      <c r="NZZ209" s="47"/>
      <c r="OAA209" s="47"/>
      <c r="OAB209" s="47"/>
      <c r="OAC209" s="47"/>
      <c r="OAD209" s="47"/>
      <c r="OAE209" s="47"/>
      <c r="OAF209" s="47"/>
      <c r="OAG209" s="47"/>
      <c r="OAH209" s="47"/>
      <c r="OAI209" s="47"/>
      <c r="OAJ209" s="47"/>
      <c r="OAK209" s="47"/>
      <c r="OAL209" s="47"/>
      <c r="OAM209" s="47"/>
      <c r="OAN209" s="47"/>
      <c r="OAO209" s="47"/>
      <c r="OAP209" s="47"/>
      <c r="OAQ209" s="47"/>
      <c r="OAR209" s="47"/>
      <c r="OAS209" s="47"/>
      <c r="OAT209" s="47"/>
      <c r="OAU209" s="47"/>
      <c r="OAV209" s="47"/>
      <c r="OAW209" s="47"/>
      <c r="OAX209" s="47"/>
      <c r="OAY209" s="47"/>
      <c r="OAZ209" s="47"/>
      <c r="OBA209" s="47"/>
      <c r="OBB209" s="47"/>
      <c r="OBC209" s="47"/>
      <c r="OBD209" s="47"/>
      <c r="OBE209" s="47"/>
      <c r="OBF209" s="47"/>
      <c r="OBG209" s="47"/>
      <c r="OBH209" s="47"/>
      <c r="OBI209" s="47"/>
      <c r="OBJ209" s="47"/>
      <c r="OBK209" s="47"/>
      <c r="OBL209" s="47"/>
      <c r="OBM209" s="47"/>
      <c r="OBN209" s="47"/>
      <c r="OBO209" s="47"/>
      <c r="OBP209" s="47"/>
      <c r="OBQ209" s="47"/>
      <c r="OBR209" s="47"/>
      <c r="OBS209" s="47"/>
      <c r="OBT209" s="47"/>
      <c r="OBU209" s="47"/>
      <c r="OBV209" s="47"/>
      <c r="OBW209" s="47"/>
      <c r="OBX209" s="47"/>
      <c r="OBY209" s="47"/>
      <c r="OBZ209" s="47"/>
      <c r="OCA209" s="47"/>
      <c r="OCB209" s="47"/>
      <c r="OCC209" s="47"/>
      <c r="OCD209" s="47"/>
      <c r="OCE209" s="47"/>
      <c r="OCF209" s="47"/>
      <c r="OCG209" s="47"/>
      <c r="OCH209" s="47"/>
      <c r="OCI209" s="47"/>
      <c r="OCJ209" s="47"/>
      <c r="OCK209" s="47"/>
      <c r="OCL209" s="47"/>
      <c r="OCM209" s="47"/>
      <c r="OCN209" s="47"/>
      <c r="OCO209" s="47"/>
      <c r="OCP209" s="47"/>
      <c r="OCQ209" s="47"/>
      <c r="OCR209" s="47"/>
      <c r="OCS209" s="47"/>
      <c r="OCT209" s="47"/>
      <c r="OCU209" s="47"/>
      <c r="OCV209" s="47"/>
      <c r="OCW209" s="47"/>
      <c r="OCX209" s="47"/>
      <c r="OCY209" s="47"/>
      <c r="OCZ209" s="47"/>
      <c r="ODA209" s="47"/>
      <c r="ODB209" s="47"/>
      <c r="ODC209" s="47"/>
      <c r="ODD209" s="47"/>
      <c r="ODE209" s="47"/>
      <c r="ODF209" s="47"/>
      <c r="ODG209" s="47"/>
      <c r="ODH209" s="47"/>
      <c r="ODI209" s="47"/>
      <c r="ODJ209" s="47"/>
      <c r="ODK209" s="47"/>
      <c r="ODL209" s="47"/>
      <c r="ODM209" s="47"/>
      <c r="ODN209" s="47"/>
      <c r="ODO209" s="47"/>
      <c r="ODP209" s="47"/>
      <c r="ODQ209" s="47"/>
      <c r="ODR209" s="47"/>
      <c r="ODS209" s="47"/>
      <c r="ODT209" s="47"/>
      <c r="ODU209" s="47"/>
      <c r="ODV209" s="47"/>
      <c r="ODW209" s="47"/>
      <c r="ODX209" s="47"/>
      <c r="ODY209" s="47"/>
      <c r="ODZ209" s="47"/>
      <c r="OEA209" s="47"/>
      <c r="OEB209" s="47"/>
      <c r="OEC209" s="47"/>
      <c r="OED209" s="47"/>
      <c r="OEE209" s="47"/>
      <c r="OEF209" s="47"/>
      <c r="OEG209" s="47"/>
      <c r="OEH209" s="47"/>
      <c r="OEI209" s="47"/>
      <c r="OEJ209" s="47"/>
      <c r="OEK209" s="47"/>
      <c r="OEL209" s="47"/>
      <c r="OEM209" s="47"/>
      <c r="OEN209" s="47"/>
      <c r="OEO209" s="47"/>
      <c r="OEP209" s="47"/>
      <c r="OEQ209" s="47"/>
      <c r="OER209" s="47"/>
      <c r="OES209" s="47"/>
      <c r="OET209" s="47"/>
      <c r="OEU209" s="47"/>
      <c r="OEV209" s="47"/>
      <c r="OEW209" s="47"/>
      <c r="OEX209" s="47"/>
      <c r="OEY209" s="47"/>
      <c r="OEZ209" s="47"/>
      <c r="OFA209" s="47"/>
      <c r="OFB209" s="47"/>
      <c r="OFC209" s="47"/>
      <c r="OFD209" s="47"/>
      <c r="OFE209" s="47"/>
      <c r="OFF209" s="47"/>
      <c r="OFG209" s="47"/>
      <c r="OFH209" s="47"/>
      <c r="OFI209" s="47"/>
      <c r="OFJ209" s="47"/>
      <c r="OFK209" s="47"/>
      <c r="OFL209" s="47"/>
      <c r="OFM209" s="47"/>
      <c r="OFN209" s="47"/>
      <c r="OFO209" s="47"/>
      <c r="OFP209" s="47"/>
      <c r="OFQ209" s="47"/>
      <c r="OFR209" s="47"/>
      <c r="OFS209" s="47"/>
      <c r="OFT209" s="47"/>
      <c r="OFU209" s="47"/>
      <c r="OFV209" s="47"/>
      <c r="OFW209" s="47"/>
      <c r="OFX209" s="47"/>
      <c r="OFY209" s="47"/>
      <c r="OFZ209" s="47"/>
      <c r="OGA209" s="47"/>
      <c r="OGB209" s="47"/>
      <c r="OGC209" s="47"/>
      <c r="OGD209" s="47"/>
      <c r="OGE209" s="47"/>
      <c r="OGF209" s="47"/>
      <c r="OGG209" s="47"/>
      <c r="OGH209" s="47"/>
      <c r="OGI209" s="47"/>
      <c r="OGJ209" s="47"/>
      <c r="OGK209" s="47"/>
      <c r="OGL209" s="47"/>
      <c r="OGM209" s="47"/>
      <c r="OGN209" s="47"/>
      <c r="OGO209" s="47"/>
      <c r="OGP209" s="47"/>
      <c r="OGQ209" s="47"/>
      <c r="OGR209" s="47"/>
      <c r="OGS209" s="47"/>
      <c r="OGT209" s="47"/>
      <c r="OGU209" s="47"/>
      <c r="OGV209" s="47"/>
      <c r="OGW209" s="47"/>
      <c r="OGX209" s="47"/>
      <c r="OGY209" s="47"/>
      <c r="OGZ209" s="47"/>
      <c r="OHA209" s="47"/>
      <c r="OHB209" s="47"/>
      <c r="OHC209" s="47"/>
      <c r="OHD209" s="47"/>
      <c r="OHE209" s="47"/>
      <c r="OHF209" s="47"/>
      <c r="OHG209" s="47"/>
      <c r="OHH209" s="47"/>
      <c r="OHI209" s="47"/>
      <c r="OHJ209" s="47"/>
      <c r="OHK209" s="47"/>
      <c r="OHL209" s="47"/>
      <c r="OHM209" s="47"/>
      <c r="OHN209" s="47"/>
      <c r="OHO209" s="47"/>
      <c r="OHP209" s="47"/>
      <c r="OHQ209" s="47"/>
      <c r="OHR209" s="47"/>
      <c r="OHS209" s="47"/>
      <c r="OHT209" s="47"/>
      <c r="OHU209" s="47"/>
      <c r="OHV209" s="47"/>
      <c r="OHW209" s="47"/>
      <c r="OHX209" s="47"/>
      <c r="OHY209" s="47"/>
      <c r="OHZ209" s="47"/>
      <c r="OIA209" s="47"/>
      <c r="OIB209" s="47"/>
      <c r="OIC209" s="47"/>
      <c r="OID209" s="47"/>
      <c r="OIE209" s="47"/>
      <c r="OIF209" s="47"/>
      <c r="OIG209" s="47"/>
      <c r="OIH209" s="47"/>
      <c r="OII209" s="47"/>
      <c r="OIJ209" s="47"/>
      <c r="OIK209" s="47"/>
      <c r="OIL209" s="47"/>
      <c r="OIM209" s="47"/>
      <c r="OIN209" s="47"/>
      <c r="OIO209" s="47"/>
      <c r="OIP209" s="47"/>
      <c r="OIQ209" s="47"/>
      <c r="OIR209" s="47"/>
      <c r="OIS209" s="47"/>
      <c r="OIT209" s="47"/>
      <c r="OIU209" s="47"/>
      <c r="OIV209" s="47"/>
      <c r="OIW209" s="47"/>
      <c r="OIX209" s="47"/>
      <c r="OIY209" s="47"/>
      <c r="OIZ209" s="47"/>
      <c r="OJA209" s="47"/>
      <c r="OJB209" s="47"/>
      <c r="OJC209" s="47"/>
      <c r="OJD209" s="47"/>
      <c r="OJE209" s="47"/>
      <c r="OJF209" s="47"/>
      <c r="OJG209" s="47"/>
      <c r="OJH209" s="47"/>
      <c r="OJI209" s="47"/>
      <c r="OJJ209" s="47"/>
      <c r="OJK209" s="47"/>
      <c r="OJL209" s="47"/>
      <c r="OJM209" s="47"/>
      <c r="OJN209" s="47"/>
      <c r="OJO209" s="47"/>
      <c r="OJP209" s="47"/>
      <c r="OJQ209" s="47"/>
      <c r="OJR209" s="47"/>
      <c r="OJS209" s="47"/>
      <c r="OJT209" s="47"/>
      <c r="OJU209" s="47"/>
      <c r="OJV209" s="47"/>
      <c r="OJW209" s="47"/>
      <c r="OJX209" s="47"/>
      <c r="OJY209" s="47"/>
      <c r="OJZ209" s="47"/>
      <c r="OKA209" s="47"/>
      <c r="OKB209" s="47"/>
      <c r="OKC209" s="47"/>
      <c r="OKD209" s="47"/>
      <c r="OKE209" s="47"/>
      <c r="OKF209" s="47"/>
      <c r="OKG209" s="47"/>
      <c r="OKH209" s="47"/>
      <c r="OKI209" s="47"/>
      <c r="OKJ209" s="47"/>
      <c r="OKK209" s="47"/>
      <c r="OKL209" s="47"/>
      <c r="OKM209" s="47"/>
      <c r="OKN209" s="47"/>
      <c r="OKO209" s="47"/>
      <c r="OKP209" s="47"/>
      <c r="OKQ209" s="47"/>
      <c r="OKR209" s="47"/>
      <c r="OKS209" s="47"/>
      <c r="OKT209" s="47"/>
      <c r="OKU209" s="47"/>
      <c r="OKV209" s="47"/>
      <c r="OKW209" s="47"/>
      <c r="OKX209" s="47"/>
      <c r="OKY209" s="47"/>
      <c r="OKZ209" s="47"/>
      <c r="OLA209" s="47"/>
      <c r="OLB209" s="47"/>
      <c r="OLC209" s="47"/>
      <c r="OLD209" s="47"/>
      <c r="OLE209" s="47"/>
      <c r="OLF209" s="47"/>
      <c r="OLG209" s="47"/>
      <c r="OLH209" s="47"/>
      <c r="OLI209" s="47"/>
      <c r="OLJ209" s="47"/>
      <c r="OLK209" s="47"/>
      <c r="OLL209" s="47"/>
      <c r="OLM209" s="47"/>
      <c r="OLN209" s="47"/>
      <c r="OLO209" s="47"/>
      <c r="OLP209" s="47"/>
      <c r="OLQ209" s="47"/>
      <c r="OLR209" s="47"/>
      <c r="OLS209" s="47"/>
      <c r="OLT209" s="47"/>
      <c r="OLU209" s="47"/>
      <c r="OLV209" s="47"/>
      <c r="OLW209" s="47"/>
      <c r="OLX209" s="47"/>
      <c r="OLY209" s="47"/>
      <c r="OLZ209" s="47"/>
      <c r="OMA209" s="47"/>
      <c r="OMB209" s="47"/>
      <c r="OMC209" s="47"/>
      <c r="OMD209" s="47"/>
      <c r="OME209" s="47"/>
      <c r="OMF209" s="47"/>
      <c r="OMG209" s="47"/>
      <c r="OMH209" s="47"/>
      <c r="OMI209" s="47"/>
      <c r="OMJ209" s="47"/>
      <c r="OMK209" s="47"/>
      <c r="OML209" s="47"/>
      <c r="OMM209" s="47"/>
      <c r="OMN209" s="47"/>
      <c r="OMO209" s="47"/>
      <c r="OMP209" s="47"/>
      <c r="OMQ209" s="47"/>
      <c r="OMR209" s="47"/>
      <c r="OMS209" s="47"/>
      <c r="OMT209" s="47"/>
      <c r="OMU209" s="47"/>
      <c r="OMV209" s="47"/>
      <c r="OMW209" s="47"/>
      <c r="OMX209" s="47"/>
      <c r="OMY209" s="47"/>
      <c r="OMZ209" s="47"/>
      <c r="ONA209" s="47"/>
      <c r="ONB209" s="47"/>
      <c r="ONC209" s="47"/>
      <c r="OND209" s="47"/>
      <c r="ONE209" s="47"/>
      <c r="ONF209" s="47"/>
      <c r="ONG209" s="47"/>
      <c r="ONH209" s="47"/>
      <c r="ONI209" s="47"/>
      <c r="ONJ209" s="47"/>
      <c r="ONK209" s="47"/>
      <c r="ONL209" s="47"/>
      <c r="ONM209" s="47"/>
      <c r="ONN209" s="47"/>
      <c r="ONO209" s="47"/>
      <c r="ONP209" s="47"/>
      <c r="ONQ209" s="47"/>
      <c r="ONR209" s="47"/>
      <c r="ONS209" s="47"/>
      <c r="ONT209" s="47"/>
      <c r="ONU209" s="47"/>
      <c r="ONV209" s="47"/>
      <c r="ONW209" s="47"/>
      <c r="ONX209" s="47"/>
      <c r="ONY209" s="47"/>
      <c r="ONZ209" s="47"/>
      <c r="OOA209" s="47"/>
      <c r="OOB209" s="47"/>
      <c r="OOC209" s="47"/>
      <c r="OOD209" s="47"/>
      <c r="OOE209" s="47"/>
      <c r="OOF209" s="47"/>
      <c r="OOG209" s="47"/>
      <c r="OOH209" s="47"/>
      <c r="OOI209" s="47"/>
      <c r="OOJ209" s="47"/>
      <c r="OOK209" s="47"/>
      <c r="OOL209" s="47"/>
      <c r="OOM209" s="47"/>
      <c r="OON209" s="47"/>
      <c r="OOO209" s="47"/>
      <c r="OOP209" s="47"/>
      <c r="OOQ209" s="47"/>
      <c r="OOR209" s="47"/>
      <c r="OOS209" s="47"/>
      <c r="OOT209" s="47"/>
      <c r="OOU209" s="47"/>
      <c r="OOV209" s="47"/>
      <c r="OOW209" s="47"/>
      <c r="OOX209" s="47"/>
      <c r="OOY209" s="47"/>
      <c r="OOZ209" s="47"/>
      <c r="OPA209" s="47"/>
      <c r="OPB209" s="47"/>
      <c r="OPC209" s="47"/>
      <c r="OPD209" s="47"/>
      <c r="OPE209" s="47"/>
      <c r="OPF209" s="47"/>
      <c r="OPG209" s="47"/>
      <c r="OPH209" s="47"/>
      <c r="OPI209" s="47"/>
      <c r="OPJ209" s="47"/>
      <c r="OPK209" s="47"/>
      <c r="OPL209" s="47"/>
      <c r="OPM209" s="47"/>
      <c r="OPN209" s="47"/>
      <c r="OPO209" s="47"/>
      <c r="OPP209" s="47"/>
      <c r="OPQ209" s="47"/>
      <c r="OPR209" s="47"/>
      <c r="OPS209" s="47"/>
      <c r="OPT209" s="47"/>
      <c r="OPU209" s="47"/>
      <c r="OPV209" s="47"/>
      <c r="OPW209" s="47"/>
      <c r="OPX209" s="47"/>
      <c r="OPY209" s="47"/>
      <c r="OPZ209" s="47"/>
      <c r="OQA209" s="47"/>
      <c r="OQB209" s="47"/>
      <c r="OQC209" s="47"/>
      <c r="OQD209" s="47"/>
      <c r="OQE209" s="47"/>
      <c r="OQF209" s="47"/>
      <c r="OQG209" s="47"/>
      <c r="OQH209" s="47"/>
      <c r="OQI209" s="47"/>
      <c r="OQJ209" s="47"/>
      <c r="OQK209" s="47"/>
      <c r="OQL209" s="47"/>
      <c r="OQM209" s="47"/>
      <c r="OQN209" s="47"/>
      <c r="OQO209" s="47"/>
      <c r="OQP209" s="47"/>
      <c r="OQQ209" s="47"/>
      <c r="OQR209" s="47"/>
      <c r="OQS209" s="47"/>
      <c r="OQT209" s="47"/>
      <c r="OQU209" s="47"/>
      <c r="OQV209" s="47"/>
      <c r="OQW209" s="47"/>
      <c r="OQX209" s="47"/>
      <c r="OQY209" s="47"/>
      <c r="OQZ209" s="47"/>
      <c r="ORA209" s="47"/>
      <c r="ORB209" s="47"/>
      <c r="ORC209" s="47"/>
      <c r="ORD209" s="47"/>
      <c r="ORE209" s="47"/>
      <c r="ORF209" s="47"/>
      <c r="ORG209" s="47"/>
      <c r="ORH209" s="47"/>
      <c r="ORI209" s="47"/>
      <c r="ORJ209" s="47"/>
      <c r="ORK209" s="47"/>
      <c r="ORL209" s="47"/>
      <c r="ORM209" s="47"/>
      <c r="ORN209" s="47"/>
      <c r="ORO209" s="47"/>
      <c r="ORP209" s="47"/>
      <c r="ORQ209" s="47"/>
      <c r="ORR209" s="47"/>
      <c r="ORS209" s="47"/>
      <c r="ORT209" s="47"/>
      <c r="ORU209" s="47"/>
      <c r="ORV209" s="47"/>
      <c r="ORW209" s="47"/>
      <c r="ORX209" s="47"/>
      <c r="ORY209" s="47"/>
      <c r="ORZ209" s="47"/>
      <c r="OSA209" s="47"/>
      <c r="OSB209" s="47"/>
      <c r="OSC209" s="47"/>
      <c r="OSD209" s="47"/>
      <c r="OSE209" s="47"/>
      <c r="OSF209" s="47"/>
      <c r="OSG209" s="47"/>
      <c r="OSH209" s="47"/>
      <c r="OSI209" s="47"/>
      <c r="OSJ209" s="47"/>
      <c r="OSK209" s="47"/>
      <c r="OSL209" s="47"/>
      <c r="OSM209" s="47"/>
      <c r="OSN209" s="47"/>
      <c r="OSO209" s="47"/>
      <c r="OSP209" s="47"/>
      <c r="OSQ209" s="47"/>
      <c r="OSR209" s="47"/>
      <c r="OSS209" s="47"/>
      <c r="OST209" s="47"/>
      <c r="OSU209" s="47"/>
      <c r="OSV209" s="47"/>
      <c r="OSW209" s="47"/>
      <c r="OSX209" s="47"/>
      <c r="OSY209" s="47"/>
      <c r="OSZ209" s="47"/>
      <c r="OTA209" s="47"/>
      <c r="OTB209" s="47"/>
      <c r="OTC209" s="47"/>
      <c r="OTD209" s="47"/>
      <c r="OTE209" s="47"/>
      <c r="OTF209" s="47"/>
      <c r="OTG209" s="47"/>
      <c r="OTH209" s="47"/>
      <c r="OTI209" s="47"/>
      <c r="OTJ209" s="47"/>
      <c r="OTK209" s="47"/>
      <c r="OTL209" s="47"/>
      <c r="OTM209" s="47"/>
      <c r="OTN209" s="47"/>
      <c r="OTO209" s="47"/>
      <c r="OTP209" s="47"/>
      <c r="OTQ209" s="47"/>
      <c r="OTR209" s="47"/>
      <c r="OTS209" s="47"/>
      <c r="OTT209" s="47"/>
      <c r="OTU209" s="47"/>
      <c r="OTV209" s="47"/>
      <c r="OTW209" s="47"/>
      <c r="OTX209" s="47"/>
      <c r="OTY209" s="47"/>
      <c r="OTZ209" s="47"/>
      <c r="OUA209" s="47"/>
      <c r="OUB209" s="47"/>
      <c r="OUC209" s="47"/>
      <c r="OUD209" s="47"/>
      <c r="OUE209" s="47"/>
      <c r="OUF209" s="47"/>
      <c r="OUG209" s="47"/>
      <c r="OUH209" s="47"/>
      <c r="OUI209" s="47"/>
      <c r="OUJ209" s="47"/>
      <c r="OUK209" s="47"/>
      <c r="OUL209" s="47"/>
      <c r="OUM209" s="47"/>
      <c r="OUN209" s="47"/>
      <c r="OUO209" s="47"/>
      <c r="OUP209" s="47"/>
      <c r="OUQ209" s="47"/>
      <c r="OUR209" s="47"/>
      <c r="OUS209" s="47"/>
      <c r="OUT209" s="47"/>
      <c r="OUU209" s="47"/>
      <c r="OUV209" s="47"/>
      <c r="OUW209" s="47"/>
      <c r="OUX209" s="47"/>
      <c r="OUY209" s="47"/>
      <c r="OUZ209" s="47"/>
      <c r="OVA209" s="47"/>
      <c r="OVB209" s="47"/>
      <c r="OVC209" s="47"/>
      <c r="OVD209" s="47"/>
      <c r="OVE209" s="47"/>
      <c r="OVF209" s="47"/>
      <c r="OVG209" s="47"/>
      <c r="OVH209" s="47"/>
      <c r="OVI209" s="47"/>
      <c r="OVJ209" s="47"/>
      <c r="OVK209" s="47"/>
      <c r="OVL209" s="47"/>
      <c r="OVM209" s="47"/>
      <c r="OVN209" s="47"/>
      <c r="OVO209" s="47"/>
      <c r="OVP209" s="47"/>
      <c r="OVQ209" s="47"/>
      <c r="OVR209" s="47"/>
      <c r="OVS209" s="47"/>
      <c r="OVT209" s="47"/>
      <c r="OVU209" s="47"/>
      <c r="OVV209" s="47"/>
      <c r="OVW209" s="47"/>
      <c r="OVX209" s="47"/>
      <c r="OVY209" s="47"/>
      <c r="OVZ209" s="47"/>
      <c r="OWA209" s="47"/>
      <c r="OWB209" s="47"/>
      <c r="OWC209" s="47"/>
      <c r="OWD209" s="47"/>
      <c r="OWE209" s="47"/>
      <c r="OWF209" s="47"/>
      <c r="OWG209" s="47"/>
      <c r="OWH209" s="47"/>
      <c r="OWI209" s="47"/>
      <c r="OWJ209" s="47"/>
      <c r="OWK209" s="47"/>
      <c r="OWL209" s="47"/>
      <c r="OWM209" s="47"/>
      <c r="OWN209" s="47"/>
      <c r="OWO209" s="47"/>
      <c r="OWP209" s="47"/>
      <c r="OWQ209" s="47"/>
      <c r="OWR209" s="47"/>
      <c r="OWS209" s="47"/>
      <c r="OWT209" s="47"/>
      <c r="OWU209" s="47"/>
      <c r="OWV209" s="47"/>
      <c r="OWW209" s="47"/>
      <c r="OWX209" s="47"/>
      <c r="OWY209" s="47"/>
      <c r="OWZ209" s="47"/>
      <c r="OXA209" s="47"/>
      <c r="OXB209" s="47"/>
      <c r="OXC209" s="47"/>
      <c r="OXD209" s="47"/>
      <c r="OXE209" s="47"/>
      <c r="OXF209" s="47"/>
      <c r="OXG209" s="47"/>
      <c r="OXH209" s="47"/>
      <c r="OXI209" s="47"/>
      <c r="OXJ209" s="47"/>
      <c r="OXK209" s="47"/>
      <c r="OXL209" s="47"/>
      <c r="OXM209" s="47"/>
      <c r="OXN209" s="47"/>
      <c r="OXO209" s="47"/>
      <c r="OXP209" s="47"/>
      <c r="OXQ209" s="47"/>
      <c r="OXR209" s="47"/>
      <c r="OXS209" s="47"/>
      <c r="OXT209" s="47"/>
      <c r="OXU209" s="47"/>
      <c r="OXV209" s="47"/>
      <c r="OXW209" s="47"/>
      <c r="OXX209" s="47"/>
      <c r="OXY209" s="47"/>
      <c r="OXZ209" s="47"/>
      <c r="OYA209" s="47"/>
      <c r="OYB209" s="47"/>
      <c r="OYC209" s="47"/>
      <c r="OYD209" s="47"/>
      <c r="OYE209" s="47"/>
      <c r="OYF209" s="47"/>
      <c r="OYG209" s="47"/>
      <c r="OYH209" s="47"/>
      <c r="OYI209" s="47"/>
      <c r="OYJ209" s="47"/>
      <c r="OYK209" s="47"/>
      <c r="OYL209" s="47"/>
      <c r="OYM209" s="47"/>
      <c r="OYN209" s="47"/>
      <c r="OYO209" s="47"/>
      <c r="OYP209" s="47"/>
      <c r="OYQ209" s="47"/>
      <c r="OYR209" s="47"/>
      <c r="OYS209" s="47"/>
      <c r="OYT209" s="47"/>
      <c r="OYU209" s="47"/>
      <c r="OYV209" s="47"/>
      <c r="OYW209" s="47"/>
      <c r="OYX209" s="47"/>
      <c r="OYY209" s="47"/>
      <c r="OYZ209" s="47"/>
      <c r="OZA209" s="47"/>
      <c r="OZB209" s="47"/>
      <c r="OZC209" s="47"/>
      <c r="OZD209" s="47"/>
      <c r="OZE209" s="47"/>
      <c r="OZF209" s="47"/>
      <c r="OZG209" s="47"/>
      <c r="OZH209" s="47"/>
      <c r="OZI209" s="47"/>
      <c r="OZJ209" s="47"/>
      <c r="OZK209" s="47"/>
      <c r="OZL209" s="47"/>
      <c r="OZM209" s="47"/>
      <c r="OZN209" s="47"/>
      <c r="OZO209" s="47"/>
      <c r="OZP209" s="47"/>
      <c r="OZQ209" s="47"/>
      <c r="OZR209" s="47"/>
      <c r="OZS209" s="47"/>
      <c r="OZT209" s="47"/>
      <c r="OZU209" s="47"/>
      <c r="OZV209" s="47"/>
      <c r="OZW209" s="47"/>
      <c r="OZX209" s="47"/>
      <c r="OZY209" s="47"/>
      <c r="OZZ209" s="47"/>
      <c r="PAA209" s="47"/>
      <c r="PAB209" s="47"/>
      <c r="PAC209" s="47"/>
      <c r="PAD209" s="47"/>
      <c r="PAE209" s="47"/>
      <c r="PAF209" s="47"/>
      <c r="PAG209" s="47"/>
      <c r="PAH209" s="47"/>
      <c r="PAI209" s="47"/>
      <c r="PAJ209" s="47"/>
      <c r="PAK209" s="47"/>
      <c r="PAL209" s="47"/>
      <c r="PAM209" s="47"/>
      <c r="PAN209" s="47"/>
      <c r="PAO209" s="47"/>
      <c r="PAP209" s="47"/>
      <c r="PAQ209" s="47"/>
      <c r="PAR209" s="47"/>
      <c r="PAS209" s="47"/>
      <c r="PAT209" s="47"/>
      <c r="PAU209" s="47"/>
      <c r="PAV209" s="47"/>
      <c r="PAW209" s="47"/>
      <c r="PAX209" s="47"/>
      <c r="PAY209" s="47"/>
      <c r="PAZ209" s="47"/>
      <c r="PBA209" s="47"/>
      <c r="PBB209" s="47"/>
      <c r="PBC209" s="47"/>
      <c r="PBD209" s="47"/>
      <c r="PBE209" s="47"/>
      <c r="PBF209" s="47"/>
      <c r="PBG209" s="47"/>
      <c r="PBH209" s="47"/>
      <c r="PBI209" s="47"/>
      <c r="PBJ209" s="47"/>
      <c r="PBK209" s="47"/>
      <c r="PBL209" s="47"/>
      <c r="PBM209" s="47"/>
      <c r="PBN209" s="47"/>
      <c r="PBO209" s="47"/>
      <c r="PBP209" s="47"/>
      <c r="PBQ209" s="47"/>
      <c r="PBR209" s="47"/>
      <c r="PBS209" s="47"/>
      <c r="PBT209" s="47"/>
      <c r="PBU209" s="47"/>
      <c r="PBV209" s="47"/>
      <c r="PBW209" s="47"/>
      <c r="PBX209" s="47"/>
      <c r="PBY209" s="47"/>
      <c r="PBZ209" s="47"/>
      <c r="PCA209" s="47"/>
      <c r="PCB209" s="47"/>
      <c r="PCC209" s="47"/>
      <c r="PCD209" s="47"/>
      <c r="PCE209" s="47"/>
      <c r="PCF209" s="47"/>
      <c r="PCG209" s="47"/>
      <c r="PCH209" s="47"/>
      <c r="PCI209" s="47"/>
      <c r="PCJ209" s="47"/>
      <c r="PCK209" s="47"/>
      <c r="PCL209" s="47"/>
      <c r="PCM209" s="47"/>
      <c r="PCN209" s="47"/>
      <c r="PCO209" s="47"/>
      <c r="PCP209" s="47"/>
      <c r="PCQ209" s="47"/>
      <c r="PCR209" s="47"/>
      <c r="PCS209" s="47"/>
      <c r="PCT209" s="47"/>
      <c r="PCU209" s="47"/>
      <c r="PCV209" s="47"/>
      <c r="PCW209" s="47"/>
      <c r="PCX209" s="47"/>
      <c r="PCY209" s="47"/>
      <c r="PCZ209" s="47"/>
      <c r="PDA209" s="47"/>
      <c r="PDB209" s="47"/>
      <c r="PDC209" s="47"/>
      <c r="PDD209" s="47"/>
      <c r="PDE209" s="47"/>
      <c r="PDF209" s="47"/>
      <c r="PDG209" s="47"/>
      <c r="PDH209" s="47"/>
      <c r="PDI209" s="47"/>
      <c r="PDJ209" s="47"/>
      <c r="PDK209" s="47"/>
      <c r="PDL209" s="47"/>
      <c r="PDM209" s="47"/>
      <c r="PDN209" s="47"/>
      <c r="PDO209" s="47"/>
      <c r="PDP209" s="47"/>
      <c r="PDQ209" s="47"/>
      <c r="PDR209" s="47"/>
      <c r="PDS209" s="47"/>
      <c r="PDT209" s="47"/>
      <c r="PDU209" s="47"/>
      <c r="PDV209" s="47"/>
      <c r="PDW209" s="47"/>
      <c r="PDX209" s="47"/>
      <c r="PDY209" s="47"/>
      <c r="PDZ209" s="47"/>
      <c r="PEA209" s="47"/>
      <c r="PEB209" s="47"/>
      <c r="PEC209" s="47"/>
      <c r="PED209" s="47"/>
      <c r="PEE209" s="47"/>
      <c r="PEF209" s="47"/>
      <c r="PEG209" s="47"/>
      <c r="PEH209" s="47"/>
      <c r="PEI209" s="47"/>
      <c r="PEJ209" s="47"/>
      <c r="PEK209" s="47"/>
      <c r="PEL209" s="47"/>
      <c r="PEM209" s="47"/>
      <c r="PEN209" s="47"/>
      <c r="PEO209" s="47"/>
      <c r="PEP209" s="47"/>
      <c r="PEQ209" s="47"/>
      <c r="PER209" s="47"/>
      <c r="PES209" s="47"/>
      <c r="PET209" s="47"/>
      <c r="PEU209" s="47"/>
      <c r="PEV209" s="47"/>
      <c r="PEW209" s="47"/>
      <c r="PEX209" s="47"/>
      <c r="PEY209" s="47"/>
      <c r="PEZ209" s="47"/>
      <c r="PFA209" s="47"/>
      <c r="PFB209" s="47"/>
      <c r="PFC209" s="47"/>
      <c r="PFD209" s="47"/>
      <c r="PFE209" s="47"/>
      <c r="PFF209" s="47"/>
      <c r="PFG209" s="47"/>
      <c r="PFH209" s="47"/>
      <c r="PFI209" s="47"/>
      <c r="PFJ209" s="47"/>
      <c r="PFK209" s="47"/>
      <c r="PFL209" s="47"/>
      <c r="PFM209" s="47"/>
      <c r="PFN209" s="47"/>
      <c r="PFO209" s="47"/>
      <c r="PFP209" s="47"/>
      <c r="PFQ209" s="47"/>
      <c r="PFR209" s="47"/>
      <c r="PFS209" s="47"/>
      <c r="PFT209" s="47"/>
      <c r="PFU209" s="47"/>
      <c r="PFV209" s="47"/>
      <c r="PFW209" s="47"/>
      <c r="PFX209" s="47"/>
      <c r="PFY209" s="47"/>
      <c r="PFZ209" s="47"/>
      <c r="PGA209" s="47"/>
      <c r="PGB209" s="47"/>
      <c r="PGC209" s="47"/>
      <c r="PGD209" s="47"/>
      <c r="PGE209" s="47"/>
      <c r="PGF209" s="47"/>
      <c r="PGG209" s="47"/>
      <c r="PGH209" s="47"/>
      <c r="PGI209" s="47"/>
      <c r="PGJ209" s="47"/>
      <c r="PGK209" s="47"/>
      <c r="PGL209" s="47"/>
      <c r="PGM209" s="47"/>
      <c r="PGN209" s="47"/>
      <c r="PGO209" s="47"/>
      <c r="PGP209" s="47"/>
      <c r="PGQ209" s="47"/>
      <c r="PGR209" s="47"/>
      <c r="PGS209" s="47"/>
      <c r="PGT209" s="47"/>
      <c r="PGU209" s="47"/>
      <c r="PGV209" s="47"/>
      <c r="PGW209" s="47"/>
      <c r="PGX209" s="47"/>
      <c r="PGY209" s="47"/>
      <c r="PGZ209" s="47"/>
      <c r="PHA209" s="47"/>
      <c r="PHB209" s="47"/>
      <c r="PHC209" s="47"/>
      <c r="PHD209" s="47"/>
      <c r="PHE209" s="47"/>
      <c r="PHF209" s="47"/>
      <c r="PHG209" s="47"/>
      <c r="PHH209" s="47"/>
      <c r="PHI209" s="47"/>
      <c r="PHJ209" s="47"/>
      <c r="PHK209" s="47"/>
      <c r="PHL209" s="47"/>
      <c r="PHM209" s="47"/>
      <c r="PHN209" s="47"/>
      <c r="PHO209" s="47"/>
      <c r="PHP209" s="47"/>
      <c r="PHQ209" s="47"/>
      <c r="PHR209" s="47"/>
      <c r="PHS209" s="47"/>
      <c r="PHT209" s="47"/>
      <c r="PHU209" s="47"/>
      <c r="PHV209" s="47"/>
      <c r="PHW209" s="47"/>
      <c r="PHX209" s="47"/>
      <c r="PHY209" s="47"/>
      <c r="PHZ209" s="47"/>
      <c r="PIA209" s="47"/>
      <c r="PIB209" s="47"/>
      <c r="PIC209" s="47"/>
      <c r="PID209" s="47"/>
      <c r="PIE209" s="47"/>
      <c r="PIF209" s="47"/>
      <c r="PIG209" s="47"/>
      <c r="PIH209" s="47"/>
      <c r="PII209" s="47"/>
      <c r="PIJ209" s="47"/>
      <c r="PIK209" s="47"/>
      <c r="PIL209" s="47"/>
      <c r="PIM209" s="47"/>
      <c r="PIN209" s="47"/>
      <c r="PIO209" s="47"/>
      <c r="PIP209" s="47"/>
      <c r="PIQ209" s="47"/>
      <c r="PIR209" s="47"/>
      <c r="PIS209" s="47"/>
      <c r="PIT209" s="47"/>
      <c r="PIU209" s="47"/>
      <c r="PIV209" s="47"/>
      <c r="PIW209" s="47"/>
      <c r="PIX209" s="47"/>
      <c r="PIY209" s="47"/>
      <c r="PIZ209" s="47"/>
      <c r="PJA209" s="47"/>
      <c r="PJB209" s="47"/>
      <c r="PJC209" s="47"/>
      <c r="PJD209" s="47"/>
      <c r="PJE209" s="47"/>
      <c r="PJF209" s="47"/>
      <c r="PJG209" s="47"/>
      <c r="PJH209" s="47"/>
      <c r="PJI209" s="47"/>
      <c r="PJJ209" s="47"/>
      <c r="PJK209" s="47"/>
      <c r="PJL209" s="47"/>
      <c r="PJM209" s="47"/>
      <c r="PJN209" s="47"/>
      <c r="PJO209" s="47"/>
      <c r="PJP209" s="47"/>
      <c r="PJQ209" s="47"/>
      <c r="PJR209" s="47"/>
      <c r="PJS209" s="47"/>
      <c r="PJT209" s="47"/>
      <c r="PJU209" s="47"/>
      <c r="PJV209" s="47"/>
      <c r="PJW209" s="47"/>
      <c r="PJX209" s="47"/>
      <c r="PJY209" s="47"/>
      <c r="PJZ209" s="47"/>
      <c r="PKA209" s="47"/>
      <c r="PKB209" s="47"/>
      <c r="PKC209" s="47"/>
      <c r="PKD209" s="47"/>
      <c r="PKE209" s="47"/>
      <c r="PKF209" s="47"/>
      <c r="PKG209" s="47"/>
      <c r="PKH209" s="47"/>
      <c r="PKI209" s="47"/>
      <c r="PKJ209" s="47"/>
      <c r="PKK209" s="47"/>
      <c r="PKL209" s="47"/>
      <c r="PKM209" s="47"/>
      <c r="PKN209" s="47"/>
      <c r="PKO209" s="47"/>
      <c r="PKP209" s="47"/>
      <c r="PKQ209" s="47"/>
      <c r="PKR209" s="47"/>
      <c r="PKS209" s="47"/>
      <c r="PKT209" s="47"/>
      <c r="PKU209" s="47"/>
      <c r="PKV209" s="47"/>
      <c r="PKW209" s="47"/>
      <c r="PKX209" s="47"/>
      <c r="PKY209" s="47"/>
      <c r="PKZ209" s="47"/>
      <c r="PLA209" s="47"/>
      <c r="PLB209" s="47"/>
      <c r="PLC209" s="47"/>
      <c r="PLD209" s="47"/>
      <c r="PLE209" s="47"/>
      <c r="PLF209" s="47"/>
      <c r="PLG209" s="47"/>
      <c r="PLH209" s="47"/>
      <c r="PLI209" s="47"/>
      <c r="PLJ209" s="47"/>
      <c r="PLK209" s="47"/>
      <c r="PLL209" s="47"/>
      <c r="PLM209" s="47"/>
      <c r="PLN209" s="47"/>
      <c r="PLO209" s="47"/>
      <c r="PLP209" s="47"/>
      <c r="PLQ209" s="47"/>
      <c r="PLR209" s="47"/>
      <c r="PLS209" s="47"/>
      <c r="PLT209" s="47"/>
      <c r="PLU209" s="47"/>
      <c r="PLV209" s="47"/>
      <c r="PLW209" s="47"/>
      <c r="PLX209" s="47"/>
      <c r="PLY209" s="47"/>
      <c r="PLZ209" s="47"/>
      <c r="PMA209" s="47"/>
      <c r="PMB209" s="47"/>
      <c r="PMC209" s="47"/>
      <c r="PMD209" s="47"/>
      <c r="PME209" s="47"/>
      <c r="PMF209" s="47"/>
      <c r="PMG209" s="47"/>
      <c r="PMH209" s="47"/>
      <c r="PMI209" s="47"/>
      <c r="PMJ209" s="47"/>
      <c r="PMK209" s="47"/>
      <c r="PML209" s="47"/>
      <c r="PMM209" s="47"/>
      <c r="PMN209" s="47"/>
      <c r="PMO209" s="47"/>
      <c r="PMP209" s="47"/>
      <c r="PMQ209" s="47"/>
      <c r="PMR209" s="47"/>
      <c r="PMS209" s="47"/>
      <c r="PMT209" s="47"/>
      <c r="PMU209" s="47"/>
      <c r="PMV209" s="47"/>
      <c r="PMW209" s="47"/>
      <c r="PMX209" s="47"/>
      <c r="PMY209" s="47"/>
      <c r="PMZ209" s="47"/>
      <c r="PNA209" s="47"/>
      <c r="PNB209" s="47"/>
      <c r="PNC209" s="47"/>
      <c r="PND209" s="47"/>
      <c r="PNE209" s="47"/>
      <c r="PNF209" s="47"/>
      <c r="PNG209" s="47"/>
      <c r="PNH209" s="47"/>
      <c r="PNI209" s="47"/>
      <c r="PNJ209" s="47"/>
      <c r="PNK209" s="47"/>
      <c r="PNL209" s="47"/>
      <c r="PNM209" s="47"/>
      <c r="PNN209" s="47"/>
      <c r="PNO209" s="47"/>
      <c r="PNP209" s="47"/>
      <c r="PNQ209" s="47"/>
      <c r="PNR209" s="47"/>
      <c r="PNS209" s="47"/>
      <c r="PNT209" s="47"/>
      <c r="PNU209" s="47"/>
      <c r="PNV209" s="47"/>
      <c r="PNW209" s="47"/>
      <c r="PNX209" s="47"/>
      <c r="PNY209" s="47"/>
      <c r="PNZ209" s="47"/>
      <c r="POA209" s="47"/>
      <c r="POB209" s="47"/>
      <c r="POC209" s="47"/>
      <c r="POD209" s="47"/>
      <c r="POE209" s="47"/>
      <c r="POF209" s="47"/>
      <c r="POG209" s="47"/>
      <c r="POH209" s="47"/>
      <c r="POI209" s="47"/>
      <c r="POJ209" s="47"/>
      <c r="POK209" s="47"/>
      <c r="POL209" s="47"/>
      <c r="POM209" s="47"/>
      <c r="PON209" s="47"/>
      <c r="POO209" s="47"/>
      <c r="POP209" s="47"/>
      <c r="POQ209" s="47"/>
      <c r="POR209" s="47"/>
      <c r="POS209" s="47"/>
      <c r="POT209" s="47"/>
      <c r="POU209" s="47"/>
      <c r="POV209" s="47"/>
      <c r="POW209" s="47"/>
      <c r="POX209" s="47"/>
      <c r="POY209" s="47"/>
      <c r="POZ209" s="47"/>
      <c r="PPA209" s="47"/>
      <c r="PPB209" s="47"/>
      <c r="PPC209" s="47"/>
      <c r="PPD209" s="47"/>
      <c r="PPE209" s="47"/>
      <c r="PPF209" s="47"/>
      <c r="PPG209" s="47"/>
      <c r="PPH209" s="47"/>
      <c r="PPI209" s="47"/>
      <c r="PPJ209" s="47"/>
      <c r="PPK209" s="47"/>
      <c r="PPL209" s="47"/>
      <c r="PPM209" s="47"/>
      <c r="PPN209" s="47"/>
      <c r="PPO209" s="47"/>
      <c r="PPP209" s="47"/>
      <c r="PPQ209" s="47"/>
      <c r="PPR209" s="47"/>
      <c r="PPS209" s="47"/>
      <c r="PPT209" s="47"/>
      <c r="PPU209" s="47"/>
      <c r="PPV209" s="47"/>
      <c r="PPW209" s="47"/>
      <c r="PPX209" s="47"/>
      <c r="PPY209" s="47"/>
      <c r="PPZ209" s="47"/>
      <c r="PQA209" s="47"/>
      <c r="PQB209" s="47"/>
      <c r="PQC209" s="47"/>
      <c r="PQD209" s="47"/>
      <c r="PQE209" s="47"/>
      <c r="PQF209" s="47"/>
      <c r="PQG209" s="47"/>
      <c r="PQH209" s="47"/>
      <c r="PQI209" s="47"/>
      <c r="PQJ209" s="47"/>
      <c r="PQK209" s="47"/>
      <c r="PQL209" s="47"/>
      <c r="PQM209" s="47"/>
      <c r="PQN209" s="47"/>
      <c r="PQO209" s="47"/>
      <c r="PQP209" s="47"/>
      <c r="PQQ209" s="47"/>
      <c r="PQR209" s="47"/>
      <c r="PQS209" s="47"/>
      <c r="PQT209" s="47"/>
      <c r="PQU209" s="47"/>
      <c r="PQV209" s="47"/>
      <c r="PQW209" s="47"/>
      <c r="PQX209" s="47"/>
      <c r="PQY209" s="47"/>
      <c r="PQZ209" s="47"/>
      <c r="PRA209" s="47"/>
      <c r="PRB209" s="47"/>
      <c r="PRC209" s="47"/>
      <c r="PRD209" s="47"/>
      <c r="PRE209" s="47"/>
      <c r="PRF209" s="47"/>
      <c r="PRG209" s="47"/>
      <c r="PRH209" s="47"/>
      <c r="PRI209" s="47"/>
      <c r="PRJ209" s="47"/>
      <c r="PRK209" s="47"/>
      <c r="PRL209" s="47"/>
      <c r="PRM209" s="47"/>
      <c r="PRN209" s="47"/>
      <c r="PRO209" s="47"/>
      <c r="PRP209" s="47"/>
      <c r="PRQ209" s="47"/>
      <c r="PRR209" s="47"/>
      <c r="PRS209" s="47"/>
      <c r="PRT209" s="47"/>
      <c r="PRU209" s="47"/>
      <c r="PRV209" s="47"/>
      <c r="PRW209" s="47"/>
      <c r="PRX209" s="47"/>
      <c r="PRY209" s="47"/>
      <c r="PRZ209" s="47"/>
      <c r="PSA209" s="47"/>
      <c r="PSB209" s="47"/>
      <c r="PSC209" s="47"/>
      <c r="PSD209" s="47"/>
      <c r="PSE209" s="47"/>
      <c r="PSF209" s="47"/>
      <c r="PSG209" s="47"/>
      <c r="PSH209" s="47"/>
      <c r="PSI209" s="47"/>
      <c r="PSJ209" s="47"/>
      <c r="PSK209" s="47"/>
      <c r="PSL209" s="47"/>
      <c r="PSM209" s="47"/>
      <c r="PSN209" s="47"/>
      <c r="PSO209" s="47"/>
      <c r="PSP209" s="47"/>
      <c r="PSQ209" s="47"/>
      <c r="PSR209" s="47"/>
      <c r="PSS209" s="47"/>
      <c r="PST209" s="47"/>
      <c r="PSU209" s="47"/>
      <c r="PSV209" s="47"/>
      <c r="PSW209" s="47"/>
      <c r="PSX209" s="47"/>
      <c r="PSY209" s="47"/>
      <c r="PSZ209" s="47"/>
      <c r="PTA209" s="47"/>
      <c r="PTB209" s="47"/>
      <c r="PTC209" s="47"/>
      <c r="PTD209" s="47"/>
      <c r="PTE209" s="47"/>
      <c r="PTF209" s="47"/>
      <c r="PTG209" s="47"/>
      <c r="PTH209" s="47"/>
      <c r="PTI209" s="47"/>
      <c r="PTJ209" s="47"/>
      <c r="PTK209" s="47"/>
      <c r="PTL209" s="47"/>
      <c r="PTM209" s="47"/>
      <c r="PTN209" s="47"/>
      <c r="PTO209" s="47"/>
      <c r="PTP209" s="47"/>
      <c r="PTQ209" s="47"/>
      <c r="PTR209" s="47"/>
      <c r="PTS209" s="47"/>
      <c r="PTT209" s="47"/>
      <c r="PTU209" s="47"/>
      <c r="PTV209" s="47"/>
      <c r="PTW209" s="47"/>
      <c r="PTX209" s="47"/>
      <c r="PTY209" s="47"/>
      <c r="PTZ209" s="47"/>
      <c r="PUA209" s="47"/>
      <c r="PUB209" s="47"/>
      <c r="PUC209" s="47"/>
      <c r="PUD209" s="47"/>
      <c r="PUE209" s="47"/>
      <c r="PUF209" s="47"/>
      <c r="PUG209" s="47"/>
      <c r="PUH209" s="47"/>
      <c r="PUI209" s="47"/>
      <c r="PUJ209" s="47"/>
      <c r="PUK209" s="47"/>
      <c r="PUL209" s="47"/>
      <c r="PUM209" s="47"/>
      <c r="PUN209" s="47"/>
      <c r="PUO209" s="47"/>
      <c r="PUP209" s="47"/>
      <c r="PUQ209" s="47"/>
      <c r="PUR209" s="47"/>
      <c r="PUS209" s="47"/>
      <c r="PUT209" s="47"/>
      <c r="PUU209" s="47"/>
      <c r="PUV209" s="47"/>
      <c r="PUW209" s="47"/>
      <c r="PUX209" s="47"/>
      <c r="PUY209" s="47"/>
      <c r="PUZ209" s="47"/>
      <c r="PVA209" s="47"/>
      <c r="PVB209" s="47"/>
      <c r="PVC209" s="47"/>
      <c r="PVD209" s="47"/>
      <c r="PVE209" s="47"/>
      <c r="PVF209" s="47"/>
      <c r="PVG209" s="47"/>
      <c r="PVH209" s="47"/>
      <c r="PVI209" s="47"/>
      <c r="PVJ209" s="47"/>
      <c r="PVK209" s="47"/>
      <c r="PVL209" s="47"/>
      <c r="PVM209" s="47"/>
      <c r="PVN209" s="47"/>
      <c r="PVO209" s="47"/>
      <c r="PVP209" s="47"/>
      <c r="PVQ209" s="47"/>
      <c r="PVR209" s="47"/>
      <c r="PVS209" s="47"/>
      <c r="PVT209" s="47"/>
      <c r="PVU209" s="47"/>
      <c r="PVV209" s="47"/>
      <c r="PVW209" s="47"/>
      <c r="PVX209" s="47"/>
      <c r="PVY209" s="47"/>
      <c r="PVZ209" s="47"/>
      <c r="PWA209" s="47"/>
      <c r="PWB209" s="47"/>
      <c r="PWC209" s="47"/>
      <c r="PWD209" s="47"/>
      <c r="PWE209" s="47"/>
      <c r="PWF209" s="47"/>
      <c r="PWG209" s="47"/>
      <c r="PWH209" s="47"/>
      <c r="PWI209" s="47"/>
      <c r="PWJ209" s="47"/>
      <c r="PWK209" s="47"/>
      <c r="PWL209" s="47"/>
      <c r="PWM209" s="47"/>
      <c r="PWN209" s="47"/>
      <c r="PWO209" s="47"/>
      <c r="PWP209" s="47"/>
      <c r="PWQ209" s="47"/>
      <c r="PWR209" s="47"/>
      <c r="PWS209" s="47"/>
      <c r="PWT209" s="47"/>
      <c r="PWU209" s="47"/>
      <c r="PWV209" s="47"/>
      <c r="PWW209" s="47"/>
      <c r="PWX209" s="47"/>
      <c r="PWY209" s="47"/>
      <c r="PWZ209" s="47"/>
      <c r="PXA209" s="47"/>
      <c r="PXB209" s="47"/>
      <c r="PXC209" s="47"/>
      <c r="PXD209" s="47"/>
      <c r="PXE209" s="47"/>
      <c r="PXF209" s="47"/>
      <c r="PXG209" s="47"/>
      <c r="PXH209" s="47"/>
      <c r="PXI209" s="47"/>
      <c r="PXJ209" s="47"/>
      <c r="PXK209" s="47"/>
      <c r="PXL209" s="47"/>
      <c r="PXM209" s="47"/>
      <c r="PXN209" s="47"/>
      <c r="PXO209" s="47"/>
      <c r="PXP209" s="47"/>
      <c r="PXQ209" s="47"/>
      <c r="PXR209" s="47"/>
      <c r="PXS209" s="47"/>
      <c r="PXT209" s="47"/>
      <c r="PXU209" s="47"/>
      <c r="PXV209" s="47"/>
      <c r="PXW209" s="47"/>
      <c r="PXX209" s="47"/>
      <c r="PXY209" s="47"/>
      <c r="PXZ209" s="47"/>
      <c r="PYA209" s="47"/>
      <c r="PYB209" s="47"/>
      <c r="PYC209" s="47"/>
      <c r="PYD209" s="47"/>
      <c r="PYE209" s="47"/>
      <c r="PYF209" s="47"/>
      <c r="PYG209" s="47"/>
      <c r="PYH209" s="47"/>
      <c r="PYI209" s="47"/>
      <c r="PYJ209" s="47"/>
      <c r="PYK209" s="47"/>
      <c r="PYL209" s="47"/>
      <c r="PYM209" s="47"/>
      <c r="PYN209" s="47"/>
      <c r="PYO209" s="47"/>
      <c r="PYP209" s="47"/>
      <c r="PYQ209" s="47"/>
      <c r="PYR209" s="47"/>
      <c r="PYS209" s="47"/>
      <c r="PYT209" s="47"/>
      <c r="PYU209" s="47"/>
      <c r="PYV209" s="47"/>
      <c r="PYW209" s="47"/>
      <c r="PYX209" s="47"/>
      <c r="PYY209" s="47"/>
      <c r="PYZ209" s="47"/>
      <c r="PZA209" s="47"/>
      <c r="PZB209" s="47"/>
      <c r="PZC209" s="47"/>
      <c r="PZD209" s="47"/>
      <c r="PZE209" s="47"/>
      <c r="PZF209" s="47"/>
      <c r="PZG209" s="47"/>
      <c r="PZH209" s="47"/>
      <c r="PZI209" s="47"/>
      <c r="PZJ209" s="47"/>
      <c r="PZK209" s="47"/>
      <c r="PZL209" s="47"/>
      <c r="PZM209" s="47"/>
      <c r="PZN209" s="47"/>
      <c r="PZO209" s="47"/>
      <c r="PZP209" s="47"/>
      <c r="PZQ209" s="47"/>
      <c r="PZR209" s="47"/>
      <c r="PZS209" s="47"/>
      <c r="PZT209" s="47"/>
      <c r="PZU209" s="47"/>
      <c r="PZV209" s="47"/>
      <c r="PZW209" s="47"/>
      <c r="PZX209" s="47"/>
      <c r="PZY209" s="47"/>
      <c r="PZZ209" s="47"/>
      <c r="QAA209" s="47"/>
      <c r="QAB209" s="47"/>
      <c r="QAC209" s="47"/>
      <c r="QAD209" s="47"/>
      <c r="QAE209" s="47"/>
      <c r="QAF209" s="47"/>
      <c r="QAG209" s="47"/>
      <c r="QAH209" s="47"/>
      <c r="QAI209" s="47"/>
      <c r="QAJ209" s="47"/>
      <c r="QAK209" s="47"/>
      <c r="QAL209" s="47"/>
      <c r="QAM209" s="47"/>
      <c r="QAN209" s="47"/>
      <c r="QAO209" s="47"/>
      <c r="QAP209" s="47"/>
      <c r="QAQ209" s="47"/>
      <c r="QAR209" s="47"/>
      <c r="QAS209" s="47"/>
      <c r="QAT209" s="47"/>
      <c r="QAU209" s="47"/>
      <c r="QAV209" s="47"/>
      <c r="QAW209" s="47"/>
      <c r="QAX209" s="47"/>
      <c r="QAY209" s="47"/>
      <c r="QAZ209" s="47"/>
      <c r="QBA209" s="47"/>
      <c r="QBB209" s="47"/>
      <c r="QBC209" s="47"/>
      <c r="QBD209" s="47"/>
      <c r="QBE209" s="47"/>
      <c r="QBF209" s="47"/>
      <c r="QBG209" s="47"/>
      <c r="QBH209" s="47"/>
      <c r="QBI209" s="47"/>
      <c r="QBJ209" s="47"/>
      <c r="QBK209" s="47"/>
      <c r="QBL209" s="47"/>
      <c r="QBM209" s="47"/>
      <c r="QBN209" s="47"/>
      <c r="QBO209" s="47"/>
      <c r="QBP209" s="47"/>
      <c r="QBQ209" s="47"/>
      <c r="QBR209" s="47"/>
      <c r="QBS209" s="47"/>
      <c r="QBT209" s="47"/>
      <c r="QBU209" s="47"/>
      <c r="QBV209" s="47"/>
      <c r="QBW209" s="47"/>
      <c r="QBX209" s="47"/>
      <c r="QBY209" s="47"/>
      <c r="QBZ209" s="47"/>
      <c r="QCA209" s="47"/>
      <c r="QCB209" s="47"/>
      <c r="QCC209" s="47"/>
      <c r="QCD209" s="47"/>
      <c r="QCE209" s="47"/>
      <c r="QCF209" s="47"/>
      <c r="QCG209" s="47"/>
      <c r="QCH209" s="47"/>
      <c r="QCI209" s="47"/>
      <c r="QCJ209" s="47"/>
      <c r="QCK209" s="47"/>
      <c r="QCL209" s="47"/>
      <c r="QCM209" s="47"/>
      <c r="QCN209" s="47"/>
      <c r="QCO209" s="47"/>
      <c r="QCP209" s="47"/>
      <c r="QCQ209" s="47"/>
      <c r="QCR209" s="47"/>
      <c r="QCS209" s="47"/>
      <c r="QCT209" s="47"/>
      <c r="QCU209" s="47"/>
      <c r="QCV209" s="47"/>
      <c r="QCW209" s="47"/>
      <c r="QCX209" s="47"/>
      <c r="QCY209" s="47"/>
      <c r="QCZ209" s="47"/>
      <c r="QDA209" s="47"/>
      <c r="QDB209" s="47"/>
      <c r="QDC209" s="47"/>
      <c r="QDD209" s="47"/>
      <c r="QDE209" s="47"/>
      <c r="QDF209" s="47"/>
      <c r="QDG209" s="47"/>
      <c r="QDH209" s="47"/>
      <c r="QDI209" s="47"/>
      <c r="QDJ209" s="47"/>
      <c r="QDK209" s="47"/>
      <c r="QDL209" s="47"/>
      <c r="QDM209" s="47"/>
      <c r="QDN209" s="47"/>
      <c r="QDO209" s="47"/>
      <c r="QDP209" s="47"/>
      <c r="QDQ209" s="47"/>
      <c r="QDR209" s="47"/>
      <c r="QDS209" s="47"/>
      <c r="QDT209" s="47"/>
      <c r="QDU209" s="47"/>
      <c r="QDV209" s="47"/>
      <c r="QDW209" s="47"/>
      <c r="QDX209" s="47"/>
      <c r="QDY209" s="47"/>
      <c r="QDZ209" s="47"/>
      <c r="QEA209" s="47"/>
      <c r="QEB209" s="47"/>
      <c r="QEC209" s="47"/>
      <c r="QED209" s="47"/>
      <c r="QEE209" s="47"/>
      <c r="QEF209" s="47"/>
      <c r="QEG209" s="47"/>
      <c r="QEH209" s="47"/>
      <c r="QEI209" s="47"/>
      <c r="QEJ209" s="47"/>
      <c r="QEK209" s="47"/>
      <c r="QEL209" s="47"/>
      <c r="QEM209" s="47"/>
      <c r="QEN209" s="47"/>
      <c r="QEO209" s="47"/>
      <c r="QEP209" s="47"/>
      <c r="QEQ209" s="47"/>
      <c r="QER209" s="47"/>
      <c r="QES209" s="47"/>
      <c r="QET209" s="47"/>
      <c r="QEU209" s="47"/>
      <c r="QEV209" s="47"/>
      <c r="QEW209" s="47"/>
      <c r="QEX209" s="47"/>
      <c r="QEY209" s="47"/>
      <c r="QEZ209" s="47"/>
      <c r="QFA209" s="47"/>
      <c r="QFB209" s="47"/>
      <c r="QFC209" s="47"/>
      <c r="QFD209" s="47"/>
      <c r="QFE209" s="47"/>
      <c r="QFF209" s="47"/>
      <c r="QFG209" s="47"/>
      <c r="QFH209" s="47"/>
      <c r="QFI209" s="47"/>
      <c r="QFJ209" s="47"/>
      <c r="QFK209" s="47"/>
      <c r="QFL209" s="47"/>
      <c r="QFM209" s="47"/>
      <c r="QFN209" s="47"/>
      <c r="QFO209" s="47"/>
      <c r="QFP209" s="47"/>
      <c r="QFQ209" s="47"/>
      <c r="QFR209" s="47"/>
      <c r="QFS209" s="47"/>
      <c r="QFT209" s="47"/>
      <c r="QFU209" s="47"/>
      <c r="QFV209" s="47"/>
      <c r="QFW209" s="47"/>
      <c r="QFX209" s="47"/>
      <c r="QFY209" s="47"/>
      <c r="QFZ209" s="47"/>
      <c r="QGA209" s="47"/>
      <c r="QGB209" s="47"/>
      <c r="QGC209" s="47"/>
      <c r="QGD209" s="47"/>
      <c r="QGE209" s="47"/>
      <c r="QGF209" s="47"/>
      <c r="QGG209" s="47"/>
      <c r="QGH209" s="47"/>
      <c r="QGI209" s="47"/>
      <c r="QGJ209" s="47"/>
      <c r="QGK209" s="47"/>
      <c r="QGL209" s="47"/>
      <c r="QGM209" s="47"/>
      <c r="QGN209" s="47"/>
      <c r="QGO209" s="47"/>
      <c r="QGP209" s="47"/>
      <c r="QGQ209" s="47"/>
      <c r="QGR209" s="47"/>
      <c r="QGS209" s="47"/>
      <c r="QGT209" s="47"/>
      <c r="QGU209" s="47"/>
      <c r="QGV209" s="47"/>
      <c r="QGW209" s="47"/>
      <c r="QGX209" s="47"/>
      <c r="QGY209" s="47"/>
      <c r="QGZ209" s="47"/>
      <c r="QHA209" s="47"/>
      <c r="QHB209" s="47"/>
      <c r="QHC209" s="47"/>
      <c r="QHD209" s="47"/>
      <c r="QHE209" s="47"/>
      <c r="QHF209" s="47"/>
      <c r="QHG209" s="47"/>
      <c r="QHH209" s="47"/>
      <c r="QHI209" s="47"/>
      <c r="QHJ209" s="47"/>
      <c r="QHK209" s="47"/>
      <c r="QHL209" s="47"/>
      <c r="QHM209" s="47"/>
      <c r="QHN209" s="47"/>
      <c r="QHO209" s="47"/>
      <c r="QHP209" s="47"/>
      <c r="QHQ209" s="47"/>
      <c r="QHR209" s="47"/>
      <c r="QHS209" s="47"/>
      <c r="QHT209" s="47"/>
      <c r="QHU209" s="47"/>
      <c r="QHV209" s="47"/>
      <c r="QHW209" s="47"/>
      <c r="QHX209" s="47"/>
      <c r="QHY209" s="47"/>
      <c r="QHZ209" s="47"/>
      <c r="QIA209" s="47"/>
      <c r="QIB209" s="47"/>
      <c r="QIC209" s="47"/>
      <c r="QID209" s="47"/>
      <c r="QIE209" s="47"/>
      <c r="QIF209" s="47"/>
      <c r="QIG209" s="47"/>
      <c r="QIH209" s="47"/>
      <c r="QII209" s="47"/>
      <c r="QIJ209" s="47"/>
      <c r="QIK209" s="47"/>
      <c r="QIL209" s="47"/>
      <c r="QIM209" s="47"/>
      <c r="QIN209" s="47"/>
      <c r="QIO209" s="47"/>
      <c r="QIP209" s="47"/>
      <c r="QIQ209" s="47"/>
      <c r="QIR209" s="47"/>
      <c r="QIS209" s="47"/>
      <c r="QIT209" s="47"/>
      <c r="QIU209" s="47"/>
      <c r="QIV209" s="47"/>
      <c r="QIW209" s="47"/>
      <c r="QIX209" s="47"/>
      <c r="QIY209" s="47"/>
      <c r="QIZ209" s="47"/>
      <c r="QJA209" s="47"/>
      <c r="QJB209" s="47"/>
      <c r="QJC209" s="47"/>
      <c r="QJD209" s="47"/>
      <c r="QJE209" s="47"/>
      <c r="QJF209" s="47"/>
      <c r="QJG209" s="47"/>
      <c r="QJH209" s="47"/>
      <c r="QJI209" s="47"/>
      <c r="QJJ209" s="47"/>
      <c r="QJK209" s="47"/>
      <c r="QJL209" s="47"/>
      <c r="QJM209" s="47"/>
      <c r="QJN209" s="47"/>
      <c r="QJO209" s="47"/>
      <c r="QJP209" s="47"/>
      <c r="QJQ209" s="47"/>
      <c r="QJR209" s="47"/>
      <c r="QJS209" s="47"/>
      <c r="QJT209" s="47"/>
      <c r="QJU209" s="47"/>
      <c r="QJV209" s="47"/>
      <c r="QJW209" s="47"/>
      <c r="QJX209" s="47"/>
      <c r="QJY209" s="47"/>
      <c r="QJZ209" s="47"/>
      <c r="QKA209" s="47"/>
      <c r="QKB209" s="47"/>
      <c r="QKC209" s="47"/>
      <c r="QKD209" s="47"/>
      <c r="QKE209" s="47"/>
      <c r="QKF209" s="47"/>
      <c r="QKG209" s="47"/>
      <c r="QKH209" s="47"/>
      <c r="QKI209" s="47"/>
      <c r="QKJ209" s="47"/>
      <c r="QKK209" s="47"/>
      <c r="QKL209" s="47"/>
      <c r="QKM209" s="47"/>
      <c r="QKN209" s="47"/>
      <c r="QKO209" s="47"/>
      <c r="QKP209" s="47"/>
      <c r="QKQ209" s="47"/>
      <c r="QKR209" s="47"/>
      <c r="QKS209" s="47"/>
      <c r="QKT209" s="47"/>
      <c r="QKU209" s="47"/>
      <c r="QKV209" s="47"/>
      <c r="QKW209" s="47"/>
      <c r="QKX209" s="47"/>
      <c r="QKY209" s="47"/>
      <c r="QKZ209" s="47"/>
      <c r="QLA209" s="47"/>
      <c r="QLB209" s="47"/>
      <c r="QLC209" s="47"/>
      <c r="QLD209" s="47"/>
      <c r="QLE209" s="47"/>
      <c r="QLF209" s="47"/>
      <c r="QLG209" s="47"/>
      <c r="QLH209" s="47"/>
      <c r="QLI209" s="47"/>
      <c r="QLJ209" s="47"/>
      <c r="QLK209" s="47"/>
      <c r="QLL209" s="47"/>
      <c r="QLM209" s="47"/>
      <c r="QLN209" s="47"/>
      <c r="QLO209" s="47"/>
      <c r="QLP209" s="47"/>
      <c r="QLQ209" s="47"/>
      <c r="QLR209" s="47"/>
      <c r="QLS209" s="47"/>
      <c r="QLT209" s="47"/>
      <c r="QLU209" s="47"/>
      <c r="QLV209" s="47"/>
      <c r="QLW209" s="47"/>
      <c r="QLX209" s="47"/>
      <c r="QLY209" s="47"/>
      <c r="QLZ209" s="47"/>
      <c r="QMA209" s="47"/>
      <c r="QMB209" s="47"/>
      <c r="QMC209" s="47"/>
      <c r="QMD209" s="47"/>
      <c r="QME209" s="47"/>
      <c r="QMF209" s="47"/>
      <c r="QMG209" s="47"/>
      <c r="QMH209" s="47"/>
      <c r="QMI209" s="47"/>
      <c r="QMJ209" s="47"/>
      <c r="QMK209" s="47"/>
      <c r="QML209" s="47"/>
      <c r="QMM209" s="47"/>
      <c r="QMN209" s="47"/>
      <c r="QMO209" s="47"/>
      <c r="QMP209" s="47"/>
      <c r="QMQ209" s="47"/>
      <c r="QMR209" s="47"/>
      <c r="QMS209" s="47"/>
      <c r="QMT209" s="47"/>
      <c r="QMU209" s="47"/>
      <c r="QMV209" s="47"/>
      <c r="QMW209" s="47"/>
      <c r="QMX209" s="47"/>
      <c r="QMY209" s="47"/>
      <c r="QMZ209" s="47"/>
      <c r="QNA209" s="47"/>
      <c r="QNB209" s="47"/>
      <c r="QNC209" s="47"/>
      <c r="QND209" s="47"/>
      <c r="QNE209" s="47"/>
      <c r="QNF209" s="47"/>
      <c r="QNG209" s="47"/>
      <c r="QNH209" s="47"/>
      <c r="QNI209" s="47"/>
      <c r="QNJ209" s="47"/>
      <c r="QNK209" s="47"/>
      <c r="QNL209" s="47"/>
      <c r="QNM209" s="47"/>
      <c r="QNN209" s="47"/>
      <c r="QNO209" s="47"/>
      <c r="QNP209" s="47"/>
      <c r="QNQ209" s="47"/>
      <c r="QNR209" s="47"/>
      <c r="QNS209" s="47"/>
      <c r="QNT209" s="47"/>
      <c r="QNU209" s="47"/>
      <c r="QNV209" s="47"/>
      <c r="QNW209" s="47"/>
      <c r="QNX209" s="47"/>
      <c r="QNY209" s="47"/>
      <c r="QNZ209" s="47"/>
      <c r="QOA209" s="47"/>
      <c r="QOB209" s="47"/>
      <c r="QOC209" s="47"/>
      <c r="QOD209" s="47"/>
      <c r="QOE209" s="47"/>
      <c r="QOF209" s="47"/>
      <c r="QOG209" s="47"/>
      <c r="QOH209" s="47"/>
      <c r="QOI209" s="47"/>
      <c r="QOJ209" s="47"/>
      <c r="QOK209" s="47"/>
      <c r="QOL209" s="47"/>
      <c r="QOM209" s="47"/>
      <c r="QON209" s="47"/>
      <c r="QOO209" s="47"/>
      <c r="QOP209" s="47"/>
      <c r="QOQ209" s="47"/>
      <c r="QOR209" s="47"/>
      <c r="QOS209" s="47"/>
      <c r="QOT209" s="47"/>
      <c r="QOU209" s="47"/>
      <c r="QOV209" s="47"/>
      <c r="QOW209" s="47"/>
      <c r="QOX209" s="47"/>
      <c r="QOY209" s="47"/>
      <c r="QOZ209" s="47"/>
      <c r="QPA209" s="47"/>
      <c r="QPB209" s="47"/>
      <c r="QPC209" s="47"/>
      <c r="QPD209" s="47"/>
      <c r="QPE209" s="47"/>
      <c r="QPF209" s="47"/>
      <c r="QPG209" s="47"/>
      <c r="QPH209" s="47"/>
      <c r="QPI209" s="47"/>
      <c r="QPJ209" s="47"/>
      <c r="QPK209" s="47"/>
      <c r="QPL209" s="47"/>
      <c r="QPM209" s="47"/>
      <c r="QPN209" s="47"/>
      <c r="QPO209" s="47"/>
      <c r="QPP209" s="47"/>
      <c r="QPQ209" s="47"/>
      <c r="QPR209" s="47"/>
      <c r="QPS209" s="47"/>
      <c r="QPT209" s="47"/>
      <c r="QPU209" s="47"/>
      <c r="QPV209" s="47"/>
      <c r="QPW209" s="47"/>
      <c r="QPX209" s="47"/>
      <c r="QPY209" s="47"/>
      <c r="QPZ209" s="47"/>
      <c r="QQA209" s="47"/>
      <c r="QQB209" s="47"/>
      <c r="QQC209" s="47"/>
      <c r="QQD209" s="47"/>
      <c r="QQE209" s="47"/>
      <c r="QQF209" s="47"/>
      <c r="QQG209" s="47"/>
      <c r="QQH209" s="47"/>
      <c r="QQI209" s="47"/>
      <c r="QQJ209" s="47"/>
      <c r="QQK209" s="47"/>
      <c r="QQL209" s="47"/>
      <c r="QQM209" s="47"/>
      <c r="QQN209" s="47"/>
      <c r="QQO209" s="47"/>
      <c r="QQP209" s="47"/>
      <c r="QQQ209" s="47"/>
      <c r="QQR209" s="47"/>
      <c r="QQS209" s="47"/>
      <c r="QQT209" s="47"/>
      <c r="QQU209" s="47"/>
      <c r="QQV209" s="47"/>
      <c r="QQW209" s="47"/>
      <c r="QQX209" s="47"/>
      <c r="QQY209" s="47"/>
      <c r="QQZ209" s="47"/>
      <c r="QRA209" s="47"/>
      <c r="QRB209" s="47"/>
      <c r="QRC209" s="47"/>
      <c r="QRD209" s="47"/>
      <c r="QRE209" s="47"/>
      <c r="QRF209" s="47"/>
      <c r="QRG209" s="47"/>
      <c r="QRH209" s="47"/>
      <c r="QRI209" s="47"/>
      <c r="QRJ209" s="47"/>
      <c r="QRK209" s="47"/>
      <c r="QRL209" s="47"/>
      <c r="QRM209" s="47"/>
      <c r="QRN209" s="47"/>
      <c r="QRO209" s="47"/>
      <c r="QRP209" s="47"/>
      <c r="QRQ209" s="47"/>
      <c r="QRR209" s="47"/>
      <c r="QRS209" s="47"/>
      <c r="QRT209" s="47"/>
      <c r="QRU209" s="47"/>
      <c r="QRV209" s="47"/>
      <c r="QRW209" s="47"/>
      <c r="QRX209" s="47"/>
      <c r="QRY209" s="47"/>
      <c r="QRZ209" s="47"/>
      <c r="QSA209" s="47"/>
      <c r="QSB209" s="47"/>
      <c r="QSC209" s="47"/>
      <c r="QSD209" s="47"/>
      <c r="QSE209" s="47"/>
      <c r="QSF209" s="47"/>
      <c r="QSG209" s="47"/>
      <c r="QSH209" s="47"/>
      <c r="QSI209" s="47"/>
      <c r="QSJ209" s="47"/>
      <c r="QSK209" s="47"/>
      <c r="QSL209" s="47"/>
      <c r="QSM209" s="47"/>
      <c r="QSN209" s="47"/>
      <c r="QSO209" s="47"/>
      <c r="QSP209" s="47"/>
      <c r="QSQ209" s="47"/>
      <c r="QSR209" s="47"/>
      <c r="QSS209" s="47"/>
      <c r="QST209" s="47"/>
      <c r="QSU209" s="47"/>
      <c r="QSV209" s="47"/>
      <c r="QSW209" s="47"/>
      <c r="QSX209" s="47"/>
      <c r="QSY209" s="47"/>
      <c r="QSZ209" s="47"/>
      <c r="QTA209" s="47"/>
      <c r="QTB209" s="47"/>
      <c r="QTC209" s="47"/>
      <c r="QTD209" s="47"/>
      <c r="QTE209" s="47"/>
      <c r="QTF209" s="47"/>
      <c r="QTG209" s="47"/>
      <c r="QTH209" s="47"/>
      <c r="QTI209" s="47"/>
      <c r="QTJ209" s="47"/>
      <c r="QTK209" s="47"/>
      <c r="QTL209" s="47"/>
      <c r="QTM209" s="47"/>
      <c r="QTN209" s="47"/>
      <c r="QTO209" s="47"/>
      <c r="QTP209" s="47"/>
      <c r="QTQ209" s="47"/>
      <c r="QTR209" s="47"/>
      <c r="QTS209" s="47"/>
      <c r="QTT209" s="47"/>
      <c r="QTU209" s="47"/>
      <c r="QTV209" s="47"/>
      <c r="QTW209" s="47"/>
      <c r="QTX209" s="47"/>
      <c r="QTY209" s="47"/>
      <c r="QTZ209" s="47"/>
      <c r="QUA209" s="47"/>
      <c r="QUB209" s="47"/>
      <c r="QUC209" s="47"/>
      <c r="QUD209" s="47"/>
      <c r="QUE209" s="47"/>
      <c r="QUF209" s="47"/>
      <c r="QUG209" s="47"/>
      <c r="QUH209" s="47"/>
      <c r="QUI209" s="47"/>
      <c r="QUJ209" s="47"/>
      <c r="QUK209" s="47"/>
      <c r="QUL209" s="47"/>
      <c r="QUM209" s="47"/>
      <c r="QUN209" s="47"/>
      <c r="QUO209" s="47"/>
      <c r="QUP209" s="47"/>
      <c r="QUQ209" s="47"/>
      <c r="QUR209" s="47"/>
      <c r="QUS209" s="47"/>
      <c r="QUT209" s="47"/>
      <c r="QUU209" s="47"/>
      <c r="QUV209" s="47"/>
      <c r="QUW209" s="47"/>
      <c r="QUX209" s="47"/>
      <c r="QUY209" s="47"/>
      <c r="QUZ209" s="47"/>
      <c r="QVA209" s="47"/>
      <c r="QVB209" s="47"/>
      <c r="QVC209" s="47"/>
      <c r="QVD209" s="47"/>
      <c r="QVE209" s="47"/>
      <c r="QVF209" s="47"/>
      <c r="QVG209" s="47"/>
      <c r="QVH209" s="47"/>
      <c r="QVI209" s="47"/>
      <c r="QVJ209" s="47"/>
      <c r="QVK209" s="47"/>
      <c r="QVL209" s="47"/>
      <c r="QVM209" s="47"/>
      <c r="QVN209" s="47"/>
      <c r="QVO209" s="47"/>
      <c r="QVP209" s="47"/>
      <c r="QVQ209" s="47"/>
      <c r="QVR209" s="47"/>
      <c r="QVS209" s="47"/>
      <c r="QVT209" s="47"/>
      <c r="QVU209" s="47"/>
      <c r="QVV209" s="47"/>
      <c r="QVW209" s="47"/>
      <c r="QVX209" s="47"/>
      <c r="QVY209" s="47"/>
      <c r="QVZ209" s="47"/>
      <c r="QWA209" s="47"/>
      <c r="QWB209" s="47"/>
      <c r="QWC209" s="47"/>
      <c r="QWD209" s="47"/>
      <c r="QWE209" s="47"/>
      <c r="QWF209" s="47"/>
      <c r="QWG209" s="47"/>
      <c r="QWH209" s="47"/>
      <c r="QWI209" s="47"/>
      <c r="QWJ209" s="47"/>
      <c r="QWK209" s="47"/>
      <c r="QWL209" s="47"/>
      <c r="QWM209" s="47"/>
      <c r="QWN209" s="47"/>
      <c r="QWO209" s="47"/>
      <c r="QWP209" s="47"/>
      <c r="QWQ209" s="47"/>
      <c r="QWR209" s="47"/>
      <c r="QWS209" s="47"/>
      <c r="QWT209" s="47"/>
      <c r="QWU209" s="47"/>
      <c r="QWV209" s="47"/>
      <c r="QWW209" s="47"/>
      <c r="QWX209" s="47"/>
      <c r="QWY209" s="47"/>
      <c r="QWZ209" s="47"/>
      <c r="QXA209" s="47"/>
      <c r="QXB209" s="47"/>
      <c r="QXC209" s="47"/>
      <c r="QXD209" s="47"/>
      <c r="QXE209" s="47"/>
      <c r="QXF209" s="47"/>
      <c r="QXG209" s="47"/>
      <c r="QXH209" s="47"/>
      <c r="QXI209" s="47"/>
      <c r="QXJ209" s="47"/>
      <c r="QXK209" s="47"/>
      <c r="QXL209" s="47"/>
      <c r="QXM209" s="47"/>
      <c r="QXN209" s="47"/>
      <c r="QXO209" s="47"/>
      <c r="QXP209" s="47"/>
      <c r="QXQ209" s="47"/>
      <c r="QXR209" s="47"/>
      <c r="QXS209" s="47"/>
      <c r="QXT209" s="47"/>
      <c r="QXU209" s="47"/>
      <c r="QXV209" s="47"/>
      <c r="QXW209" s="47"/>
      <c r="QXX209" s="47"/>
      <c r="QXY209" s="47"/>
      <c r="QXZ209" s="47"/>
      <c r="QYA209" s="47"/>
      <c r="QYB209" s="47"/>
      <c r="QYC209" s="47"/>
      <c r="QYD209" s="47"/>
      <c r="QYE209" s="47"/>
      <c r="QYF209" s="47"/>
      <c r="QYG209" s="47"/>
      <c r="QYH209" s="47"/>
      <c r="QYI209" s="47"/>
      <c r="QYJ209" s="47"/>
      <c r="QYK209" s="47"/>
      <c r="QYL209" s="47"/>
      <c r="QYM209" s="47"/>
      <c r="QYN209" s="47"/>
      <c r="QYO209" s="47"/>
      <c r="QYP209" s="47"/>
      <c r="QYQ209" s="47"/>
      <c r="QYR209" s="47"/>
      <c r="QYS209" s="47"/>
      <c r="QYT209" s="47"/>
      <c r="QYU209" s="47"/>
      <c r="QYV209" s="47"/>
      <c r="QYW209" s="47"/>
      <c r="QYX209" s="47"/>
      <c r="QYY209" s="47"/>
      <c r="QYZ209" s="47"/>
      <c r="QZA209" s="47"/>
      <c r="QZB209" s="47"/>
      <c r="QZC209" s="47"/>
      <c r="QZD209" s="47"/>
      <c r="QZE209" s="47"/>
      <c r="QZF209" s="47"/>
      <c r="QZG209" s="47"/>
      <c r="QZH209" s="47"/>
      <c r="QZI209" s="47"/>
      <c r="QZJ209" s="47"/>
      <c r="QZK209" s="47"/>
      <c r="QZL209" s="47"/>
      <c r="QZM209" s="47"/>
      <c r="QZN209" s="47"/>
      <c r="QZO209" s="47"/>
      <c r="QZP209" s="47"/>
      <c r="QZQ209" s="47"/>
      <c r="QZR209" s="47"/>
      <c r="QZS209" s="47"/>
      <c r="QZT209" s="47"/>
      <c r="QZU209" s="47"/>
      <c r="QZV209" s="47"/>
      <c r="QZW209" s="47"/>
      <c r="QZX209" s="47"/>
      <c r="QZY209" s="47"/>
      <c r="QZZ209" s="47"/>
      <c r="RAA209" s="47"/>
      <c r="RAB209" s="47"/>
      <c r="RAC209" s="47"/>
      <c r="RAD209" s="47"/>
      <c r="RAE209" s="47"/>
      <c r="RAF209" s="47"/>
      <c r="RAG209" s="47"/>
      <c r="RAH209" s="47"/>
      <c r="RAI209" s="47"/>
      <c r="RAJ209" s="47"/>
      <c r="RAK209" s="47"/>
      <c r="RAL209" s="47"/>
      <c r="RAM209" s="47"/>
      <c r="RAN209" s="47"/>
      <c r="RAO209" s="47"/>
      <c r="RAP209" s="47"/>
      <c r="RAQ209" s="47"/>
      <c r="RAR209" s="47"/>
      <c r="RAS209" s="47"/>
      <c r="RAT209" s="47"/>
      <c r="RAU209" s="47"/>
      <c r="RAV209" s="47"/>
      <c r="RAW209" s="47"/>
      <c r="RAX209" s="47"/>
      <c r="RAY209" s="47"/>
      <c r="RAZ209" s="47"/>
      <c r="RBA209" s="47"/>
      <c r="RBB209" s="47"/>
      <c r="RBC209" s="47"/>
      <c r="RBD209" s="47"/>
      <c r="RBE209" s="47"/>
      <c r="RBF209" s="47"/>
      <c r="RBG209" s="47"/>
      <c r="RBH209" s="47"/>
      <c r="RBI209" s="47"/>
      <c r="RBJ209" s="47"/>
      <c r="RBK209" s="47"/>
      <c r="RBL209" s="47"/>
      <c r="RBM209" s="47"/>
      <c r="RBN209" s="47"/>
      <c r="RBO209" s="47"/>
      <c r="RBP209" s="47"/>
      <c r="RBQ209" s="47"/>
      <c r="RBR209" s="47"/>
      <c r="RBS209" s="47"/>
      <c r="RBT209" s="47"/>
      <c r="RBU209" s="47"/>
      <c r="RBV209" s="47"/>
      <c r="RBW209" s="47"/>
      <c r="RBX209" s="47"/>
      <c r="RBY209" s="47"/>
      <c r="RBZ209" s="47"/>
      <c r="RCA209" s="47"/>
      <c r="RCB209" s="47"/>
      <c r="RCC209" s="47"/>
      <c r="RCD209" s="47"/>
      <c r="RCE209" s="47"/>
      <c r="RCF209" s="47"/>
      <c r="RCG209" s="47"/>
      <c r="RCH209" s="47"/>
      <c r="RCI209" s="47"/>
      <c r="RCJ209" s="47"/>
      <c r="RCK209" s="47"/>
      <c r="RCL209" s="47"/>
      <c r="RCM209" s="47"/>
      <c r="RCN209" s="47"/>
      <c r="RCO209" s="47"/>
      <c r="RCP209" s="47"/>
      <c r="RCQ209" s="47"/>
      <c r="RCR209" s="47"/>
      <c r="RCS209" s="47"/>
      <c r="RCT209" s="47"/>
      <c r="RCU209" s="47"/>
      <c r="RCV209" s="47"/>
      <c r="RCW209" s="47"/>
      <c r="RCX209" s="47"/>
      <c r="RCY209" s="47"/>
      <c r="RCZ209" s="47"/>
      <c r="RDA209" s="47"/>
      <c r="RDB209" s="47"/>
      <c r="RDC209" s="47"/>
      <c r="RDD209" s="47"/>
      <c r="RDE209" s="47"/>
      <c r="RDF209" s="47"/>
      <c r="RDG209" s="47"/>
      <c r="RDH209" s="47"/>
      <c r="RDI209" s="47"/>
      <c r="RDJ209" s="47"/>
      <c r="RDK209" s="47"/>
      <c r="RDL209" s="47"/>
      <c r="RDM209" s="47"/>
      <c r="RDN209" s="47"/>
      <c r="RDO209" s="47"/>
      <c r="RDP209" s="47"/>
      <c r="RDQ209" s="47"/>
      <c r="RDR209" s="47"/>
      <c r="RDS209" s="47"/>
      <c r="RDT209" s="47"/>
      <c r="RDU209" s="47"/>
      <c r="RDV209" s="47"/>
      <c r="RDW209" s="47"/>
      <c r="RDX209" s="47"/>
      <c r="RDY209" s="47"/>
      <c r="RDZ209" s="47"/>
      <c r="REA209" s="47"/>
      <c r="REB209" s="47"/>
      <c r="REC209" s="47"/>
      <c r="RED209" s="47"/>
      <c r="REE209" s="47"/>
      <c r="REF209" s="47"/>
      <c r="REG209" s="47"/>
      <c r="REH209" s="47"/>
      <c r="REI209" s="47"/>
      <c r="REJ209" s="47"/>
      <c r="REK209" s="47"/>
      <c r="REL209" s="47"/>
      <c r="REM209" s="47"/>
      <c r="REN209" s="47"/>
      <c r="REO209" s="47"/>
      <c r="REP209" s="47"/>
      <c r="REQ209" s="47"/>
      <c r="RER209" s="47"/>
      <c r="RES209" s="47"/>
      <c r="RET209" s="47"/>
      <c r="REU209" s="47"/>
      <c r="REV209" s="47"/>
      <c r="REW209" s="47"/>
      <c r="REX209" s="47"/>
      <c r="REY209" s="47"/>
      <c r="REZ209" s="47"/>
      <c r="RFA209" s="47"/>
      <c r="RFB209" s="47"/>
      <c r="RFC209" s="47"/>
      <c r="RFD209" s="47"/>
      <c r="RFE209" s="47"/>
      <c r="RFF209" s="47"/>
      <c r="RFG209" s="47"/>
      <c r="RFH209" s="47"/>
      <c r="RFI209" s="47"/>
      <c r="RFJ209" s="47"/>
      <c r="RFK209" s="47"/>
      <c r="RFL209" s="47"/>
      <c r="RFM209" s="47"/>
      <c r="RFN209" s="47"/>
      <c r="RFO209" s="47"/>
      <c r="RFP209" s="47"/>
      <c r="RFQ209" s="47"/>
      <c r="RFR209" s="47"/>
      <c r="RFS209" s="47"/>
      <c r="RFT209" s="47"/>
      <c r="RFU209" s="47"/>
      <c r="RFV209" s="47"/>
      <c r="RFW209" s="47"/>
      <c r="RFX209" s="47"/>
      <c r="RFY209" s="47"/>
      <c r="RFZ209" s="47"/>
      <c r="RGA209" s="47"/>
      <c r="RGB209" s="47"/>
      <c r="RGC209" s="47"/>
      <c r="RGD209" s="47"/>
      <c r="RGE209" s="47"/>
      <c r="RGF209" s="47"/>
      <c r="RGG209" s="47"/>
      <c r="RGH209" s="47"/>
      <c r="RGI209" s="47"/>
      <c r="RGJ209" s="47"/>
      <c r="RGK209" s="47"/>
      <c r="RGL209" s="47"/>
      <c r="RGM209" s="47"/>
      <c r="RGN209" s="47"/>
      <c r="RGO209" s="47"/>
      <c r="RGP209" s="47"/>
      <c r="RGQ209" s="47"/>
      <c r="RGR209" s="47"/>
      <c r="RGS209" s="47"/>
      <c r="RGT209" s="47"/>
      <c r="RGU209" s="47"/>
      <c r="RGV209" s="47"/>
      <c r="RGW209" s="47"/>
      <c r="RGX209" s="47"/>
      <c r="RGY209" s="47"/>
      <c r="RGZ209" s="47"/>
      <c r="RHA209" s="47"/>
      <c r="RHB209" s="47"/>
      <c r="RHC209" s="47"/>
      <c r="RHD209" s="47"/>
      <c r="RHE209" s="47"/>
      <c r="RHF209" s="47"/>
      <c r="RHG209" s="47"/>
      <c r="RHH209" s="47"/>
      <c r="RHI209" s="47"/>
      <c r="RHJ209" s="47"/>
      <c r="RHK209" s="47"/>
      <c r="RHL209" s="47"/>
      <c r="RHM209" s="47"/>
      <c r="RHN209" s="47"/>
      <c r="RHO209" s="47"/>
      <c r="RHP209" s="47"/>
      <c r="RHQ209" s="47"/>
      <c r="RHR209" s="47"/>
      <c r="RHS209" s="47"/>
      <c r="RHT209" s="47"/>
      <c r="RHU209" s="47"/>
      <c r="RHV209" s="47"/>
      <c r="RHW209" s="47"/>
      <c r="RHX209" s="47"/>
      <c r="RHY209" s="47"/>
      <c r="RHZ209" s="47"/>
      <c r="RIA209" s="47"/>
      <c r="RIB209" s="47"/>
      <c r="RIC209" s="47"/>
      <c r="RID209" s="47"/>
      <c r="RIE209" s="47"/>
      <c r="RIF209" s="47"/>
      <c r="RIG209" s="47"/>
      <c r="RIH209" s="47"/>
      <c r="RII209" s="47"/>
      <c r="RIJ209" s="47"/>
      <c r="RIK209" s="47"/>
      <c r="RIL209" s="47"/>
      <c r="RIM209" s="47"/>
      <c r="RIN209" s="47"/>
      <c r="RIO209" s="47"/>
      <c r="RIP209" s="47"/>
      <c r="RIQ209" s="47"/>
      <c r="RIR209" s="47"/>
      <c r="RIS209" s="47"/>
      <c r="RIT209" s="47"/>
      <c r="RIU209" s="47"/>
      <c r="RIV209" s="47"/>
      <c r="RIW209" s="47"/>
      <c r="RIX209" s="47"/>
      <c r="RIY209" s="47"/>
      <c r="RIZ209" s="47"/>
      <c r="RJA209" s="47"/>
      <c r="RJB209" s="47"/>
      <c r="RJC209" s="47"/>
      <c r="RJD209" s="47"/>
      <c r="RJE209" s="47"/>
      <c r="RJF209" s="47"/>
      <c r="RJG209" s="47"/>
      <c r="RJH209" s="47"/>
      <c r="RJI209" s="47"/>
      <c r="RJJ209" s="47"/>
      <c r="RJK209" s="47"/>
      <c r="RJL209" s="47"/>
      <c r="RJM209" s="47"/>
      <c r="RJN209" s="47"/>
      <c r="RJO209" s="47"/>
      <c r="RJP209" s="47"/>
      <c r="RJQ209" s="47"/>
      <c r="RJR209" s="47"/>
      <c r="RJS209" s="47"/>
      <c r="RJT209" s="47"/>
      <c r="RJU209" s="47"/>
      <c r="RJV209" s="47"/>
      <c r="RJW209" s="47"/>
      <c r="RJX209" s="47"/>
      <c r="RJY209" s="47"/>
      <c r="RJZ209" s="47"/>
      <c r="RKA209" s="47"/>
      <c r="RKB209" s="47"/>
      <c r="RKC209" s="47"/>
      <c r="RKD209" s="47"/>
      <c r="RKE209" s="47"/>
      <c r="RKF209" s="47"/>
      <c r="RKG209" s="47"/>
      <c r="RKH209" s="47"/>
      <c r="RKI209" s="47"/>
      <c r="RKJ209" s="47"/>
      <c r="RKK209" s="47"/>
      <c r="RKL209" s="47"/>
      <c r="RKM209" s="47"/>
      <c r="RKN209" s="47"/>
      <c r="RKO209" s="47"/>
      <c r="RKP209" s="47"/>
      <c r="RKQ209" s="47"/>
      <c r="RKR209" s="47"/>
      <c r="RKS209" s="47"/>
      <c r="RKT209" s="47"/>
      <c r="RKU209" s="47"/>
      <c r="RKV209" s="47"/>
      <c r="RKW209" s="47"/>
      <c r="RKX209" s="47"/>
      <c r="RKY209" s="47"/>
      <c r="RKZ209" s="47"/>
      <c r="RLA209" s="47"/>
      <c r="RLB209" s="47"/>
      <c r="RLC209" s="47"/>
      <c r="RLD209" s="47"/>
      <c r="RLE209" s="47"/>
      <c r="RLF209" s="47"/>
      <c r="RLG209" s="47"/>
      <c r="RLH209" s="47"/>
      <c r="RLI209" s="47"/>
      <c r="RLJ209" s="47"/>
      <c r="RLK209" s="47"/>
      <c r="RLL209" s="47"/>
      <c r="RLM209" s="47"/>
      <c r="RLN209" s="47"/>
      <c r="RLO209" s="47"/>
      <c r="RLP209" s="47"/>
      <c r="RLQ209" s="47"/>
      <c r="RLR209" s="47"/>
      <c r="RLS209" s="47"/>
      <c r="RLT209" s="47"/>
      <c r="RLU209" s="47"/>
      <c r="RLV209" s="47"/>
      <c r="RLW209" s="47"/>
      <c r="RLX209" s="47"/>
      <c r="RLY209" s="47"/>
      <c r="RLZ209" s="47"/>
      <c r="RMA209" s="47"/>
      <c r="RMB209" s="47"/>
      <c r="RMC209" s="47"/>
      <c r="RMD209" s="47"/>
      <c r="RME209" s="47"/>
      <c r="RMF209" s="47"/>
      <c r="RMG209" s="47"/>
      <c r="RMH209" s="47"/>
      <c r="RMI209" s="47"/>
      <c r="RMJ209" s="47"/>
      <c r="RMK209" s="47"/>
      <c r="RML209" s="47"/>
      <c r="RMM209" s="47"/>
      <c r="RMN209" s="47"/>
      <c r="RMO209" s="47"/>
      <c r="RMP209" s="47"/>
      <c r="RMQ209" s="47"/>
      <c r="RMR209" s="47"/>
      <c r="RMS209" s="47"/>
      <c r="RMT209" s="47"/>
      <c r="RMU209" s="47"/>
      <c r="RMV209" s="47"/>
      <c r="RMW209" s="47"/>
      <c r="RMX209" s="47"/>
      <c r="RMY209" s="47"/>
      <c r="RMZ209" s="47"/>
      <c r="RNA209" s="47"/>
      <c r="RNB209" s="47"/>
      <c r="RNC209" s="47"/>
      <c r="RND209" s="47"/>
      <c r="RNE209" s="47"/>
      <c r="RNF209" s="47"/>
      <c r="RNG209" s="47"/>
      <c r="RNH209" s="47"/>
      <c r="RNI209" s="47"/>
      <c r="RNJ209" s="47"/>
      <c r="RNK209" s="47"/>
      <c r="RNL209" s="47"/>
      <c r="RNM209" s="47"/>
      <c r="RNN209" s="47"/>
      <c r="RNO209" s="47"/>
      <c r="RNP209" s="47"/>
      <c r="RNQ209" s="47"/>
      <c r="RNR209" s="47"/>
      <c r="RNS209" s="47"/>
      <c r="RNT209" s="47"/>
      <c r="RNU209" s="47"/>
      <c r="RNV209" s="47"/>
      <c r="RNW209" s="47"/>
      <c r="RNX209" s="47"/>
      <c r="RNY209" s="47"/>
      <c r="RNZ209" s="47"/>
      <c r="ROA209" s="47"/>
      <c r="ROB209" s="47"/>
      <c r="ROC209" s="47"/>
      <c r="ROD209" s="47"/>
      <c r="ROE209" s="47"/>
      <c r="ROF209" s="47"/>
      <c r="ROG209" s="47"/>
      <c r="ROH209" s="47"/>
      <c r="ROI209" s="47"/>
      <c r="ROJ209" s="47"/>
      <c r="ROK209" s="47"/>
      <c r="ROL209" s="47"/>
      <c r="ROM209" s="47"/>
      <c r="RON209" s="47"/>
      <c r="ROO209" s="47"/>
      <c r="ROP209" s="47"/>
      <c r="ROQ209" s="47"/>
      <c r="ROR209" s="47"/>
      <c r="ROS209" s="47"/>
      <c r="ROT209" s="47"/>
      <c r="ROU209" s="47"/>
      <c r="ROV209" s="47"/>
      <c r="ROW209" s="47"/>
      <c r="ROX209" s="47"/>
      <c r="ROY209" s="47"/>
      <c r="ROZ209" s="47"/>
      <c r="RPA209" s="47"/>
      <c r="RPB209" s="47"/>
      <c r="RPC209" s="47"/>
      <c r="RPD209" s="47"/>
      <c r="RPE209" s="47"/>
      <c r="RPF209" s="47"/>
      <c r="RPG209" s="47"/>
      <c r="RPH209" s="47"/>
      <c r="RPI209" s="47"/>
      <c r="RPJ209" s="47"/>
      <c r="RPK209" s="47"/>
      <c r="RPL209" s="47"/>
      <c r="RPM209" s="47"/>
      <c r="RPN209" s="47"/>
      <c r="RPO209" s="47"/>
      <c r="RPP209" s="47"/>
      <c r="RPQ209" s="47"/>
      <c r="RPR209" s="47"/>
      <c r="RPS209" s="47"/>
      <c r="RPT209" s="47"/>
      <c r="RPU209" s="47"/>
      <c r="RPV209" s="47"/>
      <c r="RPW209" s="47"/>
      <c r="RPX209" s="47"/>
      <c r="RPY209" s="47"/>
      <c r="RPZ209" s="47"/>
      <c r="RQA209" s="47"/>
      <c r="RQB209" s="47"/>
      <c r="RQC209" s="47"/>
      <c r="RQD209" s="47"/>
      <c r="RQE209" s="47"/>
      <c r="RQF209" s="47"/>
      <c r="RQG209" s="47"/>
      <c r="RQH209" s="47"/>
      <c r="RQI209" s="47"/>
      <c r="RQJ209" s="47"/>
      <c r="RQK209" s="47"/>
      <c r="RQL209" s="47"/>
      <c r="RQM209" s="47"/>
      <c r="RQN209" s="47"/>
      <c r="RQO209" s="47"/>
      <c r="RQP209" s="47"/>
      <c r="RQQ209" s="47"/>
      <c r="RQR209" s="47"/>
      <c r="RQS209" s="47"/>
      <c r="RQT209" s="47"/>
      <c r="RQU209" s="47"/>
      <c r="RQV209" s="47"/>
      <c r="RQW209" s="47"/>
      <c r="RQX209" s="47"/>
      <c r="RQY209" s="47"/>
      <c r="RQZ209" s="47"/>
      <c r="RRA209" s="47"/>
      <c r="RRB209" s="47"/>
      <c r="RRC209" s="47"/>
      <c r="RRD209" s="47"/>
      <c r="RRE209" s="47"/>
      <c r="RRF209" s="47"/>
      <c r="RRG209" s="47"/>
      <c r="RRH209" s="47"/>
      <c r="RRI209" s="47"/>
      <c r="RRJ209" s="47"/>
      <c r="RRK209" s="47"/>
      <c r="RRL209" s="47"/>
      <c r="RRM209" s="47"/>
      <c r="RRN209" s="47"/>
      <c r="RRO209" s="47"/>
      <c r="RRP209" s="47"/>
      <c r="RRQ209" s="47"/>
      <c r="RRR209" s="47"/>
      <c r="RRS209" s="47"/>
      <c r="RRT209" s="47"/>
      <c r="RRU209" s="47"/>
      <c r="RRV209" s="47"/>
      <c r="RRW209" s="47"/>
      <c r="RRX209" s="47"/>
      <c r="RRY209" s="47"/>
      <c r="RRZ209" s="47"/>
      <c r="RSA209" s="47"/>
      <c r="RSB209" s="47"/>
      <c r="RSC209" s="47"/>
      <c r="RSD209" s="47"/>
      <c r="RSE209" s="47"/>
      <c r="RSF209" s="47"/>
      <c r="RSG209" s="47"/>
      <c r="RSH209" s="47"/>
      <c r="RSI209" s="47"/>
      <c r="RSJ209" s="47"/>
      <c r="RSK209" s="47"/>
      <c r="RSL209" s="47"/>
      <c r="RSM209" s="47"/>
      <c r="RSN209" s="47"/>
      <c r="RSO209" s="47"/>
      <c r="RSP209" s="47"/>
      <c r="RSQ209" s="47"/>
      <c r="RSR209" s="47"/>
      <c r="RSS209" s="47"/>
      <c r="RST209" s="47"/>
      <c r="RSU209" s="47"/>
      <c r="RSV209" s="47"/>
      <c r="RSW209" s="47"/>
      <c r="RSX209" s="47"/>
      <c r="RSY209" s="47"/>
      <c r="RSZ209" s="47"/>
      <c r="RTA209" s="47"/>
      <c r="RTB209" s="47"/>
      <c r="RTC209" s="47"/>
      <c r="RTD209" s="47"/>
      <c r="RTE209" s="47"/>
      <c r="RTF209" s="47"/>
      <c r="RTG209" s="47"/>
      <c r="RTH209" s="47"/>
      <c r="RTI209" s="47"/>
      <c r="RTJ209" s="47"/>
      <c r="RTK209" s="47"/>
      <c r="RTL209" s="47"/>
      <c r="RTM209" s="47"/>
      <c r="RTN209" s="47"/>
      <c r="RTO209" s="47"/>
      <c r="RTP209" s="47"/>
      <c r="RTQ209" s="47"/>
      <c r="RTR209" s="47"/>
      <c r="RTS209" s="47"/>
      <c r="RTT209" s="47"/>
      <c r="RTU209" s="47"/>
      <c r="RTV209" s="47"/>
      <c r="RTW209" s="47"/>
      <c r="RTX209" s="47"/>
      <c r="RTY209" s="47"/>
      <c r="RTZ209" s="47"/>
      <c r="RUA209" s="47"/>
      <c r="RUB209" s="47"/>
      <c r="RUC209" s="47"/>
      <c r="RUD209" s="47"/>
      <c r="RUE209" s="47"/>
      <c r="RUF209" s="47"/>
      <c r="RUG209" s="47"/>
      <c r="RUH209" s="47"/>
      <c r="RUI209" s="47"/>
      <c r="RUJ209" s="47"/>
      <c r="RUK209" s="47"/>
      <c r="RUL209" s="47"/>
      <c r="RUM209" s="47"/>
      <c r="RUN209" s="47"/>
      <c r="RUO209" s="47"/>
      <c r="RUP209" s="47"/>
      <c r="RUQ209" s="47"/>
      <c r="RUR209" s="47"/>
      <c r="RUS209" s="47"/>
      <c r="RUT209" s="47"/>
      <c r="RUU209" s="47"/>
      <c r="RUV209" s="47"/>
      <c r="RUW209" s="47"/>
      <c r="RUX209" s="47"/>
      <c r="RUY209" s="47"/>
      <c r="RUZ209" s="47"/>
      <c r="RVA209" s="47"/>
      <c r="RVB209" s="47"/>
      <c r="RVC209" s="47"/>
      <c r="RVD209" s="47"/>
      <c r="RVE209" s="47"/>
      <c r="RVF209" s="47"/>
      <c r="RVG209" s="47"/>
      <c r="RVH209" s="47"/>
      <c r="RVI209" s="47"/>
      <c r="RVJ209" s="47"/>
      <c r="RVK209" s="47"/>
      <c r="RVL209" s="47"/>
      <c r="RVM209" s="47"/>
      <c r="RVN209" s="47"/>
      <c r="RVO209" s="47"/>
      <c r="RVP209" s="47"/>
      <c r="RVQ209" s="47"/>
      <c r="RVR209" s="47"/>
      <c r="RVS209" s="47"/>
      <c r="RVT209" s="47"/>
      <c r="RVU209" s="47"/>
      <c r="RVV209" s="47"/>
      <c r="RVW209" s="47"/>
      <c r="RVX209" s="47"/>
      <c r="RVY209" s="47"/>
      <c r="RVZ209" s="47"/>
      <c r="RWA209" s="47"/>
      <c r="RWB209" s="47"/>
      <c r="RWC209" s="47"/>
      <c r="RWD209" s="47"/>
      <c r="RWE209" s="47"/>
      <c r="RWF209" s="47"/>
      <c r="RWG209" s="47"/>
      <c r="RWH209" s="47"/>
      <c r="RWI209" s="47"/>
      <c r="RWJ209" s="47"/>
      <c r="RWK209" s="47"/>
      <c r="RWL209" s="47"/>
      <c r="RWM209" s="47"/>
      <c r="RWN209" s="47"/>
      <c r="RWO209" s="47"/>
      <c r="RWP209" s="47"/>
      <c r="RWQ209" s="47"/>
      <c r="RWR209" s="47"/>
      <c r="RWS209" s="47"/>
      <c r="RWT209" s="47"/>
      <c r="RWU209" s="47"/>
      <c r="RWV209" s="47"/>
      <c r="RWW209" s="47"/>
      <c r="RWX209" s="47"/>
      <c r="RWY209" s="47"/>
      <c r="RWZ209" s="47"/>
      <c r="RXA209" s="47"/>
      <c r="RXB209" s="47"/>
      <c r="RXC209" s="47"/>
      <c r="RXD209" s="47"/>
      <c r="RXE209" s="47"/>
      <c r="RXF209" s="47"/>
      <c r="RXG209" s="47"/>
      <c r="RXH209" s="47"/>
      <c r="RXI209" s="47"/>
      <c r="RXJ209" s="47"/>
      <c r="RXK209" s="47"/>
      <c r="RXL209" s="47"/>
      <c r="RXM209" s="47"/>
      <c r="RXN209" s="47"/>
      <c r="RXO209" s="47"/>
      <c r="RXP209" s="47"/>
      <c r="RXQ209" s="47"/>
      <c r="RXR209" s="47"/>
      <c r="RXS209" s="47"/>
      <c r="RXT209" s="47"/>
      <c r="RXU209" s="47"/>
      <c r="RXV209" s="47"/>
      <c r="RXW209" s="47"/>
      <c r="RXX209" s="47"/>
      <c r="RXY209" s="47"/>
      <c r="RXZ209" s="47"/>
      <c r="RYA209" s="47"/>
      <c r="RYB209" s="47"/>
      <c r="RYC209" s="47"/>
      <c r="RYD209" s="47"/>
      <c r="RYE209" s="47"/>
      <c r="RYF209" s="47"/>
      <c r="RYG209" s="47"/>
      <c r="RYH209" s="47"/>
      <c r="RYI209" s="47"/>
      <c r="RYJ209" s="47"/>
      <c r="RYK209" s="47"/>
      <c r="RYL209" s="47"/>
      <c r="RYM209" s="47"/>
      <c r="RYN209" s="47"/>
      <c r="RYO209" s="47"/>
      <c r="RYP209" s="47"/>
      <c r="RYQ209" s="47"/>
      <c r="RYR209" s="47"/>
      <c r="RYS209" s="47"/>
      <c r="RYT209" s="47"/>
      <c r="RYU209" s="47"/>
      <c r="RYV209" s="47"/>
      <c r="RYW209" s="47"/>
      <c r="RYX209" s="47"/>
      <c r="RYY209" s="47"/>
      <c r="RYZ209" s="47"/>
      <c r="RZA209" s="47"/>
      <c r="RZB209" s="47"/>
      <c r="RZC209" s="47"/>
      <c r="RZD209" s="47"/>
      <c r="RZE209" s="47"/>
      <c r="RZF209" s="47"/>
      <c r="RZG209" s="47"/>
      <c r="RZH209" s="47"/>
      <c r="RZI209" s="47"/>
      <c r="RZJ209" s="47"/>
      <c r="RZK209" s="47"/>
      <c r="RZL209" s="47"/>
      <c r="RZM209" s="47"/>
      <c r="RZN209" s="47"/>
      <c r="RZO209" s="47"/>
      <c r="RZP209" s="47"/>
      <c r="RZQ209" s="47"/>
      <c r="RZR209" s="47"/>
      <c r="RZS209" s="47"/>
      <c r="RZT209" s="47"/>
      <c r="RZU209" s="47"/>
      <c r="RZV209" s="47"/>
      <c r="RZW209" s="47"/>
      <c r="RZX209" s="47"/>
      <c r="RZY209" s="47"/>
      <c r="RZZ209" s="47"/>
      <c r="SAA209" s="47"/>
      <c r="SAB209" s="47"/>
      <c r="SAC209" s="47"/>
      <c r="SAD209" s="47"/>
      <c r="SAE209" s="47"/>
      <c r="SAF209" s="47"/>
      <c r="SAG209" s="47"/>
      <c r="SAH209" s="47"/>
      <c r="SAI209" s="47"/>
      <c r="SAJ209" s="47"/>
      <c r="SAK209" s="47"/>
      <c r="SAL209" s="47"/>
      <c r="SAM209" s="47"/>
      <c r="SAN209" s="47"/>
      <c r="SAO209" s="47"/>
      <c r="SAP209" s="47"/>
      <c r="SAQ209" s="47"/>
      <c r="SAR209" s="47"/>
      <c r="SAS209" s="47"/>
      <c r="SAT209" s="47"/>
      <c r="SAU209" s="47"/>
      <c r="SAV209" s="47"/>
      <c r="SAW209" s="47"/>
      <c r="SAX209" s="47"/>
      <c r="SAY209" s="47"/>
      <c r="SAZ209" s="47"/>
      <c r="SBA209" s="47"/>
      <c r="SBB209" s="47"/>
      <c r="SBC209" s="47"/>
      <c r="SBD209" s="47"/>
      <c r="SBE209" s="47"/>
      <c r="SBF209" s="47"/>
      <c r="SBG209" s="47"/>
      <c r="SBH209" s="47"/>
      <c r="SBI209" s="47"/>
      <c r="SBJ209" s="47"/>
      <c r="SBK209" s="47"/>
      <c r="SBL209" s="47"/>
      <c r="SBM209" s="47"/>
      <c r="SBN209" s="47"/>
      <c r="SBO209" s="47"/>
      <c r="SBP209" s="47"/>
      <c r="SBQ209" s="47"/>
      <c r="SBR209" s="47"/>
      <c r="SBS209" s="47"/>
      <c r="SBT209" s="47"/>
      <c r="SBU209" s="47"/>
      <c r="SBV209" s="47"/>
      <c r="SBW209" s="47"/>
      <c r="SBX209" s="47"/>
      <c r="SBY209" s="47"/>
      <c r="SBZ209" s="47"/>
      <c r="SCA209" s="47"/>
      <c r="SCB209" s="47"/>
      <c r="SCC209" s="47"/>
      <c r="SCD209" s="47"/>
      <c r="SCE209" s="47"/>
      <c r="SCF209" s="47"/>
      <c r="SCG209" s="47"/>
      <c r="SCH209" s="47"/>
      <c r="SCI209" s="47"/>
      <c r="SCJ209" s="47"/>
      <c r="SCK209" s="47"/>
      <c r="SCL209" s="47"/>
      <c r="SCM209" s="47"/>
      <c r="SCN209" s="47"/>
      <c r="SCO209" s="47"/>
      <c r="SCP209" s="47"/>
      <c r="SCQ209" s="47"/>
      <c r="SCR209" s="47"/>
      <c r="SCS209" s="47"/>
      <c r="SCT209" s="47"/>
      <c r="SCU209" s="47"/>
      <c r="SCV209" s="47"/>
      <c r="SCW209" s="47"/>
      <c r="SCX209" s="47"/>
      <c r="SCY209" s="47"/>
      <c r="SCZ209" s="47"/>
      <c r="SDA209" s="47"/>
      <c r="SDB209" s="47"/>
      <c r="SDC209" s="47"/>
      <c r="SDD209" s="47"/>
      <c r="SDE209" s="47"/>
      <c r="SDF209" s="47"/>
      <c r="SDG209" s="47"/>
      <c r="SDH209" s="47"/>
      <c r="SDI209" s="47"/>
      <c r="SDJ209" s="47"/>
      <c r="SDK209" s="47"/>
      <c r="SDL209" s="47"/>
      <c r="SDM209" s="47"/>
      <c r="SDN209" s="47"/>
      <c r="SDO209" s="47"/>
      <c r="SDP209" s="47"/>
      <c r="SDQ209" s="47"/>
      <c r="SDR209" s="47"/>
      <c r="SDS209" s="47"/>
      <c r="SDT209" s="47"/>
      <c r="SDU209" s="47"/>
      <c r="SDV209" s="47"/>
      <c r="SDW209" s="47"/>
      <c r="SDX209" s="47"/>
      <c r="SDY209" s="47"/>
      <c r="SDZ209" s="47"/>
      <c r="SEA209" s="47"/>
      <c r="SEB209" s="47"/>
      <c r="SEC209" s="47"/>
      <c r="SED209" s="47"/>
      <c r="SEE209" s="47"/>
      <c r="SEF209" s="47"/>
      <c r="SEG209" s="47"/>
      <c r="SEH209" s="47"/>
      <c r="SEI209" s="47"/>
      <c r="SEJ209" s="47"/>
      <c r="SEK209" s="47"/>
      <c r="SEL209" s="47"/>
      <c r="SEM209" s="47"/>
      <c r="SEN209" s="47"/>
      <c r="SEO209" s="47"/>
      <c r="SEP209" s="47"/>
      <c r="SEQ209" s="47"/>
      <c r="SER209" s="47"/>
      <c r="SES209" s="47"/>
      <c r="SET209" s="47"/>
      <c r="SEU209" s="47"/>
      <c r="SEV209" s="47"/>
      <c r="SEW209" s="47"/>
      <c r="SEX209" s="47"/>
      <c r="SEY209" s="47"/>
      <c r="SEZ209" s="47"/>
      <c r="SFA209" s="47"/>
      <c r="SFB209" s="47"/>
      <c r="SFC209" s="47"/>
      <c r="SFD209" s="47"/>
      <c r="SFE209" s="47"/>
      <c r="SFF209" s="47"/>
      <c r="SFG209" s="47"/>
      <c r="SFH209" s="47"/>
      <c r="SFI209" s="47"/>
      <c r="SFJ209" s="47"/>
      <c r="SFK209" s="47"/>
      <c r="SFL209" s="47"/>
      <c r="SFM209" s="47"/>
      <c r="SFN209" s="47"/>
      <c r="SFO209" s="47"/>
      <c r="SFP209" s="47"/>
      <c r="SFQ209" s="47"/>
      <c r="SFR209" s="47"/>
      <c r="SFS209" s="47"/>
      <c r="SFT209" s="47"/>
      <c r="SFU209" s="47"/>
      <c r="SFV209" s="47"/>
      <c r="SFW209" s="47"/>
      <c r="SFX209" s="47"/>
      <c r="SFY209" s="47"/>
      <c r="SFZ209" s="47"/>
      <c r="SGA209" s="47"/>
      <c r="SGB209" s="47"/>
      <c r="SGC209" s="47"/>
      <c r="SGD209" s="47"/>
      <c r="SGE209" s="47"/>
      <c r="SGF209" s="47"/>
      <c r="SGG209" s="47"/>
      <c r="SGH209" s="47"/>
      <c r="SGI209" s="47"/>
      <c r="SGJ209" s="47"/>
      <c r="SGK209" s="47"/>
      <c r="SGL209" s="47"/>
      <c r="SGM209" s="47"/>
      <c r="SGN209" s="47"/>
      <c r="SGO209" s="47"/>
      <c r="SGP209" s="47"/>
      <c r="SGQ209" s="47"/>
      <c r="SGR209" s="47"/>
      <c r="SGS209" s="47"/>
      <c r="SGT209" s="47"/>
      <c r="SGU209" s="47"/>
      <c r="SGV209" s="47"/>
      <c r="SGW209" s="47"/>
      <c r="SGX209" s="47"/>
      <c r="SGY209" s="47"/>
      <c r="SGZ209" s="47"/>
      <c r="SHA209" s="47"/>
      <c r="SHB209" s="47"/>
      <c r="SHC209" s="47"/>
      <c r="SHD209" s="47"/>
      <c r="SHE209" s="47"/>
      <c r="SHF209" s="47"/>
      <c r="SHG209" s="47"/>
      <c r="SHH209" s="47"/>
      <c r="SHI209" s="47"/>
      <c r="SHJ209" s="47"/>
      <c r="SHK209" s="47"/>
      <c r="SHL209" s="47"/>
      <c r="SHM209" s="47"/>
      <c r="SHN209" s="47"/>
      <c r="SHO209" s="47"/>
      <c r="SHP209" s="47"/>
      <c r="SHQ209" s="47"/>
      <c r="SHR209" s="47"/>
      <c r="SHS209" s="47"/>
      <c r="SHT209" s="47"/>
      <c r="SHU209" s="47"/>
      <c r="SHV209" s="47"/>
      <c r="SHW209" s="47"/>
      <c r="SHX209" s="47"/>
      <c r="SHY209" s="47"/>
      <c r="SHZ209" s="47"/>
      <c r="SIA209" s="47"/>
      <c r="SIB209" s="47"/>
      <c r="SIC209" s="47"/>
      <c r="SID209" s="47"/>
      <c r="SIE209" s="47"/>
      <c r="SIF209" s="47"/>
      <c r="SIG209" s="47"/>
      <c r="SIH209" s="47"/>
      <c r="SII209" s="47"/>
      <c r="SIJ209" s="47"/>
      <c r="SIK209" s="47"/>
      <c r="SIL209" s="47"/>
      <c r="SIM209" s="47"/>
      <c r="SIN209" s="47"/>
      <c r="SIO209" s="47"/>
      <c r="SIP209" s="47"/>
      <c r="SIQ209" s="47"/>
      <c r="SIR209" s="47"/>
      <c r="SIS209" s="47"/>
      <c r="SIT209" s="47"/>
      <c r="SIU209" s="47"/>
      <c r="SIV209" s="47"/>
      <c r="SIW209" s="47"/>
      <c r="SIX209" s="47"/>
      <c r="SIY209" s="47"/>
      <c r="SIZ209" s="47"/>
      <c r="SJA209" s="47"/>
      <c r="SJB209" s="47"/>
      <c r="SJC209" s="47"/>
      <c r="SJD209" s="47"/>
      <c r="SJE209" s="47"/>
      <c r="SJF209" s="47"/>
      <c r="SJG209" s="47"/>
      <c r="SJH209" s="47"/>
      <c r="SJI209" s="47"/>
      <c r="SJJ209" s="47"/>
      <c r="SJK209" s="47"/>
      <c r="SJL209" s="47"/>
      <c r="SJM209" s="47"/>
      <c r="SJN209" s="47"/>
      <c r="SJO209" s="47"/>
      <c r="SJP209" s="47"/>
      <c r="SJQ209" s="47"/>
      <c r="SJR209" s="47"/>
      <c r="SJS209" s="47"/>
      <c r="SJT209" s="47"/>
      <c r="SJU209" s="47"/>
      <c r="SJV209" s="47"/>
      <c r="SJW209" s="47"/>
      <c r="SJX209" s="47"/>
      <c r="SJY209" s="47"/>
      <c r="SJZ209" s="47"/>
      <c r="SKA209" s="47"/>
      <c r="SKB209" s="47"/>
      <c r="SKC209" s="47"/>
      <c r="SKD209" s="47"/>
      <c r="SKE209" s="47"/>
      <c r="SKF209" s="47"/>
      <c r="SKG209" s="47"/>
      <c r="SKH209" s="47"/>
      <c r="SKI209" s="47"/>
      <c r="SKJ209" s="47"/>
      <c r="SKK209" s="47"/>
      <c r="SKL209" s="47"/>
      <c r="SKM209" s="47"/>
      <c r="SKN209" s="47"/>
      <c r="SKO209" s="47"/>
      <c r="SKP209" s="47"/>
      <c r="SKQ209" s="47"/>
      <c r="SKR209" s="47"/>
      <c r="SKS209" s="47"/>
      <c r="SKT209" s="47"/>
      <c r="SKU209" s="47"/>
      <c r="SKV209" s="47"/>
      <c r="SKW209" s="47"/>
      <c r="SKX209" s="47"/>
      <c r="SKY209" s="47"/>
      <c r="SKZ209" s="47"/>
      <c r="SLA209" s="47"/>
      <c r="SLB209" s="47"/>
      <c r="SLC209" s="47"/>
      <c r="SLD209" s="47"/>
      <c r="SLE209" s="47"/>
      <c r="SLF209" s="47"/>
      <c r="SLG209" s="47"/>
      <c r="SLH209" s="47"/>
      <c r="SLI209" s="47"/>
      <c r="SLJ209" s="47"/>
      <c r="SLK209" s="47"/>
      <c r="SLL209" s="47"/>
      <c r="SLM209" s="47"/>
      <c r="SLN209" s="47"/>
      <c r="SLO209" s="47"/>
      <c r="SLP209" s="47"/>
      <c r="SLQ209" s="47"/>
      <c r="SLR209" s="47"/>
      <c r="SLS209" s="47"/>
      <c r="SLT209" s="47"/>
      <c r="SLU209" s="47"/>
      <c r="SLV209" s="47"/>
      <c r="SLW209" s="47"/>
      <c r="SLX209" s="47"/>
      <c r="SLY209" s="47"/>
      <c r="SLZ209" s="47"/>
      <c r="SMA209" s="47"/>
      <c r="SMB209" s="47"/>
      <c r="SMC209" s="47"/>
      <c r="SMD209" s="47"/>
      <c r="SME209" s="47"/>
      <c r="SMF209" s="47"/>
      <c r="SMG209" s="47"/>
      <c r="SMH209" s="47"/>
      <c r="SMI209" s="47"/>
      <c r="SMJ209" s="47"/>
      <c r="SMK209" s="47"/>
      <c r="SML209" s="47"/>
      <c r="SMM209" s="47"/>
      <c r="SMN209" s="47"/>
      <c r="SMO209" s="47"/>
      <c r="SMP209" s="47"/>
      <c r="SMQ209" s="47"/>
      <c r="SMR209" s="47"/>
      <c r="SMS209" s="47"/>
      <c r="SMT209" s="47"/>
      <c r="SMU209" s="47"/>
      <c r="SMV209" s="47"/>
      <c r="SMW209" s="47"/>
      <c r="SMX209" s="47"/>
      <c r="SMY209" s="47"/>
      <c r="SMZ209" s="47"/>
      <c r="SNA209" s="47"/>
      <c r="SNB209" s="47"/>
      <c r="SNC209" s="47"/>
      <c r="SND209" s="47"/>
      <c r="SNE209" s="47"/>
      <c r="SNF209" s="47"/>
      <c r="SNG209" s="47"/>
      <c r="SNH209" s="47"/>
      <c r="SNI209" s="47"/>
      <c r="SNJ209" s="47"/>
      <c r="SNK209" s="47"/>
      <c r="SNL209" s="47"/>
      <c r="SNM209" s="47"/>
      <c r="SNN209" s="47"/>
      <c r="SNO209" s="47"/>
      <c r="SNP209" s="47"/>
      <c r="SNQ209" s="47"/>
      <c r="SNR209" s="47"/>
      <c r="SNS209" s="47"/>
      <c r="SNT209" s="47"/>
      <c r="SNU209" s="47"/>
      <c r="SNV209" s="47"/>
      <c r="SNW209" s="47"/>
      <c r="SNX209" s="47"/>
      <c r="SNY209" s="47"/>
      <c r="SNZ209" s="47"/>
      <c r="SOA209" s="47"/>
      <c r="SOB209" s="47"/>
      <c r="SOC209" s="47"/>
      <c r="SOD209" s="47"/>
      <c r="SOE209" s="47"/>
      <c r="SOF209" s="47"/>
      <c r="SOG209" s="47"/>
      <c r="SOH209" s="47"/>
      <c r="SOI209" s="47"/>
      <c r="SOJ209" s="47"/>
      <c r="SOK209" s="47"/>
      <c r="SOL209" s="47"/>
      <c r="SOM209" s="47"/>
      <c r="SON209" s="47"/>
      <c r="SOO209" s="47"/>
      <c r="SOP209" s="47"/>
      <c r="SOQ209" s="47"/>
      <c r="SOR209" s="47"/>
      <c r="SOS209" s="47"/>
      <c r="SOT209" s="47"/>
      <c r="SOU209" s="47"/>
      <c r="SOV209" s="47"/>
      <c r="SOW209" s="47"/>
      <c r="SOX209" s="47"/>
      <c r="SOY209" s="47"/>
      <c r="SOZ209" s="47"/>
      <c r="SPA209" s="47"/>
      <c r="SPB209" s="47"/>
      <c r="SPC209" s="47"/>
      <c r="SPD209" s="47"/>
      <c r="SPE209" s="47"/>
      <c r="SPF209" s="47"/>
      <c r="SPG209" s="47"/>
      <c r="SPH209" s="47"/>
      <c r="SPI209" s="47"/>
      <c r="SPJ209" s="47"/>
      <c r="SPK209" s="47"/>
      <c r="SPL209" s="47"/>
      <c r="SPM209" s="47"/>
      <c r="SPN209" s="47"/>
      <c r="SPO209" s="47"/>
      <c r="SPP209" s="47"/>
      <c r="SPQ209" s="47"/>
      <c r="SPR209" s="47"/>
      <c r="SPS209" s="47"/>
      <c r="SPT209" s="47"/>
      <c r="SPU209" s="47"/>
      <c r="SPV209" s="47"/>
      <c r="SPW209" s="47"/>
      <c r="SPX209" s="47"/>
      <c r="SPY209" s="47"/>
      <c r="SPZ209" s="47"/>
      <c r="SQA209" s="47"/>
      <c r="SQB209" s="47"/>
      <c r="SQC209" s="47"/>
      <c r="SQD209" s="47"/>
      <c r="SQE209" s="47"/>
      <c r="SQF209" s="47"/>
      <c r="SQG209" s="47"/>
      <c r="SQH209" s="47"/>
      <c r="SQI209" s="47"/>
      <c r="SQJ209" s="47"/>
      <c r="SQK209" s="47"/>
      <c r="SQL209" s="47"/>
      <c r="SQM209" s="47"/>
      <c r="SQN209" s="47"/>
      <c r="SQO209" s="47"/>
      <c r="SQP209" s="47"/>
      <c r="SQQ209" s="47"/>
      <c r="SQR209" s="47"/>
      <c r="SQS209" s="47"/>
      <c r="SQT209" s="47"/>
      <c r="SQU209" s="47"/>
      <c r="SQV209" s="47"/>
      <c r="SQW209" s="47"/>
      <c r="SQX209" s="47"/>
      <c r="SQY209" s="47"/>
      <c r="SQZ209" s="47"/>
      <c r="SRA209" s="47"/>
      <c r="SRB209" s="47"/>
      <c r="SRC209" s="47"/>
      <c r="SRD209" s="47"/>
      <c r="SRE209" s="47"/>
      <c r="SRF209" s="47"/>
      <c r="SRG209" s="47"/>
      <c r="SRH209" s="47"/>
      <c r="SRI209" s="47"/>
      <c r="SRJ209" s="47"/>
      <c r="SRK209" s="47"/>
      <c r="SRL209" s="47"/>
      <c r="SRM209" s="47"/>
      <c r="SRN209" s="47"/>
      <c r="SRO209" s="47"/>
      <c r="SRP209" s="47"/>
      <c r="SRQ209" s="47"/>
      <c r="SRR209" s="47"/>
      <c r="SRS209" s="47"/>
      <c r="SRT209" s="47"/>
      <c r="SRU209" s="47"/>
      <c r="SRV209" s="47"/>
      <c r="SRW209" s="47"/>
      <c r="SRX209" s="47"/>
      <c r="SRY209" s="47"/>
      <c r="SRZ209" s="47"/>
      <c r="SSA209" s="47"/>
      <c r="SSB209" s="47"/>
      <c r="SSC209" s="47"/>
      <c r="SSD209" s="47"/>
      <c r="SSE209" s="47"/>
      <c r="SSF209" s="47"/>
      <c r="SSG209" s="47"/>
      <c r="SSH209" s="47"/>
      <c r="SSI209" s="47"/>
      <c r="SSJ209" s="47"/>
      <c r="SSK209" s="47"/>
      <c r="SSL209" s="47"/>
      <c r="SSM209" s="47"/>
      <c r="SSN209" s="47"/>
      <c r="SSO209" s="47"/>
      <c r="SSP209" s="47"/>
      <c r="SSQ209" s="47"/>
      <c r="SSR209" s="47"/>
      <c r="SSS209" s="47"/>
      <c r="SST209" s="47"/>
      <c r="SSU209" s="47"/>
      <c r="SSV209" s="47"/>
      <c r="SSW209" s="47"/>
      <c r="SSX209" s="47"/>
      <c r="SSY209" s="47"/>
      <c r="SSZ209" s="47"/>
      <c r="STA209" s="47"/>
      <c r="STB209" s="47"/>
      <c r="STC209" s="47"/>
      <c r="STD209" s="47"/>
      <c r="STE209" s="47"/>
      <c r="STF209" s="47"/>
      <c r="STG209" s="47"/>
      <c r="STH209" s="47"/>
      <c r="STI209" s="47"/>
      <c r="STJ209" s="47"/>
      <c r="STK209" s="47"/>
      <c r="STL209" s="47"/>
      <c r="STM209" s="47"/>
      <c r="STN209" s="47"/>
      <c r="STO209" s="47"/>
      <c r="STP209" s="47"/>
      <c r="STQ209" s="47"/>
      <c r="STR209" s="47"/>
      <c r="STS209" s="47"/>
      <c r="STT209" s="47"/>
      <c r="STU209" s="47"/>
      <c r="STV209" s="47"/>
      <c r="STW209" s="47"/>
      <c r="STX209" s="47"/>
      <c r="STY209" s="47"/>
      <c r="STZ209" s="47"/>
      <c r="SUA209" s="47"/>
      <c r="SUB209" s="47"/>
      <c r="SUC209" s="47"/>
      <c r="SUD209" s="47"/>
      <c r="SUE209" s="47"/>
      <c r="SUF209" s="47"/>
      <c r="SUG209" s="47"/>
      <c r="SUH209" s="47"/>
      <c r="SUI209" s="47"/>
      <c r="SUJ209" s="47"/>
      <c r="SUK209" s="47"/>
      <c r="SUL209" s="47"/>
      <c r="SUM209" s="47"/>
      <c r="SUN209" s="47"/>
      <c r="SUO209" s="47"/>
      <c r="SUP209" s="47"/>
      <c r="SUQ209" s="47"/>
      <c r="SUR209" s="47"/>
      <c r="SUS209" s="47"/>
      <c r="SUT209" s="47"/>
      <c r="SUU209" s="47"/>
      <c r="SUV209" s="47"/>
      <c r="SUW209" s="47"/>
      <c r="SUX209" s="47"/>
      <c r="SUY209" s="47"/>
      <c r="SUZ209" s="47"/>
      <c r="SVA209" s="47"/>
      <c r="SVB209" s="47"/>
      <c r="SVC209" s="47"/>
      <c r="SVD209" s="47"/>
      <c r="SVE209" s="47"/>
      <c r="SVF209" s="47"/>
      <c r="SVG209" s="47"/>
      <c r="SVH209" s="47"/>
      <c r="SVI209" s="47"/>
      <c r="SVJ209" s="47"/>
      <c r="SVK209" s="47"/>
      <c r="SVL209" s="47"/>
      <c r="SVM209" s="47"/>
      <c r="SVN209" s="47"/>
      <c r="SVO209" s="47"/>
      <c r="SVP209" s="47"/>
      <c r="SVQ209" s="47"/>
      <c r="SVR209" s="47"/>
      <c r="SVS209" s="47"/>
      <c r="SVT209" s="47"/>
      <c r="SVU209" s="47"/>
      <c r="SVV209" s="47"/>
      <c r="SVW209" s="47"/>
      <c r="SVX209" s="47"/>
      <c r="SVY209" s="47"/>
      <c r="SVZ209" s="47"/>
      <c r="SWA209" s="47"/>
      <c r="SWB209" s="47"/>
      <c r="SWC209" s="47"/>
      <c r="SWD209" s="47"/>
      <c r="SWE209" s="47"/>
      <c r="SWF209" s="47"/>
      <c r="SWG209" s="47"/>
      <c r="SWH209" s="47"/>
      <c r="SWI209" s="47"/>
      <c r="SWJ209" s="47"/>
      <c r="SWK209" s="47"/>
      <c r="SWL209" s="47"/>
      <c r="SWM209" s="47"/>
      <c r="SWN209" s="47"/>
      <c r="SWO209" s="47"/>
      <c r="SWP209" s="47"/>
      <c r="SWQ209" s="47"/>
      <c r="SWR209" s="47"/>
      <c r="SWS209" s="47"/>
      <c r="SWT209" s="47"/>
      <c r="SWU209" s="47"/>
      <c r="SWV209" s="47"/>
      <c r="SWW209" s="47"/>
      <c r="SWX209" s="47"/>
      <c r="SWY209" s="47"/>
      <c r="SWZ209" s="47"/>
      <c r="SXA209" s="47"/>
      <c r="SXB209" s="47"/>
      <c r="SXC209" s="47"/>
      <c r="SXD209" s="47"/>
      <c r="SXE209" s="47"/>
      <c r="SXF209" s="47"/>
      <c r="SXG209" s="47"/>
      <c r="SXH209" s="47"/>
      <c r="SXI209" s="47"/>
      <c r="SXJ209" s="47"/>
      <c r="SXK209" s="47"/>
      <c r="SXL209" s="47"/>
      <c r="SXM209" s="47"/>
      <c r="SXN209" s="47"/>
      <c r="SXO209" s="47"/>
      <c r="SXP209" s="47"/>
      <c r="SXQ209" s="47"/>
      <c r="SXR209" s="47"/>
      <c r="SXS209" s="47"/>
      <c r="SXT209" s="47"/>
      <c r="SXU209" s="47"/>
      <c r="SXV209" s="47"/>
      <c r="SXW209" s="47"/>
      <c r="SXX209" s="47"/>
      <c r="SXY209" s="47"/>
      <c r="SXZ209" s="47"/>
      <c r="SYA209" s="47"/>
      <c r="SYB209" s="47"/>
      <c r="SYC209" s="47"/>
      <c r="SYD209" s="47"/>
      <c r="SYE209" s="47"/>
      <c r="SYF209" s="47"/>
      <c r="SYG209" s="47"/>
      <c r="SYH209" s="47"/>
      <c r="SYI209" s="47"/>
      <c r="SYJ209" s="47"/>
      <c r="SYK209" s="47"/>
      <c r="SYL209" s="47"/>
      <c r="SYM209" s="47"/>
      <c r="SYN209" s="47"/>
      <c r="SYO209" s="47"/>
      <c r="SYP209" s="47"/>
      <c r="SYQ209" s="47"/>
      <c r="SYR209" s="47"/>
      <c r="SYS209" s="47"/>
      <c r="SYT209" s="47"/>
      <c r="SYU209" s="47"/>
      <c r="SYV209" s="47"/>
      <c r="SYW209" s="47"/>
      <c r="SYX209" s="47"/>
      <c r="SYY209" s="47"/>
      <c r="SYZ209" s="47"/>
      <c r="SZA209" s="47"/>
      <c r="SZB209" s="47"/>
      <c r="SZC209" s="47"/>
      <c r="SZD209" s="47"/>
      <c r="SZE209" s="47"/>
      <c r="SZF209" s="47"/>
      <c r="SZG209" s="47"/>
      <c r="SZH209" s="47"/>
      <c r="SZI209" s="47"/>
      <c r="SZJ209" s="47"/>
      <c r="SZK209" s="47"/>
      <c r="SZL209" s="47"/>
      <c r="SZM209" s="47"/>
      <c r="SZN209" s="47"/>
      <c r="SZO209" s="47"/>
      <c r="SZP209" s="47"/>
      <c r="SZQ209" s="47"/>
      <c r="SZR209" s="47"/>
      <c r="SZS209" s="47"/>
      <c r="SZT209" s="47"/>
      <c r="SZU209" s="47"/>
      <c r="SZV209" s="47"/>
      <c r="SZW209" s="47"/>
      <c r="SZX209" s="47"/>
      <c r="SZY209" s="47"/>
      <c r="SZZ209" s="47"/>
      <c r="TAA209" s="47"/>
      <c r="TAB209" s="47"/>
      <c r="TAC209" s="47"/>
      <c r="TAD209" s="47"/>
      <c r="TAE209" s="47"/>
      <c r="TAF209" s="47"/>
      <c r="TAG209" s="47"/>
      <c r="TAH209" s="47"/>
      <c r="TAI209" s="47"/>
      <c r="TAJ209" s="47"/>
      <c r="TAK209" s="47"/>
      <c r="TAL209" s="47"/>
      <c r="TAM209" s="47"/>
      <c r="TAN209" s="47"/>
      <c r="TAO209" s="47"/>
      <c r="TAP209" s="47"/>
      <c r="TAQ209" s="47"/>
      <c r="TAR209" s="47"/>
      <c r="TAS209" s="47"/>
      <c r="TAT209" s="47"/>
      <c r="TAU209" s="47"/>
      <c r="TAV209" s="47"/>
      <c r="TAW209" s="47"/>
      <c r="TAX209" s="47"/>
      <c r="TAY209" s="47"/>
      <c r="TAZ209" s="47"/>
      <c r="TBA209" s="47"/>
      <c r="TBB209" s="47"/>
      <c r="TBC209" s="47"/>
      <c r="TBD209" s="47"/>
      <c r="TBE209" s="47"/>
      <c r="TBF209" s="47"/>
      <c r="TBG209" s="47"/>
      <c r="TBH209" s="47"/>
      <c r="TBI209" s="47"/>
      <c r="TBJ209" s="47"/>
      <c r="TBK209" s="47"/>
      <c r="TBL209" s="47"/>
      <c r="TBM209" s="47"/>
      <c r="TBN209" s="47"/>
      <c r="TBO209" s="47"/>
      <c r="TBP209" s="47"/>
      <c r="TBQ209" s="47"/>
      <c r="TBR209" s="47"/>
      <c r="TBS209" s="47"/>
      <c r="TBT209" s="47"/>
      <c r="TBU209" s="47"/>
      <c r="TBV209" s="47"/>
      <c r="TBW209" s="47"/>
      <c r="TBX209" s="47"/>
      <c r="TBY209" s="47"/>
      <c r="TBZ209" s="47"/>
      <c r="TCA209" s="47"/>
      <c r="TCB209" s="47"/>
      <c r="TCC209" s="47"/>
      <c r="TCD209" s="47"/>
      <c r="TCE209" s="47"/>
      <c r="TCF209" s="47"/>
      <c r="TCG209" s="47"/>
      <c r="TCH209" s="47"/>
      <c r="TCI209" s="47"/>
      <c r="TCJ209" s="47"/>
      <c r="TCK209" s="47"/>
      <c r="TCL209" s="47"/>
      <c r="TCM209" s="47"/>
      <c r="TCN209" s="47"/>
      <c r="TCO209" s="47"/>
      <c r="TCP209" s="47"/>
      <c r="TCQ209" s="47"/>
      <c r="TCR209" s="47"/>
      <c r="TCS209" s="47"/>
      <c r="TCT209" s="47"/>
      <c r="TCU209" s="47"/>
      <c r="TCV209" s="47"/>
      <c r="TCW209" s="47"/>
      <c r="TCX209" s="47"/>
      <c r="TCY209" s="47"/>
      <c r="TCZ209" s="47"/>
      <c r="TDA209" s="47"/>
      <c r="TDB209" s="47"/>
      <c r="TDC209" s="47"/>
      <c r="TDD209" s="47"/>
      <c r="TDE209" s="47"/>
      <c r="TDF209" s="47"/>
      <c r="TDG209" s="47"/>
      <c r="TDH209" s="47"/>
      <c r="TDI209" s="47"/>
      <c r="TDJ209" s="47"/>
      <c r="TDK209" s="47"/>
      <c r="TDL209" s="47"/>
      <c r="TDM209" s="47"/>
      <c r="TDN209" s="47"/>
      <c r="TDO209" s="47"/>
      <c r="TDP209" s="47"/>
      <c r="TDQ209" s="47"/>
      <c r="TDR209" s="47"/>
      <c r="TDS209" s="47"/>
      <c r="TDT209" s="47"/>
      <c r="TDU209" s="47"/>
      <c r="TDV209" s="47"/>
      <c r="TDW209" s="47"/>
      <c r="TDX209" s="47"/>
      <c r="TDY209" s="47"/>
      <c r="TDZ209" s="47"/>
      <c r="TEA209" s="47"/>
      <c r="TEB209" s="47"/>
      <c r="TEC209" s="47"/>
      <c r="TED209" s="47"/>
      <c r="TEE209" s="47"/>
      <c r="TEF209" s="47"/>
      <c r="TEG209" s="47"/>
      <c r="TEH209" s="47"/>
      <c r="TEI209" s="47"/>
      <c r="TEJ209" s="47"/>
      <c r="TEK209" s="47"/>
      <c r="TEL209" s="47"/>
      <c r="TEM209" s="47"/>
      <c r="TEN209" s="47"/>
      <c r="TEO209" s="47"/>
      <c r="TEP209" s="47"/>
      <c r="TEQ209" s="47"/>
      <c r="TER209" s="47"/>
      <c r="TES209" s="47"/>
      <c r="TET209" s="47"/>
      <c r="TEU209" s="47"/>
      <c r="TEV209" s="47"/>
      <c r="TEW209" s="47"/>
      <c r="TEX209" s="47"/>
      <c r="TEY209" s="47"/>
      <c r="TEZ209" s="47"/>
      <c r="TFA209" s="47"/>
      <c r="TFB209" s="47"/>
      <c r="TFC209" s="47"/>
      <c r="TFD209" s="47"/>
      <c r="TFE209" s="47"/>
      <c r="TFF209" s="47"/>
      <c r="TFG209" s="47"/>
      <c r="TFH209" s="47"/>
      <c r="TFI209" s="47"/>
      <c r="TFJ209" s="47"/>
      <c r="TFK209" s="47"/>
      <c r="TFL209" s="47"/>
      <c r="TFM209" s="47"/>
      <c r="TFN209" s="47"/>
      <c r="TFO209" s="47"/>
      <c r="TFP209" s="47"/>
      <c r="TFQ209" s="47"/>
      <c r="TFR209" s="47"/>
      <c r="TFS209" s="47"/>
      <c r="TFT209" s="47"/>
      <c r="TFU209" s="47"/>
      <c r="TFV209" s="47"/>
      <c r="TFW209" s="47"/>
      <c r="TFX209" s="47"/>
      <c r="TFY209" s="47"/>
      <c r="TFZ209" s="47"/>
      <c r="TGA209" s="47"/>
      <c r="TGB209" s="47"/>
      <c r="TGC209" s="47"/>
      <c r="TGD209" s="47"/>
      <c r="TGE209" s="47"/>
      <c r="TGF209" s="47"/>
      <c r="TGG209" s="47"/>
      <c r="TGH209" s="47"/>
      <c r="TGI209" s="47"/>
      <c r="TGJ209" s="47"/>
      <c r="TGK209" s="47"/>
      <c r="TGL209" s="47"/>
      <c r="TGM209" s="47"/>
      <c r="TGN209" s="47"/>
      <c r="TGO209" s="47"/>
      <c r="TGP209" s="47"/>
      <c r="TGQ209" s="47"/>
      <c r="TGR209" s="47"/>
      <c r="TGS209" s="47"/>
      <c r="TGT209" s="47"/>
      <c r="TGU209" s="47"/>
      <c r="TGV209" s="47"/>
      <c r="TGW209" s="47"/>
      <c r="TGX209" s="47"/>
      <c r="TGY209" s="47"/>
      <c r="TGZ209" s="47"/>
      <c r="THA209" s="47"/>
      <c r="THB209" s="47"/>
      <c r="THC209" s="47"/>
      <c r="THD209" s="47"/>
      <c r="THE209" s="47"/>
      <c r="THF209" s="47"/>
      <c r="THG209" s="47"/>
      <c r="THH209" s="47"/>
      <c r="THI209" s="47"/>
      <c r="THJ209" s="47"/>
      <c r="THK209" s="47"/>
      <c r="THL209" s="47"/>
      <c r="THM209" s="47"/>
      <c r="THN209" s="47"/>
      <c r="THO209" s="47"/>
      <c r="THP209" s="47"/>
      <c r="THQ209" s="47"/>
      <c r="THR209" s="47"/>
      <c r="THS209" s="47"/>
      <c r="THT209" s="47"/>
      <c r="THU209" s="47"/>
      <c r="THV209" s="47"/>
      <c r="THW209" s="47"/>
      <c r="THX209" s="47"/>
      <c r="THY209" s="47"/>
      <c r="THZ209" s="47"/>
      <c r="TIA209" s="47"/>
      <c r="TIB209" s="47"/>
      <c r="TIC209" s="47"/>
      <c r="TID209" s="47"/>
      <c r="TIE209" s="47"/>
      <c r="TIF209" s="47"/>
      <c r="TIG209" s="47"/>
      <c r="TIH209" s="47"/>
      <c r="TII209" s="47"/>
      <c r="TIJ209" s="47"/>
      <c r="TIK209" s="47"/>
      <c r="TIL209" s="47"/>
      <c r="TIM209" s="47"/>
      <c r="TIN209" s="47"/>
      <c r="TIO209" s="47"/>
      <c r="TIP209" s="47"/>
      <c r="TIQ209" s="47"/>
      <c r="TIR209" s="47"/>
      <c r="TIS209" s="47"/>
      <c r="TIT209" s="47"/>
      <c r="TIU209" s="47"/>
      <c r="TIV209" s="47"/>
      <c r="TIW209" s="47"/>
      <c r="TIX209" s="47"/>
      <c r="TIY209" s="47"/>
      <c r="TIZ209" s="47"/>
      <c r="TJA209" s="47"/>
      <c r="TJB209" s="47"/>
      <c r="TJC209" s="47"/>
      <c r="TJD209" s="47"/>
      <c r="TJE209" s="47"/>
      <c r="TJF209" s="47"/>
      <c r="TJG209" s="47"/>
      <c r="TJH209" s="47"/>
      <c r="TJI209" s="47"/>
      <c r="TJJ209" s="47"/>
      <c r="TJK209" s="47"/>
      <c r="TJL209" s="47"/>
      <c r="TJM209" s="47"/>
      <c r="TJN209" s="47"/>
      <c r="TJO209" s="47"/>
      <c r="TJP209" s="47"/>
      <c r="TJQ209" s="47"/>
      <c r="TJR209" s="47"/>
      <c r="TJS209" s="47"/>
      <c r="TJT209" s="47"/>
      <c r="TJU209" s="47"/>
      <c r="TJV209" s="47"/>
      <c r="TJW209" s="47"/>
      <c r="TJX209" s="47"/>
      <c r="TJY209" s="47"/>
      <c r="TJZ209" s="47"/>
      <c r="TKA209" s="47"/>
      <c r="TKB209" s="47"/>
      <c r="TKC209" s="47"/>
      <c r="TKD209" s="47"/>
      <c r="TKE209" s="47"/>
      <c r="TKF209" s="47"/>
      <c r="TKG209" s="47"/>
      <c r="TKH209" s="47"/>
      <c r="TKI209" s="47"/>
      <c r="TKJ209" s="47"/>
      <c r="TKK209" s="47"/>
      <c r="TKL209" s="47"/>
      <c r="TKM209" s="47"/>
      <c r="TKN209" s="47"/>
      <c r="TKO209" s="47"/>
      <c r="TKP209" s="47"/>
      <c r="TKQ209" s="47"/>
      <c r="TKR209" s="47"/>
      <c r="TKS209" s="47"/>
      <c r="TKT209" s="47"/>
      <c r="TKU209" s="47"/>
      <c r="TKV209" s="47"/>
      <c r="TKW209" s="47"/>
      <c r="TKX209" s="47"/>
      <c r="TKY209" s="47"/>
      <c r="TKZ209" s="47"/>
      <c r="TLA209" s="47"/>
      <c r="TLB209" s="47"/>
      <c r="TLC209" s="47"/>
      <c r="TLD209" s="47"/>
      <c r="TLE209" s="47"/>
      <c r="TLF209" s="47"/>
      <c r="TLG209" s="47"/>
      <c r="TLH209" s="47"/>
      <c r="TLI209" s="47"/>
      <c r="TLJ209" s="47"/>
      <c r="TLK209" s="47"/>
      <c r="TLL209" s="47"/>
      <c r="TLM209" s="47"/>
      <c r="TLN209" s="47"/>
      <c r="TLO209" s="47"/>
      <c r="TLP209" s="47"/>
      <c r="TLQ209" s="47"/>
      <c r="TLR209" s="47"/>
      <c r="TLS209" s="47"/>
      <c r="TLT209" s="47"/>
      <c r="TLU209" s="47"/>
      <c r="TLV209" s="47"/>
      <c r="TLW209" s="47"/>
      <c r="TLX209" s="47"/>
      <c r="TLY209" s="47"/>
      <c r="TLZ209" s="47"/>
      <c r="TMA209" s="47"/>
      <c r="TMB209" s="47"/>
      <c r="TMC209" s="47"/>
      <c r="TMD209" s="47"/>
      <c r="TME209" s="47"/>
      <c r="TMF209" s="47"/>
      <c r="TMG209" s="47"/>
      <c r="TMH209" s="47"/>
      <c r="TMI209" s="47"/>
      <c r="TMJ209" s="47"/>
      <c r="TMK209" s="47"/>
      <c r="TML209" s="47"/>
      <c r="TMM209" s="47"/>
      <c r="TMN209" s="47"/>
      <c r="TMO209" s="47"/>
      <c r="TMP209" s="47"/>
      <c r="TMQ209" s="47"/>
      <c r="TMR209" s="47"/>
      <c r="TMS209" s="47"/>
      <c r="TMT209" s="47"/>
      <c r="TMU209" s="47"/>
      <c r="TMV209" s="47"/>
      <c r="TMW209" s="47"/>
      <c r="TMX209" s="47"/>
      <c r="TMY209" s="47"/>
      <c r="TMZ209" s="47"/>
      <c r="TNA209" s="47"/>
      <c r="TNB209" s="47"/>
      <c r="TNC209" s="47"/>
      <c r="TND209" s="47"/>
      <c r="TNE209" s="47"/>
      <c r="TNF209" s="47"/>
      <c r="TNG209" s="47"/>
      <c r="TNH209" s="47"/>
      <c r="TNI209" s="47"/>
      <c r="TNJ209" s="47"/>
      <c r="TNK209" s="47"/>
      <c r="TNL209" s="47"/>
      <c r="TNM209" s="47"/>
      <c r="TNN209" s="47"/>
      <c r="TNO209" s="47"/>
      <c r="TNP209" s="47"/>
      <c r="TNQ209" s="47"/>
      <c r="TNR209" s="47"/>
      <c r="TNS209" s="47"/>
      <c r="TNT209" s="47"/>
      <c r="TNU209" s="47"/>
      <c r="TNV209" s="47"/>
      <c r="TNW209" s="47"/>
      <c r="TNX209" s="47"/>
      <c r="TNY209" s="47"/>
      <c r="TNZ209" s="47"/>
      <c r="TOA209" s="47"/>
      <c r="TOB209" s="47"/>
      <c r="TOC209" s="47"/>
      <c r="TOD209" s="47"/>
      <c r="TOE209" s="47"/>
      <c r="TOF209" s="47"/>
      <c r="TOG209" s="47"/>
      <c r="TOH209" s="47"/>
      <c r="TOI209" s="47"/>
      <c r="TOJ209" s="47"/>
      <c r="TOK209" s="47"/>
      <c r="TOL209" s="47"/>
      <c r="TOM209" s="47"/>
      <c r="TON209" s="47"/>
      <c r="TOO209" s="47"/>
      <c r="TOP209" s="47"/>
      <c r="TOQ209" s="47"/>
      <c r="TOR209" s="47"/>
      <c r="TOS209" s="47"/>
      <c r="TOT209" s="47"/>
      <c r="TOU209" s="47"/>
      <c r="TOV209" s="47"/>
      <c r="TOW209" s="47"/>
      <c r="TOX209" s="47"/>
      <c r="TOY209" s="47"/>
      <c r="TOZ209" s="47"/>
      <c r="TPA209" s="47"/>
      <c r="TPB209" s="47"/>
      <c r="TPC209" s="47"/>
      <c r="TPD209" s="47"/>
      <c r="TPE209" s="47"/>
      <c r="TPF209" s="47"/>
      <c r="TPG209" s="47"/>
      <c r="TPH209" s="47"/>
      <c r="TPI209" s="47"/>
      <c r="TPJ209" s="47"/>
      <c r="TPK209" s="47"/>
      <c r="TPL209" s="47"/>
      <c r="TPM209" s="47"/>
      <c r="TPN209" s="47"/>
      <c r="TPO209" s="47"/>
      <c r="TPP209" s="47"/>
      <c r="TPQ209" s="47"/>
      <c r="TPR209" s="47"/>
      <c r="TPS209" s="47"/>
      <c r="TPT209" s="47"/>
      <c r="TPU209" s="47"/>
      <c r="TPV209" s="47"/>
      <c r="TPW209" s="47"/>
      <c r="TPX209" s="47"/>
      <c r="TPY209" s="47"/>
      <c r="TPZ209" s="47"/>
      <c r="TQA209" s="47"/>
      <c r="TQB209" s="47"/>
      <c r="TQC209" s="47"/>
      <c r="TQD209" s="47"/>
      <c r="TQE209" s="47"/>
      <c r="TQF209" s="47"/>
      <c r="TQG209" s="47"/>
      <c r="TQH209" s="47"/>
      <c r="TQI209" s="47"/>
      <c r="TQJ209" s="47"/>
      <c r="TQK209" s="47"/>
      <c r="TQL209" s="47"/>
      <c r="TQM209" s="47"/>
      <c r="TQN209" s="47"/>
      <c r="TQO209" s="47"/>
      <c r="TQP209" s="47"/>
      <c r="TQQ209" s="47"/>
      <c r="TQR209" s="47"/>
      <c r="TQS209" s="47"/>
      <c r="TQT209" s="47"/>
      <c r="TQU209" s="47"/>
      <c r="TQV209" s="47"/>
      <c r="TQW209" s="47"/>
      <c r="TQX209" s="47"/>
      <c r="TQY209" s="47"/>
      <c r="TQZ209" s="47"/>
      <c r="TRA209" s="47"/>
      <c r="TRB209" s="47"/>
      <c r="TRC209" s="47"/>
      <c r="TRD209" s="47"/>
      <c r="TRE209" s="47"/>
      <c r="TRF209" s="47"/>
      <c r="TRG209" s="47"/>
      <c r="TRH209" s="47"/>
      <c r="TRI209" s="47"/>
      <c r="TRJ209" s="47"/>
      <c r="TRK209" s="47"/>
      <c r="TRL209" s="47"/>
      <c r="TRM209" s="47"/>
      <c r="TRN209" s="47"/>
      <c r="TRO209" s="47"/>
      <c r="TRP209" s="47"/>
      <c r="TRQ209" s="47"/>
      <c r="TRR209" s="47"/>
      <c r="TRS209" s="47"/>
      <c r="TRT209" s="47"/>
      <c r="TRU209" s="47"/>
      <c r="TRV209" s="47"/>
      <c r="TRW209" s="47"/>
      <c r="TRX209" s="47"/>
      <c r="TRY209" s="47"/>
      <c r="TRZ209" s="47"/>
      <c r="TSA209" s="47"/>
      <c r="TSB209" s="47"/>
      <c r="TSC209" s="47"/>
      <c r="TSD209" s="47"/>
      <c r="TSE209" s="47"/>
      <c r="TSF209" s="47"/>
      <c r="TSG209" s="47"/>
      <c r="TSH209" s="47"/>
      <c r="TSI209" s="47"/>
      <c r="TSJ209" s="47"/>
      <c r="TSK209" s="47"/>
      <c r="TSL209" s="47"/>
      <c r="TSM209" s="47"/>
      <c r="TSN209" s="47"/>
      <c r="TSO209" s="47"/>
      <c r="TSP209" s="47"/>
      <c r="TSQ209" s="47"/>
      <c r="TSR209" s="47"/>
      <c r="TSS209" s="47"/>
      <c r="TST209" s="47"/>
      <c r="TSU209" s="47"/>
      <c r="TSV209" s="47"/>
      <c r="TSW209" s="47"/>
      <c r="TSX209" s="47"/>
      <c r="TSY209" s="47"/>
      <c r="TSZ209" s="47"/>
      <c r="TTA209" s="47"/>
      <c r="TTB209" s="47"/>
      <c r="TTC209" s="47"/>
      <c r="TTD209" s="47"/>
      <c r="TTE209" s="47"/>
      <c r="TTF209" s="47"/>
      <c r="TTG209" s="47"/>
      <c r="TTH209" s="47"/>
      <c r="TTI209" s="47"/>
      <c r="TTJ209" s="47"/>
      <c r="TTK209" s="47"/>
      <c r="TTL209" s="47"/>
      <c r="TTM209" s="47"/>
      <c r="TTN209" s="47"/>
      <c r="TTO209" s="47"/>
      <c r="TTP209" s="47"/>
      <c r="TTQ209" s="47"/>
      <c r="TTR209" s="47"/>
      <c r="TTS209" s="47"/>
      <c r="TTT209" s="47"/>
      <c r="TTU209" s="47"/>
      <c r="TTV209" s="47"/>
      <c r="TTW209" s="47"/>
      <c r="TTX209" s="47"/>
      <c r="TTY209" s="47"/>
      <c r="TTZ209" s="47"/>
      <c r="TUA209" s="47"/>
      <c r="TUB209" s="47"/>
      <c r="TUC209" s="47"/>
      <c r="TUD209" s="47"/>
      <c r="TUE209" s="47"/>
      <c r="TUF209" s="47"/>
      <c r="TUG209" s="47"/>
      <c r="TUH209" s="47"/>
      <c r="TUI209" s="47"/>
      <c r="TUJ209" s="47"/>
      <c r="TUK209" s="47"/>
      <c r="TUL209" s="47"/>
      <c r="TUM209" s="47"/>
      <c r="TUN209" s="47"/>
      <c r="TUO209" s="47"/>
      <c r="TUP209" s="47"/>
      <c r="TUQ209" s="47"/>
      <c r="TUR209" s="47"/>
      <c r="TUS209" s="47"/>
      <c r="TUT209" s="47"/>
      <c r="TUU209" s="47"/>
      <c r="TUV209" s="47"/>
      <c r="TUW209" s="47"/>
      <c r="TUX209" s="47"/>
      <c r="TUY209" s="47"/>
      <c r="TUZ209" s="47"/>
      <c r="TVA209" s="47"/>
      <c r="TVB209" s="47"/>
      <c r="TVC209" s="47"/>
      <c r="TVD209" s="47"/>
      <c r="TVE209" s="47"/>
      <c r="TVF209" s="47"/>
      <c r="TVG209" s="47"/>
      <c r="TVH209" s="47"/>
      <c r="TVI209" s="47"/>
      <c r="TVJ209" s="47"/>
      <c r="TVK209" s="47"/>
      <c r="TVL209" s="47"/>
      <c r="TVM209" s="47"/>
      <c r="TVN209" s="47"/>
      <c r="TVO209" s="47"/>
      <c r="TVP209" s="47"/>
      <c r="TVQ209" s="47"/>
      <c r="TVR209" s="47"/>
      <c r="TVS209" s="47"/>
      <c r="TVT209" s="47"/>
      <c r="TVU209" s="47"/>
      <c r="TVV209" s="47"/>
      <c r="TVW209" s="47"/>
      <c r="TVX209" s="47"/>
      <c r="TVY209" s="47"/>
      <c r="TVZ209" s="47"/>
      <c r="TWA209" s="47"/>
      <c r="TWB209" s="47"/>
      <c r="TWC209" s="47"/>
      <c r="TWD209" s="47"/>
      <c r="TWE209" s="47"/>
      <c r="TWF209" s="47"/>
      <c r="TWG209" s="47"/>
      <c r="TWH209" s="47"/>
      <c r="TWI209" s="47"/>
      <c r="TWJ209" s="47"/>
      <c r="TWK209" s="47"/>
      <c r="TWL209" s="47"/>
      <c r="TWM209" s="47"/>
      <c r="TWN209" s="47"/>
      <c r="TWO209" s="47"/>
      <c r="TWP209" s="47"/>
      <c r="TWQ209" s="47"/>
      <c r="TWR209" s="47"/>
      <c r="TWS209" s="47"/>
      <c r="TWT209" s="47"/>
      <c r="TWU209" s="47"/>
      <c r="TWV209" s="47"/>
      <c r="TWW209" s="47"/>
      <c r="TWX209" s="47"/>
      <c r="TWY209" s="47"/>
      <c r="TWZ209" s="47"/>
      <c r="TXA209" s="47"/>
      <c r="TXB209" s="47"/>
      <c r="TXC209" s="47"/>
      <c r="TXD209" s="47"/>
      <c r="TXE209" s="47"/>
      <c r="TXF209" s="47"/>
      <c r="TXG209" s="47"/>
      <c r="TXH209" s="47"/>
      <c r="TXI209" s="47"/>
      <c r="TXJ209" s="47"/>
      <c r="TXK209" s="47"/>
      <c r="TXL209" s="47"/>
      <c r="TXM209" s="47"/>
      <c r="TXN209" s="47"/>
      <c r="TXO209" s="47"/>
      <c r="TXP209" s="47"/>
      <c r="TXQ209" s="47"/>
      <c r="TXR209" s="47"/>
      <c r="TXS209" s="47"/>
      <c r="TXT209" s="47"/>
      <c r="TXU209" s="47"/>
      <c r="TXV209" s="47"/>
      <c r="TXW209" s="47"/>
      <c r="TXX209" s="47"/>
      <c r="TXY209" s="47"/>
      <c r="TXZ209" s="47"/>
      <c r="TYA209" s="47"/>
      <c r="TYB209" s="47"/>
      <c r="TYC209" s="47"/>
      <c r="TYD209" s="47"/>
      <c r="TYE209" s="47"/>
      <c r="TYF209" s="47"/>
      <c r="TYG209" s="47"/>
      <c r="TYH209" s="47"/>
      <c r="TYI209" s="47"/>
      <c r="TYJ209" s="47"/>
      <c r="TYK209" s="47"/>
      <c r="TYL209" s="47"/>
      <c r="TYM209" s="47"/>
      <c r="TYN209" s="47"/>
      <c r="TYO209" s="47"/>
      <c r="TYP209" s="47"/>
      <c r="TYQ209" s="47"/>
      <c r="TYR209" s="47"/>
      <c r="TYS209" s="47"/>
      <c r="TYT209" s="47"/>
      <c r="TYU209" s="47"/>
      <c r="TYV209" s="47"/>
      <c r="TYW209" s="47"/>
      <c r="TYX209" s="47"/>
      <c r="TYY209" s="47"/>
      <c r="TYZ209" s="47"/>
      <c r="TZA209" s="47"/>
      <c r="TZB209" s="47"/>
      <c r="TZC209" s="47"/>
      <c r="TZD209" s="47"/>
      <c r="TZE209" s="47"/>
      <c r="TZF209" s="47"/>
      <c r="TZG209" s="47"/>
      <c r="TZH209" s="47"/>
      <c r="TZI209" s="47"/>
      <c r="TZJ209" s="47"/>
      <c r="TZK209" s="47"/>
      <c r="TZL209" s="47"/>
      <c r="TZM209" s="47"/>
      <c r="TZN209" s="47"/>
      <c r="TZO209" s="47"/>
      <c r="TZP209" s="47"/>
      <c r="TZQ209" s="47"/>
      <c r="TZR209" s="47"/>
      <c r="TZS209" s="47"/>
      <c r="TZT209" s="47"/>
      <c r="TZU209" s="47"/>
      <c r="TZV209" s="47"/>
      <c r="TZW209" s="47"/>
      <c r="TZX209" s="47"/>
      <c r="TZY209" s="47"/>
      <c r="TZZ209" s="47"/>
      <c r="UAA209" s="47"/>
      <c r="UAB209" s="47"/>
      <c r="UAC209" s="47"/>
      <c r="UAD209" s="47"/>
      <c r="UAE209" s="47"/>
      <c r="UAF209" s="47"/>
      <c r="UAG209" s="47"/>
      <c r="UAH209" s="47"/>
      <c r="UAI209" s="47"/>
      <c r="UAJ209" s="47"/>
      <c r="UAK209" s="47"/>
      <c r="UAL209" s="47"/>
      <c r="UAM209" s="47"/>
      <c r="UAN209" s="47"/>
      <c r="UAO209" s="47"/>
      <c r="UAP209" s="47"/>
      <c r="UAQ209" s="47"/>
      <c r="UAR209" s="47"/>
      <c r="UAS209" s="47"/>
      <c r="UAT209" s="47"/>
      <c r="UAU209" s="47"/>
      <c r="UAV209" s="47"/>
      <c r="UAW209" s="47"/>
      <c r="UAX209" s="47"/>
      <c r="UAY209" s="47"/>
      <c r="UAZ209" s="47"/>
      <c r="UBA209" s="47"/>
      <c r="UBB209" s="47"/>
      <c r="UBC209" s="47"/>
      <c r="UBD209" s="47"/>
      <c r="UBE209" s="47"/>
      <c r="UBF209" s="47"/>
      <c r="UBG209" s="47"/>
      <c r="UBH209" s="47"/>
      <c r="UBI209" s="47"/>
      <c r="UBJ209" s="47"/>
      <c r="UBK209" s="47"/>
      <c r="UBL209" s="47"/>
      <c r="UBM209" s="47"/>
      <c r="UBN209" s="47"/>
      <c r="UBO209" s="47"/>
      <c r="UBP209" s="47"/>
      <c r="UBQ209" s="47"/>
      <c r="UBR209" s="47"/>
      <c r="UBS209" s="47"/>
      <c r="UBT209" s="47"/>
      <c r="UBU209" s="47"/>
      <c r="UBV209" s="47"/>
      <c r="UBW209" s="47"/>
      <c r="UBX209" s="47"/>
      <c r="UBY209" s="47"/>
      <c r="UBZ209" s="47"/>
      <c r="UCA209" s="47"/>
      <c r="UCB209" s="47"/>
      <c r="UCC209" s="47"/>
      <c r="UCD209" s="47"/>
      <c r="UCE209" s="47"/>
      <c r="UCF209" s="47"/>
      <c r="UCG209" s="47"/>
      <c r="UCH209" s="47"/>
      <c r="UCI209" s="47"/>
      <c r="UCJ209" s="47"/>
      <c r="UCK209" s="47"/>
      <c r="UCL209" s="47"/>
      <c r="UCM209" s="47"/>
      <c r="UCN209" s="47"/>
      <c r="UCO209" s="47"/>
      <c r="UCP209" s="47"/>
      <c r="UCQ209" s="47"/>
      <c r="UCR209" s="47"/>
      <c r="UCS209" s="47"/>
      <c r="UCT209" s="47"/>
      <c r="UCU209" s="47"/>
      <c r="UCV209" s="47"/>
      <c r="UCW209" s="47"/>
      <c r="UCX209" s="47"/>
      <c r="UCY209" s="47"/>
      <c r="UCZ209" s="47"/>
      <c r="UDA209" s="47"/>
      <c r="UDB209" s="47"/>
      <c r="UDC209" s="47"/>
      <c r="UDD209" s="47"/>
      <c r="UDE209" s="47"/>
      <c r="UDF209" s="47"/>
      <c r="UDG209" s="47"/>
      <c r="UDH209" s="47"/>
      <c r="UDI209" s="47"/>
      <c r="UDJ209" s="47"/>
      <c r="UDK209" s="47"/>
      <c r="UDL209" s="47"/>
      <c r="UDM209" s="47"/>
      <c r="UDN209" s="47"/>
      <c r="UDO209" s="47"/>
      <c r="UDP209" s="47"/>
      <c r="UDQ209" s="47"/>
      <c r="UDR209" s="47"/>
      <c r="UDS209" s="47"/>
      <c r="UDT209" s="47"/>
      <c r="UDU209" s="47"/>
      <c r="UDV209" s="47"/>
      <c r="UDW209" s="47"/>
      <c r="UDX209" s="47"/>
      <c r="UDY209" s="47"/>
      <c r="UDZ209" s="47"/>
      <c r="UEA209" s="47"/>
      <c r="UEB209" s="47"/>
      <c r="UEC209" s="47"/>
      <c r="UED209" s="47"/>
      <c r="UEE209" s="47"/>
      <c r="UEF209" s="47"/>
      <c r="UEG209" s="47"/>
      <c r="UEH209" s="47"/>
      <c r="UEI209" s="47"/>
      <c r="UEJ209" s="47"/>
      <c r="UEK209" s="47"/>
      <c r="UEL209" s="47"/>
      <c r="UEM209" s="47"/>
      <c r="UEN209" s="47"/>
      <c r="UEO209" s="47"/>
      <c r="UEP209" s="47"/>
      <c r="UEQ209" s="47"/>
      <c r="UER209" s="47"/>
      <c r="UES209" s="47"/>
      <c r="UET209" s="47"/>
      <c r="UEU209" s="47"/>
      <c r="UEV209" s="47"/>
      <c r="UEW209" s="47"/>
      <c r="UEX209" s="47"/>
      <c r="UEY209" s="47"/>
      <c r="UEZ209" s="47"/>
      <c r="UFA209" s="47"/>
      <c r="UFB209" s="47"/>
      <c r="UFC209" s="47"/>
      <c r="UFD209" s="47"/>
      <c r="UFE209" s="47"/>
      <c r="UFF209" s="47"/>
      <c r="UFG209" s="47"/>
      <c r="UFH209" s="47"/>
      <c r="UFI209" s="47"/>
      <c r="UFJ209" s="47"/>
      <c r="UFK209" s="47"/>
      <c r="UFL209" s="47"/>
      <c r="UFM209" s="47"/>
      <c r="UFN209" s="47"/>
      <c r="UFO209" s="47"/>
      <c r="UFP209" s="47"/>
      <c r="UFQ209" s="47"/>
      <c r="UFR209" s="47"/>
      <c r="UFS209" s="47"/>
      <c r="UFT209" s="47"/>
      <c r="UFU209" s="47"/>
      <c r="UFV209" s="47"/>
      <c r="UFW209" s="47"/>
      <c r="UFX209" s="47"/>
      <c r="UFY209" s="47"/>
      <c r="UFZ209" s="47"/>
      <c r="UGA209" s="47"/>
      <c r="UGB209" s="47"/>
      <c r="UGC209" s="47"/>
      <c r="UGD209" s="47"/>
      <c r="UGE209" s="47"/>
      <c r="UGF209" s="47"/>
      <c r="UGG209" s="47"/>
      <c r="UGH209" s="47"/>
      <c r="UGI209" s="47"/>
      <c r="UGJ209" s="47"/>
      <c r="UGK209" s="47"/>
      <c r="UGL209" s="47"/>
      <c r="UGM209" s="47"/>
      <c r="UGN209" s="47"/>
      <c r="UGO209" s="47"/>
      <c r="UGP209" s="47"/>
      <c r="UGQ209" s="47"/>
      <c r="UGR209" s="47"/>
      <c r="UGS209" s="47"/>
      <c r="UGT209" s="47"/>
      <c r="UGU209" s="47"/>
      <c r="UGV209" s="47"/>
      <c r="UGW209" s="47"/>
      <c r="UGX209" s="47"/>
      <c r="UGY209" s="47"/>
      <c r="UGZ209" s="47"/>
      <c r="UHA209" s="47"/>
      <c r="UHB209" s="47"/>
      <c r="UHC209" s="47"/>
      <c r="UHD209" s="47"/>
      <c r="UHE209" s="47"/>
      <c r="UHF209" s="47"/>
      <c r="UHG209" s="47"/>
      <c r="UHH209" s="47"/>
      <c r="UHI209" s="47"/>
      <c r="UHJ209" s="47"/>
      <c r="UHK209" s="47"/>
      <c r="UHL209" s="47"/>
      <c r="UHM209" s="47"/>
      <c r="UHN209" s="47"/>
      <c r="UHO209" s="47"/>
      <c r="UHP209" s="47"/>
      <c r="UHQ209" s="47"/>
      <c r="UHR209" s="47"/>
      <c r="UHS209" s="47"/>
      <c r="UHT209" s="47"/>
      <c r="UHU209" s="47"/>
      <c r="UHV209" s="47"/>
      <c r="UHW209" s="47"/>
      <c r="UHX209" s="47"/>
      <c r="UHY209" s="47"/>
      <c r="UHZ209" s="47"/>
      <c r="UIA209" s="47"/>
      <c r="UIB209" s="47"/>
      <c r="UIC209" s="47"/>
      <c r="UID209" s="47"/>
      <c r="UIE209" s="47"/>
      <c r="UIF209" s="47"/>
      <c r="UIG209" s="47"/>
      <c r="UIH209" s="47"/>
      <c r="UII209" s="47"/>
      <c r="UIJ209" s="47"/>
      <c r="UIK209" s="47"/>
      <c r="UIL209" s="47"/>
      <c r="UIM209" s="47"/>
      <c r="UIN209" s="47"/>
      <c r="UIO209" s="47"/>
      <c r="UIP209" s="47"/>
      <c r="UIQ209" s="47"/>
      <c r="UIR209" s="47"/>
      <c r="UIS209" s="47"/>
      <c r="UIT209" s="47"/>
      <c r="UIU209" s="47"/>
      <c r="UIV209" s="47"/>
      <c r="UIW209" s="47"/>
      <c r="UIX209" s="47"/>
      <c r="UIY209" s="47"/>
      <c r="UIZ209" s="47"/>
      <c r="UJA209" s="47"/>
      <c r="UJB209" s="47"/>
      <c r="UJC209" s="47"/>
      <c r="UJD209" s="47"/>
      <c r="UJE209" s="47"/>
      <c r="UJF209" s="47"/>
      <c r="UJG209" s="47"/>
      <c r="UJH209" s="47"/>
      <c r="UJI209" s="47"/>
      <c r="UJJ209" s="47"/>
      <c r="UJK209" s="47"/>
      <c r="UJL209" s="47"/>
      <c r="UJM209" s="47"/>
      <c r="UJN209" s="47"/>
      <c r="UJO209" s="47"/>
      <c r="UJP209" s="47"/>
      <c r="UJQ209" s="47"/>
      <c r="UJR209" s="47"/>
      <c r="UJS209" s="47"/>
      <c r="UJT209" s="47"/>
      <c r="UJU209" s="47"/>
      <c r="UJV209" s="47"/>
      <c r="UJW209" s="47"/>
      <c r="UJX209" s="47"/>
      <c r="UJY209" s="47"/>
      <c r="UJZ209" s="47"/>
      <c r="UKA209" s="47"/>
      <c r="UKB209" s="47"/>
      <c r="UKC209" s="47"/>
      <c r="UKD209" s="47"/>
      <c r="UKE209" s="47"/>
      <c r="UKF209" s="47"/>
      <c r="UKG209" s="47"/>
      <c r="UKH209" s="47"/>
      <c r="UKI209" s="47"/>
      <c r="UKJ209" s="47"/>
      <c r="UKK209" s="47"/>
      <c r="UKL209" s="47"/>
      <c r="UKM209" s="47"/>
      <c r="UKN209" s="47"/>
      <c r="UKO209" s="47"/>
      <c r="UKP209" s="47"/>
      <c r="UKQ209" s="47"/>
      <c r="UKR209" s="47"/>
      <c r="UKS209" s="47"/>
      <c r="UKT209" s="47"/>
      <c r="UKU209" s="47"/>
      <c r="UKV209" s="47"/>
      <c r="UKW209" s="47"/>
      <c r="UKX209" s="47"/>
      <c r="UKY209" s="47"/>
      <c r="UKZ209" s="47"/>
      <c r="ULA209" s="47"/>
      <c r="ULB209" s="47"/>
      <c r="ULC209" s="47"/>
      <c r="ULD209" s="47"/>
      <c r="ULE209" s="47"/>
      <c r="ULF209" s="47"/>
      <c r="ULG209" s="47"/>
      <c r="ULH209" s="47"/>
      <c r="ULI209" s="47"/>
      <c r="ULJ209" s="47"/>
      <c r="ULK209" s="47"/>
      <c r="ULL209" s="47"/>
      <c r="ULM209" s="47"/>
      <c r="ULN209" s="47"/>
      <c r="ULO209" s="47"/>
      <c r="ULP209" s="47"/>
      <c r="ULQ209" s="47"/>
      <c r="ULR209" s="47"/>
      <c r="ULS209" s="47"/>
      <c r="ULT209" s="47"/>
      <c r="ULU209" s="47"/>
      <c r="ULV209" s="47"/>
      <c r="ULW209" s="47"/>
      <c r="ULX209" s="47"/>
      <c r="ULY209" s="47"/>
      <c r="ULZ209" s="47"/>
      <c r="UMA209" s="47"/>
      <c r="UMB209" s="47"/>
      <c r="UMC209" s="47"/>
      <c r="UMD209" s="47"/>
      <c r="UME209" s="47"/>
      <c r="UMF209" s="47"/>
      <c r="UMG209" s="47"/>
      <c r="UMH209" s="47"/>
      <c r="UMI209" s="47"/>
      <c r="UMJ209" s="47"/>
      <c r="UMK209" s="47"/>
      <c r="UML209" s="47"/>
      <c r="UMM209" s="47"/>
      <c r="UMN209" s="47"/>
      <c r="UMO209" s="47"/>
      <c r="UMP209" s="47"/>
      <c r="UMQ209" s="47"/>
      <c r="UMR209" s="47"/>
      <c r="UMS209" s="47"/>
      <c r="UMT209" s="47"/>
      <c r="UMU209" s="47"/>
      <c r="UMV209" s="47"/>
      <c r="UMW209" s="47"/>
      <c r="UMX209" s="47"/>
      <c r="UMY209" s="47"/>
      <c r="UMZ209" s="47"/>
      <c r="UNA209" s="47"/>
      <c r="UNB209" s="47"/>
      <c r="UNC209" s="47"/>
      <c r="UND209" s="47"/>
      <c r="UNE209" s="47"/>
      <c r="UNF209" s="47"/>
      <c r="UNG209" s="47"/>
      <c r="UNH209" s="47"/>
      <c r="UNI209" s="47"/>
      <c r="UNJ209" s="47"/>
      <c r="UNK209" s="47"/>
      <c r="UNL209" s="47"/>
      <c r="UNM209" s="47"/>
      <c r="UNN209" s="47"/>
      <c r="UNO209" s="47"/>
      <c r="UNP209" s="47"/>
      <c r="UNQ209" s="47"/>
      <c r="UNR209" s="47"/>
      <c r="UNS209" s="47"/>
      <c r="UNT209" s="47"/>
      <c r="UNU209" s="47"/>
      <c r="UNV209" s="47"/>
      <c r="UNW209" s="47"/>
      <c r="UNX209" s="47"/>
      <c r="UNY209" s="47"/>
      <c r="UNZ209" s="47"/>
      <c r="UOA209" s="47"/>
      <c r="UOB209" s="47"/>
      <c r="UOC209" s="47"/>
      <c r="UOD209" s="47"/>
      <c r="UOE209" s="47"/>
      <c r="UOF209" s="47"/>
      <c r="UOG209" s="47"/>
      <c r="UOH209" s="47"/>
      <c r="UOI209" s="47"/>
      <c r="UOJ209" s="47"/>
      <c r="UOK209" s="47"/>
      <c r="UOL209" s="47"/>
      <c r="UOM209" s="47"/>
      <c r="UON209" s="47"/>
      <c r="UOO209" s="47"/>
      <c r="UOP209" s="47"/>
      <c r="UOQ209" s="47"/>
      <c r="UOR209" s="47"/>
      <c r="UOS209" s="47"/>
      <c r="UOT209" s="47"/>
      <c r="UOU209" s="47"/>
      <c r="UOV209" s="47"/>
      <c r="UOW209" s="47"/>
      <c r="UOX209" s="47"/>
      <c r="UOY209" s="47"/>
      <c r="UOZ209" s="47"/>
      <c r="UPA209" s="47"/>
      <c r="UPB209" s="47"/>
      <c r="UPC209" s="47"/>
      <c r="UPD209" s="47"/>
      <c r="UPE209" s="47"/>
      <c r="UPF209" s="47"/>
      <c r="UPG209" s="47"/>
      <c r="UPH209" s="47"/>
      <c r="UPI209" s="47"/>
      <c r="UPJ209" s="47"/>
      <c r="UPK209" s="47"/>
      <c r="UPL209" s="47"/>
      <c r="UPM209" s="47"/>
      <c r="UPN209" s="47"/>
      <c r="UPO209" s="47"/>
      <c r="UPP209" s="47"/>
      <c r="UPQ209" s="47"/>
      <c r="UPR209" s="47"/>
      <c r="UPS209" s="47"/>
      <c r="UPT209" s="47"/>
      <c r="UPU209" s="47"/>
      <c r="UPV209" s="47"/>
      <c r="UPW209" s="47"/>
      <c r="UPX209" s="47"/>
      <c r="UPY209" s="47"/>
      <c r="UPZ209" s="47"/>
      <c r="UQA209" s="47"/>
      <c r="UQB209" s="47"/>
      <c r="UQC209" s="47"/>
      <c r="UQD209" s="47"/>
      <c r="UQE209" s="47"/>
      <c r="UQF209" s="47"/>
      <c r="UQG209" s="47"/>
      <c r="UQH209" s="47"/>
      <c r="UQI209" s="47"/>
      <c r="UQJ209" s="47"/>
      <c r="UQK209" s="47"/>
      <c r="UQL209" s="47"/>
      <c r="UQM209" s="47"/>
      <c r="UQN209" s="47"/>
      <c r="UQO209" s="47"/>
      <c r="UQP209" s="47"/>
      <c r="UQQ209" s="47"/>
      <c r="UQR209" s="47"/>
      <c r="UQS209" s="47"/>
      <c r="UQT209" s="47"/>
      <c r="UQU209" s="47"/>
      <c r="UQV209" s="47"/>
      <c r="UQW209" s="47"/>
      <c r="UQX209" s="47"/>
      <c r="UQY209" s="47"/>
      <c r="UQZ209" s="47"/>
      <c r="URA209" s="47"/>
      <c r="URB209" s="47"/>
      <c r="URC209" s="47"/>
      <c r="URD209" s="47"/>
      <c r="URE209" s="47"/>
      <c r="URF209" s="47"/>
      <c r="URG209" s="47"/>
      <c r="URH209" s="47"/>
      <c r="URI209" s="47"/>
      <c r="URJ209" s="47"/>
      <c r="URK209" s="47"/>
      <c r="URL209" s="47"/>
      <c r="URM209" s="47"/>
      <c r="URN209" s="47"/>
      <c r="URO209" s="47"/>
      <c r="URP209" s="47"/>
      <c r="URQ209" s="47"/>
      <c r="URR209" s="47"/>
      <c r="URS209" s="47"/>
      <c r="URT209" s="47"/>
      <c r="URU209" s="47"/>
      <c r="URV209" s="47"/>
      <c r="URW209" s="47"/>
      <c r="URX209" s="47"/>
      <c r="URY209" s="47"/>
      <c r="URZ209" s="47"/>
      <c r="USA209" s="47"/>
      <c r="USB209" s="47"/>
      <c r="USC209" s="47"/>
      <c r="USD209" s="47"/>
      <c r="USE209" s="47"/>
      <c r="USF209" s="47"/>
      <c r="USG209" s="47"/>
      <c r="USH209" s="47"/>
      <c r="USI209" s="47"/>
      <c r="USJ209" s="47"/>
      <c r="USK209" s="47"/>
      <c r="USL209" s="47"/>
      <c r="USM209" s="47"/>
      <c r="USN209" s="47"/>
      <c r="USO209" s="47"/>
      <c r="USP209" s="47"/>
      <c r="USQ209" s="47"/>
      <c r="USR209" s="47"/>
      <c r="USS209" s="47"/>
      <c r="UST209" s="47"/>
      <c r="USU209" s="47"/>
      <c r="USV209" s="47"/>
      <c r="USW209" s="47"/>
      <c r="USX209" s="47"/>
      <c r="USY209" s="47"/>
      <c r="USZ209" s="47"/>
      <c r="UTA209" s="47"/>
      <c r="UTB209" s="47"/>
      <c r="UTC209" s="47"/>
      <c r="UTD209" s="47"/>
      <c r="UTE209" s="47"/>
      <c r="UTF209" s="47"/>
      <c r="UTG209" s="47"/>
      <c r="UTH209" s="47"/>
      <c r="UTI209" s="47"/>
      <c r="UTJ209" s="47"/>
      <c r="UTK209" s="47"/>
      <c r="UTL209" s="47"/>
      <c r="UTM209" s="47"/>
      <c r="UTN209" s="47"/>
      <c r="UTO209" s="47"/>
      <c r="UTP209" s="47"/>
      <c r="UTQ209" s="47"/>
      <c r="UTR209" s="47"/>
      <c r="UTS209" s="47"/>
      <c r="UTT209" s="47"/>
      <c r="UTU209" s="47"/>
      <c r="UTV209" s="47"/>
      <c r="UTW209" s="47"/>
      <c r="UTX209" s="47"/>
      <c r="UTY209" s="47"/>
      <c r="UTZ209" s="47"/>
      <c r="UUA209" s="47"/>
      <c r="UUB209" s="47"/>
      <c r="UUC209" s="47"/>
      <c r="UUD209" s="47"/>
      <c r="UUE209" s="47"/>
      <c r="UUF209" s="47"/>
      <c r="UUG209" s="47"/>
      <c r="UUH209" s="47"/>
      <c r="UUI209" s="47"/>
      <c r="UUJ209" s="47"/>
      <c r="UUK209" s="47"/>
      <c r="UUL209" s="47"/>
      <c r="UUM209" s="47"/>
      <c r="UUN209" s="47"/>
      <c r="UUO209" s="47"/>
      <c r="UUP209" s="47"/>
      <c r="UUQ209" s="47"/>
      <c r="UUR209" s="47"/>
      <c r="UUS209" s="47"/>
      <c r="UUT209" s="47"/>
      <c r="UUU209" s="47"/>
      <c r="UUV209" s="47"/>
      <c r="UUW209" s="47"/>
      <c r="UUX209" s="47"/>
      <c r="UUY209" s="47"/>
      <c r="UUZ209" s="47"/>
      <c r="UVA209" s="47"/>
      <c r="UVB209" s="47"/>
      <c r="UVC209" s="47"/>
      <c r="UVD209" s="47"/>
      <c r="UVE209" s="47"/>
      <c r="UVF209" s="47"/>
      <c r="UVG209" s="47"/>
      <c r="UVH209" s="47"/>
      <c r="UVI209" s="47"/>
      <c r="UVJ209" s="47"/>
      <c r="UVK209" s="47"/>
      <c r="UVL209" s="47"/>
      <c r="UVM209" s="47"/>
      <c r="UVN209" s="47"/>
      <c r="UVO209" s="47"/>
      <c r="UVP209" s="47"/>
      <c r="UVQ209" s="47"/>
      <c r="UVR209" s="47"/>
      <c r="UVS209" s="47"/>
      <c r="UVT209" s="47"/>
      <c r="UVU209" s="47"/>
      <c r="UVV209" s="47"/>
      <c r="UVW209" s="47"/>
      <c r="UVX209" s="47"/>
      <c r="UVY209" s="47"/>
      <c r="UVZ209" s="47"/>
      <c r="UWA209" s="47"/>
      <c r="UWB209" s="47"/>
      <c r="UWC209" s="47"/>
      <c r="UWD209" s="47"/>
      <c r="UWE209" s="47"/>
      <c r="UWF209" s="47"/>
      <c r="UWG209" s="47"/>
      <c r="UWH209" s="47"/>
      <c r="UWI209" s="47"/>
      <c r="UWJ209" s="47"/>
      <c r="UWK209" s="47"/>
      <c r="UWL209" s="47"/>
      <c r="UWM209" s="47"/>
      <c r="UWN209" s="47"/>
      <c r="UWO209" s="47"/>
      <c r="UWP209" s="47"/>
      <c r="UWQ209" s="47"/>
      <c r="UWR209" s="47"/>
      <c r="UWS209" s="47"/>
      <c r="UWT209" s="47"/>
      <c r="UWU209" s="47"/>
      <c r="UWV209" s="47"/>
      <c r="UWW209" s="47"/>
      <c r="UWX209" s="47"/>
      <c r="UWY209" s="47"/>
      <c r="UWZ209" s="47"/>
      <c r="UXA209" s="47"/>
      <c r="UXB209" s="47"/>
      <c r="UXC209" s="47"/>
      <c r="UXD209" s="47"/>
      <c r="UXE209" s="47"/>
      <c r="UXF209" s="47"/>
      <c r="UXG209" s="47"/>
      <c r="UXH209" s="47"/>
      <c r="UXI209" s="47"/>
      <c r="UXJ209" s="47"/>
      <c r="UXK209" s="47"/>
      <c r="UXL209" s="47"/>
      <c r="UXM209" s="47"/>
      <c r="UXN209" s="47"/>
      <c r="UXO209" s="47"/>
      <c r="UXP209" s="47"/>
      <c r="UXQ209" s="47"/>
      <c r="UXR209" s="47"/>
      <c r="UXS209" s="47"/>
      <c r="UXT209" s="47"/>
      <c r="UXU209" s="47"/>
      <c r="UXV209" s="47"/>
      <c r="UXW209" s="47"/>
      <c r="UXX209" s="47"/>
      <c r="UXY209" s="47"/>
      <c r="UXZ209" s="47"/>
      <c r="UYA209" s="47"/>
      <c r="UYB209" s="47"/>
      <c r="UYC209" s="47"/>
      <c r="UYD209" s="47"/>
      <c r="UYE209" s="47"/>
      <c r="UYF209" s="47"/>
      <c r="UYG209" s="47"/>
      <c r="UYH209" s="47"/>
      <c r="UYI209" s="47"/>
      <c r="UYJ209" s="47"/>
      <c r="UYK209" s="47"/>
      <c r="UYL209" s="47"/>
      <c r="UYM209" s="47"/>
      <c r="UYN209" s="47"/>
      <c r="UYO209" s="47"/>
      <c r="UYP209" s="47"/>
      <c r="UYQ209" s="47"/>
      <c r="UYR209" s="47"/>
      <c r="UYS209" s="47"/>
      <c r="UYT209" s="47"/>
      <c r="UYU209" s="47"/>
      <c r="UYV209" s="47"/>
      <c r="UYW209" s="47"/>
      <c r="UYX209" s="47"/>
      <c r="UYY209" s="47"/>
      <c r="UYZ209" s="47"/>
      <c r="UZA209" s="47"/>
      <c r="UZB209" s="47"/>
      <c r="UZC209" s="47"/>
      <c r="UZD209" s="47"/>
      <c r="UZE209" s="47"/>
      <c r="UZF209" s="47"/>
      <c r="UZG209" s="47"/>
      <c r="UZH209" s="47"/>
      <c r="UZI209" s="47"/>
      <c r="UZJ209" s="47"/>
      <c r="UZK209" s="47"/>
      <c r="UZL209" s="47"/>
      <c r="UZM209" s="47"/>
      <c r="UZN209" s="47"/>
      <c r="UZO209" s="47"/>
      <c r="UZP209" s="47"/>
      <c r="UZQ209" s="47"/>
      <c r="UZR209" s="47"/>
      <c r="UZS209" s="47"/>
      <c r="UZT209" s="47"/>
      <c r="UZU209" s="47"/>
      <c r="UZV209" s="47"/>
      <c r="UZW209" s="47"/>
      <c r="UZX209" s="47"/>
      <c r="UZY209" s="47"/>
      <c r="UZZ209" s="47"/>
      <c r="VAA209" s="47"/>
      <c r="VAB209" s="47"/>
      <c r="VAC209" s="47"/>
      <c r="VAD209" s="47"/>
      <c r="VAE209" s="47"/>
      <c r="VAF209" s="47"/>
      <c r="VAG209" s="47"/>
      <c r="VAH209" s="47"/>
      <c r="VAI209" s="47"/>
      <c r="VAJ209" s="47"/>
      <c r="VAK209" s="47"/>
      <c r="VAL209" s="47"/>
      <c r="VAM209" s="47"/>
      <c r="VAN209" s="47"/>
      <c r="VAO209" s="47"/>
      <c r="VAP209" s="47"/>
      <c r="VAQ209" s="47"/>
      <c r="VAR209" s="47"/>
      <c r="VAS209" s="47"/>
      <c r="VAT209" s="47"/>
      <c r="VAU209" s="47"/>
      <c r="VAV209" s="47"/>
      <c r="VAW209" s="47"/>
      <c r="VAX209" s="47"/>
      <c r="VAY209" s="47"/>
      <c r="VAZ209" s="47"/>
      <c r="VBA209" s="47"/>
      <c r="VBB209" s="47"/>
      <c r="VBC209" s="47"/>
      <c r="VBD209" s="47"/>
      <c r="VBE209" s="47"/>
      <c r="VBF209" s="47"/>
      <c r="VBG209" s="47"/>
      <c r="VBH209" s="47"/>
      <c r="VBI209" s="47"/>
      <c r="VBJ209" s="47"/>
      <c r="VBK209" s="47"/>
      <c r="VBL209" s="47"/>
      <c r="VBM209" s="47"/>
      <c r="VBN209" s="47"/>
      <c r="VBO209" s="47"/>
      <c r="VBP209" s="47"/>
      <c r="VBQ209" s="47"/>
      <c r="VBR209" s="47"/>
      <c r="VBS209" s="47"/>
      <c r="VBT209" s="47"/>
      <c r="VBU209" s="47"/>
      <c r="VBV209" s="47"/>
      <c r="VBW209" s="47"/>
      <c r="VBX209" s="47"/>
      <c r="VBY209" s="47"/>
      <c r="VBZ209" s="47"/>
      <c r="VCA209" s="47"/>
      <c r="VCB209" s="47"/>
      <c r="VCC209" s="47"/>
      <c r="VCD209" s="47"/>
      <c r="VCE209" s="47"/>
      <c r="VCF209" s="47"/>
      <c r="VCG209" s="47"/>
      <c r="VCH209" s="47"/>
      <c r="VCI209" s="47"/>
      <c r="VCJ209" s="47"/>
      <c r="VCK209" s="47"/>
      <c r="VCL209" s="47"/>
      <c r="VCM209" s="47"/>
      <c r="VCN209" s="47"/>
      <c r="VCO209" s="47"/>
      <c r="VCP209" s="47"/>
      <c r="VCQ209" s="47"/>
      <c r="VCR209" s="47"/>
      <c r="VCS209" s="47"/>
      <c r="VCT209" s="47"/>
      <c r="VCU209" s="47"/>
      <c r="VCV209" s="47"/>
      <c r="VCW209" s="47"/>
      <c r="VCX209" s="47"/>
      <c r="VCY209" s="47"/>
      <c r="VCZ209" s="47"/>
      <c r="VDA209" s="47"/>
      <c r="VDB209" s="47"/>
      <c r="VDC209" s="47"/>
      <c r="VDD209" s="47"/>
      <c r="VDE209" s="47"/>
      <c r="VDF209" s="47"/>
      <c r="VDG209" s="47"/>
      <c r="VDH209" s="47"/>
      <c r="VDI209" s="47"/>
      <c r="VDJ209" s="47"/>
      <c r="VDK209" s="47"/>
      <c r="VDL209" s="47"/>
      <c r="VDM209" s="47"/>
      <c r="VDN209" s="47"/>
      <c r="VDO209" s="47"/>
      <c r="VDP209" s="47"/>
      <c r="VDQ209" s="47"/>
      <c r="VDR209" s="47"/>
      <c r="VDS209" s="47"/>
      <c r="VDT209" s="47"/>
      <c r="VDU209" s="47"/>
      <c r="VDV209" s="47"/>
      <c r="VDW209" s="47"/>
      <c r="VDX209" s="47"/>
      <c r="VDY209" s="47"/>
      <c r="VDZ209" s="47"/>
      <c r="VEA209" s="47"/>
      <c r="VEB209" s="47"/>
      <c r="VEC209" s="47"/>
      <c r="VED209" s="47"/>
      <c r="VEE209" s="47"/>
      <c r="VEF209" s="47"/>
      <c r="VEG209" s="47"/>
      <c r="VEH209" s="47"/>
      <c r="VEI209" s="47"/>
      <c r="VEJ209" s="47"/>
      <c r="VEK209" s="47"/>
      <c r="VEL209" s="47"/>
      <c r="VEM209" s="47"/>
      <c r="VEN209" s="47"/>
      <c r="VEO209" s="47"/>
      <c r="VEP209" s="47"/>
      <c r="VEQ209" s="47"/>
      <c r="VER209" s="47"/>
      <c r="VES209" s="47"/>
      <c r="VET209" s="47"/>
      <c r="VEU209" s="47"/>
      <c r="VEV209" s="47"/>
      <c r="VEW209" s="47"/>
      <c r="VEX209" s="47"/>
      <c r="VEY209" s="47"/>
      <c r="VEZ209" s="47"/>
      <c r="VFA209" s="47"/>
      <c r="VFB209" s="47"/>
      <c r="VFC209" s="47"/>
      <c r="VFD209" s="47"/>
      <c r="VFE209" s="47"/>
      <c r="VFF209" s="47"/>
      <c r="VFG209" s="47"/>
      <c r="VFH209" s="47"/>
      <c r="VFI209" s="47"/>
      <c r="VFJ209" s="47"/>
      <c r="VFK209" s="47"/>
      <c r="VFL209" s="47"/>
      <c r="VFM209" s="47"/>
      <c r="VFN209" s="47"/>
      <c r="VFO209" s="47"/>
      <c r="VFP209" s="47"/>
      <c r="VFQ209" s="47"/>
      <c r="VFR209" s="47"/>
      <c r="VFS209" s="47"/>
      <c r="VFT209" s="47"/>
      <c r="VFU209" s="47"/>
      <c r="VFV209" s="47"/>
      <c r="VFW209" s="47"/>
      <c r="VFX209" s="47"/>
      <c r="VFY209" s="47"/>
      <c r="VFZ209" s="47"/>
      <c r="VGA209" s="47"/>
      <c r="VGB209" s="47"/>
      <c r="VGC209" s="47"/>
      <c r="VGD209" s="47"/>
      <c r="VGE209" s="47"/>
      <c r="VGF209" s="47"/>
      <c r="VGG209" s="47"/>
      <c r="VGH209" s="47"/>
      <c r="VGI209" s="47"/>
      <c r="VGJ209" s="47"/>
      <c r="VGK209" s="47"/>
      <c r="VGL209" s="47"/>
      <c r="VGM209" s="47"/>
      <c r="VGN209" s="47"/>
      <c r="VGO209" s="47"/>
      <c r="VGP209" s="47"/>
      <c r="VGQ209" s="47"/>
      <c r="VGR209" s="47"/>
      <c r="VGS209" s="47"/>
      <c r="VGT209" s="47"/>
      <c r="VGU209" s="47"/>
      <c r="VGV209" s="47"/>
      <c r="VGW209" s="47"/>
      <c r="VGX209" s="47"/>
      <c r="VGY209" s="47"/>
      <c r="VGZ209" s="47"/>
      <c r="VHA209" s="47"/>
      <c r="VHB209" s="47"/>
      <c r="VHC209" s="47"/>
      <c r="VHD209" s="47"/>
      <c r="VHE209" s="47"/>
      <c r="VHF209" s="47"/>
      <c r="VHG209" s="47"/>
      <c r="VHH209" s="47"/>
      <c r="VHI209" s="47"/>
      <c r="VHJ209" s="47"/>
      <c r="VHK209" s="47"/>
      <c r="VHL209" s="47"/>
      <c r="VHM209" s="47"/>
      <c r="VHN209" s="47"/>
      <c r="VHO209" s="47"/>
      <c r="VHP209" s="47"/>
      <c r="VHQ209" s="47"/>
      <c r="VHR209" s="47"/>
      <c r="VHS209" s="47"/>
      <c r="VHT209" s="47"/>
      <c r="VHU209" s="47"/>
      <c r="VHV209" s="47"/>
      <c r="VHW209" s="47"/>
      <c r="VHX209" s="47"/>
      <c r="VHY209" s="47"/>
      <c r="VHZ209" s="47"/>
      <c r="VIA209" s="47"/>
      <c r="VIB209" s="47"/>
      <c r="VIC209" s="47"/>
      <c r="VID209" s="47"/>
      <c r="VIE209" s="47"/>
      <c r="VIF209" s="47"/>
      <c r="VIG209" s="47"/>
      <c r="VIH209" s="47"/>
      <c r="VII209" s="47"/>
      <c r="VIJ209" s="47"/>
      <c r="VIK209" s="47"/>
      <c r="VIL209" s="47"/>
      <c r="VIM209" s="47"/>
      <c r="VIN209" s="47"/>
      <c r="VIO209" s="47"/>
      <c r="VIP209" s="47"/>
      <c r="VIQ209" s="47"/>
      <c r="VIR209" s="47"/>
      <c r="VIS209" s="47"/>
      <c r="VIT209" s="47"/>
      <c r="VIU209" s="47"/>
      <c r="VIV209" s="47"/>
      <c r="VIW209" s="47"/>
      <c r="VIX209" s="47"/>
      <c r="VIY209" s="47"/>
      <c r="VIZ209" s="47"/>
      <c r="VJA209" s="47"/>
      <c r="VJB209" s="47"/>
      <c r="VJC209" s="47"/>
      <c r="VJD209" s="47"/>
      <c r="VJE209" s="47"/>
      <c r="VJF209" s="47"/>
      <c r="VJG209" s="47"/>
      <c r="VJH209" s="47"/>
      <c r="VJI209" s="47"/>
      <c r="VJJ209" s="47"/>
      <c r="VJK209" s="47"/>
      <c r="VJL209" s="47"/>
      <c r="VJM209" s="47"/>
      <c r="VJN209" s="47"/>
      <c r="VJO209" s="47"/>
      <c r="VJP209" s="47"/>
      <c r="VJQ209" s="47"/>
      <c r="VJR209" s="47"/>
      <c r="VJS209" s="47"/>
      <c r="VJT209" s="47"/>
      <c r="VJU209" s="47"/>
      <c r="VJV209" s="47"/>
      <c r="VJW209" s="47"/>
      <c r="VJX209" s="47"/>
      <c r="VJY209" s="47"/>
      <c r="VJZ209" s="47"/>
      <c r="VKA209" s="47"/>
      <c r="VKB209" s="47"/>
      <c r="VKC209" s="47"/>
      <c r="VKD209" s="47"/>
      <c r="VKE209" s="47"/>
      <c r="VKF209" s="47"/>
      <c r="VKG209" s="47"/>
      <c r="VKH209" s="47"/>
      <c r="VKI209" s="47"/>
      <c r="VKJ209" s="47"/>
      <c r="VKK209" s="47"/>
      <c r="VKL209" s="47"/>
      <c r="VKM209" s="47"/>
      <c r="VKN209" s="47"/>
      <c r="VKO209" s="47"/>
      <c r="VKP209" s="47"/>
      <c r="VKQ209" s="47"/>
      <c r="VKR209" s="47"/>
      <c r="VKS209" s="47"/>
      <c r="VKT209" s="47"/>
      <c r="VKU209" s="47"/>
      <c r="VKV209" s="47"/>
      <c r="VKW209" s="47"/>
      <c r="VKX209" s="47"/>
      <c r="VKY209" s="47"/>
      <c r="VKZ209" s="47"/>
      <c r="VLA209" s="47"/>
      <c r="VLB209" s="47"/>
      <c r="VLC209" s="47"/>
      <c r="VLD209" s="47"/>
      <c r="VLE209" s="47"/>
      <c r="VLF209" s="47"/>
      <c r="VLG209" s="47"/>
      <c r="VLH209" s="47"/>
      <c r="VLI209" s="47"/>
      <c r="VLJ209" s="47"/>
      <c r="VLK209" s="47"/>
      <c r="VLL209" s="47"/>
      <c r="VLM209" s="47"/>
      <c r="VLN209" s="47"/>
      <c r="VLO209" s="47"/>
      <c r="VLP209" s="47"/>
      <c r="VLQ209" s="47"/>
      <c r="VLR209" s="47"/>
      <c r="VLS209" s="47"/>
      <c r="VLT209" s="47"/>
      <c r="VLU209" s="47"/>
      <c r="VLV209" s="47"/>
      <c r="VLW209" s="47"/>
      <c r="VLX209" s="47"/>
      <c r="VLY209" s="47"/>
      <c r="VLZ209" s="47"/>
      <c r="VMA209" s="47"/>
      <c r="VMB209" s="47"/>
      <c r="VMC209" s="47"/>
      <c r="VMD209" s="47"/>
      <c r="VME209" s="47"/>
      <c r="VMF209" s="47"/>
      <c r="VMG209" s="47"/>
      <c r="VMH209" s="47"/>
      <c r="VMI209" s="47"/>
      <c r="VMJ209" s="47"/>
      <c r="VMK209" s="47"/>
      <c r="VML209" s="47"/>
      <c r="VMM209" s="47"/>
      <c r="VMN209" s="47"/>
      <c r="VMO209" s="47"/>
      <c r="VMP209" s="47"/>
      <c r="VMQ209" s="47"/>
      <c r="VMR209" s="47"/>
      <c r="VMS209" s="47"/>
      <c r="VMT209" s="47"/>
      <c r="VMU209" s="47"/>
      <c r="VMV209" s="47"/>
      <c r="VMW209" s="47"/>
      <c r="VMX209" s="47"/>
      <c r="VMY209" s="47"/>
      <c r="VMZ209" s="47"/>
      <c r="VNA209" s="47"/>
      <c r="VNB209" s="47"/>
      <c r="VNC209" s="47"/>
      <c r="VND209" s="47"/>
      <c r="VNE209" s="47"/>
      <c r="VNF209" s="47"/>
      <c r="VNG209" s="47"/>
      <c r="VNH209" s="47"/>
      <c r="VNI209" s="47"/>
      <c r="VNJ209" s="47"/>
      <c r="VNK209" s="47"/>
      <c r="VNL209" s="47"/>
      <c r="VNM209" s="47"/>
      <c r="VNN209" s="47"/>
      <c r="VNO209" s="47"/>
      <c r="VNP209" s="47"/>
      <c r="VNQ209" s="47"/>
      <c r="VNR209" s="47"/>
      <c r="VNS209" s="47"/>
      <c r="VNT209" s="47"/>
      <c r="VNU209" s="47"/>
      <c r="VNV209" s="47"/>
      <c r="VNW209" s="47"/>
      <c r="VNX209" s="47"/>
      <c r="VNY209" s="47"/>
      <c r="VNZ209" s="47"/>
      <c r="VOA209" s="47"/>
      <c r="VOB209" s="47"/>
      <c r="VOC209" s="47"/>
      <c r="VOD209" s="47"/>
      <c r="VOE209" s="47"/>
      <c r="VOF209" s="47"/>
      <c r="VOG209" s="47"/>
      <c r="VOH209" s="47"/>
      <c r="VOI209" s="47"/>
      <c r="VOJ209" s="47"/>
      <c r="VOK209" s="47"/>
      <c r="VOL209" s="47"/>
      <c r="VOM209" s="47"/>
      <c r="VON209" s="47"/>
      <c r="VOO209" s="47"/>
      <c r="VOP209" s="47"/>
      <c r="VOQ209" s="47"/>
      <c r="VOR209" s="47"/>
      <c r="VOS209" s="47"/>
      <c r="VOT209" s="47"/>
      <c r="VOU209" s="47"/>
      <c r="VOV209" s="47"/>
      <c r="VOW209" s="47"/>
      <c r="VOX209" s="47"/>
      <c r="VOY209" s="47"/>
      <c r="VOZ209" s="47"/>
      <c r="VPA209" s="47"/>
      <c r="VPB209" s="47"/>
      <c r="VPC209" s="47"/>
      <c r="VPD209" s="47"/>
      <c r="VPE209" s="47"/>
      <c r="VPF209" s="47"/>
      <c r="VPG209" s="47"/>
      <c r="VPH209" s="47"/>
      <c r="VPI209" s="47"/>
      <c r="VPJ209" s="47"/>
      <c r="VPK209" s="47"/>
      <c r="VPL209" s="47"/>
      <c r="VPM209" s="47"/>
      <c r="VPN209" s="47"/>
      <c r="VPO209" s="47"/>
      <c r="VPP209" s="47"/>
      <c r="VPQ209" s="47"/>
      <c r="VPR209" s="47"/>
      <c r="VPS209" s="47"/>
      <c r="VPT209" s="47"/>
      <c r="VPU209" s="47"/>
      <c r="VPV209" s="47"/>
      <c r="VPW209" s="47"/>
      <c r="VPX209" s="47"/>
      <c r="VPY209" s="47"/>
      <c r="VPZ209" s="47"/>
      <c r="VQA209" s="47"/>
      <c r="VQB209" s="47"/>
      <c r="VQC209" s="47"/>
      <c r="VQD209" s="47"/>
      <c r="VQE209" s="47"/>
      <c r="VQF209" s="47"/>
      <c r="VQG209" s="47"/>
      <c r="VQH209" s="47"/>
      <c r="VQI209" s="47"/>
      <c r="VQJ209" s="47"/>
      <c r="VQK209" s="47"/>
      <c r="VQL209" s="47"/>
      <c r="VQM209" s="47"/>
      <c r="VQN209" s="47"/>
      <c r="VQO209" s="47"/>
      <c r="VQP209" s="47"/>
      <c r="VQQ209" s="47"/>
      <c r="VQR209" s="47"/>
      <c r="VQS209" s="47"/>
      <c r="VQT209" s="47"/>
      <c r="VQU209" s="47"/>
      <c r="VQV209" s="47"/>
      <c r="VQW209" s="47"/>
      <c r="VQX209" s="47"/>
      <c r="VQY209" s="47"/>
      <c r="VQZ209" s="47"/>
      <c r="VRA209" s="47"/>
      <c r="VRB209" s="47"/>
      <c r="VRC209" s="47"/>
      <c r="VRD209" s="47"/>
      <c r="VRE209" s="47"/>
      <c r="VRF209" s="47"/>
      <c r="VRG209" s="47"/>
      <c r="VRH209" s="47"/>
      <c r="VRI209" s="47"/>
      <c r="VRJ209" s="47"/>
      <c r="VRK209" s="47"/>
      <c r="VRL209" s="47"/>
      <c r="VRM209" s="47"/>
      <c r="VRN209" s="47"/>
      <c r="VRO209" s="47"/>
      <c r="VRP209" s="47"/>
      <c r="VRQ209" s="47"/>
      <c r="VRR209" s="47"/>
      <c r="VRS209" s="47"/>
      <c r="VRT209" s="47"/>
      <c r="VRU209" s="47"/>
      <c r="VRV209" s="47"/>
      <c r="VRW209" s="47"/>
      <c r="VRX209" s="47"/>
      <c r="VRY209" s="47"/>
      <c r="VRZ209" s="47"/>
      <c r="VSA209" s="47"/>
      <c r="VSB209" s="47"/>
      <c r="VSC209" s="47"/>
      <c r="VSD209" s="47"/>
      <c r="VSE209" s="47"/>
      <c r="VSF209" s="47"/>
      <c r="VSG209" s="47"/>
      <c r="VSH209" s="47"/>
      <c r="VSI209" s="47"/>
      <c r="VSJ209" s="47"/>
      <c r="VSK209" s="47"/>
      <c r="VSL209" s="47"/>
      <c r="VSM209" s="47"/>
      <c r="VSN209" s="47"/>
      <c r="VSO209" s="47"/>
      <c r="VSP209" s="47"/>
      <c r="VSQ209" s="47"/>
      <c r="VSR209" s="47"/>
      <c r="VSS209" s="47"/>
      <c r="VST209" s="47"/>
      <c r="VSU209" s="47"/>
      <c r="VSV209" s="47"/>
      <c r="VSW209" s="47"/>
      <c r="VSX209" s="47"/>
      <c r="VSY209" s="47"/>
      <c r="VSZ209" s="47"/>
      <c r="VTA209" s="47"/>
      <c r="VTB209" s="47"/>
      <c r="VTC209" s="47"/>
      <c r="VTD209" s="47"/>
      <c r="VTE209" s="47"/>
      <c r="VTF209" s="47"/>
      <c r="VTG209" s="47"/>
      <c r="VTH209" s="47"/>
      <c r="VTI209" s="47"/>
      <c r="VTJ209" s="47"/>
      <c r="VTK209" s="47"/>
      <c r="VTL209" s="47"/>
      <c r="VTM209" s="47"/>
      <c r="VTN209" s="47"/>
      <c r="VTO209" s="47"/>
      <c r="VTP209" s="47"/>
      <c r="VTQ209" s="47"/>
      <c r="VTR209" s="47"/>
      <c r="VTS209" s="47"/>
      <c r="VTT209" s="47"/>
      <c r="VTU209" s="47"/>
      <c r="VTV209" s="47"/>
      <c r="VTW209" s="47"/>
      <c r="VTX209" s="47"/>
      <c r="VTY209" s="47"/>
      <c r="VTZ209" s="47"/>
      <c r="VUA209" s="47"/>
      <c r="VUB209" s="47"/>
      <c r="VUC209" s="47"/>
      <c r="VUD209" s="47"/>
      <c r="VUE209" s="47"/>
      <c r="VUF209" s="47"/>
      <c r="VUG209" s="47"/>
      <c r="VUH209" s="47"/>
      <c r="VUI209" s="47"/>
      <c r="VUJ209" s="47"/>
      <c r="VUK209" s="47"/>
      <c r="VUL209" s="47"/>
      <c r="VUM209" s="47"/>
      <c r="VUN209" s="47"/>
      <c r="VUO209" s="47"/>
      <c r="VUP209" s="47"/>
      <c r="VUQ209" s="47"/>
      <c r="VUR209" s="47"/>
      <c r="VUS209" s="47"/>
      <c r="VUT209" s="47"/>
      <c r="VUU209" s="47"/>
      <c r="VUV209" s="47"/>
      <c r="VUW209" s="47"/>
      <c r="VUX209" s="47"/>
      <c r="VUY209" s="47"/>
      <c r="VUZ209" s="47"/>
      <c r="VVA209" s="47"/>
      <c r="VVB209" s="47"/>
      <c r="VVC209" s="47"/>
      <c r="VVD209" s="47"/>
      <c r="VVE209" s="47"/>
      <c r="VVF209" s="47"/>
      <c r="VVG209" s="47"/>
      <c r="VVH209" s="47"/>
      <c r="VVI209" s="47"/>
      <c r="VVJ209" s="47"/>
      <c r="VVK209" s="47"/>
      <c r="VVL209" s="47"/>
      <c r="VVM209" s="47"/>
      <c r="VVN209" s="47"/>
      <c r="VVO209" s="47"/>
      <c r="VVP209" s="47"/>
      <c r="VVQ209" s="47"/>
      <c r="VVR209" s="47"/>
      <c r="VVS209" s="47"/>
      <c r="VVT209" s="47"/>
      <c r="VVU209" s="47"/>
      <c r="VVV209" s="47"/>
      <c r="VVW209" s="47"/>
      <c r="VVX209" s="47"/>
      <c r="VVY209" s="47"/>
      <c r="VVZ209" s="47"/>
      <c r="VWA209" s="47"/>
      <c r="VWB209" s="47"/>
      <c r="VWC209" s="47"/>
      <c r="VWD209" s="47"/>
      <c r="VWE209" s="47"/>
      <c r="VWF209" s="47"/>
      <c r="VWG209" s="47"/>
      <c r="VWH209" s="47"/>
      <c r="VWI209" s="47"/>
      <c r="VWJ209" s="47"/>
      <c r="VWK209" s="47"/>
      <c r="VWL209" s="47"/>
      <c r="VWM209" s="47"/>
      <c r="VWN209" s="47"/>
      <c r="VWO209" s="47"/>
      <c r="VWP209" s="47"/>
      <c r="VWQ209" s="47"/>
      <c r="VWR209" s="47"/>
      <c r="VWS209" s="47"/>
      <c r="VWT209" s="47"/>
      <c r="VWU209" s="47"/>
      <c r="VWV209" s="47"/>
      <c r="VWW209" s="47"/>
      <c r="VWX209" s="47"/>
      <c r="VWY209" s="47"/>
      <c r="VWZ209" s="47"/>
      <c r="VXA209" s="47"/>
      <c r="VXB209" s="47"/>
      <c r="VXC209" s="47"/>
      <c r="VXD209" s="47"/>
      <c r="VXE209" s="47"/>
      <c r="VXF209" s="47"/>
      <c r="VXG209" s="47"/>
      <c r="VXH209" s="47"/>
      <c r="VXI209" s="47"/>
      <c r="VXJ209" s="47"/>
      <c r="VXK209" s="47"/>
      <c r="VXL209" s="47"/>
      <c r="VXM209" s="47"/>
      <c r="VXN209" s="47"/>
      <c r="VXO209" s="47"/>
      <c r="VXP209" s="47"/>
      <c r="VXQ209" s="47"/>
      <c r="VXR209" s="47"/>
      <c r="VXS209" s="47"/>
      <c r="VXT209" s="47"/>
      <c r="VXU209" s="47"/>
      <c r="VXV209" s="47"/>
      <c r="VXW209" s="47"/>
      <c r="VXX209" s="47"/>
      <c r="VXY209" s="47"/>
      <c r="VXZ209" s="47"/>
      <c r="VYA209" s="47"/>
      <c r="VYB209" s="47"/>
      <c r="VYC209" s="47"/>
      <c r="VYD209" s="47"/>
      <c r="VYE209" s="47"/>
      <c r="VYF209" s="47"/>
      <c r="VYG209" s="47"/>
      <c r="VYH209" s="47"/>
      <c r="VYI209" s="47"/>
      <c r="VYJ209" s="47"/>
      <c r="VYK209" s="47"/>
      <c r="VYL209" s="47"/>
      <c r="VYM209" s="47"/>
      <c r="VYN209" s="47"/>
      <c r="VYO209" s="47"/>
      <c r="VYP209" s="47"/>
      <c r="VYQ209" s="47"/>
      <c r="VYR209" s="47"/>
      <c r="VYS209" s="47"/>
      <c r="VYT209" s="47"/>
      <c r="VYU209" s="47"/>
      <c r="VYV209" s="47"/>
      <c r="VYW209" s="47"/>
      <c r="VYX209" s="47"/>
      <c r="VYY209" s="47"/>
      <c r="VYZ209" s="47"/>
      <c r="VZA209" s="47"/>
      <c r="VZB209" s="47"/>
      <c r="VZC209" s="47"/>
      <c r="VZD209" s="47"/>
      <c r="VZE209" s="47"/>
      <c r="VZF209" s="47"/>
      <c r="VZG209" s="47"/>
      <c r="VZH209" s="47"/>
      <c r="VZI209" s="47"/>
      <c r="VZJ209" s="47"/>
      <c r="VZK209" s="47"/>
      <c r="VZL209" s="47"/>
      <c r="VZM209" s="47"/>
      <c r="VZN209" s="47"/>
      <c r="VZO209" s="47"/>
      <c r="VZP209" s="47"/>
      <c r="VZQ209" s="47"/>
      <c r="VZR209" s="47"/>
      <c r="VZS209" s="47"/>
      <c r="VZT209" s="47"/>
      <c r="VZU209" s="47"/>
      <c r="VZV209" s="47"/>
      <c r="VZW209" s="47"/>
      <c r="VZX209" s="47"/>
      <c r="VZY209" s="47"/>
      <c r="VZZ209" s="47"/>
      <c r="WAA209" s="47"/>
      <c r="WAB209" s="47"/>
      <c r="WAC209" s="47"/>
      <c r="WAD209" s="47"/>
      <c r="WAE209" s="47"/>
      <c r="WAF209" s="47"/>
      <c r="WAG209" s="47"/>
      <c r="WAH209" s="47"/>
      <c r="WAI209" s="47"/>
      <c r="WAJ209" s="47"/>
      <c r="WAK209" s="47"/>
      <c r="WAL209" s="47"/>
      <c r="WAM209" s="47"/>
      <c r="WAN209" s="47"/>
      <c r="WAO209" s="47"/>
      <c r="WAP209" s="47"/>
      <c r="WAQ209" s="47"/>
      <c r="WAR209" s="47"/>
      <c r="WAS209" s="47"/>
      <c r="WAT209" s="47"/>
      <c r="WAU209" s="47"/>
      <c r="WAV209" s="47"/>
      <c r="WAW209" s="47"/>
      <c r="WAX209" s="47"/>
      <c r="WAY209" s="47"/>
      <c r="WAZ209" s="47"/>
      <c r="WBA209" s="47"/>
      <c r="WBB209" s="47"/>
      <c r="WBC209" s="47"/>
      <c r="WBD209" s="47"/>
      <c r="WBE209" s="47"/>
      <c r="WBF209" s="47"/>
      <c r="WBG209" s="47"/>
      <c r="WBH209" s="47"/>
      <c r="WBI209" s="47"/>
      <c r="WBJ209" s="47"/>
      <c r="WBK209" s="47"/>
      <c r="WBL209" s="47"/>
      <c r="WBM209" s="47"/>
      <c r="WBN209" s="47"/>
      <c r="WBO209" s="47"/>
      <c r="WBP209" s="47"/>
      <c r="WBQ209" s="47"/>
      <c r="WBR209" s="47"/>
      <c r="WBS209" s="47"/>
      <c r="WBT209" s="47"/>
      <c r="WBU209" s="47"/>
      <c r="WBV209" s="47"/>
      <c r="WBW209" s="47"/>
      <c r="WBX209" s="47"/>
      <c r="WBY209" s="47"/>
      <c r="WBZ209" s="47"/>
      <c r="WCA209" s="47"/>
      <c r="WCB209" s="47"/>
      <c r="WCC209" s="47"/>
      <c r="WCD209" s="47"/>
      <c r="WCE209" s="47"/>
      <c r="WCF209" s="47"/>
      <c r="WCG209" s="47"/>
      <c r="WCH209" s="47"/>
      <c r="WCI209" s="47"/>
      <c r="WCJ209" s="47"/>
      <c r="WCK209" s="47"/>
      <c r="WCL209" s="47"/>
      <c r="WCM209" s="47"/>
      <c r="WCN209" s="47"/>
      <c r="WCO209" s="47"/>
      <c r="WCP209" s="47"/>
      <c r="WCQ209" s="47"/>
      <c r="WCR209" s="47"/>
      <c r="WCS209" s="47"/>
      <c r="WCT209" s="47"/>
      <c r="WCU209" s="47"/>
      <c r="WCV209" s="47"/>
      <c r="WCW209" s="47"/>
      <c r="WCX209" s="47"/>
      <c r="WCY209" s="47"/>
      <c r="WCZ209" s="47"/>
      <c r="WDA209" s="47"/>
      <c r="WDB209" s="47"/>
      <c r="WDC209" s="47"/>
      <c r="WDD209" s="47"/>
      <c r="WDE209" s="47"/>
      <c r="WDF209" s="47"/>
      <c r="WDG209" s="47"/>
      <c r="WDH209" s="47"/>
      <c r="WDI209" s="47"/>
      <c r="WDJ209" s="47"/>
      <c r="WDK209" s="47"/>
      <c r="WDL209" s="47"/>
      <c r="WDM209" s="47"/>
      <c r="WDN209" s="47"/>
      <c r="WDO209" s="47"/>
      <c r="WDP209" s="47"/>
      <c r="WDQ209" s="47"/>
      <c r="WDR209" s="47"/>
      <c r="WDS209" s="47"/>
      <c r="WDT209" s="47"/>
      <c r="WDU209" s="47"/>
      <c r="WDV209" s="47"/>
      <c r="WDW209" s="47"/>
      <c r="WDX209" s="47"/>
      <c r="WDY209" s="47"/>
      <c r="WDZ209" s="47"/>
      <c r="WEA209" s="47"/>
      <c r="WEB209" s="47"/>
      <c r="WEC209" s="47"/>
      <c r="WED209" s="47"/>
      <c r="WEE209" s="47"/>
      <c r="WEF209" s="47"/>
      <c r="WEG209" s="47"/>
      <c r="WEH209" s="47"/>
      <c r="WEI209" s="47"/>
      <c r="WEJ209" s="47"/>
      <c r="WEK209" s="47"/>
      <c r="WEL209" s="47"/>
      <c r="WEM209" s="47"/>
      <c r="WEN209" s="47"/>
      <c r="WEO209" s="47"/>
      <c r="WEP209" s="47"/>
      <c r="WEQ209" s="47"/>
      <c r="WER209" s="47"/>
      <c r="WES209" s="47"/>
      <c r="WET209" s="47"/>
      <c r="WEU209" s="47"/>
      <c r="WEV209" s="47"/>
      <c r="WEW209" s="47"/>
      <c r="WEX209" s="47"/>
      <c r="WEY209" s="47"/>
      <c r="WEZ209" s="47"/>
      <c r="WFA209" s="47"/>
      <c r="WFB209" s="47"/>
      <c r="WFC209" s="47"/>
      <c r="WFD209" s="47"/>
      <c r="WFE209" s="47"/>
      <c r="WFF209" s="47"/>
      <c r="WFG209" s="47"/>
      <c r="WFH209" s="47"/>
      <c r="WFI209" s="47"/>
      <c r="WFJ209" s="47"/>
      <c r="WFK209" s="47"/>
      <c r="WFL209" s="47"/>
      <c r="WFM209" s="47"/>
      <c r="WFN209" s="47"/>
      <c r="WFO209" s="47"/>
      <c r="WFP209" s="47"/>
      <c r="WFQ209" s="47"/>
      <c r="WFR209" s="47"/>
      <c r="WFS209" s="47"/>
      <c r="WFT209" s="47"/>
      <c r="WFU209" s="47"/>
      <c r="WFV209" s="47"/>
      <c r="WFW209" s="47"/>
      <c r="WFX209" s="47"/>
      <c r="WFY209" s="47"/>
      <c r="WFZ209" s="47"/>
      <c r="WGA209" s="47"/>
      <c r="WGB209" s="47"/>
      <c r="WGC209" s="47"/>
      <c r="WGD209" s="47"/>
      <c r="WGE209" s="47"/>
      <c r="WGF209" s="47"/>
      <c r="WGG209" s="47"/>
      <c r="WGH209" s="47"/>
      <c r="WGI209" s="47"/>
      <c r="WGJ209" s="47"/>
      <c r="WGK209" s="47"/>
      <c r="WGL209" s="47"/>
      <c r="WGM209" s="47"/>
      <c r="WGN209" s="47"/>
      <c r="WGO209" s="47"/>
      <c r="WGP209" s="47"/>
      <c r="WGQ209" s="47"/>
      <c r="WGR209" s="47"/>
      <c r="WGS209" s="47"/>
      <c r="WGT209" s="47"/>
      <c r="WGU209" s="47"/>
      <c r="WGV209" s="47"/>
      <c r="WGW209" s="47"/>
      <c r="WGX209" s="47"/>
      <c r="WGY209" s="47"/>
      <c r="WGZ209" s="47"/>
      <c r="WHA209" s="47"/>
      <c r="WHB209" s="47"/>
      <c r="WHC209" s="47"/>
      <c r="WHD209" s="47"/>
      <c r="WHE209" s="47"/>
      <c r="WHF209" s="47"/>
      <c r="WHG209" s="47"/>
      <c r="WHH209" s="47"/>
      <c r="WHI209" s="47"/>
      <c r="WHJ209" s="47"/>
      <c r="WHK209" s="47"/>
      <c r="WHL209" s="47"/>
      <c r="WHM209" s="47"/>
      <c r="WHN209" s="47"/>
      <c r="WHO209" s="47"/>
      <c r="WHP209" s="47"/>
      <c r="WHQ209" s="47"/>
      <c r="WHR209" s="47"/>
      <c r="WHS209" s="47"/>
      <c r="WHT209" s="47"/>
      <c r="WHU209" s="47"/>
      <c r="WHV209" s="47"/>
      <c r="WHW209" s="47"/>
      <c r="WHX209" s="47"/>
      <c r="WHY209" s="47"/>
      <c r="WHZ209" s="47"/>
      <c r="WIA209" s="47"/>
      <c r="WIB209" s="47"/>
      <c r="WIC209" s="47"/>
      <c r="WID209" s="47"/>
      <c r="WIE209" s="47"/>
      <c r="WIF209" s="47"/>
      <c r="WIG209" s="47"/>
      <c r="WIH209" s="47"/>
      <c r="WII209" s="47"/>
      <c r="WIJ209" s="47"/>
      <c r="WIK209" s="47"/>
      <c r="WIL209" s="47"/>
      <c r="WIM209" s="47"/>
      <c r="WIN209" s="47"/>
      <c r="WIO209" s="47"/>
      <c r="WIP209" s="47"/>
      <c r="WIQ209" s="47"/>
      <c r="WIR209" s="47"/>
      <c r="WIS209" s="47"/>
      <c r="WIT209" s="47"/>
      <c r="WIU209" s="47"/>
      <c r="WIV209" s="47"/>
      <c r="WIW209" s="47"/>
      <c r="WIX209" s="47"/>
      <c r="WIY209" s="47"/>
      <c r="WIZ209" s="47"/>
      <c r="WJA209" s="47"/>
      <c r="WJB209" s="47"/>
      <c r="WJC209" s="47"/>
      <c r="WJD209" s="47"/>
      <c r="WJE209" s="47"/>
      <c r="WJF209" s="47"/>
      <c r="WJG209" s="47"/>
      <c r="WJH209" s="47"/>
      <c r="WJI209" s="47"/>
      <c r="WJJ209" s="47"/>
      <c r="WJK209" s="47"/>
      <c r="WJL209" s="47"/>
      <c r="WJM209" s="47"/>
      <c r="WJN209" s="47"/>
      <c r="WJO209" s="47"/>
      <c r="WJP209" s="47"/>
      <c r="WJQ209" s="47"/>
      <c r="WJR209" s="47"/>
      <c r="WJS209" s="47"/>
      <c r="WJT209" s="47"/>
      <c r="WJU209" s="47"/>
      <c r="WJV209" s="47"/>
      <c r="WJW209" s="47"/>
      <c r="WJX209" s="47"/>
      <c r="WJY209" s="47"/>
      <c r="WJZ209" s="47"/>
      <c r="WKA209" s="47"/>
      <c r="WKB209" s="47"/>
      <c r="WKC209" s="47"/>
      <c r="WKD209" s="47"/>
      <c r="WKE209" s="47"/>
      <c r="WKF209" s="47"/>
      <c r="WKG209" s="47"/>
      <c r="WKH209" s="47"/>
      <c r="WKI209" s="47"/>
      <c r="WKJ209" s="47"/>
      <c r="WKK209" s="47"/>
      <c r="WKL209" s="47"/>
      <c r="WKM209" s="47"/>
      <c r="WKN209" s="47"/>
      <c r="WKO209" s="47"/>
      <c r="WKP209" s="47"/>
      <c r="WKQ209" s="47"/>
      <c r="WKR209" s="47"/>
      <c r="WKS209" s="47"/>
      <c r="WKT209" s="47"/>
      <c r="WKU209" s="47"/>
      <c r="WKV209" s="47"/>
      <c r="WKW209" s="47"/>
      <c r="WKX209" s="47"/>
      <c r="WKY209" s="47"/>
      <c r="WKZ209" s="47"/>
      <c r="WLA209" s="47"/>
      <c r="WLB209" s="47"/>
      <c r="WLC209" s="47"/>
      <c r="WLD209" s="47"/>
      <c r="WLE209" s="47"/>
      <c r="WLF209" s="47"/>
      <c r="WLG209" s="47"/>
      <c r="WLH209" s="47"/>
      <c r="WLI209" s="47"/>
      <c r="WLJ209" s="47"/>
      <c r="WLK209" s="47"/>
      <c r="WLL209" s="47"/>
      <c r="WLM209" s="47"/>
      <c r="WLN209" s="47"/>
      <c r="WLO209" s="47"/>
      <c r="WLP209" s="47"/>
      <c r="WLQ209" s="47"/>
      <c r="WLR209" s="47"/>
      <c r="WLS209" s="47"/>
      <c r="WLT209" s="47"/>
      <c r="WLU209" s="47"/>
      <c r="WLV209" s="47"/>
      <c r="WLW209" s="47"/>
      <c r="WLX209" s="47"/>
      <c r="WLY209" s="47"/>
      <c r="WLZ209" s="47"/>
      <c r="WMA209" s="47"/>
      <c r="WMB209" s="47"/>
      <c r="WMC209" s="47"/>
      <c r="WMD209" s="47"/>
      <c r="WME209" s="47"/>
      <c r="WMF209" s="47"/>
      <c r="WMG209" s="47"/>
      <c r="WMH209" s="47"/>
      <c r="WMI209" s="47"/>
      <c r="WMJ209" s="47"/>
      <c r="WMK209" s="47"/>
      <c r="WML209" s="47"/>
      <c r="WMM209" s="47"/>
      <c r="WMN209" s="47"/>
      <c r="WMO209" s="47"/>
      <c r="WMP209" s="47"/>
      <c r="WMQ209" s="47"/>
      <c r="WMR209" s="47"/>
      <c r="WMS209" s="47"/>
      <c r="WMT209" s="47"/>
      <c r="WMU209" s="47"/>
      <c r="WMV209" s="47"/>
      <c r="WMW209" s="47"/>
      <c r="WMX209" s="47"/>
      <c r="WMY209" s="47"/>
      <c r="WMZ209" s="47"/>
      <c r="WNA209" s="47"/>
      <c r="WNB209" s="47"/>
      <c r="WNC209" s="47"/>
      <c r="WND209" s="47"/>
      <c r="WNE209" s="47"/>
      <c r="WNF209" s="47"/>
      <c r="WNG209" s="47"/>
      <c r="WNH209" s="47"/>
      <c r="WNI209" s="47"/>
      <c r="WNJ209" s="47"/>
      <c r="WNK209" s="47"/>
      <c r="WNL209" s="47"/>
      <c r="WNM209" s="47"/>
      <c r="WNN209" s="47"/>
      <c r="WNO209" s="47"/>
      <c r="WNP209" s="47"/>
      <c r="WNQ209" s="47"/>
      <c r="WNR209" s="47"/>
      <c r="WNS209" s="47"/>
      <c r="WNT209" s="47"/>
      <c r="WNU209" s="47"/>
      <c r="WNV209" s="47"/>
      <c r="WNW209" s="47"/>
      <c r="WNX209" s="47"/>
      <c r="WNY209" s="47"/>
      <c r="WNZ209" s="47"/>
      <c r="WOA209" s="47"/>
      <c r="WOB209" s="47"/>
      <c r="WOC209" s="47"/>
      <c r="WOD209" s="47"/>
      <c r="WOE209" s="47"/>
      <c r="WOF209" s="47"/>
      <c r="WOG209" s="47"/>
      <c r="WOH209" s="47"/>
      <c r="WOI209" s="47"/>
      <c r="WOJ209" s="47"/>
      <c r="WOK209" s="47"/>
      <c r="WOL209" s="47"/>
      <c r="WOM209" s="47"/>
      <c r="WON209" s="47"/>
      <c r="WOO209" s="47"/>
      <c r="WOP209" s="47"/>
      <c r="WOQ209" s="47"/>
      <c r="WOR209" s="47"/>
      <c r="WOS209" s="47"/>
      <c r="WOT209" s="47"/>
      <c r="WOU209" s="47"/>
      <c r="WOV209" s="47"/>
      <c r="WOW209" s="47"/>
      <c r="WOX209" s="47"/>
      <c r="WOY209" s="47"/>
      <c r="WOZ209" s="47"/>
      <c r="WPA209" s="47"/>
      <c r="WPB209" s="47"/>
      <c r="WPC209" s="47"/>
      <c r="WPD209" s="47"/>
      <c r="WPE209" s="47"/>
      <c r="WPF209" s="47"/>
      <c r="WPG209" s="47"/>
      <c r="WPH209" s="47"/>
      <c r="WPI209" s="47"/>
      <c r="WPJ209" s="47"/>
      <c r="WPK209" s="47"/>
      <c r="WPL209" s="47"/>
      <c r="WPM209" s="47"/>
      <c r="WPN209" s="47"/>
      <c r="WPO209" s="47"/>
      <c r="WPP209" s="47"/>
      <c r="WPQ209" s="47"/>
      <c r="WPR209" s="47"/>
      <c r="WPS209" s="47"/>
      <c r="WPT209" s="47"/>
      <c r="WPU209" s="47"/>
      <c r="WPV209" s="47"/>
      <c r="WPW209" s="47"/>
      <c r="WPX209" s="47"/>
      <c r="WPY209" s="47"/>
      <c r="WPZ209" s="47"/>
      <c r="WQA209" s="47"/>
      <c r="WQB209" s="47"/>
      <c r="WQC209" s="47"/>
      <c r="WQD209" s="47"/>
      <c r="WQE209" s="47"/>
      <c r="WQF209" s="47"/>
      <c r="WQG209" s="47"/>
      <c r="WQH209" s="47"/>
      <c r="WQI209" s="47"/>
      <c r="WQJ209" s="47"/>
      <c r="WQK209" s="47"/>
      <c r="WQL209" s="47"/>
      <c r="WQM209" s="47"/>
      <c r="WQN209" s="47"/>
      <c r="WQO209" s="47"/>
      <c r="WQP209" s="47"/>
      <c r="WQQ209" s="47"/>
      <c r="WQR209" s="47"/>
      <c r="WQS209" s="47"/>
      <c r="WQT209" s="47"/>
      <c r="WQU209" s="47"/>
      <c r="WQV209" s="47"/>
      <c r="WQW209" s="47"/>
      <c r="WQX209" s="47"/>
      <c r="WQY209" s="47"/>
      <c r="WQZ209" s="47"/>
      <c r="WRA209" s="47"/>
      <c r="WRB209" s="47"/>
      <c r="WRC209" s="47"/>
      <c r="WRD209" s="47"/>
      <c r="WRE209" s="47"/>
      <c r="WRF209" s="47"/>
      <c r="WRG209" s="47"/>
      <c r="WRH209" s="47"/>
      <c r="WRI209" s="47"/>
      <c r="WRJ209" s="47"/>
      <c r="WRK209" s="47"/>
      <c r="WRL209" s="47"/>
      <c r="WRM209" s="47"/>
      <c r="WRN209" s="47"/>
      <c r="WRO209" s="47"/>
      <c r="WRP209" s="47"/>
      <c r="WRQ209" s="47"/>
      <c r="WRR209" s="47"/>
      <c r="WRS209" s="47"/>
      <c r="WRT209" s="47"/>
      <c r="WRU209" s="47"/>
      <c r="WRV209" s="47"/>
      <c r="WRW209" s="47"/>
      <c r="WRX209" s="47"/>
      <c r="WRY209" s="47"/>
      <c r="WRZ209" s="47"/>
      <c r="WSA209" s="47"/>
      <c r="WSB209" s="47"/>
      <c r="WSC209" s="47"/>
      <c r="WSD209" s="47"/>
      <c r="WSE209" s="47"/>
      <c r="WSF209" s="47"/>
      <c r="WSG209" s="47"/>
      <c r="WSH209" s="47"/>
      <c r="WSI209" s="47"/>
      <c r="WSJ209" s="47"/>
      <c r="WSK209" s="47"/>
      <c r="WSL209" s="47"/>
      <c r="WSM209" s="47"/>
      <c r="WSN209" s="47"/>
      <c r="WSO209" s="47"/>
      <c r="WSP209" s="47"/>
      <c r="WSQ209" s="47"/>
      <c r="WSR209" s="47"/>
      <c r="WSS209" s="47"/>
      <c r="WST209" s="47"/>
      <c r="WSU209" s="47"/>
      <c r="WSV209" s="47"/>
      <c r="WSW209" s="47"/>
      <c r="WSX209" s="47"/>
      <c r="WSY209" s="47"/>
      <c r="WSZ209" s="47"/>
      <c r="WTA209" s="47"/>
      <c r="WTB209" s="47"/>
      <c r="WTC209" s="47"/>
      <c r="WTD209" s="47"/>
      <c r="WTE209" s="47"/>
      <c r="WTF209" s="47"/>
      <c r="WTG209" s="47"/>
      <c r="WTH209" s="47"/>
      <c r="WTI209" s="47"/>
      <c r="WTJ209" s="47"/>
      <c r="WTK209" s="47"/>
      <c r="WTL209" s="47"/>
      <c r="WTM209" s="47"/>
      <c r="WTN209" s="47"/>
      <c r="WTO209" s="47"/>
      <c r="WTP209" s="47"/>
      <c r="WTQ209" s="47"/>
      <c r="WTR209" s="47"/>
      <c r="WTS209" s="47"/>
      <c r="WTT209" s="47"/>
      <c r="WTU209" s="47"/>
      <c r="WTV209" s="47"/>
      <c r="WTW209" s="47"/>
      <c r="WTX209" s="47"/>
      <c r="WTY209" s="47"/>
      <c r="WTZ209" s="47"/>
      <c r="WUA209" s="47"/>
      <c r="WUB209" s="47"/>
      <c r="WUC209" s="47"/>
      <c r="WUD209" s="47"/>
      <c r="WUE209" s="47"/>
      <c r="WUF209" s="47"/>
      <c r="WUG209" s="47"/>
      <c r="WUH209" s="47"/>
      <c r="WUI209" s="47"/>
      <c r="WUJ209" s="47"/>
      <c r="WUK209" s="47"/>
      <c r="WUL209" s="47"/>
      <c r="WUM209" s="47"/>
      <c r="WUN209" s="47"/>
      <c r="WUO209" s="47"/>
      <c r="WUP209" s="47"/>
      <c r="WUQ209" s="47"/>
      <c r="WUR209" s="47"/>
      <c r="WUS209" s="47"/>
      <c r="WUT209" s="47"/>
      <c r="WUU209" s="47"/>
      <c r="WUV209" s="47"/>
      <c r="WUW209" s="47"/>
      <c r="WUX209" s="47"/>
      <c r="WUY209" s="47"/>
      <c r="WUZ209" s="47"/>
      <c r="WVA209" s="47"/>
      <c r="WVB209" s="47"/>
      <c r="WVC209" s="47"/>
      <c r="WVD209" s="47"/>
      <c r="WVE209" s="47"/>
      <c r="WVF209" s="47"/>
      <c r="WVG209" s="47"/>
      <c r="WVH209" s="47"/>
      <c r="WVI209" s="47"/>
      <c r="WVJ209" s="47"/>
      <c r="WVK209" s="47"/>
      <c r="WVL209" s="47"/>
      <c r="WVM209" s="47"/>
      <c r="WVN209" s="47"/>
      <c r="WVO209" s="47"/>
      <c r="WVP209" s="47"/>
      <c r="WVQ209" s="47"/>
      <c r="WVR209" s="47"/>
      <c r="WVS209" s="47"/>
      <c r="WVT209" s="47"/>
      <c r="WVU209" s="47"/>
      <c r="WVV209" s="47"/>
      <c r="WVW209" s="47"/>
      <c r="WVX209" s="47"/>
      <c r="WVY209" s="47"/>
      <c r="WVZ209" s="47"/>
      <c r="WWA209" s="47"/>
      <c r="WWB209" s="47"/>
      <c r="WWC209" s="47"/>
      <c r="WWD209" s="47"/>
      <c r="WWE209" s="47"/>
      <c r="WWF209" s="47"/>
      <c r="WWG209" s="47"/>
      <c r="WWH209" s="47"/>
      <c r="WWI209" s="47"/>
      <c r="WWJ209" s="47"/>
      <c r="WWK209" s="47"/>
      <c r="WWL209" s="47"/>
      <c r="WWM209" s="47"/>
      <c r="WWN209" s="47"/>
      <c r="WWO209" s="47"/>
      <c r="WWP209" s="47"/>
      <c r="WWQ209" s="47"/>
      <c r="WWR209" s="47"/>
      <c r="WWS209" s="47"/>
      <c r="WWT209" s="47"/>
      <c r="WWU209" s="47"/>
      <c r="WWV209" s="47"/>
      <c r="WWW209" s="47"/>
      <c r="WWX209" s="47"/>
      <c r="WWY209" s="47"/>
      <c r="WWZ209" s="47"/>
      <c r="WXA209" s="47"/>
      <c r="WXB209" s="47"/>
      <c r="WXC209" s="47"/>
      <c r="WXD209" s="47"/>
      <c r="WXE209" s="47"/>
      <c r="WXF209" s="47"/>
      <c r="WXG209" s="47"/>
      <c r="WXH209" s="47"/>
      <c r="WXI209" s="47"/>
      <c r="WXJ209" s="47"/>
      <c r="WXK209" s="47"/>
      <c r="WXL209" s="47"/>
      <c r="WXM209" s="47"/>
      <c r="WXN209" s="47"/>
      <c r="WXO209" s="47"/>
      <c r="WXP209" s="47"/>
      <c r="WXQ209" s="47"/>
      <c r="WXR209" s="47"/>
      <c r="WXS209" s="47"/>
      <c r="WXT209" s="47"/>
      <c r="WXU209" s="47"/>
      <c r="WXV209" s="47"/>
      <c r="WXW209" s="47"/>
      <c r="WXX209" s="47"/>
      <c r="WXY209" s="47"/>
      <c r="WXZ209" s="47"/>
      <c r="WYA209" s="47"/>
      <c r="WYB209" s="47"/>
      <c r="WYC209" s="47"/>
      <c r="WYD209" s="47"/>
      <c r="WYE209" s="47"/>
      <c r="WYF209" s="47"/>
      <c r="WYG209" s="47"/>
      <c r="WYH209" s="47"/>
      <c r="WYI209" s="47"/>
      <c r="WYJ209" s="47"/>
      <c r="WYK209" s="47"/>
      <c r="WYL209" s="47"/>
      <c r="WYM209" s="47"/>
      <c r="WYN209" s="47"/>
      <c r="WYO209" s="47"/>
      <c r="WYP209" s="47"/>
      <c r="WYQ209" s="47"/>
      <c r="WYR209" s="47"/>
      <c r="WYS209" s="47"/>
      <c r="WYT209" s="47"/>
      <c r="WYU209" s="47"/>
      <c r="WYV209" s="47"/>
      <c r="WYW209" s="47"/>
      <c r="WYX209" s="47"/>
      <c r="WYY209" s="47"/>
      <c r="WYZ209" s="47"/>
      <c r="WZA209" s="47"/>
      <c r="WZB209" s="47"/>
      <c r="WZC209" s="47"/>
      <c r="WZD209" s="47"/>
      <c r="WZE209" s="47"/>
      <c r="WZF209" s="47"/>
      <c r="WZG209" s="47"/>
      <c r="WZH209" s="47"/>
      <c r="WZI209" s="47"/>
      <c r="WZJ209" s="47"/>
      <c r="WZK209" s="47"/>
      <c r="WZL209" s="47"/>
      <c r="WZM209" s="47"/>
      <c r="WZN209" s="47"/>
      <c r="WZO209" s="47"/>
      <c r="WZP209" s="47"/>
      <c r="WZQ209" s="47"/>
      <c r="WZR209" s="47"/>
      <c r="WZS209" s="47"/>
      <c r="WZT209" s="47"/>
      <c r="WZU209" s="47"/>
      <c r="WZV209" s="47"/>
      <c r="WZW209" s="47"/>
      <c r="WZX209" s="47"/>
      <c r="WZY209" s="47"/>
      <c r="WZZ209" s="47"/>
      <c r="XAA209" s="47"/>
      <c r="XAB209" s="47"/>
      <c r="XAC209" s="47"/>
      <c r="XAD209" s="47"/>
      <c r="XAE209" s="47"/>
      <c r="XAF209" s="47"/>
      <c r="XAG209" s="47"/>
      <c r="XAH209" s="47"/>
      <c r="XAI209" s="47"/>
      <c r="XAJ209" s="47"/>
      <c r="XAK209" s="47"/>
      <c r="XAL209" s="47"/>
      <c r="XAM209" s="47"/>
      <c r="XAN209" s="47"/>
      <c r="XAO209" s="47"/>
      <c r="XAP209" s="47"/>
      <c r="XAQ209" s="47"/>
      <c r="XAR209" s="47"/>
      <c r="XAS209" s="47"/>
      <c r="XAT209" s="47"/>
      <c r="XAU209" s="47"/>
      <c r="XAV209" s="47"/>
      <c r="XAW209" s="47"/>
      <c r="XAX209" s="47"/>
      <c r="XAY209" s="47"/>
      <c r="XAZ209" s="47"/>
      <c r="XBA209" s="47"/>
      <c r="XBB209" s="47"/>
      <c r="XBC209" s="47"/>
    </row>
    <row r="210" spans="1:16279" ht="30" hidden="1">
      <c r="A210" s="117"/>
      <c r="B210" s="52" t="s">
        <v>317</v>
      </c>
      <c r="C210" s="52"/>
      <c r="D210" s="66" t="s">
        <v>1926</v>
      </c>
      <c r="E210" s="52" t="s">
        <v>1052</v>
      </c>
      <c r="F210" s="52" t="s">
        <v>1052</v>
      </c>
      <c r="G210" s="52" t="s">
        <v>357</v>
      </c>
      <c r="H210" s="52" t="s">
        <v>358</v>
      </c>
      <c r="I210" s="52" t="s">
        <v>359</v>
      </c>
      <c r="J210" s="52" t="s">
        <v>497</v>
      </c>
      <c r="K210" s="52" t="s">
        <v>2919</v>
      </c>
      <c r="L210" s="52"/>
      <c r="M210" s="52" t="s">
        <v>332</v>
      </c>
      <c r="N210" s="46">
        <v>44074</v>
      </c>
      <c r="O210" s="70" t="s">
        <v>957</v>
      </c>
      <c r="P210" s="46">
        <v>43847</v>
      </c>
      <c r="Q210" s="46">
        <v>43840</v>
      </c>
      <c r="R210" s="346" t="s">
        <v>1038</v>
      </c>
      <c r="S210" s="52"/>
      <c r="T210" s="144"/>
      <c r="U210" s="52" t="s">
        <v>350</v>
      </c>
      <c r="V210" s="72" t="s">
        <v>552</v>
      </c>
      <c r="W210" s="48" t="s">
        <v>1017</v>
      </c>
      <c r="X210" s="47" t="str">
        <f>VLOOKUP(E210,'CTO List'!B:C,2,0)</f>
        <v>81WQ</v>
      </c>
    </row>
    <row r="211" spans="1:16279" ht="30" hidden="1">
      <c r="A211" s="205"/>
      <c r="B211" s="88" t="s">
        <v>317</v>
      </c>
      <c r="C211" s="52"/>
      <c r="D211" s="85" t="s">
        <v>2827</v>
      </c>
      <c r="E211" s="85" t="s">
        <v>2828</v>
      </c>
      <c r="F211" s="85" t="s">
        <v>2829</v>
      </c>
      <c r="G211" s="52" t="s">
        <v>328</v>
      </c>
      <c r="H211" s="52" t="s">
        <v>329</v>
      </c>
      <c r="I211" s="52" t="s">
        <v>330</v>
      </c>
      <c r="J211" s="52" t="s">
        <v>527</v>
      </c>
      <c r="M211" s="52" t="s">
        <v>332</v>
      </c>
      <c r="N211" s="46">
        <v>44075</v>
      </c>
      <c r="O211" s="46">
        <v>44075</v>
      </c>
      <c r="P211" s="46">
        <v>44075</v>
      </c>
      <c r="Q211" s="46">
        <v>44068</v>
      </c>
      <c r="R211" s="76" t="s">
        <v>1087</v>
      </c>
      <c r="S211" s="85"/>
      <c r="U211" s="52" t="s">
        <v>354</v>
      </c>
      <c r="V211" s="424">
        <v>44561</v>
      </c>
      <c r="W211" s="137" t="s">
        <v>1017</v>
      </c>
      <c r="X211" s="47" t="str">
        <f>VLOOKUP(E211,'CTO List'!B:C,2,0)</f>
        <v>20RK</v>
      </c>
    </row>
    <row r="212" spans="1:16279" ht="30" hidden="1">
      <c r="A212" s="205"/>
      <c r="B212" s="85" t="s">
        <v>317</v>
      </c>
      <c r="C212" s="52"/>
      <c r="D212" s="426" t="s">
        <v>3150</v>
      </c>
      <c r="E212" s="52" t="s">
        <v>3152</v>
      </c>
      <c r="F212" s="52" t="s">
        <v>3152</v>
      </c>
      <c r="G212" s="52" t="s">
        <v>357</v>
      </c>
      <c r="H212" s="52" t="s">
        <v>358</v>
      </c>
      <c r="I212" s="52" t="s">
        <v>359</v>
      </c>
      <c r="J212" s="85" t="s">
        <v>559</v>
      </c>
      <c r="M212" s="52" t="s">
        <v>332</v>
      </c>
      <c r="N212" s="46">
        <v>44085</v>
      </c>
      <c r="O212" s="46" t="s">
        <v>1024</v>
      </c>
      <c r="P212" s="46">
        <v>44032</v>
      </c>
      <c r="Q212" s="108">
        <f t="shared" ref="Q212:Q229" si="0">P212-7</f>
        <v>44025</v>
      </c>
      <c r="R212" s="52" t="s">
        <v>349</v>
      </c>
      <c r="S212" s="85"/>
      <c r="U212" s="52" t="s">
        <v>376</v>
      </c>
      <c r="V212" s="72" t="s">
        <v>552</v>
      </c>
      <c r="W212" s="44" t="s">
        <v>1017</v>
      </c>
      <c r="X212" s="47" t="str">
        <f>VLOOKUP(E212,'CTO List'!B:C,2,0)</f>
        <v>82HG</v>
      </c>
    </row>
    <row r="213" spans="1:16279" ht="30" hidden="1">
      <c r="A213" s="117"/>
      <c r="B213" s="52" t="s">
        <v>317</v>
      </c>
      <c r="C213" s="52"/>
      <c r="D213" s="445" t="s">
        <v>3382</v>
      </c>
      <c r="E213" s="52" t="s">
        <v>2296</v>
      </c>
      <c r="F213" s="52" t="s">
        <v>2296</v>
      </c>
      <c r="G213" s="52" t="s">
        <v>345</v>
      </c>
      <c r="H213" s="52" t="s">
        <v>793</v>
      </c>
      <c r="I213" s="52" t="s">
        <v>347</v>
      </c>
      <c r="J213" s="52" t="s">
        <v>965</v>
      </c>
      <c r="K213" s="52" t="s">
        <v>2850</v>
      </c>
      <c r="L213" s="52" t="s">
        <v>2848</v>
      </c>
      <c r="M213" s="52" t="s">
        <v>332</v>
      </c>
      <c r="N213" s="537">
        <v>44088</v>
      </c>
      <c r="O213" s="113">
        <v>44095</v>
      </c>
      <c r="P213" s="113">
        <v>44053</v>
      </c>
      <c r="Q213" s="108">
        <f t="shared" si="0"/>
        <v>44046</v>
      </c>
      <c r="R213" s="52" t="s">
        <v>333</v>
      </c>
      <c r="S213" s="52"/>
      <c r="T213" s="144"/>
      <c r="U213" s="52" t="s">
        <v>423</v>
      </c>
      <c r="V213" s="72" t="s">
        <v>552</v>
      </c>
      <c r="W213" s="137" t="s">
        <v>1017</v>
      </c>
      <c r="X213" s="47" t="str">
        <f>VLOOKUP(E213,'CTO List'!B:C,2,0)</f>
        <v>20VF</v>
      </c>
    </row>
    <row r="214" spans="1:16279" ht="30" hidden="1">
      <c r="A214" s="117"/>
      <c r="B214" s="52" t="s">
        <v>317</v>
      </c>
      <c r="C214" s="52"/>
      <c r="D214" s="445" t="s">
        <v>3383</v>
      </c>
      <c r="E214" s="52" t="s">
        <v>2297</v>
      </c>
      <c r="F214" s="52" t="s">
        <v>2297</v>
      </c>
      <c r="G214" s="52" t="s">
        <v>345</v>
      </c>
      <c r="H214" s="52" t="s">
        <v>793</v>
      </c>
      <c r="I214" s="52" t="s">
        <v>347</v>
      </c>
      <c r="J214" s="52" t="s">
        <v>965</v>
      </c>
      <c r="K214" s="52" t="s">
        <v>2849</v>
      </c>
      <c r="L214" s="52" t="s">
        <v>2848</v>
      </c>
      <c r="M214" s="52" t="s">
        <v>332</v>
      </c>
      <c r="N214" s="537">
        <v>44088</v>
      </c>
      <c r="O214" s="113">
        <v>44095</v>
      </c>
      <c r="P214" s="113">
        <v>44053</v>
      </c>
      <c r="Q214" s="108">
        <f t="shared" si="0"/>
        <v>44046</v>
      </c>
      <c r="R214" s="52" t="s">
        <v>333</v>
      </c>
      <c r="S214" s="52"/>
      <c r="T214" s="144"/>
      <c r="U214" s="52" t="s">
        <v>334</v>
      </c>
      <c r="V214" s="72" t="s">
        <v>552</v>
      </c>
      <c r="W214" s="137" t="s">
        <v>1017</v>
      </c>
      <c r="X214" s="47" t="str">
        <f>VLOOKUP(E214,'CTO List'!B:C,2,0)</f>
        <v>20VG</v>
      </c>
    </row>
    <row r="215" spans="1:16279" ht="30" hidden="1">
      <c r="A215" s="411"/>
      <c r="B215" s="315" t="s">
        <v>317</v>
      </c>
      <c r="C215" s="52"/>
      <c r="D215" s="561" t="s">
        <v>3149</v>
      </c>
      <c r="E215" s="314" t="s">
        <v>3151</v>
      </c>
      <c r="F215" s="314" t="s">
        <v>3151</v>
      </c>
      <c r="G215" s="314" t="s">
        <v>357</v>
      </c>
      <c r="H215" s="314" t="s">
        <v>358</v>
      </c>
      <c r="I215" s="314" t="s">
        <v>359</v>
      </c>
      <c r="J215" s="85" t="s">
        <v>559</v>
      </c>
      <c r="M215" s="314" t="s">
        <v>332</v>
      </c>
      <c r="N215" s="316">
        <v>44093</v>
      </c>
      <c r="O215" s="316" t="s">
        <v>1024</v>
      </c>
      <c r="P215" s="46">
        <v>44027</v>
      </c>
      <c r="Q215" s="108">
        <f t="shared" si="0"/>
        <v>44020</v>
      </c>
      <c r="R215" s="314" t="s">
        <v>349</v>
      </c>
      <c r="S215" s="315"/>
      <c r="T215" s="580"/>
      <c r="U215" s="314" t="s">
        <v>423</v>
      </c>
      <c r="V215" s="425" t="s">
        <v>552</v>
      </c>
      <c r="W215" s="44" t="s">
        <v>1017</v>
      </c>
      <c r="X215" s="47" t="str">
        <f>VLOOKUP(E215,'CTO List'!B:C,2,0)</f>
        <v>82H4</v>
      </c>
    </row>
    <row r="216" spans="1:16279" s="286" customFormat="1" ht="50.25" hidden="1" customHeight="1">
      <c r="A216" s="406"/>
      <c r="B216" s="170" t="s">
        <v>3675</v>
      </c>
      <c r="C216" s="52"/>
      <c r="D216" s="221" t="s">
        <v>3388</v>
      </c>
      <c r="E216" s="170" t="s">
        <v>2293</v>
      </c>
      <c r="F216" s="170" t="s">
        <v>2293</v>
      </c>
      <c r="G216" s="170" t="s">
        <v>345</v>
      </c>
      <c r="H216" s="170" t="s">
        <v>793</v>
      </c>
      <c r="I216" s="170" t="s">
        <v>347</v>
      </c>
      <c r="J216" s="565" t="s">
        <v>374</v>
      </c>
      <c r="K216" s="52" t="s">
        <v>2845</v>
      </c>
      <c r="L216" s="52" t="s">
        <v>2846</v>
      </c>
      <c r="M216" s="170" t="s">
        <v>332</v>
      </c>
      <c r="N216" s="400">
        <v>44095</v>
      </c>
      <c r="O216" s="400">
        <v>44095</v>
      </c>
      <c r="P216" s="391">
        <v>44046</v>
      </c>
      <c r="Q216" s="108">
        <f t="shared" si="0"/>
        <v>44039</v>
      </c>
      <c r="R216" s="170" t="s">
        <v>333</v>
      </c>
      <c r="S216" s="170"/>
      <c r="T216" s="282"/>
      <c r="U216" s="170" t="s">
        <v>423</v>
      </c>
      <c r="V216" s="422" t="s">
        <v>552</v>
      </c>
      <c r="W216" s="125" t="s">
        <v>1017</v>
      </c>
      <c r="X216" s="47" t="str">
        <f>VLOOKUP(E216,'CTO List'!B:C,2,0)</f>
        <v>20V3</v>
      </c>
      <c r="Y216" s="401"/>
      <c r="Z216" s="401"/>
      <c r="AA216" s="401"/>
      <c r="AB216" s="401"/>
      <c r="AC216" s="401"/>
      <c r="AD216" s="401"/>
      <c r="AE216" s="401"/>
      <c r="AF216" s="401"/>
      <c r="AG216" s="401"/>
      <c r="AH216" s="401"/>
      <c r="AI216" s="401"/>
      <c r="AJ216" s="401"/>
      <c r="AK216" s="401"/>
      <c r="AL216" s="401"/>
      <c r="AM216" s="401"/>
      <c r="AN216" s="401"/>
      <c r="AO216" s="401"/>
      <c r="AP216" s="401"/>
      <c r="AQ216" s="401"/>
      <c r="AR216" s="401"/>
      <c r="AS216" s="401"/>
      <c r="AT216" s="401"/>
      <c r="AU216" s="401"/>
      <c r="AV216" s="401"/>
      <c r="AW216" s="401"/>
      <c r="AX216" s="401"/>
      <c r="AY216" s="401"/>
      <c r="AZ216" s="401"/>
      <c r="BA216" s="401"/>
      <c r="BB216" s="401"/>
      <c r="BC216" s="401"/>
      <c r="BD216" s="401"/>
      <c r="BE216" s="401"/>
      <c r="BF216" s="401"/>
      <c r="BG216" s="401"/>
      <c r="BH216" s="401"/>
      <c r="BI216" s="401"/>
      <c r="BJ216" s="401"/>
      <c r="BK216" s="401"/>
      <c r="BL216" s="401"/>
      <c r="BM216" s="401"/>
      <c r="BN216" s="401"/>
      <c r="BO216" s="401"/>
      <c r="BP216" s="401"/>
      <c r="BQ216" s="401"/>
      <c r="BR216" s="401"/>
      <c r="BS216" s="401"/>
      <c r="BT216" s="401"/>
      <c r="BU216" s="401"/>
      <c r="BV216" s="401"/>
      <c r="BW216" s="401"/>
      <c r="BX216" s="401"/>
      <c r="BY216" s="401"/>
      <c r="BZ216" s="401"/>
      <c r="CA216" s="401"/>
      <c r="CB216" s="401"/>
      <c r="CC216" s="401"/>
      <c r="CD216" s="401"/>
      <c r="CE216" s="401"/>
      <c r="CF216" s="401"/>
      <c r="CG216" s="401"/>
      <c r="CH216" s="401"/>
      <c r="CI216" s="401"/>
      <c r="CJ216" s="401"/>
      <c r="CK216" s="401"/>
      <c r="CL216" s="401"/>
      <c r="CM216" s="401"/>
      <c r="CN216" s="401"/>
      <c r="CO216" s="401"/>
      <c r="CP216" s="401"/>
      <c r="CQ216" s="401"/>
      <c r="CR216" s="401"/>
      <c r="CS216" s="401"/>
      <c r="CT216" s="401"/>
      <c r="CU216" s="401"/>
      <c r="CV216" s="401"/>
      <c r="CW216" s="401"/>
      <c r="CX216" s="401"/>
      <c r="CY216" s="401"/>
      <c r="CZ216" s="401"/>
      <c r="DA216" s="401"/>
      <c r="DB216" s="401"/>
      <c r="DC216" s="401"/>
      <c r="DD216" s="401"/>
      <c r="DE216" s="401"/>
      <c r="DF216" s="401"/>
      <c r="DG216" s="401"/>
      <c r="DH216" s="401"/>
      <c r="DI216" s="401"/>
      <c r="DJ216" s="401"/>
      <c r="DK216" s="401"/>
      <c r="DL216" s="401"/>
      <c r="DM216" s="401"/>
      <c r="DN216" s="401"/>
      <c r="DO216" s="401"/>
      <c r="DP216" s="401"/>
      <c r="DQ216" s="401"/>
      <c r="DR216" s="401"/>
      <c r="DS216" s="401"/>
      <c r="DT216" s="401"/>
      <c r="DU216" s="401"/>
      <c r="DV216" s="401"/>
      <c r="DW216" s="401"/>
      <c r="DX216" s="401"/>
      <c r="DY216" s="401"/>
      <c r="DZ216" s="401"/>
      <c r="EA216" s="401"/>
      <c r="EB216" s="401"/>
      <c r="EC216" s="401"/>
      <c r="ED216" s="401"/>
      <c r="EE216" s="401"/>
      <c r="EF216" s="401"/>
      <c r="EG216" s="401"/>
      <c r="EH216" s="401"/>
      <c r="EI216" s="401"/>
      <c r="EJ216" s="401"/>
      <c r="EK216" s="401"/>
      <c r="EL216" s="401"/>
      <c r="EM216" s="401"/>
      <c r="EN216" s="401"/>
      <c r="EO216" s="401"/>
      <c r="EP216" s="401"/>
      <c r="EQ216" s="401"/>
      <c r="ER216" s="401"/>
      <c r="ES216" s="401"/>
      <c r="ET216" s="401"/>
      <c r="EU216" s="401"/>
      <c r="EV216" s="401"/>
      <c r="EW216" s="401"/>
      <c r="EX216" s="401"/>
      <c r="EY216" s="401"/>
      <c r="EZ216" s="401"/>
      <c r="FA216" s="401"/>
      <c r="FB216" s="401"/>
      <c r="FC216" s="401"/>
      <c r="FD216" s="401"/>
      <c r="FE216" s="401"/>
      <c r="FF216" s="401"/>
      <c r="FG216" s="401"/>
      <c r="FH216" s="401"/>
      <c r="FI216" s="401"/>
      <c r="FJ216" s="401"/>
      <c r="FK216" s="401"/>
      <c r="FL216" s="401"/>
      <c r="FM216" s="401"/>
      <c r="FN216" s="401"/>
      <c r="FO216" s="401"/>
      <c r="FP216" s="401"/>
      <c r="FQ216" s="401"/>
      <c r="FR216" s="401"/>
      <c r="FS216" s="401"/>
      <c r="FT216" s="401"/>
      <c r="FU216" s="401"/>
      <c r="FV216" s="401"/>
      <c r="FW216" s="401"/>
      <c r="FX216" s="401"/>
      <c r="FY216" s="401"/>
      <c r="FZ216" s="401"/>
      <c r="GA216" s="401"/>
      <c r="GB216" s="401"/>
      <c r="GC216" s="401"/>
      <c r="GD216" s="401"/>
      <c r="GE216" s="401"/>
      <c r="GF216" s="401"/>
      <c r="GG216" s="401"/>
      <c r="GH216" s="401"/>
      <c r="GI216" s="401"/>
      <c r="GJ216" s="401"/>
      <c r="GK216" s="401"/>
      <c r="GL216" s="401"/>
      <c r="GM216" s="401"/>
      <c r="GN216" s="401"/>
      <c r="GO216" s="401"/>
      <c r="GP216" s="401"/>
      <c r="GQ216" s="401"/>
      <c r="GR216" s="401"/>
      <c r="GS216" s="401"/>
      <c r="GT216" s="401"/>
      <c r="GU216" s="401"/>
      <c r="GV216" s="401"/>
      <c r="GW216" s="401"/>
      <c r="GX216" s="401"/>
      <c r="GY216" s="401"/>
      <c r="GZ216" s="401"/>
      <c r="HA216" s="401"/>
      <c r="HB216" s="401"/>
      <c r="HC216" s="401"/>
      <c r="HD216" s="401"/>
      <c r="HE216" s="401"/>
      <c r="HF216" s="401"/>
      <c r="HG216" s="401"/>
      <c r="HH216" s="401"/>
      <c r="HI216" s="401"/>
      <c r="HJ216" s="401"/>
      <c r="HK216" s="401"/>
      <c r="HL216" s="401"/>
      <c r="HM216" s="401"/>
      <c r="HN216" s="401"/>
      <c r="HO216" s="401"/>
      <c r="HP216" s="401"/>
      <c r="HQ216" s="401"/>
      <c r="HR216" s="401"/>
      <c r="HS216" s="401"/>
      <c r="HT216" s="401"/>
      <c r="HU216" s="401"/>
      <c r="HV216" s="401"/>
      <c r="HW216" s="401"/>
      <c r="HX216" s="401"/>
      <c r="HY216" s="401"/>
      <c r="HZ216" s="401"/>
      <c r="IA216" s="401"/>
      <c r="IB216" s="401"/>
      <c r="IC216" s="401"/>
      <c r="ID216" s="401"/>
      <c r="IE216" s="401"/>
      <c r="IF216" s="401"/>
      <c r="IG216" s="401"/>
      <c r="IH216" s="401"/>
      <c r="II216" s="401"/>
      <c r="IJ216" s="401"/>
      <c r="IK216" s="401"/>
      <c r="IL216" s="401"/>
      <c r="IM216" s="401"/>
      <c r="IN216" s="401"/>
      <c r="IO216" s="401"/>
      <c r="IP216" s="401"/>
      <c r="IQ216" s="401"/>
      <c r="IR216" s="401"/>
      <c r="IS216" s="401"/>
      <c r="IT216" s="401"/>
      <c r="IU216" s="401"/>
      <c r="IV216" s="401"/>
      <c r="IW216" s="401"/>
      <c r="IX216" s="401"/>
      <c r="IY216" s="401"/>
      <c r="IZ216" s="401"/>
      <c r="JA216" s="401"/>
      <c r="JB216" s="401"/>
      <c r="JC216" s="401"/>
      <c r="JD216" s="401"/>
      <c r="JE216" s="401"/>
      <c r="JF216" s="401"/>
      <c r="JG216" s="401"/>
      <c r="JH216" s="401"/>
      <c r="JI216" s="401"/>
      <c r="JJ216" s="401"/>
      <c r="JK216" s="401"/>
      <c r="JL216" s="401"/>
      <c r="JM216" s="401"/>
      <c r="JN216" s="401"/>
      <c r="JO216" s="401"/>
      <c r="JP216" s="401"/>
      <c r="JQ216" s="401"/>
      <c r="JR216" s="401"/>
      <c r="JS216" s="401"/>
      <c r="JT216" s="401"/>
      <c r="JU216" s="401"/>
      <c r="JV216" s="401"/>
      <c r="JW216" s="401"/>
      <c r="JX216" s="401"/>
      <c r="JY216" s="401"/>
      <c r="JZ216" s="401"/>
      <c r="KA216" s="401"/>
      <c r="KB216" s="401"/>
      <c r="KC216" s="401"/>
      <c r="KD216" s="401"/>
      <c r="KE216" s="401"/>
      <c r="KF216" s="401"/>
      <c r="KG216" s="401"/>
      <c r="KH216" s="401"/>
      <c r="KI216" s="401"/>
      <c r="KJ216" s="401"/>
      <c r="KK216" s="401"/>
      <c r="KL216" s="401"/>
      <c r="KM216" s="401"/>
      <c r="KN216" s="401"/>
      <c r="KO216" s="401"/>
      <c r="KP216" s="401"/>
      <c r="KQ216" s="401"/>
      <c r="KR216" s="401"/>
      <c r="KS216" s="401"/>
      <c r="KT216" s="401"/>
      <c r="KU216" s="401"/>
      <c r="KV216" s="401"/>
      <c r="KW216" s="401"/>
      <c r="KX216" s="401"/>
      <c r="KY216" s="401"/>
      <c r="KZ216" s="401"/>
      <c r="LA216" s="401"/>
      <c r="LB216" s="401"/>
      <c r="LC216" s="401"/>
      <c r="LD216" s="401"/>
      <c r="LE216" s="401"/>
      <c r="LF216" s="401"/>
      <c r="LG216" s="401"/>
      <c r="LH216" s="401"/>
      <c r="LI216" s="401"/>
      <c r="LJ216" s="401"/>
      <c r="LK216" s="401"/>
      <c r="LL216" s="401"/>
      <c r="LM216" s="401"/>
      <c r="LN216" s="401"/>
      <c r="LO216" s="401"/>
      <c r="LP216" s="401"/>
      <c r="LQ216" s="401"/>
      <c r="LR216" s="401"/>
      <c r="LS216" s="401"/>
      <c r="LT216" s="401"/>
      <c r="LU216" s="401"/>
      <c r="LV216" s="401"/>
      <c r="LW216" s="401"/>
      <c r="LX216" s="401"/>
      <c r="LY216" s="401"/>
      <c r="LZ216" s="401"/>
      <c r="MA216" s="401"/>
      <c r="MB216" s="401"/>
      <c r="MC216" s="401"/>
      <c r="MD216" s="401"/>
      <c r="ME216" s="401"/>
      <c r="MF216" s="401"/>
      <c r="MG216" s="401"/>
      <c r="MH216" s="401"/>
      <c r="MI216" s="401"/>
      <c r="MJ216" s="401"/>
      <c r="MK216" s="401"/>
      <c r="ML216" s="401"/>
      <c r="MM216" s="401"/>
      <c r="MN216" s="401"/>
      <c r="MO216" s="401"/>
      <c r="MP216" s="401"/>
      <c r="MQ216" s="401"/>
      <c r="MR216" s="401"/>
      <c r="MS216" s="401"/>
      <c r="MT216" s="401"/>
      <c r="MU216" s="401"/>
      <c r="MV216" s="401"/>
      <c r="MW216" s="401"/>
      <c r="MX216" s="401"/>
      <c r="MY216" s="401"/>
      <c r="MZ216" s="401"/>
      <c r="NA216" s="401"/>
      <c r="NB216" s="401"/>
      <c r="NC216" s="401"/>
      <c r="ND216" s="401"/>
      <c r="NE216" s="401"/>
      <c r="NF216" s="401"/>
      <c r="NG216" s="401"/>
      <c r="NH216" s="401"/>
      <c r="NI216" s="401"/>
      <c r="NJ216" s="401"/>
      <c r="NK216" s="401"/>
      <c r="NL216" s="401"/>
      <c r="NM216" s="401"/>
      <c r="NN216" s="401"/>
      <c r="NO216" s="401"/>
      <c r="NP216" s="401"/>
      <c r="NQ216" s="401"/>
      <c r="NR216" s="401"/>
      <c r="NS216" s="401"/>
      <c r="NT216" s="401"/>
      <c r="NU216" s="401"/>
      <c r="NV216" s="401"/>
      <c r="NW216" s="401"/>
      <c r="NX216" s="401"/>
      <c r="NY216" s="401"/>
      <c r="NZ216" s="401"/>
      <c r="OA216" s="401"/>
      <c r="OB216" s="401"/>
      <c r="OC216" s="401"/>
      <c r="OD216" s="401"/>
      <c r="OE216" s="401"/>
      <c r="OF216" s="401"/>
      <c r="OG216" s="401"/>
      <c r="OH216" s="401"/>
      <c r="OI216" s="401"/>
      <c r="OJ216" s="401"/>
      <c r="OK216" s="401"/>
      <c r="OL216" s="401"/>
      <c r="OM216" s="401"/>
      <c r="ON216" s="401"/>
      <c r="OO216" s="401"/>
      <c r="OP216" s="401"/>
      <c r="OQ216" s="401"/>
      <c r="OR216" s="401"/>
      <c r="OS216" s="401"/>
      <c r="OT216" s="401"/>
      <c r="OU216" s="401"/>
      <c r="OV216" s="401"/>
      <c r="OW216" s="401"/>
      <c r="OX216" s="401"/>
      <c r="OY216" s="401"/>
      <c r="OZ216" s="401"/>
      <c r="PA216" s="401"/>
      <c r="PB216" s="401"/>
      <c r="PC216" s="401"/>
      <c r="PD216" s="401"/>
      <c r="PE216" s="401"/>
      <c r="PF216" s="401"/>
      <c r="PG216" s="401"/>
      <c r="PH216" s="401"/>
      <c r="PI216" s="401"/>
      <c r="PJ216" s="401"/>
      <c r="PK216" s="401"/>
      <c r="PL216" s="401"/>
      <c r="PM216" s="401"/>
      <c r="PN216" s="401"/>
      <c r="PO216" s="401"/>
      <c r="PP216" s="401"/>
      <c r="PQ216" s="401"/>
      <c r="PR216" s="401"/>
      <c r="PS216" s="401"/>
      <c r="PT216" s="401"/>
      <c r="PU216" s="401"/>
      <c r="PV216" s="401"/>
      <c r="PW216" s="401"/>
      <c r="PX216" s="401"/>
      <c r="PY216" s="401"/>
      <c r="PZ216" s="401"/>
      <c r="QA216" s="401"/>
      <c r="QB216" s="401"/>
      <c r="QC216" s="401"/>
      <c r="QD216" s="401"/>
      <c r="QE216" s="401"/>
      <c r="QF216" s="401"/>
      <c r="QG216" s="401"/>
      <c r="QH216" s="401"/>
      <c r="QI216" s="401"/>
      <c r="QJ216" s="401"/>
      <c r="QK216" s="401"/>
      <c r="QL216" s="401"/>
      <c r="QM216" s="401"/>
      <c r="QN216" s="401"/>
      <c r="QO216" s="401"/>
      <c r="QP216" s="401"/>
      <c r="QQ216" s="401"/>
      <c r="QR216" s="401"/>
      <c r="QS216" s="401"/>
      <c r="QT216" s="401"/>
      <c r="QU216" s="401"/>
      <c r="QV216" s="401"/>
      <c r="QW216" s="401"/>
      <c r="QX216" s="401"/>
      <c r="QY216" s="401"/>
      <c r="QZ216" s="401"/>
      <c r="RA216" s="401"/>
      <c r="RB216" s="401"/>
      <c r="RC216" s="401"/>
      <c r="RD216" s="401"/>
      <c r="RE216" s="401"/>
      <c r="RF216" s="401"/>
      <c r="RG216" s="401"/>
      <c r="RH216" s="401"/>
      <c r="RI216" s="401"/>
      <c r="RJ216" s="401"/>
      <c r="RK216" s="401"/>
      <c r="RL216" s="401"/>
      <c r="RM216" s="401"/>
      <c r="RN216" s="401"/>
      <c r="RO216" s="401"/>
      <c r="RP216" s="401"/>
      <c r="RQ216" s="401"/>
      <c r="RR216" s="401"/>
      <c r="RS216" s="401"/>
      <c r="RT216" s="401"/>
      <c r="RU216" s="401"/>
      <c r="RV216" s="401"/>
      <c r="RW216" s="401"/>
      <c r="RX216" s="401"/>
      <c r="RY216" s="401"/>
      <c r="RZ216" s="401"/>
      <c r="SA216" s="401"/>
      <c r="SB216" s="401"/>
      <c r="SC216" s="401"/>
      <c r="SD216" s="401"/>
      <c r="SE216" s="401"/>
      <c r="SF216" s="401"/>
      <c r="SG216" s="401"/>
      <c r="SH216" s="401"/>
      <c r="SI216" s="401"/>
      <c r="SJ216" s="401"/>
      <c r="SK216" s="401"/>
      <c r="SL216" s="401"/>
      <c r="SM216" s="401"/>
      <c r="SN216" s="401"/>
      <c r="SO216" s="401"/>
      <c r="SP216" s="401"/>
      <c r="SQ216" s="401"/>
      <c r="SR216" s="401"/>
      <c r="SS216" s="401"/>
      <c r="ST216" s="401"/>
      <c r="SU216" s="401"/>
      <c r="SV216" s="401"/>
      <c r="SW216" s="401"/>
      <c r="SX216" s="401"/>
      <c r="SY216" s="401"/>
      <c r="SZ216" s="401"/>
      <c r="TA216" s="401"/>
      <c r="TB216" s="401"/>
      <c r="TC216" s="401"/>
      <c r="TD216" s="401"/>
      <c r="TE216" s="401"/>
      <c r="TF216" s="401"/>
      <c r="TG216" s="401"/>
      <c r="TH216" s="401"/>
      <c r="TI216" s="401"/>
      <c r="TJ216" s="401"/>
      <c r="TK216" s="401"/>
      <c r="TL216" s="401"/>
      <c r="TM216" s="401"/>
      <c r="TN216" s="401"/>
      <c r="TO216" s="401"/>
      <c r="TP216" s="401"/>
      <c r="TQ216" s="401"/>
      <c r="TR216" s="401"/>
      <c r="TS216" s="401"/>
      <c r="TT216" s="401"/>
      <c r="TU216" s="401"/>
      <c r="TV216" s="401"/>
      <c r="TW216" s="401"/>
      <c r="TX216" s="401"/>
      <c r="TY216" s="401"/>
      <c r="TZ216" s="401"/>
      <c r="UA216" s="401"/>
      <c r="UB216" s="401"/>
      <c r="UC216" s="401"/>
      <c r="UD216" s="401"/>
      <c r="UE216" s="401"/>
      <c r="UF216" s="401"/>
      <c r="UG216" s="401"/>
      <c r="UH216" s="401"/>
      <c r="UI216" s="401"/>
      <c r="UJ216" s="401"/>
      <c r="UK216" s="401"/>
      <c r="UL216" s="401"/>
      <c r="UM216" s="401"/>
      <c r="UN216" s="401"/>
      <c r="UO216" s="401"/>
      <c r="UP216" s="401"/>
      <c r="UQ216" s="401"/>
      <c r="UR216" s="401"/>
      <c r="US216" s="401"/>
      <c r="UT216" s="401"/>
      <c r="UU216" s="401"/>
      <c r="UV216" s="401"/>
      <c r="UW216" s="401"/>
      <c r="UX216" s="401"/>
      <c r="UY216" s="401"/>
      <c r="UZ216" s="401"/>
      <c r="VA216" s="401"/>
      <c r="VB216" s="401"/>
      <c r="VC216" s="401"/>
      <c r="VD216" s="401"/>
      <c r="VE216" s="401"/>
      <c r="VF216" s="401"/>
      <c r="VG216" s="401"/>
      <c r="VH216" s="401"/>
      <c r="VI216" s="401"/>
      <c r="VJ216" s="401"/>
      <c r="VK216" s="401"/>
      <c r="VL216" s="401"/>
      <c r="VM216" s="401"/>
      <c r="VN216" s="401"/>
      <c r="VO216" s="401"/>
      <c r="VP216" s="401"/>
      <c r="VQ216" s="401"/>
      <c r="VR216" s="401"/>
      <c r="VS216" s="401"/>
      <c r="VT216" s="401"/>
      <c r="VU216" s="401"/>
      <c r="VV216" s="401"/>
      <c r="VW216" s="401"/>
      <c r="VX216" s="401"/>
      <c r="VY216" s="401"/>
      <c r="VZ216" s="401"/>
      <c r="WA216" s="401"/>
      <c r="WB216" s="401"/>
      <c r="WC216" s="401"/>
      <c r="WD216" s="401"/>
      <c r="WE216" s="401"/>
      <c r="WF216" s="401"/>
      <c r="WG216" s="401"/>
      <c r="WH216" s="401"/>
      <c r="WI216" s="401"/>
      <c r="WJ216" s="401"/>
      <c r="WK216" s="401"/>
      <c r="WL216" s="401"/>
      <c r="WM216" s="401"/>
      <c r="WN216" s="401"/>
      <c r="WO216" s="401"/>
      <c r="WP216" s="401"/>
      <c r="WQ216" s="401"/>
      <c r="WR216" s="401"/>
      <c r="WS216" s="401"/>
      <c r="WT216" s="401"/>
      <c r="WU216" s="401"/>
      <c r="WV216" s="401"/>
      <c r="WW216" s="401"/>
      <c r="WX216" s="401"/>
      <c r="WY216" s="401"/>
      <c r="WZ216" s="401"/>
      <c r="XA216" s="401"/>
      <c r="XB216" s="401"/>
      <c r="XC216" s="401"/>
      <c r="XD216" s="401"/>
      <c r="XE216" s="401"/>
      <c r="XF216" s="401"/>
      <c r="XG216" s="401"/>
      <c r="XH216" s="401"/>
      <c r="XI216" s="401"/>
      <c r="XJ216" s="401"/>
      <c r="XK216" s="401"/>
      <c r="XL216" s="401"/>
      <c r="XM216" s="401"/>
      <c r="XN216" s="401"/>
      <c r="XO216" s="401"/>
      <c r="XP216" s="401"/>
      <c r="XQ216" s="401"/>
      <c r="XR216" s="401"/>
      <c r="XS216" s="401"/>
      <c r="XT216" s="401"/>
      <c r="XU216" s="401"/>
      <c r="XV216" s="401"/>
      <c r="XW216" s="401"/>
      <c r="XX216" s="401"/>
      <c r="XY216" s="401"/>
      <c r="XZ216" s="401"/>
      <c r="YA216" s="401"/>
      <c r="YB216" s="401"/>
      <c r="YC216" s="401"/>
      <c r="YD216" s="401"/>
      <c r="YE216" s="401"/>
      <c r="YF216" s="401"/>
      <c r="YG216" s="401"/>
      <c r="YH216" s="401"/>
      <c r="YI216" s="401"/>
      <c r="YJ216" s="401"/>
      <c r="YK216" s="401"/>
      <c r="YL216" s="401"/>
      <c r="YM216" s="401"/>
      <c r="YN216" s="401"/>
      <c r="YO216" s="401"/>
      <c r="YP216" s="401"/>
      <c r="YQ216" s="401"/>
      <c r="YR216" s="401"/>
      <c r="YS216" s="401"/>
      <c r="YT216" s="401"/>
      <c r="YU216" s="401"/>
      <c r="YV216" s="401"/>
      <c r="YW216" s="401"/>
      <c r="YX216" s="401"/>
      <c r="YY216" s="401"/>
      <c r="YZ216" s="401"/>
      <c r="ZA216" s="401"/>
      <c r="ZB216" s="401"/>
      <c r="ZC216" s="401"/>
      <c r="ZD216" s="401"/>
      <c r="ZE216" s="401"/>
      <c r="ZF216" s="401"/>
      <c r="ZG216" s="401"/>
      <c r="ZH216" s="401"/>
      <c r="ZI216" s="401"/>
      <c r="ZJ216" s="401"/>
      <c r="ZK216" s="401"/>
      <c r="ZL216" s="401"/>
      <c r="ZM216" s="401"/>
      <c r="ZN216" s="401"/>
      <c r="ZO216" s="401"/>
      <c r="ZP216" s="401"/>
      <c r="ZQ216" s="401"/>
      <c r="ZR216" s="401"/>
      <c r="ZS216" s="401"/>
      <c r="ZT216" s="401"/>
      <c r="ZU216" s="401"/>
      <c r="ZV216" s="401"/>
      <c r="ZW216" s="401"/>
      <c r="ZX216" s="401"/>
      <c r="ZY216" s="401"/>
      <c r="ZZ216" s="401"/>
      <c r="AAA216" s="401"/>
      <c r="AAB216" s="401"/>
      <c r="AAC216" s="401"/>
      <c r="AAD216" s="401"/>
      <c r="AAE216" s="401"/>
      <c r="AAF216" s="401"/>
      <c r="AAG216" s="401"/>
      <c r="AAH216" s="401"/>
      <c r="AAI216" s="401"/>
      <c r="AAJ216" s="401"/>
      <c r="AAK216" s="401"/>
      <c r="AAL216" s="401"/>
      <c r="AAM216" s="401"/>
      <c r="AAN216" s="401"/>
      <c r="AAO216" s="401"/>
      <c r="AAP216" s="401"/>
      <c r="AAQ216" s="401"/>
      <c r="AAR216" s="401"/>
      <c r="AAS216" s="401"/>
      <c r="AAT216" s="401"/>
      <c r="AAU216" s="401"/>
      <c r="AAV216" s="401"/>
      <c r="AAW216" s="401"/>
      <c r="AAX216" s="401"/>
      <c r="AAY216" s="401"/>
      <c r="AAZ216" s="401"/>
      <c r="ABA216" s="401"/>
      <c r="ABB216" s="401"/>
      <c r="ABC216" s="401"/>
      <c r="ABD216" s="401"/>
      <c r="ABE216" s="401"/>
      <c r="ABF216" s="401"/>
      <c r="ABG216" s="401"/>
      <c r="ABH216" s="401"/>
      <c r="ABI216" s="401"/>
      <c r="ABJ216" s="401"/>
      <c r="ABK216" s="401"/>
      <c r="ABL216" s="401"/>
      <c r="ABM216" s="401"/>
      <c r="ABN216" s="401"/>
      <c r="ABO216" s="401"/>
      <c r="ABP216" s="401"/>
      <c r="ABQ216" s="401"/>
      <c r="ABR216" s="401"/>
      <c r="ABS216" s="401"/>
      <c r="ABT216" s="401"/>
      <c r="ABU216" s="401"/>
      <c r="ABV216" s="401"/>
      <c r="ABW216" s="401"/>
      <c r="ABX216" s="401"/>
      <c r="ABY216" s="401"/>
      <c r="ABZ216" s="401"/>
      <c r="ACA216" s="401"/>
      <c r="ACB216" s="401"/>
      <c r="ACC216" s="401"/>
      <c r="ACD216" s="401"/>
      <c r="ACE216" s="401"/>
      <c r="ACF216" s="401"/>
      <c r="ACG216" s="401"/>
      <c r="ACH216" s="401"/>
      <c r="ACI216" s="401"/>
      <c r="ACJ216" s="401"/>
      <c r="ACK216" s="401"/>
      <c r="ACL216" s="401"/>
      <c r="ACM216" s="401"/>
      <c r="ACN216" s="401"/>
      <c r="ACO216" s="401"/>
      <c r="ACP216" s="401"/>
      <c r="ACQ216" s="401"/>
      <c r="ACR216" s="401"/>
      <c r="ACS216" s="401"/>
      <c r="ACT216" s="401"/>
      <c r="ACU216" s="401"/>
      <c r="ACV216" s="401"/>
      <c r="ACW216" s="401"/>
      <c r="ACX216" s="401"/>
      <c r="ACY216" s="401"/>
      <c r="ACZ216" s="401"/>
      <c r="ADA216" s="401"/>
      <c r="ADB216" s="401"/>
      <c r="ADC216" s="401"/>
      <c r="ADD216" s="401"/>
      <c r="ADE216" s="401"/>
      <c r="ADF216" s="401"/>
      <c r="ADG216" s="401"/>
      <c r="ADH216" s="401"/>
      <c r="ADI216" s="401"/>
      <c r="ADJ216" s="401"/>
      <c r="ADK216" s="401"/>
      <c r="ADL216" s="401"/>
      <c r="ADM216" s="401"/>
      <c r="ADN216" s="401"/>
      <c r="ADO216" s="401"/>
      <c r="ADP216" s="401"/>
      <c r="ADQ216" s="401"/>
      <c r="ADR216" s="401"/>
      <c r="ADS216" s="401"/>
      <c r="ADT216" s="401"/>
      <c r="ADU216" s="401"/>
      <c r="ADV216" s="401"/>
      <c r="ADW216" s="401"/>
      <c r="ADX216" s="401"/>
      <c r="ADY216" s="401"/>
      <c r="ADZ216" s="401"/>
      <c r="AEA216" s="401"/>
      <c r="AEB216" s="401"/>
      <c r="AEC216" s="401"/>
      <c r="AED216" s="401"/>
      <c r="AEE216" s="401"/>
      <c r="AEF216" s="401"/>
      <c r="AEG216" s="401"/>
      <c r="AEH216" s="401"/>
      <c r="AEI216" s="401"/>
      <c r="AEJ216" s="401"/>
      <c r="AEK216" s="401"/>
      <c r="AEL216" s="401"/>
      <c r="AEM216" s="401"/>
      <c r="AEN216" s="401"/>
      <c r="AEO216" s="401"/>
      <c r="AEP216" s="401"/>
      <c r="AEQ216" s="401"/>
      <c r="AER216" s="401"/>
      <c r="AES216" s="401"/>
      <c r="AET216" s="401"/>
      <c r="AEU216" s="401"/>
      <c r="AEV216" s="401"/>
      <c r="AEW216" s="401"/>
      <c r="AEX216" s="401"/>
      <c r="AEY216" s="401"/>
      <c r="AEZ216" s="401"/>
      <c r="AFA216" s="401"/>
      <c r="AFB216" s="401"/>
      <c r="AFC216" s="401"/>
      <c r="AFD216" s="401"/>
      <c r="AFE216" s="401"/>
      <c r="AFF216" s="401"/>
      <c r="AFG216" s="401"/>
      <c r="AFH216" s="401"/>
      <c r="AFI216" s="401"/>
      <c r="AFJ216" s="401"/>
      <c r="AFK216" s="401"/>
      <c r="AFL216" s="401"/>
      <c r="AFM216" s="401"/>
      <c r="AFN216" s="401"/>
      <c r="AFO216" s="401"/>
      <c r="AFP216" s="401"/>
      <c r="AFQ216" s="401"/>
      <c r="AFR216" s="401"/>
      <c r="AFS216" s="401"/>
      <c r="AFT216" s="401"/>
      <c r="AFU216" s="401"/>
      <c r="AFV216" s="401"/>
      <c r="AFW216" s="401"/>
      <c r="AFX216" s="401"/>
      <c r="AFY216" s="401"/>
      <c r="AFZ216" s="401"/>
      <c r="AGA216" s="401"/>
      <c r="AGB216" s="401"/>
      <c r="AGC216" s="401"/>
      <c r="AGD216" s="401"/>
      <c r="AGE216" s="401"/>
      <c r="AGF216" s="401"/>
      <c r="AGG216" s="401"/>
      <c r="AGH216" s="401"/>
      <c r="AGI216" s="401"/>
      <c r="AGJ216" s="401"/>
      <c r="AGK216" s="401"/>
      <c r="AGL216" s="401"/>
      <c r="AGM216" s="401"/>
      <c r="AGN216" s="401"/>
      <c r="AGO216" s="401"/>
      <c r="AGP216" s="401"/>
      <c r="AGQ216" s="401"/>
      <c r="AGR216" s="401"/>
      <c r="AGS216" s="401"/>
      <c r="AGT216" s="401"/>
      <c r="AGU216" s="401"/>
      <c r="AGV216" s="401"/>
      <c r="AGW216" s="401"/>
      <c r="AGX216" s="401"/>
      <c r="AGY216" s="401"/>
      <c r="AGZ216" s="401"/>
      <c r="AHA216" s="401"/>
      <c r="AHB216" s="401"/>
      <c r="AHC216" s="401"/>
      <c r="AHD216" s="401"/>
      <c r="AHE216" s="401"/>
      <c r="AHF216" s="401"/>
      <c r="AHG216" s="401"/>
      <c r="AHH216" s="401"/>
      <c r="AHI216" s="401"/>
      <c r="AHJ216" s="401"/>
      <c r="AHK216" s="401"/>
      <c r="AHL216" s="401"/>
      <c r="AHM216" s="401"/>
      <c r="AHN216" s="401"/>
      <c r="AHO216" s="401"/>
      <c r="AHP216" s="401"/>
      <c r="AHQ216" s="401"/>
      <c r="AHR216" s="401"/>
      <c r="AHS216" s="401"/>
      <c r="AHT216" s="401"/>
      <c r="AHU216" s="401"/>
      <c r="AHV216" s="401"/>
      <c r="AHW216" s="401"/>
      <c r="AHX216" s="401"/>
      <c r="AHY216" s="401"/>
      <c r="AHZ216" s="401"/>
      <c r="AIA216" s="401"/>
      <c r="AIB216" s="401"/>
      <c r="AIC216" s="401"/>
      <c r="AID216" s="401"/>
      <c r="AIE216" s="401"/>
      <c r="AIF216" s="401"/>
      <c r="AIG216" s="401"/>
      <c r="AIH216" s="401"/>
      <c r="AII216" s="401"/>
      <c r="AIJ216" s="401"/>
      <c r="AIK216" s="401"/>
      <c r="AIL216" s="401"/>
      <c r="AIM216" s="401"/>
      <c r="AIN216" s="401"/>
      <c r="AIO216" s="401"/>
      <c r="AIP216" s="401"/>
      <c r="AIQ216" s="401"/>
      <c r="AIR216" s="401"/>
      <c r="AIS216" s="401"/>
      <c r="AIT216" s="401"/>
      <c r="AIU216" s="401"/>
      <c r="AIV216" s="401"/>
      <c r="AIW216" s="401"/>
      <c r="AIX216" s="401"/>
      <c r="AIY216" s="401"/>
      <c r="AIZ216" s="401"/>
      <c r="AJA216" s="401"/>
      <c r="AJB216" s="401"/>
      <c r="AJC216" s="401"/>
      <c r="AJD216" s="401"/>
      <c r="AJE216" s="401"/>
      <c r="AJF216" s="401"/>
      <c r="AJG216" s="401"/>
      <c r="AJH216" s="401"/>
      <c r="AJI216" s="401"/>
      <c r="AJJ216" s="401"/>
      <c r="AJK216" s="401"/>
      <c r="AJL216" s="401"/>
      <c r="AJM216" s="401"/>
      <c r="AJN216" s="401"/>
      <c r="AJO216" s="401"/>
      <c r="AJP216" s="401"/>
      <c r="AJQ216" s="401"/>
      <c r="AJR216" s="401"/>
      <c r="AJS216" s="401"/>
      <c r="AJT216" s="401"/>
      <c r="AJU216" s="401"/>
      <c r="AJV216" s="401"/>
      <c r="AJW216" s="401"/>
      <c r="AJX216" s="401"/>
      <c r="AJY216" s="401"/>
      <c r="AJZ216" s="401"/>
      <c r="AKA216" s="401"/>
      <c r="AKB216" s="401"/>
      <c r="AKC216" s="401"/>
      <c r="AKD216" s="401"/>
      <c r="AKE216" s="401"/>
      <c r="AKF216" s="401"/>
      <c r="AKG216" s="401"/>
      <c r="AKH216" s="401"/>
      <c r="AKI216" s="401"/>
      <c r="AKJ216" s="401"/>
      <c r="AKK216" s="401"/>
      <c r="AKL216" s="401"/>
      <c r="AKM216" s="401"/>
      <c r="AKN216" s="401"/>
      <c r="AKO216" s="401"/>
      <c r="AKP216" s="401"/>
      <c r="AKQ216" s="401"/>
      <c r="AKR216" s="401"/>
      <c r="AKS216" s="401"/>
      <c r="AKT216" s="401"/>
      <c r="AKU216" s="401"/>
      <c r="AKV216" s="401"/>
      <c r="AKW216" s="401"/>
      <c r="AKX216" s="401"/>
      <c r="AKY216" s="401"/>
      <c r="AKZ216" s="401"/>
      <c r="ALA216" s="401"/>
      <c r="ALB216" s="401"/>
      <c r="ALC216" s="401"/>
      <c r="ALD216" s="401"/>
      <c r="ALE216" s="401"/>
      <c r="ALF216" s="401"/>
      <c r="ALG216" s="401"/>
      <c r="ALH216" s="401"/>
      <c r="ALI216" s="401"/>
      <c r="ALJ216" s="401"/>
      <c r="ALK216" s="401"/>
      <c r="ALL216" s="401"/>
      <c r="ALM216" s="401"/>
      <c r="ALN216" s="401"/>
      <c r="ALO216" s="401"/>
      <c r="ALP216" s="401"/>
      <c r="ALQ216" s="401"/>
      <c r="ALR216" s="401"/>
      <c r="ALS216" s="401"/>
      <c r="ALT216" s="401"/>
      <c r="ALU216" s="401"/>
      <c r="ALV216" s="401"/>
      <c r="ALW216" s="401"/>
      <c r="ALX216" s="401"/>
      <c r="ALY216" s="401"/>
      <c r="ALZ216" s="401"/>
      <c r="AMA216" s="401"/>
      <c r="AMB216" s="401"/>
      <c r="AMC216" s="401"/>
      <c r="AMD216" s="401"/>
      <c r="AME216" s="401"/>
      <c r="AMF216" s="401"/>
      <c r="AMG216" s="401"/>
      <c r="AMH216" s="401"/>
      <c r="AMI216" s="401"/>
      <c r="AMJ216" s="401"/>
      <c r="AMK216" s="401"/>
      <c r="AML216" s="401"/>
      <c r="AMM216" s="401"/>
      <c r="AMN216" s="401"/>
      <c r="AMO216" s="401"/>
      <c r="AMP216" s="401"/>
      <c r="AMQ216" s="401"/>
      <c r="AMR216" s="401"/>
      <c r="AMS216" s="401"/>
      <c r="AMT216" s="401"/>
      <c r="AMU216" s="401"/>
      <c r="AMV216" s="401"/>
      <c r="AMW216" s="401"/>
      <c r="AMX216" s="401"/>
      <c r="AMY216" s="401"/>
      <c r="AMZ216" s="401"/>
      <c r="ANA216" s="401"/>
      <c r="ANB216" s="401"/>
      <c r="ANC216" s="401"/>
      <c r="AND216" s="401"/>
      <c r="ANE216" s="401"/>
      <c r="ANF216" s="401"/>
      <c r="ANG216" s="401"/>
      <c r="ANH216" s="401"/>
      <c r="ANI216" s="401"/>
      <c r="ANJ216" s="401"/>
      <c r="ANK216" s="401"/>
      <c r="ANL216" s="401"/>
      <c r="ANM216" s="401"/>
      <c r="ANN216" s="401"/>
      <c r="ANO216" s="401"/>
      <c r="ANP216" s="401"/>
      <c r="ANQ216" s="401"/>
      <c r="ANR216" s="401"/>
      <c r="ANS216" s="401"/>
      <c r="ANT216" s="401"/>
      <c r="ANU216" s="401"/>
      <c r="ANV216" s="401"/>
      <c r="ANW216" s="401"/>
      <c r="ANX216" s="401"/>
      <c r="ANY216" s="401"/>
      <c r="ANZ216" s="401"/>
      <c r="AOA216" s="401"/>
      <c r="AOB216" s="401"/>
      <c r="AOC216" s="401"/>
      <c r="AOD216" s="401"/>
      <c r="AOE216" s="401"/>
      <c r="AOF216" s="401"/>
      <c r="AOG216" s="401"/>
      <c r="AOH216" s="401"/>
      <c r="AOI216" s="401"/>
      <c r="AOJ216" s="401"/>
      <c r="AOK216" s="401"/>
      <c r="AOL216" s="401"/>
      <c r="AOM216" s="401"/>
      <c r="AON216" s="401"/>
      <c r="AOO216" s="401"/>
      <c r="AOP216" s="401"/>
      <c r="AOQ216" s="401"/>
      <c r="AOR216" s="401"/>
      <c r="AOS216" s="401"/>
      <c r="AOT216" s="401"/>
      <c r="AOU216" s="401"/>
      <c r="AOV216" s="401"/>
      <c r="AOW216" s="401"/>
      <c r="AOX216" s="401"/>
      <c r="AOY216" s="401"/>
      <c r="AOZ216" s="401"/>
      <c r="APA216" s="401"/>
      <c r="APB216" s="401"/>
      <c r="APC216" s="401"/>
      <c r="APD216" s="401"/>
      <c r="APE216" s="401"/>
      <c r="APF216" s="401"/>
      <c r="APG216" s="401"/>
      <c r="APH216" s="401"/>
      <c r="API216" s="401"/>
      <c r="APJ216" s="401"/>
      <c r="APK216" s="401"/>
      <c r="APL216" s="401"/>
      <c r="APM216" s="401"/>
      <c r="APN216" s="401"/>
      <c r="APO216" s="401"/>
      <c r="APP216" s="401"/>
      <c r="APQ216" s="401"/>
      <c r="APR216" s="401"/>
      <c r="APS216" s="401"/>
      <c r="APT216" s="401"/>
      <c r="APU216" s="401"/>
      <c r="APV216" s="401"/>
      <c r="APW216" s="401"/>
      <c r="APX216" s="401"/>
      <c r="APY216" s="401"/>
      <c r="APZ216" s="401"/>
      <c r="AQA216" s="401"/>
      <c r="AQB216" s="401"/>
      <c r="AQC216" s="401"/>
      <c r="AQD216" s="401"/>
      <c r="AQE216" s="401"/>
      <c r="AQF216" s="401"/>
      <c r="AQG216" s="401"/>
      <c r="AQH216" s="401"/>
      <c r="AQI216" s="401"/>
      <c r="AQJ216" s="401"/>
      <c r="AQK216" s="401"/>
      <c r="AQL216" s="401"/>
      <c r="AQM216" s="401"/>
      <c r="AQN216" s="401"/>
      <c r="AQO216" s="401"/>
      <c r="AQP216" s="401"/>
      <c r="AQQ216" s="401"/>
      <c r="AQR216" s="401"/>
      <c r="AQS216" s="401"/>
      <c r="AQT216" s="401"/>
      <c r="AQU216" s="401"/>
      <c r="AQV216" s="401"/>
      <c r="AQW216" s="401"/>
      <c r="AQX216" s="401"/>
      <c r="AQY216" s="401"/>
      <c r="AQZ216" s="401"/>
      <c r="ARA216" s="401"/>
      <c r="ARB216" s="401"/>
      <c r="ARC216" s="401"/>
      <c r="ARD216" s="401"/>
      <c r="ARE216" s="401"/>
      <c r="ARF216" s="401"/>
      <c r="ARG216" s="401"/>
      <c r="ARH216" s="401"/>
      <c r="ARI216" s="401"/>
      <c r="ARJ216" s="401"/>
      <c r="ARK216" s="401"/>
      <c r="ARL216" s="401"/>
      <c r="ARM216" s="401"/>
      <c r="ARN216" s="401"/>
      <c r="ARO216" s="401"/>
      <c r="ARP216" s="401"/>
      <c r="ARQ216" s="401"/>
      <c r="ARR216" s="401"/>
      <c r="ARS216" s="401"/>
      <c r="ART216" s="401"/>
      <c r="ARU216" s="401"/>
      <c r="ARV216" s="401"/>
      <c r="ARW216" s="401"/>
      <c r="ARX216" s="401"/>
      <c r="ARY216" s="401"/>
      <c r="ARZ216" s="401"/>
      <c r="ASA216" s="401"/>
      <c r="ASB216" s="401"/>
      <c r="ASC216" s="401"/>
      <c r="ASD216" s="401"/>
      <c r="ASE216" s="401"/>
      <c r="ASF216" s="401"/>
      <c r="ASG216" s="401"/>
      <c r="ASH216" s="401"/>
      <c r="ASI216" s="401"/>
      <c r="ASJ216" s="401"/>
      <c r="ASK216" s="401"/>
      <c r="ASL216" s="401"/>
      <c r="ASM216" s="401"/>
      <c r="ASN216" s="401"/>
      <c r="ASO216" s="401"/>
      <c r="ASP216" s="401"/>
      <c r="ASQ216" s="401"/>
      <c r="ASR216" s="401"/>
      <c r="ASS216" s="401"/>
      <c r="AST216" s="401"/>
      <c r="ASU216" s="401"/>
      <c r="ASV216" s="401"/>
      <c r="ASW216" s="401"/>
      <c r="ASX216" s="401"/>
      <c r="ASY216" s="401"/>
      <c r="ASZ216" s="401"/>
      <c r="ATA216" s="401"/>
      <c r="ATB216" s="401"/>
      <c r="ATC216" s="401"/>
      <c r="ATD216" s="401"/>
      <c r="ATE216" s="401"/>
      <c r="ATF216" s="401"/>
      <c r="ATG216" s="401"/>
      <c r="ATH216" s="401"/>
      <c r="ATI216" s="401"/>
      <c r="ATJ216" s="401"/>
      <c r="ATK216" s="401"/>
      <c r="ATL216" s="401"/>
      <c r="ATM216" s="401"/>
      <c r="ATN216" s="401"/>
      <c r="ATO216" s="401"/>
      <c r="ATP216" s="401"/>
      <c r="ATQ216" s="401"/>
      <c r="ATR216" s="401"/>
      <c r="ATS216" s="401"/>
      <c r="ATT216" s="401"/>
      <c r="ATU216" s="401"/>
      <c r="ATV216" s="401"/>
      <c r="ATW216" s="401"/>
      <c r="ATX216" s="401"/>
      <c r="ATY216" s="401"/>
      <c r="ATZ216" s="401"/>
      <c r="AUA216" s="401"/>
      <c r="AUB216" s="401"/>
      <c r="AUC216" s="401"/>
      <c r="AUD216" s="401"/>
      <c r="AUE216" s="401"/>
      <c r="AUF216" s="401"/>
      <c r="AUG216" s="401"/>
      <c r="AUH216" s="401"/>
      <c r="AUI216" s="401"/>
      <c r="AUJ216" s="401"/>
      <c r="AUK216" s="401"/>
      <c r="AUL216" s="401"/>
      <c r="AUM216" s="401"/>
      <c r="AUN216" s="401"/>
      <c r="AUO216" s="401"/>
      <c r="AUP216" s="401"/>
      <c r="AUQ216" s="401"/>
      <c r="AUR216" s="401"/>
      <c r="AUS216" s="401"/>
      <c r="AUT216" s="401"/>
      <c r="AUU216" s="401"/>
      <c r="AUV216" s="401"/>
      <c r="AUW216" s="401"/>
      <c r="AUX216" s="401"/>
      <c r="AUY216" s="401"/>
      <c r="AUZ216" s="401"/>
      <c r="AVA216" s="401"/>
      <c r="AVB216" s="401"/>
      <c r="AVC216" s="401"/>
      <c r="AVD216" s="401"/>
      <c r="AVE216" s="401"/>
      <c r="AVF216" s="401"/>
      <c r="AVG216" s="401"/>
      <c r="AVH216" s="401"/>
      <c r="AVI216" s="401"/>
      <c r="AVJ216" s="401"/>
      <c r="AVK216" s="401"/>
      <c r="AVL216" s="401"/>
      <c r="AVM216" s="401"/>
      <c r="AVN216" s="401"/>
      <c r="AVO216" s="401"/>
      <c r="AVP216" s="401"/>
      <c r="AVQ216" s="401"/>
      <c r="AVR216" s="401"/>
      <c r="AVS216" s="401"/>
      <c r="AVT216" s="401"/>
      <c r="AVU216" s="401"/>
      <c r="AVV216" s="401"/>
      <c r="AVW216" s="401"/>
      <c r="AVX216" s="401"/>
      <c r="AVY216" s="401"/>
      <c r="AVZ216" s="401"/>
      <c r="AWA216" s="401"/>
      <c r="AWB216" s="401"/>
      <c r="AWC216" s="401"/>
      <c r="AWD216" s="401"/>
      <c r="AWE216" s="401"/>
      <c r="AWF216" s="401"/>
      <c r="AWG216" s="401"/>
      <c r="AWH216" s="401"/>
      <c r="AWI216" s="401"/>
      <c r="AWJ216" s="401"/>
      <c r="AWK216" s="401"/>
      <c r="AWL216" s="401"/>
      <c r="AWM216" s="401"/>
      <c r="AWN216" s="401"/>
      <c r="AWO216" s="401"/>
      <c r="AWP216" s="401"/>
      <c r="AWQ216" s="401"/>
      <c r="AWR216" s="401"/>
      <c r="AWS216" s="401"/>
      <c r="AWT216" s="401"/>
      <c r="AWU216" s="401"/>
      <c r="AWV216" s="401"/>
      <c r="AWW216" s="401"/>
      <c r="AWX216" s="401"/>
      <c r="AWY216" s="401"/>
      <c r="AWZ216" s="401"/>
      <c r="AXA216" s="401"/>
      <c r="AXB216" s="401"/>
      <c r="AXC216" s="401"/>
      <c r="AXD216" s="401"/>
      <c r="AXE216" s="401"/>
      <c r="AXF216" s="401"/>
      <c r="AXG216" s="401"/>
      <c r="AXH216" s="401"/>
      <c r="AXI216" s="401"/>
      <c r="AXJ216" s="401"/>
      <c r="AXK216" s="401"/>
      <c r="AXL216" s="401"/>
      <c r="AXM216" s="401"/>
      <c r="AXN216" s="401"/>
      <c r="AXO216" s="401"/>
      <c r="AXP216" s="401"/>
      <c r="AXQ216" s="401"/>
      <c r="AXR216" s="401"/>
      <c r="AXS216" s="401"/>
      <c r="AXT216" s="401"/>
      <c r="AXU216" s="401"/>
      <c r="AXV216" s="401"/>
      <c r="AXW216" s="401"/>
      <c r="AXX216" s="401"/>
      <c r="AXY216" s="401"/>
      <c r="AXZ216" s="401"/>
      <c r="AYA216" s="401"/>
      <c r="AYB216" s="401"/>
      <c r="AYC216" s="401"/>
      <c r="AYD216" s="401"/>
      <c r="AYE216" s="401"/>
      <c r="AYF216" s="401"/>
      <c r="AYG216" s="401"/>
      <c r="AYH216" s="401"/>
      <c r="AYI216" s="401"/>
      <c r="AYJ216" s="401"/>
      <c r="AYK216" s="401"/>
      <c r="AYL216" s="401"/>
      <c r="AYM216" s="401"/>
      <c r="AYN216" s="401"/>
      <c r="AYO216" s="401"/>
      <c r="AYP216" s="401"/>
      <c r="AYQ216" s="401"/>
      <c r="AYR216" s="401"/>
      <c r="AYS216" s="401"/>
      <c r="AYT216" s="401"/>
      <c r="AYU216" s="401"/>
      <c r="AYV216" s="401"/>
      <c r="AYW216" s="401"/>
      <c r="AYX216" s="401"/>
      <c r="AYY216" s="401"/>
      <c r="AYZ216" s="401"/>
      <c r="AZA216" s="401"/>
      <c r="AZB216" s="401"/>
      <c r="AZC216" s="401"/>
      <c r="AZD216" s="401"/>
      <c r="AZE216" s="401"/>
      <c r="AZF216" s="401"/>
      <c r="AZG216" s="401"/>
      <c r="AZH216" s="401"/>
      <c r="AZI216" s="401"/>
      <c r="AZJ216" s="401"/>
      <c r="AZK216" s="401"/>
      <c r="AZL216" s="401"/>
      <c r="AZM216" s="401"/>
      <c r="AZN216" s="401"/>
      <c r="AZO216" s="401"/>
      <c r="AZP216" s="401"/>
      <c r="AZQ216" s="401"/>
      <c r="AZR216" s="401"/>
      <c r="AZS216" s="401"/>
      <c r="AZT216" s="401"/>
      <c r="AZU216" s="401"/>
      <c r="AZV216" s="401"/>
      <c r="AZW216" s="401"/>
      <c r="AZX216" s="401"/>
      <c r="AZY216" s="401"/>
      <c r="AZZ216" s="401"/>
      <c r="BAA216" s="401"/>
      <c r="BAB216" s="401"/>
      <c r="BAC216" s="401"/>
      <c r="BAD216" s="401"/>
      <c r="BAE216" s="401"/>
      <c r="BAF216" s="401"/>
      <c r="BAG216" s="401"/>
      <c r="BAH216" s="401"/>
      <c r="BAI216" s="401"/>
      <c r="BAJ216" s="401"/>
      <c r="BAK216" s="401"/>
      <c r="BAL216" s="401"/>
      <c r="BAM216" s="401"/>
      <c r="BAN216" s="401"/>
      <c r="BAO216" s="401"/>
      <c r="BAP216" s="401"/>
      <c r="BAQ216" s="401"/>
      <c r="BAR216" s="401"/>
      <c r="BAS216" s="401"/>
      <c r="BAT216" s="401"/>
      <c r="BAU216" s="401"/>
      <c r="BAV216" s="401"/>
      <c r="BAW216" s="401"/>
      <c r="BAX216" s="401"/>
      <c r="BAY216" s="401"/>
      <c r="BAZ216" s="401"/>
      <c r="BBA216" s="401"/>
      <c r="BBB216" s="401"/>
      <c r="BBC216" s="401"/>
      <c r="BBD216" s="401"/>
      <c r="BBE216" s="401"/>
      <c r="BBF216" s="401"/>
      <c r="BBG216" s="401"/>
      <c r="BBH216" s="401"/>
      <c r="BBI216" s="401"/>
      <c r="BBJ216" s="401"/>
      <c r="BBK216" s="401"/>
      <c r="BBL216" s="401"/>
      <c r="BBM216" s="401"/>
      <c r="BBN216" s="401"/>
      <c r="BBO216" s="401"/>
      <c r="BBP216" s="401"/>
      <c r="BBQ216" s="401"/>
      <c r="BBR216" s="401"/>
      <c r="BBS216" s="401"/>
      <c r="BBT216" s="401"/>
      <c r="BBU216" s="401"/>
      <c r="BBV216" s="401"/>
      <c r="BBW216" s="401"/>
      <c r="BBX216" s="401"/>
      <c r="BBY216" s="401"/>
      <c r="BBZ216" s="401"/>
      <c r="BCA216" s="401"/>
      <c r="BCB216" s="401"/>
      <c r="BCC216" s="401"/>
      <c r="BCD216" s="401"/>
      <c r="BCE216" s="401"/>
      <c r="BCF216" s="401"/>
      <c r="BCG216" s="401"/>
      <c r="BCH216" s="401"/>
      <c r="BCI216" s="401"/>
      <c r="BCJ216" s="401"/>
      <c r="BCK216" s="401"/>
      <c r="BCL216" s="401"/>
      <c r="BCM216" s="401"/>
      <c r="BCN216" s="401"/>
      <c r="BCO216" s="401"/>
      <c r="BCP216" s="401"/>
      <c r="BCQ216" s="401"/>
      <c r="BCR216" s="401"/>
      <c r="BCS216" s="401"/>
      <c r="BCT216" s="401"/>
      <c r="BCU216" s="401"/>
      <c r="BCV216" s="401"/>
      <c r="BCW216" s="401"/>
      <c r="BCX216" s="401"/>
      <c r="BCY216" s="401"/>
      <c r="BCZ216" s="401"/>
      <c r="BDA216" s="401"/>
      <c r="BDB216" s="401"/>
      <c r="BDC216" s="401"/>
      <c r="BDD216" s="401"/>
      <c r="BDE216" s="401"/>
      <c r="BDF216" s="401"/>
      <c r="BDG216" s="401"/>
      <c r="BDH216" s="401"/>
      <c r="BDI216" s="401"/>
      <c r="BDJ216" s="401"/>
      <c r="BDK216" s="401"/>
      <c r="BDL216" s="401"/>
      <c r="BDM216" s="401"/>
      <c r="BDN216" s="401"/>
      <c r="BDO216" s="401"/>
      <c r="BDP216" s="401"/>
      <c r="BDQ216" s="401"/>
      <c r="BDR216" s="401"/>
      <c r="BDS216" s="401"/>
      <c r="BDT216" s="401"/>
      <c r="BDU216" s="401"/>
      <c r="BDV216" s="401"/>
      <c r="BDW216" s="401"/>
      <c r="BDX216" s="401"/>
      <c r="BDY216" s="401"/>
      <c r="BDZ216" s="401"/>
      <c r="BEA216" s="401"/>
      <c r="BEB216" s="401"/>
      <c r="BEC216" s="401"/>
      <c r="BED216" s="401"/>
      <c r="BEE216" s="401"/>
      <c r="BEF216" s="401"/>
      <c r="BEG216" s="401"/>
      <c r="BEH216" s="401"/>
      <c r="BEI216" s="401"/>
      <c r="BEJ216" s="401"/>
      <c r="BEK216" s="401"/>
      <c r="BEL216" s="401"/>
      <c r="BEM216" s="401"/>
      <c r="BEN216" s="401"/>
      <c r="BEO216" s="401"/>
      <c r="BEP216" s="401"/>
      <c r="BEQ216" s="401"/>
      <c r="BER216" s="401"/>
      <c r="BES216" s="401"/>
      <c r="BET216" s="401"/>
      <c r="BEU216" s="401"/>
      <c r="BEV216" s="401"/>
      <c r="BEW216" s="401"/>
      <c r="BEX216" s="401"/>
      <c r="BEY216" s="401"/>
      <c r="BEZ216" s="401"/>
      <c r="BFA216" s="401"/>
      <c r="BFB216" s="401"/>
      <c r="BFC216" s="401"/>
      <c r="BFD216" s="401"/>
      <c r="BFE216" s="401"/>
      <c r="BFF216" s="401"/>
      <c r="BFG216" s="401"/>
      <c r="BFH216" s="401"/>
      <c r="BFI216" s="401"/>
      <c r="BFJ216" s="401"/>
      <c r="BFK216" s="401"/>
      <c r="BFL216" s="401"/>
      <c r="BFM216" s="401"/>
      <c r="BFN216" s="401"/>
      <c r="BFO216" s="401"/>
      <c r="BFP216" s="401"/>
      <c r="BFQ216" s="401"/>
      <c r="BFR216" s="401"/>
      <c r="BFS216" s="401"/>
      <c r="BFT216" s="401"/>
      <c r="BFU216" s="401"/>
      <c r="BFV216" s="401"/>
      <c r="BFW216" s="401"/>
      <c r="BFX216" s="401"/>
      <c r="BFY216" s="401"/>
      <c r="BFZ216" s="401"/>
      <c r="BGA216" s="401"/>
      <c r="BGB216" s="401"/>
      <c r="BGC216" s="401"/>
      <c r="BGD216" s="401"/>
      <c r="BGE216" s="401"/>
      <c r="BGF216" s="401"/>
      <c r="BGG216" s="401"/>
      <c r="BGH216" s="401"/>
      <c r="BGI216" s="401"/>
      <c r="BGJ216" s="401"/>
      <c r="BGK216" s="401"/>
      <c r="BGL216" s="401"/>
      <c r="BGM216" s="401"/>
      <c r="BGN216" s="401"/>
      <c r="BGO216" s="401"/>
      <c r="BGP216" s="401"/>
      <c r="BGQ216" s="401"/>
      <c r="BGR216" s="401"/>
      <c r="BGS216" s="401"/>
      <c r="BGT216" s="401"/>
      <c r="BGU216" s="401"/>
      <c r="BGV216" s="401"/>
      <c r="BGW216" s="401"/>
      <c r="BGX216" s="401"/>
      <c r="BGY216" s="401"/>
      <c r="BGZ216" s="401"/>
      <c r="BHA216" s="401"/>
      <c r="BHB216" s="401"/>
      <c r="BHC216" s="401"/>
      <c r="BHD216" s="401"/>
      <c r="BHE216" s="401"/>
      <c r="BHF216" s="401"/>
      <c r="BHG216" s="401"/>
      <c r="BHH216" s="401"/>
      <c r="BHI216" s="401"/>
      <c r="BHJ216" s="401"/>
      <c r="BHK216" s="401"/>
      <c r="BHL216" s="401"/>
      <c r="BHM216" s="401"/>
      <c r="BHN216" s="401"/>
      <c r="BHO216" s="401"/>
      <c r="BHP216" s="401"/>
      <c r="BHQ216" s="401"/>
      <c r="BHR216" s="401"/>
      <c r="BHS216" s="401"/>
      <c r="BHT216" s="401"/>
      <c r="BHU216" s="401"/>
      <c r="BHV216" s="401"/>
      <c r="BHW216" s="401"/>
      <c r="BHX216" s="401"/>
      <c r="BHY216" s="401"/>
      <c r="BHZ216" s="401"/>
      <c r="BIA216" s="401"/>
      <c r="BIB216" s="401"/>
      <c r="BIC216" s="401"/>
      <c r="BID216" s="401"/>
      <c r="BIE216" s="401"/>
      <c r="BIF216" s="401"/>
      <c r="BIG216" s="401"/>
      <c r="BIH216" s="401"/>
      <c r="BII216" s="401"/>
      <c r="BIJ216" s="401"/>
      <c r="BIK216" s="401"/>
      <c r="BIL216" s="401"/>
      <c r="BIM216" s="401"/>
      <c r="BIN216" s="401"/>
      <c r="BIO216" s="401"/>
      <c r="BIP216" s="401"/>
      <c r="BIQ216" s="401"/>
      <c r="BIR216" s="401"/>
      <c r="BIS216" s="401"/>
      <c r="BIT216" s="401"/>
      <c r="BIU216" s="401"/>
      <c r="BIV216" s="401"/>
      <c r="BIW216" s="401"/>
      <c r="BIX216" s="401"/>
      <c r="BIY216" s="401"/>
      <c r="BIZ216" s="401"/>
      <c r="BJA216" s="401"/>
      <c r="BJB216" s="401"/>
      <c r="BJC216" s="401"/>
      <c r="BJD216" s="401"/>
      <c r="BJE216" s="401"/>
      <c r="BJF216" s="401"/>
      <c r="BJG216" s="401"/>
      <c r="BJH216" s="401"/>
      <c r="BJI216" s="401"/>
      <c r="BJJ216" s="401"/>
      <c r="BJK216" s="401"/>
      <c r="BJL216" s="401"/>
      <c r="BJM216" s="401"/>
      <c r="BJN216" s="401"/>
      <c r="BJO216" s="401"/>
      <c r="BJP216" s="401"/>
      <c r="BJQ216" s="401"/>
      <c r="BJR216" s="401"/>
      <c r="BJS216" s="401"/>
      <c r="BJT216" s="401"/>
      <c r="BJU216" s="401"/>
      <c r="BJV216" s="401"/>
      <c r="BJW216" s="401"/>
      <c r="BJX216" s="401"/>
      <c r="BJY216" s="401"/>
      <c r="BJZ216" s="401"/>
      <c r="BKA216" s="401"/>
      <c r="BKB216" s="401"/>
      <c r="BKC216" s="401"/>
      <c r="BKD216" s="401"/>
      <c r="BKE216" s="401"/>
      <c r="BKF216" s="401"/>
      <c r="BKG216" s="401"/>
      <c r="BKH216" s="401"/>
      <c r="BKI216" s="401"/>
      <c r="BKJ216" s="401"/>
      <c r="BKK216" s="401"/>
      <c r="BKL216" s="401"/>
      <c r="BKM216" s="401"/>
      <c r="BKN216" s="401"/>
      <c r="BKO216" s="401"/>
      <c r="BKP216" s="401"/>
      <c r="BKQ216" s="401"/>
      <c r="BKR216" s="401"/>
      <c r="BKS216" s="401"/>
      <c r="BKT216" s="401"/>
      <c r="BKU216" s="401"/>
      <c r="BKV216" s="401"/>
      <c r="BKW216" s="401"/>
      <c r="BKX216" s="401"/>
      <c r="BKY216" s="401"/>
      <c r="BKZ216" s="401"/>
      <c r="BLA216" s="401"/>
      <c r="BLB216" s="401"/>
      <c r="BLC216" s="401"/>
      <c r="BLD216" s="401"/>
      <c r="BLE216" s="401"/>
      <c r="BLF216" s="401"/>
      <c r="BLG216" s="401"/>
      <c r="BLH216" s="401"/>
      <c r="BLI216" s="401"/>
      <c r="BLJ216" s="401"/>
      <c r="BLK216" s="401"/>
      <c r="BLL216" s="401"/>
      <c r="BLM216" s="401"/>
      <c r="BLN216" s="401"/>
      <c r="BLO216" s="401"/>
      <c r="BLP216" s="401"/>
      <c r="BLQ216" s="401"/>
      <c r="BLR216" s="401"/>
      <c r="BLS216" s="401"/>
      <c r="BLT216" s="401"/>
      <c r="BLU216" s="401"/>
      <c r="BLV216" s="401"/>
      <c r="BLW216" s="401"/>
      <c r="BLX216" s="401"/>
      <c r="BLY216" s="401"/>
      <c r="BLZ216" s="401"/>
      <c r="BMA216" s="401"/>
      <c r="BMB216" s="401"/>
      <c r="BMC216" s="401"/>
      <c r="BMD216" s="401"/>
      <c r="BME216" s="401"/>
      <c r="BMF216" s="401"/>
      <c r="BMG216" s="401"/>
      <c r="BMH216" s="401"/>
      <c r="BMI216" s="401"/>
      <c r="BMJ216" s="401"/>
      <c r="BMK216" s="401"/>
      <c r="BML216" s="401"/>
      <c r="BMM216" s="401"/>
      <c r="BMN216" s="401"/>
      <c r="BMO216" s="401"/>
      <c r="BMP216" s="401"/>
      <c r="BMQ216" s="401"/>
      <c r="BMR216" s="401"/>
      <c r="BMS216" s="401"/>
      <c r="BMT216" s="401"/>
      <c r="BMU216" s="401"/>
      <c r="BMV216" s="401"/>
      <c r="BMW216" s="401"/>
      <c r="BMX216" s="401"/>
      <c r="BMY216" s="401"/>
      <c r="BMZ216" s="401"/>
      <c r="BNA216" s="401"/>
      <c r="BNB216" s="401"/>
      <c r="BNC216" s="401"/>
      <c r="BND216" s="401"/>
      <c r="BNE216" s="401"/>
      <c r="BNF216" s="401"/>
      <c r="BNG216" s="401"/>
      <c r="BNH216" s="401"/>
      <c r="BNI216" s="401"/>
      <c r="BNJ216" s="401"/>
      <c r="BNK216" s="401"/>
      <c r="BNL216" s="401"/>
      <c r="BNM216" s="401"/>
      <c r="BNN216" s="401"/>
      <c r="BNO216" s="401"/>
      <c r="BNP216" s="401"/>
      <c r="BNQ216" s="401"/>
      <c r="BNR216" s="401"/>
      <c r="BNS216" s="401"/>
      <c r="BNT216" s="401"/>
      <c r="BNU216" s="401"/>
      <c r="BNV216" s="401"/>
      <c r="BNW216" s="401"/>
      <c r="BNX216" s="401"/>
      <c r="BNY216" s="401"/>
      <c r="BNZ216" s="401"/>
      <c r="BOA216" s="401"/>
      <c r="BOB216" s="401"/>
      <c r="BOC216" s="401"/>
      <c r="BOD216" s="401"/>
      <c r="BOE216" s="401"/>
      <c r="BOF216" s="401"/>
      <c r="BOG216" s="401"/>
      <c r="BOH216" s="401"/>
      <c r="BOI216" s="401"/>
      <c r="BOJ216" s="401"/>
      <c r="BOK216" s="401"/>
      <c r="BOL216" s="401"/>
      <c r="BOM216" s="401"/>
      <c r="BON216" s="401"/>
      <c r="BOO216" s="401"/>
      <c r="BOP216" s="401"/>
      <c r="BOQ216" s="401"/>
      <c r="BOR216" s="401"/>
      <c r="BOS216" s="401"/>
      <c r="BOT216" s="401"/>
      <c r="BOU216" s="401"/>
      <c r="BOV216" s="401"/>
      <c r="BOW216" s="401"/>
      <c r="BOX216" s="401"/>
      <c r="BOY216" s="401"/>
      <c r="BOZ216" s="401"/>
      <c r="BPA216" s="401"/>
      <c r="BPB216" s="401"/>
      <c r="BPC216" s="401"/>
      <c r="BPD216" s="401"/>
      <c r="BPE216" s="401"/>
      <c r="BPF216" s="401"/>
      <c r="BPG216" s="401"/>
      <c r="BPH216" s="401"/>
      <c r="BPI216" s="401"/>
      <c r="BPJ216" s="401"/>
      <c r="BPK216" s="401"/>
      <c r="BPL216" s="401"/>
      <c r="BPM216" s="401"/>
      <c r="BPN216" s="401"/>
      <c r="BPO216" s="401"/>
      <c r="BPP216" s="401"/>
      <c r="BPQ216" s="401"/>
      <c r="BPR216" s="401"/>
      <c r="BPS216" s="401"/>
      <c r="BPT216" s="401"/>
      <c r="BPU216" s="401"/>
      <c r="BPV216" s="401"/>
      <c r="BPW216" s="401"/>
      <c r="BPX216" s="401"/>
      <c r="BPY216" s="401"/>
      <c r="BPZ216" s="401"/>
      <c r="BQA216" s="401"/>
      <c r="BQB216" s="401"/>
      <c r="BQC216" s="401"/>
      <c r="BQD216" s="401"/>
      <c r="BQE216" s="401"/>
      <c r="BQF216" s="401"/>
      <c r="BQG216" s="401"/>
      <c r="BQH216" s="401"/>
      <c r="BQI216" s="401"/>
      <c r="BQJ216" s="401"/>
      <c r="BQK216" s="401"/>
      <c r="BQL216" s="401"/>
      <c r="BQM216" s="401"/>
      <c r="BQN216" s="401"/>
      <c r="BQO216" s="401"/>
      <c r="BQP216" s="401"/>
      <c r="BQQ216" s="401"/>
      <c r="BQR216" s="401"/>
      <c r="BQS216" s="401"/>
      <c r="BQT216" s="401"/>
      <c r="BQU216" s="401"/>
      <c r="BQV216" s="401"/>
      <c r="BQW216" s="401"/>
      <c r="BQX216" s="401"/>
      <c r="BQY216" s="401"/>
      <c r="BQZ216" s="401"/>
      <c r="BRA216" s="401"/>
      <c r="BRB216" s="401"/>
      <c r="BRC216" s="401"/>
      <c r="BRD216" s="401"/>
      <c r="BRE216" s="401"/>
      <c r="BRF216" s="401"/>
      <c r="BRG216" s="401"/>
      <c r="BRH216" s="401"/>
      <c r="BRI216" s="401"/>
      <c r="BRJ216" s="401"/>
      <c r="BRK216" s="401"/>
      <c r="BRL216" s="401"/>
      <c r="BRM216" s="401"/>
      <c r="BRN216" s="401"/>
      <c r="BRO216" s="401"/>
      <c r="BRP216" s="401"/>
      <c r="BRQ216" s="401"/>
      <c r="BRR216" s="401"/>
      <c r="BRS216" s="401"/>
      <c r="BRT216" s="401"/>
      <c r="BRU216" s="401"/>
      <c r="BRV216" s="401"/>
      <c r="BRW216" s="401"/>
      <c r="BRX216" s="401"/>
      <c r="BRY216" s="401"/>
      <c r="BRZ216" s="401"/>
      <c r="BSA216" s="401"/>
      <c r="BSB216" s="401"/>
      <c r="BSC216" s="401"/>
      <c r="BSD216" s="401"/>
      <c r="BSE216" s="401"/>
      <c r="BSF216" s="401"/>
      <c r="BSG216" s="401"/>
      <c r="BSH216" s="401"/>
      <c r="BSI216" s="401"/>
      <c r="BSJ216" s="401"/>
      <c r="BSK216" s="401"/>
      <c r="BSL216" s="401"/>
      <c r="BSM216" s="401"/>
      <c r="BSN216" s="401"/>
      <c r="BSO216" s="401"/>
      <c r="BSP216" s="401"/>
      <c r="BSQ216" s="401"/>
      <c r="BSR216" s="401"/>
      <c r="BSS216" s="401"/>
      <c r="BST216" s="401"/>
      <c r="BSU216" s="401"/>
      <c r="BSV216" s="401"/>
      <c r="BSW216" s="401"/>
      <c r="BSX216" s="401"/>
      <c r="BSY216" s="401"/>
      <c r="BSZ216" s="401"/>
      <c r="BTA216" s="401"/>
      <c r="BTB216" s="401"/>
      <c r="BTC216" s="401"/>
      <c r="BTD216" s="401"/>
      <c r="BTE216" s="401"/>
      <c r="BTF216" s="401"/>
      <c r="BTG216" s="401"/>
      <c r="BTH216" s="401"/>
      <c r="BTI216" s="401"/>
      <c r="BTJ216" s="401"/>
      <c r="BTK216" s="401"/>
      <c r="BTL216" s="401"/>
      <c r="BTM216" s="401"/>
      <c r="BTN216" s="401"/>
      <c r="BTO216" s="401"/>
      <c r="BTP216" s="401"/>
      <c r="BTQ216" s="401"/>
      <c r="BTR216" s="401"/>
      <c r="BTS216" s="401"/>
      <c r="BTT216" s="401"/>
      <c r="BTU216" s="401"/>
      <c r="BTV216" s="401"/>
      <c r="BTW216" s="401"/>
      <c r="BTX216" s="401"/>
      <c r="BTY216" s="401"/>
      <c r="BTZ216" s="401"/>
      <c r="BUA216" s="401"/>
      <c r="BUB216" s="401"/>
      <c r="BUC216" s="401"/>
      <c r="BUD216" s="401"/>
      <c r="BUE216" s="401"/>
      <c r="BUF216" s="401"/>
      <c r="BUG216" s="401"/>
      <c r="BUH216" s="401"/>
      <c r="BUI216" s="401"/>
      <c r="BUJ216" s="401"/>
      <c r="BUK216" s="401"/>
      <c r="BUL216" s="401"/>
      <c r="BUM216" s="401"/>
      <c r="BUN216" s="401"/>
      <c r="BUO216" s="401"/>
      <c r="BUP216" s="401"/>
      <c r="BUQ216" s="401"/>
      <c r="BUR216" s="401"/>
      <c r="BUS216" s="401"/>
      <c r="BUT216" s="401"/>
      <c r="BUU216" s="401"/>
      <c r="BUV216" s="401"/>
      <c r="BUW216" s="401"/>
      <c r="BUX216" s="401"/>
      <c r="BUY216" s="401"/>
      <c r="BUZ216" s="401"/>
      <c r="BVA216" s="401"/>
      <c r="BVB216" s="401"/>
      <c r="BVC216" s="401"/>
      <c r="BVD216" s="401"/>
      <c r="BVE216" s="401"/>
      <c r="BVF216" s="401"/>
      <c r="BVG216" s="401"/>
      <c r="BVH216" s="401"/>
      <c r="BVI216" s="401"/>
      <c r="BVJ216" s="401"/>
      <c r="BVK216" s="401"/>
      <c r="BVL216" s="401"/>
      <c r="BVM216" s="401"/>
      <c r="BVN216" s="401"/>
      <c r="BVO216" s="401"/>
      <c r="BVP216" s="401"/>
      <c r="BVQ216" s="401"/>
      <c r="BVR216" s="401"/>
      <c r="BVS216" s="401"/>
      <c r="BVT216" s="401"/>
      <c r="BVU216" s="401"/>
      <c r="BVV216" s="401"/>
      <c r="BVW216" s="401"/>
      <c r="BVX216" s="401"/>
      <c r="BVY216" s="401"/>
      <c r="BVZ216" s="401"/>
      <c r="BWA216" s="401"/>
      <c r="BWB216" s="401"/>
      <c r="BWC216" s="401"/>
      <c r="BWD216" s="401"/>
      <c r="BWE216" s="401"/>
      <c r="BWF216" s="401"/>
      <c r="BWG216" s="401"/>
      <c r="BWH216" s="401"/>
      <c r="BWI216" s="401"/>
      <c r="BWJ216" s="401"/>
      <c r="BWK216" s="401"/>
      <c r="BWL216" s="401"/>
      <c r="BWM216" s="401"/>
      <c r="BWN216" s="401"/>
      <c r="BWO216" s="401"/>
      <c r="BWP216" s="401"/>
      <c r="BWQ216" s="401"/>
      <c r="BWR216" s="401"/>
      <c r="BWS216" s="401"/>
      <c r="BWT216" s="401"/>
      <c r="BWU216" s="401"/>
      <c r="BWV216" s="401"/>
      <c r="BWW216" s="401"/>
      <c r="BWX216" s="401"/>
      <c r="BWY216" s="401"/>
      <c r="BWZ216" s="401"/>
      <c r="BXA216" s="401"/>
      <c r="BXB216" s="401"/>
      <c r="BXC216" s="401"/>
      <c r="BXD216" s="401"/>
      <c r="BXE216" s="401"/>
      <c r="BXF216" s="401"/>
      <c r="BXG216" s="401"/>
      <c r="BXH216" s="401"/>
      <c r="BXI216" s="401"/>
      <c r="BXJ216" s="401"/>
      <c r="BXK216" s="401"/>
      <c r="BXL216" s="401"/>
      <c r="BXM216" s="401"/>
      <c r="BXN216" s="401"/>
      <c r="BXO216" s="401"/>
      <c r="BXP216" s="401"/>
      <c r="BXQ216" s="401"/>
      <c r="BXR216" s="401"/>
      <c r="BXS216" s="401"/>
      <c r="BXT216" s="401"/>
      <c r="BXU216" s="401"/>
      <c r="BXV216" s="401"/>
      <c r="BXW216" s="401"/>
      <c r="BXX216" s="401"/>
      <c r="BXY216" s="401"/>
      <c r="BXZ216" s="401"/>
      <c r="BYA216" s="401"/>
      <c r="BYB216" s="401"/>
      <c r="BYC216" s="401"/>
      <c r="BYD216" s="401"/>
      <c r="BYE216" s="401"/>
      <c r="BYF216" s="401"/>
      <c r="BYG216" s="401"/>
      <c r="BYH216" s="401"/>
      <c r="BYI216" s="401"/>
      <c r="BYJ216" s="401"/>
      <c r="BYK216" s="401"/>
      <c r="BYL216" s="401"/>
      <c r="BYM216" s="401"/>
      <c r="BYN216" s="401"/>
      <c r="BYO216" s="401"/>
      <c r="BYP216" s="401"/>
      <c r="BYQ216" s="401"/>
      <c r="BYR216" s="401"/>
      <c r="BYS216" s="401"/>
      <c r="BYT216" s="401"/>
      <c r="BYU216" s="401"/>
      <c r="BYV216" s="401"/>
      <c r="BYW216" s="401"/>
      <c r="BYX216" s="401"/>
      <c r="BYY216" s="401"/>
      <c r="BYZ216" s="401"/>
      <c r="BZA216" s="401"/>
      <c r="BZB216" s="401"/>
      <c r="BZC216" s="401"/>
      <c r="BZD216" s="401"/>
      <c r="BZE216" s="401"/>
      <c r="BZF216" s="401"/>
      <c r="BZG216" s="401"/>
      <c r="BZH216" s="401"/>
      <c r="BZI216" s="401"/>
      <c r="BZJ216" s="401"/>
      <c r="BZK216" s="401"/>
      <c r="BZL216" s="401"/>
      <c r="BZM216" s="401"/>
      <c r="BZN216" s="401"/>
      <c r="BZO216" s="401"/>
      <c r="BZP216" s="401"/>
      <c r="BZQ216" s="401"/>
      <c r="BZR216" s="401"/>
      <c r="BZS216" s="401"/>
      <c r="BZT216" s="401"/>
      <c r="BZU216" s="401"/>
      <c r="BZV216" s="401"/>
      <c r="BZW216" s="401"/>
      <c r="BZX216" s="401"/>
      <c r="BZY216" s="401"/>
      <c r="BZZ216" s="401"/>
      <c r="CAA216" s="401"/>
      <c r="CAB216" s="401"/>
      <c r="CAC216" s="401"/>
      <c r="CAD216" s="401"/>
      <c r="CAE216" s="401"/>
      <c r="CAF216" s="401"/>
      <c r="CAG216" s="401"/>
      <c r="CAH216" s="401"/>
      <c r="CAI216" s="401"/>
      <c r="CAJ216" s="401"/>
      <c r="CAK216" s="401"/>
      <c r="CAL216" s="401"/>
      <c r="CAM216" s="401"/>
      <c r="CAN216" s="401"/>
      <c r="CAO216" s="401"/>
      <c r="CAP216" s="401"/>
      <c r="CAQ216" s="401"/>
      <c r="CAR216" s="401"/>
      <c r="CAS216" s="401"/>
      <c r="CAT216" s="401"/>
      <c r="CAU216" s="401"/>
      <c r="CAV216" s="401"/>
      <c r="CAW216" s="401"/>
      <c r="CAX216" s="401"/>
      <c r="CAY216" s="401"/>
      <c r="CAZ216" s="401"/>
      <c r="CBA216" s="401"/>
      <c r="CBB216" s="401"/>
      <c r="CBC216" s="401"/>
      <c r="CBD216" s="401"/>
      <c r="CBE216" s="401"/>
      <c r="CBF216" s="401"/>
      <c r="CBG216" s="401"/>
      <c r="CBH216" s="401"/>
      <c r="CBI216" s="401"/>
      <c r="CBJ216" s="401"/>
      <c r="CBK216" s="401"/>
      <c r="CBL216" s="401"/>
      <c r="CBM216" s="401"/>
      <c r="CBN216" s="401"/>
      <c r="CBO216" s="401"/>
      <c r="CBP216" s="401"/>
      <c r="CBQ216" s="401"/>
      <c r="CBR216" s="401"/>
      <c r="CBS216" s="401"/>
      <c r="CBT216" s="401"/>
      <c r="CBU216" s="401"/>
      <c r="CBV216" s="401"/>
      <c r="CBW216" s="401"/>
      <c r="CBX216" s="401"/>
      <c r="CBY216" s="401"/>
      <c r="CBZ216" s="401"/>
      <c r="CCA216" s="401"/>
      <c r="CCB216" s="401"/>
      <c r="CCC216" s="401"/>
      <c r="CCD216" s="401"/>
      <c r="CCE216" s="401"/>
      <c r="CCF216" s="401"/>
      <c r="CCG216" s="401"/>
      <c r="CCH216" s="401"/>
      <c r="CCI216" s="401"/>
      <c r="CCJ216" s="401"/>
      <c r="CCK216" s="401"/>
      <c r="CCL216" s="401"/>
      <c r="CCM216" s="401"/>
      <c r="CCN216" s="401"/>
      <c r="CCO216" s="401"/>
      <c r="CCP216" s="401"/>
      <c r="CCQ216" s="401"/>
      <c r="CCR216" s="401"/>
      <c r="CCS216" s="401"/>
      <c r="CCT216" s="401"/>
      <c r="CCU216" s="401"/>
      <c r="CCV216" s="401"/>
      <c r="CCW216" s="401"/>
      <c r="CCX216" s="401"/>
      <c r="CCY216" s="401"/>
      <c r="CCZ216" s="401"/>
      <c r="CDA216" s="401"/>
      <c r="CDB216" s="401"/>
      <c r="CDC216" s="401"/>
      <c r="CDD216" s="401"/>
      <c r="CDE216" s="401"/>
      <c r="CDF216" s="401"/>
      <c r="CDG216" s="401"/>
      <c r="CDH216" s="401"/>
      <c r="CDI216" s="401"/>
      <c r="CDJ216" s="401"/>
      <c r="CDK216" s="401"/>
      <c r="CDL216" s="401"/>
      <c r="CDM216" s="401"/>
      <c r="CDN216" s="401"/>
      <c r="CDO216" s="401"/>
      <c r="CDP216" s="401"/>
      <c r="CDQ216" s="401"/>
      <c r="CDR216" s="401"/>
      <c r="CDS216" s="401"/>
      <c r="CDT216" s="401"/>
      <c r="CDU216" s="401"/>
      <c r="CDV216" s="401"/>
      <c r="CDW216" s="401"/>
      <c r="CDX216" s="401"/>
      <c r="CDY216" s="401"/>
      <c r="CDZ216" s="401"/>
      <c r="CEA216" s="401"/>
      <c r="CEB216" s="401"/>
      <c r="CEC216" s="401"/>
      <c r="CED216" s="401"/>
      <c r="CEE216" s="401"/>
      <c r="CEF216" s="401"/>
      <c r="CEG216" s="401"/>
      <c r="CEH216" s="401"/>
      <c r="CEI216" s="401"/>
      <c r="CEJ216" s="401"/>
      <c r="CEK216" s="401"/>
      <c r="CEL216" s="401"/>
      <c r="CEM216" s="401"/>
      <c r="CEN216" s="401"/>
      <c r="CEO216" s="401"/>
      <c r="CEP216" s="401"/>
      <c r="CEQ216" s="401"/>
      <c r="CER216" s="401"/>
      <c r="CES216" s="401"/>
      <c r="CET216" s="401"/>
      <c r="CEU216" s="401"/>
      <c r="CEV216" s="401"/>
      <c r="CEW216" s="401"/>
      <c r="CEX216" s="401"/>
      <c r="CEY216" s="401"/>
      <c r="CEZ216" s="401"/>
      <c r="CFA216" s="401"/>
      <c r="CFB216" s="401"/>
      <c r="CFC216" s="401"/>
      <c r="CFD216" s="401"/>
      <c r="CFE216" s="401"/>
      <c r="CFF216" s="401"/>
      <c r="CFG216" s="401"/>
      <c r="CFH216" s="401"/>
      <c r="CFI216" s="401"/>
      <c r="CFJ216" s="401"/>
      <c r="CFK216" s="401"/>
      <c r="CFL216" s="401"/>
      <c r="CFM216" s="401"/>
      <c r="CFN216" s="401"/>
      <c r="CFO216" s="401"/>
      <c r="CFP216" s="401"/>
      <c r="CFQ216" s="401"/>
      <c r="CFR216" s="401"/>
      <c r="CFS216" s="401"/>
      <c r="CFT216" s="401"/>
      <c r="CFU216" s="401"/>
      <c r="CFV216" s="401"/>
      <c r="CFW216" s="401"/>
      <c r="CFX216" s="401"/>
      <c r="CFY216" s="401"/>
      <c r="CFZ216" s="401"/>
      <c r="CGA216" s="401"/>
      <c r="CGB216" s="401"/>
      <c r="CGC216" s="401"/>
      <c r="CGD216" s="401"/>
      <c r="CGE216" s="401"/>
      <c r="CGF216" s="401"/>
      <c r="CGG216" s="401"/>
      <c r="CGH216" s="401"/>
      <c r="CGI216" s="401"/>
      <c r="CGJ216" s="401"/>
      <c r="CGK216" s="401"/>
      <c r="CGL216" s="401"/>
      <c r="CGM216" s="401"/>
      <c r="CGN216" s="401"/>
      <c r="CGO216" s="401"/>
      <c r="CGP216" s="401"/>
      <c r="CGQ216" s="401"/>
      <c r="CGR216" s="401"/>
      <c r="CGS216" s="401"/>
      <c r="CGT216" s="401"/>
      <c r="CGU216" s="401"/>
      <c r="CGV216" s="401"/>
      <c r="CGW216" s="401"/>
      <c r="CGX216" s="401"/>
      <c r="CGY216" s="401"/>
      <c r="CGZ216" s="401"/>
      <c r="CHA216" s="401"/>
      <c r="CHB216" s="401"/>
      <c r="CHC216" s="401"/>
      <c r="CHD216" s="401"/>
      <c r="CHE216" s="401"/>
      <c r="CHF216" s="401"/>
      <c r="CHG216" s="401"/>
      <c r="CHH216" s="401"/>
      <c r="CHI216" s="401"/>
      <c r="CHJ216" s="401"/>
      <c r="CHK216" s="401"/>
      <c r="CHL216" s="401"/>
      <c r="CHM216" s="401"/>
      <c r="CHN216" s="401"/>
      <c r="CHO216" s="401"/>
      <c r="CHP216" s="401"/>
      <c r="CHQ216" s="401"/>
      <c r="CHR216" s="401"/>
      <c r="CHS216" s="401"/>
      <c r="CHT216" s="401"/>
      <c r="CHU216" s="401"/>
      <c r="CHV216" s="401"/>
      <c r="CHW216" s="401"/>
      <c r="CHX216" s="401"/>
      <c r="CHY216" s="401"/>
      <c r="CHZ216" s="401"/>
      <c r="CIA216" s="401"/>
      <c r="CIB216" s="401"/>
      <c r="CIC216" s="401"/>
      <c r="CID216" s="401"/>
      <c r="CIE216" s="401"/>
      <c r="CIF216" s="401"/>
      <c r="CIG216" s="401"/>
      <c r="CIH216" s="401"/>
      <c r="CII216" s="401"/>
      <c r="CIJ216" s="401"/>
      <c r="CIK216" s="401"/>
      <c r="CIL216" s="401"/>
      <c r="CIM216" s="401"/>
      <c r="CIN216" s="401"/>
      <c r="CIO216" s="401"/>
      <c r="CIP216" s="401"/>
      <c r="CIQ216" s="401"/>
      <c r="CIR216" s="401"/>
      <c r="CIS216" s="401"/>
      <c r="CIT216" s="401"/>
      <c r="CIU216" s="401"/>
      <c r="CIV216" s="401"/>
      <c r="CIW216" s="401"/>
      <c r="CIX216" s="401"/>
      <c r="CIY216" s="401"/>
      <c r="CIZ216" s="401"/>
      <c r="CJA216" s="401"/>
      <c r="CJB216" s="401"/>
      <c r="CJC216" s="401"/>
      <c r="CJD216" s="401"/>
      <c r="CJE216" s="401"/>
      <c r="CJF216" s="401"/>
      <c r="CJG216" s="401"/>
      <c r="CJH216" s="401"/>
      <c r="CJI216" s="401"/>
      <c r="CJJ216" s="401"/>
      <c r="CJK216" s="401"/>
      <c r="CJL216" s="401"/>
      <c r="CJM216" s="401"/>
      <c r="CJN216" s="401"/>
      <c r="CJO216" s="401"/>
      <c r="CJP216" s="401"/>
      <c r="CJQ216" s="401"/>
      <c r="CJR216" s="401"/>
      <c r="CJS216" s="401"/>
      <c r="CJT216" s="401"/>
      <c r="CJU216" s="401"/>
      <c r="CJV216" s="401"/>
      <c r="CJW216" s="401"/>
      <c r="CJX216" s="401"/>
      <c r="CJY216" s="401"/>
      <c r="CJZ216" s="401"/>
      <c r="CKA216" s="401"/>
      <c r="CKB216" s="401"/>
      <c r="CKC216" s="401"/>
      <c r="CKD216" s="401"/>
      <c r="CKE216" s="401"/>
      <c r="CKF216" s="401"/>
      <c r="CKG216" s="401"/>
      <c r="CKH216" s="401"/>
      <c r="CKI216" s="401"/>
      <c r="CKJ216" s="401"/>
      <c r="CKK216" s="401"/>
      <c r="CKL216" s="401"/>
      <c r="CKM216" s="401"/>
      <c r="CKN216" s="401"/>
      <c r="CKO216" s="401"/>
      <c r="CKP216" s="401"/>
      <c r="CKQ216" s="401"/>
      <c r="CKR216" s="401"/>
      <c r="CKS216" s="401"/>
      <c r="CKT216" s="401"/>
      <c r="CKU216" s="401"/>
      <c r="CKV216" s="401"/>
      <c r="CKW216" s="401"/>
      <c r="CKX216" s="401"/>
      <c r="CKY216" s="401"/>
      <c r="CKZ216" s="401"/>
      <c r="CLA216" s="401"/>
      <c r="CLB216" s="401"/>
      <c r="CLC216" s="401"/>
      <c r="CLD216" s="401"/>
      <c r="CLE216" s="401"/>
      <c r="CLF216" s="401"/>
      <c r="CLG216" s="401"/>
      <c r="CLH216" s="401"/>
      <c r="CLI216" s="401"/>
      <c r="CLJ216" s="401"/>
      <c r="CLK216" s="401"/>
      <c r="CLL216" s="401"/>
      <c r="CLM216" s="401"/>
      <c r="CLN216" s="401"/>
      <c r="CLO216" s="401"/>
      <c r="CLP216" s="401"/>
      <c r="CLQ216" s="401"/>
      <c r="CLR216" s="401"/>
      <c r="CLS216" s="401"/>
      <c r="CLT216" s="401"/>
      <c r="CLU216" s="401"/>
      <c r="CLV216" s="401"/>
      <c r="CLW216" s="401"/>
      <c r="CLX216" s="401"/>
      <c r="CLY216" s="401"/>
      <c r="CLZ216" s="401"/>
      <c r="CMA216" s="401"/>
      <c r="CMB216" s="401"/>
      <c r="CMC216" s="401"/>
      <c r="CMD216" s="401"/>
      <c r="CME216" s="401"/>
      <c r="CMF216" s="401"/>
      <c r="CMG216" s="401"/>
      <c r="CMH216" s="401"/>
      <c r="CMI216" s="401"/>
      <c r="CMJ216" s="401"/>
      <c r="CMK216" s="401"/>
      <c r="CML216" s="401"/>
      <c r="CMM216" s="401"/>
      <c r="CMN216" s="401"/>
      <c r="CMO216" s="401"/>
      <c r="CMP216" s="401"/>
      <c r="CMQ216" s="401"/>
      <c r="CMR216" s="401"/>
      <c r="CMS216" s="401"/>
      <c r="CMT216" s="401"/>
      <c r="CMU216" s="401"/>
      <c r="CMV216" s="401"/>
      <c r="CMW216" s="401"/>
      <c r="CMX216" s="401"/>
      <c r="CMY216" s="401"/>
      <c r="CMZ216" s="401"/>
      <c r="CNA216" s="401"/>
      <c r="CNB216" s="401"/>
      <c r="CNC216" s="401"/>
      <c r="CND216" s="401"/>
      <c r="CNE216" s="401"/>
      <c r="CNF216" s="401"/>
      <c r="CNG216" s="401"/>
      <c r="CNH216" s="401"/>
      <c r="CNI216" s="401"/>
      <c r="CNJ216" s="401"/>
      <c r="CNK216" s="401"/>
      <c r="CNL216" s="401"/>
      <c r="CNM216" s="401"/>
      <c r="CNN216" s="401"/>
      <c r="CNO216" s="401"/>
      <c r="CNP216" s="401"/>
      <c r="CNQ216" s="401"/>
      <c r="CNR216" s="401"/>
      <c r="CNS216" s="401"/>
      <c r="CNT216" s="401"/>
      <c r="CNU216" s="401"/>
      <c r="CNV216" s="401"/>
      <c r="CNW216" s="401"/>
      <c r="CNX216" s="401"/>
      <c r="CNY216" s="401"/>
      <c r="CNZ216" s="401"/>
      <c r="COA216" s="401"/>
      <c r="COB216" s="401"/>
      <c r="COC216" s="401"/>
      <c r="COD216" s="401"/>
      <c r="COE216" s="401"/>
      <c r="COF216" s="401"/>
      <c r="COG216" s="401"/>
      <c r="COH216" s="401"/>
      <c r="COI216" s="401"/>
      <c r="COJ216" s="401"/>
      <c r="COK216" s="401"/>
      <c r="COL216" s="401"/>
      <c r="COM216" s="401"/>
      <c r="CON216" s="401"/>
      <c r="COO216" s="401"/>
      <c r="COP216" s="401"/>
      <c r="COQ216" s="401"/>
      <c r="COR216" s="401"/>
      <c r="COS216" s="401"/>
      <c r="COT216" s="401"/>
      <c r="COU216" s="401"/>
      <c r="COV216" s="401"/>
      <c r="COW216" s="401"/>
      <c r="COX216" s="401"/>
      <c r="COY216" s="401"/>
      <c r="COZ216" s="401"/>
      <c r="CPA216" s="401"/>
      <c r="CPB216" s="401"/>
      <c r="CPC216" s="401"/>
      <c r="CPD216" s="401"/>
      <c r="CPE216" s="401"/>
      <c r="CPF216" s="401"/>
      <c r="CPG216" s="401"/>
      <c r="CPH216" s="401"/>
      <c r="CPI216" s="401"/>
      <c r="CPJ216" s="401"/>
      <c r="CPK216" s="401"/>
      <c r="CPL216" s="401"/>
      <c r="CPM216" s="401"/>
      <c r="CPN216" s="401"/>
      <c r="CPO216" s="401"/>
      <c r="CPP216" s="401"/>
      <c r="CPQ216" s="401"/>
      <c r="CPR216" s="401"/>
      <c r="CPS216" s="401"/>
      <c r="CPT216" s="401"/>
      <c r="CPU216" s="401"/>
      <c r="CPV216" s="401"/>
      <c r="CPW216" s="401"/>
      <c r="CPX216" s="401"/>
      <c r="CPY216" s="401"/>
      <c r="CPZ216" s="401"/>
      <c r="CQA216" s="401"/>
      <c r="CQB216" s="401"/>
      <c r="CQC216" s="401"/>
      <c r="CQD216" s="401"/>
      <c r="CQE216" s="401"/>
      <c r="CQF216" s="401"/>
      <c r="CQG216" s="401"/>
      <c r="CQH216" s="401"/>
      <c r="CQI216" s="401"/>
      <c r="CQJ216" s="401"/>
      <c r="CQK216" s="401"/>
      <c r="CQL216" s="401"/>
      <c r="CQM216" s="401"/>
      <c r="CQN216" s="401"/>
      <c r="CQO216" s="401"/>
      <c r="CQP216" s="401"/>
      <c r="CQQ216" s="401"/>
      <c r="CQR216" s="401"/>
      <c r="CQS216" s="401"/>
      <c r="CQT216" s="401"/>
      <c r="CQU216" s="401"/>
      <c r="CQV216" s="401"/>
      <c r="CQW216" s="401"/>
      <c r="CQX216" s="401"/>
      <c r="CQY216" s="401"/>
      <c r="CQZ216" s="401"/>
      <c r="CRA216" s="401"/>
      <c r="CRB216" s="401"/>
      <c r="CRC216" s="401"/>
      <c r="CRD216" s="401"/>
      <c r="CRE216" s="401"/>
      <c r="CRF216" s="401"/>
      <c r="CRG216" s="401"/>
      <c r="CRH216" s="401"/>
      <c r="CRI216" s="401"/>
      <c r="CRJ216" s="401"/>
      <c r="CRK216" s="401"/>
      <c r="CRL216" s="401"/>
      <c r="CRM216" s="401"/>
      <c r="CRN216" s="401"/>
      <c r="CRO216" s="401"/>
      <c r="CRP216" s="401"/>
      <c r="CRQ216" s="401"/>
      <c r="CRR216" s="401"/>
      <c r="CRS216" s="401"/>
      <c r="CRT216" s="401"/>
      <c r="CRU216" s="401"/>
      <c r="CRV216" s="401"/>
      <c r="CRW216" s="401"/>
      <c r="CRX216" s="401"/>
      <c r="CRY216" s="401"/>
      <c r="CRZ216" s="401"/>
      <c r="CSA216" s="401"/>
      <c r="CSB216" s="401"/>
      <c r="CSC216" s="401"/>
      <c r="CSD216" s="401"/>
      <c r="CSE216" s="401"/>
      <c r="CSF216" s="401"/>
      <c r="CSG216" s="401"/>
      <c r="CSH216" s="401"/>
      <c r="CSI216" s="401"/>
      <c r="CSJ216" s="401"/>
      <c r="CSK216" s="401"/>
      <c r="CSL216" s="401"/>
      <c r="CSM216" s="401"/>
      <c r="CSN216" s="401"/>
      <c r="CSO216" s="401"/>
      <c r="CSP216" s="401"/>
      <c r="CSQ216" s="401"/>
      <c r="CSR216" s="401"/>
      <c r="CSS216" s="401"/>
      <c r="CST216" s="401"/>
      <c r="CSU216" s="401"/>
      <c r="CSV216" s="401"/>
      <c r="CSW216" s="401"/>
      <c r="CSX216" s="401"/>
      <c r="CSY216" s="401"/>
      <c r="CSZ216" s="401"/>
      <c r="CTA216" s="401"/>
      <c r="CTB216" s="401"/>
      <c r="CTC216" s="401"/>
      <c r="CTD216" s="401"/>
      <c r="CTE216" s="401"/>
      <c r="CTF216" s="401"/>
      <c r="CTG216" s="401"/>
      <c r="CTH216" s="401"/>
      <c r="CTI216" s="401"/>
      <c r="CTJ216" s="401"/>
      <c r="CTK216" s="401"/>
      <c r="CTL216" s="401"/>
      <c r="CTM216" s="401"/>
      <c r="CTN216" s="401"/>
      <c r="CTO216" s="401"/>
      <c r="CTP216" s="401"/>
      <c r="CTQ216" s="401"/>
      <c r="CTR216" s="401"/>
      <c r="CTS216" s="401"/>
      <c r="CTT216" s="401"/>
      <c r="CTU216" s="401"/>
      <c r="CTV216" s="401"/>
      <c r="CTW216" s="401"/>
      <c r="CTX216" s="401"/>
      <c r="CTY216" s="401"/>
      <c r="CTZ216" s="401"/>
      <c r="CUA216" s="401"/>
      <c r="CUB216" s="401"/>
      <c r="CUC216" s="401"/>
      <c r="CUD216" s="401"/>
      <c r="CUE216" s="401"/>
      <c r="CUF216" s="401"/>
      <c r="CUG216" s="401"/>
      <c r="CUH216" s="401"/>
      <c r="CUI216" s="401"/>
      <c r="CUJ216" s="401"/>
      <c r="CUK216" s="401"/>
      <c r="CUL216" s="401"/>
      <c r="CUM216" s="401"/>
      <c r="CUN216" s="401"/>
      <c r="CUO216" s="401"/>
      <c r="CUP216" s="401"/>
      <c r="CUQ216" s="401"/>
      <c r="CUR216" s="401"/>
      <c r="CUS216" s="401"/>
      <c r="CUT216" s="401"/>
      <c r="CUU216" s="401"/>
      <c r="CUV216" s="401"/>
      <c r="CUW216" s="401"/>
      <c r="CUX216" s="401"/>
      <c r="CUY216" s="401"/>
      <c r="CUZ216" s="401"/>
      <c r="CVA216" s="401"/>
      <c r="CVB216" s="401"/>
      <c r="CVC216" s="401"/>
      <c r="CVD216" s="401"/>
      <c r="CVE216" s="401"/>
      <c r="CVF216" s="401"/>
      <c r="CVG216" s="401"/>
      <c r="CVH216" s="401"/>
      <c r="CVI216" s="401"/>
      <c r="CVJ216" s="401"/>
      <c r="CVK216" s="401"/>
      <c r="CVL216" s="401"/>
      <c r="CVM216" s="401"/>
      <c r="CVN216" s="401"/>
      <c r="CVO216" s="401"/>
      <c r="CVP216" s="401"/>
      <c r="CVQ216" s="401"/>
      <c r="CVR216" s="401"/>
      <c r="CVS216" s="401"/>
      <c r="CVT216" s="401"/>
      <c r="CVU216" s="401"/>
      <c r="CVV216" s="401"/>
      <c r="CVW216" s="401"/>
      <c r="CVX216" s="401"/>
      <c r="CVY216" s="401"/>
      <c r="CVZ216" s="401"/>
      <c r="CWA216" s="401"/>
      <c r="CWB216" s="401"/>
      <c r="CWC216" s="401"/>
      <c r="CWD216" s="401"/>
      <c r="CWE216" s="401"/>
      <c r="CWF216" s="401"/>
      <c r="CWG216" s="401"/>
      <c r="CWH216" s="401"/>
      <c r="CWI216" s="401"/>
      <c r="CWJ216" s="401"/>
      <c r="CWK216" s="401"/>
      <c r="CWL216" s="401"/>
      <c r="CWM216" s="401"/>
      <c r="CWN216" s="401"/>
      <c r="CWO216" s="401"/>
      <c r="CWP216" s="401"/>
      <c r="CWQ216" s="401"/>
      <c r="CWR216" s="401"/>
      <c r="CWS216" s="401"/>
      <c r="CWT216" s="401"/>
      <c r="CWU216" s="401"/>
      <c r="CWV216" s="401"/>
      <c r="CWW216" s="401"/>
      <c r="CWX216" s="401"/>
      <c r="CWY216" s="401"/>
      <c r="CWZ216" s="401"/>
      <c r="CXA216" s="401"/>
      <c r="CXB216" s="401"/>
      <c r="CXC216" s="401"/>
      <c r="CXD216" s="401"/>
      <c r="CXE216" s="401"/>
      <c r="CXF216" s="401"/>
      <c r="CXG216" s="401"/>
      <c r="CXH216" s="401"/>
      <c r="CXI216" s="401"/>
      <c r="CXJ216" s="401"/>
      <c r="CXK216" s="401"/>
      <c r="CXL216" s="401"/>
      <c r="CXM216" s="401"/>
      <c r="CXN216" s="401"/>
      <c r="CXO216" s="401"/>
      <c r="CXP216" s="401"/>
      <c r="CXQ216" s="401"/>
      <c r="CXR216" s="401"/>
      <c r="CXS216" s="401"/>
      <c r="CXT216" s="401"/>
      <c r="CXU216" s="401"/>
      <c r="CXV216" s="401"/>
      <c r="CXW216" s="401"/>
      <c r="CXX216" s="401"/>
      <c r="CXY216" s="401"/>
      <c r="CXZ216" s="401"/>
      <c r="CYA216" s="401"/>
      <c r="CYB216" s="401"/>
      <c r="CYC216" s="401"/>
      <c r="CYD216" s="401"/>
      <c r="CYE216" s="401"/>
      <c r="CYF216" s="401"/>
      <c r="CYG216" s="401"/>
      <c r="CYH216" s="401"/>
      <c r="CYI216" s="401"/>
      <c r="CYJ216" s="401"/>
      <c r="CYK216" s="401"/>
      <c r="CYL216" s="401"/>
      <c r="CYM216" s="401"/>
      <c r="CYN216" s="401"/>
      <c r="CYO216" s="401"/>
      <c r="CYP216" s="401"/>
      <c r="CYQ216" s="401"/>
      <c r="CYR216" s="401"/>
      <c r="CYS216" s="401"/>
      <c r="CYT216" s="401"/>
      <c r="CYU216" s="401"/>
      <c r="CYV216" s="401"/>
      <c r="CYW216" s="401"/>
      <c r="CYX216" s="401"/>
      <c r="CYY216" s="401"/>
      <c r="CYZ216" s="401"/>
      <c r="CZA216" s="401"/>
      <c r="CZB216" s="401"/>
      <c r="CZC216" s="401"/>
      <c r="CZD216" s="401"/>
      <c r="CZE216" s="401"/>
      <c r="CZF216" s="401"/>
      <c r="CZG216" s="401"/>
      <c r="CZH216" s="401"/>
      <c r="CZI216" s="401"/>
      <c r="CZJ216" s="401"/>
      <c r="CZK216" s="401"/>
      <c r="CZL216" s="401"/>
      <c r="CZM216" s="401"/>
      <c r="CZN216" s="401"/>
      <c r="CZO216" s="401"/>
      <c r="CZP216" s="401"/>
      <c r="CZQ216" s="401"/>
      <c r="CZR216" s="401"/>
      <c r="CZS216" s="401"/>
      <c r="CZT216" s="401"/>
      <c r="CZU216" s="401"/>
      <c r="CZV216" s="401"/>
      <c r="CZW216" s="401"/>
      <c r="CZX216" s="401"/>
      <c r="CZY216" s="401"/>
      <c r="CZZ216" s="401"/>
      <c r="DAA216" s="401"/>
      <c r="DAB216" s="401"/>
      <c r="DAC216" s="401"/>
      <c r="DAD216" s="401"/>
      <c r="DAE216" s="401"/>
      <c r="DAF216" s="401"/>
      <c r="DAG216" s="401"/>
      <c r="DAH216" s="401"/>
      <c r="DAI216" s="401"/>
      <c r="DAJ216" s="401"/>
      <c r="DAK216" s="401"/>
      <c r="DAL216" s="401"/>
      <c r="DAM216" s="401"/>
      <c r="DAN216" s="401"/>
      <c r="DAO216" s="401"/>
      <c r="DAP216" s="401"/>
      <c r="DAQ216" s="401"/>
      <c r="DAR216" s="401"/>
      <c r="DAS216" s="401"/>
      <c r="DAT216" s="401"/>
      <c r="DAU216" s="401"/>
      <c r="DAV216" s="401"/>
      <c r="DAW216" s="401"/>
      <c r="DAX216" s="401"/>
      <c r="DAY216" s="401"/>
      <c r="DAZ216" s="401"/>
      <c r="DBA216" s="401"/>
      <c r="DBB216" s="401"/>
      <c r="DBC216" s="401"/>
      <c r="DBD216" s="401"/>
      <c r="DBE216" s="401"/>
      <c r="DBF216" s="401"/>
      <c r="DBG216" s="401"/>
      <c r="DBH216" s="401"/>
      <c r="DBI216" s="401"/>
      <c r="DBJ216" s="401"/>
      <c r="DBK216" s="401"/>
      <c r="DBL216" s="401"/>
      <c r="DBM216" s="401"/>
      <c r="DBN216" s="401"/>
      <c r="DBO216" s="401"/>
      <c r="DBP216" s="401"/>
      <c r="DBQ216" s="401"/>
      <c r="DBR216" s="401"/>
      <c r="DBS216" s="401"/>
      <c r="DBT216" s="401"/>
      <c r="DBU216" s="401"/>
      <c r="DBV216" s="401"/>
      <c r="DBW216" s="401"/>
      <c r="DBX216" s="401"/>
      <c r="DBY216" s="401"/>
      <c r="DBZ216" s="401"/>
      <c r="DCA216" s="401"/>
      <c r="DCB216" s="401"/>
      <c r="DCC216" s="401"/>
      <c r="DCD216" s="401"/>
      <c r="DCE216" s="401"/>
      <c r="DCF216" s="401"/>
      <c r="DCG216" s="401"/>
      <c r="DCH216" s="401"/>
      <c r="DCI216" s="401"/>
      <c r="DCJ216" s="401"/>
      <c r="DCK216" s="401"/>
      <c r="DCL216" s="401"/>
      <c r="DCM216" s="401"/>
      <c r="DCN216" s="401"/>
      <c r="DCO216" s="401"/>
      <c r="DCP216" s="401"/>
      <c r="DCQ216" s="401"/>
      <c r="DCR216" s="401"/>
      <c r="DCS216" s="401"/>
      <c r="DCT216" s="401"/>
      <c r="DCU216" s="401"/>
      <c r="DCV216" s="401"/>
      <c r="DCW216" s="401"/>
      <c r="DCX216" s="401"/>
      <c r="DCY216" s="401"/>
      <c r="DCZ216" s="401"/>
      <c r="DDA216" s="401"/>
      <c r="DDB216" s="401"/>
      <c r="DDC216" s="401"/>
      <c r="DDD216" s="401"/>
      <c r="DDE216" s="401"/>
      <c r="DDF216" s="401"/>
      <c r="DDG216" s="401"/>
      <c r="DDH216" s="401"/>
      <c r="DDI216" s="401"/>
      <c r="DDJ216" s="401"/>
      <c r="DDK216" s="401"/>
      <c r="DDL216" s="401"/>
      <c r="DDM216" s="401"/>
      <c r="DDN216" s="401"/>
      <c r="DDO216" s="401"/>
      <c r="DDP216" s="401"/>
      <c r="DDQ216" s="401"/>
      <c r="DDR216" s="401"/>
      <c r="DDS216" s="401"/>
      <c r="DDT216" s="401"/>
      <c r="DDU216" s="401"/>
      <c r="DDV216" s="401"/>
      <c r="DDW216" s="401"/>
      <c r="DDX216" s="401"/>
      <c r="DDY216" s="401"/>
      <c r="DDZ216" s="401"/>
      <c r="DEA216" s="401"/>
      <c r="DEB216" s="401"/>
      <c r="DEC216" s="401"/>
      <c r="DED216" s="401"/>
      <c r="DEE216" s="401"/>
      <c r="DEF216" s="401"/>
      <c r="DEG216" s="401"/>
      <c r="DEH216" s="401"/>
      <c r="DEI216" s="401"/>
      <c r="DEJ216" s="401"/>
      <c r="DEK216" s="401"/>
      <c r="DEL216" s="401"/>
      <c r="DEM216" s="401"/>
      <c r="DEN216" s="401"/>
      <c r="DEO216" s="401"/>
      <c r="DEP216" s="401"/>
      <c r="DEQ216" s="401"/>
      <c r="DER216" s="401"/>
      <c r="DES216" s="401"/>
      <c r="DET216" s="401"/>
      <c r="DEU216" s="401"/>
      <c r="DEV216" s="401"/>
      <c r="DEW216" s="401"/>
      <c r="DEX216" s="401"/>
      <c r="DEY216" s="401"/>
      <c r="DEZ216" s="401"/>
      <c r="DFA216" s="401"/>
      <c r="DFB216" s="401"/>
      <c r="DFC216" s="401"/>
      <c r="DFD216" s="401"/>
      <c r="DFE216" s="401"/>
      <c r="DFF216" s="401"/>
      <c r="DFG216" s="401"/>
      <c r="DFH216" s="401"/>
      <c r="DFI216" s="401"/>
      <c r="DFJ216" s="401"/>
      <c r="DFK216" s="401"/>
      <c r="DFL216" s="401"/>
      <c r="DFM216" s="401"/>
      <c r="DFN216" s="401"/>
      <c r="DFO216" s="401"/>
      <c r="DFP216" s="401"/>
      <c r="DFQ216" s="401"/>
      <c r="DFR216" s="401"/>
      <c r="DFS216" s="401"/>
      <c r="DFT216" s="401"/>
      <c r="DFU216" s="401"/>
      <c r="DFV216" s="401"/>
      <c r="DFW216" s="401"/>
      <c r="DFX216" s="401"/>
      <c r="DFY216" s="401"/>
      <c r="DFZ216" s="401"/>
      <c r="DGA216" s="401"/>
      <c r="DGB216" s="401"/>
      <c r="DGC216" s="401"/>
      <c r="DGD216" s="401"/>
      <c r="DGE216" s="401"/>
      <c r="DGF216" s="401"/>
      <c r="DGG216" s="401"/>
      <c r="DGH216" s="401"/>
      <c r="DGI216" s="401"/>
      <c r="DGJ216" s="401"/>
      <c r="DGK216" s="401"/>
      <c r="DGL216" s="401"/>
      <c r="DGM216" s="401"/>
      <c r="DGN216" s="401"/>
      <c r="DGO216" s="401"/>
      <c r="DGP216" s="401"/>
      <c r="DGQ216" s="401"/>
      <c r="DGR216" s="401"/>
      <c r="DGS216" s="401"/>
      <c r="DGT216" s="401"/>
      <c r="DGU216" s="401"/>
      <c r="DGV216" s="401"/>
      <c r="DGW216" s="401"/>
      <c r="DGX216" s="401"/>
      <c r="DGY216" s="401"/>
      <c r="DGZ216" s="401"/>
      <c r="DHA216" s="401"/>
      <c r="DHB216" s="401"/>
      <c r="DHC216" s="401"/>
      <c r="DHD216" s="401"/>
      <c r="DHE216" s="401"/>
      <c r="DHF216" s="401"/>
      <c r="DHG216" s="401"/>
      <c r="DHH216" s="401"/>
      <c r="DHI216" s="401"/>
      <c r="DHJ216" s="401"/>
      <c r="DHK216" s="401"/>
      <c r="DHL216" s="401"/>
      <c r="DHM216" s="401"/>
      <c r="DHN216" s="401"/>
      <c r="DHO216" s="401"/>
      <c r="DHP216" s="401"/>
      <c r="DHQ216" s="401"/>
      <c r="DHR216" s="401"/>
      <c r="DHS216" s="401"/>
      <c r="DHT216" s="401"/>
      <c r="DHU216" s="401"/>
      <c r="DHV216" s="401"/>
      <c r="DHW216" s="401"/>
      <c r="DHX216" s="401"/>
      <c r="DHY216" s="401"/>
      <c r="DHZ216" s="401"/>
      <c r="DIA216" s="401"/>
      <c r="DIB216" s="401"/>
      <c r="DIC216" s="401"/>
      <c r="DID216" s="401"/>
      <c r="DIE216" s="401"/>
      <c r="DIF216" s="401"/>
      <c r="DIG216" s="401"/>
      <c r="DIH216" s="401"/>
      <c r="DII216" s="401"/>
      <c r="DIJ216" s="401"/>
      <c r="DIK216" s="401"/>
      <c r="DIL216" s="401"/>
      <c r="DIM216" s="401"/>
      <c r="DIN216" s="401"/>
      <c r="DIO216" s="401"/>
      <c r="DIP216" s="401"/>
      <c r="DIQ216" s="401"/>
      <c r="DIR216" s="401"/>
      <c r="DIS216" s="401"/>
      <c r="DIT216" s="401"/>
      <c r="DIU216" s="401"/>
      <c r="DIV216" s="401"/>
      <c r="DIW216" s="401"/>
      <c r="DIX216" s="401"/>
      <c r="DIY216" s="401"/>
      <c r="DIZ216" s="401"/>
      <c r="DJA216" s="401"/>
      <c r="DJB216" s="401"/>
      <c r="DJC216" s="401"/>
      <c r="DJD216" s="401"/>
      <c r="DJE216" s="401"/>
      <c r="DJF216" s="401"/>
      <c r="DJG216" s="401"/>
      <c r="DJH216" s="401"/>
      <c r="DJI216" s="401"/>
      <c r="DJJ216" s="401"/>
      <c r="DJK216" s="401"/>
      <c r="DJL216" s="401"/>
      <c r="DJM216" s="401"/>
      <c r="DJN216" s="401"/>
      <c r="DJO216" s="401"/>
      <c r="DJP216" s="401"/>
      <c r="DJQ216" s="401"/>
      <c r="DJR216" s="401"/>
      <c r="DJS216" s="401"/>
      <c r="DJT216" s="401"/>
      <c r="DJU216" s="401"/>
      <c r="DJV216" s="401"/>
      <c r="DJW216" s="401"/>
      <c r="DJX216" s="401"/>
      <c r="DJY216" s="401"/>
      <c r="DJZ216" s="401"/>
      <c r="DKA216" s="401"/>
      <c r="DKB216" s="401"/>
      <c r="DKC216" s="401"/>
      <c r="DKD216" s="401"/>
      <c r="DKE216" s="401"/>
      <c r="DKF216" s="401"/>
      <c r="DKG216" s="401"/>
      <c r="DKH216" s="401"/>
      <c r="DKI216" s="401"/>
      <c r="DKJ216" s="401"/>
      <c r="DKK216" s="401"/>
      <c r="DKL216" s="401"/>
      <c r="DKM216" s="401"/>
      <c r="DKN216" s="401"/>
      <c r="DKO216" s="401"/>
      <c r="DKP216" s="401"/>
      <c r="DKQ216" s="401"/>
      <c r="DKR216" s="401"/>
      <c r="DKS216" s="401"/>
      <c r="DKT216" s="401"/>
      <c r="DKU216" s="401"/>
      <c r="DKV216" s="401"/>
      <c r="DKW216" s="401"/>
      <c r="DKX216" s="401"/>
      <c r="DKY216" s="401"/>
      <c r="DKZ216" s="401"/>
      <c r="DLA216" s="401"/>
      <c r="DLB216" s="401"/>
      <c r="DLC216" s="401"/>
      <c r="DLD216" s="401"/>
      <c r="DLE216" s="401"/>
      <c r="DLF216" s="401"/>
      <c r="DLG216" s="401"/>
      <c r="DLH216" s="401"/>
      <c r="DLI216" s="401"/>
      <c r="DLJ216" s="401"/>
      <c r="DLK216" s="401"/>
      <c r="DLL216" s="401"/>
      <c r="DLM216" s="401"/>
      <c r="DLN216" s="401"/>
      <c r="DLO216" s="401"/>
      <c r="DLP216" s="401"/>
      <c r="DLQ216" s="401"/>
      <c r="DLR216" s="401"/>
      <c r="DLS216" s="401"/>
      <c r="DLT216" s="401"/>
      <c r="DLU216" s="401"/>
      <c r="DLV216" s="401"/>
      <c r="DLW216" s="401"/>
      <c r="DLX216" s="401"/>
      <c r="DLY216" s="401"/>
      <c r="DLZ216" s="401"/>
      <c r="DMA216" s="401"/>
      <c r="DMB216" s="401"/>
      <c r="DMC216" s="401"/>
      <c r="DMD216" s="401"/>
      <c r="DME216" s="401"/>
      <c r="DMF216" s="401"/>
      <c r="DMG216" s="401"/>
      <c r="DMH216" s="401"/>
      <c r="DMI216" s="401"/>
      <c r="DMJ216" s="401"/>
      <c r="DMK216" s="401"/>
      <c r="DML216" s="401"/>
      <c r="DMM216" s="401"/>
      <c r="DMN216" s="401"/>
      <c r="DMO216" s="401"/>
      <c r="DMP216" s="401"/>
      <c r="DMQ216" s="401"/>
      <c r="DMR216" s="401"/>
      <c r="DMS216" s="401"/>
      <c r="DMT216" s="401"/>
      <c r="DMU216" s="401"/>
      <c r="DMV216" s="401"/>
      <c r="DMW216" s="401"/>
      <c r="DMX216" s="401"/>
      <c r="DMY216" s="401"/>
      <c r="DMZ216" s="401"/>
      <c r="DNA216" s="401"/>
      <c r="DNB216" s="401"/>
      <c r="DNC216" s="401"/>
      <c r="DND216" s="401"/>
      <c r="DNE216" s="401"/>
      <c r="DNF216" s="401"/>
      <c r="DNG216" s="401"/>
      <c r="DNH216" s="401"/>
      <c r="DNI216" s="401"/>
      <c r="DNJ216" s="401"/>
      <c r="DNK216" s="401"/>
      <c r="DNL216" s="401"/>
      <c r="DNM216" s="401"/>
      <c r="DNN216" s="401"/>
      <c r="DNO216" s="401"/>
      <c r="DNP216" s="401"/>
      <c r="DNQ216" s="401"/>
      <c r="DNR216" s="401"/>
      <c r="DNS216" s="401"/>
      <c r="DNT216" s="401"/>
      <c r="DNU216" s="401"/>
      <c r="DNV216" s="401"/>
      <c r="DNW216" s="401"/>
      <c r="DNX216" s="401"/>
      <c r="DNY216" s="401"/>
      <c r="DNZ216" s="401"/>
      <c r="DOA216" s="401"/>
      <c r="DOB216" s="401"/>
      <c r="DOC216" s="401"/>
      <c r="DOD216" s="401"/>
      <c r="DOE216" s="401"/>
      <c r="DOF216" s="401"/>
      <c r="DOG216" s="401"/>
      <c r="DOH216" s="401"/>
      <c r="DOI216" s="401"/>
      <c r="DOJ216" s="401"/>
      <c r="DOK216" s="401"/>
      <c r="DOL216" s="401"/>
      <c r="DOM216" s="401"/>
      <c r="DON216" s="401"/>
      <c r="DOO216" s="401"/>
      <c r="DOP216" s="401"/>
      <c r="DOQ216" s="401"/>
      <c r="DOR216" s="401"/>
      <c r="DOS216" s="401"/>
      <c r="DOT216" s="401"/>
      <c r="DOU216" s="401"/>
      <c r="DOV216" s="401"/>
      <c r="DOW216" s="401"/>
      <c r="DOX216" s="401"/>
      <c r="DOY216" s="401"/>
      <c r="DOZ216" s="401"/>
      <c r="DPA216" s="401"/>
      <c r="DPB216" s="401"/>
      <c r="DPC216" s="401"/>
      <c r="DPD216" s="401"/>
      <c r="DPE216" s="401"/>
      <c r="DPF216" s="401"/>
      <c r="DPG216" s="401"/>
      <c r="DPH216" s="401"/>
      <c r="DPI216" s="401"/>
      <c r="DPJ216" s="401"/>
      <c r="DPK216" s="401"/>
      <c r="DPL216" s="401"/>
      <c r="DPM216" s="401"/>
      <c r="DPN216" s="401"/>
      <c r="DPO216" s="401"/>
      <c r="DPP216" s="401"/>
      <c r="DPQ216" s="401"/>
      <c r="DPR216" s="401"/>
      <c r="DPS216" s="401"/>
      <c r="DPT216" s="401"/>
      <c r="DPU216" s="401"/>
      <c r="DPV216" s="401"/>
      <c r="DPW216" s="401"/>
      <c r="DPX216" s="401"/>
      <c r="DPY216" s="401"/>
      <c r="DPZ216" s="401"/>
      <c r="DQA216" s="401"/>
      <c r="DQB216" s="401"/>
      <c r="DQC216" s="401"/>
      <c r="DQD216" s="401"/>
      <c r="DQE216" s="401"/>
      <c r="DQF216" s="401"/>
      <c r="DQG216" s="401"/>
      <c r="DQH216" s="401"/>
      <c r="DQI216" s="401"/>
      <c r="DQJ216" s="401"/>
      <c r="DQK216" s="401"/>
      <c r="DQL216" s="401"/>
      <c r="DQM216" s="401"/>
      <c r="DQN216" s="401"/>
      <c r="DQO216" s="401"/>
      <c r="DQP216" s="401"/>
      <c r="DQQ216" s="401"/>
      <c r="DQR216" s="401"/>
      <c r="DQS216" s="401"/>
      <c r="DQT216" s="401"/>
      <c r="DQU216" s="401"/>
      <c r="DQV216" s="401"/>
      <c r="DQW216" s="401"/>
      <c r="DQX216" s="401"/>
      <c r="DQY216" s="401"/>
      <c r="DQZ216" s="401"/>
      <c r="DRA216" s="401"/>
      <c r="DRB216" s="401"/>
      <c r="DRC216" s="401"/>
      <c r="DRD216" s="401"/>
      <c r="DRE216" s="401"/>
      <c r="DRF216" s="401"/>
      <c r="DRG216" s="401"/>
      <c r="DRH216" s="401"/>
      <c r="DRI216" s="401"/>
      <c r="DRJ216" s="401"/>
      <c r="DRK216" s="401"/>
      <c r="DRL216" s="401"/>
      <c r="DRM216" s="401"/>
      <c r="DRN216" s="401"/>
      <c r="DRO216" s="401"/>
      <c r="DRP216" s="401"/>
      <c r="DRQ216" s="401"/>
      <c r="DRR216" s="401"/>
      <c r="DRS216" s="401"/>
      <c r="DRT216" s="401"/>
      <c r="DRU216" s="401"/>
      <c r="DRV216" s="401"/>
      <c r="DRW216" s="401"/>
      <c r="DRX216" s="401"/>
      <c r="DRY216" s="401"/>
      <c r="DRZ216" s="401"/>
      <c r="DSA216" s="401"/>
      <c r="DSB216" s="401"/>
      <c r="DSC216" s="401"/>
      <c r="DSD216" s="401"/>
      <c r="DSE216" s="401"/>
      <c r="DSF216" s="401"/>
      <c r="DSG216" s="401"/>
      <c r="DSH216" s="401"/>
      <c r="DSI216" s="401"/>
      <c r="DSJ216" s="401"/>
      <c r="DSK216" s="401"/>
      <c r="DSL216" s="401"/>
      <c r="DSM216" s="401"/>
      <c r="DSN216" s="401"/>
      <c r="DSO216" s="401"/>
      <c r="DSP216" s="401"/>
      <c r="DSQ216" s="401"/>
      <c r="DSR216" s="401"/>
      <c r="DSS216" s="401"/>
      <c r="DST216" s="401"/>
      <c r="DSU216" s="401"/>
      <c r="DSV216" s="401"/>
      <c r="DSW216" s="401"/>
      <c r="DSX216" s="401"/>
      <c r="DSY216" s="401"/>
      <c r="DSZ216" s="401"/>
      <c r="DTA216" s="401"/>
      <c r="DTB216" s="401"/>
      <c r="DTC216" s="401"/>
      <c r="DTD216" s="401"/>
      <c r="DTE216" s="401"/>
      <c r="DTF216" s="401"/>
      <c r="DTG216" s="401"/>
      <c r="DTH216" s="401"/>
      <c r="DTI216" s="401"/>
      <c r="DTJ216" s="401"/>
      <c r="DTK216" s="401"/>
      <c r="DTL216" s="401"/>
      <c r="DTM216" s="401"/>
      <c r="DTN216" s="401"/>
      <c r="DTO216" s="401"/>
      <c r="DTP216" s="401"/>
      <c r="DTQ216" s="401"/>
      <c r="DTR216" s="401"/>
      <c r="DTS216" s="401"/>
      <c r="DTT216" s="401"/>
      <c r="DTU216" s="401"/>
      <c r="DTV216" s="401"/>
      <c r="DTW216" s="401"/>
      <c r="DTX216" s="401"/>
      <c r="DTY216" s="401"/>
      <c r="DTZ216" s="401"/>
      <c r="DUA216" s="401"/>
      <c r="DUB216" s="401"/>
      <c r="DUC216" s="401"/>
      <c r="DUD216" s="401"/>
      <c r="DUE216" s="401"/>
      <c r="DUF216" s="401"/>
      <c r="DUG216" s="401"/>
      <c r="DUH216" s="401"/>
      <c r="DUI216" s="401"/>
      <c r="DUJ216" s="401"/>
      <c r="DUK216" s="401"/>
      <c r="DUL216" s="401"/>
      <c r="DUM216" s="401"/>
      <c r="DUN216" s="401"/>
      <c r="DUO216" s="401"/>
      <c r="DUP216" s="401"/>
      <c r="DUQ216" s="401"/>
      <c r="DUR216" s="401"/>
      <c r="DUS216" s="401"/>
      <c r="DUT216" s="401"/>
      <c r="DUU216" s="401"/>
      <c r="DUV216" s="401"/>
      <c r="DUW216" s="401"/>
      <c r="DUX216" s="401"/>
      <c r="DUY216" s="401"/>
      <c r="DUZ216" s="401"/>
      <c r="DVA216" s="401"/>
      <c r="DVB216" s="401"/>
      <c r="DVC216" s="401"/>
      <c r="DVD216" s="401"/>
      <c r="DVE216" s="401"/>
      <c r="DVF216" s="401"/>
      <c r="DVG216" s="401"/>
      <c r="DVH216" s="401"/>
      <c r="DVI216" s="401"/>
      <c r="DVJ216" s="401"/>
      <c r="DVK216" s="401"/>
      <c r="DVL216" s="401"/>
      <c r="DVM216" s="401"/>
      <c r="DVN216" s="401"/>
      <c r="DVO216" s="401"/>
      <c r="DVP216" s="401"/>
      <c r="DVQ216" s="401"/>
      <c r="DVR216" s="401"/>
      <c r="DVS216" s="401"/>
      <c r="DVT216" s="401"/>
      <c r="DVU216" s="401"/>
      <c r="DVV216" s="401"/>
      <c r="DVW216" s="401"/>
      <c r="DVX216" s="401"/>
      <c r="DVY216" s="401"/>
      <c r="DVZ216" s="401"/>
      <c r="DWA216" s="401"/>
      <c r="DWB216" s="401"/>
      <c r="DWC216" s="401"/>
      <c r="DWD216" s="401"/>
      <c r="DWE216" s="401"/>
      <c r="DWF216" s="401"/>
      <c r="DWG216" s="401"/>
      <c r="DWH216" s="401"/>
      <c r="DWI216" s="401"/>
      <c r="DWJ216" s="401"/>
      <c r="DWK216" s="401"/>
      <c r="DWL216" s="401"/>
      <c r="DWM216" s="401"/>
      <c r="DWN216" s="401"/>
      <c r="DWO216" s="401"/>
      <c r="DWP216" s="401"/>
      <c r="DWQ216" s="401"/>
      <c r="DWR216" s="401"/>
      <c r="DWS216" s="401"/>
      <c r="DWT216" s="401"/>
      <c r="DWU216" s="401"/>
      <c r="DWV216" s="401"/>
      <c r="DWW216" s="401"/>
      <c r="DWX216" s="401"/>
      <c r="DWY216" s="401"/>
      <c r="DWZ216" s="401"/>
      <c r="DXA216" s="401"/>
      <c r="DXB216" s="401"/>
      <c r="DXC216" s="401"/>
      <c r="DXD216" s="401"/>
      <c r="DXE216" s="401"/>
      <c r="DXF216" s="401"/>
      <c r="DXG216" s="401"/>
      <c r="DXH216" s="401"/>
      <c r="DXI216" s="401"/>
      <c r="DXJ216" s="401"/>
      <c r="DXK216" s="401"/>
      <c r="DXL216" s="401"/>
      <c r="DXM216" s="401"/>
      <c r="DXN216" s="401"/>
      <c r="DXO216" s="401"/>
      <c r="DXP216" s="401"/>
      <c r="DXQ216" s="401"/>
      <c r="DXR216" s="401"/>
      <c r="DXS216" s="401"/>
      <c r="DXT216" s="401"/>
      <c r="DXU216" s="401"/>
      <c r="DXV216" s="401"/>
      <c r="DXW216" s="401"/>
      <c r="DXX216" s="401"/>
      <c r="DXY216" s="401"/>
      <c r="DXZ216" s="401"/>
      <c r="DYA216" s="401"/>
      <c r="DYB216" s="401"/>
      <c r="DYC216" s="401"/>
      <c r="DYD216" s="401"/>
      <c r="DYE216" s="401"/>
      <c r="DYF216" s="401"/>
      <c r="DYG216" s="401"/>
      <c r="DYH216" s="401"/>
      <c r="DYI216" s="401"/>
      <c r="DYJ216" s="401"/>
      <c r="DYK216" s="401"/>
      <c r="DYL216" s="401"/>
      <c r="DYM216" s="401"/>
      <c r="DYN216" s="401"/>
      <c r="DYO216" s="401"/>
      <c r="DYP216" s="401"/>
      <c r="DYQ216" s="401"/>
      <c r="DYR216" s="401"/>
      <c r="DYS216" s="401"/>
      <c r="DYT216" s="401"/>
      <c r="DYU216" s="401"/>
      <c r="DYV216" s="401"/>
      <c r="DYW216" s="401"/>
      <c r="DYX216" s="401"/>
      <c r="DYY216" s="401"/>
      <c r="DYZ216" s="401"/>
      <c r="DZA216" s="401"/>
      <c r="DZB216" s="401"/>
      <c r="DZC216" s="401"/>
      <c r="DZD216" s="401"/>
      <c r="DZE216" s="401"/>
      <c r="DZF216" s="401"/>
      <c r="DZG216" s="401"/>
      <c r="DZH216" s="401"/>
      <c r="DZI216" s="401"/>
      <c r="DZJ216" s="401"/>
      <c r="DZK216" s="401"/>
      <c r="DZL216" s="401"/>
      <c r="DZM216" s="401"/>
      <c r="DZN216" s="401"/>
      <c r="DZO216" s="401"/>
      <c r="DZP216" s="401"/>
      <c r="DZQ216" s="401"/>
      <c r="DZR216" s="401"/>
      <c r="DZS216" s="401"/>
      <c r="DZT216" s="401"/>
      <c r="DZU216" s="401"/>
      <c r="DZV216" s="401"/>
      <c r="DZW216" s="401"/>
      <c r="DZX216" s="401"/>
      <c r="DZY216" s="401"/>
      <c r="DZZ216" s="401"/>
      <c r="EAA216" s="401"/>
      <c r="EAB216" s="401"/>
      <c r="EAC216" s="401"/>
      <c r="EAD216" s="401"/>
      <c r="EAE216" s="401"/>
      <c r="EAF216" s="401"/>
      <c r="EAG216" s="401"/>
      <c r="EAH216" s="401"/>
      <c r="EAI216" s="401"/>
      <c r="EAJ216" s="401"/>
      <c r="EAK216" s="401"/>
      <c r="EAL216" s="401"/>
      <c r="EAM216" s="401"/>
      <c r="EAN216" s="401"/>
      <c r="EAO216" s="401"/>
      <c r="EAP216" s="401"/>
      <c r="EAQ216" s="401"/>
      <c r="EAR216" s="401"/>
      <c r="EAS216" s="401"/>
      <c r="EAT216" s="401"/>
      <c r="EAU216" s="401"/>
      <c r="EAV216" s="401"/>
      <c r="EAW216" s="401"/>
      <c r="EAX216" s="401"/>
      <c r="EAY216" s="401"/>
      <c r="EAZ216" s="401"/>
      <c r="EBA216" s="401"/>
      <c r="EBB216" s="401"/>
      <c r="EBC216" s="401"/>
      <c r="EBD216" s="401"/>
      <c r="EBE216" s="401"/>
      <c r="EBF216" s="401"/>
      <c r="EBG216" s="401"/>
      <c r="EBH216" s="401"/>
      <c r="EBI216" s="401"/>
      <c r="EBJ216" s="401"/>
      <c r="EBK216" s="401"/>
      <c r="EBL216" s="401"/>
      <c r="EBM216" s="401"/>
      <c r="EBN216" s="401"/>
      <c r="EBO216" s="401"/>
      <c r="EBP216" s="401"/>
      <c r="EBQ216" s="401"/>
      <c r="EBR216" s="401"/>
      <c r="EBS216" s="401"/>
      <c r="EBT216" s="401"/>
      <c r="EBU216" s="401"/>
      <c r="EBV216" s="401"/>
      <c r="EBW216" s="401"/>
      <c r="EBX216" s="401"/>
      <c r="EBY216" s="401"/>
      <c r="EBZ216" s="401"/>
      <c r="ECA216" s="401"/>
      <c r="ECB216" s="401"/>
      <c r="ECC216" s="401"/>
      <c r="ECD216" s="401"/>
      <c r="ECE216" s="401"/>
      <c r="ECF216" s="401"/>
      <c r="ECG216" s="401"/>
      <c r="ECH216" s="401"/>
      <c r="ECI216" s="401"/>
      <c r="ECJ216" s="401"/>
      <c r="ECK216" s="401"/>
      <c r="ECL216" s="401"/>
      <c r="ECM216" s="401"/>
      <c r="ECN216" s="401"/>
      <c r="ECO216" s="401"/>
      <c r="ECP216" s="401"/>
      <c r="ECQ216" s="401"/>
      <c r="ECR216" s="401"/>
      <c r="ECS216" s="401"/>
      <c r="ECT216" s="401"/>
      <c r="ECU216" s="401"/>
      <c r="ECV216" s="401"/>
      <c r="ECW216" s="401"/>
      <c r="ECX216" s="401"/>
      <c r="ECY216" s="401"/>
      <c r="ECZ216" s="401"/>
      <c r="EDA216" s="401"/>
      <c r="EDB216" s="401"/>
      <c r="EDC216" s="401"/>
      <c r="EDD216" s="401"/>
      <c r="EDE216" s="401"/>
      <c r="EDF216" s="401"/>
      <c r="EDG216" s="401"/>
      <c r="EDH216" s="401"/>
      <c r="EDI216" s="401"/>
      <c r="EDJ216" s="401"/>
      <c r="EDK216" s="401"/>
      <c r="EDL216" s="401"/>
      <c r="EDM216" s="401"/>
      <c r="EDN216" s="401"/>
      <c r="EDO216" s="401"/>
      <c r="EDP216" s="401"/>
      <c r="EDQ216" s="401"/>
      <c r="EDR216" s="401"/>
      <c r="EDS216" s="401"/>
      <c r="EDT216" s="401"/>
      <c r="EDU216" s="401"/>
      <c r="EDV216" s="401"/>
      <c r="EDW216" s="401"/>
      <c r="EDX216" s="401"/>
      <c r="EDY216" s="401"/>
      <c r="EDZ216" s="401"/>
      <c r="EEA216" s="401"/>
      <c r="EEB216" s="401"/>
      <c r="EEC216" s="401"/>
      <c r="EED216" s="401"/>
      <c r="EEE216" s="401"/>
      <c r="EEF216" s="401"/>
      <c r="EEG216" s="401"/>
      <c r="EEH216" s="401"/>
      <c r="EEI216" s="401"/>
      <c r="EEJ216" s="401"/>
      <c r="EEK216" s="401"/>
      <c r="EEL216" s="401"/>
      <c r="EEM216" s="401"/>
      <c r="EEN216" s="401"/>
      <c r="EEO216" s="401"/>
      <c r="EEP216" s="401"/>
      <c r="EEQ216" s="401"/>
      <c r="EER216" s="401"/>
      <c r="EES216" s="401"/>
      <c r="EET216" s="401"/>
      <c r="EEU216" s="401"/>
      <c r="EEV216" s="401"/>
      <c r="EEW216" s="401"/>
      <c r="EEX216" s="401"/>
      <c r="EEY216" s="401"/>
      <c r="EEZ216" s="401"/>
      <c r="EFA216" s="401"/>
      <c r="EFB216" s="401"/>
      <c r="EFC216" s="401"/>
      <c r="EFD216" s="401"/>
      <c r="EFE216" s="401"/>
      <c r="EFF216" s="401"/>
      <c r="EFG216" s="401"/>
      <c r="EFH216" s="401"/>
      <c r="EFI216" s="401"/>
      <c r="EFJ216" s="401"/>
      <c r="EFK216" s="401"/>
      <c r="EFL216" s="401"/>
      <c r="EFM216" s="401"/>
      <c r="EFN216" s="401"/>
      <c r="EFO216" s="401"/>
      <c r="EFP216" s="401"/>
      <c r="EFQ216" s="401"/>
      <c r="EFR216" s="401"/>
      <c r="EFS216" s="401"/>
      <c r="EFT216" s="401"/>
      <c r="EFU216" s="401"/>
      <c r="EFV216" s="401"/>
      <c r="EFW216" s="401"/>
      <c r="EFX216" s="401"/>
      <c r="EFY216" s="401"/>
      <c r="EFZ216" s="401"/>
      <c r="EGA216" s="401"/>
      <c r="EGB216" s="401"/>
      <c r="EGC216" s="401"/>
      <c r="EGD216" s="401"/>
      <c r="EGE216" s="401"/>
      <c r="EGF216" s="401"/>
      <c r="EGG216" s="401"/>
      <c r="EGH216" s="401"/>
      <c r="EGI216" s="401"/>
      <c r="EGJ216" s="401"/>
      <c r="EGK216" s="401"/>
      <c r="EGL216" s="401"/>
      <c r="EGM216" s="401"/>
      <c r="EGN216" s="401"/>
      <c r="EGO216" s="401"/>
      <c r="EGP216" s="401"/>
      <c r="EGQ216" s="401"/>
      <c r="EGR216" s="401"/>
      <c r="EGS216" s="401"/>
      <c r="EGT216" s="401"/>
      <c r="EGU216" s="401"/>
      <c r="EGV216" s="401"/>
      <c r="EGW216" s="401"/>
      <c r="EGX216" s="401"/>
      <c r="EGY216" s="401"/>
      <c r="EGZ216" s="401"/>
      <c r="EHA216" s="401"/>
      <c r="EHB216" s="401"/>
      <c r="EHC216" s="401"/>
      <c r="EHD216" s="401"/>
      <c r="EHE216" s="401"/>
      <c r="EHF216" s="401"/>
      <c r="EHG216" s="401"/>
      <c r="EHH216" s="401"/>
      <c r="EHI216" s="401"/>
      <c r="EHJ216" s="401"/>
      <c r="EHK216" s="401"/>
      <c r="EHL216" s="401"/>
      <c r="EHM216" s="401"/>
      <c r="EHN216" s="401"/>
      <c r="EHO216" s="401"/>
      <c r="EHP216" s="401"/>
      <c r="EHQ216" s="401"/>
      <c r="EHR216" s="401"/>
      <c r="EHS216" s="401"/>
      <c r="EHT216" s="401"/>
      <c r="EHU216" s="401"/>
      <c r="EHV216" s="401"/>
      <c r="EHW216" s="401"/>
      <c r="EHX216" s="401"/>
      <c r="EHY216" s="401"/>
      <c r="EHZ216" s="401"/>
      <c r="EIA216" s="401"/>
      <c r="EIB216" s="401"/>
      <c r="EIC216" s="401"/>
      <c r="EID216" s="401"/>
      <c r="EIE216" s="401"/>
      <c r="EIF216" s="401"/>
      <c r="EIG216" s="401"/>
      <c r="EIH216" s="401"/>
      <c r="EII216" s="401"/>
      <c r="EIJ216" s="401"/>
      <c r="EIK216" s="401"/>
      <c r="EIL216" s="401"/>
      <c r="EIM216" s="401"/>
      <c r="EIN216" s="401"/>
      <c r="EIO216" s="401"/>
      <c r="EIP216" s="401"/>
      <c r="EIQ216" s="401"/>
      <c r="EIR216" s="401"/>
      <c r="EIS216" s="401"/>
      <c r="EIT216" s="401"/>
      <c r="EIU216" s="401"/>
      <c r="EIV216" s="401"/>
      <c r="EIW216" s="401"/>
      <c r="EIX216" s="401"/>
      <c r="EIY216" s="401"/>
      <c r="EIZ216" s="401"/>
      <c r="EJA216" s="401"/>
      <c r="EJB216" s="401"/>
      <c r="EJC216" s="401"/>
      <c r="EJD216" s="401"/>
      <c r="EJE216" s="401"/>
      <c r="EJF216" s="401"/>
      <c r="EJG216" s="401"/>
      <c r="EJH216" s="401"/>
      <c r="EJI216" s="401"/>
      <c r="EJJ216" s="401"/>
      <c r="EJK216" s="401"/>
      <c r="EJL216" s="401"/>
      <c r="EJM216" s="401"/>
      <c r="EJN216" s="401"/>
      <c r="EJO216" s="401"/>
      <c r="EJP216" s="401"/>
      <c r="EJQ216" s="401"/>
      <c r="EJR216" s="401"/>
      <c r="EJS216" s="401"/>
      <c r="EJT216" s="401"/>
      <c r="EJU216" s="401"/>
      <c r="EJV216" s="401"/>
      <c r="EJW216" s="401"/>
      <c r="EJX216" s="401"/>
      <c r="EJY216" s="401"/>
      <c r="EJZ216" s="401"/>
      <c r="EKA216" s="401"/>
      <c r="EKB216" s="401"/>
      <c r="EKC216" s="401"/>
      <c r="EKD216" s="401"/>
      <c r="EKE216" s="401"/>
      <c r="EKF216" s="401"/>
      <c r="EKG216" s="401"/>
      <c r="EKH216" s="401"/>
      <c r="EKI216" s="401"/>
      <c r="EKJ216" s="401"/>
      <c r="EKK216" s="401"/>
      <c r="EKL216" s="401"/>
      <c r="EKM216" s="401"/>
      <c r="EKN216" s="401"/>
      <c r="EKO216" s="401"/>
      <c r="EKP216" s="401"/>
      <c r="EKQ216" s="401"/>
      <c r="EKR216" s="401"/>
      <c r="EKS216" s="401"/>
      <c r="EKT216" s="401"/>
      <c r="EKU216" s="401"/>
      <c r="EKV216" s="401"/>
      <c r="EKW216" s="401"/>
      <c r="EKX216" s="401"/>
      <c r="EKY216" s="401"/>
      <c r="EKZ216" s="401"/>
      <c r="ELA216" s="401"/>
      <c r="ELB216" s="401"/>
      <c r="ELC216" s="401"/>
      <c r="ELD216" s="401"/>
      <c r="ELE216" s="401"/>
      <c r="ELF216" s="401"/>
      <c r="ELG216" s="401"/>
      <c r="ELH216" s="401"/>
      <c r="ELI216" s="401"/>
      <c r="ELJ216" s="401"/>
      <c r="ELK216" s="401"/>
      <c r="ELL216" s="401"/>
      <c r="ELM216" s="401"/>
      <c r="ELN216" s="401"/>
      <c r="ELO216" s="401"/>
      <c r="ELP216" s="401"/>
      <c r="ELQ216" s="401"/>
      <c r="ELR216" s="401"/>
      <c r="ELS216" s="401"/>
      <c r="ELT216" s="401"/>
      <c r="ELU216" s="401"/>
      <c r="ELV216" s="401"/>
      <c r="ELW216" s="401"/>
      <c r="ELX216" s="401"/>
      <c r="ELY216" s="401"/>
      <c r="ELZ216" s="401"/>
      <c r="EMA216" s="401"/>
      <c r="EMB216" s="401"/>
      <c r="EMC216" s="401"/>
      <c r="EMD216" s="401"/>
      <c r="EME216" s="401"/>
      <c r="EMF216" s="401"/>
      <c r="EMG216" s="401"/>
      <c r="EMH216" s="401"/>
      <c r="EMI216" s="401"/>
      <c r="EMJ216" s="401"/>
      <c r="EMK216" s="401"/>
      <c r="EML216" s="401"/>
      <c r="EMM216" s="401"/>
      <c r="EMN216" s="401"/>
      <c r="EMO216" s="401"/>
      <c r="EMP216" s="401"/>
      <c r="EMQ216" s="401"/>
      <c r="EMR216" s="401"/>
      <c r="EMS216" s="401"/>
      <c r="EMT216" s="401"/>
      <c r="EMU216" s="401"/>
      <c r="EMV216" s="401"/>
      <c r="EMW216" s="401"/>
      <c r="EMX216" s="401"/>
      <c r="EMY216" s="401"/>
      <c r="EMZ216" s="401"/>
      <c r="ENA216" s="401"/>
      <c r="ENB216" s="401"/>
      <c r="ENC216" s="401"/>
      <c r="END216" s="401"/>
      <c r="ENE216" s="401"/>
      <c r="ENF216" s="401"/>
      <c r="ENG216" s="401"/>
      <c r="ENH216" s="401"/>
      <c r="ENI216" s="401"/>
      <c r="ENJ216" s="401"/>
      <c r="ENK216" s="401"/>
      <c r="ENL216" s="401"/>
      <c r="ENM216" s="401"/>
      <c r="ENN216" s="401"/>
      <c r="ENO216" s="401"/>
      <c r="ENP216" s="401"/>
      <c r="ENQ216" s="401"/>
      <c r="ENR216" s="401"/>
      <c r="ENS216" s="401"/>
      <c r="ENT216" s="401"/>
      <c r="ENU216" s="401"/>
      <c r="ENV216" s="401"/>
      <c r="ENW216" s="401"/>
      <c r="ENX216" s="401"/>
      <c r="ENY216" s="401"/>
      <c r="ENZ216" s="401"/>
      <c r="EOA216" s="401"/>
      <c r="EOB216" s="401"/>
      <c r="EOC216" s="401"/>
      <c r="EOD216" s="401"/>
      <c r="EOE216" s="401"/>
      <c r="EOF216" s="401"/>
      <c r="EOG216" s="401"/>
      <c r="EOH216" s="401"/>
      <c r="EOI216" s="401"/>
      <c r="EOJ216" s="401"/>
      <c r="EOK216" s="401"/>
      <c r="EOL216" s="401"/>
      <c r="EOM216" s="401"/>
      <c r="EON216" s="401"/>
      <c r="EOO216" s="401"/>
      <c r="EOP216" s="401"/>
      <c r="EOQ216" s="401"/>
      <c r="EOR216" s="401"/>
      <c r="EOS216" s="401"/>
      <c r="EOT216" s="401"/>
      <c r="EOU216" s="401"/>
      <c r="EOV216" s="401"/>
      <c r="EOW216" s="401"/>
      <c r="EOX216" s="401"/>
      <c r="EOY216" s="401"/>
      <c r="EOZ216" s="401"/>
      <c r="EPA216" s="401"/>
      <c r="EPB216" s="401"/>
      <c r="EPC216" s="401"/>
      <c r="EPD216" s="401"/>
      <c r="EPE216" s="401"/>
      <c r="EPF216" s="401"/>
      <c r="EPG216" s="401"/>
      <c r="EPH216" s="401"/>
      <c r="EPI216" s="401"/>
      <c r="EPJ216" s="401"/>
      <c r="EPK216" s="401"/>
      <c r="EPL216" s="401"/>
      <c r="EPM216" s="401"/>
      <c r="EPN216" s="401"/>
      <c r="EPO216" s="401"/>
      <c r="EPP216" s="401"/>
      <c r="EPQ216" s="401"/>
      <c r="EPR216" s="401"/>
      <c r="EPS216" s="401"/>
      <c r="EPT216" s="401"/>
      <c r="EPU216" s="401"/>
      <c r="EPV216" s="401"/>
      <c r="EPW216" s="401"/>
      <c r="EPX216" s="401"/>
      <c r="EPY216" s="401"/>
      <c r="EPZ216" s="401"/>
      <c r="EQA216" s="401"/>
      <c r="EQB216" s="401"/>
      <c r="EQC216" s="401"/>
      <c r="EQD216" s="401"/>
      <c r="EQE216" s="401"/>
      <c r="EQF216" s="401"/>
      <c r="EQG216" s="401"/>
      <c r="EQH216" s="401"/>
      <c r="EQI216" s="401"/>
      <c r="EQJ216" s="401"/>
      <c r="EQK216" s="401"/>
      <c r="EQL216" s="401"/>
      <c r="EQM216" s="401"/>
      <c r="EQN216" s="401"/>
      <c r="EQO216" s="401"/>
      <c r="EQP216" s="401"/>
      <c r="EQQ216" s="401"/>
      <c r="EQR216" s="401"/>
      <c r="EQS216" s="401"/>
      <c r="EQT216" s="401"/>
      <c r="EQU216" s="401"/>
      <c r="EQV216" s="401"/>
      <c r="EQW216" s="401"/>
      <c r="EQX216" s="401"/>
      <c r="EQY216" s="401"/>
      <c r="EQZ216" s="401"/>
      <c r="ERA216" s="401"/>
      <c r="ERB216" s="401"/>
      <c r="ERC216" s="401"/>
      <c r="ERD216" s="401"/>
      <c r="ERE216" s="401"/>
      <c r="ERF216" s="401"/>
      <c r="ERG216" s="401"/>
      <c r="ERH216" s="401"/>
      <c r="ERI216" s="401"/>
      <c r="ERJ216" s="401"/>
      <c r="ERK216" s="401"/>
      <c r="ERL216" s="401"/>
      <c r="ERM216" s="401"/>
      <c r="ERN216" s="401"/>
      <c r="ERO216" s="401"/>
      <c r="ERP216" s="401"/>
      <c r="ERQ216" s="401"/>
      <c r="ERR216" s="401"/>
      <c r="ERS216" s="401"/>
      <c r="ERT216" s="401"/>
      <c r="ERU216" s="401"/>
      <c r="ERV216" s="401"/>
      <c r="ERW216" s="401"/>
      <c r="ERX216" s="401"/>
      <c r="ERY216" s="401"/>
      <c r="ERZ216" s="401"/>
      <c r="ESA216" s="401"/>
      <c r="ESB216" s="401"/>
      <c r="ESC216" s="401"/>
      <c r="ESD216" s="401"/>
      <c r="ESE216" s="401"/>
      <c r="ESF216" s="401"/>
      <c r="ESG216" s="401"/>
      <c r="ESH216" s="401"/>
      <c r="ESI216" s="401"/>
      <c r="ESJ216" s="401"/>
      <c r="ESK216" s="401"/>
      <c r="ESL216" s="401"/>
      <c r="ESM216" s="401"/>
      <c r="ESN216" s="401"/>
      <c r="ESO216" s="401"/>
      <c r="ESP216" s="401"/>
      <c r="ESQ216" s="401"/>
      <c r="ESR216" s="401"/>
      <c r="ESS216" s="401"/>
      <c r="EST216" s="401"/>
      <c r="ESU216" s="401"/>
      <c r="ESV216" s="401"/>
      <c r="ESW216" s="401"/>
      <c r="ESX216" s="401"/>
      <c r="ESY216" s="401"/>
      <c r="ESZ216" s="401"/>
      <c r="ETA216" s="401"/>
      <c r="ETB216" s="401"/>
      <c r="ETC216" s="401"/>
      <c r="ETD216" s="401"/>
      <c r="ETE216" s="401"/>
      <c r="ETF216" s="401"/>
      <c r="ETG216" s="401"/>
      <c r="ETH216" s="401"/>
      <c r="ETI216" s="401"/>
      <c r="ETJ216" s="401"/>
      <c r="ETK216" s="401"/>
      <c r="ETL216" s="401"/>
      <c r="ETM216" s="401"/>
      <c r="ETN216" s="401"/>
      <c r="ETO216" s="401"/>
      <c r="ETP216" s="401"/>
      <c r="ETQ216" s="401"/>
      <c r="ETR216" s="401"/>
      <c r="ETS216" s="401"/>
      <c r="ETT216" s="401"/>
      <c r="ETU216" s="401"/>
      <c r="ETV216" s="401"/>
      <c r="ETW216" s="401"/>
      <c r="ETX216" s="401"/>
      <c r="ETY216" s="401"/>
      <c r="ETZ216" s="401"/>
      <c r="EUA216" s="401"/>
      <c r="EUB216" s="401"/>
      <c r="EUC216" s="401"/>
      <c r="EUD216" s="401"/>
      <c r="EUE216" s="401"/>
      <c r="EUF216" s="401"/>
      <c r="EUG216" s="401"/>
      <c r="EUH216" s="401"/>
      <c r="EUI216" s="401"/>
      <c r="EUJ216" s="401"/>
      <c r="EUK216" s="401"/>
      <c r="EUL216" s="401"/>
      <c r="EUM216" s="401"/>
      <c r="EUN216" s="401"/>
      <c r="EUO216" s="401"/>
      <c r="EUP216" s="401"/>
      <c r="EUQ216" s="401"/>
      <c r="EUR216" s="401"/>
      <c r="EUS216" s="401"/>
      <c r="EUT216" s="401"/>
      <c r="EUU216" s="401"/>
      <c r="EUV216" s="401"/>
      <c r="EUW216" s="401"/>
      <c r="EUX216" s="401"/>
      <c r="EUY216" s="401"/>
      <c r="EUZ216" s="401"/>
      <c r="EVA216" s="401"/>
      <c r="EVB216" s="401"/>
      <c r="EVC216" s="401"/>
      <c r="EVD216" s="401"/>
      <c r="EVE216" s="401"/>
      <c r="EVF216" s="401"/>
      <c r="EVG216" s="401"/>
      <c r="EVH216" s="401"/>
      <c r="EVI216" s="401"/>
      <c r="EVJ216" s="401"/>
      <c r="EVK216" s="401"/>
      <c r="EVL216" s="401"/>
      <c r="EVM216" s="401"/>
      <c r="EVN216" s="401"/>
      <c r="EVO216" s="401"/>
      <c r="EVP216" s="401"/>
      <c r="EVQ216" s="401"/>
      <c r="EVR216" s="401"/>
      <c r="EVS216" s="401"/>
      <c r="EVT216" s="401"/>
      <c r="EVU216" s="401"/>
      <c r="EVV216" s="401"/>
      <c r="EVW216" s="401"/>
      <c r="EVX216" s="401"/>
      <c r="EVY216" s="401"/>
      <c r="EVZ216" s="401"/>
      <c r="EWA216" s="401"/>
      <c r="EWB216" s="401"/>
      <c r="EWC216" s="401"/>
      <c r="EWD216" s="401"/>
      <c r="EWE216" s="401"/>
      <c r="EWF216" s="401"/>
      <c r="EWG216" s="401"/>
      <c r="EWH216" s="401"/>
      <c r="EWI216" s="401"/>
      <c r="EWJ216" s="401"/>
      <c r="EWK216" s="401"/>
      <c r="EWL216" s="401"/>
      <c r="EWM216" s="401"/>
      <c r="EWN216" s="401"/>
      <c r="EWO216" s="401"/>
      <c r="EWP216" s="401"/>
      <c r="EWQ216" s="401"/>
      <c r="EWR216" s="401"/>
      <c r="EWS216" s="401"/>
      <c r="EWT216" s="401"/>
      <c r="EWU216" s="401"/>
      <c r="EWV216" s="401"/>
      <c r="EWW216" s="401"/>
      <c r="EWX216" s="401"/>
      <c r="EWY216" s="401"/>
      <c r="EWZ216" s="401"/>
      <c r="EXA216" s="401"/>
      <c r="EXB216" s="401"/>
      <c r="EXC216" s="401"/>
      <c r="EXD216" s="401"/>
      <c r="EXE216" s="401"/>
      <c r="EXF216" s="401"/>
      <c r="EXG216" s="401"/>
      <c r="EXH216" s="401"/>
      <c r="EXI216" s="401"/>
      <c r="EXJ216" s="401"/>
      <c r="EXK216" s="401"/>
      <c r="EXL216" s="401"/>
      <c r="EXM216" s="401"/>
      <c r="EXN216" s="401"/>
      <c r="EXO216" s="401"/>
      <c r="EXP216" s="401"/>
      <c r="EXQ216" s="401"/>
      <c r="EXR216" s="401"/>
      <c r="EXS216" s="401"/>
      <c r="EXT216" s="401"/>
      <c r="EXU216" s="401"/>
      <c r="EXV216" s="401"/>
      <c r="EXW216" s="401"/>
      <c r="EXX216" s="401"/>
      <c r="EXY216" s="401"/>
      <c r="EXZ216" s="401"/>
      <c r="EYA216" s="401"/>
      <c r="EYB216" s="401"/>
      <c r="EYC216" s="401"/>
      <c r="EYD216" s="401"/>
      <c r="EYE216" s="401"/>
      <c r="EYF216" s="401"/>
      <c r="EYG216" s="401"/>
      <c r="EYH216" s="401"/>
      <c r="EYI216" s="401"/>
      <c r="EYJ216" s="401"/>
      <c r="EYK216" s="401"/>
      <c r="EYL216" s="401"/>
      <c r="EYM216" s="401"/>
      <c r="EYN216" s="401"/>
      <c r="EYO216" s="401"/>
      <c r="EYP216" s="401"/>
      <c r="EYQ216" s="401"/>
      <c r="EYR216" s="401"/>
      <c r="EYS216" s="401"/>
      <c r="EYT216" s="401"/>
      <c r="EYU216" s="401"/>
      <c r="EYV216" s="401"/>
      <c r="EYW216" s="401"/>
      <c r="EYX216" s="401"/>
      <c r="EYY216" s="401"/>
      <c r="EYZ216" s="401"/>
      <c r="EZA216" s="401"/>
      <c r="EZB216" s="401"/>
      <c r="EZC216" s="401"/>
      <c r="EZD216" s="401"/>
      <c r="EZE216" s="401"/>
      <c r="EZF216" s="401"/>
      <c r="EZG216" s="401"/>
      <c r="EZH216" s="401"/>
      <c r="EZI216" s="401"/>
      <c r="EZJ216" s="401"/>
      <c r="EZK216" s="401"/>
      <c r="EZL216" s="401"/>
      <c r="EZM216" s="401"/>
      <c r="EZN216" s="401"/>
      <c r="EZO216" s="401"/>
      <c r="EZP216" s="401"/>
      <c r="EZQ216" s="401"/>
      <c r="EZR216" s="401"/>
      <c r="EZS216" s="401"/>
      <c r="EZT216" s="401"/>
      <c r="EZU216" s="401"/>
      <c r="EZV216" s="401"/>
      <c r="EZW216" s="401"/>
      <c r="EZX216" s="401"/>
      <c r="EZY216" s="401"/>
      <c r="EZZ216" s="401"/>
      <c r="FAA216" s="401"/>
      <c r="FAB216" s="401"/>
      <c r="FAC216" s="401"/>
      <c r="FAD216" s="401"/>
      <c r="FAE216" s="401"/>
      <c r="FAF216" s="401"/>
      <c r="FAG216" s="401"/>
      <c r="FAH216" s="401"/>
      <c r="FAI216" s="401"/>
      <c r="FAJ216" s="401"/>
      <c r="FAK216" s="401"/>
      <c r="FAL216" s="401"/>
      <c r="FAM216" s="401"/>
      <c r="FAN216" s="401"/>
      <c r="FAO216" s="401"/>
      <c r="FAP216" s="401"/>
      <c r="FAQ216" s="401"/>
      <c r="FAR216" s="401"/>
      <c r="FAS216" s="401"/>
      <c r="FAT216" s="401"/>
      <c r="FAU216" s="401"/>
      <c r="FAV216" s="401"/>
      <c r="FAW216" s="401"/>
      <c r="FAX216" s="401"/>
      <c r="FAY216" s="401"/>
      <c r="FAZ216" s="401"/>
      <c r="FBA216" s="401"/>
      <c r="FBB216" s="401"/>
      <c r="FBC216" s="401"/>
      <c r="FBD216" s="401"/>
      <c r="FBE216" s="401"/>
      <c r="FBF216" s="401"/>
      <c r="FBG216" s="401"/>
      <c r="FBH216" s="401"/>
      <c r="FBI216" s="401"/>
      <c r="FBJ216" s="401"/>
      <c r="FBK216" s="401"/>
      <c r="FBL216" s="401"/>
      <c r="FBM216" s="401"/>
      <c r="FBN216" s="401"/>
      <c r="FBO216" s="401"/>
      <c r="FBP216" s="401"/>
      <c r="FBQ216" s="401"/>
      <c r="FBR216" s="401"/>
      <c r="FBS216" s="401"/>
      <c r="FBT216" s="401"/>
      <c r="FBU216" s="401"/>
      <c r="FBV216" s="401"/>
      <c r="FBW216" s="401"/>
      <c r="FBX216" s="401"/>
      <c r="FBY216" s="401"/>
      <c r="FBZ216" s="401"/>
      <c r="FCA216" s="401"/>
      <c r="FCB216" s="401"/>
      <c r="FCC216" s="401"/>
      <c r="FCD216" s="401"/>
      <c r="FCE216" s="401"/>
      <c r="FCF216" s="401"/>
      <c r="FCG216" s="401"/>
      <c r="FCH216" s="401"/>
      <c r="FCI216" s="401"/>
      <c r="FCJ216" s="401"/>
      <c r="FCK216" s="401"/>
      <c r="FCL216" s="401"/>
      <c r="FCM216" s="401"/>
      <c r="FCN216" s="401"/>
      <c r="FCO216" s="401"/>
      <c r="FCP216" s="401"/>
      <c r="FCQ216" s="401"/>
      <c r="FCR216" s="401"/>
      <c r="FCS216" s="401"/>
      <c r="FCT216" s="401"/>
      <c r="FCU216" s="401"/>
      <c r="FCV216" s="401"/>
      <c r="FCW216" s="401"/>
      <c r="FCX216" s="401"/>
      <c r="FCY216" s="401"/>
      <c r="FCZ216" s="401"/>
      <c r="FDA216" s="401"/>
      <c r="FDB216" s="401"/>
      <c r="FDC216" s="401"/>
      <c r="FDD216" s="401"/>
      <c r="FDE216" s="401"/>
      <c r="FDF216" s="401"/>
      <c r="FDG216" s="401"/>
      <c r="FDH216" s="401"/>
      <c r="FDI216" s="401"/>
      <c r="FDJ216" s="401"/>
      <c r="FDK216" s="401"/>
      <c r="FDL216" s="401"/>
      <c r="FDM216" s="401"/>
      <c r="FDN216" s="401"/>
      <c r="FDO216" s="401"/>
      <c r="FDP216" s="401"/>
      <c r="FDQ216" s="401"/>
      <c r="FDR216" s="401"/>
      <c r="FDS216" s="401"/>
      <c r="FDT216" s="401"/>
      <c r="FDU216" s="401"/>
      <c r="FDV216" s="401"/>
      <c r="FDW216" s="401"/>
      <c r="FDX216" s="401"/>
      <c r="FDY216" s="401"/>
      <c r="FDZ216" s="401"/>
      <c r="FEA216" s="401"/>
      <c r="FEB216" s="401"/>
      <c r="FEC216" s="401"/>
      <c r="FED216" s="401"/>
      <c r="FEE216" s="401"/>
      <c r="FEF216" s="401"/>
      <c r="FEG216" s="401"/>
      <c r="FEH216" s="401"/>
      <c r="FEI216" s="401"/>
      <c r="FEJ216" s="401"/>
      <c r="FEK216" s="401"/>
      <c r="FEL216" s="401"/>
      <c r="FEM216" s="401"/>
      <c r="FEN216" s="401"/>
      <c r="FEO216" s="401"/>
      <c r="FEP216" s="401"/>
      <c r="FEQ216" s="401"/>
      <c r="FER216" s="401"/>
      <c r="FES216" s="401"/>
      <c r="FET216" s="401"/>
      <c r="FEU216" s="401"/>
      <c r="FEV216" s="401"/>
      <c r="FEW216" s="401"/>
      <c r="FEX216" s="401"/>
      <c r="FEY216" s="401"/>
      <c r="FEZ216" s="401"/>
      <c r="FFA216" s="401"/>
      <c r="FFB216" s="401"/>
      <c r="FFC216" s="401"/>
      <c r="FFD216" s="401"/>
      <c r="FFE216" s="401"/>
      <c r="FFF216" s="401"/>
      <c r="FFG216" s="401"/>
      <c r="FFH216" s="401"/>
      <c r="FFI216" s="401"/>
      <c r="FFJ216" s="401"/>
      <c r="FFK216" s="401"/>
      <c r="FFL216" s="401"/>
      <c r="FFM216" s="401"/>
      <c r="FFN216" s="401"/>
      <c r="FFO216" s="401"/>
      <c r="FFP216" s="401"/>
      <c r="FFQ216" s="401"/>
      <c r="FFR216" s="401"/>
      <c r="FFS216" s="401"/>
      <c r="FFT216" s="401"/>
      <c r="FFU216" s="401"/>
      <c r="FFV216" s="401"/>
      <c r="FFW216" s="401"/>
      <c r="FFX216" s="401"/>
      <c r="FFY216" s="401"/>
      <c r="FFZ216" s="401"/>
      <c r="FGA216" s="401"/>
      <c r="FGB216" s="401"/>
      <c r="FGC216" s="401"/>
      <c r="FGD216" s="401"/>
      <c r="FGE216" s="401"/>
      <c r="FGF216" s="401"/>
      <c r="FGG216" s="401"/>
      <c r="FGH216" s="401"/>
      <c r="FGI216" s="401"/>
      <c r="FGJ216" s="401"/>
      <c r="FGK216" s="401"/>
      <c r="FGL216" s="401"/>
      <c r="FGM216" s="401"/>
      <c r="FGN216" s="401"/>
      <c r="FGO216" s="401"/>
      <c r="FGP216" s="401"/>
      <c r="FGQ216" s="401"/>
      <c r="FGR216" s="401"/>
      <c r="FGS216" s="401"/>
      <c r="FGT216" s="401"/>
      <c r="FGU216" s="401"/>
      <c r="FGV216" s="401"/>
      <c r="FGW216" s="401"/>
      <c r="FGX216" s="401"/>
      <c r="FGY216" s="401"/>
      <c r="FGZ216" s="401"/>
      <c r="FHA216" s="401"/>
      <c r="FHB216" s="401"/>
      <c r="FHC216" s="401"/>
      <c r="FHD216" s="401"/>
      <c r="FHE216" s="401"/>
      <c r="FHF216" s="401"/>
      <c r="FHG216" s="401"/>
      <c r="FHH216" s="401"/>
      <c r="FHI216" s="401"/>
      <c r="FHJ216" s="401"/>
      <c r="FHK216" s="401"/>
      <c r="FHL216" s="401"/>
      <c r="FHM216" s="401"/>
      <c r="FHN216" s="401"/>
      <c r="FHO216" s="401"/>
      <c r="FHP216" s="401"/>
      <c r="FHQ216" s="401"/>
      <c r="FHR216" s="401"/>
      <c r="FHS216" s="401"/>
      <c r="FHT216" s="401"/>
      <c r="FHU216" s="401"/>
      <c r="FHV216" s="401"/>
      <c r="FHW216" s="401"/>
      <c r="FHX216" s="401"/>
      <c r="FHY216" s="401"/>
      <c r="FHZ216" s="401"/>
      <c r="FIA216" s="401"/>
      <c r="FIB216" s="401"/>
      <c r="FIC216" s="401"/>
      <c r="FID216" s="401"/>
      <c r="FIE216" s="401"/>
      <c r="FIF216" s="401"/>
      <c r="FIG216" s="401"/>
      <c r="FIH216" s="401"/>
      <c r="FII216" s="401"/>
      <c r="FIJ216" s="401"/>
      <c r="FIK216" s="401"/>
      <c r="FIL216" s="401"/>
      <c r="FIM216" s="401"/>
      <c r="FIN216" s="401"/>
      <c r="FIO216" s="401"/>
      <c r="FIP216" s="401"/>
      <c r="FIQ216" s="401"/>
      <c r="FIR216" s="401"/>
      <c r="FIS216" s="401"/>
      <c r="FIT216" s="401"/>
      <c r="FIU216" s="401"/>
      <c r="FIV216" s="401"/>
      <c r="FIW216" s="401"/>
      <c r="FIX216" s="401"/>
      <c r="FIY216" s="401"/>
      <c r="FIZ216" s="401"/>
      <c r="FJA216" s="401"/>
      <c r="FJB216" s="401"/>
      <c r="FJC216" s="401"/>
      <c r="FJD216" s="401"/>
      <c r="FJE216" s="401"/>
      <c r="FJF216" s="401"/>
      <c r="FJG216" s="401"/>
      <c r="FJH216" s="401"/>
      <c r="FJI216" s="401"/>
      <c r="FJJ216" s="401"/>
      <c r="FJK216" s="401"/>
      <c r="FJL216" s="401"/>
      <c r="FJM216" s="401"/>
      <c r="FJN216" s="401"/>
      <c r="FJO216" s="401"/>
      <c r="FJP216" s="401"/>
      <c r="FJQ216" s="401"/>
      <c r="FJR216" s="401"/>
      <c r="FJS216" s="401"/>
      <c r="FJT216" s="401"/>
      <c r="FJU216" s="401"/>
      <c r="FJV216" s="401"/>
      <c r="FJW216" s="401"/>
      <c r="FJX216" s="401"/>
      <c r="FJY216" s="401"/>
      <c r="FJZ216" s="401"/>
      <c r="FKA216" s="401"/>
      <c r="FKB216" s="401"/>
      <c r="FKC216" s="401"/>
      <c r="FKD216" s="401"/>
      <c r="FKE216" s="401"/>
      <c r="FKF216" s="401"/>
      <c r="FKG216" s="401"/>
      <c r="FKH216" s="401"/>
      <c r="FKI216" s="401"/>
      <c r="FKJ216" s="401"/>
      <c r="FKK216" s="401"/>
      <c r="FKL216" s="401"/>
      <c r="FKM216" s="401"/>
      <c r="FKN216" s="401"/>
      <c r="FKO216" s="401"/>
      <c r="FKP216" s="401"/>
      <c r="FKQ216" s="401"/>
      <c r="FKR216" s="401"/>
      <c r="FKS216" s="401"/>
      <c r="FKT216" s="401"/>
      <c r="FKU216" s="401"/>
      <c r="FKV216" s="401"/>
      <c r="FKW216" s="401"/>
      <c r="FKX216" s="401"/>
      <c r="FKY216" s="401"/>
      <c r="FKZ216" s="401"/>
      <c r="FLA216" s="401"/>
      <c r="FLB216" s="401"/>
      <c r="FLC216" s="401"/>
      <c r="FLD216" s="401"/>
      <c r="FLE216" s="401"/>
      <c r="FLF216" s="401"/>
      <c r="FLG216" s="401"/>
      <c r="FLH216" s="401"/>
      <c r="FLI216" s="401"/>
      <c r="FLJ216" s="401"/>
      <c r="FLK216" s="401"/>
      <c r="FLL216" s="401"/>
      <c r="FLM216" s="401"/>
      <c r="FLN216" s="401"/>
      <c r="FLO216" s="401"/>
      <c r="FLP216" s="401"/>
      <c r="FLQ216" s="401"/>
      <c r="FLR216" s="401"/>
      <c r="FLS216" s="401"/>
      <c r="FLT216" s="401"/>
      <c r="FLU216" s="401"/>
      <c r="FLV216" s="401"/>
      <c r="FLW216" s="401"/>
      <c r="FLX216" s="401"/>
      <c r="FLY216" s="401"/>
      <c r="FLZ216" s="401"/>
      <c r="FMA216" s="401"/>
      <c r="FMB216" s="401"/>
      <c r="FMC216" s="401"/>
      <c r="FMD216" s="401"/>
      <c r="FME216" s="401"/>
      <c r="FMF216" s="401"/>
      <c r="FMG216" s="401"/>
      <c r="FMH216" s="401"/>
      <c r="FMI216" s="401"/>
      <c r="FMJ216" s="401"/>
      <c r="FMK216" s="401"/>
      <c r="FML216" s="401"/>
      <c r="FMM216" s="401"/>
      <c r="FMN216" s="401"/>
      <c r="FMO216" s="401"/>
      <c r="FMP216" s="401"/>
      <c r="FMQ216" s="401"/>
      <c r="FMR216" s="401"/>
      <c r="FMS216" s="401"/>
      <c r="FMT216" s="401"/>
      <c r="FMU216" s="401"/>
      <c r="FMV216" s="401"/>
      <c r="FMW216" s="401"/>
      <c r="FMX216" s="401"/>
      <c r="FMY216" s="401"/>
      <c r="FMZ216" s="401"/>
      <c r="FNA216" s="401"/>
      <c r="FNB216" s="401"/>
      <c r="FNC216" s="401"/>
      <c r="FND216" s="401"/>
      <c r="FNE216" s="401"/>
      <c r="FNF216" s="401"/>
      <c r="FNG216" s="401"/>
      <c r="FNH216" s="401"/>
      <c r="FNI216" s="401"/>
      <c r="FNJ216" s="401"/>
      <c r="FNK216" s="401"/>
      <c r="FNL216" s="401"/>
      <c r="FNM216" s="401"/>
      <c r="FNN216" s="401"/>
      <c r="FNO216" s="401"/>
      <c r="FNP216" s="401"/>
      <c r="FNQ216" s="401"/>
      <c r="FNR216" s="401"/>
      <c r="FNS216" s="401"/>
      <c r="FNT216" s="401"/>
      <c r="FNU216" s="401"/>
      <c r="FNV216" s="401"/>
      <c r="FNW216" s="401"/>
      <c r="FNX216" s="401"/>
      <c r="FNY216" s="401"/>
      <c r="FNZ216" s="401"/>
      <c r="FOA216" s="401"/>
      <c r="FOB216" s="401"/>
      <c r="FOC216" s="401"/>
      <c r="FOD216" s="401"/>
      <c r="FOE216" s="401"/>
      <c r="FOF216" s="401"/>
      <c r="FOG216" s="401"/>
      <c r="FOH216" s="401"/>
      <c r="FOI216" s="401"/>
      <c r="FOJ216" s="401"/>
      <c r="FOK216" s="401"/>
      <c r="FOL216" s="401"/>
      <c r="FOM216" s="401"/>
      <c r="FON216" s="401"/>
      <c r="FOO216" s="401"/>
      <c r="FOP216" s="401"/>
      <c r="FOQ216" s="401"/>
      <c r="FOR216" s="401"/>
      <c r="FOS216" s="401"/>
      <c r="FOT216" s="401"/>
      <c r="FOU216" s="401"/>
      <c r="FOV216" s="401"/>
      <c r="FOW216" s="401"/>
      <c r="FOX216" s="401"/>
      <c r="FOY216" s="401"/>
      <c r="FOZ216" s="401"/>
      <c r="FPA216" s="401"/>
      <c r="FPB216" s="401"/>
      <c r="FPC216" s="401"/>
      <c r="FPD216" s="401"/>
      <c r="FPE216" s="401"/>
      <c r="FPF216" s="401"/>
      <c r="FPG216" s="401"/>
      <c r="FPH216" s="401"/>
      <c r="FPI216" s="401"/>
      <c r="FPJ216" s="401"/>
      <c r="FPK216" s="401"/>
      <c r="FPL216" s="401"/>
      <c r="FPM216" s="401"/>
      <c r="FPN216" s="401"/>
      <c r="FPO216" s="401"/>
      <c r="FPP216" s="401"/>
      <c r="FPQ216" s="401"/>
      <c r="FPR216" s="401"/>
      <c r="FPS216" s="401"/>
      <c r="FPT216" s="401"/>
      <c r="FPU216" s="401"/>
      <c r="FPV216" s="401"/>
      <c r="FPW216" s="401"/>
      <c r="FPX216" s="401"/>
      <c r="FPY216" s="401"/>
      <c r="FPZ216" s="401"/>
      <c r="FQA216" s="401"/>
      <c r="FQB216" s="401"/>
      <c r="FQC216" s="401"/>
      <c r="FQD216" s="401"/>
      <c r="FQE216" s="401"/>
      <c r="FQF216" s="401"/>
      <c r="FQG216" s="401"/>
      <c r="FQH216" s="401"/>
      <c r="FQI216" s="401"/>
      <c r="FQJ216" s="401"/>
      <c r="FQK216" s="401"/>
      <c r="FQL216" s="401"/>
      <c r="FQM216" s="401"/>
      <c r="FQN216" s="401"/>
      <c r="FQO216" s="401"/>
      <c r="FQP216" s="401"/>
      <c r="FQQ216" s="401"/>
      <c r="FQR216" s="401"/>
      <c r="FQS216" s="401"/>
      <c r="FQT216" s="401"/>
      <c r="FQU216" s="401"/>
      <c r="FQV216" s="401"/>
      <c r="FQW216" s="401"/>
      <c r="FQX216" s="401"/>
      <c r="FQY216" s="401"/>
      <c r="FQZ216" s="401"/>
      <c r="FRA216" s="401"/>
      <c r="FRB216" s="401"/>
      <c r="FRC216" s="401"/>
      <c r="FRD216" s="401"/>
      <c r="FRE216" s="401"/>
      <c r="FRF216" s="401"/>
      <c r="FRG216" s="401"/>
      <c r="FRH216" s="401"/>
      <c r="FRI216" s="401"/>
      <c r="FRJ216" s="401"/>
      <c r="FRK216" s="401"/>
      <c r="FRL216" s="401"/>
      <c r="FRM216" s="401"/>
      <c r="FRN216" s="401"/>
      <c r="FRO216" s="401"/>
      <c r="FRP216" s="401"/>
      <c r="FRQ216" s="401"/>
      <c r="FRR216" s="401"/>
      <c r="FRS216" s="401"/>
      <c r="FRT216" s="401"/>
      <c r="FRU216" s="401"/>
      <c r="FRV216" s="401"/>
      <c r="FRW216" s="401"/>
      <c r="FRX216" s="401"/>
      <c r="FRY216" s="401"/>
      <c r="FRZ216" s="401"/>
      <c r="FSA216" s="401"/>
      <c r="FSB216" s="401"/>
      <c r="FSC216" s="401"/>
      <c r="FSD216" s="401"/>
      <c r="FSE216" s="401"/>
      <c r="FSF216" s="401"/>
      <c r="FSG216" s="401"/>
      <c r="FSH216" s="401"/>
      <c r="FSI216" s="401"/>
      <c r="FSJ216" s="401"/>
      <c r="FSK216" s="401"/>
      <c r="FSL216" s="401"/>
      <c r="FSM216" s="401"/>
      <c r="FSN216" s="401"/>
      <c r="FSO216" s="401"/>
      <c r="FSP216" s="401"/>
      <c r="FSQ216" s="401"/>
      <c r="FSR216" s="401"/>
      <c r="FSS216" s="401"/>
      <c r="FST216" s="401"/>
      <c r="FSU216" s="401"/>
      <c r="FSV216" s="401"/>
      <c r="FSW216" s="401"/>
      <c r="FSX216" s="401"/>
      <c r="FSY216" s="401"/>
      <c r="FSZ216" s="401"/>
      <c r="FTA216" s="401"/>
      <c r="FTB216" s="401"/>
      <c r="FTC216" s="401"/>
      <c r="FTD216" s="401"/>
      <c r="FTE216" s="401"/>
      <c r="FTF216" s="401"/>
      <c r="FTG216" s="401"/>
      <c r="FTH216" s="401"/>
      <c r="FTI216" s="401"/>
      <c r="FTJ216" s="401"/>
      <c r="FTK216" s="401"/>
      <c r="FTL216" s="401"/>
      <c r="FTM216" s="401"/>
      <c r="FTN216" s="401"/>
      <c r="FTO216" s="401"/>
      <c r="FTP216" s="401"/>
      <c r="FTQ216" s="401"/>
      <c r="FTR216" s="401"/>
      <c r="FTS216" s="401"/>
      <c r="FTT216" s="401"/>
      <c r="FTU216" s="401"/>
      <c r="FTV216" s="401"/>
      <c r="FTW216" s="401"/>
      <c r="FTX216" s="401"/>
      <c r="FTY216" s="401"/>
      <c r="FTZ216" s="401"/>
      <c r="FUA216" s="401"/>
      <c r="FUB216" s="401"/>
      <c r="FUC216" s="401"/>
      <c r="FUD216" s="401"/>
      <c r="FUE216" s="401"/>
      <c r="FUF216" s="401"/>
      <c r="FUG216" s="401"/>
      <c r="FUH216" s="401"/>
      <c r="FUI216" s="401"/>
      <c r="FUJ216" s="401"/>
      <c r="FUK216" s="401"/>
      <c r="FUL216" s="401"/>
      <c r="FUM216" s="401"/>
      <c r="FUN216" s="401"/>
      <c r="FUO216" s="401"/>
      <c r="FUP216" s="401"/>
      <c r="FUQ216" s="401"/>
      <c r="FUR216" s="401"/>
      <c r="FUS216" s="401"/>
      <c r="FUT216" s="401"/>
      <c r="FUU216" s="401"/>
      <c r="FUV216" s="401"/>
      <c r="FUW216" s="401"/>
      <c r="FUX216" s="401"/>
      <c r="FUY216" s="401"/>
      <c r="FUZ216" s="401"/>
      <c r="FVA216" s="401"/>
      <c r="FVB216" s="401"/>
      <c r="FVC216" s="401"/>
      <c r="FVD216" s="401"/>
      <c r="FVE216" s="401"/>
      <c r="FVF216" s="401"/>
      <c r="FVG216" s="401"/>
      <c r="FVH216" s="401"/>
      <c r="FVI216" s="401"/>
      <c r="FVJ216" s="401"/>
      <c r="FVK216" s="401"/>
      <c r="FVL216" s="401"/>
      <c r="FVM216" s="401"/>
      <c r="FVN216" s="401"/>
      <c r="FVO216" s="401"/>
      <c r="FVP216" s="401"/>
      <c r="FVQ216" s="401"/>
      <c r="FVR216" s="401"/>
      <c r="FVS216" s="401"/>
      <c r="FVT216" s="401"/>
      <c r="FVU216" s="401"/>
      <c r="FVV216" s="401"/>
      <c r="FVW216" s="401"/>
      <c r="FVX216" s="401"/>
      <c r="FVY216" s="401"/>
      <c r="FVZ216" s="401"/>
      <c r="FWA216" s="401"/>
      <c r="FWB216" s="401"/>
      <c r="FWC216" s="401"/>
      <c r="FWD216" s="401"/>
      <c r="FWE216" s="401"/>
      <c r="FWF216" s="401"/>
      <c r="FWG216" s="401"/>
      <c r="FWH216" s="401"/>
      <c r="FWI216" s="401"/>
      <c r="FWJ216" s="401"/>
      <c r="FWK216" s="401"/>
      <c r="FWL216" s="401"/>
      <c r="FWM216" s="401"/>
      <c r="FWN216" s="401"/>
      <c r="FWO216" s="401"/>
      <c r="FWP216" s="401"/>
      <c r="FWQ216" s="401"/>
      <c r="FWR216" s="401"/>
      <c r="FWS216" s="401"/>
      <c r="FWT216" s="401"/>
      <c r="FWU216" s="401"/>
      <c r="FWV216" s="401"/>
      <c r="FWW216" s="401"/>
      <c r="FWX216" s="401"/>
      <c r="FWY216" s="401"/>
      <c r="FWZ216" s="401"/>
      <c r="FXA216" s="401"/>
      <c r="FXB216" s="401"/>
      <c r="FXC216" s="401"/>
      <c r="FXD216" s="401"/>
      <c r="FXE216" s="401"/>
      <c r="FXF216" s="401"/>
      <c r="FXG216" s="401"/>
      <c r="FXH216" s="401"/>
      <c r="FXI216" s="401"/>
      <c r="FXJ216" s="401"/>
      <c r="FXK216" s="401"/>
      <c r="FXL216" s="401"/>
      <c r="FXM216" s="401"/>
      <c r="FXN216" s="401"/>
      <c r="FXO216" s="401"/>
      <c r="FXP216" s="401"/>
      <c r="FXQ216" s="401"/>
      <c r="FXR216" s="401"/>
      <c r="FXS216" s="401"/>
      <c r="FXT216" s="401"/>
      <c r="FXU216" s="401"/>
      <c r="FXV216" s="401"/>
      <c r="FXW216" s="401"/>
      <c r="FXX216" s="401"/>
      <c r="FXY216" s="401"/>
      <c r="FXZ216" s="401"/>
      <c r="FYA216" s="401"/>
      <c r="FYB216" s="401"/>
      <c r="FYC216" s="401"/>
      <c r="FYD216" s="401"/>
      <c r="FYE216" s="401"/>
      <c r="FYF216" s="401"/>
      <c r="FYG216" s="401"/>
      <c r="FYH216" s="401"/>
      <c r="FYI216" s="401"/>
      <c r="FYJ216" s="401"/>
      <c r="FYK216" s="401"/>
      <c r="FYL216" s="401"/>
      <c r="FYM216" s="401"/>
      <c r="FYN216" s="401"/>
      <c r="FYO216" s="401"/>
      <c r="FYP216" s="401"/>
      <c r="FYQ216" s="401"/>
      <c r="FYR216" s="401"/>
      <c r="FYS216" s="401"/>
      <c r="FYT216" s="401"/>
      <c r="FYU216" s="401"/>
      <c r="FYV216" s="401"/>
      <c r="FYW216" s="401"/>
      <c r="FYX216" s="401"/>
      <c r="FYY216" s="401"/>
      <c r="FYZ216" s="401"/>
      <c r="FZA216" s="401"/>
      <c r="FZB216" s="401"/>
      <c r="FZC216" s="401"/>
      <c r="FZD216" s="401"/>
      <c r="FZE216" s="401"/>
      <c r="FZF216" s="401"/>
      <c r="FZG216" s="401"/>
      <c r="FZH216" s="401"/>
      <c r="FZI216" s="401"/>
      <c r="FZJ216" s="401"/>
      <c r="FZK216" s="401"/>
      <c r="FZL216" s="401"/>
      <c r="FZM216" s="401"/>
      <c r="FZN216" s="401"/>
      <c r="FZO216" s="401"/>
      <c r="FZP216" s="401"/>
      <c r="FZQ216" s="401"/>
      <c r="FZR216" s="401"/>
      <c r="FZS216" s="401"/>
      <c r="FZT216" s="401"/>
      <c r="FZU216" s="401"/>
      <c r="FZV216" s="401"/>
      <c r="FZW216" s="401"/>
      <c r="FZX216" s="401"/>
      <c r="FZY216" s="401"/>
      <c r="FZZ216" s="401"/>
      <c r="GAA216" s="401"/>
      <c r="GAB216" s="401"/>
      <c r="GAC216" s="401"/>
      <c r="GAD216" s="401"/>
      <c r="GAE216" s="401"/>
      <c r="GAF216" s="401"/>
      <c r="GAG216" s="401"/>
      <c r="GAH216" s="401"/>
      <c r="GAI216" s="401"/>
      <c r="GAJ216" s="401"/>
      <c r="GAK216" s="401"/>
      <c r="GAL216" s="401"/>
      <c r="GAM216" s="401"/>
      <c r="GAN216" s="401"/>
      <c r="GAO216" s="401"/>
      <c r="GAP216" s="401"/>
      <c r="GAQ216" s="401"/>
      <c r="GAR216" s="401"/>
      <c r="GAS216" s="401"/>
      <c r="GAT216" s="401"/>
      <c r="GAU216" s="401"/>
      <c r="GAV216" s="401"/>
      <c r="GAW216" s="401"/>
      <c r="GAX216" s="401"/>
      <c r="GAY216" s="401"/>
      <c r="GAZ216" s="401"/>
      <c r="GBA216" s="401"/>
      <c r="GBB216" s="401"/>
      <c r="GBC216" s="401"/>
      <c r="GBD216" s="401"/>
      <c r="GBE216" s="401"/>
      <c r="GBF216" s="401"/>
      <c r="GBG216" s="401"/>
      <c r="GBH216" s="401"/>
      <c r="GBI216" s="401"/>
      <c r="GBJ216" s="401"/>
      <c r="GBK216" s="401"/>
      <c r="GBL216" s="401"/>
      <c r="GBM216" s="401"/>
      <c r="GBN216" s="401"/>
      <c r="GBO216" s="401"/>
      <c r="GBP216" s="401"/>
      <c r="GBQ216" s="401"/>
      <c r="GBR216" s="401"/>
      <c r="GBS216" s="401"/>
      <c r="GBT216" s="401"/>
      <c r="GBU216" s="401"/>
      <c r="GBV216" s="401"/>
      <c r="GBW216" s="401"/>
      <c r="GBX216" s="401"/>
      <c r="GBY216" s="401"/>
      <c r="GBZ216" s="401"/>
      <c r="GCA216" s="401"/>
      <c r="GCB216" s="401"/>
      <c r="GCC216" s="401"/>
      <c r="GCD216" s="401"/>
      <c r="GCE216" s="401"/>
      <c r="GCF216" s="401"/>
      <c r="GCG216" s="401"/>
      <c r="GCH216" s="401"/>
      <c r="GCI216" s="401"/>
      <c r="GCJ216" s="401"/>
      <c r="GCK216" s="401"/>
      <c r="GCL216" s="401"/>
      <c r="GCM216" s="401"/>
      <c r="GCN216" s="401"/>
      <c r="GCO216" s="401"/>
      <c r="GCP216" s="401"/>
      <c r="GCQ216" s="401"/>
      <c r="GCR216" s="401"/>
      <c r="GCS216" s="401"/>
      <c r="GCT216" s="401"/>
      <c r="GCU216" s="401"/>
      <c r="GCV216" s="401"/>
      <c r="GCW216" s="401"/>
      <c r="GCX216" s="401"/>
      <c r="GCY216" s="401"/>
      <c r="GCZ216" s="401"/>
      <c r="GDA216" s="401"/>
      <c r="GDB216" s="401"/>
      <c r="GDC216" s="401"/>
      <c r="GDD216" s="401"/>
      <c r="GDE216" s="401"/>
      <c r="GDF216" s="401"/>
      <c r="GDG216" s="401"/>
      <c r="GDH216" s="401"/>
      <c r="GDI216" s="401"/>
      <c r="GDJ216" s="401"/>
      <c r="GDK216" s="401"/>
      <c r="GDL216" s="401"/>
      <c r="GDM216" s="401"/>
      <c r="GDN216" s="401"/>
      <c r="GDO216" s="401"/>
      <c r="GDP216" s="401"/>
      <c r="GDQ216" s="401"/>
      <c r="GDR216" s="401"/>
      <c r="GDS216" s="401"/>
      <c r="GDT216" s="401"/>
      <c r="GDU216" s="401"/>
      <c r="GDV216" s="401"/>
      <c r="GDW216" s="401"/>
      <c r="GDX216" s="401"/>
      <c r="GDY216" s="401"/>
      <c r="GDZ216" s="401"/>
      <c r="GEA216" s="401"/>
      <c r="GEB216" s="401"/>
      <c r="GEC216" s="401"/>
      <c r="GED216" s="401"/>
      <c r="GEE216" s="401"/>
      <c r="GEF216" s="401"/>
      <c r="GEG216" s="401"/>
      <c r="GEH216" s="401"/>
      <c r="GEI216" s="401"/>
      <c r="GEJ216" s="401"/>
      <c r="GEK216" s="401"/>
      <c r="GEL216" s="401"/>
      <c r="GEM216" s="401"/>
      <c r="GEN216" s="401"/>
      <c r="GEO216" s="401"/>
      <c r="GEP216" s="401"/>
      <c r="GEQ216" s="401"/>
      <c r="GER216" s="401"/>
      <c r="GES216" s="401"/>
      <c r="GET216" s="401"/>
      <c r="GEU216" s="401"/>
      <c r="GEV216" s="401"/>
      <c r="GEW216" s="401"/>
      <c r="GEX216" s="401"/>
      <c r="GEY216" s="401"/>
      <c r="GEZ216" s="401"/>
      <c r="GFA216" s="401"/>
      <c r="GFB216" s="401"/>
      <c r="GFC216" s="401"/>
      <c r="GFD216" s="401"/>
      <c r="GFE216" s="401"/>
      <c r="GFF216" s="401"/>
      <c r="GFG216" s="401"/>
      <c r="GFH216" s="401"/>
      <c r="GFI216" s="401"/>
      <c r="GFJ216" s="401"/>
      <c r="GFK216" s="401"/>
      <c r="GFL216" s="401"/>
      <c r="GFM216" s="401"/>
      <c r="GFN216" s="401"/>
      <c r="GFO216" s="401"/>
      <c r="GFP216" s="401"/>
      <c r="GFQ216" s="401"/>
      <c r="GFR216" s="401"/>
      <c r="GFS216" s="401"/>
      <c r="GFT216" s="401"/>
      <c r="GFU216" s="401"/>
      <c r="GFV216" s="401"/>
      <c r="GFW216" s="401"/>
      <c r="GFX216" s="401"/>
      <c r="GFY216" s="401"/>
      <c r="GFZ216" s="401"/>
      <c r="GGA216" s="401"/>
      <c r="GGB216" s="401"/>
      <c r="GGC216" s="401"/>
      <c r="GGD216" s="401"/>
      <c r="GGE216" s="401"/>
      <c r="GGF216" s="401"/>
      <c r="GGG216" s="401"/>
      <c r="GGH216" s="401"/>
      <c r="GGI216" s="401"/>
      <c r="GGJ216" s="401"/>
      <c r="GGK216" s="401"/>
      <c r="GGL216" s="401"/>
      <c r="GGM216" s="401"/>
      <c r="GGN216" s="401"/>
      <c r="GGO216" s="401"/>
      <c r="GGP216" s="401"/>
      <c r="GGQ216" s="401"/>
      <c r="GGR216" s="401"/>
      <c r="GGS216" s="401"/>
      <c r="GGT216" s="401"/>
      <c r="GGU216" s="401"/>
      <c r="GGV216" s="401"/>
      <c r="GGW216" s="401"/>
      <c r="GGX216" s="401"/>
      <c r="GGY216" s="401"/>
      <c r="GGZ216" s="401"/>
      <c r="GHA216" s="401"/>
      <c r="GHB216" s="401"/>
      <c r="GHC216" s="401"/>
      <c r="GHD216" s="401"/>
      <c r="GHE216" s="401"/>
      <c r="GHF216" s="401"/>
      <c r="GHG216" s="401"/>
      <c r="GHH216" s="401"/>
      <c r="GHI216" s="401"/>
      <c r="GHJ216" s="401"/>
      <c r="GHK216" s="401"/>
      <c r="GHL216" s="401"/>
      <c r="GHM216" s="401"/>
      <c r="GHN216" s="401"/>
      <c r="GHO216" s="401"/>
      <c r="GHP216" s="401"/>
      <c r="GHQ216" s="401"/>
      <c r="GHR216" s="401"/>
      <c r="GHS216" s="401"/>
      <c r="GHT216" s="401"/>
      <c r="GHU216" s="401"/>
      <c r="GHV216" s="401"/>
      <c r="GHW216" s="401"/>
      <c r="GHX216" s="401"/>
      <c r="GHY216" s="401"/>
      <c r="GHZ216" s="401"/>
      <c r="GIA216" s="401"/>
      <c r="GIB216" s="401"/>
      <c r="GIC216" s="401"/>
      <c r="GID216" s="401"/>
      <c r="GIE216" s="401"/>
      <c r="GIF216" s="401"/>
      <c r="GIG216" s="401"/>
      <c r="GIH216" s="401"/>
      <c r="GII216" s="401"/>
      <c r="GIJ216" s="401"/>
      <c r="GIK216" s="401"/>
      <c r="GIL216" s="401"/>
      <c r="GIM216" s="401"/>
      <c r="GIN216" s="401"/>
      <c r="GIO216" s="401"/>
      <c r="GIP216" s="401"/>
      <c r="GIQ216" s="401"/>
      <c r="GIR216" s="401"/>
      <c r="GIS216" s="401"/>
      <c r="GIT216" s="401"/>
      <c r="GIU216" s="401"/>
      <c r="GIV216" s="401"/>
      <c r="GIW216" s="401"/>
      <c r="GIX216" s="401"/>
      <c r="GIY216" s="401"/>
      <c r="GIZ216" s="401"/>
      <c r="GJA216" s="401"/>
      <c r="GJB216" s="401"/>
      <c r="GJC216" s="401"/>
      <c r="GJD216" s="401"/>
      <c r="GJE216" s="401"/>
      <c r="GJF216" s="401"/>
      <c r="GJG216" s="401"/>
      <c r="GJH216" s="401"/>
      <c r="GJI216" s="401"/>
      <c r="GJJ216" s="401"/>
      <c r="GJK216" s="401"/>
      <c r="GJL216" s="401"/>
      <c r="GJM216" s="401"/>
      <c r="GJN216" s="401"/>
      <c r="GJO216" s="401"/>
      <c r="GJP216" s="401"/>
      <c r="GJQ216" s="401"/>
      <c r="GJR216" s="401"/>
      <c r="GJS216" s="401"/>
      <c r="GJT216" s="401"/>
      <c r="GJU216" s="401"/>
      <c r="GJV216" s="401"/>
      <c r="GJW216" s="401"/>
      <c r="GJX216" s="401"/>
      <c r="GJY216" s="401"/>
      <c r="GJZ216" s="401"/>
      <c r="GKA216" s="401"/>
      <c r="GKB216" s="401"/>
      <c r="GKC216" s="401"/>
      <c r="GKD216" s="401"/>
      <c r="GKE216" s="401"/>
      <c r="GKF216" s="401"/>
      <c r="GKG216" s="401"/>
      <c r="GKH216" s="401"/>
      <c r="GKI216" s="401"/>
      <c r="GKJ216" s="401"/>
      <c r="GKK216" s="401"/>
      <c r="GKL216" s="401"/>
      <c r="GKM216" s="401"/>
      <c r="GKN216" s="401"/>
      <c r="GKO216" s="401"/>
      <c r="GKP216" s="401"/>
      <c r="GKQ216" s="401"/>
      <c r="GKR216" s="401"/>
      <c r="GKS216" s="401"/>
      <c r="GKT216" s="401"/>
      <c r="GKU216" s="401"/>
      <c r="GKV216" s="401"/>
      <c r="GKW216" s="401"/>
      <c r="GKX216" s="401"/>
      <c r="GKY216" s="401"/>
      <c r="GKZ216" s="401"/>
      <c r="GLA216" s="401"/>
      <c r="GLB216" s="401"/>
      <c r="GLC216" s="401"/>
      <c r="GLD216" s="401"/>
      <c r="GLE216" s="401"/>
      <c r="GLF216" s="401"/>
      <c r="GLG216" s="401"/>
      <c r="GLH216" s="401"/>
      <c r="GLI216" s="401"/>
      <c r="GLJ216" s="401"/>
      <c r="GLK216" s="401"/>
      <c r="GLL216" s="401"/>
      <c r="GLM216" s="401"/>
      <c r="GLN216" s="401"/>
      <c r="GLO216" s="401"/>
      <c r="GLP216" s="401"/>
      <c r="GLQ216" s="401"/>
      <c r="GLR216" s="401"/>
      <c r="GLS216" s="401"/>
      <c r="GLT216" s="401"/>
      <c r="GLU216" s="401"/>
      <c r="GLV216" s="401"/>
      <c r="GLW216" s="401"/>
      <c r="GLX216" s="401"/>
      <c r="GLY216" s="401"/>
      <c r="GLZ216" s="401"/>
      <c r="GMA216" s="401"/>
      <c r="GMB216" s="401"/>
      <c r="GMC216" s="401"/>
      <c r="GMD216" s="401"/>
      <c r="GME216" s="401"/>
      <c r="GMF216" s="401"/>
      <c r="GMG216" s="401"/>
      <c r="GMH216" s="401"/>
      <c r="GMI216" s="401"/>
      <c r="GMJ216" s="401"/>
      <c r="GMK216" s="401"/>
      <c r="GML216" s="401"/>
      <c r="GMM216" s="401"/>
      <c r="GMN216" s="401"/>
      <c r="GMO216" s="401"/>
      <c r="GMP216" s="401"/>
      <c r="GMQ216" s="401"/>
      <c r="GMR216" s="401"/>
      <c r="GMS216" s="401"/>
      <c r="GMT216" s="401"/>
      <c r="GMU216" s="401"/>
      <c r="GMV216" s="401"/>
      <c r="GMW216" s="401"/>
      <c r="GMX216" s="401"/>
      <c r="GMY216" s="401"/>
      <c r="GMZ216" s="401"/>
      <c r="GNA216" s="401"/>
      <c r="GNB216" s="401"/>
      <c r="GNC216" s="401"/>
      <c r="GND216" s="401"/>
      <c r="GNE216" s="401"/>
      <c r="GNF216" s="401"/>
      <c r="GNG216" s="401"/>
      <c r="GNH216" s="401"/>
      <c r="GNI216" s="401"/>
      <c r="GNJ216" s="401"/>
      <c r="GNK216" s="401"/>
      <c r="GNL216" s="401"/>
      <c r="GNM216" s="401"/>
      <c r="GNN216" s="401"/>
      <c r="GNO216" s="401"/>
      <c r="GNP216" s="401"/>
      <c r="GNQ216" s="401"/>
      <c r="GNR216" s="401"/>
      <c r="GNS216" s="401"/>
      <c r="GNT216" s="401"/>
      <c r="GNU216" s="401"/>
      <c r="GNV216" s="401"/>
      <c r="GNW216" s="401"/>
      <c r="GNX216" s="401"/>
      <c r="GNY216" s="401"/>
      <c r="GNZ216" s="401"/>
      <c r="GOA216" s="401"/>
      <c r="GOB216" s="401"/>
      <c r="GOC216" s="401"/>
      <c r="GOD216" s="401"/>
      <c r="GOE216" s="401"/>
      <c r="GOF216" s="401"/>
      <c r="GOG216" s="401"/>
      <c r="GOH216" s="401"/>
      <c r="GOI216" s="401"/>
      <c r="GOJ216" s="401"/>
      <c r="GOK216" s="401"/>
      <c r="GOL216" s="401"/>
      <c r="GOM216" s="401"/>
      <c r="GON216" s="401"/>
      <c r="GOO216" s="401"/>
      <c r="GOP216" s="401"/>
      <c r="GOQ216" s="401"/>
      <c r="GOR216" s="401"/>
      <c r="GOS216" s="401"/>
      <c r="GOT216" s="401"/>
      <c r="GOU216" s="401"/>
      <c r="GOV216" s="401"/>
      <c r="GOW216" s="401"/>
      <c r="GOX216" s="401"/>
      <c r="GOY216" s="401"/>
      <c r="GOZ216" s="401"/>
      <c r="GPA216" s="401"/>
      <c r="GPB216" s="401"/>
      <c r="GPC216" s="401"/>
      <c r="GPD216" s="401"/>
      <c r="GPE216" s="401"/>
      <c r="GPF216" s="401"/>
      <c r="GPG216" s="401"/>
      <c r="GPH216" s="401"/>
      <c r="GPI216" s="401"/>
      <c r="GPJ216" s="401"/>
      <c r="GPK216" s="401"/>
      <c r="GPL216" s="401"/>
      <c r="GPM216" s="401"/>
      <c r="GPN216" s="401"/>
      <c r="GPO216" s="401"/>
      <c r="GPP216" s="401"/>
      <c r="GPQ216" s="401"/>
      <c r="GPR216" s="401"/>
      <c r="GPS216" s="401"/>
      <c r="GPT216" s="401"/>
      <c r="GPU216" s="401"/>
      <c r="GPV216" s="401"/>
      <c r="GPW216" s="401"/>
      <c r="GPX216" s="401"/>
      <c r="GPY216" s="401"/>
      <c r="GPZ216" s="401"/>
      <c r="GQA216" s="401"/>
      <c r="GQB216" s="401"/>
      <c r="GQC216" s="401"/>
      <c r="GQD216" s="401"/>
      <c r="GQE216" s="401"/>
      <c r="GQF216" s="401"/>
      <c r="GQG216" s="401"/>
      <c r="GQH216" s="401"/>
      <c r="GQI216" s="401"/>
      <c r="GQJ216" s="401"/>
      <c r="GQK216" s="401"/>
      <c r="GQL216" s="401"/>
      <c r="GQM216" s="401"/>
      <c r="GQN216" s="401"/>
      <c r="GQO216" s="401"/>
      <c r="GQP216" s="401"/>
      <c r="GQQ216" s="401"/>
      <c r="GQR216" s="401"/>
      <c r="GQS216" s="401"/>
      <c r="GQT216" s="401"/>
      <c r="GQU216" s="401"/>
      <c r="GQV216" s="401"/>
      <c r="GQW216" s="401"/>
      <c r="GQX216" s="401"/>
      <c r="GQY216" s="401"/>
      <c r="GQZ216" s="401"/>
      <c r="GRA216" s="401"/>
      <c r="GRB216" s="401"/>
      <c r="GRC216" s="401"/>
      <c r="GRD216" s="401"/>
      <c r="GRE216" s="401"/>
      <c r="GRF216" s="401"/>
      <c r="GRG216" s="401"/>
      <c r="GRH216" s="401"/>
      <c r="GRI216" s="401"/>
      <c r="GRJ216" s="401"/>
      <c r="GRK216" s="401"/>
      <c r="GRL216" s="401"/>
      <c r="GRM216" s="401"/>
      <c r="GRN216" s="401"/>
      <c r="GRO216" s="401"/>
      <c r="GRP216" s="401"/>
      <c r="GRQ216" s="401"/>
      <c r="GRR216" s="401"/>
      <c r="GRS216" s="401"/>
      <c r="GRT216" s="401"/>
      <c r="GRU216" s="401"/>
      <c r="GRV216" s="401"/>
      <c r="GRW216" s="401"/>
      <c r="GRX216" s="401"/>
      <c r="GRY216" s="401"/>
      <c r="GRZ216" s="401"/>
      <c r="GSA216" s="401"/>
      <c r="GSB216" s="401"/>
      <c r="GSC216" s="401"/>
      <c r="GSD216" s="401"/>
      <c r="GSE216" s="401"/>
      <c r="GSF216" s="401"/>
      <c r="GSG216" s="401"/>
      <c r="GSH216" s="401"/>
      <c r="GSI216" s="401"/>
      <c r="GSJ216" s="401"/>
      <c r="GSK216" s="401"/>
      <c r="GSL216" s="401"/>
      <c r="GSM216" s="401"/>
      <c r="GSN216" s="401"/>
      <c r="GSO216" s="401"/>
      <c r="GSP216" s="401"/>
      <c r="GSQ216" s="401"/>
      <c r="GSR216" s="401"/>
      <c r="GSS216" s="401"/>
      <c r="GST216" s="401"/>
      <c r="GSU216" s="401"/>
      <c r="GSV216" s="401"/>
      <c r="GSW216" s="401"/>
      <c r="GSX216" s="401"/>
      <c r="GSY216" s="401"/>
      <c r="GSZ216" s="401"/>
      <c r="GTA216" s="401"/>
      <c r="GTB216" s="401"/>
      <c r="GTC216" s="401"/>
      <c r="GTD216" s="401"/>
      <c r="GTE216" s="401"/>
      <c r="GTF216" s="401"/>
      <c r="GTG216" s="401"/>
      <c r="GTH216" s="401"/>
      <c r="GTI216" s="401"/>
      <c r="GTJ216" s="401"/>
      <c r="GTK216" s="401"/>
      <c r="GTL216" s="401"/>
      <c r="GTM216" s="401"/>
      <c r="GTN216" s="401"/>
      <c r="GTO216" s="401"/>
      <c r="GTP216" s="401"/>
      <c r="GTQ216" s="401"/>
      <c r="GTR216" s="401"/>
      <c r="GTS216" s="401"/>
      <c r="GTT216" s="401"/>
      <c r="GTU216" s="401"/>
      <c r="GTV216" s="401"/>
      <c r="GTW216" s="401"/>
      <c r="GTX216" s="401"/>
      <c r="GTY216" s="401"/>
      <c r="GTZ216" s="401"/>
      <c r="GUA216" s="401"/>
      <c r="GUB216" s="401"/>
      <c r="GUC216" s="401"/>
      <c r="GUD216" s="401"/>
      <c r="GUE216" s="401"/>
      <c r="GUF216" s="401"/>
      <c r="GUG216" s="401"/>
      <c r="GUH216" s="401"/>
      <c r="GUI216" s="401"/>
      <c r="GUJ216" s="401"/>
      <c r="GUK216" s="401"/>
      <c r="GUL216" s="401"/>
      <c r="GUM216" s="401"/>
      <c r="GUN216" s="401"/>
      <c r="GUO216" s="401"/>
      <c r="GUP216" s="401"/>
      <c r="GUQ216" s="401"/>
      <c r="GUR216" s="401"/>
      <c r="GUS216" s="401"/>
      <c r="GUT216" s="401"/>
      <c r="GUU216" s="401"/>
      <c r="GUV216" s="401"/>
      <c r="GUW216" s="401"/>
      <c r="GUX216" s="401"/>
      <c r="GUY216" s="401"/>
      <c r="GUZ216" s="401"/>
      <c r="GVA216" s="401"/>
      <c r="GVB216" s="401"/>
      <c r="GVC216" s="401"/>
      <c r="GVD216" s="401"/>
      <c r="GVE216" s="401"/>
      <c r="GVF216" s="401"/>
      <c r="GVG216" s="401"/>
      <c r="GVH216" s="401"/>
      <c r="GVI216" s="401"/>
      <c r="GVJ216" s="401"/>
      <c r="GVK216" s="401"/>
      <c r="GVL216" s="401"/>
      <c r="GVM216" s="401"/>
      <c r="GVN216" s="401"/>
      <c r="GVO216" s="401"/>
      <c r="GVP216" s="401"/>
      <c r="GVQ216" s="401"/>
      <c r="GVR216" s="401"/>
      <c r="GVS216" s="401"/>
      <c r="GVT216" s="401"/>
      <c r="GVU216" s="401"/>
      <c r="GVV216" s="401"/>
      <c r="GVW216" s="401"/>
      <c r="GVX216" s="401"/>
      <c r="GVY216" s="401"/>
      <c r="GVZ216" s="401"/>
      <c r="GWA216" s="401"/>
      <c r="GWB216" s="401"/>
      <c r="GWC216" s="401"/>
      <c r="GWD216" s="401"/>
      <c r="GWE216" s="401"/>
      <c r="GWF216" s="401"/>
      <c r="GWG216" s="401"/>
      <c r="GWH216" s="401"/>
      <c r="GWI216" s="401"/>
      <c r="GWJ216" s="401"/>
      <c r="GWK216" s="401"/>
      <c r="GWL216" s="401"/>
      <c r="GWM216" s="401"/>
      <c r="GWN216" s="401"/>
      <c r="GWO216" s="401"/>
      <c r="GWP216" s="401"/>
      <c r="GWQ216" s="401"/>
      <c r="GWR216" s="401"/>
      <c r="GWS216" s="401"/>
      <c r="GWT216" s="401"/>
      <c r="GWU216" s="401"/>
      <c r="GWV216" s="401"/>
      <c r="GWW216" s="401"/>
      <c r="GWX216" s="401"/>
      <c r="GWY216" s="401"/>
      <c r="GWZ216" s="401"/>
      <c r="GXA216" s="401"/>
      <c r="GXB216" s="401"/>
      <c r="GXC216" s="401"/>
      <c r="GXD216" s="401"/>
      <c r="GXE216" s="401"/>
      <c r="GXF216" s="401"/>
      <c r="GXG216" s="401"/>
      <c r="GXH216" s="401"/>
      <c r="GXI216" s="401"/>
      <c r="GXJ216" s="401"/>
      <c r="GXK216" s="401"/>
      <c r="GXL216" s="401"/>
      <c r="GXM216" s="401"/>
      <c r="GXN216" s="401"/>
      <c r="GXO216" s="401"/>
      <c r="GXP216" s="401"/>
      <c r="GXQ216" s="401"/>
      <c r="GXR216" s="401"/>
      <c r="GXS216" s="401"/>
      <c r="GXT216" s="401"/>
      <c r="GXU216" s="401"/>
      <c r="GXV216" s="401"/>
      <c r="GXW216" s="401"/>
      <c r="GXX216" s="401"/>
      <c r="GXY216" s="401"/>
      <c r="GXZ216" s="401"/>
      <c r="GYA216" s="401"/>
      <c r="GYB216" s="401"/>
      <c r="GYC216" s="401"/>
      <c r="GYD216" s="401"/>
      <c r="GYE216" s="401"/>
      <c r="GYF216" s="401"/>
      <c r="GYG216" s="401"/>
      <c r="GYH216" s="401"/>
      <c r="GYI216" s="401"/>
      <c r="GYJ216" s="401"/>
      <c r="GYK216" s="401"/>
      <c r="GYL216" s="401"/>
      <c r="GYM216" s="401"/>
      <c r="GYN216" s="401"/>
      <c r="GYO216" s="401"/>
      <c r="GYP216" s="401"/>
      <c r="GYQ216" s="401"/>
      <c r="GYR216" s="401"/>
      <c r="GYS216" s="401"/>
      <c r="GYT216" s="401"/>
      <c r="GYU216" s="401"/>
      <c r="GYV216" s="401"/>
      <c r="GYW216" s="401"/>
      <c r="GYX216" s="401"/>
      <c r="GYY216" s="401"/>
      <c r="GYZ216" s="401"/>
      <c r="GZA216" s="401"/>
      <c r="GZB216" s="401"/>
      <c r="GZC216" s="401"/>
      <c r="GZD216" s="401"/>
      <c r="GZE216" s="401"/>
      <c r="GZF216" s="401"/>
      <c r="GZG216" s="401"/>
      <c r="GZH216" s="401"/>
      <c r="GZI216" s="401"/>
      <c r="GZJ216" s="401"/>
      <c r="GZK216" s="401"/>
      <c r="GZL216" s="401"/>
      <c r="GZM216" s="401"/>
      <c r="GZN216" s="401"/>
      <c r="GZO216" s="401"/>
      <c r="GZP216" s="401"/>
      <c r="GZQ216" s="401"/>
      <c r="GZR216" s="401"/>
      <c r="GZS216" s="401"/>
      <c r="GZT216" s="401"/>
      <c r="GZU216" s="401"/>
      <c r="GZV216" s="401"/>
      <c r="GZW216" s="401"/>
      <c r="GZX216" s="401"/>
      <c r="GZY216" s="401"/>
      <c r="GZZ216" s="401"/>
      <c r="HAA216" s="401"/>
      <c r="HAB216" s="401"/>
      <c r="HAC216" s="401"/>
      <c r="HAD216" s="401"/>
      <c r="HAE216" s="401"/>
      <c r="HAF216" s="401"/>
      <c r="HAG216" s="401"/>
      <c r="HAH216" s="401"/>
      <c r="HAI216" s="401"/>
      <c r="HAJ216" s="401"/>
      <c r="HAK216" s="401"/>
      <c r="HAL216" s="401"/>
      <c r="HAM216" s="401"/>
      <c r="HAN216" s="401"/>
      <c r="HAO216" s="401"/>
      <c r="HAP216" s="401"/>
      <c r="HAQ216" s="401"/>
      <c r="HAR216" s="401"/>
      <c r="HAS216" s="401"/>
      <c r="HAT216" s="401"/>
      <c r="HAU216" s="401"/>
      <c r="HAV216" s="401"/>
      <c r="HAW216" s="401"/>
      <c r="HAX216" s="401"/>
      <c r="HAY216" s="401"/>
      <c r="HAZ216" s="401"/>
      <c r="HBA216" s="401"/>
      <c r="HBB216" s="401"/>
      <c r="HBC216" s="401"/>
      <c r="HBD216" s="401"/>
      <c r="HBE216" s="401"/>
      <c r="HBF216" s="401"/>
      <c r="HBG216" s="401"/>
      <c r="HBH216" s="401"/>
      <c r="HBI216" s="401"/>
      <c r="HBJ216" s="401"/>
      <c r="HBK216" s="401"/>
      <c r="HBL216" s="401"/>
      <c r="HBM216" s="401"/>
      <c r="HBN216" s="401"/>
      <c r="HBO216" s="401"/>
      <c r="HBP216" s="401"/>
      <c r="HBQ216" s="401"/>
      <c r="HBR216" s="401"/>
      <c r="HBS216" s="401"/>
      <c r="HBT216" s="401"/>
      <c r="HBU216" s="401"/>
      <c r="HBV216" s="401"/>
      <c r="HBW216" s="401"/>
      <c r="HBX216" s="401"/>
      <c r="HBY216" s="401"/>
      <c r="HBZ216" s="401"/>
      <c r="HCA216" s="401"/>
      <c r="HCB216" s="401"/>
      <c r="HCC216" s="401"/>
      <c r="HCD216" s="401"/>
      <c r="HCE216" s="401"/>
      <c r="HCF216" s="401"/>
      <c r="HCG216" s="401"/>
      <c r="HCH216" s="401"/>
      <c r="HCI216" s="401"/>
      <c r="HCJ216" s="401"/>
      <c r="HCK216" s="401"/>
      <c r="HCL216" s="401"/>
      <c r="HCM216" s="401"/>
      <c r="HCN216" s="401"/>
      <c r="HCO216" s="401"/>
      <c r="HCP216" s="401"/>
      <c r="HCQ216" s="401"/>
      <c r="HCR216" s="401"/>
      <c r="HCS216" s="401"/>
      <c r="HCT216" s="401"/>
      <c r="HCU216" s="401"/>
      <c r="HCV216" s="401"/>
      <c r="HCW216" s="401"/>
      <c r="HCX216" s="401"/>
      <c r="HCY216" s="401"/>
      <c r="HCZ216" s="401"/>
      <c r="HDA216" s="401"/>
      <c r="HDB216" s="401"/>
      <c r="HDC216" s="401"/>
      <c r="HDD216" s="401"/>
      <c r="HDE216" s="401"/>
      <c r="HDF216" s="401"/>
      <c r="HDG216" s="401"/>
      <c r="HDH216" s="401"/>
      <c r="HDI216" s="401"/>
      <c r="HDJ216" s="401"/>
      <c r="HDK216" s="401"/>
      <c r="HDL216" s="401"/>
      <c r="HDM216" s="401"/>
      <c r="HDN216" s="401"/>
      <c r="HDO216" s="401"/>
      <c r="HDP216" s="401"/>
      <c r="HDQ216" s="401"/>
      <c r="HDR216" s="401"/>
      <c r="HDS216" s="401"/>
      <c r="HDT216" s="401"/>
      <c r="HDU216" s="401"/>
      <c r="HDV216" s="401"/>
      <c r="HDW216" s="401"/>
      <c r="HDX216" s="401"/>
      <c r="HDY216" s="401"/>
      <c r="HDZ216" s="401"/>
      <c r="HEA216" s="401"/>
      <c r="HEB216" s="401"/>
      <c r="HEC216" s="401"/>
      <c r="HED216" s="401"/>
      <c r="HEE216" s="401"/>
      <c r="HEF216" s="401"/>
      <c r="HEG216" s="401"/>
      <c r="HEH216" s="401"/>
      <c r="HEI216" s="401"/>
      <c r="HEJ216" s="401"/>
      <c r="HEK216" s="401"/>
      <c r="HEL216" s="401"/>
      <c r="HEM216" s="401"/>
      <c r="HEN216" s="401"/>
      <c r="HEO216" s="401"/>
      <c r="HEP216" s="401"/>
      <c r="HEQ216" s="401"/>
      <c r="HER216" s="401"/>
      <c r="HES216" s="401"/>
      <c r="HET216" s="401"/>
      <c r="HEU216" s="401"/>
      <c r="HEV216" s="401"/>
      <c r="HEW216" s="401"/>
      <c r="HEX216" s="401"/>
      <c r="HEY216" s="401"/>
      <c r="HEZ216" s="401"/>
      <c r="HFA216" s="401"/>
      <c r="HFB216" s="401"/>
      <c r="HFC216" s="401"/>
      <c r="HFD216" s="401"/>
      <c r="HFE216" s="401"/>
      <c r="HFF216" s="401"/>
      <c r="HFG216" s="401"/>
      <c r="HFH216" s="401"/>
      <c r="HFI216" s="401"/>
      <c r="HFJ216" s="401"/>
      <c r="HFK216" s="401"/>
      <c r="HFL216" s="401"/>
      <c r="HFM216" s="401"/>
      <c r="HFN216" s="401"/>
      <c r="HFO216" s="401"/>
      <c r="HFP216" s="401"/>
      <c r="HFQ216" s="401"/>
      <c r="HFR216" s="401"/>
      <c r="HFS216" s="401"/>
      <c r="HFT216" s="401"/>
      <c r="HFU216" s="401"/>
      <c r="HFV216" s="401"/>
      <c r="HFW216" s="401"/>
      <c r="HFX216" s="401"/>
      <c r="HFY216" s="401"/>
      <c r="HFZ216" s="401"/>
      <c r="HGA216" s="401"/>
      <c r="HGB216" s="401"/>
      <c r="HGC216" s="401"/>
      <c r="HGD216" s="401"/>
      <c r="HGE216" s="401"/>
      <c r="HGF216" s="401"/>
      <c r="HGG216" s="401"/>
      <c r="HGH216" s="401"/>
      <c r="HGI216" s="401"/>
      <c r="HGJ216" s="401"/>
      <c r="HGK216" s="401"/>
      <c r="HGL216" s="401"/>
      <c r="HGM216" s="401"/>
      <c r="HGN216" s="401"/>
      <c r="HGO216" s="401"/>
      <c r="HGP216" s="401"/>
      <c r="HGQ216" s="401"/>
      <c r="HGR216" s="401"/>
      <c r="HGS216" s="401"/>
      <c r="HGT216" s="401"/>
      <c r="HGU216" s="401"/>
      <c r="HGV216" s="401"/>
      <c r="HGW216" s="401"/>
      <c r="HGX216" s="401"/>
      <c r="HGY216" s="401"/>
      <c r="HGZ216" s="401"/>
      <c r="HHA216" s="401"/>
      <c r="HHB216" s="401"/>
      <c r="HHC216" s="401"/>
      <c r="HHD216" s="401"/>
      <c r="HHE216" s="401"/>
      <c r="HHF216" s="401"/>
      <c r="HHG216" s="401"/>
      <c r="HHH216" s="401"/>
      <c r="HHI216" s="401"/>
      <c r="HHJ216" s="401"/>
      <c r="HHK216" s="401"/>
      <c r="HHL216" s="401"/>
      <c r="HHM216" s="401"/>
      <c r="HHN216" s="401"/>
      <c r="HHO216" s="401"/>
      <c r="HHP216" s="401"/>
      <c r="HHQ216" s="401"/>
      <c r="HHR216" s="401"/>
      <c r="HHS216" s="401"/>
      <c r="HHT216" s="401"/>
      <c r="HHU216" s="401"/>
      <c r="HHV216" s="401"/>
      <c r="HHW216" s="401"/>
      <c r="HHX216" s="401"/>
      <c r="HHY216" s="401"/>
      <c r="HHZ216" s="401"/>
      <c r="HIA216" s="401"/>
      <c r="HIB216" s="401"/>
      <c r="HIC216" s="401"/>
      <c r="HID216" s="401"/>
      <c r="HIE216" s="401"/>
      <c r="HIF216" s="401"/>
      <c r="HIG216" s="401"/>
      <c r="HIH216" s="401"/>
      <c r="HII216" s="401"/>
      <c r="HIJ216" s="401"/>
      <c r="HIK216" s="401"/>
      <c r="HIL216" s="401"/>
      <c r="HIM216" s="401"/>
      <c r="HIN216" s="401"/>
      <c r="HIO216" s="401"/>
      <c r="HIP216" s="401"/>
      <c r="HIQ216" s="401"/>
      <c r="HIR216" s="401"/>
      <c r="HIS216" s="401"/>
      <c r="HIT216" s="401"/>
      <c r="HIU216" s="401"/>
      <c r="HIV216" s="401"/>
      <c r="HIW216" s="401"/>
      <c r="HIX216" s="401"/>
      <c r="HIY216" s="401"/>
      <c r="HIZ216" s="401"/>
      <c r="HJA216" s="401"/>
      <c r="HJB216" s="401"/>
      <c r="HJC216" s="401"/>
      <c r="HJD216" s="401"/>
      <c r="HJE216" s="401"/>
      <c r="HJF216" s="401"/>
      <c r="HJG216" s="401"/>
      <c r="HJH216" s="401"/>
      <c r="HJI216" s="401"/>
      <c r="HJJ216" s="401"/>
      <c r="HJK216" s="401"/>
      <c r="HJL216" s="401"/>
      <c r="HJM216" s="401"/>
      <c r="HJN216" s="401"/>
      <c r="HJO216" s="401"/>
      <c r="HJP216" s="401"/>
      <c r="HJQ216" s="401"/>
      <c r="HJR216" s="401"/>
      <c r="HJS216" s="401"/>
      <c r="HJT216" s="401"/>
      <c r="HJU216" s="401"/>
      <c r="HJV216" s="401"/>
      <c r="HJW216" s="401"/>
      <c r="HJX216" s="401"/>
      <c r="HJY216" s="401"/>
      <c r="HJZ216" s="401"/>
      <c r="HKA216" s="401"/>
      <c r="HKB216" s="401"/>
      <c r="HKC216" s="401"/>
      <c r="HKD216" s="401"/>
      <c r="HKE216" s="401"/>
      <c r="HKF216" s="401"/>
      <c r="HKG216" s="401"/>
      <c r="HKH216" s="401"/>
      <c r="HKI216" s="401"/>
      <c r="HKJ216" s="401"/>
      <c r="HKK216" s="401"/>
      <c r="HKL216" s="401"/>
      <c r="HKM216" s="401"/>
      <c r="HKN216" s="401"/>
      <c r="HKO216" s="401"/>
      <c r="HKP216" s="401"/>
      <c r="HKQ216" s="401"/>
      <c r="HKR216" s="401"/>
      <c r="HKS216" s="401"/>
      <c r="HKT216" s="401"/>
      <c r="HKU216" s="401"/>
      <c r="HKV216" s="401"/>
      <c r="HKW216" s="401"/>
      <c r="HKX216" s="401"/>
      <c r="HKY216" s="401"/>
      <c r="HKZ216" s="401"/>
      <c r="HLA216" s="401"/>
      <c r="HLB216" s="401"/>
      <c r="HLC216" s="401"/>
      <c r="HLD216" s="401"/>
      <c r="HLE216" s="401"/>
      <c r="HLF216" s="401"/>
      <c r="HLG216" s="401"/>
      <c r="HLH216" s="401"/>
      <c r="HLI216" s="401"/>
      <c r="HLJ216" s="401"/>
      <c r="HLK216" s="401"/>
      <c r="HLL216" s="401"/>
      <c r="HLM216" s="401"/>
      <c r="HLN216" s="401"/>
      <c r="HLO216" s="401"/>
      <c r="HLP216" s="401"/>
      <c r="HLQ216" s="401"/>
      <c r="HLR216" s="401"/>
      <c r="HLS216" s="401"/>
      <c r="HLT216" s="401"/>
      <c r="HLU216" s="401"/>
      <c r="HLV216" s="401"/>
      <c r="HLW216" s="401"/>
      <c r="HLX216" s="401"/>
      <c r="HLY216" s="401"/>
      <c r="HLZ216" s="401"/>
      <c r="HMA216" s="401"/>
      <c r="HMB216" s="401"/>
      <c r="HMC216" s="401"/>
      <c r="HMD216" s="401"/>
      <c r="HME216" s="401"/>
      <c r="HMF216" s="401"/>
      <c r="HMG216" s="401"/>
      <c r="HMH216" s="401"/>
      <c r="HMI216" s="401"/>
      <c r="HMJ216" s="401"/>
      <c r="HMK216" s="401"/>
      <c r="HML216" s="401"/>
      <c r="HMM216" s="401"/>
      <c r="HMN216" s="401"/>
      <c r="HMO216" s="401"/>
      <c r="HMP216" s="401"/>
      <c r="HMQ216" s="401"/>
      <c r="HMR216" s="401"/>
      <c r="HMS216" s="401"/>
      <c r="HMT216" s="401"/>
      <c r="HMU216" s="401"/>
      <c r="HMV216" s="401"/>
      <c r="HMW216" s="401"/>
      <c r="HMX216" s="401"/>
      <c r="HMY216" s="401"/>
      <c r="HMZ216" s="401"/>
      <c r="HNA216" s="401"/>
      <c r="HNB216" s="401"/>
      <c r="HNC216" s="401"/>
      <c r="HND216" s="401"/>
      <c r="HNE216" s="401"/>
      <c r="HNF216" s="401"/>
      <c r="HNG216" s="401"/>
      <c r="HNH216" s="401"/>
      <c r="HNI216" s="401"/>
      <c r="HNJ216" s="401"/>
      <c r="HNK216" s="401"/>
      <c r="HNL216" s="401"/>
      <c r="HNM216" s="401"/>
      <c r="HNN216" s="401"/>
      <c r="HNO216" s="401"/>
      <c r="HNP216" s="401"/>
      <c r="HNQ216" s="401"/>
      <c r="HNR216" s="401"/>
      <c r="HNS216" s="401"/>
      <c r="HNT216" s="401"/>
      <c r="HNU216" s="401"/>
      <c r="HNV216" s="401"/>
      <c r="HNW216" s="401"/>
      <c r="HNX216" s="401"/>
      <c r="HNY216" s="401"/>
      <c r="HNZ216" s="401"/>
      <c r="HOA216" s="401"/>
      <c r="HOB216" s="401"/>
      <c r="HOC216" s="401"/>
      <c r="HOD216" s="401"/>
      <c r="HOE216" s="401"/>
      <c r="HOF216" s="401"/>
      <c r="HOG216" s="401"/>
      <c r="HOH216" s="401"/>
      <c r="HOI216" s="401"/>
      <c r="HOJ216" s="401"/>
      <c r="HOK216" s="401"/>
      <c r="HOL216" s="401"/>
      <c r="HOM216" s="401"/>
      <c r="HON216" s="401"/>
      <c r="HOO216" s="401"/>
      <c r="HOP216" s="401"/>
      <c r="HOQ216" s="401"/>
      <c r="HOR216" s="401"/>
      <c r="HOS216" s="401"/>
      <c r="HOT216" s="401"/>
      <c r="HOU216" s="401"/>
      <c r="HOV216" s="401"/>
      <c r="HOW216" s="401"/>
      <c r="HOX216" s="401"/>
      <c r="HOY216" s="401"/>
      <c r="HOZ216" s="401"/>
      <c r="HPA216" s="401"/>
      <c r="HPB216" s="401"/>
      <c r="HPC216" s="401"/>
      <c r="HPD216" s="401"/>
      <c r="HPE216" s="401"/>
      <c r="HPF216" s="401"/>
      <c r="HPG216" s="401"/>
      <c r="HPH216" s="401"/>
      <c r="HPI216" s="401"/>
      <c r="HPJ216" s="401"/>
      <c r="HPK216" s="401"/>
      <c r="HPL216" s="401"/>
      <c r="HPM216" s="401"/>
      <c r="HPN216" s="401"/>
      <c r="HPO216" s="401"/>
      <c r="HPP216" s="401"/>
      <c r="HPQ216" s="401"/>
      <c r="HPR216" s="401"/>
      <c r="HPS216" s="401"/>
      <c r="HPT216" s="401"/>
      <c r="HPU216" s="401"/>
      <c r="HPV216" s="401"/>
      <c r="HPW216" s="401"/>
      <c r="HPX216" s="401"/>
      <c r="HPY216" s="401"/>
      <c r="HPZ216" s="401"/>
      <c r="HQA216" s="401"/>
      <c r="HQB216" s="401"/>
      <c r="HQC216" s="401"/>
      <c r="HQD216" s="401"/>
      <c r="HQE216" s="401"/>
      <c r="HQF216" s="401"/>
      <c r="HQG216" s="401"/>
      <c r="HQH216" s="401"/>
      <c r="HQI216" s="401"/>
      <c r="HQJ216" s="401"/>
      <c r="HQK216" s="401"/>
      <c r="HQL216" s="401"/>
      <c r="HQM216" s="401"/>
      <c r="HQN216" s="401"/>
      <c r="HQO216" s="401"/>
      <c r="HQP216" s="401"/>
      <c r="HQQ216" s="401"/>
      <c r="HQR216" s="401"/>
      <c r="HQS216" s="401"/>
      <c r="HQT216" s="401"/>
      <c r="HQU216" s="401"/>
      <c r="HQV216" s="401"/>
      <c r="HQW216" s="401"/>
      <c r="HQX216" s="401"/>
      <c r="HQY216" s="401"/>
      <c r="HQZ216" s="401"/>
      <c r="HRA216" s="401"/>
      <c r="HRB216" s="401"/>
      <c r="HRC216" s="401"/>
      <c r="HRD216" s="401"/>
      <c r="HRE216" s="401"/>
      <c r="HRF216" s="401"/>
      <c r="HRG216" s="401"/>
      <c r="HRH216" s="401"/>
      <c r="HRI216" s="401"/>
      <c r="HRJ216" s="401"/>
      <c r="HRK216" s="401"/>
      <c r="HRL216" s="401"/>
      <c r="HRM216" s="401"/>
      <c r="HRN216" s="401"/>
      <c r="HRO216" s="401"/>
      <c r="HRP216" s="401"/>
      <c r="HRQ216" s="401"/>
      <c r="HRR216" s="401"/>
      <c r="HRS216" s="401"/>
      <c r="HRT216" s="401"/>
      <c r="HRU216" s="401"/>
      <c r="HRV216" s="401"/>
      <c r="HRW216" s="401"/>
      <c r="HRX216" s="401"/>
      <c r="HRY216" s="401"/>
      <c r="HRZ216" s="401"/>
      <c r="HSA216" s="401"/>
      <c r="HSB216" s="401"/>
      <c r="HSC216" s="401"/>
      <c r="HSD216" s="401"/>
      <c r="HSE216" s="401"/>
      <c r="HSF216" s="401"/>
      <c r="HSG216" s="401"/>
      <c r="HSH216" s="401"/>
      <c r="HSI216" s="401"/>
      <c r="HSJ216" s="401"/>
      <c r="HSK216" s="401"/>
      <c r="HSL216" s="401"/>
      <c r="HSM216" s="401"/>
      <c r="HSN216" s="401"/>
      <c r="HSO216" s="401"/>
      <c r="HSP216" s="401"/>
      <c r="HSQ216" s="401"/>
      <c r="HSR216" s="401"/>
      <c r="HSS216" s="401"/>
      <c r="HST216" s="401"/>
      <c r="HSU216" s="401"/>
      <c r="HSV216" s="401"/>
      <c r="HSW216" s="401"/>
      <c r="HSX216" s="401"/>
      <c r="HSY216" s="401"/>
      <c r="HSZ216" s="401"/>
      <c r="HTA216" s="401"/>
      <c r="HTB216" s="401"/>
      <c r="HTC216" s="401"/>
      <c r="HTD216" s="401"/>
      <c r="HTE216" s="401"/>
      <c r="HTF216" s="401"/>
      <c r="HTG216" s="401"/>
      <c r="HTH216" s="401"/>
      <c r="HTI216" s="401"/>
      <c r="HTJ216" s="401"/>
      <c r="HTK216" s="401"/>
      <c r="HTL216" s="401"/>
      <c r="HTM216" s="401"/>
      <c r="HTN216" s="401"/>
      <c r="HTO216" s="401"/>
      <c r="HTP216" s="401"/>
      <c r="HTQ216" s="401"/>
      <c r="HTR216" s="401"/>
      <c r="HTS216" s="401"/>
      <c r="HTT216" s="401"/>
      <c r="HTU216" s="401"/>
      <c r="HTV216" s="401"/>
      <c r="HTW216" s="401"/>
      <c r="HTX216" s="401"/>
      <c r="HTY216" s="401"/>
      <c r="HTZ216" s="401"/>
      <c r="HUA216" s="401"/>
      <c r="HUB216" s="401"/>
      <c r="HUC216" s="401"/>
      <c r="HUD216" s="401"/>
      <c r="HUE216" s="401"/>
      <c r="HUF216" s="401"/>
      <c r="HUG216" s="401"/>
      <c r="HUH216" s="401"/>
      <c r="HUI216" s="401"/>
      <c r="HUJ216" s="401"/>
      <c r="HUK216" s="401"/>
      <c r="HUL216" s="401"/>
      <c r="HUM216" s="401"/>
      <c r="HUN216" s="401"/>
      <c r="HUO216" s="401"/>
      <c r="HUP216" s="401"/>
      <c r="HUQ216" s="401"/>
      <c r="HUR216" s="401"/>
      <c r="HUS216" s="401"/>
      <c r="HUT216" s="401"/>
      <c r="HUU216" s="401"/>
      <c r="HUV216" s="401"/>
      <c r="HUW216" s="401"/>
      <c r="HUX216" s="401"/>
      <c r="HUY216" s="401"/>
      <c r="HUZ216" s="401"/>
      <c r="HVA216" s="401"/>
      <c r="HVB216" s="401"/>
      <c r="HVC216" s="401"/>
      <c r="HVD216" s="401"/>
      <c r="HVE216" s="401"/>
      <c r="HVF216" s="401"/>
      <c r="HVG216" s="401"/>
      <c r="HVH216" s="401"/>
      <c r="HVI216" s="401"/>
      <c r="HVJ216" s="401"/>
      <c r="HVK216" s="401"/>
      <c r="HVL216" s="401"/>
      <c r="HVM216" s="401"/>
      <c r="HVN216" s="401"/>
      <c r="HVO216" s="401"/>
      <c r="HVP216" s="401"/>
      <c r="HVQ216" s="401"/>
      <c r="HVR216" s="401"/>
      <c r="HVS216" s="401"/>
      <c r="HVT216" s="401"/>
      <c r="HVU216" s="401"/>
      <c r="HVV216" s="401"/>
      <c r="HVW216" s="401"/>
      <c r="HVX216" s="401"/>
      <c r="HVY216" s="401"/>
      <c r="HVZ216" s="401"/>
      <c r="HWA216" s="401"/>
      <c r="HWB216" s="401"/>
      <c r="HWC216" s="401"/>
      <c r="HWD216" s="401"/>
      <c r="HWE216" s="401"/>
      <c r="HWF216" s="401"/>
      <c r="HWG216" s="401"/>
      <c r="HWH216" s="401"/>
      <c r="HWI216" s="401"/>
      <c r="HWJ216" s="401"/>
      <c r="HWK216" s="401"/>
      <c r="HWL216" s="401"/>
      <c r="HWM216" s="401"/>
      <c r="HWN216" s="401"/>
      <c r="HWO216" s="401"/>
      <c r="HWP216" s="401"/>
      <c r="HWQ216" s="401"/>
      <c r="HWR216" s="401"/>
      <c r="HWS216" s="401"/>
      <c r="HWT216" s="401"/>
      <c r="HWU216" s="401"/>
      <c r="HWV216" s="401"/>
      <c r="HWW216" s="401"/>
      <c r="HWX216" s="401"/>
      <c r="HWY216" s="401"/>
      <c r="HWZ216" s="401"/>
      <c r="HXA216" s="401"/>
      <c r="HXB216" s="401"/>
      <c r="HXC216" s="401"/>
      <c r="HXD216" s="401"/>
      <c r="HXE216" s="401"/>
      <c r="HXF216" s="401"/>
      <c r="HXG216" s="401"/>
      <c r="HXH216" s="401"/>
      <c r="HXI216" s="401"/>
      <c r="HXJ216" s="401"/>
      <c r="HXK216" s="401"/>
      <c r="HXL216" s="401"/>
      <c r="HXM216" s="401"/>
      <c r="HXN216" s="401"/>
      <c r="HXO216" s="401"/>
      <c r="HXP216" s="401"/>
      <c r="HXQ216" s="401"/>
      <c r="HXR216" s="401"/>
      <c r="HXS216" s="401"/>
      <c r="HXT216" s="401"/>
      <c r="HXU216" s="401"/>
      <c r="HXV216" s="401"/>
      <c r="HXW216" s="401"/>
      <c r="HXX216" s="401"/>
      <c r="HXY216" s="401"/>
      <c r="HXZ216" s="401"/>
      <c r="HYA216" s="401"/>
      <c r="HYB216" s="401"/>
      <c r="HYC216" s="401"/>
      <c r="HYD216" s="401"/>
      <c r="HYE216" s="401"/>
      <c r="HYF216" s="401"/>
      <c r="HYG216" s="401"/>
      <c r="HYH216" s="401"/>
      <c r="HYI216" s="401"/>
      <c r="HYJ216" s="401"/>
      <c r="HYK216" s="401"/>
      <c r="HYL216" s="401"/>
      <c r="HYM216" s="401"/>
      <c r="HYN216" s="401"/>
      <c r="HYO216" s="401"/>
      <c r="HYP216" s="401"/>
      <c r="HYQ216" s="401"/>
      <c r="HYR216" s="401"/>
      <c r="HYS216" s="401"/>
      <c r="HYT216" s="401"/>
      <c r="HYU216" s="401"/>
      <c r="HYV216" s="401"/>
      <c r="HYW216" s="401"/>
      <c r="HYX216" s="401"/>
      <c r="HYY216" s="401"/>
      <c r="HYZ216" s="401"/>
      <c r="HZA216" s="401"/>
      <c r="HZB216" s="401"/>
      <c r="HZC216" s="401"/>
      <c r="HZD216" s="401"/>
      <c r="HZE216" s="401"/>
      <c r="HZF216" s="401"/>
      <c r="HZG216" s="401"/>
      <c r="HZH216" s="401"/>
      <c r="HZI216" s="401"/>
      <c r="HZJ216" s="401"/>
      <c r="HZK216" s="401"/>
      <c r="HZL216" s="401"/>
      <c r="HZM216" s="401"/>
      <c r="HZN216" s="401"/>
      <c r="HZO216" s="401"/>
      <c r="HZP216" s="401"/>
      <c r="HZQ216" s="401"/>
      <c r="HZR216" s="401"/>
      <c r="HZS216" s="401"/>
      <c r="HZT216" s="401"/>
      <c r="HZU216" s="401"/>
      <c r="HZV216" s="401"/>
      <c r="HZW216" s="401"/>
      <c r="HZX216" s="401"/>
      <c r="HZY216" s="401"/>
      <c r="HZZ216" s="401"/>
      <c r="IAA216" s="401"/>
      <c r="IAB216" s="401"/>
      <c r="IAC216" s="401"/>
      <c r="IAD216" s="401"/>
      <c r="IAE216" s="401"/>
      <c r="IAF216" s="401"/>
      <c r="IAG216" s="401"/>
      <c r="IAH216" s="401"/>
      <c r="IAI216" s="401"/>
      <c r="IAJ216" s="401"/>
      <c r="IAK216" s="401"/>
      <c r="IAL216" s="401"/>
      <c r="IAM216" s="401"/>
      <c r="IAN216" s="401"/>
      <c r="IAO216" s="401"/>
      <c r="IAP216" s="401"/>
      <c r="IAQ216" s="401"/>
      <c r="IAR216" s="401"/>
      <c r="IAS216" s="401"/>
      <c r="IAT216" s="401"/>
      <c r="IAU216" s="401"/>
      <c r="IAV216" s="401"/>
      <c r="IAW216" s="401"/>
      <c r="IAX216" s="401"/>
      <c r="IAY216" s="401"/>
      <c r="IAZ216" s="401"/>
      <c r="IBA216" s="401"/>
      <c r="IBB216" s="401"/>
      <c r="IBC216" s="401"/>
      <c r="IBD216" s="401"/>
      <c r="IBE216" s="401"/>
      <c r="IBF216" s="401"/>
      <c r="IBG216" s="401"/>
      <c r="IBH216" s="401"/>
      <c r="IBI216" s="401"/>
      <c r="IBJ216" s="401"/>
      <c r="IBK216" s="401"/>
      <c r="IBL216" s="401"/>
      <c r="IBM216" s="401"/>
      <c r="IBN216" s="401"/>
      <c r="IBO216" s="401"/>
      <c r="IBP216" s="401"/>
      <c r="IBQ216" s="401"/>
      <c r="IBR216" s="401"/>
      <c r="IBS216" s="401"/>
      <c r="IBT216" s="401"/>
      <c r="IBU216" s="401"/>
      <c r="IBV216" s="401"/>
      <c r="IBW216" s="401"/>
      <c r="IBX216" s="401"/>
      <c r="IBY216" s="401"/>
      <c r="IBZ216" s="401"/>
      <c r="ICA216" s="401"/>
      <c r="ICB216" s="401"/>
      <c r="ICC216" s="401"/>
      <c r="ICD216" s="401"/>
      <c r="ICE216" s="401"/>
      <c r="ICF216" s="401"/>
      <c r="ICG216" s="401"/>
      <c r="ICH216" s="401"/>
      <c r="ICI216" s="401"/>
      <c r="ICJ216" s="401"/>
      <c r="ICK216" s="401"/>
      <c r="ICL216" s="401"/>
      <c r="ICM216" s="401"/>
      <c r="ICN216" s="401"/>
      <c r="ICO216" s="401"/>
      <c r="ICP216" s="401"/>
      <c r="ICQ216" s="401"/>
      <c r="ICR216" s="401"/>
      <c r="ICS216" s="401"/>
      <c r="ICT216" s="401"/>
      <c r="ICU216" s="401"/>
      <c r="ICV216" s="401"/>
      <c r="ICW216" s="401"/>
      <c r="ICX216" s="401"/>
      <c r="ICY216" s="401"/>
      <c r="ICZ216" s="401"/>
      <c r="IDA216" s="401"/>
      <c r="IDB216" s="401"/>
      <c r="IDC216" s="401"/>
      <c r="IDD216" s="401"/>
      <c r="IDE216" s="401"/>
      <c r="IDF216" s="401"/>
      <c r="IDG216" s="401"/>
      <c r="IDH216" s="401"/>
      <c r="IDI216" s="401"/>
      <c r="IDJ216" s="401"/>
      <c r="IDK216" s="401"/>
      <c r="IDL216" s="401"/>
      <c r="IDM216" s="401"/>
      <c r="IDN216" s="401"/>
      <c r="IDO216" s="401"/>
      <c r="IDP216" s="401"/>
      <c r="IDQ216" s="401"/>
      <c r="IDR216" s="401"/>
      <c r="IDS216" s="401"/>
      <c r="IDT216" s="401"/>
      <c r="IDU216" s="401"/>
      <c r="IDV216" s="401"/>
      <c r="IDW216" s="401"/>
      <c r="IDX216" s="401"/>
      <c r="IDY216" s="401"/>
      <c r="IDZ216" s="401"/>
      <c r="IEA216" s="401"/>
      <c r="IEB216" s="401"/>
      <c r="IEC216" s="401"/>
      <c r="IED216" s="401"/>
      <c r="IEE216" s="401"/>
      <c r="IEF216" s="401"/>
      <c r="IEG216" s="401"/>
      <c r="IEH216" s="401"/>
      <c r="IEI216" s="401"/>
      <c r="IEJ216" s="401"/>
      <c r="IEK216" s="401"/>
      <c r="IEL216" s="401"/>
      <c r="IEM216" s="401"/>
      <c r="IEN216" s="401"/>
      <c r="IEO216" s="401"/>
      <c r="IEP216" s="401"/>
      <c r="IEQ216" s="401"/>
      <c r="IER216" s="401"/>
      <c r="IES216" s="401"/>
      <c r="IET216" s="401"/>
      <c r="IEU216" s="401"/>
      <c r="IEV216" s="401"/>
      <c r="IEW216" s="401"/>
      <c r="IEX216" s="401"/>
      <c r="IEY216" s="401"/>
      <c r="IEZ216" s="401"/>
      <c r="IFA216" s="401"/>
      <c r="IFB216" s="401"/>
      <c r="IFC216" s="401"/>
      <c r="IFD216" s="401"/>
      <c r="IFE216" s="401"/>
      <c r="IFF216" s="401"/>
      <c r="IFG216" s="401"/>
      <c r="IFH216" s="401"/>
      <c r="IFI216" s="401"/>
      <c r="IFJ216" s="401"/>
      <c r="IFK216" s="401"/>
      <c r="IFL216" s="401"/>
      <c r="IFM216" s="401"/>
      <c r="IFN216" s="401"/>
      <c r="IFO216" s="401"/>
      <c r="IFP216" s="401"/>
      <c r="IFQ216" s="401"/>
      <c r="IFR216" s="401"/>
      <c r="IFS216" s="401"/>
      <c r="IFT216" s="401"/>
      <c r="IFU216" s="401"/>
      <c r="IFV216" s="401"/>
      <c r="IFW216" s="401"/>
      <c r="IFX216" s="401"/>
      <c r="IFY216" s="401"/>
      <c r="IFZ216" s="401"/>
      <c r="IGA216" s="401"/>
      <c r="IGB216" s="401"/>
      <c r="IGC216" s="401"/>
      <c r="IGD216" s="401"/>
      <c r="IGE216" s="401"/>
      <c r="IGF216" s="401"/>
      <c r="IGG216" s="401"/>
      <c r="IGH216" s="401"/>
      <c r="IGI216" s="401"/>
      <c r="IGJ216" s="401"/>
      <c r="IGK216" s="401"/>
      <c r="IGL216" s="401"/>
      <c r="IGM216" s="401"/>
      <c r="IGN216" s="401"/>
      <c r="IGO216" s="401"/>
      <c r="IGP216" s="401"/>
      <c r="IGQ216" s="401"/>
      <c r="IGR216" s="401"/>
      <c r="IGS216" s="401"/>
      <c r="IGT216" s="401"/>
      <c r="IGU216" s="401"/>
      <c r="IGV216" s="401"/>
      <c r="IGW216" s="401"/>
      <c r="IGX216" s="401"/>
      <c r="IGY216" s="401"/>
      <c r="IGZ216" s="401"/>
      <c r="IHA216" s="401"/>
      <c r="IHB216" s="401"/>
      <c r="IHC216" s="401"/>
      <c r="IHD216" s="401"/>
      <c r="IHE216" s="401"/>
      <c r="IHF216" s="401"/>
      <c r="IHG216" s="401"/>
      <c r="IHH216" s="401"/>
      <c r="IHI216" s="401"/>
      <c r="IHJ216" s="401"/>
      <c r="IHK216" s="401"/>
      <c r="IHL216" s="401"/>
      <c r="IHM216" s="401"/>
      <c r="IHN216" s="401"/>
      <c r="IHO216" s="401"/>
      <c r="IHP216" s="401"/>
      <c r="IHQ216" s="401"/>
      <c r="IHR216" s="401"/>
      <c r="IHS216" s="401"/>
      <c r="IHT216" s="401"/>
      <c r="IHU216" s="401"/>
      <c r="IHV216" s="401"/>
      <c r="IHW216" s="401"/>
      <c r="IHX216" s="401"/>
      <c r="IHY216" s="401"/>
      <c r="IHZ216" s="401"/>
      <c r="IIA216" s="401"/>
      <c r="IIB216" s="401"/>
      <c r="IIC216" s="401"/>
      <c r="IID216" s="401"/>
      <c r="IIE216" s="401"/>
      <c r="IIF216" s="401"/>
      <c r="IIG216" s="401"/>
      <c r="IIH216" s="401"/>
      <c r="III216" s="401"/>
      <c r="IIJ216" s="401"/>
      <c r="IIK216" s="401"/>
      <c r="IIL216" s="401"/>
      <c r="IIM216" s="401"/>
      <c r="IIN216" s="401"/>
      <c r="IIO216" s="401"/>
      <c r="IIP216" s="401"/>
      <c r="IIQ216" s="401"/>
      <c r="IIR216" s="401"/>
      <c r="IIS216" s="401"/>
      <c r="IIT216" s="401"/>
      <c r="IIU216" s="401"/>
      <c r="IIV216" s="401"/>
      <c r="IIW216" s="401"/>
      <c r="IIX216" s="401"/>
      <c r="IIY216" s="401"/>
      <c r="IIZ216" s="401"/>
      <c r="IJA216" s="401"/>
      <c r="IJB216" s="401"/>
      <c r="IJC216" s="401"/>
      <c r="IJD216" s="401"/>
      <c r="IJE216" s="401"/>
      <c r="IJF216" s="401"/>
      <c r="IJG216" s="401"/>
      <c r="IJH216" s="401"/>
      <c r="IJI216" s="401"/>
      <c r="IJJ216" s="401"/>
      <c r="IJK216" s="401"/>
      <c r="IJL216" s="401"/>
      <c r="IJM216" s="401"/>
      <c r="IJN216" s="401"/>
      <c r="IJO216" s="401"/>
      <c r="IJP216" s="401"/>
      <c r="IJQ216" s="401"/>
      <c r="IJR216" s="401"/>
      <c r="IJS216" s="401"/>
      <c r="IJT216" s="401"/>
      <c r="IJU216" s="401"/>
      <c r="IJV216" s="401"/>
      <c r="IJW216" s="401"/>
      <c r="IJX216" s="401"/>
      <c r="IJY216" s="401"/>
      <c r="IJZ216" s="401"/>
      <c r="IKA216" s="401"/>
      <c r="IKB216" s="401"/>
      <c r="IKC216" s="401"/>
      <c r="IKD216" s="401"/>
      <c r="IKE216" s="401"/>
      <c r="IKF216" s="401"/>
      <c r="IKG216" s="401"/>
      <c r="IKH216" s="401"/>
      <c r="IKI216" s="401"/>
      <c r="IKJ216" s="401"/>
      <c r="IKK216" s="401"/>
      <c r="IKL216" s="401"/>
      <c r="IKM216" s="401"/>
      <c r="IKN216" s="401"/>
      <c r="IKO216" s="401"/>
      <c r="IKP216" s="401"/>
      <c r="IKQ216" s="401"/>
      <c r="IKR216" s="401"/>
      <c r="IKS216" s="401"/>
      <c r="IKT216" s="401"/>
      <c r="IKU216" s="401"/>
      <c r="IKV216" s="401"/>
      <c r="IKW216" s="401"/>
      <c r="IKX216" s="401"/>
      <c r="IKY216" s="401"/>
      <c r="IKZ216" s="401"/>
      <c r="ILA216" s="401"/>
      <c r="ILB216" s="401"/>
      <c r="ILC216" s="401"/>
      <c r="ILD216" s="401"/>
      <c r="ILE216" s="401"/>
      <c r="ILF216" s="401"/>
      <c r="ILG216" s="401"/>
      <c r="ILH216" s="401"/>
      <c r="ILI216" s="401"/>
      <c r="ILJ216" s="401"/>
      <c r="ILK216" s="401"/>
      <c r="ILL216" s="401"/>
      <c r="ILM216" s="401"/>
      <c r="ILN216" s="401"/>
      <c r="ILO216" s="401"/>
      <c r="ILP216" s="401"/>
      <c r="ILQ216" s="401"/>
      <c r="ILR216" s="401"/>
      <c r="ILS216" s="401"/>
      <c r="ILT216" s="401"/>
      <c r="ILU216" s="401"/>
      <c r="ILV216" s="401"/>
      <c r="ILW216" s="401"/>
      <c r="ILX216" s="401"/>
      <c r="ILY216" s="401"/>
      <c r="ILZ216" s="401"/>
      <c r="IMA216" s="401"/>
      <c r="IMB216" s="401"/>
      <c r="IMC216" s="401"/>
      <c r="IMD216" s="401"/>
      <c r="IME216" s="401"/>
      <c r="IMF216" s="401"/>
      <c r="IMG216" s="401"/>
      <c r="IMH216" s="401"/>
      <c r="IMI216" s="401"/>
      <c r="IMJ216" s="401"/>
      <c r="IMK216" s="401"/>
      <c r="IML216" s="401"/>
      <c r="IMM216" s="401"/>
      <c r="IMN216" s="401"/>
      <c r="IMO216" s="401"/>
      <c r="IMP216" s="401"/>
      <c r="IMQ216" s="401"/>
      <c r="IMR216" s="401"/>
      <c r="IMS216" s="401"/>
      <c r="IMT216" s="401"/>
      <c r="IMU216" s="401"/>
      <c r="IMV216" s="401"/>
      <c r="IMW216" s="401"/>
      <c r="IMX216" s="401"/>
      <c r="IMY216" s="401"/>
      <c r="IMZ216" s="401"/>
      <c r="INA216" s="401"/>
      <c r="INB216" s="401"/>
      <c r="INC216" s="401"/>
      <c r="IND216" s="401"/>
      <c r="INE216" s="401"/>
      <c r="INF216" s="401"/>
      <c r="ING216" s="401"/>
      <c r="INH216" s="401"/>
      <c r="INI216" s="401"/>
      <c r="INJ216" s="401"/>
      <c r="INK216" s="401"/>
      <c r="INL216" s="401"/>
      <c r="INM216" s="401"/>
      <c r="INN216" s="401"/>
      <c r="INO216" s="401"/>
      <c r="INP216" s="401"/>
      <c r="INQ216" s="401"/>
      <c r="INR216" s="401"/>
      <c r="INS216" s="401"/>
      <c r="INT216" s="401"/>
      <c r="INU216" s="401"/>
      <c r="INV216" s="401"/>
      <c r="INW216" s="401"/>
      <c r="INX216" s="401"/>
      <c r="INY216" s="401"/>
      <c r="INZ216" s="401"/>
      <c r="IOA216" s="401"/>
      <c r="IOB216" s="401"/>
      <c r="IOC216" s="401"/>
      <c r="IOD216" s="401"/>
      <c r="IOE216" s="401"/>
      <c r="IOF216" s="401"/>
      <c r="IOG216" s="401"/>
      <c r="IOH216" s="401"/>
      <c r="IOI216" s="401"/>
      <c r="IOJ216" s="401"/>
      <c r="IOK216" s="401"/>
      <c r="IOL216" s="401"/>
      <c r="IOM216" s="401"/>
      <c r="ION216" s="401"/>
      <c r="IOO216" s="401"/>
      <c r="IOP216" s="401"/>
      <c r="IOQ216" s="401"/>
      <c r="IOR216" s="401"/>
      <c r="IOS216" s="401"/>
      <c r="IOT216" s="401"/>
      <c r="IOU216" s="401"/>
      <c r="IOV216" s="401"/>
      <c r="IOW216" s="401"/>
      <c r="IOX216" s="401"/>
      <c r="IOY216" s="401"/>
      <c r="IOZ216" s="401"/>
      <c r="IPA216" s="401"/>
      <c r="IPB216" s="401"/>
      <c r="IPC216" s="401"/>
      <c r="IPD216" s="401"/>
      <c r="IPE216" s="401"/>
      <c r="IPF216" s="401"/>
      <c r="IPG216" s="401"/>
      <c r="IPH216" s="401"/>
      <c r="IPI216" s="401"/>
      <c r="IPJ216" s="401"/>
      <c r="IPK216" s="401"/>
      <c r="IPL216" s="401"/>
      <c r="IPM216" s="401"/>
      <c r="IPN216" s="401"/>
      <c r="IPO216" s="401"/>
      <c r="IPP216" s="401"/>
      <c r="IPQ216" s="401"/>
      <c r="IPR216" s="401"/>
      <c r="IPS216" s="401"/>
      <c r="IPT216" s="401"/>
      <c r="IPU216" s="401"/>
      <c r="IPV216" s="401"/>
      <c r="IPW216" s="401"/>
      <c r="IPX216" s="401"/>
      <c r="IPY216" s="401"/>
      <c r="IPZ216" s="401"/>
      <c r="IQA216" s="401"/>
      <c r="IQB216" s="401"/>
      <c r="IQC216" s="401"/>
      <c r="IQD216" s="401"/>
      <c r="IQE216" s="401"/>
      <c r="IQF216" s="401"/>
      <c r="IQG216" s="401"/>
      <c r="IQH216" s="401"/>
      <c r="IQI216" s="401"/>
      <c r="IQJ216" s="401"/>
      <c r="IQK216" s="401"/>
      <c r="IQL216" s="401"/>
      <c r="IQM216" s="401"/>
      <c r="IQN216" s="401"/>
      <c r="IQO216" s="401"/>
      <c r="IQP216" s="401"/>
      <c r="IQQ216" s="401"/>
      <c r="IQR216" s="401"/>
      <c r="IQS216" s="401"/>
      <c r="IQT216" s="401"/>
      <c r="IQU216" s="401"/>
      <c r="IQV216" s="401"/>
      <c r="IQW216" s="401"/>
      <c r="IQX216" s="401"/>
      <c r="IQY216" s="401"/>
      <c r="IQZ216" s="401"/>
      <c r="IRA216" s="401"/>
      <c r="IRB216" s="401"/>
      <c r="IRC216" s="401"/>
      <c r="IRD216" s="401"/>
      <c r="IRE216" s="401"/>
      <c r="IRF216" s="401"/>
      <c r="IRG216" s="401"/>
      <c r="IRH216" s="401"/>
      <c r="IRI216" s="401"/>
      <c r="IRJ216" s="401"/>
      <c r="IRK216" s="401"/>
      <c r="IRL216" s="401"/>
      <c r="IRM216" s="401"/>
      <c r="IRN216" s="401"/>
      <c r="IRO216" s="401"/>
      <c r="IRP216" s="401"/>
      <c r="IRQ216" s="401"/>
      <c r="IRR216" s="401"/>
      <c r="IRS216" s="401"/>
      <c r="IRT216" s="401"/>
      <c r="IRU216" s="401"/>
      <c r="IRV216" s="401"/>
      <c r="IRW216" s="401"/>
      <c r="IRX216" s="401"/>
      <c r="IRY216" s="401"/>
      <c r="IRZ216" s="401"/>
      <c r="ISA216" s="401"/>
      <c r="ISB216" s="401"/>
      <c r="ISC216" s="401"/>
      <c r="ISD216" s="401"/>
      <c r="ISE216" s="401"/>
      <c r="ISF216" s="401"/>
      <c r="ISG216" s="401"/>
      <c r="ISH216" s="401"/>
      <c r="ISI216" s="401"/>
      <c r="ISJ216" s="401"/>
      <c r="ISK216" s="401"/>
      <c r="ISL216" s="401"/>
      <c r="ISM216" s="401"/>
      <c r="ISN216" s="401"/>
      <c r="ISO216" s="401"/>
      <c r="ISP216" s="401"/>
      <c r="ISQ216" s="401"/>
      <c r="ISR216" s="401"/>
      <c r="ISS216" s="401"/>
      <c r="IST216" s="401"/>
      <c r="ISU216" s="401"/>
      <c r="ISV216" s="401"/>
      <c r="ISW216" s="401"/>
      <c r="ISX216" s="401"/>
      <c r="ISY216" s="401"/>
      <c r="ISZ216" s="401"/>
      <c r="ITA216" s="401"/>
      <c r="ITB216" s="401"/>
      <c r="ITC216" s="401"/>
      <c r="ITD216" s="401"/>
      <c r="ITE216" s="401"/>
      <c r="ITF216" s="401"/>
      <c r="ITG216" s="401"/>
      <c r="ITH216" s="401"/>
      <c r="ITI216" s="401"/>
      <c r="ITJ216" s="401"/>
      <c r="ITK216" s="401"/>
      <c r="ITL216" s="401"/>
      <c r="ITM216" s="401"/>
      <c r="ITN216" s="401"/>
      <c r="ITO216" s="401"/>
      <c r="ITP216" s="401"/>
      <c r="ITQ216" s="401"/>
      <c r="ITR216" s="401"/>
      <c r="ITS216" s="401"/>
      <c r="ITT216" s="401"/>
      <c r="ITU216" s="401"/>
      <c r="ITV216" s="401"/>
      <c r="ITW216" s="401"/>
      <c r="ITX216" s="401"/>
      <c r="ITY216" s="401"/>
      <c r="ITZ216" s="401"/>
      <c r="IUA216" s="401"/>
      <c r="IUB216" s="401"/>
      <c r="IUC216" s="401"/>
      <c r="IUD216" s="401"/>
      <c r="IUE216" s="401"/>
      <c r="IUF216" s="401"/>
      <c r="IUG216" s="401"/>
      <c r="IUH216" s="401"/>
      <c r="IUI216" s="401"/>
      <c r="IUJ216" s="401"/>
      <c r="IUK216" s="401"/>
      <c r="IUL216" s="401"/>
      <c r="IUM216" s="401"/>
      <c r="IUN216" s="401"/>
      <c r="IUO216" s="401"/>
      <c r="IUP216" s="401"/>
      <c r="IUQ216" s="401"/>
      <c r="IUR216" s="401"/>
      <c r="IUS216" s="401"/>
      <c r="IUT216" s="401"/>
      <c r="IUU216" s="401"/>
      <c r="IUV216" s="401"/>
      <c r="IUW216" s="401"/>
      <c r="IUX216" s="401"/>
      <c r="IUY216" s="401"/>
      <c r="IUZ216" s="401"/>
      <c r="IVA216" s="401"/>
      <c r="IVB216" s="401"/>
      <c r="IVC216" s="401"/>
      <c r="IVD216" s="401"/>
      <c r="IVE216" s="401"/>
      <c r="IVF216" s="401"/>
      <c r="IVG216" s="401"/>
      <c r="IVH216" s="401"/>
      <c r="IVI216" s="401"/>
      <c r="IVJ216" s="401"/>
      <c r="IVK216" s="401"/>
      <c r="IVL216" s="401"/>
      <c r="IVM216" s="401"/>
      <c r="IVN216" s="401"/>
      <c r="IVO216" s="401"/>
      <c r="IVP216" s="401"/>
      <c r="IVQ216" s="401"/>
      <c r="IVR216" s="401"/>
      <c r="IVS216" s="401"/>
      <c r="IVT216" s="401"/>
      <c r="IVU216" s="401"/>
      <c r="IVV216" s="401"/>
      <c r="IVW216" s="401"/>
      <c r="IVX216" s="401"/>
      <c r="IVY216" s="401"/>
      <c r="IVZ216" s="401"/>
      <c r="IWA216" s="401"/>
      <c r="IWB216" s="401"/>
      <c r="IWC216" s="401"/>
      <c r="IWD216" s="401"/>
      <c r="IWE216" s="401"/>
      <c r="IWF216" s="401"/>
      <c r="IWG216" s="401"/>
      <c r="IWH216" s="401"/>
      <c r="IWI216" s="401"/>
      <c r="IWJ216" s="401"/>
      <c r="IWK216" s="401"/>
      <c r="IWL216" s="401"/>
      <c r="IWM216" s="401"/>
      <c r="IWN216" s="401"/>
      <c r="IWO216" s="401"/>
      <c r="IWP216" s="401"/>
      <c r="IWQ216" s="401"/>
      <c r="IWR216" s="401"/>
      <c r="IWS216" s="401"/>
      <c r="IWT216" s="401"/>
      <c r="IWU216" s="401"/>
      <c r="IWV216" s="401"/>
      <c r="IWW216" s="401"/>
      <c r="IWX216" s="401"/>
      <c r="IWY216" s="401"/>
      <c r="IWZ216" s="401"/>
      <c r="IXA216" s="401"/>
      <c r="IXB216" s="401"/>
      <c r="IXC216" s="401"/>
      <c r="IXD216" s="401"/>
      <c r="IXE216" s="401"/>
      <c r="IXF216" s="401"/>
      <c r="IXG216" s="401"/>
      <c r="IXH216" s="401"/>
      <c r="IXI216" s="401"/>
      <c r="IXJ216" s="401"/>
      <c r="IXK216" s="401"/>
      <c r="IXL216" s="401"/>
      <c r="IXM216" s="401"/>
      <c r="IXN216" s="401"/>
      <c r="IXO216" s="401"/>
      <c r="IXP216" s="401"/>
      <c r="IXQ216" s="401"/>
      <c r="IXR216" s="401"/>
      <c r="IXS216" s="401"/>
      <c r="IXT216" s="401"/>
      <c r="IXU216" s="401"/>
      <c r="IXV216" s="401"/>
      <c r="IXW216" s="401"/>
      <c r="IXX216" s="401"/>
      <c r="IXY216" s="401"/>
      <c r="IXZ216" s="401"/>
      <c r="IYA216" s="401"/>
      <c r="IYB216" s="401"/>
      <c r="IYC216" s="401"/>
      <c r="IYD216" s="401"/>
      <c r="IYE216" s="401"/>
      <c r="IYF216" s="401"/>
      <c r="IYG216" s="401"/>
      <c r="IYH216" s="401"/>
      <c r="IYI216" s="401"/>
      <c r="IYJ216" s="401"/>
      <c r="IYK216" s="401"/>
      <c r="IYL216" s="401"/>
      <c r="IYM216" s="401"/>
      <c r="IYN216" s="401"/>
      <c r="IYO216" s="401"/>
      <c r="IYP216" s="401"/>
      <c r="IYQ216" s="401"/>
      <c r="IYR216" s="401"/>
      <c r="IYS216" s="401"/>
      <c r="IYT216" s="401"/>
      <c r="IYU216" s="401"/>
      <c r="IYV216" s="401"/>
      <c r="IYW216" s="401"/>
      <c r="IYX216" s="401"/>
      <c r="IYY216" s="401"/>
      <c r="IYZ216" s="401"/>
      <c r="IZA216" s="401"/>
      <c r="IZB216" s="401"/>
      <c r="IZC216" s="401"/>
      <c r="IZD216" s="401"/>
      <c r="IZE216" s="401"/>
      <c r="IZF216" s="401"/>
      <c r="IZG216" s="401"/>
      <c r="IZH216" s="401"/>
      <c r="IZI216" s="401"/>
      <c r="IZJ216" s="401"/>
      <c r="IZK216" s="401"/>
      <c r="IZL216" s="401"/>
      <c r="IZM216" s="401"/>
      <c r="IZN216" s="401"/>
      <c r="IZO216" s="401"/>
      <c r="IZP216" s="401"/>
      <c r="IZQ216" s="401"/>
      <c r="IZR216" s="401"/>
      <c r="IZS216" s="401"/>
      <c r="IZT216" s="401"/>
      <c r="IZU216" s="401"/>
      <c r="IZV216" s="401"/>
      <c r="IZW216" s="401"/>
      <c r="IZX216" s="401"/>
      <c r="IZY216" s="401"/>
      <c r="IZZ216" s="401"/>
      <c r="JAA216" s="401"/>
      <c r="JAB216" s="401"/>
      <c r="JAC216" s="401"/>
      <c r="JAD216" s="401"/>
      <c r="JAE216" s="401"/>
      <c r="JAF216" s="401"/>
      <c r="JAG216" s="401"/>
      <c r="JAH216" s="401"/>
      <c r="JAI216" s="401"/>
      <c r="JAJ216" s="401"/>
      <c r="JAK216" s="401"/>
      <c r="JAL216" s="401"/>
      <c r="JAM216" s="401"/>
      <c r="JAN216" s="401"/>
      <c r="JAO216" s="401"/>
      <c r="JAP216" s="401"/>
      <c r="JAQ216" s="401"/>
      <c r="JAR216" s="401"/>
      <c r="JAS216" s="401"/>
      <c r="JAT216" s="401"/>
      <c r="JAU216" s="401"/>
      <c r="JAV216" s="401"/>
      <c r="JAW216" s="401"/>
      <c r="JAX216" s="401"/>
      <c r="JAY216" s="401"/>
      <c r="JAZ216" s="401"/>
      <c r="JBA216" s="401"/>
      <c r="JBB216" s="401"/>
      <c r="JBC216" s="401"/>
      <c r="JBD216" s="401"/>
      <c r="JBE216" s="401"/>
      <c r="JBF216" s="401"/>
      <c r="JBG216" s="401"/>
      <c r="JBH216" s="401"/>
      <c r="JBI216" s="401"/>
      <c r="JBJ216" s="401"/>
      <c r="JBK216" s="401"/>
      <c r="JBL216" s="401"/>
      <c r="JBM216" s="401"/>
      <c r="JBN216" s="401"/>
      <c r="JBO216" s="401"/>
      <c r="JBP216" s="401"/>
      <c r="JBQ216" s="401"/>
      <c r="JBR216" s="401"/>
      <c r="JBS216" s="401"/>
      <c r="JBT216" s="401"/>
      <c r="JBU216" s="401"/>
      <c r="JBV216" s="401"/>
      <c r="JBW216" s="401"/>
      <c r="JBX216" s="401"/>
      <c r="JBY216" s="401"/>
      <c r="JBZ216" s="401"/>
      <c r="JCA216" s="401"/>
      <c r="JCB216" s="401"/>
      <c r="JCC216" s="401"/>
      <c r="JCD216" s="401"/>
      <c r="JCE216" s="401"/>
      <c r="JCF216" s="401"/>
      <c r="JCG216" s="401"/>
      <c r="JCH216" s="401"/>
      <c r="JCI216" s="401"/>
      <c r="JCJ216" s="401"/>
      <c r="JCK216" s="401"/>
      <c r="JCL216" s="401"/>
      <c r="JCM216" s="401"/>
      <c r="JCN216" s="401"/>
      <c r="JCO216" s="401"/>
      <c r="JCP216" s="401"/>
      <c r="JCQ216" s="401"/>
      <c r="JCR216" s="401"/>
      <c r="JCS216" s="401"/>
      <c r="JCT216" s="401"/>
      <c r="JCU216" s="401"/>
      <c r="JCV216" s="401"/>
      <c r="JCW216" s="401"/>
      <c r="JCX216" s="401"/>
      <c r="JCY216" s="401"/>
      <c r="JCZ216" s="401"/>
      <c r="JDA216" s="401"/>
      <c r="JDB216" s="401"/>
      <c r="JDC216" s="401"/>
      <c r="JDD216" s="401"/>
      <c r="JDE216" s="401"/>
      <c r="JDF216" s="401"/>
      <c r="JDG216" s="401"/>
      <c r="JDH216" s="401"/>
      <c r="JDI216" s="401"/>
      <c r="JDJ216" s="401"/>
      <c r="JDK216" s="401"/>
      <c r="JDL216" s="401"/>
      <c r="JDM216" s="401"/>
      <c r="JDN216" s="401"/>
      <c r="JDO216" s="401"/>
      <c r="JDP216" s="401"/>
      <c r="JDQ216" s="401"/>
      <c r="JDR216" s="401"/>
      <c r="JDS216" s="401"/>
      <c r="JDT216" s="401"/>
      <c r="JDU216" s="401"/>
      <c r="JDV216" s="401"/>
      <c r="JDW216" s="401"/>
      <c r="JDX216" s="401"/>
      <c r="JDY216" s="401"/>
      <c r="JDZ216" s="401"/>
      <c r="JEA216" s="401"/>
      <c r="JEB216" s="401"/>
      <c r="JEC216" s="401"/>
      <c r="JED216" s="401"/>
      <c r="JEE216" s="401"/>
      <c r="JEF216" s="401"/>
      <c r="JEG216" s="401"/>
      <c r="JEH216" s="401"/>
      <c r="JEI216" s="401"/>
      <c r="JEJ216" s="401"/>
      <c r="JEK216" s="401"/>
      <c r="JEL216" s="401"/>
      <c r="JEM216" s="401"/>
      <c r="JEN216" s="401"/>
      <c r="JEO216" s="401"/>
      <c r="JEP216" s="401"/>
      <c r="JEQ216" s="401"/>
      <c r="JER216" s="401"/>
      <c r="JES216" s="401"/>
      <c r="JET216" s="401"/>
      <c r="JEU216" s="401"/>
      <c r="JEV216" s="401"/>
      <c r="JEW216" s="401"/>
      <c r="JEX216" s="401"/>
      <c r="JEY216" s="401"/>
      <c r="JEZ216" s="401"/>
      <c r="JFA216" s="401"/>
      <c r="JFB216" s="401"/>
      <c r="JFC216" s="401"/>
      <c r="JFD216" s="401"/>
      <c r="JFE216" s="401"/>
      <c r="JFF216" s="401"/>
      <c r="JFG216" s="401"/>
      <c r="JFH216" s="401"/>
      <c r="JFI216" s="401"/>
      <c r="JFJ216" s="401"/>
      <c r="JFK216" s="401"/>
      <c r="JFL216" s="401"/>
      <c r="JFM216" s="401"/>
      <c r="JFN216" s="401"/>
      <c r="JFO216" s="401"/>
      <c r="JFP216" s="401"/>
      <c r="JFQ216" s="401"/>
      <c r="JFR216" s="401"/>
      <c r="JFS216" s="401"/>
      <c r="JFT216" s="401"/>
      <c r="JFU216" s="401"/>
      <c r="JFV216" s="401"/>
      <c r="JFW216" s="401"/>
      <c r="JFX216" s="401"/>
      <c r="JFY216" s="401"/>
      <c r="JFZ216" s="401"/>
      <c r="JGA216" s="401"/>
      <c r="JGB216" s="401"/>
      <c r="JGC216" s="401"/>
      <c r="JGD216" s="401"/>
      <c r="JGE216" s="401"/>
      <c r="JGF216" s="401"/>
      <c r="JGG216" s="401"/>
      <c r="JGH216" s="401"/>
      <c r="JGI216" s="401"/>
      <c r="JGJ216" s="401"/>
      <c r="JGK216" s="401"/>
      <c r="JGL216" s="401"/>
      <c r="JGM216" s="401"/>
      <c r="JGN216" s="401"/>
      <c r="JGO216" s="401"/>
      <c r="JGP216" s="401"/>
      <c r="JGQ216" s="401"/>
      <c r="JGR216" s="401"/>
      <c r="JGS216" s="401"/>
      <c r="JGT216" s="401"/>
      <c r="JGU216" s="401"/>
      <c r="JGV216" s="401"/>
      <c r="JGW216" s="401"/>
      <c r="JGX216" s="401"/>
      <c r="JGY216" s="401"/>
      <c r="JGZ216" s="401"/>
      <c r="JHA216" s="401"/>
      <c r="JHB216" s="401"/>
      <c r="JHC216" s="401"/>
      <c r="JHD216" s="401"/>
      <c r="JHE216" s="401"/>
      <c r="JHF216" s="401"/>
      <c r="JHG216" s="401"/>
      <c r="JHH216" s="401"/>
      <c r="JHI216" s="401"/>
      <c r="JHJ216" s="401"/>
      <c r="JHK216" s="401"/>
      <c r="JHL216" s="401"/>
      <c r="JHM216" s="401"/>
      <c r="JHN216" s="401"/>
      <c r="JHO216" s="401"/>
      <c r="JHP216" s="401"/>
      <c r="JHQ216" s="401"/>
      <c r="JHR216" s="401"/>
      <c r="JHS216" s="401"/>
      <c r="JHT216" s="401"/>
      <c r="JHU216" s="401"/>
      <c r="JHV216" s="401"/>
      <c r="JHW216" s="401"/>
      <c r="JHX216" s="401"/>
      <c r="JHY216" s="401"/>
      <c r="JHZ216" s="401"/>
      <c r="JIA216" s="401"/>
      <c r="JIB216" s="401"/>
      <c r="JIC216" s="401"/>
      <c r="JID216" s="401"/>
      <c r="JIE216" s="401"/>
      <c r="JIF216" s="401"/>
      <c r="JIG216" s="401"/>
      <c r="JIH216" s="401"/>
      <c r="JII216" s="401"/>
      <c r="JIJ216" s="401"/>
      <c r="JIK216" s="401"/>
      <c r="JIL216" s="401"/>
      <c r="JIM216" s="401"/>
      <c r="JIN216" s="401"/>
      <c r="JIO216" s="401"/>
      <c r="JIP216" s="401"/>
      <c r="JIQ216" s="401"/>
      <c r="JIR216" s="401"/>
      <c r="JIS216" s="401"/>
      <c r="JIT216" s="401"/>
      <c r="JIU216" s="401"/>
      <c r="JIV216" s="401"/>
      <c r="JIW216" s="401"/>
      <c r="JIX216" s="401"/>
      <c r="JIY216" s="401"/>
      <c r="JIZ216" s="401"/>
      <c r="JJA216" s="401"/>
      <c r="JJB216" s="401"/>
      <c r="JJC216" s="401"/>
      <c r="JJD216" s="401"/>
      <c r="JJE216" s="401"/>
      <c r="JJF216" s="401"/>
      <c r="JJG216" s="401"/>
      <c r="JJH216" s="401"/>
      <c r="JJI216" s="401"/>
      <c r="JJJ216" s="401"/>
      <c r="JJK216" s="401"/>
      <c r="JJL216" s="401"/>
      <c r="JJM216" s="401"/>
      <c r="JJN216" s="401"/>
      <c r="JJO216" s="401"/>
      <c r="JJP216" s="401"/>
      <c r="JJQ216" s="401"/>
      <c r="JJR216" s="401"/>
      <c r="JJS216" s="401"/>
      <c r="JJT216" s="401"/>
      <c r="JJU216" s="401"/>
      <c r="JJV216" s="401"/>
      <c r="JJW216" s="401"/>
      <c r="JJX216" s="401"/>
      <c r="JJY216" s="401"/>
      <c r="JJZ216" s="401"/>
      <c r="JKA216" s="401"/>
      <c r="JKB216" s="401"/>
      <c r="JKC216" s="401"/>
      <c r="JKD216" s="401"/>
      <c r="JKE216" s="401"/>
      <c r="JKF216" s="401"/>
      <c r="JKG216" s="401"/>
      <c r="JKH216" s="401"/>
      <c r="JKI216" s="401"/>
      <c r="JKJ216" s="401"/>
      <c r="JKK216" s="401"/>
      <c r="JKL216" s="401"/>
      <c r="JKM216" s="401"/>
      <c r="JKN216" s="401"/>
      <c r="JKO216" s="401"/>
      <c r="JKP216" s="401"/>
      <c r="JKQ216" s="401"/>
      <c r="JKR216" s="401"/>
      <c r="JKS216" s="401"/>
      <c r="JKT216" s="401"/>
      <c r="JKU216" s="401"/>
      <c r="JKV216" s="401"/>
      <c r="JKW216" s="401"/>
      <c r="JKX216" s="401"/>
      <c r="JKY216" s="401"/>
      <c r="JKZ216" s="401"/>
      <c r="JLA216" s="401"/>
      <c r="JLB216" s="401"/>
      <c r="JLC216" s="401"/>
      <c r="JLD216" s="401"/>
      <c r="JLE216" s="401"/>
      <c r="JLF216" s="401"/>
      <c r="JLG216" s="401"/>
      <c r="JLH216" s="401"/>
      <c r="JLI216" s="401"/>
      <c r="JLJ216" s="401"/>
      <c r="JLK216" s="401"/>
      <c r="JLL216" s="401"/>
      <c r="JLM216" s="401"/>
      <c r="JLN216" s="401"/>
      <c r="JLO216" s="401"/>
      <c r="JLP216" s="401"/>
      <c r="JLQ216" s="401"/>
      <c r="JLR216" s="401"/>
      <c r="JLS216" s="401"/>
      <c r="JLT216" s="401"/>
      <c r="JLU216" s="401"/>
      <c r="JLV216" s="401"/>
      <c r="JLW216" s="401"/>
      <c r="JLX216" s="401"/>
      <c r="JLY216" s="401"/>
      <c r="JLZ216" s="401"/>
      <c r="JMA216" s="401"/>
      <c r="JMB216" s="401"/>
      <c r="JMC216" s="401"/>
      <c r="JMD216" s="401"/>
      <c r="JME216" s="401"/>
      <c r="JMF216" s="401"/>
      <c r="JMG216" s="401"/>
      <c r="JMH216" s="401"/>
      <c r="JMI216" s="401"/>
      <c r="JMJ216" s="401"/>
      <c r="JMK216" s="401"/>
      <c r="JML216" s="401"/>
      <c r="JMM216" s="401"/>
      <c r="JMN216" s="401"/>
      <c r="JMO216" s="401"/>
      <c r="JMP216" s="401"/>
      <c r="JMQ216" s="401"/>
      <c r="JMR216" s="401"/>
      <c r="JMS216" s="401"/>
      <c r="JMT216" s="401"/>
      <c r="JMU216" s="401"/>
      <c r="JMV216" s="401"/>
      <c r="JMW216" s="401"/>
      <c r="JMX216" s="401"/>
      <c r="JMY216" s="401"/>
      <c r="JMZ216" s="401"/>
      <c r="JNA216" s="401"/>
      <c r="JNB216" s="401"/>
      <c r="JNC216" s="401"/>
      <c r="JND216" s="401"/>
      <c r="JNE216" s="401"/>
      <c r="JNF216" s="401"/>
      <c r="JNG216" s="401"/>
      <c r="JNH216" s="401"/>
      <c r="JNI216" s="401"/>
      <c r="JNJ216" s="401"/>
      <c r="JNK216" s="401"/>
      <c r="JNL216" s="401"/>
      <c r="JNM216" s="401"/>
      <c r="JNN216" s="401"/>
      <c r="JNO216" s="401"/>
      <c r="JNP216" s="401"/>
      <c r="JNQ216" s="401"/>
      <c r="JNR216" s="401"/>
      <c r="JNS216" s="401"/>
      <c r="JNT216" s="401"/>
      <c r="JNU216" s="401"/>
      <c r="JNV216" s="401"/>
      <c r="JNW216" s="401"/>
      <c r="JNX216" s="401"/>
      <c r="JNY216" s="401"/>
      <c r="JNZ216" s="401"/>
      <c r="JOA216" s="401"/>
      <c r="JOB216" s="401"/>
      <c r="JOC216" s="401"/>
      <c r="JOD216" s="401"/>
      <c r="JOE216" s="401"/>
      <c r="JOF216" s="401"/>
      <c r="JOG216" s="401"/>
      <c r="JOH216" s="401"/>
      <c r="JOI216" s="401"/>
      <c r="JOJ216" s="401"/>
      <c r="JOK216" s="401"/>
      <c r="JOL216" s="401"/>
      <c r="JOM216" s="401"/>
      <c r="JON216" s="401"/>
      <c r="JOO216" s="401"/>
      <c r="JOP216" s="401"/>
      <c r="JOQ216" s="401"/>
      <c r="JOR216" s="401"/>
      <c r="JOS216" s="401"/>
      <c r="JOT216" s="401"/>
      <c r="JOU216" s="401"/>
      <c r="JOV216" s="401"/>
      <c r="JOW216" s="401"/>
      <c r="JOX216" s="401"/>
      <c r="JOY216" s="401"/>
      <c r="JOZ216" s="401"/>
      <c r="JPA216" s="401"/>
      <c r="JPB216" s="401"/>
      <c r="JPC216" s="401"/>
      <c r="JPD216" s="401"/>
      <c r="JPE216" s="401"/>
      <c r="JPF216" s="401"/>
      <c r="JPG216" s="401"/>
      <c r="JPH216" s="401"/>
      <c r="JPI216" s="401"/>
      <c r="JPJ216" s="401"/>
      <c r="JPK216" s="401"/>
      <c r="JPL216" s="401"/>
      <c r="JPM216" s="401"/>
      <c r="JPN216" s="401"/>
      <c r="JPO216" s="401"/>
      <c r="JPP216" s="401"/>
      <c r="JPQ216" s="401"/>
      <c r="JPR216" s="401"/>
      <c r="JPS216" s="401"/>
      <c r="JPT216" s="401"/>
      <c r="JPU216" s="401"/>
      <c r="JPV216" s="401"/>
      <c r="JPW216" s="401"/>
      <c r="JPX216" s="401"/>
      <c r="JPY216" s="401"/>
      <c r="JPZ216" s="401"/>
      <c r="JQA216" s="401"/>
      <c r="JQB216" s="401"/>
      <c r="JQC216" s="401"/>
      <c r="JQD216" s="401"/>
      <c r="JQE216" s="401"/>
      <c r="JQF216" s="401"/>
      <c r="JQG216" s="401"/>
      <c r="JQH216" s="401"/>
      <c r="JQI216" s="401"/>
      <c r="JQJ216" s="401"/>
      <c r="JQK216" s="401"/>
      <c r="JQL216" s="401"/>
      <c r="JQM216" s="401"/>
      <c r="JQN216" s="401"/>
      <c r="JQO216" s="401"/>
      <c r="JQP216" s="401"/>
      <c r="JQQ216" s="401"/>
      <c r="JQR216" s="401"/>
      <c r="JQS216" s="401"/>
      <c r="JQT216" s="401"/>
      <c r="JQU216" s="401"/>
      <c r="JQV216" s="401"/>
      <c r="JQW216" s="401"/>
      <c r="JQX216" s="401"/>
      <c r="JQY216" s="401"/>
      <c r="JQZ216" s="401"/>
      <c r="JRA216" s="401"/>
      <c r="JRB216" s="401"/>
      <c r="JRC216" s="401"/>
      <c r="JRD216" s="401"/>
      <c r="JRE216" s="401"/>
      <c r="JRF216" s="401"/>
      <c r="JRG216" s="401"/>
      <c r="JRH216" s="401"/>
      <c r="JRI216" s="401"/>
      <c r="JRJ216" s="401"/>
      <c r="JRK216" s="401"/>
      <c r="JRL216" s="401"/>
      <c r="JRM216" s="401"/>
      <c r="JRN216" s="401"/>
      <c r="JRO216" s="401"/>
      <c r="JRP216" s="401"/>
      <c r="JRQ216" s="401"/>
      <c r="JRR216" s="401"/>
      <c r="JRS216" s="401"/>
      <c r="JRT216" s="401"/>
      <c r="JRU216" s="401"/>
      <c r="JRV216" s="401"/>
      <c r="JRW216" s="401"/>
      <c r="JRX216" s="401"/>
      <c r="JRY216" s="401"/>
      <c r="JRZ216" s="401"/>
      <c r="JSA216" s="401"/>
      <c r="JSB216" s="401"/>
      <c r="JSC216" s="401"/>
      <c r="JSD216" s="401"/>
      <c r="JSE216" s="401"/>
      <c r="JSF216" s="401"/>
      <c r="JSG216" s="401"/>
      <c r="JSH216" s="401"/>
      <c r="JSI216" s="401"/>
      <c r="JSJ216" s="401"/>
      <c r="JSK216" s="401"/>
      <c r="JSL216" s="401"/>
      <c r="JSM216" s="401"/>
      <c r="JSN216" s="401"/>
      <c r="JSO216" s="401"/>
      <c r="JSP216" s="401"/>
      <c r="JSQ216" s="401"/>
      <c r="JSR216" s="401"/>
      <c r="JSS216" s="401"/>
      <c r="JST216" s="401"/>
      <c r="JSU216" s="401"/>
      <c r="JSV216" s="401"/>
      <c r="JSW216" s="401"/>
      <c r="JSX216" s="401"/>
      <c r="JSY216" s="401"/>
      <c r="JSZ216" s="401"/>
      <c r="JTA216" s="401"/>
      <c r="JTB216" s="401"/>
      <c r="JTC216" s="401"/>
      <c r="JTD216" s="401"/>
      <c r="JTE216" s="401"/>
      <c r="JTF216" s="401"/>
      <c r="JTG216" s="401"/>
      <c r="JTH216" s="401"/>
      <c r="JTI216" s="401"/>
      <c r="JTJ216" s="401"/>
      <c r="JTK216" s="401"/>
      <c r="JTL216" s="401"/>
      <c r="JTM216" s="401"/>
      <c r="JTN216" s="401"/>
      <c r="JTO216" s="401"/>
      <c r="JTP216" s="401"/>
      <c r="JTQ216" s="401"/>
      <c r="JTR216" s="401"/>
      <c r="JTS216" s="401"/>
      <c r="JTT216" s="401"/>
      <c r="JTU216" s="401"/>
      <c r="JTV216" s="401"/>
      <c r="JTW216" s="401"/>
      <c r="JTX216" s="401"/>
      <c r="JTY216" s="401"/>
      <c r="JTZ216" s="401"/>
      <c r="JUA216" s="401"/>
      <c r="JUB216" s="401"/>
      <c r="JUC216" s="401"/>
      <c r="JUD216" s="401"/>
      <c r="JUE216" s="401"/>
      <c r="JUF216" s="401"/>
      <c r="JUG216" s="401"/>
      <c r="JUH216" s="401"/>
      <c r="JUI216" s="401"/>
      <c r="JUJ216" s="401"/>
      <c r="JUK216" s="401"/>
      <c r="JUL216" s="401"/>
      <c r="JUM216" s="401"/>
      <c r="JUN216" s="401"/>
      <c r="JUO216" s="401"/>
      <c r="JUP216" s="401"/>
      <c r="JUQ216" s="401"/>
      <c r="JUR216" s="401"/>
      <c r="JUS216" s="401"/>
      <c r="JUT216" s="401"/>
      <c r="JUU216" s="401"/>
      <c r="JUV216" s="401"/>
      <c r="JUW216" s="401"/>
      <c r="JUX216" s="401"/>
      <c r="JUY216" s="401"/>
      <c r="JUZ216" s="401"/>
      <c r="JVA216" s="401"/>
      <c r="JVB216" s="401"/>
      <c r="JVC216" s="401"/>
      <c r="JVD216" s="401"/>
      <c r="JVE216" s="401"/>
      <c r="JVF216" s="401"/>
      <c r="JVG216" s="401"/>
      <c r="JVH216" s="401"/>
      <c r="JVI216" s="401"/>
      <c r="JVJ216" s="401"/>
      <c r="JVK216" s="401"/>
      <c r="JVL216" s="401"/>
      <c r="JVM216" s="401"/>
      <c r="JVN216" s="401"/>
      <c r="JVO216" s="401"/>
      <c r="JVP216" s="401"/>
      <c r="JVQ216" s="401"/>
      <c r="JVR216" s="401"/>
      <c r="JVS216" s="401"/>
      <c r="JVT216" s="401"/>
      <c r="JVU216" s="401"/>
      <c r="JVV216" s="401"/>
      <c r="JVW216" s="401"/>
      <c r="JVX216" s="401"/>
      <c r="JVY216" s="401"/>
      <c r="JVZ216" s="401"/>
      <c r="JWA216" s="401"/>
      <c r="JWB216" s="401"/>
      <c r="JWC216" s="401"/>
      <c r="JWD216" s="401"/>
      <c r="JWE216" s="401"/>
      <c r="JWF216" s="401"/>
      <c r="JWG216" s="401"/>
      <c r="JWH216" s="401"/>
      <c r="JWI216" s="401"/>
      <c r="JWJ216" s="401"/>
      <c r="JWK216" s="401"/>
      <c r="JWL216" s="401"/>
      <c r="JWM216" s="401"/>
      <c r="JWN216" s="401"/>
      <c r="JWO216" s="401"/>
      <c r="JWP216" s="401"/>
      <c r="JWQ216" s="401"/>
      <c r="JWR216" s="401"/>
      <c r="JWS216" s="401"/>
      <c r="JWT216" s="401"/>
      <c r="JWU216" s="401"/>
      <c r="JWV216" s="401"/>
      <c r="JWW216" s="401"/>
      <c r="JWX216" s="401"/>
      <c r="JWY216" s="401"/>
      <c r="JWZ216" s="401"/>
      <c r="JXA216" s="401"/>
      <c r="JXB216" s="401"/>
      <c r="JXC216" s="401"/>
      <c r="JXD216" s="401"/>
      <c r="JXE216" s="401"/>
      <c r="JXF216" s="401"/>
      <c r="JXG216" s="401"/>
      <c r="JXH216" s="401"/>
      <c r="JXI216" s="401"/>
      <c r="JXJ216" s="401"/>
      <c r="JXK216" s="401"/>
      <c r="JXL216" s="401"/>
      <c r="JXM216" s="401"/>
      <c r="JXN216" s="401"/>
      <c r="JXO216" s="401"/>
      <c r="JXP216" s="401"/>
      <c r="JXQ216" s="401"/>
      <c r="JXR216" s="401"/>
      <c r="JXS216" s="401"/>
      <c r="JXT216" s="401"/>
      <c r="JXU216" s="401"/>
      <c r="JXV216" s="401"/>
      <c r="JXW216" s="401"/>
      <c r="JXX216" s="401"/>
      <c r="JXY216" s="401"/>
      <c r="JXZ216" s="401"/>
      <c r="JYA216" s="401"/>
      <c r="JYB216" s="401"/>
      <c r="JYC216" s="401"/>
      <c r="JYD216" s="401"/>
      <c r="JYE216" s="401"/>
      <c r="JYF216" s="401"/>
      <c r="JYG216" s="401"/>
      <c r="JYH216" s="401"/>
      <c r="JYI216" s="401"/>
      <c r="JYJ216" s="401"/>
      <c r="JYK216" s="401"/>
      <c r="JYL216" s="401"/>
      <c r="JYM216" s="401"/>
      <c r="JYN216" s="401"/>
      <c r="JYO216" s="401"/>
      <c r="JYP216" s="401"/>
      <c r="JYQ216" s="401"/>
      <c r="JYR216" s="401"/>
      <c r="JYS216" s="401"/>
      <c r="JYT216" s="401"/>
      <c r="JYU216" s="401"/>
      <c r="JYV216" s="401"/>
      <c r="JYW216" s="401"/>
      <c r="JYX216" s="401"/>
      <c r="JYY216" s="401"/>
      <c r="JYZ216" s="401"/>
      <c r="JZA216" s="401"/>
      <c r="JZB216" s="401"/>
      <c r="JZC216" s="401"/>
      <c r="JZD216" s="401"/>
      <c r="JZE216" s="401"/>
      <c r="JZF216" s="401"/>
      <c r="JZG216" s="401"/>
      <c r="JZH216" s="401"/>
      <c r="JZI216" s="401"/>
      <c r="JZJ216" s="401"/>
      <c r="JZK216" s="401"/>
      <c r="JZL216" s="401"/>
      <c r="JZM216" s="401"/>
      <c r="JZN216" s="401"/>
      <c r="JZO216" s="401"/>
      <c r="JZP216" s="401"/>
      <c r="JZQ216" s="401"/>
      <c r="JZR216" s="401"/>
      <c r="JZS216" s="401"/>
      <c r="JZT216" s="401"/>
      <c r="JZU216" s="401"/>
      <c r="JZV216" s="401"/>
      <c r="JZW216" s="401"/>
      <c r="JZX216" s="401"/>
      <c r="JZY216" s="401"/>
      <c r="JZZ216" s="401"/>
      <c r="KAA216" s="401"/>
      <c r="KAB216" s="401"/>
      <c r="KAC216" s="401"/>
      <c r="KAD216" s="401"/>
      <c r="KAE216" s="401"/>
      <c r="KAF216" s="401"/>
      <c r="KAG216" s="401"/>
      <c r="KAH216" s="401"/>
      <c r="KAI216" s="401"/>
      <c r="KAJ216" s="401"/>
      <c r="KAK216" s="401"/>
      <c r="KAL216" s="401"/>
      <c r="KAM216" s="401"/>
      <c r="KAN216" s="401"/>
      <c r="KAO216" s="401"/>
      <c r="KAP216" s="401"/>
      <c r="KAQ216" s="401"/>
      <c r="KAR216" s="401"/>
      <c r="KAS216" s="401"/>
      <c r="KAT216" s="401"/>
      <c r="KAU216" s="401"/>
      <c r="KAV216" s="401"/>
      <c r="KAW216" s="401"/>
      <c r="KAX216" s="401"/>
      <c r="KAY216" s="401"/>
      <c r="KAZ216" s="401"/>
      <c r="KBA216" s="401"/>
      <c r="KBB216" s="401"/>
      <c r="KBC216" s="401"/>
      <c r="KBD216" s="401"/>
      <c r="KBE216" s="401"/>
      <c r="KBF216" s="401"/>
      <c r="KBG216" s="401"/>
      <c r="KBH216" s="401"/>
      <c r="KBI216" s="401"/>
      <c r="KBJ216" s="401"/>
      <c r="KBK216" s="401"/>
      <c r="KBL216" s="401"/>
      <c r="KBM216" s="401"/>
      <c r="KBN216" s="401"/>
      <c r="KBO216" s="401"/>
      <c r="KBP216" s="401"/>
      <c r="KBQ216" s="401"/>
      <c r="KBR216" s="401"/>
      <c r="KBS216" s="401"/>
      <c r="KBT216" s="401"/>
      <c r="KBU216" s="401"/>
      <c r="KBV216" s="401"/>
      <c r="KBW216" s="401"/>
      <c r="KBX216" s="401"/>
      <c r="KBY216" s="401"/>
      <c r="KBZ216" s="401"/>
      <c r="KCA216" s="401"/>
      <c r="KCB216" s="401"/>
      <c r="KCC216" s="401"/>
      <c r="KCD216" s="401"/>
      <c r="KCE216" s="401"/>
      <c r="KCF216" s="401"/>
      <c r="KCG216" s="401"/>
      <c r="KCH216" s="401"/>
      <c r="KCI216" s="401"/>
      <c r="KCJ216" s="401"/>
      <c r="KCK216" s="401"/>
      <c r="KCL216" s="401"/>
      <c r="KCM216" s="401"/>
      <c r="KCN216" s="401"/>
      <c r="KCO216" s="401"/>
      <c r="KCP216" s="401"/>
      <c r="KCQ216" s="401"/>
      <c r="KCR216" s="401"/>
      <c r="KCS216" s="401"/>
      <c r="KCT216" s="401"/>
      <c r="KCU216" s="401"/>
      <c r="KCV216" s="401"/>
      <c r="KCW216" s="401"/>
      <c r="KCX216" s="401"/>
      <c r="KCY216" s="401"/>
      <c r="KCZ216" s="401"/>
      <c r="KDA216" s="401"/>
      <c r="KDB216" s="401"/>
      <c r="KDC216" s="401"/>
      <c r="KDD216" s="401"/>
      <c r="KDE216" s="401"/>
      <c r="KDF216" s="401"/>
      <c r="KDG216" s="401"/>
      <c r="KDH216" s="401"/>
      <c r="KDI216" s="401"/>
      <c r="KDJ216" s="401"/>
      <c r="KDK216" s="401"/>
      <c r="KDL216" s="401"/>
      <c r="KDM216" s="401"/>
      <c r="KDN216" s="401"/>
      <c r="KDO216" s="401"/>
      <c r="KDP216" s="401"/>
      <c r="KDQ216" s="401"/>
      <c r="KDR216" s="401"/>
      <c r="KDS216" s="401"/>
      <c r="KDT216" s="401"/>
      <c r="KDU216" s="401"/>
      <c r="KDV216" s="401"/>
      <c r="KDW216" s="401"/>
      <c r="KDX216" s="401"/>
      <c r="KDY216" s="401"/>
      <c r="KDZ216" s="401"/>
      <c r="KEA216" s="401"/>
      <c r="KEB216" s="401"/>
      <c r="KEC216" s="401"/>
      <c r="KED216" s="401"/>
      <c r="KEE216" s="401"/>
      <c r="KEF216" s="401"/>
      <c r="KEG216" s="401"/>
      <c r="KEH216" s="401"/>
      <c r="KEI216" s="401"/>
      <c r="KEJ216" s="401"/>
      <c r="KEK216" s="401"/>
      <c r="KEL216" s="401"/>
      <c r="KEM216" s="401"/>
      <c r="KEN216" s="401"/>
      <c r="KEO216" s="401"/>
      <c r="KEP216" s="401"/>
      <c r="KEQ216" s="401"/>
      <c r="KER216" s="401"/>
      <c r="KES216" s="401"/>
      <c r="KET216" s="401"/>
      <c r="KEU216" s="401"/>
      <c r="KEV216" s="401"/>
      <c r="KEW216" s="401"/>
      <c r="KEX216" s="401"/>
      <c r="KEY216" s="401"/>
      <c r="KEZ216" s="401"/>
      <c r="KFA216" s="401"/>
      <c r="KFB216" s="401"/>
      <c r="KFC216" s="401"/>
      <c r="KFD216" s="401"/>
      <c r="KFE216" s="401"/>
      <c r="KFF216" s="401"/>
      <c r="KFG216" s="401"/>
      <c r="KFH216" s="401"/>
      <c r="KFI216" s="401"/>
      <c r="KFJ216" s="401"/>
      <c r="KFK216" s="401"/>
      <c r="KFL216" s="401"/>
      <c r="KFM216" s="401"/>
      <c r="KFN216" s="401"/>
      <c r="KFO216" s="401"/>
      <c r="KFP216" s="401"/>
      <c r="KFQ216" s="401"/>
      <c r="KFR216" s="401"/>
      <c r="KFS216" s="401"/>
      <c r="KFT216" s="401"/>
      <c r="KFU216" s="401"/>
      <c r="KFV216" s="401"/>
      <c r="KFW216" s="401"/>
      <c r="KFX216" s="401"/>
      <c r="KFY216" s="401"/>
      <c r="KFZ216" s="401"/>
      <c r="KGA216" s="401"/>
      <c r="KGB216" s="401"/>
      <c r="KGC216" s="401"/>
      <c r="KGD216" s="401"/>
      <c r="KGE216" s="401"/>
      <c r="KGF216" s="401"/>
      <c r="KGG216" s="401"/>
      <c r="KGH216" s="401"/>
      <c r="KGI216" s="401"/>
      <c r="KGJ216" s="401"/>
      <c r="KGK216" s="401"/>
      <c r="KGL216" s="401"/>
      <c r="KGM216" s="401"/>
      <c r="KGN216" s="401"/>
      <c r="KGO216" s="401"/>
      <c r="KGP216" s="401"/>
      <c r="KGQ216" s="401"/>
      <c r="KGR216" s="401"/>
      <c r="KGS216" s="401"/>
      <c r="KGT216" s="401"/>
      <c r="KGU216" s="401"/>
      <c r="KGV216" s="401"/>
      <c r="KGW216" s="401"/>
      <c r="KGX216" s="401"/>
      <c r="KGY216" s="401"/>
      <c r="KGZ216" s="401"/>
      <c r="KHA216" s="401"/>
      <c r="KHB216" s="401"/>
      <c r="KHC216" s="401"/>
      <c r="KHD216" s="401"/>
      <c r="KHE216" s="401"/>
      <c r="KHF216" s="401"/>
      <c r="KHG216" s="401"/>
      <c r="KHH216" s="401"/>
      <c r="KHI216" s="401"/>
      <c r="KHJ216" s="401"/>
      <c r="KHK216" s="401"/>
      <c r="KHL216" s="401"/>
      <c r="KHM216" s="401"/>
      <c r="KHN216" s="401"/>
      <c r="KHO216" s="401"/>
      <c r="KHP216" s="401"/>
      <c r="KHQ216" s="401"/>
      <c r="KHR216" s="401"/>
      <c r="KHS216" s="401"/>
      <c r="KHT216" s="401"/>
      <c r="KHU216" s="401"/>
      <c r="KHV216" s="401"/>
      <c r="KHW216" s="401"/>
      <c r="KHX216" s="401"/>
      <c r="KHY216" s="401"/>
      <c r="KHZ216" s="401"/>
      <c r="KIA216" s="401"/>
      <c r="KIB216" s="401"/>
      <c r="KIC216" s="401"/>
      <c r="KID216" s="401"/>
      <c r="KIE216" s="401"/>
      <c r="KIF216" s="401"/>
      <c r="KIG216" s="401"/>
      <c r="KIH216" s="401"/>
      <c r="KII216" s="401"/>
      <c r="KIJ216" s="401"/>
      <c r="KIK216" s="401"/>
      <c r="KIL216" s="401"/>
      <c r="KIM216" s="401"/>
      <c r="KIN216" s="401"/>
      <c r="KIO216" s="401"/>
      <c r="KIP216" s="401"/>
      <c r="KIQ216" s="401"/>
      <c r="KIR216" s="401"/>
      <c r="KIS216" s="401"/>
      <c r="KIT216" s="401"/>
      <c r="KIU216" s="401"/>
      <c r="KIV216" s="401"/>
      <c r="KIW216" s="401"/>
      <c r="KIX216" s="401"/>
      <c r="KIY216" s="401"/>
      <c r="KIZ216" s="401"/>
      <c r="KJA216" s="401"/>
      <c r="KJB216" s="401"/>
      <c r="KJC216" s="401"/>
      <c r="KJD216" s="401"/>
      <c r="KJE216" s="401"/>
      <c r="KJF216" s="401"/>
      <c r="KJG216" s="401"/>
      <c r="KJH216" s="401"/>
      <c r="KJI216" s="401"/>
      <c r="KJJ216" s="401"/>
      <c r="KJK216" s="401"/>
      <c r="KJL216" s="401"/>
      <c r="KJM216" s="401"/>
      <c r="KJN216" s="401"/>
      <c r="KJO216" s="401"/>
      <c r="KJP216" s="401"/>
      <c r="KJQ216" s="401"/>
      <c r="KJR216" s="401"/>
      <c r="KJS216" s="401"/>
      <c r="KJT216" s="401"/>
      <c r="KJU216" s="401"/>
      <c r="KJV216" s="401"/>
      <c r="KJW216" s="401"/>
      <c r="KJX216" s="401"/>
      <c r="KJY216" s="401"/>
      <c r="KJZ216" s="401"/>
      <c r="KKA216" s="401"/>
      <c r="KKB216" s="401"/>
      <c r="KKC216" s="401"/>
      <c r="KKD216" s="401"/>
      <c r="KKE216" s="401"/>
      <c r="KKF216" s="401"/>
      <c r="KKG216" s="401"/>
      <c r="KKH216" s="401"/>
      <c r="KKI216" s="401"/>
      <c r="KKJ216" s="401"/>
      <c r="KKK216" s="401"/>
      <c r="KKL216" s="401"/>
      <c r="KKM216" s="401"/>
      <c r="KKN216" s="401"/>
      <c r="KKO216" s="401"/>
      <c r="KKP216" s="401"/>
      <c r="KKQ216" s="401"/>
      <c r="KKR216" s="401"/>
      <c r="KKS216" s="401"/>
      <c r="KKT216" s="401"/>
      <c r="KKU216" s="401"/>
      <c r="KKV216" s="401"/>
      <c r="KKW216" s="401"/>
      <c r="KKX216" s="401"/>
      <c r="KKY216" s="401"/>
      <c r="KKZ216" s="401"/>
      <c r="KLA216" s="401"/>
      <c r="KLB216" s="401"/>
      <c r="KLC216" s="401"/>
      <c r="KLD216" s="401"/>
      <c r="KLE216" s="401"/>
      <c r="KLF216" s="401"/>
      <c r="KLG216" s="401"/>
      <c r="KLH216" s="401"/>
      <c r="KLI216" s="401"/>
      <c r="KLJ216" s="401"/>
      <c r="KLK216" s="401"/>
      <c r="KLL216" s="401"/>
      <c r="KLM216" s="401"/>
      <c r="KLN216" s="401"/>
      <c r="KLO216" s="401"/>
      <c r="KLP216" s="401"/>
      <c r="KLQ216" s="401"/>
      <c r="KLR216" s="401"/>
      <c r="KLS216" s="401"/>
      <c r="KLT216" s="401"/>
      <c r="KLU216" s="401"/>
      <c r="KLV216" s="401"/>
      <c r="KLW216" s="401"/>
      <c r="KLX216" s="401"/>
      <c r="KLY216" s="401"/>
      <c r="KLZ216" s="401"/>
      <c r="KMA216" s="401"/>
      <c r="KMB216" s="401"/>
      <c r="KMC216" s="401"/>
      <c r="KMD216" s="401"/>
      <c r="KME216" s="401"/>
      <c r="KMF216" s="401"/>
      <c r="KMG216" s="401"/>
      <c r="KMH216" s="401"/>
      <c r="KMI216" s="401"/>
      <c r="KMJ216" s="401"/>
      <c r="KMK216" s="401"/>
      <c r="KML216" s="401"/>
      <c r="KMM216" s="401"/>
      <c r="KMN216" s="401"/>
      <c r="KMO216" s="401"/>
      <c r="KMP216" s="401"/>
      <c r="KMQ216" s="401"/>
      <c r="KMR216" s="401"/>
      <c r="KMS216" s="401"/>
      <c r="KMT216" s="401"/>
      <c r="KMU216" s="401"/>
      <c r="KMV216" s="401"/>
      <c r="KMW216" s="401"/>
      <c r="KMX216" s="401"/>
      <c r="KMY216" s="401"/>
      <c r="KMZ216" s="401"/>
      <c r="KNA216" s="401"/>
      <c r="KNB216" s="401"/>
      <c r="KNC216" s="401"/>
      <c r="KND216" s="401"/>
      <c r="KNE216" s="401"/>
      <c r="KNF216" s="401"/>
      <c r="KNG216" s="401"/>
      <c r="KNH216" s="401"/>
      <c r="KNI216" s="401"/>
      <c r="KNJ216" s="401"/>
      <c r="KNK216" s="401"/>
      <c r="KNL216" s="401"/>
      <c r="KNM216" s="401"/>
      <c r="KNN216" s="401"/>
      <c r="KNO216" s="401"/>
      <c r="KNP216" s="401"/>
      <c r="KNQ216" s="401"/>
      <c r="KNR216" s="401"/>
      <c r="KNS216" s="401"/>
      <c r="KNT216" s="401"/>
      <c r="KNU216" s="401"/>
      <c r="KNV216" s="401"/>
      <c r="KNW216" s="401"/>
      <c r="KNX216" s="401"/>
      <c r="KNY216" s="401"/>
      <c r="KNZ216" s="401"/>
      <c r="KOA216" s="401"/>
      <c r="KOB216" s="401"/>
      <c r="KOC216" s="401"/>
      <c r="KOD216" s="401"/>
      <c r="KOE216" s="401"/>
      <c r="KOF216" s="401"/>
      <c r="KOG216" s="401"/>
      <c r="KOH216" s="401"/>
      <c r="KOI216" s="401"/>
      <c r="KOJ216" s="401"/>
      <c r="KOK216" s="401"/>
      <c r="KOL216" s="401"/>
      <c r="KOM216" s="401"/>
      <c r="KON216" s="401"/>
      <c r="KOO216" s="401"/>
      <c r="KOP216" s="401"/>
      <c r="KOQ216" s="401"/>
      <c r="KOR216" s="401"/>
      <c r="KOS216" s="401"/>
      <c r="KOT216" s="401"/>
      <c r="KOU216" s="401"/>
      <c r="KOV216" s="401"/>
      <c r="KOW216" s="401"/>
      <c r="KOX216" s="401"/>
      <c r="KOY216" s="401"/>
      <c r="KOZ216" s="401"/>
      <c r="KPA216" s="401"/>
      <c r="KPB216" s="401"/>
      <c r="KPC216" s="401"/>
      <c r="KPD216" s="401"/>
      <c r="KPE216" s="401"/>
      <c r="KPF216" s="401"/>
      <c r="KPG216" s="401"/>
      <c r="KPH216" s="401"/>
      <c r="KPI216" s="401"/>
      <c r="KPJ216" s="401"/>
      <c r="KPK216" s="401"/>
      <c r="KPL216" s="401"/>
      <c r="KPM216" s="401"/>
      <c r="KPN216" s="401"/>
      <c r="KPO216" s="401"/>
      <c r="KPP216" s="401"/>
      <c r="KPQ216" s="401"/>
      <c r="KPR216" s="401"/>
      <c r="KPS216" s="401"/>
      <c r="KPT216" s="401"/>
      <c r="KPU216" s="401"/>
      <c r="KPV216" s="401"/>
      <c r="KPW216" s="401"/>
      <c r="KPX216" s="401"/>
      <c r="KPY216" s="401"/>
      <c r="KPZ216" s="401"/>
      <c r="KQA216" s="401"/>
      <c r="KQB216" s="401"/>
      <c r="KQC216" s="401"/>
      <c r="KQD216" s="401"/>
      <c r="KQE216" s="401"/>
      <c r="KQF216" s="401"/>
      <c r="KQG216" s="401"/>
      <c r="KQH216" s="401"/>
      <c r="KQI216" s="401"/>
      <c r="KQJ216" s="401"/>
      <c r="KQK216" s="401"/>
      <c r="KQL216" s="401"/>
      <c r="KQM216" s="401"/>
      <c r="KQN216" s="401"/>
      <c r="KQO216" s="401"/>
      <c r="KQP216" s="401"/>
      <c r="KQQ216" s="401"/>
      <c r="KQR216" s="401"/>
      <c r="KQS216" s="401"/>
      <c r="KQT216" s="401"/>
      <c r="KQU216" s="401"/>
      <c r="KQV216" s="401"/>
      <c r="KQW216" s="401"/>
      <c r="KQX216" s="401"/>
      <c r="KQY216" s="401"/>
      <c r="KQZ216" s="401"/>
      <c r="KRA216" s="401"/>
      <c r="KRB216" s="401"/>
      <c r="KRC216" s="401"/>
      <c r="KRD216" s="401"/>
      <c r="KRE216" s="401"/>
      <c r="KRF216" s="401"/>
      <c r="KRG216" s="401"/>
      <c r="KRH216" s="401"/>
      <c r="KRI216" s="401"/>
      <c r="KRJ216" s="401"/>
      <c r="KRK216" s="401"/>
      <c r="KRL216" s="401"/>
      <c r="KRM216" s="401"/>
      <c r="KRN216" s="401"/>
      <c r="KRO216" s="401"/>
      <c r="KRP216" s="401"/>
      <c r="KRQ216" s="401"/>
      <c r="KRR216" s="401"/>
      <c r="KRS216" s="401"/>
      <c r="KRT216" s="401"/>
      <c r="KRU216" s="401"/>
      <c r="KRV216" s="401"/>
      <c r="KRW216" s="401"/>
      <c r="KRX216" s="401"/>
      <c r="KRY216" s="401"/>
      <c r="KRZ216" s="401"/>
      <c r="KSA216" s="401"/>
      <c r="KSB216" s="401"/>
      <c r="KSC216" s="401"/>
      <c r="KSD216" s="401"/>
      <c r="KSE216" s="401"/>
      <c r="KSF216" s="401"/>
      <c r="KSG216" s="401"/>
      <c r="KSH216" s="401"/>
      <c r="KSI216" s="401"/>
      <c r="KSJ216" s="401"/>
      <c r="KSK216" s="401"/>
      <c r="KSL216" s="401"/>
      <c r="KSM216" s="401"/>
      <c r="KSN216" s="401"/>
      <c r="KSO216" s="401"/>
      <c r="KSP216" s="401"/>
      <c r="KSQ216" s="401"/>
      <c r="KSR216" s="401"/>
      <c r="KSS216" s="401"/>
      <c r="KST216" s="401"/>
      <c r="KSU216" s="401"/>
      <c r="KSV216" s="401"/>
      <c r="KSW216" s="401"/>
      <c r="KSX216" s="401"/>
      <c r="KSY216" s="401"/>
      <c r="KSZ216" s="401"/>
      <c r="KTA216" s="401"/>
      <c r="KTB216" s="401"/>
      <c r="KTC216" s="401"/>
      <c r="KTD216" s="401"/>
      <c r="KTE216" s="401"/>
      <c r="KTF216" s="401"/>
      <c r="KTG216" s="401"/>
      <c r="KTH216" s="401"/>
      <c r="KTI216" s="401"/>
      <c r="KTJ216" s="401"/>
      <c r="KTK216" s="401"/>
      <c r="KTL216" s="401"/>
      <c r="KTM216" s="401"/>
      <c r="KTN216" s="401"/>
      <c r="KTO216" s="401"/>
      <c r="KTP216" s="401"/>
      <c r="KTQ216" s="401"/>
      <c r="KTR216" s="401"/>
      <c r="KTS216" s="401"/>
      <c r="KTT216" s="401"/>
      <c r="KTU216" s="401"/>
      <c r="KTV216" s="401"/>
      <c r="KTW216" s="401"/>
      <c r="KTX216" s="401"/>
      <c r="KTY216" s="401"/>
      <c r="KTZ216" s="401"/>
      <c r="KUA216" s="401"/>
      <c r="KUB216" s="401"/>
      <c r="KUC216" s="401"/>
      <c r="KUD216" s="401"/>
      <c r="KUE216" s="401"/>
      <c r="KUF216" s="401"/>
      <c r="KUG216" s="401"/>
      <c r="KUH216" s="401"/>
      <c r="KUI216" s="401"/>
      <c r="KUJ216" s="401"/>
      <c r="KUK216" s="401"/>
      <c r="KUL216" s="401"/>
      <c r="KUM216" s="401"/>
      <c r="KUN216" s="401"/>
      <c r="KUO216" s="401"/>
      <c r="KUP216" s="401"/>
      <c r="KUQ216" s="401"/>
      <c r="KUR216" s="401"/>
      <c r="KUS216" s="401"/>
      <c r="KUT216" s="401"/>
      <c r="KUU216" s="401"/>
      <c r="KUV216" s="401"/>
      <c r="KUW216" s="401"/>
      <c r="KUX216" s="401"/>
      <c r="KUY216" s="401"/>
      <c r="KUZ216" s="401"/>
      <c r="KVA216" s="401"/>
      <c r="KVB216" s="401"/>
      <c r="KVC216" s="401"/>
      <c r="KVD216" s="401"/>
      <c r="KVE216" s="401"/>
      <c r="KVF216" s="401"/>
      <c r="KVG216" s="401"/>
      <c r="KVH216" s="401"/>
      <c r="KVI216" s="401"/>
      <c r="KVJ216" s="401"/>
      <c r="KVK216" s="401"/>
      <c r="KVL216" s="401"/>
      <c r="KVM216" s="401"/>
      <c r="KVN216" s="401"/>
      <c r="KVO216" s="401"/>
      <c r="KVP216" s="401"/>
      <c r="KVQ216" s="401"/>
      <c r="KVR216" s="401"/>
      <c r="KVS216" s="401"/>
      <c r="KVT216" s="401"/>
      <c r="KVU216" s="401"/>
      <c r="KVV216" s="401"/>
      <c r="KVW216" s="401"/>
      <c r="KVX216" s="401"/>
      <c r="KVY216" s="401"/>
      <c r="KVZ216" s="401"/>
      <c r="KWA216" s="401"/>
      <c r="KWB216" s="401"/>
      <c r="KWC216" s="401"/>
      <c r="KWD216" s="401"/>
      <c r="KWE216" s="401"/>
      <c r="KWF216" s="401"/>
      <c r="KWG216" s="401"/>
      <c r="KWH216" s="401"/>
      <c r="KWI216" s="401"/>
      <c r="KWJ216" s="401"/>
      <c r="KWK216" s="401"/>
      <c r="KWL216" s="401"/>
      <c r="KWM216" s="401"/>
      <c r="KWN216" s="401"/>
      <c r="KWO216" s="401"/>
      <c r="KWP216" s="401"/>
      <c r="KWQ216" s="401"/>
      <c r="KWR216" s="401"/>
      <c r="KWS216" s="401"/>
      <c r="KWT216" s="401"/>
      <c r="KWU216" s="401"/>
      <c r="KWV216" s="401"/>
      <c r="KWW216" s="401"/>
      <c r="KWX216" s="401"/>
      <c r="KWY216" s="401"/>
      <c r="KWZ216" s="401"/>
      <c r="KXA216" s="401"/>
      <c r="KXB216" s="401"/>
      <c r="KXC216" s="401"/>
      <c r="KXD216" s="401"/>
      <c r="KXE216" s="401"/>
      <c r="KXF216" s="401"/>
      <c r="KXG216" s="401"/>
      <c r="KXH216" s="401"/>
      <c r="KXI216" s="401"/>
      <c r="KXJ216" s="401"/>
      <c r="KXK216" s="401"/>
      <c r="KXL216" s="401"/>
      <c r="KXM216" s="401"/>
      <c r="KXN216" s="401"/>
      <c r="KXO216" s="401"/>
      <c r="KXP216" s="401"/>
      <c r="KXQ216" s="401"/>
      <c r="KXR216" s="401"/>
      <c r="KXS216" s="401"/>
      <c r="KXT216" s="401"/>
      <c r="KXU216" s="401"/>
      <c r="KXV216" s="401"/>
      <c r="KXW216" s="401"/>
      <c r="KXX216" s="401"/>
      <c r="KXY216" s="401"/>
      <c r="KXZ216" s="401"/>
      <c r="KYA216" s="401"/>
      <c r="KYB216" s="401"/>
      <c r="KYC216" s="401"/>
      <c r="KYD216" s="401"/>
      <c r="KYE216" s="401"/>
      <c r="KYF216" s="401"/>
      <c r="KYG216" s="401"/>
      <c r="KYH216" s="401"/>
      <c r="KYI216" s="401"/>
      <c r="KYJ216" s="401"/>
      <c r="KYK216" s="401"/>
      <c r="KYL216" s="401"/>
      <c r="KYM216" s="401"/>
      <c r="KYN216" s="401"/>
      <c r="KYO216" s="401"/>
      <c r="KYP216" s="401"/>
      <c r="KYQ216" s="401"/>
      <c r="KYR216" s="401"/>
      <c r="KYS216" s="401"/>
      <c r="KYT216" s="401"/>
      <c r="KYU216" s="401"/>
      <c r="KYV216" s="401"/>
      <c r="KYW216" s="401"/>
      <c r="KYX216" s="401"/>
      <c r="KYY216" s="401"/>
      <c r="KYZ216" s="401"/>
      <c r="KZA216" s="401"/>
      <c r="KZB216" s="401"/>
      <c r="KZC216" s="401"/>
      <c r="KZD216" s="401"/>
      <c r="KZE216" s="401"/>
      <c r="KZF216" s="401"/>
      <c r="KZG216" s="401"/>
      <c r="KZH216" s="401"/>
      <c r="KZI216" s="401"/>
      <c r="KZJ216" s="401"/>
      <c r="KZK216" s="401"/>
      <c r="KZL216" s="401"/>
      <c r="KZM216" s="401"/>
      <c r="KZN216" s="401"/>
      <c r="KZO216" s="401"/>
      <c r="KZP216" s="401"/>
      <c r="KZQ216" s="401"/>
      <c r="KZR216" s="401"/>
      <c r="KZS216" s="401"/>
      <c r="KZT216" s="401"/>
      <c r="KZU216" s="401"/>
      <c r="KZV216" s="401"/>
      <c r="KZW216" s="401"/>
      <c r="KZX216" s="401"/>
      <c r="KZY216" s="401"/>
      <c r="KZZ216" s="401"/>
      <c r="LAA216" s="401"/>
      <c r="LAB216" s="401"/>
      <c r="LAC216" s="401"/>
      <c r="LAD216" s="401"/>
      <c r="LAE216" s="401"/>
      <c r="LAF216" s="401"/>
      <c r="LAG216" s="401"/>
      <c r="LAH216" s="401"/>
      <c r="LAI216" s="401"/>
      <c r="LAJ216" s="401"/>
      <c r="LAK216" s="401"/>
      <c r="LAL216" s="401"/>
      <c r="LAM216" s="401"/>
      <c r="LAN216" s="401"/>
      <c r="LAO216" s="401"/>
      <c r="LAP216" s="401"/>
      <c r="LAQ216" s="401"/>
      <c r="LAR216" s="401"/>
      <c r="LAS216" s="401"/>
      <c r="LAT216" s="401"/>
      <c r="LAU216" s="401"/>
      <c r="LAV216" s="401"/>
      <c r="LAW216" s="401"/>
      <c r="LAX216" s="401"/>
      <c r="LAY216" s="401"/>
      <c r="LAZ216" s="401"/>
      <c r="LBA216" s="401"/>
      <c r="LBB216" s="401"/>
      <c r="LBC216" s="401"/>
      <c r="LBD216" s="401"/>
      <c r="LBE216" s="401"/>
      <c r="LBF216" s="401"/>
      <c r="LBG216" s="401"/>
      <c r="LBH216" s="401"/>
      <c r="LBI216" s="401"/>
      <c r="LBJ216" s="401"/>
      <c r="LBK216" s="401"/>
      <c r="LBL216" s="401"/>
      <c r="LBM216" s="401"/>
      <c r="LBN216" s="401"/>
      <c r="LBO216" s="401"/>
      <c r="LBP216" s="401"/>
      <c r="LBQ216" s="401"/>
      <c r="LBR216" s="401"/>
      <c r="LBS216" s="401"/>
      <c r="LBT216" s="401"/>
      <c r="LBU216" s="401"/>
      <c r="LBV216" s="401"/>
      <c r="LBW216" s="401"/>
      <c r="LBX216" s="401"/>
      <c r="LBY216" s="401"/>
      <c r="LBZ216" s="401"/>
      <c r="LCA216" s="401"/>
      <c r="LCB216" s="401"/>
      <c r="LCC216" s="401"/>
      <c r="LCD216" s="401"/>
      <c r="LCE216" s="401"/>
      <c r="LCF216" s="401"/>
      <c r="LCG216" s="401"/>
      <c r="LCH216" s="401"/>
      <c r="LCI216" s="401"/>
      <c r="LCJ216" s="401"/>
      <c r="LCK216" s="401"/>
      <c r="LCL216" s="401"/>
      <c r="LCM216" s="401"/>
      <c r="LCN216" s="401"/>
      <c r="LCO216" s="401"/>
      <c r="LCP216" s="401"/>
      <c r="LCQ216" s="401"/>
      <c r="LCR216" s="401"/>
      <c r="LCS216" s="401"/>
      <c r="LCT216" s="401"/>
      <c r="LCU216" s="401"/>
      <c r="LCV216" s="401"/>
      <c r="LCW216" s="401"/>
      <c r="LCX216" s="401"/>
      <c r="LCY216" s="401"/>
      <c r="LCZ216" s="401"/>
      <c r="LDA216" s="401"/>
      <c r="LDB216" s="401"/>
      <c r="LDC216" s="401"/>
      <c r="LDD216" s="401"/>
      <c r="LDE216" s="401"/>
      <c r="LDF216" s="401"/>
      <c r="LDG216" s="401"/>
      <c r="LDH216" s="401"/>
      <c r="LDI216" s="401"/>
      <c r="LDJ216" s="401"/>
      <c r="LDK216" s="401"/>
      <c r="LDL216" s="401"/>
      <c r="LDM216" s="401"/>
      <c r="LDN216" s="401"/>
      <c r="LDO216" s="401"/>
      <c r="LDP216" s="401"/>
      <c r="LDQ216" s="401"/>
      <c r="LDR216" s="401"/>
      <c r="LDS216" s="401"/>
      <c r="LDT216" s="401"/>
      <c r="LDU216" s="401"/>
      <c r="LDV216" s="401"/>
      <c r="LDW216" s="401"/>
      <c r="LDX216" s="401"/>
      <c r="LDY216" s="401"/>
      <c r="LDZ216" s="401"/>
      <c r="LEA216" s="401"/>
      <c r="LEB216" s="401"/>
      <c r="LEC216" s="401"/>
      <c r="LED216" s="401"/>
      <c r="LEE216" s="401"/>
      <c r="LEF216" s="401"/>
      <c r="LEG216" s="401"/>
      <c r="LEH216" s="401"/>
      <c r="LEI216" s="401"/>
      <c r="LEJ216" s="401"/>
      <c r="LEK216" s="401"/>
      <c r="LEL216" s="401"/>
      <c r="LEM216" s="401"/>
      <c r="LEN216" s="401"/>
      <c r="LEO216" s="401"/>
      <c r="LEP216" s="401"/>
      <c r="LEQ216" s="401"/>
      <c r="LER216" s="401"/>
      <c r="LES216" s="401"/>
      <c r="LET216" s="401"/>
      <c r="LEU216" s="401"/>
      <c r="LEV216" s="401"/>
      <c r="LEW216" s="401"/>
      <c r="LEX216" s="401"/>
      <c r="LEY216" s="401"/>
      <c r="LEZ216" s="401"/>
      <c r="LFA216" s="401"/>
      <c r="LFB216" s="401"/>
      <c r="LFC216" s="401"/>
      <c r="LFD216" s="401"/>
      <c r="LFE216" s="401"/>
      <c r="LFF216" s="401"/>
      <c r="LFG216" s="401"/>
      <c r="LFH216" s="401"/>
      <c r="LFI216" s="401"/>
      <c r="LFJ216" s="401"/>
      <c r="LFK216" s="401"/>
      <c r="LFL216" s="401"/>
      <c r="LFM216" s="401"/>
      <c r="LFN216" s="401"/>
      <c r="LFO216" s="401"/>
      <c r="LFP216" s="401"/>
      <c r="LFQ216" s="401"/>
      <c r="LFR216" s="401"/>
      <c r="LFS216" s="401"/>
      <c r="LFT216" s="401"/>
      <c r="LFU216" s="401"/>
      <c r="LFV216" s="401"/>
      <c r="LFW216" s="401"/>
      <c r="LFX216" s="401"/>
      <c r="LFY216" s="401"/>
      <c r="LFZ216" s="401"/>
      <c r="LGA216" s="401"/>
      <c r="LGB216" s="401"/>
      <c r="LGC216" s="401"/>
      <c r="LGD216" s="401"/>
      <c r="LGE216" s="401"/>
      <c r="LGF216" s="401"/>
      <c r="LGG216" s="401"/>
      <c r="LGH216" s="401"/>
      <c r="LGI216" s="401"/>
      <c r="LGJ216" s="401"/>
      <c r="LGK216" s="401"/>
      <c r="LGL216" s="401"/>
      <c r="LGM216" s="401"/>
      <c r="LGN216" s="401"/>
      <c r="LGO216" s="401"/>
      <c r="LGP216" s="401"/>
      <c r="LGQ216" s="401"/>
      <c r="LGR216" s="401"/>
      <c r="LGS216" s="401"/>
      <c r="LGT216" s="401"/>
      <c r="LGU216" s="401"/>
      <c r="LGV216" s="401"/>
      <c r="LGW216" s="401"/>
      <c r="LGX216" s="401"/>
      <c r="LGY216" s="401"/>
      <c r="LGZ216" s="401"/>
      <c r="LHA216" s="401"/>
      <c r="LHB216" s="401"/>
      <c r="LHC216" s="401"/>
      <c r="LHD216" s="401"/>
      <c r="LHE216" s="401"/>
      <c r="LHF216" s="401"/>
      <c r="LHG216" s="401"/>
      <c r="LHH216" s="401"/>
      <c r="LHI216" s="401"/>
      <c r="LHJ216" s="401"/>
      <c r="LHK216" s="401"/>
      <c r="LHL216" s="401"/>
      <c r="LHM216" s="401"/>
      <c r="LHN216" s="401"/>
      <c r="LHO216" s="401"/>
      <c r="LHP216" s="401"/>
      <c r="LHQ216" s="401"/>
      <c r="LHR216" s="401"/>
      <c r="LHS216" s="401"/>
      <c r="LHT216" s="401"/>
      <c r="LHU216" s="401"/>
      <c r="LHV216" s="401"/>
      <c r="LHW216" s="401"/>
      <c r="LHX216" s="401"/>
      <c r="LHY216" s="401"/>
      <c r="LHZ216" s="401"/>
      <c r="LIA216" s="401"/>
      <c r="LIB216" s="401"/>
      <c r="LIC216" s="401"/>
      <c r="LID216" s="401"/>
      <c r="LIE216" s="401"/>
      <c r="LIF216" s="401"/>
      <c r="LIG216" s="401"/>
      <c r="LIH216" s="401"/>
      <c r="LII216" s="401"/>
      <c r="LIJ216" s="401"/>
      <c r="LIK216" s="401"/>
      <c r="LIL216" s="401"/>
      <c r="LIM216" s="401"/>
      <c r="LIN216" s="401"/>
      <c r="LIO216" s="401"/>
      <c r="LIP216" s="401"/>
      <c r="LIQ216" s="401"/>
      <c r="LIR216" s="401"/>
      <c r="LIS216" s="401"/>
      <c r="LIT216" s="401"/>
      <c r="LIU216" s="401"/>
      <c r="LIV216" s="401"/>
      <c r="LIW216" s="401"/>
      <c r="LIX216" s="401"/>
      <c r="LIY216" s="401"/>
      <c r="LIZ216" s="401"/>
      <c r="LJA216" s="401"/>
      <c r="LJB216" s="401"/>
      <c r="LJC216" s="401"/>
      <c r="LJD216" s="401"/>
      <c r="LJE216" s="401"/>
      <c r="LJF216" s="401"/>
      <c r="LJG216" s="401"/>
      <c r="LJH216" s="401"/>
      <c r="LJI216" s="401"/>
      <c r="LJJ216" s="401"/>
      <c r="LJK216" s="401"/>
      <c r="LJL216" s="401"/>
      <c r="LJM216" s="401"/>
      <c r="LJN216" s="401"/>
      <c r="LJO216" s="401"/>
      <c r="LJP216" s="401"/>
      <c r="LJQ216" s="401"/>
      <c r="LJR216" s="401"/>
      <c r="LJS216" s="401"/>
      <c r="LJT216" s="401"/>
      <c r="LJU216" s="401"/>
      <c r="LJV216" s="401"/>
      <c r="LJW216" s="401"/>
      <c r="LJX216" s="401"/>
      <c r="LJY216" s="401"/>
      <c r="LJZ216" s="401"/>
      <c r="LKA216" s="401"/>
      <c r="LKB216" s="401"/>
      <c r="LKC216" s="401"/>
      <c r="LKD216" s="401"/>
      <c r="LKE216" s="401"/>
      <c r="LKF216" s="401"/>
      <c r="LKG216" s="401"/>
      <c r="LKH216" s="401"/>
      <c r="LKI216" s="401"/>
      <c r="LKJ216" s="401"/>
      <c r="LKK216" s="401"/>
      <c r="LKL216" s="401"/>
      <c r="LKM216" s="401"/>
      <c r="LKN216" s="401"/>
      <c r="LKO216" s="401"/>
      <c r="LKP216" s="401"/>
      <c r="LKQ216" s="401"/>
      <c r="LKR216" s="401"/>
      <c r="LKS216" s="401"/>
      <c r="LKT216" s="401"/>
      <c r="LKU216" s="401"/>
      <c r="LKV216" s="401"/>
      <c r="LKW216" s="401"/>
      <c r="LKX216" s="401"/>
      <c r="LKY216" s="401"/>
      <c r="LKZ216" s="401"/>
      <c r="LLA216" s="401"/>
      <c r="LLB216" s="401"/>
      <c r="LLC216" s="401"/>
      <c r="LLD216" s="401"/>
      <c r="LLE216" s="401"/>
      <c r="LLF216" s="401"/>
      <c r="LLG216" s="401"/>
      <c r="LLH216" s="401"/>
      <c r="LLI216" s="401"/>
      <c r="LLJ216" s="401"/>
      <c r="LLK216" s="401"/>
      <c r="LLL216" s="401"/>
      <c r="LLM216" s="401"/>
      <c r="LLN216" s="401"/>
      <c r="LLO216" s="401"/>
      <c r="LLP216" s="401"/>
      <c r="LLQ216" s="401"/>
      <c r="LLR216" s="401"/>
      <c r="LLS216" s="401"/>
      <c r="LLT216" s="401"/>
      <c r="LLU216" s="401"/>
      <c r="LLV216" s="401"/>
      <c r="LLW216" s="401"/>
      <c r="LLX216" s="401"/>
      <c r="LLY216" s="401"/>
      <c r="LLZ216" s="401"/>
      <c r="LMA216" s="401"/>
      <c r="LMB216" s="401"/>
      <c r="LMC216" s="401"/>
      <c r="LMD216" s="401"/>
      <c r="LME216" s="401"/>
      <c r="LMF216" s="401"/>
      <c r="LMG216" s="401"/>
      <c r="LMH216" s="401"/>
      <c r="LMI216" s="401"/>
      <c r="LMJ216" s="401"/>
      <c r="LMK216" s="401"/>
      <c r="LML216" s="401"/>
      <c r="LMM216" s="401"/>
      <c r="LMN216" s="401"/>
      <c r="LMO216" s="401"/>
      <c r="LMP216" s="401"/>
      <c r="LMQ216" s="401"/>
      <c r="LMR216" s="401"/>
      <c r="LMS216" s="401"/>
      <c r="LMT216" s="401"/>
      <c r="LMU216" s="401"/>
      <c r="LMV216" s="401"/>
      <c r="LMW216" s="401"/>
      <c r="LMX216" s="401"/>
      <c r="LMY216" s="401"/>
      <c r="LMZ216" s="401"/>
      <c r="LNA216" s="401"/>
      <c r="LNB216" s="401"/>
      <c r="LNC216" s="401"/>
      <c r="LND216" s="401"/>
      <c r="LNE216" s="401"/>
      <c r="LNF216" s="401"/>
      <c r="LNG216" s="401"/>
      <c r="LNH216" s="401"/>
      <c r="LNI216" s="401"/>
      <c r="LNJ216" s="401"/>
      <c r="LNK216" s="401"/>
      <c r="LNL216" s="401"/>
      <c r="LNM216" s="401"/>
      <c r="LNN216" s="401"/>
      <c r="LNO216" s="401"/>
      <c r="LNP216" s="401"/>
      <c r="LNQ216" s="401"/>
      <c r="LNR216" s="401"/>
      <c r="LNS216" s="401"/>
      <c r="LNT216" s="401"/>
      <c r="LNU216" s="401"/>
      <c r="LNV216" s="401"/>
      <c r="LNW216" s="401"/>
      <c r="LNX216" s="401"/>
      <c r="LNY216" s="401"/>
      <c r="LNZ216" s="401"/>
      <c r="LOA216" s="401"/>
      <c r="LOB216" s="401"/>
      <c r="LOC216" s="401"/>
      <c r="LOD216" s="401"/>
      <c r="LOE216" s="401"/>
      <c r="LOF216" s="401"/>
      <c r="LOG216" s="401"/>
      <c r="LOH216" s="401"/>
      <c r="LOI216" s="401"/>
      <c r="LOJ216" s="401"/>
      <c r="LOK216" s="401"/>
      <c r="LOL216" s="401"/>
      <c r="LOM216" s="401"/>
      <c r="LON216" s="401"/>
      <c r="LOO216" s="401"/>
      <c r="LOP216" s="401"/>
      <c r="LOQ216" s="401"/>
      <c r="LOR216" s="401"/>
      <c r="LOS216" s="401"/>
      <c r="LOT216" s="401"/>
      <c r="LOU216" s="401"/>
      <c r="LOV216" s="401"/>
      <c r="LOW216" s="401"/>
      <c r="LOX216" s="401"/>
      <c r="LOY216" s="401"/>
      <c r="LOZ216" s="401"/>
      <c r="LPA216" s="401"/>
      <c r="LPB216" s="401"/>
      <c r="LPC216" s="401"/>
      <c r="LPD216" s="401"/>
      <c r="LPE216" s="401"/>
      <c r="LPF216" s="401"/>
      <c r="LPG216" s="401"/>
      <c r="LPH216" s="401"/>
      <c r="LPI216" s="401"/>
      <c r="LPJ216" s="401"/>
      <c r="LPK216" s="401"/>
      <c r="LPL216" s="401"/>
      <c r="LPM216" s="401"/>
      <c r="LPN216" s="401"/>
      <c r="LPO216" s="401"/>
      <c r="LPP216" s="401"/>
      <c r="LPQ216" s="401"/>
      <c r="LPR216" s="401"/>
      <c r="LPS216" s="401"/>
      <c r="LPT216" s="401"/>
      <c r="LPU216" s="401"/>
      <c r="LPV216" s="401"/>
      <c r="LPW216" s="401"/>
      <c r="LPX216" s="401"/>
      <c r="LPY216" s="401"/>
      <c r="LPZ216" s="401"/>
      <c r="LQA216" s="401"/>
      <c r="LQB216" s="401"/>
      <c r="LQC216" s="401"/>
      <c r="LQD216" s="401"/>
      <c r="LQE216" s="401"/>
      <c r="LQF216" s="401"/>
      <c r="LQG216" s="401"/>
      <c r="LQH216" s="401"/>
      <c r="LQI216" s="401"/>
      <c r="LQJ216" s="401"/>
      <c r="LQK216" s="401"/>
      <c r="LQL216" s="401"/>
      <c r="LQM216" s="401"/>
      <c r="LQN216" s="401"/>
      <c r="LQO216" s="401"/>
      <c r="LQP216" s="401"/>
      <c r="LQQ216" s="401"/>
      <c r="LQR216" s="401"/>
      <c r="LQS216" s="401"/>
      <c r="LQT216" s="401"/>
      <c r="LQU216" s="401"/>
      <c r="LQV216" s="401"/>
      <c r="LQW216" s="401"/>
      <c r="LQX216" s="401"/>
      <c r="LQY216" s="401"/>
      <c r="LQZ216" s="401"/>
      <c r="LRA216" s="401"/>
      <c r="LRB216" s="401"/>
      <c r="LRC216" s="401"/>
      <c r="LRD216" s="401"/>
      <c r="LRE216" s="401"/>
      <c r="LRF216" s="401"/>
      <c r="LRG216" s="401"/>
      <c r="LRH216" s="401"/>
      <c r="LRI216" s="401"/>
      <c r="LRJ216" s="401"/>
      <c r="LRK216" s="401"/>
      <c r="LRL216" s="401"/>
      <c r="LRM216" s="401"/>
      <c r="LRN216" s="401"/>
      <c r="LRO216" s="401"/>
      <c r="LRP216" s="401"/>
      <c r="LRQ216" s="401"/>
      <c r="LRR216" s="401"/>
      <c r="LRS216" s="401"/>
      <c r="LRT216" s="401"/>
      <c r="LRU216" s="401"/>
      <c r="LRV216" s="401"/>
      <c r="LRW216" s="401"/>
      <c r="LRX216" s="401"/>
      <c r="LRY216" s="401"/>
      <c r="LRZ216" s="401"/>
      <c r="LSA216" s="401"/>
      <c r="LSB216" s="401"/>
      <c r="LSC216" s="401"/>
      <c r="LSD216" s="401"/>
      <c r="LSE216" s="401"/>
      <c r="LSF216" s="401"/>
      <c r="LSG216" s="401"/>
      <c r="LSH216" s="401"/>
      <c r="LSI216" s="401"/>
      <c r="LSJ216" s="401"/>
      <c r="LSK216" s="401"/>
      <c r="LSL216" s="401"/>
      <c r="LSM216" s="401"/>
      <c r="LSN216" s="401"/>
      <c r="LSO216" s="401"/>
      <c r="LSP216" s="401"/>
      <c r="LSQ216" s="401"/>
      <c r="LSR216" s="401"/>
      <c r="LSS216" s="401"/>
      <c r="LST216" s="401"/>
      <c r="LSU216" s="401"/>
      <c r="LSV216" s="401"/>
      <c r="LSW216" s="401"/>
      <c r="LSX216" s="401"/>
      <c r="LSY216" s="401"/>
      <c r="LSZ216" s="401"/>
      <c r="LTA216" s="401"/>
      <c r="LTB216" s="401"/>
      <c r="LTC216" s="401"/>
      <c r="LTD216" s="401"/>
      <c r="LTE216" s="401"/>
      <c r="LTF216" s="401"/>
      <c r="LTG216" s="401"/>
      <c r="LTH216" s="401"/>
      <c r="LTI216" s="401"/>
      <c r="LTJ216" s="401"/>
      <c r="LTK216" s="401"/>
      <c r="LTL216" s="401"/>
      <c r="LTM216" s="401"/>
      <c r="LTN216" s="401"/>
      <c r="LTO216" s="401"/>
      <c r="LTP216" s="401"/>
      <c r="LTQ216" s="401"/>
      <c r="LTR216" s="401"/>
      <c r="LTS216" s="401"/>
      <c r="LTT216" s="401"/>
      <c r="LTU216" s="401"/>
      <c r="LTV216" s="401"/>
      <c r="LTW216" s="401"/>
      <c r="LTX216" s="401"/>
      <c r="LTY216" s="401"/>
      <c r="LTZ216" s="401"/>
      <c r="LUA216" s="401"/>
      <c r="LUB216" s="401"/>
      <c r="LUC216" s="401"/>
      <c r="LUD216" s="401"/>
      <c r="LUE216" s="401"/>
      <c r="LUF216" s="401"/>
      <c r="LUG216" s="401"/>
      <c r="LUH216" s="401"/>
      <c r="LUI216" s="401"/>
      <c r="LUJ216" s="401"/>
      <c r="LUK216" s="401"/>
      <c r="LUL216" s="401"/>
      <c r="LUM216" s="401"/>
      <c r="LUN216" s="401"/>
      <c r="LUO216" s="401"/>
      <c r="LUP216" s="401"/>
      <c r="LUQ216" s="401"/>
      <c r="LUR216" s="401"/>
      <c r="LUS216" s="401"/>
      <c r="LUT216" s="401"/>
      <c r="LUU216" s="401"/>
      <c r="LUV216" s="401"/>
      <c r="LUW216" s="401"/>
      <c r="LUX216" s="401"/>
      <c r="LUY216" s="401"/>
      <c r="LUZ216" s="401"/>
      <c r="LVA216" s="401"/>
      <c r="LVB216" s="401"/>
      <c r="LVC216" s="401"/>
      <c r="LVD216" s="401"/>
      <c r="LVE216" s="401"/>
      <c r="LVF216" s="401"/>
      <c r="LVG216" s="401"/>
      <c r="LVH216" s="401"/>
      <c r="LVI216" s="401"/>
      <c r="LVJ216" s="401"/>
      <c r="LVK216" s="401"/>
      <c r="LVL216" s="401"/>
      <c r="LVM216" s="401"/>
      <c r="LVN216" s="401"/>
      <c r="LVO216" s="401"/>
      <c r="LVP216" s="401"/>
      <c r="LVQ216" s="401"/>
      <c r="LVR216" s="401"/>
      <c r="LVS216" s="401"/>
      <c r="LVT216" s="401"/>
      <c r="LVU216" s="401"/>
      <c r="LVV216" s="401"/>
      <c r="LVW216" s="401"/>
      <c r="LVX216" s="401"/>
      <c r="LVY216" s="401"/>
      <c r="LVZ216" s="401"/>
      <c r="LWA216" s="401"/>
      <c r="LWB216" s="401"/>
      <c r="LWC216" s="401"/>
      <c r="LWD216" s="401"/>
      <c r="LWE216" s="401"/>
      <c r="LWF216" s="401"/>
      <c r="LWG216" s="401"/>
      <c r="LWH216" s="401"/>
      <c r="LWI216" s="401"/>
      <c r="LWJ216" s="401"/>
      <c r="LWK216" s="401"/>
      <c r="LWL216" s="401"/>
      <c r="LWM216" s="401"/>
      <c r="LWN216" s="401"/>
      <c r="LWO216" s="401"/>
      <c r="LWP216" s="401"/>
      <c r="LWQ216" s="401"/>
      <c r="LWR216" s="401"/>
      <c r="LWS216" s="401"/>
      <c r="LWT216" s="401"/>
      <c r="LWU216" s="401"/>
      <c r="LWV216" s="401"/>
      <c r="LWW216" s="401"/>
      <c r="LWX216" s="401"/>
      <c r="LWY216" s="401"/>
      <c r="LWZ216" s="401"/>
      <c r="LXA216" s="401"/>
      <c r="LXB216" s="401"/>
      <c r="LXC216" s="401"/>
      <c r="LXD216" s="401"/>
      <c r="LXE216" s="401"/>
      <c r="LXF216" s="401"/>
      <c r="LXG216" s="401"/>
      <c r="LXH216" s="401"/>
      <c r="LXI216" s="401"/>
      <c r="LXJ216" s="401"/>
      <c r="LXK216" s="401"/>
      <c r="LXL216" s="401"/>
      <c r="LXM216" s="401"/>
      <c r="LXN216" s="401"/>
      <c r="LXO216" s="401"/>
      <c r="LXP216" s="401"/>
      <c r="LXQ216" s="401"/>
      <c r="LXR216" s="401"/>
      <c r="LXS216" s="401"/>
      <c r="LXT216" s="401"/>
      <c r="LXU216" s="401"/>
      <c r="LXV216" s="401"/>
      <c r="LXW216" s="401"/>
      <c r="LXX216" s="401"/>
      <c r="LXY216" s="401"/>
      <c r="LXZ216" s="401"/>
      <c r="LYA216" s="401"/>
      <c r="LYB216" s="401"/>
      <c r="LYC216" s="401"/>
      <c r="LYD216" s="401"/>
      <c r="LYE216" s="401"/>
      <c r="LYF216" s="401"/>
      <c r="LYG216" s="401"/>
      <c r="LYH216" s="401"/>
      <c r="LYI216" s="401"/>
      <c r="LYJ216" s="401"/>
      <c r="LYK216" s="401"/>
      <c r="LYL216" s="401"/>
      <c r="LYM216" s="401"/>
      <c r="LYN216" s="401"/>
      <c r="LYO216" s="401"/>
      <c r="LYP216" s="401"/>
      <c r="LYQ216" s="401"/>
      <c r="LYR216" s="401"/>
      <c r="LYS216" s="401"/>
      <c r="LYT216" s="401"/>
      <c r="LYU216" s="401"/>
      <c r="LYV216" s="401"/>
      <c r="LYW216" s="401"/>
      <c r="LYX216" s="401"/>
      <c r="LYY216" s="401"/>
      <c r="LYZ216" s="401"/>
      <c r="LZA216" s="401"/>
      <c r="LZB216" s="401"/>
      <c r="LZC216" s="401"/>
      <c r="LZD216" s="401"/>
      <c r="LZE216" s="401"/>
      <c r="LZF216" s="401"/>
      <c r="LZG216" s="401"/>
      <c r="LZH216" s="401"/>
      <c r="LZI216" s="401"/>
      <c r="LZJ216" s="401"/>
      <c r="LZK216" s="401"/>
      <c r="LZL216" s="401"/>
      <c r="LZM216" s="401"/>
      <c r="LZN216" s="401"/>
      <c r="LZO216" s="401"/>
      <c r="LZP216" s="401"/>
      <c r="LZQ216" s="401"/>
      <c r="LZR216" s="401"/>
      <c r="LZS216" s="401"/>
      <c r="LZT216" s="401"/>
      <c r="LZU216" s="401"/>
      <c r="LZV216" s="401"/>
      <c r="LZW216" s="401"/>
      <c r="LZX216" s="401"/>
      <c r="LZY216" s="401"/>
      <c r="LZZ216" s="401"/>
      <c r="MAA216" s="401"/>
      <c r="MAB216" s="401"/>
      <c r="MAC216" s="401"/>
      <c r="MAD216" s="401"/>
      <c r="MAE216" s="401"/>
      <c r="MAF216" s="401"/>
      <c r="MAG216" s="401"/>
      <c r="MAH216" s="401"/>
      <c r="MAI216" s="401"/>
      <c r="MAJ216" s="401"/>
      <c r="MAK216" s="401"/>
      <c r="MAL216" s="401"/>
      <c r="MAM216" s="401"/>
      <c r="MAN216" s="401"/>
      <c r="MAO216" s="401"/>
      <c r="MAP216" s="401"/>
      <c r="MAQ216" s="401"/>
      <c r="MAR216" s="401"/>
      <c r="MAS216" s="401"/>
      <c r="MAT216" s="401"/>
      <c r="MAU216" s="401"/>
      <c r="MAV216" s="401"/>
      <c r="MAW216" s="401"/>
      <c r="MAX216" s="401"/>
      <c r="MAY216" s="401"/>
      <c r="MAZ216" s="401"/>
      <c r="MBA216" s="401"/>
      <c r="MBB216" s="401"/>
      <c r="MBC216" s="401"/>
      <c r="MBD216" s="401"/>
      <c r="MBE216" s="401"/>
      <c r="MBF216" s="401"/>
      <c r="MBG216" s="401"/>
      <c r="MBH216" s="401"/>
      <c r="MBI216" s="401"/>
      <c r="MBJ216" s="401"/>
      <c r="MBK216" s="401"/>
      <c r="MBL216" s="401"/>
      <c r="MBM216" s="401"/>
      <c r="MBN216" s="401"/>
      <c r="MBO216" s="401"/>
      <c r="MBP216" s="401"/>
      <c r="MBQ216" s="401"/>
      <c r="MBR216" s="401"/>
      <c r="MBS216" s="401"/>
      <c r="MBT216" s="401"/>
      <c r="MBU216" s="401"/>
      <c r="MBV216" s="401"/>
      <c r="MBW216" s="401"/>
      <c r="MBX216" s="401"/>
      <c r="MBY216" s="401"/>
      <c r="MBZ216" s="401"/>
      <c r="MCA216" s="401"/>
      <c r="MCB216" s="401"/>
      <c r="MCC216" s="401"/>
      <c r="MCD216" s="401"/>
      <c r="MCE216" s="401"/>
      <c r="MCF216" s="401"/>
      <c r="MCG216" s="401"/>
      <c r="MCH216" s="401"/>
      <c r="MCI216" s="401"/>
      <c r="MCJ216" s="401"/>
      <c r="MCK216" s="401"/>
      <c r="MCL216" s="401"/>
      <c r="MCM216" s="401"/>
      <c r="MCN216" s="401"/>
      <c r="MCO216" s="401"/>
      <c r="MCP216" s="401"/>
      <c r="MCQ216" s="401"/>
      <c r="MCR216" s="401"/>
      <c r="MCS216" s="401"/>
      <c r="MCT216" s="401"/>
      <c r="MCU216" s="401"/>
      <c r="MCV216" s="401"/>
      <c r="MCW216" s="401"/>
      <c r="MCX216" s="401"/>
      <c r="MCY216" s="401"/>
      <c r="MCZ216" s="401"/>
      <c r="MDA216" s="401"/>
      <c r="MDB216" s="401"/>
      <c r="MDC216" s="401"/>
      <c r="MDD216" s="401"/>
      <c r="MDE216" s="401"/>
      <c r="MDF216" s="401"/>
      <c r="MDG216" s="401"/>
      <c r="MDH216" s="401"/>
      <c r="MDI216" s="401"/>
      <c r="MDJ216" s="401"/>
      <c r="MDK216" s="401"/>
      <c r="MDL216" s="401"/>
      <c r="MDM216" s="401"/>
      <c r="MDN216" s="401"/>
      <c r="MDO216" s="401"/>
      <c r="MDP216" s="401"/>
      <c r="MDQ216" s="401"/>
      <c r="MDR216" s="401"/>
      <c r="MDS216" s="401"/>
      <c r="MDT216" s="401"/>
      <c r="MDU216" s="401"/>
      <c r="MDV216" s="401"/>
      <c r="MDW216" s="401"/>
      <c r="MDX216" s="401"/>
      <c r="MDY216" s="401"/>
      <c r="MDZ216" s="401"/>
      <c r="MEA216" s="401"/>
      <c r="MEB216" s="401"/>
      <c r="MEC216" s="401"/>
      <c r="MED216" s="401"/>
      <c r="MEE216" s="401"/>
      <c r="MEF216" s="401"/>
      <c r="MEG216" s="401"/>
      <c r="MEH216" s="401"/>
      <c r="MEI216" s="401"/>
      <c r="MEJ216" s="401"/>
      <c r="MEK216" s="401"/>
      <c r="MEL216" s="401"/>
      <c r="MEM216" s="401"/>
      <c r="MEN216" s="401"/>
      <c r="MEO216" s="401"/>
      <c r="MEP216" s="401"/>
      <c r="MEQ216" s="401"/>
      <c r="MER216" s="401"/>
      <c r="MES216" s="401"/>
      <c r="MET216" s="401"/>
      <c r="MEU216" s="401"/>
      <c r="MEV216" s="401"/>
      <c r="MEW216" s="401"/>
      <c r="MEX216" s="401"/>
      <c r="MEY216" s="401"/>
      <c r="MEZ216" s="401"/>
      <c r="MFA216" s="401"/>
      <c r="MFB216" s="401"/>
      <c r="MFC216" s="401"/>
      <c r="MFD216" s="401"/>
      <c r="MFE216" s="401"/>
      <c r="MFF216" s="401"/>
      <c r="MFG216" s="401"/>
      <c r="MFH216" s="401"/>
      <c r="MFI216" s="401"/>
      <c r="MFJ216" s="401"/>
      <c r="MFK216" s="401"/>
      <c r="MFL216" s="401"/>
      <c r="MFM216" s="401"/>
      <c r="MFN216" s="401"/>
      <c r="MFO216" s="401"/>
      <c r="MFP216" s="401"/>
      <c r="MFQ216" s="401"/>
      <c r="MFR216" s="401"/>
      <c r="MFS216" s="401"/>
      <c r="MFT216" s="401"/>
      <c r="MFU216" s="401"/>
      <c r="MFV216" s="401"/>
      <c r="MFW216" s="401"/>
      <c r="MFX216" s="401"/>
      <c r="MFY216" s="401"/>
      <c r="MFZ216" s="401"/>
      <c r="MGA216" s="401"/>
      <c r="MGB216" s="401"/>
      <c r="MGC216" s="401"/>
      <c r="MGD216" s="401"/>
      <c r="MGE216" s="401"/>
      <c r="MGF216" s="401"/>
      <c r="MGG216" s="401"/>
      <c r="MGH216" s="401"/>
      <c r="MGI216" s="401"/>
      <c r="MGJ216" s="401"/>
      <c r="MGK216" s="401"/>
      <c r="MGL216" s="401"/>
      <c r="MGM216" s="401"/>
      <c r="MGN216" s="401"/>
      <c r="MGO216" s="401"/>
      <c r="MGP216" s="401"/>
      <c r="MGQ216" s="401"/>
      <c r="MGR216" s="401"/>
      <c r="MGS216" s="401"/>
      <c r="MGT216" s="401"/>
      <c r="MGU216" s="401"/>
      <c r="MGV216" s="401"/>
      <c r="MGW216" s="401"/>
      <c r="MGX216" s="401"/>
      <c r="MGY216" s="401"/>
      <c r="MGZ216" s="401"/>
      <c r="MHA216" s="401"/>
      <c r="MHB216" s="401"/>
      <c r="MHC216" s="401"/>
      <c r="MHD216" s="401"/>
      <c r="MHE216" s="401"/>
      <c r="MHF216" s="401"/>
      <c r="MHG216" s="401"/>
      <c r="MHH216" s="401"/>
      <c r="MHI216" s="401"/>
      <c r="MHJ216" s="401"/>
      <c r="MHK216" s="401"/>
      <c r="MHL216" s="401"/>
      <c r="MHM216" s="401"/>
      <c r="MHN216" s="401"/>
      <c r="MHO216" s="401"/>
      <c r="MHP216" s="401"/>
      <c r="MHQ216" s="401"/>
      <c r="MHR216" s="401"/>
      <c r="MHS216" s="401"/>
      <c r="MHT216" s="401"/>
      <c r="MHU216" s="401"/>
      <c r="MHV216" s="401"/>
      <c r="MHW216" s="401"/>
      <c r="MHX216" s="401"/>
      <c r="MHY216" s="401"/>
      <c r="MHZ216" s="401"/>
      <c r="MIA216" s="401"/>
      <c r="MIB216" s="401"/>
      <c r="MIC216" s="401"/>
      <c r="MID216" s="401"/>
      <c r="MIE216" s="401"/>
      <c r="MIF216" s="401"/>
      <c r="MIG216" s="401"/>
      <c r="MIH216" s="401"/>
      <c r="MII216" s="401"/>
      <c r="MIJ216" s="401"/>
      <c r="MIK216" s="401"/>
      <c r="MIL216" s="401"/>
      <c r="MIM216" s="401"/>
      <c r="MIN216" s="401"/>
      <c r="MIO216" s="401"/>
      <c r="MIP216" s="401"/>
      <c r="MIQ216" s="401"/>
      <c r="MIR216" s="401"/>
      <c r="MIS216" s="401"/>
      <c r="MIT216" s="401"/>
      <c r="MIU216" s="401"/>
      <c r="MIV216" s="401"/>
      <c r="MIW216" s="401"/>
      <c r="MIX216" s="401"/>
      <c r="MIY216" s="401"/>
      <c r="MIZ216" s="401"/>
      <c r="MJA216" s="401"/>
      <c r="MJB216" s="401"/>
      <c r="MJC216" s="401"/>
      <c r="MJD216" s="401"/>
      <c r="MJE216" s="401"/>
      <c r="MJF216" s="401"/>
      <c r="MJG216" s="401"/>
      <c r="MJH216" s="401"/>
      <c r="MJI216" s="401"/>
      <c r="MJJ216" s="401"/>
      <c r="MJK216" s="401"/>
      <c r="MJL216" s="401"/>
      <c r="MJM216" s="401"/>
      <c r="MJN216" s="401"/>
      <c r="MJO216" s="401"/>
      <c r="MJP216" s="401"/>
      <c r="MJQ216" s="401"/>
      <c r="MJR216" s="401"/>
      <c r="MJS216" s="401"/>
      <c r="MJT216" s="401"/>
      <c r="MJU216" s="401"/>
      <c r="MJV216" s="401"/>
      <c r="MJW216" s="401"/>
      <c r="MJX216" s="401"/>
      <c r="MJY216" s="401"/>
      <c r="MJZ216" s="401"/>
      <c r="MKA216" s="401"/>
      <c r="MKB216" s="401"/>
      <c r="MKC216" s="401"/>
      <c r="MKD216" s="401"/>
      <c r="MKE216" s="401"/>
      <c r="MKF216" s="401"/>
      <c r="MKG216" s="401"/>
      <c r="MKH216" s="401"/>
      <c r="MKI216" s="401"/>
      <c r="MKJ216" s="401"/>
      <c r="MKK216" s="401"/>
      <c r="MKL216" s="401"/>
      <c r="MKM216" s="401"/>
      <c r="MKN216" s="401"/>
      <c r="MKO216" s="401"/>
      <c r="MKP216" s="401"/>
      <c r="MKQ216" s="401"/>
      <c r="MKR216" s="401"/>
      <c r="MKS216" s="401"/>
      <c r="MKT216" s="401"/>
      <c r="MKU216" s="401"/>
      <c r="MKV216" s="401"/>
      <c r="MKW216" s="401"/>
      <c r="MKX216" s="401"/>
      <c r="MKY216" s="401"/>
      <c r="MKZ216" s="401"/>
      <c r="MLA216" s="401"/>
      <c r="MLB216" s="401"/>
      <c r="MLC216" s="401"/>
      <c r="MLD216" s="401"/>
      <c r="MLE216" s="401"/>
      <c r="MLF216" s="401"/>
      <c r="MLG216" s="401"/>
      <c r="MLH216" s="401"/>
      <c r="MLI216" s="401"/>
      <c r="MLJ216" s="401"/>
      <c r="MLK216" s="401"/>
      <c r="MLL216" s="401"/>
      <c r="MLM216" s="401"/>
      <c r="MLN216" s="401"/>
      <c r="MLO216" s="401"/>
      <c r="MLP216" s="401"/>
      <c r="MLQ216" s="401"/>
      <c r="MLR216" s="401"/>
      <c r="MLS216" s="401"/>
      <c r="MLT216" s="401"/>
      <c r="MLU216" s="401"/>
      <c r="MLV216" s="401"/>
      <c r="MLW216" s="401"/>
      <c r="MLX216" s="401"/>
      <c r="MLY216" s="401"/>
      <c r="MLZ216" s="401"/>
      <c r="MMA216" s="401"/>
      <c r="MMB216" s="401"/>
      <c r="MMC216" s="401"/>
      <c r="MMD216" s="401"/>
      <c r="MME216" s="401"/>
      <c r="MMF216" s="401"/>
      <c r="MMG216" s="401"/>
      <c r="MMH216" s="401"/>
      <c r="MMI216" s="401"/>
      <c r="MMJ216" s="401"/>
      <c r="MMK216" s="401"/>
      <c r="MML216" s="401"/>
      <c r="MMM216" s="401"/>
      <c r="MMN216" s="401"/>
      <c r="MMO216" s="401"/>
      <c r="MMP216" s="401"/>
      <c r="MMQ216" s="401"/>
      <c r="MMR216" s="401"/>
      <c r="MMS216" s="401"/>
      <c r="MMT216" s="401"/>
      <c r="MMU216" s="401"/>
      <c r="MMV216" s="401"/>
      <c r="MMW216" s="401"/>
      <c r="MMX216" s="401"/>
      <c r="MMY216" s="401"/>
      <c r="MMZ216" s="401"/>
      <c r="MNA216" s="401"/>
      <c r="MNB216" s="401"/>
      <c r="MNC216" s="401"/>
      <c r="MND216" s="401"/>
      <c r="MNE216" s="401"/>
      <c r="MNF216" s="401"/>
      <c r="MNG216" s="401"/>
      <c r="MNH216" s="401"/>
      <c r="MNI216" s="401"/>
      <c r="MNJ216" s="401"/>
      <c r="MNK216" s="401"/>
      <c r="MNL216" s="401"/>
      <c r="MNM216" s="401"/>
      <c r="MNN216" s="401"/>
      <c r="MNO216" s="401"/>
      <c r="MNP216" s="401"/>
      <c r="MNQ216" s="401"/>
      <c r="MNR216" s="401"/>
      <c r="MNS216" s="401"/>
      <c r="MNT216" s="401"/>
      <c r="MNU216" s="401"/>
      <c r="MNV216" s="401"/>
      <c r="MNW216" s="401"/>
      <c r="MNX216" s="401"/>
      <c r="MNY216" s="401"/>
      <c r="MNZ216" s="401"/>
      <c r="MOA216" s="401"/>
      <c r="MOB216" s="401"/>
      <c r="MOC216" s="401"/>
      <c r="MOD216" s="401"/>
      <c r="MOE216" s="401"/>
      <c r="MOF216" s="401"/>
      <c r="MOG216" s="401"/>
      <c r="MOH216" s="401"/>
      <c r="MOI216" s="401"/>
      <c r="MOJ216" s="401"/>
      <c r="MOK216" s="401"/>
      <c r="MOL216" s="401"/>
      <c r="MOM216" s="401"/>
      <c r="MON216" s="401"/>
      <c r="MOO216" s="401"/>
      <c r="MOP216" s="401"/>
      <c r="MOQ216" s="401"/>
      <c r="MOR216" s="401"/>
      <c r="MOS216" s="401"/>
      <c r="MOT216" s="401"/>
      <c r="MOU216" s="401"/>
      <c r="MOV216" s="401"/>
      <c r="MOW216" s="401"/>
      <c r="MOX216" s="401"/>
      <c r="MOY216" s="401"/>
      <c r="MOZ216" s="401"/>
      <c r="MPA216" s="401"/>
      <c r="MPB216" s="401"/>
      <c r="MPC216" s="401"/>
      <c r="MPD216" s="401"/>
      <c r="MPE216" s="401"/>
      <c r="MPF216" s="401"/>
      <c r="MPG216" s="401"/>
      <c r="MPH216" s="401"/>
      <c r="MPI216" s="401"/>
      <c r="MPJ216" s="401"/>
      <c r="MPK216" s="401"/>
      <c r="MPL216" s="401"/>
      <c r="MPM216" s="401"/>
      <c r="MPN216" s="401"/>
      <c r="MPO216" s="401"/>
      <c r="MPP216" s="401"/>
      <c r="MPQ216" s="401"/>
      <c r="MPR216" s="401"/>
      <c r="MPS216" s="401"/>
      <c r="MPT216" s="401"/>
      <c r="MPU216" s="401"/>
      <c r="MPV216" s="401"/>
      <c r="MPW216" s="401"/>
      <c r="MPX216" s="401"/>
      <c r="MPY216" s="401"/>
      <c r="MPZ216" s="401"/>
      <c r="MQA216" s="401"/>
      <c r="MQB216" s="401"/>
      <c r="MQC216" s="401"/>
      <c r="MQD216" s="401"/>
      <c r="MQE216" s="401"/>
      <c r="MQF216" s="401"/>
      <c r="MQG216" s="401"/>
      <c r="MQH216" s="401"/>
      <c r="MQI216" s="401"/>
      <c r="MQJ216" s="401"/>
      <c r="MQK216" s="401"/>
      <c r="MQL216" s="401"/>
      <c r="MQM216" s="401"/>
      <c r="MQN216" s="401"/>
      <c r="MQO216" s="401"/>
      <c r="MQP216" s="401"/>
      <c r="MQQ216" s="401"/>
      <c r="MQR216" s="401"/>
      <c r="MQS216" s="401"/>
      <c r="MQT216" s="401"/>
      <c r="MQU216" s="401"/>
      <c r="MQV216" s="401"/>
      <c r="MQW216" s="401"/>
      <c r="MQX216" s="401"/>
      <c r="MQY216" s="401"/>
      <c r="MQZ216" s="401"/>
      <c r="MRA216" s="401"/>
      <c r="MRB216" s="401"/>
      <c r="MRC216" s="401"/>
      <c r="MRD216" s="401"/>
      <c r="MRE216" s="401"/>
      <c r="MRF216" s="401"/>
      <c r="MRG216" s="401"/>
      <c r="MRH216" s="401"/>
      <c r="MRI216" s="401"/>
      <c r="MRJ216" s="401"/>
      <c r="MRK216" s="401"/>
      <c r="MRL216" s="401"/>
      <c r="MRM216" s="401"/>
      <c r="MRN216" s="401"/>
      <c r="MRO216" s="401"/>
      <c r="MRP216" s="401"/>
      <c r="MRQ216" s="401"/>
      <c r="MRR216" s="401"/>
      <c r="MRS216" s="401"/>
      <c r="MRT216" s="401"/>
      <c r="MRU216" s="401"/>
      <c r="MRV216" s="401"/>
      <c r="MRW216" s="401"/>
      <c r="MRX216" s="401"/>
      <c r="MRY216" s="401"/>
      <c r="MRZ216" s="401"/>
      <c r="MSA216" s="401"/>
      <c r="MSB216" s="401"/>
      <c r="MSC216" s="401"/>
      <c r="MSD216" s="401"/>
      <c r="MSE216" s="401"/>
      <c r="MSF216" s="401"/>
      <c r="MSG216" s="401"/>
      <c r="MSH216" s="401"/>
      <c r="MSI216" s="401"/>
      <c r="MSJ216" s="401"/>
      <c r="MSK216" s="401"/>
      <c r="MSL216" s="401"/>
      <c r="MSM216" s="401"/>
      <c r="MSN216" s="401"/>
      <c r="MSO216" s="401"/>
      <c r="MSP216" s="401"/>
      <c r="MSQ216" s="401"/>
      <c r="MSR216" s="401"/>
      <c r="MSS216" s="401"/>
      <c r="MST216" s="401"/>
      <c r="MSU216" s="401"/>
      <c r="MSV216" s="401"/>
      <c r="MSW216" s="401"/>
      <c r="MSX216" s="401"/>
      <c r="MSY216" s="401"/>
      <c r="MSZ216" s="401"/>
      <c r="MTA216" s="401"/>
      <c r="MTB216" s="401"/>
      <c r="MTC216" s="401"/>
      <c r="MTD216" s="401"/>
      <c r="MTE216" s="401"/>
      <c r="MTF216" s="401"/>
      <c r="MTG216" s="401"/>
      <c r="MTH216" s="401"/>
      <c r="MTI216" s="401"/>
      <c r="MTJ216" s="401"/>
      <c r="MTK216" s="401"/>
      <c r="MTL216" s="401"/>
      <c r="MTM216" s="401"/>
      <c r="MTN216" s="401"/>
      <c r="MTO216" s="401"/>
      <c r="MTP216" s="401"/>
      <c r="MTQ216" s="401"/>
      <c r="MTR216" s="401"/>
      <c r="MTS216" s="401"/>
      <c r="MTT216" s="401"/>
      <c r="MTU216" s="401"/>
      <c r="MTV216" s="401"/>
      <c r="MTW216" s="401"/>
      <c r="MTX216" s="401"/>
      <c r="MTY216" s="401"/>
      <c r="MTZ216" s="401"/>
      <c r="MUA216" s="401"/>
      <c r="MUB216" s="401"/>
      <c r="MUC216" s="401"/>
      <c r="MUD216" s="401"/>
      <c r="MUE216" s="401"/>
      <c r="MUF216" s="401"/>
      <c r="MUG216" s="401"/>
      <c r="MUH216" s="401"/>
      <c r="MUI216" s="401"/>
      <c r="MUJ216" s="401"/>
      <c r="MUK216" s="401"/>
      <c r="MUL216" s="401"/>
      <c r="MUM216" s="401"/>
      <c r="MUN216" s="401"/>
      <c r="MUO216" s="401"/>
      <c r="MUP216" s="401"/>
      <c r="MUQ216" s="401"/>
      <c r="MUR216" s="401"/>
      <c r="MUS216" s="401"/>
      <c r="MUT216" s="401"/>
      <c r="MUU216" s="401"/>
      <c r="MUV216" s="401"/>
      <c r="MUW216" s="401"/>
      <c r="MUX216" s="401"/>
      <c r="MUY216" s="401"/>
      <c r="MUZ216" s="401"/>
      <c r="MVA216" s="401"/>
      <c r="MVB216" s="401"/>
      <c r="MVC216" s="401"/>
      <c r="MVD216" s="401"/>
      <c r="MVE216" s="401"/>
      <c r="MVF216" s="401"/>
      <c r="MVG216" s="401"/>
      <c r="MVH216" s="401"/>
      <c r="MVI216" s="401"/>
      <c r="MVJ216" s="401"/>
      <c r="MVK216" s="401"/>
      <c r="MVL216" s="401"/>
      <c r="MVM216" s="401"/>
      <c r="MVN216" s="401"/>
      <c r="MVO216" s="401"/>
      <c r="MVP216" s="401"/>
      <c r="MVQ216" s="401"/>
      <c r="MVR216" s="401"/>
      <c r="MVS216" s="401"/>
      <c r="MVT216" s="401"/>
      <c r="MVU216" s="401"/>
      <c r="MVV216" s="401"/>
      <c r="MVW216" s="401"/>
      <c r="MVX216" s="401"/>
      <c r="MVY216" s="401"/>
      <c r="MVZ216" s="401"/>
      <c r="MWA216" s="401"/>
      <c r="MWB216" s="401"/>
      <c r="MWC216" s="401"/>
      <c r="MWD216" s="401"/>
      <c r="MWE216" s="401"/>
      <c r="MWF216" s="401"/>
      <c r="MWG216" s="401"/>
      <c r="MWH216" s="401"/>
      <c r="MWI216" s="401"/>
      <c r="MWJ216" s="401"/>
      <c r="MWK216" s="401"/>
      <c r="MWL216" s="401"/>
      <c r="MWM216" s="401"/>
      <c r="MWN216" s="401"/>
      <c r="MWO216" s="401"/>
      <c r="MWP216" s="401"/>
      <c r="MWQ216" s="401"/>
      <c r="MWR216" s="401"/>
      <c r="MWS216" s="401"/>
      <c r="MWT216" s="401"/>
      <c r="MWU216" s="401"/>
      <c r="MWV216" s="401"/>
      <c r="MWW216" s="401"/>
      <c r="MWX216" s="401"/>
      <c r="MWY216" s="401"/>
      <c r="MWZ216" s="401"/>
      <c r="MXA216" s="401"/>
      <c r="MXB216" s="401"/>
      <c r="MXC216" s="401"/>
      <c r="MXD216" s="401"/>
      <c r="MXE216" s="401"/>
      <c r="MXF216" s="401"/>
      <c r="MXG216" s="401"/>
      <c r="MXH216" s="401"/>
      <c r="MXI216" s="401"/>
      <c r="MXJ216" s="401"/>
      <c r="MXK216" s="401"/>
      <c r="MXL216" s="401"/>
      <c r="MXM216" s="401"/>
      <c r="MXN216" s="401"/>
      <c r="MXO216" s="401"/>
      <c r="MXP216" s="401"/>
      <c r="MXQ216" s="401"/>
      <c r="MXR216" s="401"/>
      <c r="MXS216" s="401"/>
      <c r="MXT216" s="401"/>
      <c r="MXU216" s="401"/>
      <c r="MXV216" s="401"/>
      <c r="MXW216" s="401"/>
      <c r="MXX216" s="401"/>
      <c r="MXY216" s="401"/>
      <c r="MXZ216" s="401"/>
      <c r="MYA216" s="401"/>
      <c r="MYB216" s="401"/>
      <c r="MYC216" s="401"/>
      <c r="MYD216" s="401"/>
      <c r="MYE216" s="401"/>
      <c r="MYF216" s="401"/>
      <c r="MYG216" s="401"/>
      <c r="MYH216" s="401"/>
      <c r="MYI216" s="401"/>
      <c r="MYJ216" s="401"/>
      <c r="MYK216" s="401"/>
      <c r="MYL216" s="401"/>
      <c r="MYM216" s="401"/>
      <c r="MYN216" s="401"/>
      <c r="MYO216" s="401"/>
      <c r="MYP216" s="401"/>
      <c r="MYQ216" s="401"/>
      <c r="MYR216" s="401"/>
      <c r="MYS216" s="401"/>
      <c r="MYT216" s="401"/>
      <c r="MYU216" s="401"/>
      <c r="MYV216" s="401"/>
      <c r="MYW216" s="401"/>
      <c r="MYX216" s="401"/>
      <c r="MYY216" s="401"/>
      <c r="MYZ216" s="401"/>
      <c r="MZA216" s="401"/>
      <c r="MZB216" s="401"/>
      <c r="MZC216" s="401"/>
      <c r="MZD216" s="401"/>
      <c r="MZE216" s="401"/>
      <c r="MZF216" s="401"/>
      <c r="MZG216" s="401"/>
      <c r="MZH216" s="401"/>
      <c r="MZI216" s="401"/>
      <c r="MZJ216" s="401"/>
      <c r="MZK216" s="401"/>
      <c r="MZL216" s="401"/>
      <c r="MZM216" s="401"/>
      <c r="MZN216" s="401"/>
      <c r="MZO216" s="401"/>
      <c r="MZP216" s="401"/>
      <c r="MZQ216" s="401"/>
      <c r="MZR216" s="401"/>
      <c r="MZS216" s="401"/>
      <c r="MZT216" s="401"/>
      <c r="MZU216" s="401"/>
      <c r="MZV216" s="401"/>
      <c r="MZW216" s="401"/>
      <c r="MZX216" s="401"/>
      <c r="MZY216" s="401"/>
      <c r="MZZ216" s="401"/>
      <c r="NAA216" s="401"/>
      <c r="NAB216" s="401"/>
      <c r="NAC216" s="401"/>
      <c r="NAD216" s="401"/>
      <c r="NAE216" s="401"/>
      <c r="NAF216" s="401"/>
      <c r="NAG216" s="401"/>
      <c r="NAH216" s="401"/>
      <c r="NAI216" s="401"/>
      <c r="NAJ216" s="401"/>
      <c r="NAK216" s="401"/>
      <c r="NAL216" s="401"/>
      <c r="NAM216" s="401"/>
      <c r="NAN216" s="401"/>
      <c r="NAO216" s="401"/>
      <c r="NAP216" s="401"/>
      <c r="NAQ216" s="401"/>
      <c r="NAR216" s="401"/>
      <c r="NAS216" s="401"/>
      <c r="NAT216" s="401"/>
      <c r="NAU216" s="401"/>
      <c r="NAV216" s="401"/>
      <c r="NAW216" s="401"/>
      <c r="NAX216" s="401"/>
      <c r="NAY216" s="401"/>
      <c r="NAZ216" s="401"/>
      <c r="NBA216" s="401"/>
      <c r="NBB216" s="401"/>
      <c r="NBC216" s="401"/>
      <c r="NBD216" s="401"/>
      <c r="NBE216" s="401"/>
      <c r="NBF216" s="401"/>
      <c r="NBG216" s="401"/>
      <c r="NBH216" s="401"/>
      <c r="NBI216" s="401"/>
      <c r="NBJ216" s="401"/>
      <c r="NBK216" s="401"/>
      <c r="NBL216" s="401"/>
      <c r="NBM216" s="401"/>
      <c r="NBN216" s="401"/>
      <c r="NBO216" s="401"/>
      <c r="NBP216" s="401"/>
      <c r="NBQ216" s="401"/>
      <c r="NBR216" s="401"/>
      <c r="NBS216" s="401"/>
      <c r="NBT216" s="401"/>
      <c r="NBU216" s="401"/>
      <c r="NBV216" s="401"/>
      <c r="NBW216" s="401"/>
      <c r="NBX216" s="401"/>
      <c r="NBY216" s="401"/>
      <c r="NBZ216" s="401"/>
      <c r="NCA216" s="401"/>
      <c r="NCB216" s="401"/>
      <c r="NCC216" s="401"/>
      <c r="NCD216" s="401"/>
      <c r="NCE216" s="401"/>
      <c r="NCF216" s="401"/>
      <c r="NCG216" s="401"/>
      <c r="NCH216" s="401"/>
      <c r="NCI216" s="401"/>
      <c r="NCJ216" s="401"/>
      <c r="NCK216" s="401"/>
      <c r="NCL216" s="401"/>
      <c r="NCM216" s="401"/>
      <c r="NCN216" s="401"/>
      <c r="NCO216" s="401"/>
      <c r="NCP216" s="401"/>
      <c r="NCQ216" s="401"/>
      <c r="NCR216" s="401"/>
      <c r="NCS216" s="401"/>
      <c r="NCT216" s="401"/>
      <c r="NCU216" s="401"/>
      <c r="NCV216" s="401"/>
      <c r="NCW216" s="401"/>
      <c r="NCX216" s="401"/>
      <c r="NCY216" s="401"/>
      <c r="NCZ216" s="401"/>
      <c r="NDA216" s="401"/>
      <c r="NDB216" s="401"/>
      <c r="NDC216" s="401"/>
      <c r="NDD216" s="401"/>
      <c r="NDE216" s="401"/>
      <c r="NDF216" s="401"/>
      <c r="NDG216" s="401"/>
      <c r="NDH216" s="401"/>
      <c r="NDI216" s="401"/>
      <c r="NDJ216" s="401"/>
      <c r="NDK216" s="401"/>
      <c r="NDL216" s="401"/>
      <c r="NDM216" s="401"/>
      <c r="NDN216" s="401"/>
      <c r="NDO216" s="401"/>
      <c r="NDP216" s="401"/>
      <c r="NDQ216" s="401"/>
      <c r="NDR216" s="401"/>
      <c r="NDS216" s="401"/>
      <c r="NDT216" s="401"/>
      <c r="NDU216" s="401"/>
      <c r="NDV216" s="401"/>
      <c r="NDW216" s="401"/>
      <c r="NDX216" s="401"/>
      <c r="NDY216" s="401"/>
      <c r="NDZ216" s="401"/>
      <c r="NEA216" s="401"/>
      <c r="NEB216" s="401"/>
      <c r="NEC216" s="401"/>
      <c r="NED216" s="401"/>
      <c r="NEE216" s="401"/>
      <c r="NEF216" s="401"/>
      <c r="NEG216" s="401"/>
      <c r="NEH216" s="401"/>
      <c r="NEI216" s="401"/>
      <c r="NEJ216" s="401"/>
      <c r="NEK216" s="401"/>
      <c r="NEL216" s="401"/>
      <c r="NEM216" s="401"/>
      <c r="NEN216" s="401"/>
      <c r="NEO216" s="401"/>
      <c r="NEP216" s="401"/>
      <c r="NEQ216" s="401"/>
      <c r="NER216" s="401"/>
      <c r="NES216" s="401"/>
      <c r="NET216" s="401"/>
      <c r="NEU216" s="401"/>
      <c r="NEV216" s="401"/>
      <c r="NEW216" s="401"/>
      <c r="NEX216" s="401"/>
      <c r="NEY216" s="401"/>
      <c r="NEZ216" s="401"/>
      <c r="NFA216" s="401"/>
      <c r="NFB216" s="401"/>
      <c r="NFC216" s="401"/>
      <c r="NFD216" s="401"/>
      <c r="NFE216" s="401"/>
      <c r="NFF216" s="401"/>
      <c r="NFG216" s="401"/>
      <c r="NFH216" s="401"/>
      <c r="NFI216" s="401"/>
      <c r="NFJ216" s="401"/>
      <c r="NFK216" s="401"/>
      <c r="NFL216" s="401"/>
      <c r="NFM216" s="401"/>
      <c r="NFN216" s="401"/>
      <c r="NFO216" s="401"/>
      <c r="NFP216" s="401"/>
      <c r="NFQ216" s="401"/>
      <c r="NFR216" s="401"/>
      <c r="NFS216" s="401"/>
      <c r="NFT216" s="401"/>
      <c r="NFU216" s="401"/>
      <c r="NFV216" s="401"/>
      <c r="NFW216" s="401"/>
      <c r="NFX216" s="401"/>
      <c r="NFY216" s="401"/>
      <c r="NFZ216" s="401"/>
      <c r="NGA216" s="401"/>
      <c r="NGB216" s="401"/>
      <c r="NGC216" s="401"/>
      <c r="NGD216" s="401"/>
      <c r="NGE216" s="401"/>
      <c r="NGF216" s="401"/>
      <c r="NGG216" s="401"/>
      <c r="NGH216" s="401"/>
      <c r="NGI216" s="401"/>
      <c r="NGJ216" s="401"/>
      <c r="NGK216" s="401"/>
      <c r="NGL216" s="401"/>
      <c r="NGM216" s="401"/>
      <c r="NGN216" s="401"/>
      <c r="NGO216" s="401"/>
      <c r="NGP216" s="401"/>
      <c r="NGQ216" s="401"/>
      <c r="NGR216" s="401"/>
      <c r="NGS216" s="401"/>
      <c r="NGT216" s="401"/>
      <c r="NGU216" s="401"/>
      <c r="NGV216" s="401"/>
      <c r="NGW216" s="401"/>
      <c r="NGX216" s="401"/>
      <c r="NGY216" s="401"/>
      <c r="NGZ216" s="401"/>
      <c r="NHA216" s="401"/>
      <c r="NHB216" s="401"/>
      <c r="NHC216" s="401"/>
      <c r="NHD216" s="401"/>
      <c r="NHE216" s="401"/>
      <c r="NHF216" s="401"/>
      <c r="NHG216" s="401"/>
      <c r="NHH216" s="401"/>
      <c r="NHI216" s="401"/>
      <c r="NHJ216" s="401"/>
      <c r="NHK216" s="401"/>
      <c r="NHL216" s="401"/>
      <c r="NHM216" s="401"/>
      <c r="NHN216" s="401"/>
      <c r="NHO216" s="401"/>
      <c r="NHP216" s="401"/>
      <c r="NHQ216" s="401"/>
      <c r="NHR216" s="401"/>
      <c r="NHS216" s="401"/>
      <c r="NHT216" s="401"/>
      <c r="NHU216" s="401"/>
      <c r="NHV216" s="401"/>
      <c r="NHW216" s="401"/>
      <c r="NHX216" s="401"/>
      <c r="NHY216" s="401"/>
      <c r="NHZ216" s="401"/>
      <c r="NIA216" s="401"/>
      <c r="NIB216" s="401"/>
      <c r="NIC216" s="401"/>
      <c r="NID216" s="401"/>
      <c r="NIE216" s="401"/>
      <c r="NIF216" s="401"/>
      <c r="NIG216" s="401"/>
      <c r="NIH216" s="401"/>
      <c r="NII216" s="401"/>
      <c r="NIJ216" s="401"/>
      <c r="NIK216" s="401"/>
      <c r="NIL216" s="401"/>
      <c r="NIM216" s="401"/>
      <c r="NIN216" s="401"/>
      <c r="NIO216" s="401"/>
      <c r="NIP216" s="401"/>
      <c r="NIQ216" s="401"/>
      <c r="NIR216" s="401"/>
      <c r="NIS216" s="401"/>
      <c r="NIT216" s="401"/>
      <c r="NIU216" s="401"/>
      <c r="NIV216" s="401"/>
      <c r="NIW216" s="401"/>
      <c r="NIX216" s="401"/>
      <c r="NIY216" s="401"/>
      <c r="NIZ216" s="401"/>
      <c r="NJA216" s="401"/>
      <c r="NJB216" s="401"/>
      <c r="NJC216" s="401"/>
      <c r="NJD216" s="401"/>
      <c r="NJE216" s="401"/>
      <c r="NJF216" s="401"/>
      <c r="NJG216" s="401"/>
      <c r="NJH216" s="401"/>
      <c r="NJI216" s="401"/>
      <c r="NJJ216" s="401"/>
      <c r="NJK216" s="401"/>
      <c r="NJL216" s="401"/>
      <c r="NJM216" s="401"/>
      <c r="NJN216" s="401"/>
      <c r="NJO216" s="401"/>
      <c r="NJP216" s="401"/>
      <c r="NJQ216" s="401"/>
      <c r="NJR216" s="401"/>
      <c r="NJS216" s="401"/>
      <c r="NJT216" s="401"/>
      <c r="NJU216" s="401"/>
      <c r="NJV216" s="401"/>
      <c r="NJW216" s="401"/>
      <c r="NJX216" s="401"/>
      <c r="NJY216" s="401"/>
      <c r="NJZ216" s="401"/>
      <c r="NKA216" s="401"/>
      <c r="NKB216" s="401"/>
      <c r="NKC216" s="401"/>
      <c r="NKD216" s="401"/>
      <c r="NKE216" s="401"/>
      <c r="NKF216" s="401"/>
      <c r="NKG216" s="401"/>
      <c r="NKH216" s="401"/>
      <c r="NKI216" s="401"/>
      <c r="NKJ216" s="401"/>
      <c r="NKK216" s="401"/>
      <c r="NKL216" s="401"/>
      <c r="NKM216" s="401"/>
      <c r="NKN216" s="401"/>
      <c r="NKO216" s="401"/>
      <c r="NKP216" s="401"/>
      <c r="NKQ216" s="401"/>
      <c r="NKR216" s="401"/>
      <c r="NKS216" s="401"/>
      <c r="NKT216" s="401"/>
      <c r="NKU216" s="401"/>
      <c r="NKV216" s="401"/>
      <c r="NKW216" s="401"/>
      <c r="NKX216" s="401"/>
      <c r="NKY216" s="401"/>
      <c r="NKZ216" s="401"/>
      <c r="NLA216" s="401"/>
      <c r="NLB216" s="401"/>
      <c r="NLC216" s="401"/>
      <c r="NLD216" s="401"/>
      <c r="NLE216" s="401"/>
      <c r="NLF216" s="401"/>
      <c r="NLG216" s="401"/>
      <c r="NLH216" s="401"/>
      <c r="NLI216" s="401"/>
      <c r="NLJ216" s="401"/>
      <c r="NLK216" s="401"/>
      <c r="NLL216" s="401"/>
      <c r="NLM216" s="401"/>
      <c r="NLN216" s="401"/>
      <c r="NLO216" s="401"/>
      <c r="NLP216" s="401"/>
      <c r="NLQ216" s="401"/>
      <c r="NLR216" s="401"/>
      <c r="NLS216" s="401"/>
      <c r="NLT216" s="401"/>
      <c r="NLU216" s="401"/>
      <c r="NLV216" s="401"/>
      <c r="NLW216" s="401"/>
      <c r="NLX216" s="401"/>
      <c r="NLY216" s="401"/>
      <c r="NLZ216" s="401"/>
      <c r="NMA216" s="401"/>
      <c r="NMB216" s="401"/>
      <c r="NMC216" s="401"/>
      <c r="NMD216" s="401"/>
      <c r="NME216" s="401"/>
      <c r="NMF216" s="401"/>
      <c r="NMG216" s="401"/>
      <c r="NMH216" s="401"/>
      <c r="NMI216" s="401"/>
      <c r="NMJ216" s="401"/>
      <c r="NMK216" s="401"/>
      <c r="NML216" s="401"/>
      <c r="NMM216" s="401"/>
      <c r="NMN216" s="401"/>
      <c r="NMO216" s="401"/>
      <c r="NMP216" s="401"/>
      <c r="NMQ216" s="401"/>
      <c r="NMR216" s="401"/>
      <c r="NMS216" s="401"/>
      <c r="NMT216" s="401"/>
      <c r="NMU216" s="401"/>
      <c r="NMV216" s="401"/>
      <c r="NMW216" s="401"/>
      <c r="NMX216" s="401"/>
      <c r="NMY216" s="401"/>
      <c r="NMZ216" s="401"/>
      <c r="NNA216" s="401"/>
      <c r="NNB216" s="401"/>
      <c r="NNC216" s="401"/>
      <c r="NND216" s="401"/>
      <c r="NNE216" s="401"/>
      <c r="NNF216" s="401"/>
      <c r="NNG216" s="401"/>
      <c r="NNH216" s="401"/>
      <c r="NNI216" s="401"/>
      <c r="NNJ216" s="401"/>
      <c r="NNK216" s="401"/>
      <c r="NNL216" s="401"/>
      <c r="NNM216" s="401"/>
      <c r="NNN216" s="401"/>
      <c r="NNO216" s="401"/>
      <c r="NNP216" s="401"/>
      <c r="NNQ216" s="401"/>
      <c r="NNR216" s="401"/>
      <c r="NNS216" s="401"/>
      <c r="NNT216" s="401"/>
      <c r="NNU216" s="401"/>
      <c r="NNV216" s="401"/>
      <c r="NNW216" s="401"/>
      <c r="NNX216" s="401"/>
      <c r="NNY216" s="401"/>
      <c r="NNZ216" s="401"/>
      <c r="NOA216" s="401"/>
      <c r="NOB216" s="401"/>
      <c r="NOC216" s="401"/>
      <c r="NOD216" s="401"/>
      <c r="NOE216" s="401"/>
      <c r="NOF216" s="401"/>
      <c r="NOG216" s="401"/>
      <c r="NOH216" s="401"/>
      <c r="NOI216" s="401"/>
      <c r="NOJ216" s="401"/>
      <c r="NOK216" s="401"/>
      <c r="NOL216" s="401"/>
      <c r="NOM216" s="401"/>
      <c r="NON216" s="401"/>
      <c r="NOO216" s="401"/>
      <c r="NOP216" s="401"/>
      <c r="NOQ216" s="401"/>
      <c r="NOR216" s="401"/>
      <c r="NOS216" s="401"/>
      <c r="NOT216" s="401"/>
      <c r="NOU216" s="401"/>
      <c r="NOV216" s="401"/>
      <c r="NOW216" s="401"/>
      <c r="NOX216" s="401"/>
      <c r="NOY216" s="401"/>
      <c r="NOZ216" s="401"/>
      <c r="NPA216" s="401"/>
      <c r="NPB216" s="401"/>
      <c r="NPC216" s="401"/>
      <c r="NPD216" s="401"/>
      <c r="NPE216" s="401"/>
      <c r="NPF216" s="401"/>
      <c r="NPG216" s="401"/>
      <c r="NPH216" s="401"/>
      <c r="NPI216" s="401"/>
      <c r="NPJ216" s="401"/>
      <c r="NPK216" s="401"/>
      <c r="NPL216" s="401"/>
      <c r="NPM216" s="401"/>
      <c r="NPN216" s="401"/>
      <c r="NPO216" s="401"/>
      <c r="NPP216" s="401"/>
      <c r="NPQ216" s="401"/>
      <c r="NPR216" s="401"/>
      <c r="NPS216" s="401"/>
      <c r="NPT216" s="401"/>
      <c r="NPU216" s="401"/>
      <c r="NPV216" s="401"/>
      <c r="NPW216" s="401"/>
      <c r="NPX216" s="401"/>
      <c r="NPY216" s="401"/>
      <c r="NPZ216" s="401"/>
      <c r="NQA216" s="401"/>
      <c r="NQB216" s="401"/>
      <c r="NQC216" s="401"/>
      <c r="NQD216" s="401"/>
      <c r="NQE216" s="401"/>
      <c r="NQF216" s="401"/>
      <c r="NQG216" s="401"/>
      <c r="NQH216" s="401"/>
      <c r="NQI216" s="401"/>
      <c r="NQJ216" s="401"/>
      <c r="NQK216" s="401"/>
      <c r="NQL216" s="401"/>
      <c r="NQM216" s="401"/>
      <c r="NQN216" s="401"/>
      <c r="NQO216" s="401"/>
      <c r="NQP216" s="401"/>
      <c r="NQQ216" s="401"/>
      <c r="NQR216" s="401"/>
      <c r="NQS216" s="401"/>
      <c r="NQT216" s="401"/>
      <c r="NQU216" s="401"/>
      <c r="NQV216" s="401"/>
      <c r="NQW216" s="401"/>
      <c r="NQX216" s="401"/>
      <c r="NQY216" s="401"/>
      <c r="NQZ216" s="401"/>
      <c r="NRA216" s="401"/>
      <c r="NRB216" s="401"/>
      <c r="NRC216" s="401"/>
      <c r="NRD216" s="401"/>
      <c r="NRE216" s="401"/>
      <c r="NRF216" s="401"/>
      <c r="NRG216" s="401"/>
      <c r="NRH216" s="401"/>
      <c r="NRI216" s="401"/>
      <c r="NRJ216" s="401"/>
      <c r="NRK216" s="401"/>
      <c r="NRL216" s="401"/>
      <c r="NRM216" s="401"/>
      <c r="NRN216" s="401"/>
      <c r="NRO216" s="401"/>
      <c r="NRP216" s="401"/>
      <c r="NRQ216" s="401"/>
      <c r="NRR216" s="401"/>
      <c r="NRS216" s="401"/>
      <c r="NRT216" s="401"/>
      <c r="NRU216" s="401"/>
      <c r="NRV216" s="401"/>
      <c r="NRW216" s="401"/>
      <c r="NRX216" s="401"/>
      <c r="NRY216" s="401"/>
      <c r="NRZ216" s="401"/>
      <c r="NSA216" s="401"/>
      <c r="NSB216" s="401"/>
      <c r="NSC216" s="401"/>
      <c r="NSD216" s="401"/>
      <c r="NSE216" s="401"/>
      <c r="NSF216" s="401"/>
      <c r="NSG216" s="401"/>
      <c r="NSH216" s="401"/>
      <c r="NSI216" s="401"/>
      <c r="NSJ216" s="401"/>
      <c r="NSK216" s="401"/>
      <c r="NSL216" s="401"/>
      <c r="NSM216" s="401"/>
      <c r="NSN216" s="401"/>
      <c r="NSO216" s="401"/>
      <c r="NSP216" s="401"/>
      <c r="NSQ216" s="401"/>
      <c r="NSR216" s="401"/>
      <c r="NSS216" s="401"/>
      <c r="NST216" s="401"/>
      <c r="NSU216" s="401"/>
      <c r="NSV216" s="401"/>
      <c r="NSW216" s="401"/>
      <c r="NSX216" s="401"/>
      <c r="NSY216" s="401"/>
      <c r="NSZ216" s="401"/>
      <c r="NTA216" s="401"/>
      <c r="NTB216" s="401"/>
      <c r="NTC216" s="401"/>
      <c r="NTD216" s="401"/>
      <c r="NTE216" s="401"/>
      <c r="NTF216" s="401"/>
      <c r="NTG216" s="401"/>
      <c r="NTH216" s="401"/>
      <c r="NTI216" s="401"/>
      <c r="NTJ216" s="401"/>
      <c r="NTK216" s="401"/>
      <c r="NTL216" s="401"/>
      <c r="NTM216" s="401"/>
      <c r="NTN216" s="401"/>
      <c r="NTO216" s="401"/>
      <c r="NTP216" s="401"/>
      <c r="NTQ216" s="401"/>
      <c r="NTR216" s="401"/>
      <c r="NTS216" s="401"/>
      <c r="NTT216" s="401"/>
      <c r="NTU216" s="401"/>
      <c r="NTV216" s="401"/>
      <c r="NTW216" s="401"/>
      <c r="NTX216" s="401"/>
      <c r="NTY216" s="401"/>
      <c r="NTZ216" s="401"/>
      <c r="NUA216" s="401"/>
      <c r="NUB216" s="401"/>
      <c r="NUC216" s="401"/>
      <c r="NUD216" s="401"/>
      <c r="NUE216" s="401"/>
      <c r="NUF216" s="401"/>
      <c r="NUG216" s="401"/>
      <c r="NUH216" s="401"/>
      <c r="NUI216" s="401"/>
      <c r="NUJ216" s="401"/>
      <c r="NUK216" s="401"/>
      <c r="NUL216" s="401"/>
      <c r="NUM216" s="401"/>
      <c r="NUN216" s="401"/>
      <c r="NUO216" s="401"/>
      <c r="NUP216" s="401"/>
      <c r="NUQ216" s="401"/>
      <c r="NUR216" s="401"/>
      <c r="NUS216" s="401"/>
      <c r="NUT216" s="401"/>
      <c r="NUU216" s="401"/>
      <c r="NUV216" s="401"/>
      <c r="NUW216" s="401"/>
      <c r="NUX216" s="401"/>
      <c r="NUY216" s="401"/>
      <c r="NUZ216" s="401"/>
      <c r="NVA216" s="401"/>
      <c r="NVB216" s="401"/>
      <c r="NVC216" s="401"/>
      <c r="NVD216" s="401"/>
      <c r="NVE216" s="401"/>
      <c r="NVF216" s="401"/>
      <c r="NVG216" s="401"/>
      <c r="NVH216" s="401"/>
      <c r="NVI216" s="401"/>
      <c r="NVJ216" s="401"/>
      <c r="NVK216" s="401"/>
      <c r="NVL216" s="401"/>
      <c r="NVM216" s="401"/>
      <c r="NVN216" s="401"/>
      <c r="NVO216" s="401"/>
      <c r="NVP216" s="401"/>
      <c r="NVQ216" s="401"/>
      <c r="NVR216" s="401"/>
      <c r="NVS216" s="401"/>
      <c r="NVT216" s="401"/>
      <c r="NVU216" s="401"/>
      <c r="NVV216" s="401"/>
      <c r="NVW216" s="401"/>
      <c r="NVX216" s="401"/>
      <c r="NVY216" s="401"/>
      <c r="NVZ216" s="401"/>
      <c r="NWA216" s="401"/>
      <c r="NWB216" s="401"/>
      <c r="NWC216" s="401"/>
      <c r="NWD216" s="401"/>
      <c r="NWE216" s="401"/>
      <c r="NWF216" s="401"/>
      <c r="NWG216" s="401"/>
      <c r="NWH216" s="401"/>
      <c r="NWI216" s="401"/>
      <c r="NWJ216" s="401"/>
      <c r="NWK216" s="401"/>
      <c r="NWL216" s="401"/>
      <c r="NWM216" s="401"/>
      <c r="NWN216" s="401"/>
      <c r="NWO216" s="401"/>
      <c r="NWP216" s="401"/>
      <c r="NWQ216" s="401"/>
      <c r="NWR216" s="401"/>
      <c r="NWS216" s="401"/>
      <c r="NWT216" s="401"/>
      <c r="NWU216" s="401"/>
      <c r="NWV216" s="401"/>
      <c r="NWW216" s="401"/>
      <c r="NWX216" s="401"/>
      <c r="NWY216" s="401"/>
      <c r="NWZ216" s="401"/>
      <c r="NXA216" s="401"/>
      <c r="NXB216" s="401"/>
      <c r="NXC216" s="401"/>
      <c r="NXD216" s="401"/>
      <c r="NXE216" s="401"/>
      <c r="NXF216" s="401"/>
      <c r="NXG216" s="401"/>
      <c r="NXH216" s="401"/>
      <c r="NXI216" s="401"/>
      <c r="NXJ216" s="401"/>
      <c r="NXK216" s="401"/>
      <c r="NXL216" s="401"/>
      <c r="NXM216" s="401"/>
      <c r="NXN216" s="401"/>
      <c r="NXO216" s="401"/>
      <c r="NXP216" s="401"/>
      <c r="NXQ216" s="401"/>
      <c r="NXR216" s="401"/>
      <c r="NXS216" s="401"/>
      <c r="NXT216" s="401"/>
      <c r="NXU216" s="401"/>
      <c r="NXV216" s="401"/>
      <c r="NXW216" s="401"/>
      <c r="NXX216" s="401"/>
      <c r="NXY216" s="401"/>
      <c r="NXZ216" s="401"/>
      <c r="NYA216" s="401"/>
      <c r="NYB216" s="401"/>
      <c r="NYC216" s="401"/>
      <c r="NYD216" s="401"/>
      <c r="NYE216" s="401"/>
      <c r="NYF216" s="401"/>
      <c r="NYG216" s="401"/>
      <c r="NYH216" s="401"/>
      <c r="NYI216" s="401"/>
      <c r="NYJ216" s="401"/>
      <c r="NYK216" s="401"/>
      <c r="NYL216" s="401"/>
      <c r="NYM216" s="401"/>
      <c r="NYN216" s="401"/>
      <c r="NYO216" s="401"/>
      <c r="NYP216" s="401"/>
      <c r="NYQ216" s="401"/>
      <c r="NYR216" s="401"/>
      <c r="NYS216" s="401"/>
      <c r="NYT216" s="401"/>
      <c r="NYU216" s="401"/>
      <c r="NYV216" s="401"/>
      <c r="NYW216" s="401"/>
      <c r="NYX216" s="401"/>
      <c r="NYY216" s="401"/>
      <c r="NYZ216" s="401"/>
      <c r="NZA216" s="401"/>
      <c r="NZB216" s="401"/>
      <c r="NZC216" s="401"/>
      <c r="NZD216" s="401"/>
      <c r="NZE216" s="401"/>
      <c r="NZF216" s="401"/>
      <c r="NZG216" s="401"/>
      <c r="NZH216" s="401"/>
      <c r="NZI216" s="401"/>
      <c r="NZJ216" s="401"/>
      <c r="NZK216" s="401"/>
      <c r="NZL216" s="401"/>
      <c r="NZM216" s="401"/>
      <c r="NZN216" s="401"/>
      <c r="NZO216" s="401"/>
      <c r="NZP216" s="401"/>
      <c r="NZQ216" s="401"/>
      <c r="NZR216" s="401"/>
      <c r="NZS216" s="401"/>
      <c r="NZT216" s="401"/>
      <c r="NZU216" s="401"/>
      <c r="NZV216" s="401"/>
      <c r="NZW216" s="401"/>
      <c r="NZX216" s="401"/>
      <c r="NZY216" s="401"/>
      <c r="NZZ216" s="401"/>
      <c r="OAA216" s="401"/>
      <c r="OAB216" s="401"/>
      <c r="OAC216" s="401"/>
      <c r="OAD216" s="401"/>
      <c r="OAE216" s="401"/>
      <c r="OAF216" s="401"/>
      <c r="OAG216" s="401"/>
      <c r="OAH216" s="401"/>
      <c r="OAI216" s="401"/>
      <c r="OAJ216" s="401"/>
      <c r="OAK216" s="401"/>
      <c r="OAL216" s="401"/>
      <c r="OAM216" s="401"/>
      <c r="OAN216" s="401"/>
      <c r="OAO216" s="401"/>
      <c r="OAP216" s="401"/>
      <c r="OAQ216" s="401"/>
      <c r="OAR216" s="401"/>
      <c r="OAS216" s="401"/>
      <c r="OAT216" s="401"/>
      <c r="OAU216" s="401"/>
      <c r="OAV216" s="401"/>
      <c r="OAW216" s="401"/>
      <c r="OAX216" s="401"/>
      <c r="OAY216" s="401"/>
      <c r="OAZ216" s="401"/>
      <c r="OBA216" s="401"/>
      <c r="OBB216" s="401"/>
      <c r="OBC216" s="401"/>
      <c r="OBD216" s="401"/>
      <c r="OBE216" s="401"/>
      <c r="OBF216" s="401"/>
      <c r="OBG216" s="401"/>
      <c r="OBH216" s="401"/>
      <c r="OBI216" s="401"/>
      <c r="OBJ216" s="401"/>
      <c r="OBK216" s="401"/>
      <c r="OBL216" s="401"/>
      <c r="OBM216" s="401"/>
      <c r="OBN216" s="401"/>
      <c r="OBO216" s="401"/>
      <c r="OBP216" s="401"/>
      <c r="OBQ216" s="401"/>
      <c r="OBR216" s="401"/>
      <c r="OBS216" s="401"/>
      <c r="OBT216" s="401"/>
      <c r="OBU216" s="401"/>
      <c r="OBV216" s="401"/>
      <c r="OBW216" s="401"/>
      <c r="OBX216" s="401"/>
      <c r="OBY216" s="401"/>
      <c r="OBZ216" s="401"/>
      <c r="OCA216" s="401"/>
      <c r="OCB216" s="401"/>
      <c r="OCC216" s="401"/>
      <c r="OCD216" s="401"/>
      <c r="OCE216" s="401"/>
      <c r="OCF216" s="401"/>
      <c r="OCG216" s="401"/>
      <c r="OCH216" s="401"/>
      <c r="OCI216" s="401"/>
      <c r="OCJ216" s="401"/>
      <c r="OCK216" s="401"/>
      <c r="OCL216" s="401"/>
      <c r="OCM216" s="401"/>
      <c r="OCN216" s="401"/>
      <c r="OCO216" s="401"/>
      <c r="OCP216" s="401"/>
      <c r="OCQ216" s="401"/>
      <c r="OCR216" s="401"/>
      <c r="OCS216" s="401"/>
      <c r="OCT216" s="401"/>
      <c r="OCU216" s="401"/>
      <c r="OCV216" s="401"/>
      <c r="OCW216" s="401"/>
      <c r="OCX216" s="401"/>
      <c r="OCY216" s="401"/>
      <c r="OCZ216" s="401"/>
      <c r="ODA216" s="401"/>
      <c r="ODB216" s="401"/>
      <c r="ODC216" s="401"/>
      <c r="ODD216" s="401"/>
      <c r="ODE216" s="401"/>
      <c r="ODF216" s="401"/>
      <c r="ODG216" s="401"/>
      <c r="ODH216" s="401"/>
      <c r="ODI216" s="401"/>
      <c r="ODJ216" s="401"/>
      <c r="ODK216" s="401"/>
      <c r="ODL216" s="401"/>
      <c r="ODM216" s="401"/>
      <c r="ODN216" s="401"/>
      <c r="ODO216" s="401"/>
      <c r="ODP216" s="401"/>
      <c r="ODQ216" s="401"/>
      <c r="ODR216" s="401"/>
      <c r="ODS216" s="401"/>
      <c r="ODT216" s="401"/>
      <c r="ODU216" s="401"/>
      <c r="ODV216" s="401"/>
      <c r="ODW216" s="401"/>
      <c r="ODX216" s="401"/>
      <c r="ODY216" s="401"/>
      <c r="ODZ216" s="401"/>
      <c r="OEA216" s="401"/>
      <c r="OEB216" s="401"/>
      <c r="OEC216" s="401"/>
      <c r="OED216" s="401"/>
      <c r="OEE216" s="401"/>
      <c r="OEF216" s="401"/>
      <c r="OEG216" s="401"/>
      <c r="OEH216" s="401"/>
      <c r="OEI216" s="401"/>
      <c r="OEJ216" s="401"/>
      <c r="OEK216" s="401"/>
      <c r="OEL216" s="401"/>
      <c r="OEM216" s="401"/>
      <c r="OEN216" s="401"/>
      <c r="OEO216" s="401"/>
      <c r="OEP216" s="401"/>
      <c r="OEQ216" s="401"/>
      <c r="OER216" s="401"/>
      <c r="OES216" s="401"/>
      <c r="OET216" s="401"/>
      <c r="OEU216" s="401"/>
      <c r="OEV216" s="401"/>
      <c r="OEW216" s="401"/>
      <c r="OEX216" s="401"/>
      <c r="OEY216" s="401"/>
      <c r="OEZ216" s="401"/>
      <c r="OFA216" s="401"/>
      <c r="OFB216" s="401"/>
      <c r="OFC216" s="401"/>
      <c r="OFD216" s="401"/>
      <c r="OFE216" s="401"/>
      <c r="OFF216" s="401"/>
      <c r="OFG216" s="401"/>
      <c r="OFH216" s="401"/>
      <c r="OFI216" s="401"/>
      <c r="OFJ216" s="401"/>
      <c r="OFK216" s="401"/>
      <c r="OFL216" s="401"/>
      <c r="OFM216" s="401"/>
      <c r="OFN216" s="401"/>
      <c r="OFO216" s="401"/>
      <c r="OFP216" s="401"/>
      <c r="OFQ216" s="401"/>
      <c r="OFR216" s="401"/>
      <c r="OFS216" s="401"/>
      <c r="OFT216" s="401"/>
      <c r="OFU216" s="401"/>
      <c r="OFV216" s="401"/>
      <c r="OFW216" s="401"/>
      <c r="OFX216" s="401"/>
      <c r="OFY216" s="401"/>
      <c r="OFZ216" s="401"/>
      <c r="OGA216" s="401"/>
      <c r="OGB216" s="401"/>
      <c r="OGC216" s="401"/>
      <c r="OGD216" s="401"/>
      <c r="OGE216" s="401"/>
      <c r="OGF216" s="401"/>
      <c r="OGG216" s="401"/>
      <c r="OGH216" s="401"/>
      <c r="OGI216" s="401"/>
      <c r="OGJ216" s="401"/>
      <c r="OGK216" s="401"/>
      <c r="OGL216" s="401"/>
      <c r="OGM216" s="401"/>
      <c r="OGN216" s="401"/>
      <c r="OGO216" s="401"/>
      <c r="OGP216" s="401"/>
      <c r="OGQ216" s="401"/>
      <c r="OGR216" s="401"/>
      <c r="OGS216" s="401"/>
      <c r="OGT216" s="401"/>
      <c r="OGU216" s="401"/>
      <c r="OGV216" s="401"/>
      <c r="OGW216" s="401"/>
      <c r="OGX216" s="401"/>
      <c r="OGY216" s="401"/>
      <c r="OGZ216" s="401"/>
      <c r="OHA216" s="401"/>
      <c r="OHB216" s="401"/>
      <c r="OHC216" s="401"/>
      <c r="OHD216" s="401"/>
      <c r="OHE216" s="401"/>
      <c r="OHF216" s="401"/>
      <c r="OHG216" s="401"/>
      <c r="OHH216" s="401"/>
      <c r="OHI216" s="401"/>
      <c r="OHJ216" s="401"/>
      <c r="OHK216" s="401"/>
      <c r="OHL216" s="401"/>
      <c r="OHM216" s="401"/>
      <c r="OHN216" s="401"/>
      <c r="OHO216" s="401"/>
      <c r="OHP216" s="401"/>
      <c r="OHQ216" s="401"/>
      <c r="OHR216" s="401"/>
      <c r="OHS216" s="401"/>
      <c r="OHT216" s="401"/>
      <c r="OHU216" s="401"/>
      <c r="OHV216" s="401"/>
      <c r="OHW216" s="401"/>
      <c r="OHX216" s="401"/>
      <c r="OHY216" s="401"/>
      <c r="OHZ216" s="401"/>
      <c r="OIA216" s="401"/>
      <c r="OIB216" s="401"/>
      <c r="OIC216" s="401"/>
      <c r="OID216" s="401"/>
      <c r="OIE216" s="401"/>
      <c r="OIF216" s="401"/>
      <c r="OIG216" s="401"/>
      <c r="OIH216" s="401"/>
      <c r="OII216" s="401"/>
      <c r="OIJ216" s="401"/>
      <c r="OIK216" s="401"/>
      <c r="OIL216" s="401"/>
      <c r="OIM216" s="401"/>
      <c r="OIN216" s="401"/>
      <c r="OIO216" s="401"/>
      <c r="OIP216" s="401"/>
      <c r="OIQ216" s="401"/>
      <c r="OIR216" s="401"/>
      <c r="OIS216" s="401"/>
      <c r="OIT216" s="401"/>
      <c r="OIU216" s="401"/>
      <c r="OIV216" s="401"/>
      <c r="OIW216" s="401"/>
      <c r="OIX216" s="401"/>
      <c r="OIY216" s="401"/>
      <c r="OIZ216" s="401"/>
      <c r="OJA216" s="401"/>
      <c r="OJB216" s="401"/>
      <c r="OJC216" s="401"/>
      <c r="OJD216" s="401"/>
      <c r="OJE216" s="401"/>
      <c r="OJF216" s="401"/>
      <c r="OJG216" s="401"/>
      <c r="OJH216" s="401"/>
      <c r="OJI216" s="401"/>
      <c r="OJJ216" s="401"/>
      <c r="OJK216" s="401"/>
      <c r="OJL216" s="401"/>
      <c r="OJM216" s="401"/>
      <c r="OJN216" s="401"/>
      <c r="OJO216" s="401"/>
      <c r="OJP216" s="401"/>
      <c r="OJQ216" s="401"/>
      <c r="OJR216" s="401"/>
      <c r="OJS216" s="401"/>
      <c r="OJT216" s="401"/>
      <c r="OJU216" s="401"/>
      <c r="OJV216" s="401"/>
      <c r="OJW216" s="401"/>
      <c r="OJX216" s="401"/>
      <c r="OJY216" s="401"/>
      <c r="OJZ216" s="401"/>
      <c r="OKA216" s="401"/>
      <c r="OKB216" s="401"/>
      <c r="OKC216" s="401"/>
      <c r="OKD216" s="401"/>
      <c r="OKE216" s="401"/>
      <c r="OKF216" s="401"/>
      <c r="OKG216" s="401"/>
      <c r="OKH216" s="401"/>
      <c r="OKI216" s="401"/>
      <c r="OKJ216" s="401"/>
      <c r="OKK216" s="401"/>
      <c r="OKL216" s="401"/>
      <c r="OKM216" s="401"/>
      <c r="OKN216" s="401"/>
      <c r="OKO216" s="401"/>
      <c r="OKP216" s="401"/>
      <c r="OKQ216" s="401"/>
      <c r="OKR216" s="401"/>
      <c r="OKS216" s="401"/>
      <c r="OKT216" s="401"/>
      <c r="OKU216" s="401"/>
      <c r="OKV216" s="401"/>
      <c r="OKW216" s="401"/>
      <c r="OKX216" s="401"/>
      <c r="OKY216" s="401"/>
      <c r="OKZ216" s="401"/>
      <c r="OLA216" s="401"/>
      <c r="OLB216" s="401"/>
      <c r="OLC216" s="401"/>
      <c r="OLD216" s="401"/>
      <c r="OLE216" s="401"/>
      <c r="OLF216" s="401"/>
      <c r="OLG216" s="401"/>
      <c r="OLH216" s="401"/>
      <c r="OLI216" s="401"/>
      <c r="OLJ216" s="401"/>
      <c r="OLK216" s="401"/>
      <c r="OLL216" s="401"/>
      <c r="OLM216" s="401"/>
      <c r="OLN216" s="401"/>
      <c r="OLO216" s="401"/>
      <c r="OLP216" s="401"/>
      <c r="OLQ216" s="401"/>
      <c r="OLR216" s="401"/>
      <c r="OLS216" s="401"/>
      <c r="OLT216" s="401"/>
      <c r="OLU216" s="401"/>
      <c r="OLV216" s="401"/>
      <c r="OLW216" s="401"/>
      <c r="OLX216" s="401"/>
      <c r="OLY216" s="401"/>
      <c r="OLZ216" s="401"/>
      <c r="OMA216" s="401"/>
      <c r="OMB216" s="401"/>
      <c r="OMC216" s="401"/>
      <c r="OMD216" s="401"/>
      <c r="OME216" s="401"/>
      <c r="OMF216" s="401"/>
      <c r="OMG216" s="401"/>
      <c r="OMH216" s="401"/>
      <c r="OMI216" s="401"/>
      <c r="OMJ216" s="401"/>
      <c r="OMK216" s="401"/>
      <c r="OML216" s="401"/>
      <c r="OMM216" s="401"/>
      <c r="OMN216" s="401"/>
      <c r="OMO216" s="401"/>
      <c r="OMP216" s="401"/>
      <c r="OMQ216" s="401"/>
      <c r="OMR216" s="401"/>
      <c r="OMS216" s="401"/>
      <c r="OMT216" s="401"/>
      <c r="OMU216" s="401"/>
      <c r="OMV216" s="401"/>
      <c r="OMW216" s="401"/>
      <c r="OMX216" s="401"/>
      <c r="OMY216" s="401"/>
      <c r="OMZ216" s="401"/>
      <c r="ONA216" s="401"/>
      <c r="ONB216" s="401"/>
      <c r="ONC216" s="401"/>
      <c r="OND216" s="401"/>
      <c r="ONE216" s="401"/>
      <c r="ONF216" s="401"/>
      <c r="ONG216" s="401"/>
      <c r="ONH216" s="401"/>
      <c r="ONI216" s="401"/>
      <c r="ONJ216" s="401"/>
      <c r="ONK216" s="401"/>
      <c r="ONL216" s="401"/>
      <c r="ONM216" s="401"/>
      <c r="ONN216" s="401"/>
      <c r="ONO216" s="401"/>
      <c r="ONP216" s="401"/>
      <c r="ONQ216" s="401"/>
      <c r="ONR216" s="401"/>
      <c r="ONS216" s="401"/>
      <c r="ONT216" s="401"/>
      <c r="ONU216" s="401"/>
      <c r="ONV216" s="401"/>
      <c r="ONW216" s="401"/>
      <c r="ONX216" s="401"/>
      <c r="ONY216" s="401"/>
      <c r="ONZ216" s="401"/>
      <c r="OOA216" s="401"/>
      <c r="OOB216" s="401"/>
      <c r="OOC216" s="401"/>
      <c r="OOD216" s="401"/>
      <c r="OOE216" s="401"/>
      <c r="OOF216" s="401"/>
      <c r="OOG216" s="401"/>
      <c r="OOH216" s="401"/>
      <c r="OOI216" s="401"/>
      <c r="OOJ216" s="401"/>
      <c r="OOK216" s="401"/>
      <c r="OOL216" s="401"/>
      <c r="OOM216" s="401"/>
      <c r="OON216" s="401"/>
      <c r="OOO216" s="401"/>
      <c r="OOP216" s="401"/>
      <c r="OOQ216" s="401"/>
      <c r="OOR216" s="401"/>
      <c r="OOS216" s="401"/>
      <c r="OOT216" s="401"/>
      <c r="OOU216" s="401"/>
      <c r="OOV216" s="401"/>
      <c r="OOW216" s="401"/>
      <c r="OOX216" s="401"/>
      <c r="OOY216" s="401"/>
      <c r="OOZ216" s="401"/>
      <c r="OPA216" s="401"/>
      <c r="OPB216" s="401"/>
      <c r="OPC216" s="401"/>
      <c r="OPD216" s="401"/>
      <c r="OPE216" s="401"/>
      <c r="OPF216" s="401"/>
      <c r="OPG216" s="401"/>
      <c r="OPH216" s="401"/>
      <c r="OPI216" s="401"/>
      <c r="OPJ216" s="401"/>
      <c r="OPK216" s="401"/>
      <c r="OPL216" s="401"/>
      <c r="OPM216" s="401"/>
      <c r="OPN216" s="401"/>
      <c r="OPO216" s="401"/>
      <c r="OPP216" s="401"/>
      <c r="OPQ216" s="401"/>
      <c r="OPR216" s="401"/>
      <c r="OPS216" s="401"/>
      <c r="OPT216" s="401"/>
      <c r="OPU216" s="401"/>
      <c r="OPV216" s="401"/>
      <c r="OPW216" s="401"/>
      <c r="OPX216" s="401"/>
      <c r="OPY216" s="401"/>
      <c r="OPZ216" s="401"/>
      <c r="OQA216" s="401"/>
      <c r="OQB216" s="401"/>
      <c r="OQC216" s="401"/>
      <c r="OQD216" s="401"/>
      <c r="OQE216" s="401"/>
      <c r="OQF216" s="401"/>
      <c r="OQG216" s="401"/>
      <c r="OQH216" s="401"/>
      <c r="OQI216" s="401"/>
      <c r="OQJ216" s="401"/>
      <c r="OQK216" s="401"/>
      <c r="OQL216" s="401"/>
      <c r="OQM216" s="401"/>
      <c r="OQN216" s="401"/>
      <c r="OQO216" s="401"/>
      <c r="OQP216" s="401"/>
      <c r="OQQ216" s="401"/>
      <c r="OQR216" s="401"/>
      <c r="OQS216" s="401"/>
      <c r="OQT216" s="401"/>
      <c r="OQU216" s="401"/>
      <c r="OQV216" s="401"/>
      <c r="OQW216" s="401"/>
      <c r="OQX216" s="401"/>
      <c r="OQY216" s="401"/>
      <c r="OQZ216" s="401"/>
      <c r="ORA216" s="401"/>
      <c r="ORB216" s="401"/>
      <c r="ORC216" s="401"/>
      <c r="ORD216" s="401"/>
      <c r="ORE216" s="401"/>
      <c r="ORF216" s="401"/>
      <c r="ORG216" s="401"/>
      <c r="ORH216" s="401"/>
      <c r="ORI216" s="401"/>
      <c r="ORJ216" s="401"/>
      <c r="ORK216" s="401"/>
      <c r="ORL216" s="401"/>
      <c r="ORM216" s="401"/>
      <c r="ORN216" s="401"/>
      <c r="ORO216" s="401"/>
      <c r="ORP216" s="401"/>
      <c r="ORQ216" s="401"/>
      <c r="ORR216" s="401"/>
      <c r="ORS216" s="401"/>
      <c r="ORT216" s="401"/>
      <c r="ORU216" s="401"/>
      <c r="ORV216" s="401"/>
      <c r="ORW216" s="401"/>
      <c r="ORX216" s="401"/>
      <c r="ORY216" s="401"/>
      <c r="ORZ216" s="401"/>
      <c r="OSA216" s="401"/>
      <c r="OSB216" s="401"/>
      <c r="OSC216" s="401"/>
      <c r="OSD216" s="401"/>
      <c r="OSE216" s="401"/>
      <c r="OSF216" s="401"/>
      <c r="OSG216" s="401"/>
      <c r="OSH216" s="401"/>
      <c r="OSI216" s="401"/>
      <c r="OSJ216" s="401"/>
      <c r="OSK216" s="401"/>
      <c r="OSL216" s="401"/>
      <c r="OSM216" s="401"/>
      <c r="OSN216" s="401"/>
      <c r="OSO216" s="401"/>
      <c r="OSP216" s="401"/>
      <c r="OSQ216" s="401"/>
      <c r="OSR216" s="401"/>
      <c r="OSS216" s="401"/>
      <c r="OST216" s="401"/>
      <c r="OSU216" s="401"/>
      <c r="OSV216" s="401"/>
      <c r="OSW216" s="401"/>
      <c r="OSX216" s="401"/>
      <c r="OSY216" s="401"/>
      <c r="OSZ216" s="401"/>
      <c r="OTA216" s="401"/>
      <c r="OTB216" s="401"/>
      <c r="OTC216" s="401"/>
      <c r="OTD216" s="401"/>
      <c r="OTE216" s="401"/>
      <c r="OTF216" s="401"/>
      <c r="OTG216" s="401"/>
      <c r="OTH216" s="401"/>
      <c r="OTI216" s="401"/>
      <c r="OTJ216" s="401"/>
      <c r="OTK216" s="401"/>
      <c r="OTL216" s="401"/>
      <c r="OTM216" s="401"/>
      <c r="OTN216" s="401"/>
      <c r="OTO216" s="401"/>
      <c r="OTP216" s="401"/>
      <c r="OTQ216" s="401"/>
      <c r="OTR216" s="401"/>
      <c r="OTS216" s="401"/>
      <c r="OTT216" s="401"/>
      <c r="OTU216" s="401"/>
      <c r="OTV216" s="401"/>
      <c r="OTW216" s="401"/>
      <c r="OTX216" s="401"/>
      <c r="OTY216" s="401"/>
      <c r="OTZ216" s="401"/>
      <c r="OUA216" s="401"/>
      <c r="OUB216" s="401"/>
      <c r="OUC216" s="401"/>
      <c r="OUD216" s="401"/>
      <c r="OUE216" s="401"/>
      <c r="OUF216" s="401"/>
      <c r="OUG216" s="401"/>
      <c r="OUH216" s="401"/>
      <c r="OUI216" s="401"/>
      <c r="OUJ216" s="401"/>
      <c r="OUK216" s="401"/>
      <c r="OUL216" s="401"/>
      <c r="OUM216" s="401"/>
      <c r="OUN216" s="401"/>
      <c r="OUO216" s="401"/>
      <c r="OUP216" s="401"/>
      <c r="OUQ216" s="401"/>
      <c r="OUR216" s="401"/>
      <c r="OUS216" s="401"/>
      <c r="OUT216" s="401"/>
      <c r="OUU216" s="401"/>
      <c r="OUV216" s="401"/>
      <c r="OUW216" s="401"/>
      <c r="OUX216" s="401"/>
      <c r="OUY216" s="401"/>
      <c r="OUZ216" s="401"/>
      <c r="OVA216" s="401"/>
      <c r="OVB216" s="401"/>
      <c r="OVC216" s="401"/>
      <c r="OVD216" s="401"/>
      <c r="OVE216" s="401"/>
      <c r="OVF216" s="401"/>
      <c r="OVG216" s="401"/>
      <c r="OVH216" s="401"/>
      <c r="OVI216" s="401"/>
      <c r="OVJ216" s="401"/>
      <c r="OVK216" s="401"/>
      <c r="OVL216" s="401"/>
      <c r="OVM216" s="401"/>
      <c r="OVN216" s="401"/>
      <c r="OVO216" s="401"/>
      <c r="OVP216" s="401"/>
      <c r="OVQ216" s="401"/>
      <c r="OVR216" s="401"/>
      <c r="OVS216" s="401"/>
      <c r="OVT216" s="401"/>
      <c r="OVU216" s="401"/>
      <c r="OVV216" s="401"/>
      <c r="OVW216" s="401"/>
      <c r="OVX216" s="401"/>
      <c r="OVY216" s="401"/>
      <c r="OVZ216" s="401"/>
      <c r="OWA216" s="401"/>
      <c r="OWB216" s="401"/>
      <c r="OWC216" s="401"/>
      <c r="OWD216" s="401"/>
      <c r="OWE216" s="401"/>
      <c r="OWF216" s="401"/>
      <c r="OWG216" s="401"/>
      <c r="OWH216" s="401"/>
      <c r="OWI216" s="401"/>
      <c r="OWJ216" s="401"/>
      <c r="OWK216" s="401"/>
      <c r="OWL216" s="401"/>
      <c r="OWM216" s="401"/>
      <c r="OWN216" s="401"/>
      <c r="OWO216" s="401"/>
      <c r="OWP216" s="401"/>
      <c r="OWQ216" s="401"/>
      <c r="OWR216" s="401"/>
      <c r="OWS216" s="401"/>
      <c r="OWT216" s="401"/>
      <c r="OWU216" s="401"/>
      <c r="OWV216" s="401"/>
      <c r="OWW216" s="401"/>
      <c r="OWX216" s="401"/>
      <c r="OWY216" s="401"/>
      <c r="OWZ216" s="401"/>
      <c r="OXA216" s="401"/>
      <c r="OXB216" s="401"/>
      <c r="OXC216" s="401"/>
      <c r="OXD216" s="401"/>
      <c r="OXE216" s="401"/>
      <c r="OXF216" s="401"/>
      <c r="OXG216" s="401"/>
      <c r="OXH216" s="401"/>
      <c r="OXI216" s="401"/>
      <c r="OXJ216" s="401"/>
      <c r="OXK216" s="401"/>
      <c r="OXL216" s="401"/>
      <c r="OXM216" s="401"/>
      <c r="OXN216" s="401"/>
      <c r="OXO216" s="401"/>
      <c r="OXP216" s="401"/>
      <c r="OXQ216" s="401"/>
      <c r="OXR216" s="401"/>
      <c r="OXS216" s="401"/>
      <c r="OXT216" s="401"/>
      <c r="OXU216" s="401"/>
      <c r="OXV216" s="401"/>
      <c r="OXW216" s="401"/>
      <c r="OXX216" s="401"/>
      <c r="OXY216" s="401"/>
      <c r="OXZ216" s="401"/>
      <c r="OYA216" s="401"/>
      <c r="OYB216" s="401"/>
      <c r="OYC216" s="401"/>
      <c r="OYD216" s="401"/>
      <c r="OYE216" s="401"/>
      <c r="OYF216" s="401"/>
      <c r="OYG216" s="401"/>
      <c r="OYH216" s="401"/>
      <c r="OYI216" s="401"/>
      <c r="OYJ216" s="401"/>
      <c r="OYK216" s="401"/>
      <c r="OYL216" s="401"/>
      <c r="OYM216" s="401"/>
      <c r="OYN216" s="401"/>
      <c r="OYO216" s="401"/>
      <c r="OYP216" s="401"/>
      <c r="OYQ216" s="401"/>
      <c r="OYR216" s="401"/>
      <c r="OYS216" s="401"/>
      <c r="OYT216" s="401"/>
      <c r="OYU216" s="401"/>
      <c r="OYV216" s="401"/>
      <c r="OYW216" s="401"/>
      <c r="OYX216" s="401"/>
      <c r="OYY216" s="401"/>
      <c r="OYZ216" s="401"/>
      <c r="OZA216" s="401"/>
      <c r="OZB216" s="401"/>
      <c r="OZC216" s="401"/>
      <c r="OZD216" s="401"/>
      <c r="OZE216" s="401"/>
      <c r="OZF216" s="401"/>
      <c r="OZG216" s="401"/>
      <c r="OZH216" s="401"/>
      <c r="OZI216" s="401"/>
      <c r="OZJ216" s="401"/>
      <c r="OZK216" s="401"/>
      <c r="OZL216" s="401"/>
      <c r="OZM216" s="401"/>
      <c r="OZN216" s="401"/>
      <c r="OZO216" s="401"/>
      <c r="OZP216" s="401"/>
      <c r="OZQ216" s="401"/>
      <c r="OZR216" s="401"/>
      <c r="OZS216" s="401"/>
      <c r="OZT216" s="401"/>
      <c r="OZU216" s="401"/>
      <c r="OZV216" s="401"/>
      <c r="OZW216" s="401"/>
      <c r="OZX216" s="401"/>
      <c r="OZY216" s="401"/>
      <c r="OZZ216" s="401"/>
      <c r="PAA216" s="401"/>
      <c r="PAB216" s="401"/>
      <c r="PAC216" s="401"/>
      <c r="PAD216" s="401"/>
      <c r="PAE216" s="401"/>
      <c r="PAF216" s="401"/>
      <c r="PAG216" s="401"/>
      <c r="PAH216" s="401"/>
      <c r="PAI216" s="401"/>
      <c r="PAJ216" s="401"/>
      <c r="PAK216" s="401"/>
      <c r="PAL216" s="401"/>
      <c r="PAM216" s="401"/>
      <c r="PAN216" s="401"/>
      <c r="PAO216" s="401"/>
      <c r="PAP216" s="401"/>
      <c r="PAQ216" s="401"/>
      <c r="PAR216" s="401"/>
      <c r="PAS216" s="401"/>
      <c r="PAT216" s="401"/>
      <c r="PAU216" s="401"/>
      <c r="PAV216" s="401"/>
      <c r="PAW216" s="401"/>
      <c r="PAX216" s="401"/>
      <c r="PAY216" s="401"/>
      <c r="PAZ216" s="401"/>
      <c r="PBA216" s="401"/>
      <c r="PBB216" s="401"/>
      <c r="PBC216" s="401"/>
      <c r="PBD216" s="401"/>
      <c r="PBE216" s="401"/>
      <c r="PBF216" s="401"/>
      <c r="PBG216" s="401"/>
      <c r="PBH216" s="401"/>
      <c r="PBI216" s="401"/>
      <c r="PBJ216" s="401"/>
      <c r="PBK216" s="401"/>
      <c r="PBL216" s="401"/>
      <c r="PBM216" s="401"/>
      <c r="PBN216" s="401"/>
      <c r="PBO216" s="401"/>
      <c r="PBP216" s="401"/>
      <c r="PBQ216" s="401"/>
      <c r="PBR216" s="401"/>
      <c r="PBS216" s="401"/>
      <c r="PBT216" s="401"/>
      <c r="PBU216" s="401"/>
      <c r="PBV216" s="401"/>
      <c r="PBW216" s="401"/>
      <c r="PBX216" s="401"/>
      <c r="PBY216" s="401"/>
      <c r="PBZ216" s="401"/>
      <c r="PCA216" s="401"/>
      <c r="PCB216" s="401"/>
      <c r="PCC216" s="401"/>
      <c r="PCD216" s="401"/>
      <c r="PCE216" s="401"/>
      <c r="PCF216" s="401"/>
      <c r="PCG216" s="401"/>
      <c r="PCH216" s="401"/>
      <c r="PCI216" s="401"/>
      <c r="PCJ216" s="401"/>
      <c r="PCK216" s="401"/>
      <c r="PCL216" s="401"/>
      <c r="PCM216" s="401"/>
      <c r="PCN216" s="401"/>
      <c r="PCO216" s="401"/>
      <c r="PCP216" s="401"/>
      <c r="PCQ216" s="401"/>
      <c r="PCR216" s="401"/>
      <c r="PCS216" s="401"/>
      <c r="PCT216" s="401"/>
      <c r="PCU216" s="401"/>
      <c r="PCV216" s="401"/>
      <c r="PCW216" s="401"/>
      <c r="PCX216" s="401"/>
      <c r="PCY216" s="401"/>
      <c r="PCZ216" s="401"/>
      <c r="PDA216" s="401"/>
      <c r="PDB216" s="401"/>
      <c r="PDC216" s="401"/>
      <c r="PDD216" s="401"/>
      <c r="PDE216" s="401"/>
      <c r="PDF216" s="401"/>
      <c r="PDG216" s="401"/>
      <c r="PDH216" s="401"/>
      <c r="PDI216" s="401"/>
      <c r="PDJ216" s="401"/>
      <c r="PDK216" s="401"/>
      <c r="PDL216" s="401"/>
      <c r="PDM216" s="401"/>
      <c r="PDN216" s="401"/>
      <c r="PDO216" s="401"/>
      <c r="PDP216" s="401"/>
      <c r="PDQ216" s="401"/>
      <c r="PDR216" s="401"/>
      <c r="PDS216" s="401"/>
      <c r="PDT216" s="401"/>
      <c r="PDU216" s="401"/>
      <c r="PDV216" s="401"/>
      <c r="PDW216" s="401"/>
      <c r="PDX216" s="401"/>
      <c r="PDY216" s="401"/>
      <c r="PDZ216" s="401"/>
      <c r="PEA216" s="401"/>
      <c r="PEB216" s="401"/>
      <c r="PEC216" s="401"/>
      <c r="PED216" s="401"/>
      <c r="PEE216" s="401"/>
      <c r="PEF216" s="401"/>
      <c r="PEG216" s="401"/>
      <c r="PEH216" s="401"/>
      <c r="PEI216" s="401"/>
      <c r="PEJ216" s="401"/>
      <c r="PEK216" s="401"/>
      <c r="PEL216" s="401"/>
      <c r="PEM216" s="401"/>
      <c r="PEN216" s="401"/>
      <c r="PEO216" s="401"/>
      <c r="PEP216" s="401"/>
      <c r="PEQ216" s="401"/>
      <c r="PER216" s="401"/>
      <c r="PES216" s="401"/>
      <c r="PET216" s="401"/>
      <c r="PEU216" s="401"/>
      <c r="PEV216" s="401"/>
      <c r="PEW216" s="401"/>
      <c r="PEX216" s="401"/>
      <c r="PEY216" s="401"/>
      <c r="PEZ216" s="401"/>
      <c r="PFA216" s="401"/>
      <c r="PFB216" s="401"/>
      <c r="PFC216" s="401"/>
      <c r="PFD216" s="401"/>
      <c r="PFE216" s="401"/>
      <c r="PFF216" s="401"/>
      <c r="PFG216" s="401"/>
      <c r="PFH216" s="401"/>
      <c r="PFI216" s="401"/>
      <c r="PFJ216" s="401"/>
      <c r="PFK216" s="401"/>
      <c r="PFL216" s="401"/>
      <c r="PFM216" s="401"/>
      <c r="PFN216" s="401"/>
      <c r="PFO216" s="401"/>
      <c r="PFP216" s="401"/>
      <c r="PFQ216" s="401"/>
      <c r="PFR216" s="401"/>
      <c r="PFS216" s="401"/>
      <c r="PFT216" s="401"/>
      <c r="PFU216" s="401"/>
      <c r="PFV216" s="401"/>
      <c r="PFW216" s="401"/>
      <c r="PFX216" s="401"/>
      <c r="PFY216" s="401"/>
      <c r="PFZ216" s="401"/>
      <c r="PGA216" s="401"/>
      <c r="PGB216" s="401"/>
      <c r="PGC216" s="401"/>
      <c r="PGD216" s="401"/>
      <c r="PGE216" s="401"/>
      <c r="PGF216" s="401"/>
      <c r="PGG216" s="401"/>
      <c r="PGH216" s="401"/>
      <c r="PGI216" s="401"/>
      <c r="PGJ216" s="401"/>
      <c r="PGK216" s="401"/>
      <c r="PGL216" s="401"/>
      <c r="PGM216" s="401"/>
      <c r="PGN216" s="401"/>
      <c r="PGO216" s="401"/>
      <c r="PGP216" s="401"/>
      <c r="PGQ216" s="401"/>
      <c r="PGR216" s="401"/>
      <c r="PGS216" s="401"/>
      <c r="PGT216" s="401"/>
      <c r="PGU216" s="401"/>
      <c r="PGV216" s="401"/>
      <c r="PGW216" s="401"/>
      <c r="PGX216" s="401"/>
      <c r="PGY216" s="401"/>
      <c r="PGZ216" s="401"/>
      <c r="PHA216" s="401"/>
      <c r="PHB216" s="401"/>
      <c r="PHC216" s="401"/>
      <c r="PHD216" s="401"/>
      <c r="PHE216" s="401"/>
      <c r="PHF216" s="401"/>
      <c r="PHG216" s="401"/>
      <c r="PHH216" s="401"/>
      <c r="PHI216" s="401"/>
      <c r="PHJ216" s="401"/>
      <c r="PHK216" s="401"/>
      <c r="PHL216" s="401"/>
      <c r="PHM216" s="401"/>
      <c r="PHN216" s="401"/>
      <c r="PHO216" s="401"/>
      <c r="PHP216" s="401"/>
      <c r="PHQ216" s="401"/>
      <c r="PHR216" s="401"/>
      <c r="PHS216" s="401"/>
      <c r="PHT216" s="401"/>
      <c r="PHU216" s="401"/>
      <c r="PHV216" s="401"/>
      <c r="PHW216" s="401"/>
      <c r="PHX216" s="401"/>
      <c r="PHY216" s="401"/>
      <c r="PHZ216" s="401"/>
      <c r="PIA216" s="401"/>
      <c r="PIB216" s="401"/>
      <c r="PIC216" s="401"/>
      <c r="PID216" s="401"/>
      <c r="PIE216" s="401"/>
      <c r="PIF216" s="401"/>
      <c r="PIG216" s="401"/>
      <c r="PIH216" s="401"/>
      <c r="PII216" s="401"/>
      <c r="PIJ216" s="401"/>
      <c r="PIK216" s="401"/>
      <c r="PIL216" s="401"/>
      <c r="PIM216" s="401"/>
      <c r="PIN216" s="401"/>
      <c r="PIO216" s="401"/>
      <c r="PIP216" s="401"/>
      <c r="PIQ216" s="401"/>
      <c r="PIR216" s="401"/>
      <c r="PIS216" s="401"/>
      <c r="PIT216" s="401"/>
      <c r="PIU216" s="401"/>
      <c r="PIV216" s="401"/>
      <c r="PIW216" s="401"/>
      <c r="PIX216" s="401"/>
      <c r="PIY216" s="401"/>
      <c r="PIZ216" s="401"/>
      <c r="PJA216" s="401"/>
      <c r="PJB216" s="401"/>
      <c r="PJC216" s="401"/>
      <c r="PJD216" s="401"/>
      <c r="PJE216" s="401"/>
      <c r="PJF216" s="401"/>
      <c r="PJG216" s="401"/>
      <c r="PJH216" s="401"/>
      <c r="PJI216" s="401"/>
      <c r="PJJ216" s="401"/>
      <c r="PJK216" s="401"/>
      <c r="PJL216" s="401"/>
      <c r="PJM216" s="401"/>
      <c r="PJN216" s="401"/>
      <c r="PJO216" s="401"/>
      <c r="PJP216" s="401"/>
      <c r="PJQ216" s="401"/>
      <c r="PJR216" s="401"/>
      <c r="PJS216" s="401"/>
      <c r="PJT216" s="401"/>
      <c r="PJU216" s="401"/>
      <c r="PJV216" s="401"/>
      <c r="PJW216" s="401"/>
      <c r="PJX216" s="401"/>
      <c r="PJY216" s="401"/>
      <c r="PJZ216" s="401"/>
      <c r="PKA216" s="401"/>
      <c r="PKB216" s="401"/>
      <c r="PKC216" s="401"/>
      <c r="PKD216" s="401"/>
      <c r="PKE216" s="401"/>
      <c r="PKF216" s="401"/>
      <c r="PKG216" s="401"/>
      <c r="PKH216" s="401"/>
      <c r="PKI216" s="401"/>
      <c r="PKJ216" s="401"/>
      <c r="PKK216" s="401"/>
      <c r="PKL216" s="401"/>
      <c r="PKM216" s="401"/>
      <c r="PKN216" s="401"/>
      <c r="PKO216" s="401"/>
      <c r="PKP216" s="401"/>
      <c r="PKQ216" s="401"/>
      <c r="PKR216" s="401"/>
      <c r="PKS216" s="401"/>
      <c r="PKT216" s="401"/>
      <c r="PKU216" s="401"/>
      <c r="PKV216" s="401"/>
      <c r="PKW216" s="401"/>
      <c r="PKX216" s="401"/>
      <c r="PKY216" s="401"/>
      <c r="PKZ216" s="401"/>
      <c r="PLA216" s="401"/>
      <c r="PLB216" s="401"/>
      <c r="PLC216" s="401"/>
      <c r="PLD216" s="401"/>
      <c r="PLE216" s="401"/>
      <c r="PLF216" s="401"/>
      <c r="PLG216" s="401"/>
      <c r="PLH216" s="401"/>
      <c r="PLI216" s="401"/>
      <c r="PLJ216" s="401"/>
      <c r="PLK216" s="401"/>
      <c r="PLL216" s="401"/>
      <c r="PLM216" s="401"/>
      <c r="PLN216" s="401"/>
      <c r="PLO216" s="401"/>
      <c r="PLP216" s="401"/>
      <c r="PLQ216" s="401"/>
      <c r="PLR216" s="401"/>
      <c r="PLS216" s="401"/>
      <c r="PLT216" s="401"/>
      <c r="PLU216" s="401"/>
      <c r="PLV216" s="401"/>
      <c r="PLW216" s="401"/>
      <c r="PLX216" s="401"/>
      <c r="PLY216" s="401"/>
      <c r="PLZ216" s="401"/>
      <c r="PMA216" s="401"/>
      <c r="PMB216" s="401"/>
      <c r="PMC216" s="401"/>
      <c r="PMD216" s="401"/>
      <c r="PME216" s="401"/>
      <c r="PMF216" s="401"/>
      <c r="PMG216" s="401"/>
      <c r="PMH216" s="401"/>
      <c r="PMI216" s="401"/>
      <c r="PMJ216" s="401"/>
      <c r="PMK216" s="401"/>
      <c r="PML216" s="401"/>
      <c r="PMM216" s="401"/>
      <c r="PMN216" s="401"/>
      <c r="PMO216" s="401"/>
      <c r="PMP216" s="401"/>
      <c r="PMQ216" s="401"/>
      <c r="PMR216" s="401"/>
      <c r="PMS216" s="401"/>
      <c r="PMT216" s="401"/>
      <c r="PMU216" s="401"/>
      <c r="PMV216" s="401"/>
      <c r="PMW216" s="401"/>
      <c r="PMX216" s="401"/>
      <c r="PMY216" s="401"/>
      <c r="PMZ216" s="401"/>
      <c r="PNA216" s="401"/>
      <c r="PNB216" s="401"/>
      <c r="PNC216" s="401"/>
      <c r="PND216" s="401"/>
      <c r="PNE216" s="401"/>
      <c r="PNF216" s="401"/>
      <c r="PNG216" s="401"/>
      <c r="PNH216" s="401"/>
      <c r="PNI216" s="401"/>
      <c r="PNJ216" s="401"/>
      <c r="PNK216" s="401"/>
      <c r="PNL216" s="401"/>
      <c r="PNM216" s="401"/>
      <c r="PNN216" s="401"/>
      <c r="PNO216" s="401"/>
      <c r="PNP216" s="401"/>
      <c r="PNQ216" s="401"/>
      <c r="PNR216" s="401"/>
      <c r="PNS216" s="401"/>
      <c r="PNT216" s="401"/>
      <c r="PNU216" s="401"/>
      <c r="PNV216" s="401"/>
      <c r="PNW216" s="401"/>
      <c r="PNX216" s="401"/>
      <c r="PNY216" s="401"/>
      <c r="PNZ216" s="401"/>
      <c r="POA216" s="401"/>
      <c r="POB216" s="401"/>
      <c r="POC216" s="401"/>
      <c r="POD216" s="401"/>
      <c r="POE216" s="401"/>
      <c r="POF216" s="401"/>
      <c r="POG216" s="401"/>
      <c r="POH216" s="401"/>
      <c r="POI216" s="401"/>
      <c r="POJ216" s="401"/>
      <c r="POK216" s="401"/>
      <c r="POL216" s="401"/>
      <c r="POM216" s="401"/>
      <c r="PON216" s="401"/>
      <c r="POO216" s="401"/>
      <c r="POP216" s="401"/>
      <c r="POQ216" s="401"/>
      <c r="POR216" s="401"/>
      <c r="POS216" s="401"/>
      <c r="POT216" s="401"/>
      <c r="POU216" s="401"/>
      <c r="POV216" s="401"/>
      <c r="POW216" s="401"/>
      <c r="POX216" s="401"/>
      <c r="POY216" s="401"/>
      <c r="POZ216" s="401"/>
      <c r="PPA216" s="401"/>
      <c r="PPB216" s="401"/>
      <c r="PPC216" s="401"/>
      <c r="PPD216" s="401"/>
      <c r="PPE216" s="401"/>
      <c r="PPF216" s="401"/>
      <c r="PPG216" s="401"/>
      <c r="PPH216" s="401"/>
      <c r="PPI216" s="401"/>
      <c r="PPJ216" s="401"/>
      <c r="PPK216" s="401"/>
      <c r="PPL216" s="401"/>
      <c r="PPM216" s="401"/>
      <c r="PPN216" s="401"/>
      <c r="PPO216" s="401"/>
      <c r="PPP216" s="401"/>
      <c r="PPQ216" s="401"/>
      <c r="PPR216" s="401"/>
      <c r="PPS216" s="401"/>
      <c r="PPT216" s="401"/>
      <c r="PPU216" s="401"/>
      <c r="PPV216" s="401"/>
      <c r="PPW216" s="401"/>
      <c r="PPX216" s="401"/>
      <c r="PPY216" s="401"/>
      <c r="PPZ216" s="401"/>
      <c r="PQA216" s="401"/>
      <c r="PQB216" s="401"/>
      <c r="PQC216" s="401"/>
      <c r="PQD216" s="401"/>
      <c r="PQE216" s="401"/>
      <c r="PQF216" s="401"/>
      <c r="PQG216" s="401"/>
      <c r="PQH216" s="401"/>
      <c r="PQI216" s="401"/>
      <c r="PQJ216" s="401"/>
      <c r="PQK216" s="401"/>
      <c r="PQL216" s="401"/>
      <c r="PQM216" s="401"/>
      <c r="PQN216" s="401"/>
      <c r="PQO216" s="401"/>
      <c r="PQP216" s="401"/>
      <c r="PQQ216" s="401"/>
      <c r="PQR216" s="401"/>
      <c r="PQS216" s="401"/>
      <c r="PQT216" s="401"/>
      <c r="PQU216" s="401"/>
      <c r="PQV216" s="401"/>
      <c r="PQW216" s="401"/>
      <c r="PQX216" s="401"/>
      <c r="PQY216" s="401"/>
      <c r="PQZ216" s="401"/>
      <c r="PRA216" s="401"/>
      <c r="PRB216" s="401"/>
      <c r="PRC216" s="401"/>
      <c r="PRD216" s="401"/>
      <c r="PRE216" s="401"/>
      <c r="PRF216" s="401"/>
      <c r="PRG216" s="401"/>
      <c r="PRH216" s="401"/>
      <c r="PRI216" s="401"/>
      <c r="PRJ216" s="401"/>
      <c r="PRK216" s="401"/>
      <c r="PRL216" s="401"/>
      <c r="PRM216" s="401"/>
      <c r="PRN216" s="401"/>
      <c r="PRO216" s="401"/>
      <c r="PRP216" s="401"/>
      <c r="PRQ216" s="401"/>
      <c r="PRR216" s="401"/>
      <c r="PRS216" s="401"/>
      <c r="PRT216" s="401"/>
      <c r="PRU216" s="401"/>
      <c r="PRV216" s="401"/>
      <c r="PRW216" s="401"/>
      <c r="PRX216" s="401"/>
      <c r="PRY216" s="401"/>
      <c r="PRZ216" s="401"/>
      <c r="PSA216" s="401"/>
      <c r="PSB216" s="401"/>
      <c r="PSC216" s="401"/>
      <c r="PSD216" s="401"/>
      <c r="PSE216" s="401"/>
      <c r="PSF216" s="401"/>
      <c r="PSG216" s="401"/>
      <c r="PSH216" s="401"/>
      <c r="PSI216" s="401"/>
      <c r="PSJ216" s="401"/>
      <c r="PSK216" s="401"/>
      <c r="PSL216" s="401"/>
      <c r="PSM216" s="401"/>
      <c r="PSN216" s="401"/>
      <c r="PSO216" s="401"/>
      <c r="PSP216" s="401"/>
      <c r="PSQ216" s="401"/>
      <c r="PSR216" s="401"/>
      <c r="PSS216" s="401"/>
      <c r="PST216" s="401"/>
      <c r="PSU216" s="401"/>
      <c r="PSV216" s="401"/>
      <c r="PSW216" s="401"/>
      <c r="PSX216" s="401"/>
      <c r="PSY216" s="401"/>
      <c r="PSZ216" s="401"/>
      <c r="PTA216" s="401"/>
      <c r="PTB216" s="401"/>
      <c r="PTC216" s="401"/>
      <c r="PTD216" s="401"/>
      <c r="PTE216" s="401"/>
      <c r="PTF216" s="401"/>
      <c r="PTG216" s="401"/>
      <c r="PTH216" s="401"/>
      <c r="PTI216" s="401"/>
      <c r="PTJ216" s="401"/>
      <c r="PTK216" s="401"/>
      <c r="PTL216" s="401"/>
      <c r="PTM216" s="401"/>
      <c r="PTN216" s="401"/>
      <c r="PTO216" s="401"/>
      <c r="PTP216" s="401"/>
      <c r="PTQ216" s="401"/>
      <c r="PTR216" s="401"/>
      <c r="PTS216" s="401"/>
      <c r="PTT216" s="401"/>
      <c r="PTU216" s="401"/>
      <c r="PTV216" s="401"/>
      <c r="PTW216" s="401"/>
      <c r="PTX216" s="401"/>
      <c r="PTY216" s="401"/>
      <c r="PTZ216" s="401"/>
      <c r="PUA216" s="401"/>
      <c r="PUB216" s="401"/>
      <c r="PUC216" s="401"/>
      <c r="PUD216" s="401"/>
      <c r="PUE216" s="401"/>
      <c r="PUF216" s="401"/>
      <c r="PUG216" s="401"/>
      <c r="PUH216" s="401"/>
      <c r="PUI216" s="401"/>
      <c r="PUJ216" s="401"/>
      <c r="PUK216" s="401"/>
      <c r="PUL216" s="401"/>
      <c r="PUM216" s="401"/>
      <c r="PUN216" s="401"/>
      <c r="PUO216" s="401"/>
      <c r="PUP216" s="401"/>
      <c r="PUQ216" s="401"/>
      <c r="PUR216" s="401"/>
      <c r="PUS216" s="401"/>
      <c r="PUT216" s="401"/>
      <c r="PUU216" s="401"/>
      <c r="PUV216" s="401"/>
      <c r="PUW216" s="401"/>
      <c r="PUX216" s="401"/>
      <c r="PUY216" s="401"/>
      <c r="PUZ216" s="401"/>
      <c r="PVA216" s="401"/>
      <c r="PVB216" s="401"/>
      <c r="PVC216" s="401"/>
      <c r="PVD216" s="401"/>
      <c r="PVE216" s="401"/>
      <c r="PVF216" s="401"/>
      <c r="PVG216" s="401"/>
      <c r="PVH216" s="401"/>
      <c r="PVI216" s="401"/>
      <c r="PVJ216" s="401"/>
      <c r="PVK216" s="401"/>
      <c r="PVL216" s="401"/>
      <c r="PVM216" s="401"/>
      <c r="PVN216" s="401"/>
      <c r="PVO216" s="401"/>
      <c r="PVP216" s="401"/>
      <c r="PVQ216" s="401"/>
      <c r="PVR216" s="401"/>
      <c r="PVS216" s="401"/>
      <c r="PVT216" s="401"/>
      <c r="PVU216" s="401"/>
      <c r="PVV216" s="401"/>
      <c r="PVW216" s="401"/>
      <c r="PVX216" s="401"/>
      <c r="PVY216" s="401"/>
      <c r="PVZ216" s="401"/>
      <c r="PWA216" s="401"/>
      <c r="PWB216" s="401"/>
      <c r="PWC216" s="401"/>
      <c r="PWD216" s="401"/>
      <c r="PWE216" s="401"/>
      <c r="PWF216" s="401"/>
      <c r="PWG216" s="401"/>
      <c r="PWH216" s="401"/>
      <c r="PWI216" s="401"/>
      <c r="PWJ216" s="401"/>
      <c r="PWK216" s="401"/>
      <c r="PWL216" s="401"/>
      <c r="PWM216" s="401"/>
      <c r="PWN216" s="401"/>
      <c r="PWO216" s="401"/>
      <c r="PWP216" s="401"/>
      <c r="PWQ216" s="401"/>
      <c r="PWR216" s="401"/>
      <c r="PWS216" s="401"/>
      <c r="PWT216" s="401"/>
      <c r="PWU216" s="401"/>
      <c r="PWV216" s="401"/>
      <c r="PWW216" s="401"/>
      <c r="PWX216" s="401"/>
      <c r="PWY216" s="401"/>
      <c r="PWZ216" s="401"/>
      <c r="PXA216" s="401"/>
      <c r="PXB216" s="401"/>
      <c r="PXC216" s="401"/>
      <c r="PXD216" s="401"/>
      <c r="PXE216" s="401"/>
      <c r="PXF216" s="401"/>
      <c r="PXG216" s="401"/>
      <c r="PXH216" s="401"/>
      <c r="PXI216" s="401"/>
      <c r="PXJ216" s="401"/>
      <c r="PXK216" s="401"/>
      <c r="PXL216" s="401"/>
      <c r="PXM216" s="401"/>
      <c r="PXN216" s="401"/>
      <c r="PXO216" s="401"/>
      <c r="PXP216" s="401"/>
      <c r="PXQ216" s="401"/>
      <c r="PXR216" s="401"/>
      <c r="PXS216" s="401"/>
      <c r="PXT216" s="401"/>
      <c r="PXU216" s="401"/>
      <c r="PXV216" s="401"/>
      <c r="PXW216" s="401"/>
      <c r="PXX216" s="401"/>
      <c r="PXY216" s="401"/>
      <c r="PXZ216" s="401"/>
      <c r="PYA216" s="401"/>
      <c r="PYB216" s="401"/>
      <c r="PYC216" s="401"/>
      <c r="PYD216" s="401"/>
      <c r="PYE216" s="401"/>
      <c r="PYF216" s="401"/>
      <c r="PYG216" s="401"/>
      <c r="PYH216" s="401"/>
      <c r="PYI216" s="401"/>
      <c r="PYJ216" s="401"/>
      <c r="PYK216" s="401"/>
      <c r="PYL216" s="401"/>
      <c r="PYM216" s="401"/>
      <c r="PYN216" s="401"/>
      <c r="PYO216" s="401"/>
      <c r="PYP216" s="401"/>
      <c r="PYQ216" s="401"/>
      <c r="PYR216" s="401"/>
      <c r="PYS216" s="401"/>
      <c r="PYT216" s="401"/>
      <c r="PYU216" s="401"/>
      <c r="PYV216" s="401"/>
      <c r="PYW216" s="401"/>
      <c r="PYX216" s="401"/>
      <c r="PYY216" s="401"/>
      <c r="PYZ216" s="401"/>
      <c r="PZA216" s="401"/>
      <c r="PZB216" s="401"/>
      <c r="PZC216" s="401"/>
      <c r="PZD216" s="401"/>
      <c r="PZE216" s="401"/>
      <c r="PZF216" s="401"/>
      <c r="PZG216" s="401"/>
      <c r="PZH216" s="401"/>
      <c r="PZI216" s="401"/>
      <c r="PZJ216" s="401"/>
      <c r="PZK216" s="401"/>
      <c r="PZL216" s="401"/>
      <c r="PZM216" s="401"/>
      <c r="PZN216" s="401"/>
      <c r="PZO216" s="401"/>
      <c r="PZP216" s="401"/>
      <c r="PZQ216" s="401"/>
      <c r="PZR216" s="401"/>
      <c r="PZS216" s="401"/>
      <c r="PZT216" s="401"/>
      <c r="PZU216" s="401"/>
      <c r="PZV216" s="401"/>
      <c r="PZW216" s="401"/>
      <c r="PZX216" s="401"/>
      <c r="PZY216" s="401"/>
      <c r="PZZ216" s="401"/>
      <c r="QAA216" s="401"/>
      <c r="QAB216" s="401"/>
      <c r="QAC216" s="401"/>
      <c r="QAD216" s="401"/>
      <c r="QAE216" s="401"/>
      <c r="QAF216" s="401"/>
      <c r="QAG216" s="401"/>
      <c r="QAH216" s="401"/>
      <c r="QAI216" s="401"/>
      <c r="QAJ216" s="401"/>
      <c r="QAK216" s="401"/>
      <c r="QAL216" s="401"/>
      <c r="QAM216" s="401"/>
      <c r="QAN216" s="401"/>
      <c r="QAO216" s="401"/>
      <c r="QAP216" s="401"/>
      <c r="QAQ216" s="401"/>
      <c r="QAR216" s="401"/>
      <c r="QAS216" s="401"/>
      <c r="QAT216" s="401"/>
      <c r="QAU216" s="401"/>
      <c r="QAV216" s="401"/>
      <c r="QAW216" s="401"/>
      <c r="QAX216" s="401"/>
      <c r="QAY216" s="401"/>
      <c r="QAZ216" s="401"/>
      <c r="QBA216" s="401"/>
      <c r="QBB216" s="401"/>
      <c r="QBC216" s="401"/>
      <c r="QBD216" s="401"/>
      <c r="QBE216" s="401"/>
      <c r="QBF216" s="401"/>
      <c r="QBG216" s="401"/>
      <c r="QBH216" s="401"/>
      <c r="QBI216" s="401"/>
      <c r="QBJ216" s="401"/>
      <c r="QBK216" s="401"/>
      <c r="QBL216" s="401"/>
      <c r="QBM216" s="401"/>
      <c r="QBN216" s="401"/>
      <c r="QBO216" s="401"/>
      <c r="QBP216" s="401"/>
      <c r="QBQ216" s="401"/>
      <c r="QBR216" s="401"/>
      <c r="QBS216" s="401"/>
      <c r="QBT216" s="401"/>
      <c r="QBU216" s="401"/>
      <c r="QBV216" s="401"/>
      <c r="QBW216" s="401"/>
      <c r="QBX216" s="401"/>
      <c r="QBY216" s="401"/>
      <c r="QBZ216" s="401"/>
      <c r="QCA216" s="401"/>
      <c r="QCB216" s="401"/>
      <c r="QCC216" s="401"/>
      <c r="QCD216" s="401"/>
      <c r="QCE216" s="401"/>
      <c r="QCF216" s="401"/>
      <c r="QCG216" s="401"/>
      <c r="QCH216" s="401"/>
      <c r="QCI216" s="401"/>
      <c r="QCJ216" s="401"/>
      <c r="QCK216" s="401"/>
      <c r="QCL216" s="401"/>
      <c r="QCM216" s="401"/>
      <c r="QCN216" s="401"/>
      <c r="QCO216" s="401"/>
      <c r="QCP216" s="401"/>
      <c r="QCQ216" s="401"/>
      <c r="QCR216" s="401"/>
      <c r="QCS216" s="401"/>
      <c r="QCT216" s="401"/>
      <c r="QCU216" s="401"/>
      <c r="QCV216" s="401"/>
      <c r="QCW216" s="401"/>
      <c r="QCX216" s="401"/>
      <c r="QCY216" s="401"/>
      <c r="QCZ216" s="401"/>
      <c r="QDA216" s="401"/>
      <c r="QDB216" s="401"/>
      <c r="QDC216" s="401"/>
      <c r="QDD216" s="401"/>
      <c r="QDE216" s="401"/>
      <c r="QDF216" s="401"/>
      <c r="QDG216" s="401"/>
      <c r="QDH216" s="401"/>
      <c r="QDI216" s="401"/>
      <c r="QDJ216" s="401"/>
      <c r="QDK216" s="401"/>
      <c r="QDL216" s="401"/>
      <c r="QDM216" s="401"/>
      <c r="QDN216" s="401"/>
      <c r="QDO216" s="401"/>
      <c r="QDP216" s="401"/>
      <c r="QDQ216" s="401"/>
      <c r="QDR216" s="401"/>
      <c r="QDS216" s="401"/>
      <c r="QDT216" s="401"/>
      <c r="QDU216" s="401"/>
      <c r="QDV216" s="401"/>
      <c r="QDW216" s="401"/>
      <c r="QDX216" s="401"/>
      <c r="QDY216" s="401"/>
      <c r="QDZ216" s="401"/>
      <c r="QEA216" s="401"/>
      <c r="QEB216" s="401"/>
      <c r="QEC216" s="401"/>
      <c r="QED216" s="401"/>
      <c r="QEE216" s="401"/>
      <c r="QEF216" s="401"/>
      <c r="QEG216" s="401"/>
      <c r="QEH216" s="401"/>
      <c r="QEI216" s="401"/>
      <c r="QEJ216" s="401"/>
      <c r="QEK216" s="401"/>
      <c r="QEL216" s="401"/>
      <c r="QEM216" s="401"/>
      <c r="QEN216" s="401"/>
      <c r="QEO216" s="401"/>
      <c r="QEP216" s="401"/>
      <c r="QEQ216" s="401"/>
      <c r="QER216" s="401"/>
      <c r="QES216" s="401"/>
      <c r="QET216" s="401"/>
      <c r="QEU216" s="401"/>
      <c r="QEV216" s="401"/>
      <c r="QEW216" s="401"/>
      <c r="QEX216" s="401"/>
      <c r="QEY216" s="401"/>
      <c r="QEZ216" s="401"/>
      <c r="QFA216" s="401"/>
      <c r="QFB216" s="401"/>
      <c r="QFC216" s="401"/>
      <c r="QFD216" s="401"/>
      <c r="QFE216" s="401"/>
      <c r="QFF216" s="401"/>
      <c r="QFG216" s="401"/>
      <c r="QFH216" s="401"/>
      <c r="QFI216" s="401"/>
      <c r="QFJ216" s="401"/>
      <c r="QFK216" s="401"/>
      <c r="QFL216" s="401"/>
      <c r="QFM216" s="401"/>
      <c r="QFN216" s="401"/>
      <c r="QFO216" s="401"/>
      <c r="QFP216" s="401"/>
      <c r="QFQ216" s="401"/>
      <c r="QFR216" s="401"/>
      <c r="QFS216" s="401"/>
      <c r="QFT216" s="401"/>
      <c r="QFU216" s="401"/>
      <c r="QFV216" s="401"/>
      <c r="QFW216" s="401"/>
      <c r="QFX216" s="401"/>
      <c r="QFY216" s="401"/>
      <c r="QFZ216" s="401"/>
      <c r="QGA216" s="401"/>
      <c r="QGB216" s="401"/>
      <c r="QGC216" s="401"/>
      <c r="QGD216" s="401"/>
      <c r="QGE216" s="401"/>
      <c r="QGF216" s="401"/>
      <c r="QGG216" s="401"/>
      <c r="QGH216" s="401"/>
      <c r="QGI216" s="401"/>
      <c r="QGJ216" s="401"/>
      <c r="QGK216" s="401"/>
      <c r="QGL216" s="401"/>
      <c r="QGM216" s="401"/>
      <c r="QGN216" s="401"/>
      <c r="QGO216" s="401"/>
      <c r="QGP216" s="401"/>
      <c r="QGQ216" s="401"/>
      <c r="QGR216" s="401"/>
      <c r="QGS216" s="401"/>
      <c r="QGT216" s="401"/>
      <c r="QGU216" s="401"/>
      <c r="QGV216" s="401"/>
      <c r="QGW216" s="401"/>
      <c r="QGX216" s="401"/>
      <c r="QGY216" s="401"/>
      <c r="QGZ216" s="401"/>
      <c r="QHA216" s="401"/>
      <c r="QHB216" s="401"/>
      <c r="QHC216" s="401"/>
      <c r="QHD216" s="401"/>
      <c r="QHE216" s="401"/>
      <c r="QHF216" s="401"/>
      <c r="QHG216" s="401"/>
      <c r="QHH216" s="401"/>
      <c r="QHI216" s="401"/>
      <c r="QHJ216" s="401"/>
      <c r="QHK216" s="401"/>
      <c r="QHL216" s="401"/>
      <c r="QHM216" s="401"/>
      <c r="QHN216" s="401"/>
      <c r="QHO216" s="401"/>
      <c r="QHP216" s="401"/>
      <c r="QHQ216" s="401"/>
      <c r="QHR216" s="401"/>
      <c r="QHS216" s="401"/>
      <c r="QHT216" s="401"/>
      <c r="QHU216" s="401"/>
      <c r="QHV216" s="401"/>
      <c r="QHW216" s="401"/>
      <c r="QHX216" s="401"/>
      <c r="QHY216" s="401"/>
      <c r="QHZ216" s="401"/>
      <c r="QIA216" s="401"/>
      <c r="QIB216" s="401"/>
      <c r="QIC216" s="401"/>
      <c r="QID216" s="401"/>
      <c r="QIE216" s="401"/>
      <c r="QIF216" s="401"/>
      <c r="QIG216" s="401"/>
      <c r="QIH216" s="401"/>
      <c r="QII216" s="401"/>
      <c r="QIJ216" s="401"/>
      <c r="QIK216" s="401"/>
      <c r="QIL216" s="401"/>
      <c r="QIM216" s="401"/>
      <c r="QIN216" s="401"/>
      <c r="QIO216" s="401"/>
      <c r="QIP216" s="401"/>
      <c r="QIQ216" s="401"/>
      <c r="QIR216" s="401"/>
      <c r="QIS216" s="401"/>
      <c r="QIT216" s="401"/>
      <c r="QIU216" s="401"/>
      <c r="QIV216" s="401"/>
      <c r="QIW216" s="401"/>
      <c r="QIX216" s="401"/>
      <c r="QIY216" s="401"/>
      <c r="QIZ216" s="401"/>
      <c r="QJA216" s="401"/>
      <c r="QJB216" s="401"/>
      <c r="QJC216" s="401"/>
      <c r="QJD216" s="401"/>
      <c r="QJE216" s="401"/>
      <c r="QJF216" s="401"/>
      <c r="QJG216" s="401"/>
      <c r="QJH216" s="401"/>
      <c r="QJI216" s="401"/>
      <c r="QJJ216" s="401"/>
      <c r="QJK216" s="401"/>
      <c r="QJL216" s="401"/>
      <c r="QJM216" s="401"/>
      <c r="QJN216" s="401"/>
      <c r="QJO216" s="401"/>
      <c r="QJP216" s="401"/>
      <c r="QJQ216" s="401"/>
      <c r="QJR216" s="401"/>
      <c r="QJS216" s="401"/>
      <c r="QJT216" s="401"/>
      <c r="QJU216" s="401"/>
      <c r="QJV216" s="401"/>
      <c r="QJW216" s="401"/>
      <c r="QJX216" s="401"/>
      <c r="QJY216" s="401"/>
      <c r="QJZ216" s="401"/>
      <c r="QKA216" s="401"/>
      <c r="QKB216" s="401"/>
      <c r="QKC216" s="401"/>
      <c r="QKD216" s="401"/>
      <c r="QKE216" s="401"/>
      <c r="QKF216" s="401"/>
      <c r="QKG216" s="401"/>
      <c r="QKH216" s="401"/>
      <c r="QKI216" s="401"/>
      <c r="QKJ216" s="401"/>
      <c r="QKK216" s="401"/>
      <c r="QKL216" s="401"/>
      <c r="QKM216" s="401"/>
      <c r="QKN216" s="401"/>
      <c r="QKO216" s="401"/>
      <c r="QKP216" s="401"/>
      <c r="QKQ216" s="401"/>
      <c r="QKR216" s="401"/>
      <c r="QKS216" s="401"/>
      <c r="QKT216" s="401"/>
      <c r="QKU216" s="401"/>
      <c r="QKV216" s="401"/>
      <c r="QKW216" s="401"/>
      <c r="QKX216" s="401"/>
      <c r="QKY216" s="401"/>
      <c r="QKZ216" s="401"/>
      <c r="QLA216" s="401"/>
      <c r="QLB216" s="401"/>
      <c r="QLC216" s="401"/>
      <c r="QLD216" s="401"/>
      <c r="QLE216" s="401"/>
      <c r="QLF216" s="401"/>
      <c r="QLG216" s="401"/>
      <c r="QLH216" s="401"/>
      <c r="QLI216" s="401"/>
      <c r="QLJ216" s="401"/>
      <c r="QLK216" s="401"/>
      <c r="QLL216" s="401"/>
      <c r="QLM216" s="401"/>
      <c r="QLN216" s="401"/>
      <c r="QLO216" s="401"/>
      <c r="QLP216" s="401"/>
      <c r="QLQ216" s="401"/>
      <c r="QLR216" s="401"/>
      <c r="QLS216" s="401"/>
      <c r="QLT216" s="401"/>
      <c r="QLU216" s="401"/>
      <c r="QLV216" s="401"/>
      <c r="QLW216" s="401"/>
      <c r="QLX216" s="401"/>
      <c r="QLY216" s="401"/>
      <c r="QLZ216" s="401"/>
      <c r="QMA216" s="401"/>
      <c r="QMB216" s="401"/>
      <c r="QMC216" s="401"/>
      <c r="QMD216" s="401"/>
      <c r="QME216" s="401"/>
      <c r="QMF216" s="401"/>
      <c r="QMG216" s="401"/>
      <c r="QMH216" s="401"/>
      <c r="QMI216" s="401"/>
      <c r="QMJ216" s="401"/>
      <c r="QMK216" s="401"/>
      <c r="QML216" s="401"/>
      <c r="QMM216" s="401"/>
      <c r="QMN216" s="401"/>
      <c r="QMO216" s="401"/>
      <c r="QMP216" s="401"/>
      <c r="QMQ216" s="401"/>
      <c r="QMR216" s="401"/>
      <c r="QMS216" s="401"/>
      <c r="QMT216" s="401"/>
      <c r="QMU216" s="401"/>
      <c r="QMV216" s="401"/>
      <c r="QMW216" s="401"/>
      <c r="QMX216" s="401"/>
      <c r="QMY216" s="401"/>
      <c r="QMZ216" s="401"/>
      <c r="QNA216" s="401"/>
      <c r="QNB216" s="401"/>
      <c r="QNC216" s="401"/>
      <c r="QND216" s="401"/>
      <c r="QNE216" s="401"/>
      <c r="QNF216" s="401"/>
      <c r="QNG216" s="401"/>
      <c r="QNH216" s="401"/>
      <c r="QNI216" s="401"/>
      <c r="QNJ216" s="401"/>
      <c r="QNK216" s="401"/>
      <c r="QNL216" s="401"/>
      <c r="QNM216" s="401"/>
      <c r="QNN216" s="401"/>
      <c r="QNO216" s="401"/>
      <c r="QNP216" s="401"/>
      <c r="QNQ216" s="401"/>
      <c r="QNR216" s="401"/>
      <c r="QNS216" s="401"/>
      <c r="QNT216" s="401"/>
      <c r="QNU216" s="401"/>
      <c r="QNV216" s="401"/>
      <c r="QNW216" s="401"/>
      <c r="QNX216" s="401"/>
      <c r="QNY216" s="401"/>
      <c r="QNZ216" s="401"/>
      <c r="QOA216" s="401"/>
      <c r="QOB216" s="401"/>
      <c r="QOC216" s="401"/>
      <c r="QOD216" s="401"/>
      <c r="QOE216" s="401"/>
      <c r="QOF216" s="401"/>
      <c r="QOG216" s="401"/>
      <c r="QOH216" s="401"/>
      <c r="QOI216" s="401"/>
      <c r="QOJ216" s="401"/>
      <c r="QOK216" s="401"/>
      <c r="QOL216" s="401"/>
      <c r="QOM216" s="401"/>
      <c r="QON216" s="401"/>
      <c r="QOO216" s="401"/>
      <c r="QOP216" s="401"/>
      <c r="QOQ216" s="401"/>
      <c r="QOR216" s="401"/>
      <c r="QOS216" s="401"/>
      <c r="QOT216" s="401"/>
      <c r="QOU216" s="401"/>
      <c r="QOV216" s="401"/>
      <c r="QOW216" s="401"/>
      <c r="QOX216" s="401"/>
      <c r="QOY216" s="401"/>
      <c r="QOZ216" s="401"/>
      <c r="QPA216" s="401"/>
      <c r="QPB216" s="401"/>
      <c r="QPC216" s="401"/>
      <c r="QPD216" s="401"/>
      <c r="QPE216" s="401"/>
      <c r="QPF216" s="401"/>
      <c r="QPG216" s="401"/>
      <c r="QPH216" s="401"/>
      <c r="QPI216" s="401"/>
      <c r="QPJ216" s="401"/>
      <c r="QPK216" s="401"/>
      <c r="QPL216" s="401"/>
      <c r="QPM216" s="401"/>
      <c r="QPN216" s="401"/>
      <c r="QPO216" s="401"/>
      <c r="QPP216" s="401"/>
      <c r="QPQ216" s="401"/>
      <c r="QPR216" s="401"/>
      <c r="QPS216" s="401"/>
      <c r="QPT216" s="401"/>
      <c r="QPU216" s="401"/>
      <c r="QPV216" s="401"/>
      <c r="QPW216" s="401"/>
      <c r="QPX216" s="401"/>
      <c r="QPY216" s="401"/>
      <c r="QPZ216" s="401"/>
      <c r="QQA216" s="401"/>
      <c r="QQB216" s="401"/>
      <c r="QQC216" s="401"/>
      <c r="QQD216" s="401"/>
      <c r="QQE216" s="401"/>
      <c r="QQF216" s="401"/>
      <c r="QQG216" s="401"/>
      <c r="QQH216" s="401"/>
      <c r="QQI216" s="401"/>
      <c r="QQJ216" s="401"/>
      <c r="QQK216" s="401"/>
      <c r="QQL216" s="401"/>
      <c r="QQM216" s="401"/>
      <c r="QQN216" s="401"/>
      <c r="QQO216" s="401"/>
      <c r="QQP216" s="401"/>
      <c r="QQQ216" s="401"/>
      <c r="QQR216" s="401"/>
      <c r="QQS216" s="401"/>
      <c r="QQT216" s="401"/>
      <c r="QQU216" s="401"/>
      <c r="QQV216" s="401"/>
      <c r="QQW216" s="401"/>
      <c r="QQX216" s="401"/>
      <c r="QQY216" s="401"/>
      <c r="QQZ216" s="401"/>
      <c r="QRA216" s="401"/>
      <c r="QRB216" s="401"/>
      <c r="QRC216" s="401"/>
      <c r="QRD216" s="401"/>
      <c r="QRE216" s="401"/>
      <c r="QRF216" s="401"/>
      <c r="QRG216" s="401"/>
      <c r="QRH216" s="401"/>
      <c r="QRI216" s="401"/>
      <c r="QRJ216" s="401"/>
      <c r="QRK216" s="401"/>
      <c r="QRL216" s="401"/>
      <c r="QRM216" s="401"/>
      <c r="QRN216" s="401"/>
      <c r="QRO216" s="401"/>
      <c r="QRP216" s="401"/>
      <c r="QRQ216" s="401"/>
      <c r="QRR216" s="401"/>
      <c r="QRS216" s="401"/>
      <c r="QRT216" s="401"/>
      <c r="QRU216" s="401"/>
      <c r="QRV216" s="401"/>
      <c r="QRW216" s="401"/>
      <c r="QRX216" s="401"/>
      <c r="QRY216" s="401"/>
      <c r="QRZ216" s="401"/>
      <c r="QSA216" s="401"/>
      <c r="QSB216" s="401"/>
      <c r="QSC216" s="401"/>
      <c r="QSD216" s="401"/>
      <c r="QSE216" s="401"/>
      <c r="QSF216" s="401"/>
      <c r="QSG216" s="401"/>
      <c r="QSH216" s="401"/>
      <c r="QSI216" s="401"/>
      <c r="QSJ216" s="401"/>
      <c r="QSK216" s="401"/>
      <c r="QSL216" s="401"/>
      <c r="QSM216" s="401"/>
      <c r="QSN216" s="401"/>
      <c r="QSO216" s="401"/>
      <c r="QSP216" s="401"/>
      <c r="QSQ216" s="401"/>
      <c r="QSR216" s="401"/>
      <c r="QSS216" s="401"/>
      <c r="QST216" s="401"/>
      <c r="QSU216" s="401"/>
      <c r="QSV216" s="401"/>
      <c r="QSW216" s="401"/>
      <c r="QSX216" s="401"/>
      <c r="QSY216" s="401"/>
      <c r="QSZ216" s="401"/>
      <c r="QTA216" s="401"/>
      <c r="QTB216" s="401"/>
      <c r="QTC216" s="401"/>
      <c r="QTD216" s="401"/>
      <c r="QTE216" s="401"/>
      <c r="QTF216" s="401"/>
      <c r="QTG216" s="401"/>
      <c r="QTH216" s="401"/>
      <c r="QTI216" s="401"/>
      <c r="QTJ216" s="401"/>
      <c r="QTK216" s="401"/>
      <c r="QTL216" s="401"/>
      <c r="QTM216" s="401"/>
      <c r="QTN216" s="401"/>
      <c r="QTO216" s="401"/>
      <c r="QTP216" s="401"/>
      <c r="QTQ216" s="401"/>
      <c r="QTR216" s="401"/>
      <c r="QTS216" s="401"/>
      <c r="QTT216" s="401"/>
      <c r="QTU216" s="401"/>
      <c r="QTV216" s="401"/>
      <c r="QTW216" s="401"/>
      <c r="QTX216" s="401"/>
      <c r="QTY216" s="401"/>
      <c r="QTZ216" s="401"/>
      <c r="QUA216" s="401"/>
      <c r="QUB216" s="401"/>
      <c r="QUC216" s="401"/>
      <c r="QUD216" s="401"/>
      <c r="QUE216" s="401"/>
      <c r="QUF216" s="401"/>
      <c r="QUG216" s="401"/>
      <c r="QUH216" s="401"/>
      <c r="QUI216" s="401"/>
      <c r="QUJ216" s="401"/>
      <c r="QUK216" s="401"/>
      <c r="QUL216" s="401"/>
      <c r="QUM216" s="401"/>
      <c r="QUN216" s="401"/>
      <c r="QUO216" s="401"/>
      <c r="QUP216" s="401"/>
      <c r="QUQ216" s="401"/>
      <c r="QUR216" s="401"/>
      <c r="QUS216" s="401"/>
      <c r="QUT216" s="401"/>
      <c r="QUU216" s="401"/>
      <c r="QUV216" s="401"/>
      <c r="QUW216" s="401"/>
      <c r="QUX216" s="401"/>
      <c r="QUY216" s="401"/>
      <c r="QUZ216" s="401"/>
      <c r="QVA216" s="401"/>
      <c r="QVB216" s="401"/>
      <c r="QVC216" s="401"/>
      <c r="QVD216" s="401"/>
      <c r="QVE216" s="401"/>
      <c r="QVF216" s="401"/>
      <c r="QVG216" s="401"/>
      <c r="QVH216" s="401"/>
      <c r="QVI216" s="401"/>
      <c r="QVJ216" s="401"/>
      <c r="QVK216" s="401"/>
      <c r="QVL216" s="401"/>
      <c r="QVM216" s="401"/>
      <c r="QVN216" s="401"/>
      <c r="QVO216" s="401"/>
      <c r="QVP216" s="401"/>
      <c r="QVQ216" s="401"/>
      <c r="QVR216" s="401"/>
      <c r="QVS216" s="401"/>
      <c r="QVT216" s="401"/>
      <c r="QVU216" s="401"/>
      <c r="QVV216" s="401"/>
      <c r="QVW216" s="401"/>
      <c r="QVX216" s="401"/>
      <c r="QVY216" s="401"/>
      <c r="QVZ216" s="401"/>
      <c r="QWA216" s="401"/>
      <c r="QWB216" s="401"/>
      <c r="QWC216" s="401"/>
      <c r="QWD216" s="401"/>
      <c r="QWE216" s="401"/>
      <c r="QWF216" s="401"/>
      <c r="QWG216" s="401"/>
      <c r="QWH216" s="401"/>
      <c r="QWI216" s="401"/>
      <c r="QWJ216" s="401"/>
      <c r="QWK216" s="401"/>
      <c r="QWL216" s="401"/>
      <c r="QWM216" s="401"/>
      <c r="QWN216" s="401"/>
      <c r="QWO216" s="401"/>
      <c r="QWP216" s="401"/>
      <c r="QWQ216" s="401"/>
      <c r="QWR216" s="401"/>
      <c r="QWS216" s="401"/>
      <c r="QWT216" s="401"/>
      <c r="QWU216" s="401"/>
      <c r="QWV216" s="401"/>
      <c r="QWW216" s="401"/>
      <c r="QWX216" s="401"/>
      <c r="QWY216" s="401"/>
      <c r="QWZ216" s="401"/>
      <c r="QXA216" s="401"/>
      <c r="QXB216" s="401"/>
      <c r="QXC216" s="401"/>
      <c r="QXD216" s="401"/>
      <c r="QXE216" s="401"/>
      <c r="QXF216" s="401"/>
      <c r="QXG216" s="401"/>
      <c r="QXH216" s="401"/>
      <c r="QXI216" s="401"/>
      <c r="QXJ216" s="401"/>
      <c r="QXK216" s="401"/>
      <c r="QXL216" s="401"/>
      <c r="QXM216" s="401"/>
      <c r="QXN216" s="401"/>
      <c r="QXO216" s="401"/>
      <c r="QXP216" s="401"/>
      <c r="QXQ216" s="401"/>
      <c r="QXR216" s="401"/>
      <c r="QXS216" s="401"/>
      <c r="QXT216" s="401"/>
      <c r="QXU216" s="401"/>
      <c r="QXV216" s="401"/>
      <c r="QXW216" s="401"/>
      <c r="QXX216" s="401"/>
      <c r="QXY216" s="401"/>
      <c r="QXZ216" s="401"/>
      <c r="QYA216" s="401"/>
      <c r="QYB216" s="401"/>
      <c r="QYC216" s="401"/>
      <c r="QYD216" s="401"/>
      <c r="QYE216" s="401"/>
      <c r="QYF216" s="401"/>
      <c r="QYG216" s="401"/>
      <c r="QYH216" s="401"/>
      <c r="QYI216" s="401"/>
      <c r="QYJ216" s="401"/>
      <c r="QYK216" s="401"/>
      <c r="QYL216" s="401"/>
      <c r="QYM216" s="401"/>
      <c r="QYN216" s="401"/>
      <c r="QYO216" s="401"/>
      <c r="QYP216" s="401"/>
      <c r="QYQ216" s="401"/>
      <c r="QYR216" s="401"/>
      <c r="QYS216" s="401"/>
      <c r="QYT216" s="401"/>
      <c r="QYU216" s="401"/>
      <c r="QYV216" s="401"/>
      <c r="QYW216" s="401"/>
      <c r="QYX216" s="401"/>
      <c r="QYY216" s="401"/>
      <c r="QYZ216" s="401"/>
      <c r="QZA216" s="401"/>
      <c r="QZB216" s="401"/>
      <c r="QZC216" s="401"/>
      <c r="QZD216" s="401"/>
      <c r="QZE216" s="401"/>
      <c r="QZF216" s="401"/>
      <c r="QZG216" s="401"/>
      <c r="QZH216" s="401"/>
      <c r="QZI216" s="401"/>
      <c r="QZJ216" s="401"/>
      <c r="QZK216" s="401"/>
      <c r="QZL216" s="401"/>
      <c r="QZM216" s="401"/>
      <c r="QZN216" s="401"/>
      <c r="QZO216" s="401"/>
      <c r="QZP216" s="401"/>
      <c r="QZQ216" s="401"/>
      <c r="QZR216" s="401"/>
      <c r="QZS216" s="401"/>
      <c r="QZT216" s="401"/>
      <c r="QZU216" s="401"/>
      <c r="QZV216" s="401"/>
      <c r="QZW216" s="401"/>
      <c r="QZX216" s="401"/>
      <c r="QZY216" s="401"/>
      <c r="QZZ216" s="401"/>
      <c r="RAA216" s="401"/>
      <c r="RAB216" s="401"/>
      <c r="RAC216" s="401"/>
      <c r="RAD216" s="401"/>
      <c r="RAE216" s="401"/>
      <c r="RAF216" s="401"/>
      <c r="RAG216" s="401"/>
      <c r="RAH216" s="401"/>
      <c r="RAI216" s="401"/>
      <c r="RAJ216" s="401"/>
      <c r="RAK216" s="401"/>
      <c r="RAL216" s="401"/>
      <c r="RAM216" s="401"/>
      <c r="RAN216" s="401"/>
      <c r="RAO216" s="401"/>
      <c r="RAP216" s="401"/>
      <c r="RAQ216" s="401"/>
      <c r="RAR216" s="401"/>
      <c r="RAS216" s="401"/>
      <c r="RAT216" s="401"/>
      <c r="RAU216" s="401"/>
      <c r="RAV216" s="401"/>
      <c r="RAW216" s="401"/>
      <c r="RAX216" s="401"/>
      <c r="RAY216" s="401"/>
      <c r="RAZ216" s="401"/>
      <c r="RBA216" s="401"/>
      <c r="RBB216" s="401"/>
      <c r="RBC216" s="401"/>
      <c r="RBD216" s="401"/>
      <c r="RBE216" s="401"/>
      <c r="RBF216" s="401"/>
      <c r="RBG216" s="401"/>
      <c r="RBH216" s="401"/>
      <c r="RBI216" s="401"/>
      <c r="RBJ216" s="401"/>
      <c r="RBK216" s="401"/>
      <c r="RBL216" s="401"/>
      <c r="RBM216" s="401"/>
      <c r="RBN216" s="401"/>
      <c r="RBO216" s="401"/>
      <c r="RBP216" s="401"/>
      <c r="RBQ216" s="401"/>
      <c r="RBR216" s="401"/>
      <c r="RBS216" s="401"/>
      <c r="RBT216" s="401"/>
      <c r="RBU216" s="401"/>
      <c r="RBV216" s="401"/>
      <c r="RBW216" s="401"/>
      <c r="RBX216" s="401"/>
      <c r="RBY216" s="401"/>
      <c r="RBZ216" s="401"/>
      <c r="RCA216" s="401"/>
      <c r="RCB216" s="401"/>
      <c r="RCC216" s="401"/>
      <c r="RCD216" s="401"/>
      <c r="RCE216" s="401"/>
      <c r="RCF216" s="401"/>
      <c r="RCG216" s="401"/>
      <c r="RCH216" s="401"/>
      <c r="RCI216" s="401"/>
      <c r="RCJ216" s="401"/>
      <c r="RCK216" s="401"/>
      <c r="RCL216" s="401"/>
      <c r="RCM216" s="401"/>
      <c r="RCN216" s="401"/>
      <c r="RCO216" s="401"/>
      <c r="RCP216" s="401"/>
      <c r="RCQ216" s="401"/>
      <c r="RCR216" s="401"/>
      <c r="RCS216" s="401"/>
      <c r="RCT216" s="401"/>
      <c r="RCU216" s="401"/>
      <c r="RCV216" s="401"/>
      <c r="RCW216" s="401"/>
      <c r="RCX216" s="401"/>
      <c r="RCY216" s="401"/>
      <c r="RCZ216" s="401"/>
      <c r="RDA216" s="401"/>
      <c r="RDB216" s="401"/>
      <c r="RDC216" s="401"/>
      <c r="RDD216" s="401"/>
      <c r="RDE216" s="401"/>
      <c r="RDF216" s="401"/>
      <c r="RDG216" s="401"/>
      <c r="RDH216" s="401"/>
      <c r="RDI216" s="401"/>
      <c r="RDJ216" s="401"/>
      <c r="RDK216" s="401"/>
      <c r="RDL216" s="401"/>
      <c r="RDM216" s="401"/>
      <c r="RDN216" s="401"/>
      <c r="RDO216" s="401"/>
      <c r="RDP216" s="401"/>
      <c r="RDQ216" s="401"/>
      <c r="RDR216" s="401"/>
      <c r="RDS216" s="401"/>
      <c r="RDT216" s="401"/>
      <c r="RDU216" s="401"/>
      <c r="RDV216" s="401"/>
      <c r="RDW216" s="401"/>
      <c r="RDX216" s="401"/>
      <c r="RDY216" s="401"/>
      <c r="RDZ216" s="401"/>
      <c r="REA216" s="401"/>
      <c r="REB216" s="401"/>
      <c r="REC216" s="401"/>
      <c r="RED216" s="401"/>
      <c r="REE216" s="401"/>
      <c r="REF216" s="401"/>
      <c r="REG216" s="401"/>
      <c r="REH216" s="401"/>
      <c r="REI216" s="401"/>
      <c r="REJ216" s="401"/>
      <c r="REK216" s="401"/>
      <c r="REL216" s="401"/>
      <c r="REM216" s="401"/>
      <c r="REN216" s="401"/>
      <c r="REO216" s="401"/>
      <c r="REP216" s="401"/>
      <c r="REQ216" s="401"/>
      <c r="RER216" s="401"/>
      <c r="RES216" s="401"/>
      <c r="RET216" s="401"/>
      <c r="REU216" s="401"/>
      <c r="REV216" s="401"/>
      <c r="REW216" s="401"/>
      <c r="REX216" s="401"/>
      <c r="REY216" s="401"/>
      <c r="REZ216" s="401"/>
      <c r="RFA216" s="401"/>
      <c r="RFB216" s="401"/>
      <c r="RFC216" s="401"/>
      <c r="RFD216" s="401"/>
      <c r="RFE216" s="401"/>
      <c r="RFF216" s="401"/>
      <c r="RFG216" s="401"/>
      <c r="RFH216" s="401"/>
      <c r="RFI216" s="401"/>
      <c r="RFJ216" s="401"/>
      <c r="RFK216" s="401"/>
      <c r="RFL216" s="401"/>
      <c r="RFM216" s="401"/>
      <c r="RFN216" s="401"/>
      <c r="RFO216" s="401"/>
      <c r="RFP216" s="401"/>
      <c r="RFQ216" s="401"/>
      <c r="RFR216" s="401"/>
      <c r="RFS216" s="401"/>
      <c r="RFT216" s="401"/>
      <c r="RFU216" s="401"/>
      <c r="RFV216" s="401"/>
      <c r="RFW216" s="401"/>
      <c r="RFX216" s="401"/>
      <c r="RFY216" s="401"/>
      <c r="RFZ216" s="401"/>
      <c r="RGA216" s="401"/>
      <c r="RGB216" s="401"/>
      <c r="RGC216" s="401"/>
      <c r="RGD216" s="401"/>
      <c r="RGE216" s="401"/>
      <c r="RGF216" s="401"/>
      <c r="RGG216" s="401"/>
      <c r="RGH216" s="401"/>
      <c r="RGI216" s="401"/>
      <c r="RGJ216" s="401"/>
      <c r="RGK216" s="401"/>
      <c r="RGL216" s="401"/>
      <c r="RGM216" s="401"/>
      <c r="RGN216" s="401"/>
      <c r="RGO216" s="401"/>
      <c r="RGP216" s="401"/>
      <c r="RGQ216" s="401"/>
      <c r="RGR216" s="401"/>
      <c r="RGS216" s="401"/>
      <c r="RGT216" s="401"/>
      <c r="RGU216" s="401"/>
      <c r="RGV216" s="401"/>
      <c r="RGW216" s="401"/>
      <c r="RGX216" s="401"/>
      <c r="RGY216" s="401"/>
      <c r="RGZ216" s="401"/>
      <c r="RHA216" s="401"/>
      <c r="RHB216" s="401"/>
      <c r="RHC216" s="401"/>
      <c r="RHD216" s="401"/>
      <c r="RHE216" s="401"/>
      <c r="RHF216" s="401"/>
      <c r="RHG216" s="401"/>
      <c r="RHH216" s="401"/>
      <c r="RHI216" s="401"/>
      <c r="RHJ216" s="401"/>
      <c r="RHK216" s="401"/>
      <c r="RHL216" s="401"/>
      <c r="RHM216" s="401"/>
      <c r="RHN216" s="401"/>
      <c r="RHO216" s="401"/>
      <c r="RHP216" s="401"/>
      <c r="RHQ216" s="401"/>
      <c r="RHR216" s="401"/>
      <c r="RHS216" s="401"/>
      <c r="RHT216" s="401"/>
      <c r="RHU216" s="401"/>
      <c r="RHV216" s="401"/>
      <c r="RHW216" s="401"/>
      <c r="RHX216" s="401"/>
      <c r="RHY216" s="401"/>
      <c r="RHZ216" s="401"/>
      <c r="RIA216" s="401"/>
      <c r="RIB216" s="401"/>
      <c r="RIC216" s="401"/>
      <c r="RID216" s="401"/>
      <c r="RIE216" s="401"/>
      <c r="RIF216" s="401"/>
      <c r="RIG216" s="401"/>
      <c r="RIH216" s="401"/>
      <c r="RII216" s="401"/>
      <c r="RIJ216" s="401"/>
      <c r="RIK216" s="401"/>
      <c r="RIL216" s="401"/>
      <c r="RIM216" s="401"/>
      <c r="RIN216" s="401"/>
      <c r="RIO216" s="401"/>
      <c r="RIP216" s="401"/>
      <c r="RIQ216" s="401"/>
      <c r="RIR216" s="401"/>
      <c r="RIS216" s="401"/>
      <c r="RIT216" s="401"/>
      <c r="RIU216" s="401"/>
      <c r="RIV216" s="401"/>
      <c r="RIW216" s="401"/>
      <c r="RIX216" s="401"/>
      <c r="RIY216" s="401"/>
      <c r="RIZ216" s="401"/>
      <c r="RJA216" s="401"/>
      <c r="RJB216" s="401"/>
      <c r="RJC216" s="401"/>
      <c r="RJD216" s="401"/>
      <c r="RJE216" s="401"/>
      <c r="RJF216" s="401"/>
      <c r="RJG216" s="401"/>
      <c r="RJH216" s="401"/>
      <c r="RJI216" s="401"/>
      <c r="RJJ216" s="401"/>
      <c r="RJK216" s="401"/>
      <c r="RJL216" s="401"/>
      <c r="RJM216" s="401"/>
      <c r="RJN216" s="401"/>
      <c r="RJO216" s="401"/>
      <c r="RJP216" s="401"/>
      <c r="RJQ216" s="401"/>
      <c r="RJR216" s="401"/>
      <c r="RJS216" s="401"/>
      <c r="RJT216" s="401"/>
      <c r="RJU216" s="401"/>
      <c r="RJV216" s="401"/>
      <c r="RJW216" s="401"/>
      <c r="RJX216" s="401"/>
      <c r="RJY216" s="401"/>
      <c r="RJZ216" s="401"/>
      <c r="RKA216" s="401"/>
      <c r="RKB216" s="401"/>
      <c r="RKC216" s="401"/>
      <c r="RKD216" s="401"/>
      <c r="RKE216" s="401"/>
      <c r="RKF216" s="401"/>
      <c r="RKG216" s="401"/>
      <c r="RKH216" s="401"/>
      <c r="RKI216" s="401"/>
      <c r="RKJ216" s="401"/>
      <c r="RKK216" s="401"/>
      <c r="RKL216" s="401"/>
      <c r="RKM216" s="401"/>
      <c r="RKN216" s="401"/>
      <c r="RKO216" s="401"/>
      <c r="RKP216" s="401"/>
      <c r="RKQ216" s="401"/>
      <c r="RKR216" s="401"/>
      <c r="RKS216" s="401"/>
      <c r="RKT216" s="401"/>
      <c r="RKU216" s="401"/>
      <c r="RKV216" s="401"/>
      <c r="RKW216" s="401"/>
      <c r="RKX216" s="401"/>
      <c r="RKY216" s="401"/>
      <c r="RKZ216" s="401"/>
      <c r="RLA216" s="401"/>
      <c r="RLB216" s="401"/>
      <c r="RLC216" s="401"/>
      <c r="RLD216" s="401"/>
      <c r="RLE216" s="401"/>
      <c r="RLF216" s="401"/>
      <c r="RLG216" s="401"/>
      <c r="RLH216" s="401"/>
      <c r="RLI216" s="401"/>
      <c r="RLJ216" s="401"/>
      <c r="RLK216" s="401"/>
      <c r="RLL216" s="401"/>
      <c r="RLM216" s="401"/>
      <c r="RLN216" s="401"/>
      <c r="RLO216" s="401"/>
      <c r="RLP216" s="401"/>
      <c r="RLQ216" s="401"/>
      <c r="RLR216" s="401"/>
      <c r="RLS216" s="401"/>
      <c r="RLT216" s="401"/>
      <c r="RLU216" s="401"/>
      <c r="RLV216" s="401"/>
      <c r="RLW216" s="401"/>
      <c r="RLX216" s="401"/>
      <c r="RLY216" s="401"/>
      <c r="RLZ216" s="401"/>
      <c r="RMA216" s="401"/>
      <c r="RMB216" s="401"/>
      <c r="RMC216" s="401"/>
      <c r="RMD216" s="401"/>
      <c r="RME216" s="401"/>
      <c r="RMF216" s="401"/>
      <c r="RMG216" s="401"/>
      <c r="RMH216" s="401"/>
      <c r="RMI216" s="401"/>
      <c r="RMJ216" s="401"/>
      <c r="RMK216" s="401"/>
      <c r="RML216" s="401"/>
      <c r="RMM216" s="401"/>
      <c r="RMN216" s="401"/>
      <c r="RMO216" s="401"/>
      <c r="RMP216" s="401"/>
      <c r="RMQ216" s="401"/>
      <c r="RMR216" s="401"/>
      <c r="RMS216" s="401"/>
      <c r="RMT216" s="401"/>
      <c r="RMU216" s="401"/>
      <c r="RMV216" s="401"/>
      <c r="RMW216" s="401"/>
      <c r="RMX216" s="401"/>
      <c r="RMY216" s="401"/>
      <c r="RMZ216" s="401"/>
      <c r="RNA216" s="401"/>
      <c r="RNB216" s="401"/>
      <c r="RNC216" s="401"/>
      <c r="RND216" s="401"/>
      <c r="RNE216" s="401"/>
      <c r="RNF216" s="401"/>
      <c r="RNG216" s="401"/>
      <c r="RNH216" s="401"/>
      <c r="RNI216" s="401"/>
      <c r="RNJ216" s="401"/>
      <c r="RNK216" s="401"/>
      <c r="RNL216" s="401"/>
      <c r="RNM216" s="401"/>
      <c r="RNN216" s="401"/>
      <c r="RNO216" s="401"/>
      <c r="RNP216" s="401"/>
      <c r="RNQ216" s="401"/>
      <c r="RNR216" s="401"/>
      <c r="RNS216" s="401"/>
      <c r="RNT216" s="401"/>
      <c r="RNU216" s="401"/>
      <c r="RNV216" s="401"/>
      <c r="RNW216" s="401"/>
      <c r="RNX216" s="401"/>
      <c r="RNY216" s="401"/>
      <c r="RNZ216" s="401"/>
      <c r="ROA216" s="401"/>
      <c r="ROB216" s="401"/>
      <c r="ROC216" s="401"/>
      <c r="ROD216" s="401"/>
      <c r="ROE216" s="401"/>
      <c r="ROF216" s="401"/>
      <c r="ROG216" s="401"/>
      <c r="ROH216" s="401"/>
      <c r="ROI216" s="401"/>
      <c r="ROJ216" s="401"/>
      <c r="ROK216" s="401"/>
      <c r="ROL216" s="401"/>
      <c r="ROM216" s="401"/>
      <c r="RON216" s="401"/>
      <c r="ROO216" s="401"/>
      <c r="ROP216" s="401"/>
      <c r="ROQ216" s="401"/>
      <c r="ROR216" s="401"/>
      <c r="ROS216" s="401"/>
      <c r="ROT216" s="401"/>
      <c r="ROU216" s="401"/>
      <c r="ROV216" s="401"/>
      <c r="ROW216" s="401"/>
      <c r="ROX216" s="401"/>
      <c r="ROY216" s="401"/>
      <c r="ROZ216" s="401"/>
      <c r="RPA216" s="401"/>
      <c r="RPB216" s="401"/>
      <c r="RPC216" s="401"/>
      <c r="RPD216" s="401"/>
      <c r="RPE216" s="401"/>
      <c r="RPF216" s="401"/>
      <c r="RPG216" s="401"/>
      <c r="RPH216" s="401"/>
      <c r="RPI216" s="401"/>
      <c r="RPJ216" s="401"/>
      <c r="RPK216" s="401"/>
      <c r="RPL216" s="401"/>
      <c r="RPM216" s="401"/>
      <c r="RPN216" s="401"/>
      <c r="RPO216" s="401"/>
      <c r="RPP216" s="401"/>
      <c r="RPQ216" s="401"/>
      <c r="RPR216" s="401"/>
      <c r="RPS216" s="401"/>
      <c r="RPT216" s="401"/>
      <c r="RPU216" s="401"/>
      <c r="RPV216" s="401"/>
      <c r="RPW216" s="401"/>
      <c r="RPX216" s="401"/>
      <c r="RPY216" s="401"/>
      <c r="RPZ216" s="401"/>
      <c r="RQA216" s="401"/>
      <c r="RQB216" s="401"/>
      <c r="RQC216" s="401"/>
      <c r="RQD216" s="401"/>
      <c r="RQE216" s="401"/>
      <c r="RQF216" s="401"/>
      <c r="RQG216" s="401"/>
      <c r="RQH216" s="401"/>
      <c r="RQI216" s="401"/>
      <c r="RQJ216" s="401"/>
      <c r="RQK216" s="401"/>
      <c r="RQL216" s="401"/>
      <c r="RQM216" s="401"/>
      <c r="RQN216" s="401"/>
      <c r="RQO216" s="401"/>
      <c r="RQP216" s="401"/>
      <c r="RQQ216" s="401"/>
      <c r="RQR216" s="401"/>
      <c r="RQS216" s="401"/>
      <c r="RQT216" s="401"/>
      <c r="RQU216" s="401"/>
      <c r="RQV216" s="401"/>
      <c r="RQW216" s="401"/>
      <c r="RQX216" s="401"/>
      <c r="RQY216" s="401"/>
      <c r="RQZ216" s="401"/>
      <c r="RRA216" s="401"/>
      <c r="RRB216" s="401"/>
      <c r="RRC216" s="401"/>
      <c r="RRD216" s="401"/>
      <c r="RRE216" s="401"/>
      <c r="RRF216" s="401"/>
      <c r="RRG216" s="401"/>
      <c r="RRH216" s="401"/>
      <c r="RRI216" s="401"/>
      <c r="RRJ216" s="401"/>
      <c r="RRK216" s="401"/>
      <c r="RRL216" s="401"/>
      <c r="RRM216" s="401"/>
      <c r="RRN216" s="401"/>
      <c r="RRO216" s="401"/>
      <c r="RRP216" s="401"/>
      <c r="RRQ216" s="401"/>
      <c r="RRR216" s="401"/>
      <c r="RRS216" s="401"/>
      <c r="RRT216" s="401"/>
      <c r="RRU216" s="401"/>
      <c r="RRV216" s="401"/>
      <c r="RRW216" s="401"/>
      <c r="RRX216" s="401"/>
      <c r="RRY216" s="401"/>
      <c r="RRZ216" s="401"/>
      <c r="RSA216" s="401"/>
      <c r="RSB216" s="401"/>
      <c r="RSC216" s="401"/>
      <c r="RSD216" s="401"/>
      <c r="RSE216" s="401"/>
      <c r="RSF216" s="401"/>
      <c r="RSG216" s="401"/>
      <c r="RSH216" s="401"/>
      <c r="RSI216" s="401"/>
      <c r="RSJ216" s="401"/>
      <c r="RSK216" s="401"/>
      <c r="RSL216" s="401"/>
      <c r="RSM216" s="401"/>
      <c r="RSN216" s="401"/>
      <c r="RSO216" s="401"/>
      <c r="RSP216" s="401"/>
      <c r="RSQ216" s="401"/>
      <c r="RSR216" s="401"/>
      <c r="RSS216" s="401"/>
      <c r="RST216" s="401"/>
      <c r="RSU216" s="401"/>
      <c r="RSV216" s="401"/>
      <c r="RSW216" s="401"/>
      <c r="RSX216" s="401"/>
      <c r="RSY216" s="401"/>
      <c r="RSZ216" s="401"/>
      <c r="RTA216" s="401"/>
      <c r="RTB216" s="401"/>
      <c r="RTC216" s="401"/>
      <c r="RTD216" s="401"/>
      <c r="RTE216" s="401"/>
      <c r="RTF216" s="401"/>
      <c r="RTG216" s="401"/>
      <c r="RTH216" s="401"/>
      <c r="RTI216" s="401"/>
      <c r="RTJ216" s="401"/>
      <c r="RTK216" s="401"/>
      <c r="RTL216" s="401"/>
      <c r="RTM216" s="401"/>
      <c r="RTN216" s="401"/>
      <c r="RTO216" s="401"/>
      <c r="RTP216" s="401"/>
      <c r="RTQ216" s="401"/>
      <c r="RTR216" s="401"/>
      <c r="RTS216" s="401"/>
      <c r="RTT216" s="401"/>
      <c r="RTU216" s="401"/>
      <c r="RTV216" s="401"/>
      <c r="RTW216" s="401"/>
      <c r="RTX216" s="401"/>
      <c r="RTY216" s="401"/>
      <c r="RTZ216" s="401"/>
      <c r="RUA216" s="401"/>
      <c r="RUB216" s="401"/>
      <c r="RUC216" s="401"/>
      <c r="RUD216" s="401"/>
      <c r="RUE216" s="401"/>
      <c r="RUF216" s="401"/>
      <c r="RUG216" s="401"/>
      <c r="RUH216" s="401"/>
      <c r="RUI216" s="401"/>
      <c r="RUJ216" s="401"/>
      <c r="RUK216" s="401"/>
      <c r="RUL216" s="401"/>
      <c r="RUM216" s="401"/>
      <c r="RUN216" s="401"/>
      <c r="RUO216" s="401"/>
      <c r="RUP216" s="401"/>
      <c r="RUQ216" s="401"/>
      <c r="RUR216" s="401"/>
      <c r="RUS216" s="401"/>
      <c r="RUT216" s="401"/>
      <c r="RUU216" s="401"/>
      <c r="RUV216" s="401"/>
      <c r="RUW216" s="401"/>
      <c r="RUX216" s="401"/>
      <c r="RUY216" s="401"/>
      <c r="RUZ216" s="401"/>
      <c r="RVA216" s="401"/>
      <c r="RVB216" s="401"/>
      <c r="RVC216" s="401"/>
      <c r="RVD216" s="401"/>
      <c r="RVE216" s="401"/>
      <c r="RVF216" s="401"/>
      <c r="RVG216" s="401"/>
      <c r="RVH216" s="401"/>
      <c r="RVI216" s="401"/>
      <c r="RVJ216" s="401"/>
      <c r="RVK216" s="401"/>
      <c r="RVL216" s="401"/>
      <c r="RVM216" s="401"/>
      <c r="RVN216" s="401"/>
      <c r="RVO216" s="401"/>
      <c r="RVP216" s="401"/>
      <c r="RVQ216" s="401"/>
      <c r="RVR216" s="401"/>
      <c r="RVS216" s="401"/>
      <c r="RVT216" s="401"/>
      <c r="RVU216" s="401"/>
      <c r="RVV216" s="401"/>
      <c r="RVW216" s="401"/>
      <c r="RVX216" s="401"/>
      <c r="RVY216" s="401"/>
      <c r="RVZ216" s="401"/>
      <c r="RWA216" s="401"/>
      <c r="RWB216" s="401"/>
      <c r="RWC216" s="401"/>
      <c r="RWD216" s="401"/>
      <c r="RWE216" s="401"/>
      <c r="RWF216" s="401"/>
      <c r="RWG216" s="401"/>
      <c r="RWH216" s="401"/>
      <c r="RWI216" s="401"/>
      <c r="RWJ216" s="401"/>
      <c r="RWK216" s="401"/>
      <c r="RWL216" s="401"/>
      <c r="RWM216" s="401"/>
      <c r="RWN216" s="401"/>
      <c r="RWO216" s="401"/>
      <c r="RWP216" s="401"/>
      <c r="RWQ216" s="401"/>
      <c r="RWR216" s="401"/>
      <c r="RWS216" s="401"/>
      <c r="RWT216" s="401"/>
      <c r="RWU216" s="401"/>
      <c r="RWV216" s="401"/>
      <c r="RWW216" s="401"/>
      <c r="RWX216" s="401"/>
      <c r="RWY216" s="401"/>
      <c r="RWZ216" s="401"/>
      <c r="RXA216" s="401"/>
      <c r="RXB216" s="401"/>
      <c r="RXC216" s="401"/>
      <c r="RXD216" s="401"/>
      <c r="RXE216" s="401"/>
      <c r="RXF216" s="401"/>
      <c r="RXG216" s="401"/>
      <c r="RXH216" s="401"/>
      <c r="RXI216" s="401"/>
      <c r="RXJ216" s="401"/>
      <c r="RXK216" s="401"/>
      <c r="RXL216" s="401"/>
      <c r="RXM216" s="401"/>
      <c r="RXN216" s="401"/>
      <c r="RXO216" s="401"/>
      <c r="RXP216" s="401"/>
      <c r="RXQ216" s="401"/>
      <c r="RXR216" s="401"/>
      <c r="RXS216" s="401"/>
      <c r="RXT216" s="401"/>
      <c r="RXU216" s="401"/>
      <c r="RXV216" s="401"/>
      <c r="RXW216" s="401"/>
      <c r="RXX216" s="401"/>
      <c r="RXY216" s="401"/>
      <c r="RXZ216" s="401"/>
      <c r="RYA216" s="401"/>
      <c r="RYB216" s="401"/>
      <c r="RYC216" s="401"/>
      <c r="RYD216" s="401"/>
      <c r="RYE216" s="401"/>
      <c r="RYF216" s="401"/>
      <c r="RYG216" s="401"/>
      <c r="RYH216" s="401"/>
      <c r="RYI216" s="401"/>
      <c r="RYJ216" s="401"/>
      <c r="RYK216" s="401"/>
      <c r="RYL216" s="401"/>
      <c r="RYM216" s="401"/>
      <c r="RYN216" s="401"/>
      <c r="RYO216" s="401"/>
      <c r="RYP216" s="401"/>
      <c r="RYQ216" s="401"/>
      <c r="RYR216" s="401"/>
      <c r="RYS216" s="401"/>
      <c r="RYT216" s="401"/>
      <c r="RYU216" s="401"/>
      <c r="RYV216" s="401"/>
      <c r="RYW216" s="401"/>
      <c r="RYX216" s="401"/>
      <c r="RYY216" s="401"/>
      <c r="RYZ216" s="401"/>
      <c r="RZA216" s="401"/>
      <c r="RZB216" s="401"/>
      <c r="RZC216" s="401"/>
      <c r="RZD216" s="401"/>
      <c r="RZE216" s="401"/>
      <c r="RZF216" s="401"/>
      <c r="RZG216" s="401"/>
      <c r="RZH216" s="401"/>
      <c r="RZI216" s="401"/>
      <c r="RZJ216" s="401"/>
      <c r="RZK216" s="401"/>
      <c r="RZL216" s="401"/>
      <c r="RZM216" s="401"/>
      <c r="RZN216" s="401"/>
      <c r="RZO216" s="401"/>
      <c r="RZP216" s="401"/>
      <c r="RZQ216" s="401"/>
      <c r="RZR216" s="401"/>
      <c r="RZS216" s="401"/>
      <c r="RZT216" s="401"/>
      <c r="RZU216" s="401"/>
      <c r="RZV216" s="401"/>
      <c r="RZW216" s="401"/>
      <c r="RZX216" s="401"/>
      <c r="RZY216" s="401"/>
      <c r="RZZ216" s="401"/>
      <c r="SAA216" s="401"/>
      <c r="SAB216" s="401"/>
      <c r="SAC216" s="401"/>
      <c r="SAD216" s="401"/>
      <c r="SAE216" s="401"/>
      <c r="SAF216" s="401"/>
      <c r="SAG216" s="401"/>
      <c r="SAH216" s="401"/>
      <c r="SAI216" s="401"/>
      <c r="SAJ216" s="401"/>
      <c r="SAK216" s="401"/>
      <c r="SAL216" s="401"/>
      <c r="SAM216" s="401"/>
      <c r="SAN216" s="401"/>
      <c r="SAO216" s="401"/>
      <c r="SAP216" s="401"/>
      <c r="SAQ216" s="401"/>
      <c r="SAR216" s="401"/>
      <c r="SAS216" s="401"/>
      <c r="SAT216" s="401"/>
      <c r="SAU216" s="401"/>
      <c r="SAV216" s="401"/>
      <c r="SAW216" s="401"/>
      <c r="SAX216" s="401"/>
      <c r="SAY216" s="401"/>
      <c r="SAZ216" s="401"/>
      <c r="SBA216" s="401"/>
      <c r="SBB216" s="401"/>
      <c r="SBC216" s="401"/>
      <c r="SBD216" s="401"/>
      <c r="SBE216" s="401"/>
      <c r="SBF216" s="401"/>
      <c r="SBG216" s="401"/>
      <c r="SBH216" s="401"/>
      <c r="SBI216" s="401"/>
      <c r="SBJ216" s="401"/>
      <c r="SBK216" s="401"/>
      <c r="SBL216" s="401"/>
      <c r="SBM216" s="401"/>
      <c r="SBN216" s="401"/>
      <c r="SBO216" s="401"/>
      <c r="SBP216" s="401"/>
      <c r="SBQ216" s="401"/>
      <c r="SBR216" s="401"/>
      <c r="SBS216" s="401"/>
      <c r="SBT216" s="401"/>
      <c r="SBU216" s="401"/>
      <c r="SBV216" s="401"/>
      <c r="SBW216" s="401"/>
      <c r="SBX216" s="401"/>
      <c r="SBY216" s="401"/>
      <c r="SBZ216" s="401"/>
      <c r="SCA216" s="401"/>
      <c r="SCB216" s="401"/>
      <c r="SCC216" s="401"/>
      <c r="SCD216" s="401"/>
      <c r="SCE216" s="401"/>
      <c r="SCF216" s="401"/>
      <c r="SCG216" s="401"/>
      <c r="SCH216" s="401"/>
      <c r="SCI216" s="401"/>
      <c r="SCJ216" s="401"/>
      <c r="SCK216" s="401"/>
      <c r="SCL216" s="401"/>
      <c r="SCM216" s="401"/>
      <c r="SCN216" s="401"/>
      <c r="SCO216" s="401"/>
      <c r="SCP216" s="401"/>
      <c r="SCQ216" s="401"/>
      <c r="SCR216" s="401"/>
      <c r="SCS216" s="401"/>
      <c r="SCT216" s="401"/>
      <c r="SCU216" s="401"/>
      <c r="SCV216" s="401"/>
      <c r="SCW216" s="401"/>
      <c r="SCX216" s="401"/>
      <c r="SCY216" s="401"/>
      <c r="SCZ216" s="401"/>
      <c r="SDA216" s="401"/>
      <c r="SDB216" s="401"/>
      <c r="SDC216" s="401"/>
      <c r="SDD216" s="401"/>
      <c r="SDE216" s="401"/>
      <c r="SDF216" s="401"/>
      <c r="SDG216" s="401"/>
      <c r="SDH216" s="401"/>
      <c r="SDI216" s="401"/>
      <c r="SDJ216" s="401"/>
      <c r="SDK216" s="401"/>
      <c r="SDL216" s="401"/>
      <c r="SDM216" s="401"/>
      <c r="SDN216" s="401"/>
      <c r="SDO216" s="401"/>
      <c r="SDP216" s="401"/>
      <c r="SDQ216" s="401"/>
      <c r="SDR216" s="401"/>
      <c r="SDS216" s="401"/>
      <c r="SDT216" s="401"/>
      <c r="SDU216" s="401"/>
      <c r="SDV216" s="401"/>
      <c r="SDW216" s="401"/>
      <c r="SDX216" s="401"/>
      <c r="SDY216" s="401"/>
      <c r="SDZ216" s="401"/>
      <c r="SEA216" s="401"/>
      <c r="SEB216" s="401"/>
      <c r="SEC216" s="401"/>
      <c r="SED216" s="401"/>
      <c r="SEE216" s="401"/>
      <c r="SEF216" s="401"/>
      <c r="SEG216" s="401"/>
      <c r="SEH216" s="401"/>
      <c r="SEI216" s="401"/>
      <c r="SEJ216" s="401"/>
      <c r="SEK216" s="401"/>
      <c r="SEL216" s="401"/>
      <c r="SEM216" s="401"/>
      <c r="SEN216" s="401"/>
      <c r="SEO216" s="401"/>
      <c r="SEP216" s="401"/>
      <c r="SEQ216" s="401"/>
      <c r="SER216" s="401"/>
      <c r="SES216" s="401"/>
      <c r="SET216" s="401"/>
      <c r="SEU216" s="401"/>
      <c r="SEV216" s="401"/>
      <c r="SEW216" s="401"/>
      <c r="SEX216" s="401"/>
      <c r="SEY216" s="401"/>
      <c r="SEZ216" s="401"/>
      <c r="SFA216" s="401"/>
      <c r="SFB216" s="401"/>
      <c r="SFC216" s="401"/>
      <c r="SFD216" s="401"/>
      <c r="SFE216" s="401"/>
      <c r="SFF216" s="401"/>
      <c r="SFG216" s="401"/>
      <c r="SFH216" s="401"/>
      <c r="SFI216" s="401"/>
      <c r="SFJ216" s="401"/>
      <c r="SFK216" s="401"/>
      <c r="SFL216" s="401"/>
      <c r="SFM216" s="401"/>
      <c r="SFN216" s="401"/>
      <c r="SFO216" s="401"/>
      <c r="SFP216" s="401"/>
      <c r="SFQ216" s="401"/>
      <c r="SFR216" s="401"/>
      <c r="SFS216" s="401"/>
      <c r="SFT216" s="401"/>
      <c r="SFU216" s="401"/>
      <c r="SFV216" s="401"/>
      <c r="SFW216" s="401"/>
      <c r="SFX216" s="401"/>
      <c r="SFY216" s="401"/>
      <c r="SFZ216" s="401"/>
      <c r="SGA216" s="401"/>
      <c r="SGB216" s="401"/>
      <c r="SGC216" s="401"/>
      <c r="SGD216" s="401"/>
      <c r="SGE216" s="401"/>
      <c r="SGF216" s="401"/>
      <c r="SGG216" s="401"/>
      <c r="SGH216" s="401"/>
      <c r="SGI216" s="401"/>
      <c r="SGJ216" s="401"/>
      <c r="SGK216" s="401"/>
      <c r="SGL216" s="401"/>
      <c r="SGM216" s="401"/>
      <c r="SGN216" s="401"/>
      <c r="SGO216" s="401"/>
      <c r="SGP216" s="401"/>
      <c r="SGQ216" s="401"/>
      <c r="SGR216" s="401"/>
      <c r="SGS216" s="401"/>
      <c r="SGT216" s="401"/>
      <c r="SGU216" s="401"/>
      <c r="SGV216" s="401"/>
      <c r="SGW216" s="401"/>
      <c r="SGX216" s="401"/>
      <c r="SGY216" s="401"/>
      <c r="SGZ216" s="401"/>
      <c r="SHA216" s="401"/>
      <c r="SHB216" s="401"/>
      <c r="SHC216" s="401"/>
      <c r="SHD216" s="401"/>
      <c r="SHE216" s="401"/>
      <c r="SHF216" s="401"/>
      <c r="SHG216" s="401"/>
      <c r="SHH216" s="401"/>
      <c r="SHI216" s="401"/>
      <c r="SHJ216" s="401"/>
      <c r="SHK216" s="401"/>
      <c r="SHL216" s="401"/>
      <c r="SHM216" s="401"/>
      <c r="SHN216" s="401"/>
      <c r="SHO216" s="401"/>
      <c r="SHP216" s="401"/>
      <c r="SHQ216" s="401"/>
      <c r="SHR216" s="401"/>
      <c r="SHS216" s="401"/>
      <c r="SHT216" s="401"/>
      <c r="SHU216" s="401"/>
      <c r="SHV216" s="401"/>
      <c r="SHW216" s="401"/>
      <c r="SHX216" s="401"/>
      <c r="SHY216" s="401"/>
      <c r="SHZ216" s="401"/>
      <c r="SIA216" s="401"/>
      <c r="SIB216" s="401"/>
      <c r="SIC216" s="401"/>
      <c r="SID216" s="401"/>
      <c r="SIE216" s="401"/>
      <c r="SIF216" s="401"/>
      <c r="SIG216" s="401"/>
      <c r="SIH216" s="401"/>
      <c r="SII216" s="401"/>
      <c r="SIJ216" s="401"/>
      <c r="SIK216" s="401"/>
      <c r="SIL216" s="401"/>
      <c r="SIM216" s="401"/>
      <c r="SIN216" s="401"/>
      <c r="SIO216" s="401"/>
      <c r="SIP216" s="401"/>
      <c r="SIQ216" s="401"/>
      <c r="SIR216" s="401"/>
      <c r="SIS216" s="401"/>
      <c r="SIT216" s="401"/>
      <c r="SIU216" s="401"/>
      <c r="SIV216" s="401"/>
      <c r="SIW216" s="401"/>
      <c r="SIX216" s="401"/>
      <c r="SIY216" s="401"/>
      <c r="SIZ216" s="401"/>
      <c r="SJA216" s="401"/>
      <c r="SJB216" s="401"/>
      <c r="SJC216" s="401"/>
      <c r="SJD216" s="401"/>
      <c r="SJE216" s="401"/>
      <c r="SJF216" s="401"/>
      <c r="SJG216" s="401"/>
      <c r="SJH216" s="401"/>
      <c r="SJI216" s="401"/>
      <c r="SJJ216" s="401"/>
      <c r="SJK216" s="401"/>
      <c r="SJL216" s="401"/>
      <c r="SJM216" s="401"/>
      <c r="SJN216" s="401"/>
      <c r="SJO216" s="401"/>
      <c r="SJP216" s="401"/>
      <c r="SJQ216" s="401"/>
      <c r="SJR216" s="401"/>
      <c r="SJS216" s="401"/>
      <c r="SJT216" s="401"/>
      <c r="SJU216" s="401"/>
      <c r="SJV216" s="401"/>
      <c r="SJW216" s="401"/>
      <c r="SJX216" s="401"/>
      <c r="SJY216" s="401"/>
      <c r="SJZ216" s="401"/>
      <c r="SKA216" s="401"/>
      <c r="SKB216" s="401"/>
      <c r="SKC216" s="401"/>
      <c r="SKD216" s="401"/>
      <c r="SKE216" s="401"/>
      <c r="SKF216" s="401"/>
      <c r="SKG216" s="401"/>
      <c r="SKH216" s="401"/>
      <c r="SKI216" s="401"/>
      <c r="SKJ216" s="401"/>
      <c r="SKK216" s="401"/>
      <c r="SKL216" s="401"/>
      <c r="SKM216" s="401"/>
      <c r="SKN216" s="401"/>
      <c r="SKO216" s="401"/>
      <c r="SKP216" s="401"/>
      <c r="SKQ216" s="401"/>
      <c r="SKR216" s="401"/>
      <c r="SKS216" s="401"/>
      <c r="SKT216" s="401"/>
      <c r="SKU216" s="401"/>
      <c r="SKV216" s="401"/>
      <c r="SKW216" s="401"/>
      <c r="SKX216" s="401"/>
      <c r="SKY216" s="401"/>
      <c r="SKZ216" s="401"/>
      <c r="SLA216" s="401"/>
      <c r="SLB216" s="401"/>
      <c r="SLC216" s="401"/>
      <c r="SLD216" s="401"/>
      <c r="SLE216" s="401"/>
      <c r="SLF216" s="401"/>
      <c r="SLG216" s="401"/>
      <c r="SLH216" s="401"/>
      <c r="SLI216" s="401"/>
      <c r="SLJ216" s="401"/>
      <c r="SLK216" s="401"/>
      <c r="SLL216" s="401"/>
      <c r="SLM216" s="401"/>
      <c r="SLN216" s="401"/>
      <c r="SLO216" s="401"/>
      <c r="SLP216" s="401"/>
      <c r="SLQ216" s="401"/>
      <c r="SLR216" s="401"/>
      <c r="SLS216" s="401"/>
      <c r="SLT216" s="401"/>
      <c r="SLU216" s="401"/>
      <c r="SLV216" s="401"/>
      <c r="SLW216" s="401"/>
      <c r="SLX216" s="401"/>
      <c r="SLY216" s="401"/>
      <c r="SLZ216" s="401"/>
      <c r="SMA216" s="401"/>
      <c r="SMB216" s="401"/>
      <c r="SMC216" s="401"/>
      <c r="SMD216" s="401"/>
      <c r="SME216" s="401"/>
      <c r="SMF216" s="401"/>
      <c r="SMG216" s="401"/>
      <c r="SMH216" s="401"/>
      <c r="SMI216" s="401"/>
      <c r="SMJ216" s="401"/>
      <c r="SMK216" s="401"/>
      <c r="SML216" s="401"/>
      <c r="SMM216" s="401"/>
      <c r="SMN216" s="401"/>
      <c r="SMO216" s="401"/>
      <c r="SMP216" s="401"/>
      <c r="SMQ216" s="401"/>
      <c r="SMR216" s="401"/>
      <c r="SMS216" s="401"/>
      <c r="SMT216" s="401"/>
      <c r="SMU216" s="401"/>
      <c r="SMV216" s="401"/>
      <c r="SMW216" s="401"/>
      <c r="SMX216" s="401"/>
      <c r="SMY216" s="401"/>
      <c r="SMZ216" s="401"/>
      <c r="SNA216" s="401"/>
      <c r="SNB216" s="401"/>
      <c r="SNC216" s="401"/>
      <c r="SND216" s="401"/>
      <c r="SNE216" s="401"/>
      <c r="SNF216" s="401"/>
      <c r="SNG216" s="401"/>
      <c r="SNH216" s="401"/>
      <c r="SNI216" s="401"/>
      <c r="SNJ216" s="401"/>
      <c r="SNK216" s="401"/>
      <c r="SNL216" s="401"/>
      <c r="SNM216" s="401"/>
      <c r="SNN216" s="401"/>
      <c r="SNO216" s="401"/>
      <c r="SNP216" s="401"/>
      <c r="SNQ216" s="401"/>
      <c r="SNR216" s="401"/>
      <c r="SNS216" s="401"/>
      <c r="SNT216" s="401"/>
      <c r="SNU216" s="401"/>
      <c r="SNV216" s="401"/>
      <c r="SNW216" s="401"/>
      <c r="SNX216" s="401"/>
      <c r="SNY216" s="401"/>
      <c r="SNZ216" s="401"/>
      <c r="SOA216" s="401"/>
      <c r="SOB216" s="401"/>
      <c r="SOC216" s="401"/>
      <c r="SOD216" s="401"/>
      <c r="SOE216" s="401"/>
      <c r="SOF216" s="401"/>
      <c r="SOG216" s="401"/>
      <c r="SOH216" s="401"/>
      <c r="SOI216" s="401"/>
      <c r="SOJ216" s="401"/>
      <c r="SOK216" s="401"/>
      <c r="SOL216" s="401"/>
      <c r="SOM216" s="401"/>
      <c r="SON216" s="401"/>
      <c r="SOO216" s="401"/>
      <c r="SOP216" s="401"/>
      <c r="SOQ216" s="401"/>
      <c r="SOR216" s="401"/>
      <c r="SOS216" s="401"/>
      <c r="SOT216" s="401"/>
      <c r="SOU216" s="401"/>
      <c r="SOV216" s="401"/>
      <c r="SOW216" s="401"/>
      <c r="SOX216" s="401"/>
      <c r="SOY216" s="401"/>
      <c r="SOZ216" s="401"/>
      <c r="SPA216" s="401"/>
      <c r="SPB216" s="401"/>
      <c r="SPC216" s="401"/>
      <c r="SPD216" s="401"/>
      <c r="SPE216" s="401"/>
      <c r="SPF216" s="401"/>
      <c r="SPG216" s="401"/>
      <c r="SPH216" s="401"/>
      <c r="SPI216" s="401"/>
      <c r="SPJ216" s="401"/>
      <c r="SPK216" s="401"/>
      <c r="SPL216" s="401"/>
      <c r="SPM216" s="401"/>
      <c r="SPN216" s="401"/>
      <c r="SPO216" s="401"/>
      <c r="SPP216" s="401"/>
      <c r="SPQ216" s="401"/>
      <c r="SPR216" s="401"/>
      <c r="SPS216" s="401"/>
      <c r="SPT216" s="401"/>
      <c r="SPU216" s="401"/>
      <c r="SPV216" s="401"/>
      <c r="SPW216" s="401"/>
      <c r="SPX216" s="401"/>
      <c r="SPY216" s="401"/>
      <c r="SPZ216" s="401"/>
      <c r="SQA216" s="401"/>
      <c r="SQB216" s="401"/>
      <c r="SQC216" s="401"/>
      <c r="SQD216" s="401"/>
      <c r="SQE216" s="401"/>
      <c r="SQF216" s="401"/>
      <c r="SQG216" s="401"/>
      <c r="SQH216" s="401"/>
      <c r="SQI216" s="401"/>
      <c r="SQJ216" s="401"/>
      <c r="SQK216" s="401"/>
      <c r="SQL216" s="401"/>
      <c r="SQM216" s="401"/>
      <c r="SQN216" s="401"/>
      <c r="SQO216" s="401"/>
      <c r="SQP216" s="401"/>
      <c r="SQQ216" s="401"/>
      <c r="SQR216" s="401"/>
      <c r="SQS216" s="401"/>
      <c r="SQT216" s="401"/>
      <c r="SQU216" s="401"/>
      <c r="SQV216" s="401"/>
      <c r="SQW216" s="401"/>
      <c r="SQX216" s="401"/>
      <c r="SQY216" s="401"/>
      <c r="SQZ216" s="401"/>
      <c r="SRA216" s="401"/>
      <c r="SRB216" s="401"/>
      <c r="SRC216" s="401"/>
      <c r="SRD216" s="401"/>
      <c r="SRE216" s="401"/>
      <c r="SRF216" s="401"/>
      <c r="SRG216" s="401"/>
      <c r="SRH216" s="401"/>
      <c r="SRI216" s="401"/>
      <c r="SRJ216" s="401"/>
      <c r="SRK216" s="401"/>
      <c r="SRL216" s="401"/>
      <c r="SRM216" s="401"/>
      <c r="SRN216" s="401"/>
      <c r="SRO216" s="401"/>
      <c r="SRP216" s="401"/>
      <c r="SRQ216" s="401"/>
      <c r="SRR216" s="401"/>
      <c r="SRS216" s="401"/>
      <c r="SRT216" s="401"/>
      <c r="SRU216" s="401"/>
      <c r="SRV216" s="401"/>
      <c r="SRW216" s="401"/>
      <c r="SRX216" s="401"/>
      <c r="SRY216" s="401"/>
      <c r="SRZ216" s="401"/>
      <c r="SSA216" s="401"/>
      <c r="SSB216" s="401"/>
      <c r="SSC216" s="401"/>
      <c r="SSD216" s="401"/>
      <c r="SSE216" s="401"/>
      <c r="SSF216" s="401"/>
      <c r="SSG216" s="401"/>
      <c r="SSH216" s="401"/>
      <c r="SSI216" s="401"/>
      <c r="SSJ216" s="401"/>
      <c r="SSK216" s="401"/>
      <c r="SSL216" s="401"/>
      <c r="SSM216" s="401"/>
      <c r="SSN216" s="401"/>
      <c r="SSO216" s="401"/>
      <c r="SSP216" s="401"/>
      <c r="SSQ216" s="401"/>
      <c r="SSR216" s="401"/>
      <c r="SSS216" s="401"/>
      <c r="SST216" s="401"/>
      <c r="SSU216" s="401"/>
      <c r="SSV216" s="401"/>
      <c r="SSW216" s="401"/>
      <c r="SSX216" s="401"/>
      <c r="SSY216" s="401"/>
      <c r="SSZ216" s="401"/>
      <c r="STA216" s="401"/>
      <c r="STB216" s="401"/>
      <c r="STC216" s="401"/>
      <c r="STD216" s="401"/>
      <c r="STE216" s="401"/>
      <c r="STF216" s="401"/>
      <c r="STG216" s="401"/>
      <c r="STH216" s="401"/>
      <c r="STI216" s="401"/>
      <c r="STJ216" s="401"/>
      <c r="STK216" s="401"/>
      <c r="STL216" s="401"/>
      <c r="STM216" s="401"/>
      <c r="STN216" s="401"/>
      <c r="STO216" s="401"/>
      <c r="STP216" s="401"/>
      <c r="STQ216" s="401"/>
      <c r="STR216" s="401"/>
      <c r="STS216" s="401"/>
      <c r="STT216" s="401"/>
      <c r="STU216" s="401"/>
      <c r="STV216" s="401"/>
      <c r="STW216" s="401"/>
      <c r="STX216" s="401"/>
      <c r="STY216" s="401"/>
      <c r="STZ216" s="401"/>
      <c r="SUA216" s="401"/>
      <c r="SUB216" s="401"/>
      <c r="SUC216" s="401"/>
      <c r="SUD216" s="401"/>
      <c r="SUE216" s="401"/>
      <c r="SUF216" s="401"/>
      <c r="SUG216" s="401"/>
      <c r="SUH216" s="401"/>
      <c r="SUI216" s="401"/>
      <c r="SUJ216" s="401"/>
      <c r="SUK216" s="401"/>
      <c r="SUL216" s="401"/>
      <c r="SUM216" s="401"/>
      <c r="SUN216" s="401"/>
      <c r="SUO216" s="401"/>
      <c r="SUP216" s="401"/>
      <c r="SUQ216" s="401"/>
      <c r="SUR216" s="401"/>
      <c r="SUS216" s="401"/>
      <c r="SUT216" s="401"/>
      <c r="SUU216" s="401"/>
      <c r="SUV216" s="401"/>
      <c r="SUW216" s="401"/>
      <c r="SUX216" s="401"/>
      <c r="SUY216" s="401"/>
      <c r="SUZ216" s="401"/>
      <c r="SVA216" s="401"/>
      <c r="SVB216" s="401"/>
      <c r="SVC216" s="401"/>
      <c r="SVD216" s="401"/>
      <c r="SVE216" s="401"/>
      <c r="SVF216" s="401"/>
      <c r="SVG216" s="401"/>
      <c r="SVH216" s="401"/>
      <c r="SVI216" s="401"/>
      <c r="SVJ216" s="401"/>
      <c r="SVK216" s="401"/>
      <c r="SVL216" s="401"/>
      <c r="SVM216" s="401"/>
      <c r="SVN216" s="401"/>
      <c r="SVO216" s="401"/>
      <c r="SVP216" s="401"/>
      <c r="SVQ216" s="401"/>
      <c r="SVR216" s="401"/>
      <c r="SVS216" s="401"/>
      <c r="SVT216" s="401"/>
      <c r="SVU216" s="401"/>
      <c r="SVV216" s="401"/>
      <c r="SVW216" s="401"/>
      <c r="SVX216" s="401"/>
      <c r="SVY216" s="401"/>
      <c r="SVZ216" s="401"/>
      <c r="SWA216" s="401"/>
      <c r="SWB216" s="401"/>
      <c r="SWC216" s="401"/>
      <c r="SWD216" s="401"/>
      <c r="SWE216" s="401"/>
      <c r="SWF216" s="401"/>
      <c r="SWG216" s="401"/>
      <c r="SWH216" s="401"/>
      <c r="SWI216" s="401"/>
      <c r="SWJ216" s="401"/>
      <c r="SWK216" s="401"/>
      <c r="SWL216" s="401"/>
      <c r="SWM216" s="401"/>
      <c r="SWN216" s="401"/>
      <c r="SWO216" s="401"/>
      <c r="SWP216" s="401"/>
      <c r="SWQ216" s="401"/>
      <c r="SWR216" s="401"/>
      <c r="SWS216" s="401"/>
      <c r="SWT216" s="401"/>
      <c r="SWU216" s="401"/>
      <c r="SWV216" s="401"/>
      <c r="SWW216" s="401"/>
      <c r="SWX216" s="401"/>
      <c r="SWY216" s="401"/>
      <c r="SWZ216" s="401"/>
      <c r="SXA216" s="401"/>
      <c r="SXB216" s="401"/>
      <c r="SXC216" s="401"/>
      <c r="SXD216" s="401"/>
      <c r="SXE216" s="401"/>
      <c r="SXF216" s="401"/>
      <c r="SXG216" s="401"/>
      <c r="SXH216" s="401"/>
      <c r="SXI216" s="401"/>
      <c r="SXJ216" s="401"/>
      <c r="SXK216" s="401"/>
      <c r="SXL216" s="401"/>
      <c r="SXM216" s="401"/>
      <c r="SXN216" s="401"/>
      <c r="SXO216" s="401"/>
      <c r="SXP216" s="401"/>
      <c r="SXQ216" s="401"/>
      <c r="SXR216" s="401"/>
      <c r="SXS216" s="401"/>
      <c r="SXT216" s="401"/>
      <c r="SXU216" s="401"/>
      <c r="SXV216" s="401"/>
      <c r="SXW216" s="401"/>
      <c r="SXX216" s="401"/>
      <c r="SXY216" s="401"/>
      <c r="SXZ216" s="401"/>
      <c r="SYA216" s="401"/>
      <c r="SYB216" s="401"/>
      <c r="SYC216" s="401"/>
      <c r="SYD216" s="401"/>
      <c r="SYE216" s="401"/>
      <c r="SYF216" s="401"/>
      <c r="SYG216" s="401"/>
      <c r="SYH216" s="401"/>
      <c r="SYI216" s="401"/>
      <c r="SYJ216" s="401"/>
      <c r="SYK216" s="401"/>
      <c r="SYL216" s="401"/>
      <c r="SYM216" s="401"/>
      <c r="SYN216" s="401"/>
      <c r="SYO216" s="401"/>
      <c r="SYP216" s="401"/>
      <c r="SYQ216" s="401"/>
      <c r="SYR216" s="401"/>
      <c r="SYS216" s="401"/>
      <c r="SYT216" s="401"/>
      <c r="SYU216" s="401"/>
      <c r="SYV216" s="401"/>
      <c r="SYW216" s="401"/>
      <c r="SYX216" s="401"/>
      <c r="SYY216" s="401"/>
      <c r="SYZ216" s="401"/>
      <c r="SZA216" s="401"/>
      <c r="SZB216" s="401"/>
      <c r="SZC216" s="401"/>
      <c r="SZD216" s="401"/>
      <c r="SZE216" s="401"/>
      <c r="SZF216" s="401"/>
      <c r="SZG216" s="401"/>
      <c r="SZH216" s="401"/>
      <c r="SZI216" s="401"/>
      <c r="SZJ216" s="401"/>
      <c r="SZK216" s="401"/>
      <c r="SZL216" s="401"/>
      <c r="SZM216" s="401"/>
      <c r="SZN216" s="401"/>
      <c r="SZO216" s="401"/>
      <c r="SZP216" s="401"/>
      <c r="SZQ216" s="401"/>
      <c r="SZR216" s="401"/>
      <c r="SZS216" s="401"/>
      <c r="SZT216" s="401"/>
      <c r="SZU216" s="401"/>
      <c r="SZV216" s="401"/>
      <c r="SZW216" s="401"/>
      <c r="SZX216" s="401"/>
      <c r="SZY216" s="401"/>
      <c r="SZZ216" s="401"/>
      <c r="TAA216" s="401"/>
      <c r="TAB216" s="401"/>
      <c r="TAC216" s="401"/>
      <c r="TAD216" s="401"/>
      <c r="TAE216" s="401"/>
      <c r="TAF216" s="401"/>
      <c r="TAG216" s="401"/>
      <c r="TAH216" s="401"/>
      <c r="TAI216" s="401"/>
      <c r="TAJ216" s="401"/>
      <c r="TAK216" s="401"/>
      <c r="TAL216" s="401"/>
      <c r="TAM216" s="401"/>
      <c r="TAN216" s="401"/>
      <c r="TAO216" s="401"/>
      <c r="TAP216" s="401"/>
      <c r="TAQ216" s="401"/>
      <c r="TAR216" s="401"/>
      <c r="TAS216" s="401"/>
      <c r="TAT216" s="401"/>
      <c r="TAU216" s="401"/>
      <c r="TAV216" s="401"/>
      <c r="TAW216" s="401"/>
      <c r="TAX216" s="401"/>
      <c r="TAY216" s="401"/>
      <c r="TAZ216" s="401"/>
      <c r="TBA216" s="401"/>
      <c r="TBB216" s="401"/>
      <c r="TBC216" s="401"/>
      <c r="TBD216" s="401"/>
      <c r="TBE216" s="401"/>
      <c r="TBF216" s="401"/>
      <c r="TBG216" s="401"/>
      <c r="TBH216" s="401"/>
      <c r="TBI216" s="401"/>
      <c r="TBJ216" s="401"/>
      <c r="TBK216" s="401"/>
      <c r="TBL216" s="401"/>
      <c r="TBM216" s="401"/>
      <c r="TBN216" s="401"/>
      <c r="TBO216" s="401"/>
      <c r="TBP216" s="401"/>
      <c r="TBQ216" s="401"/>
      <c r="TBR216" s="401"/>
      <c r="TBS216" s="401"/>
      <c r="TBT216" s="401"/>
      <c r="TBU216" s="401"/>
      <c r="TBV216" s="401"/>
      <c r="TBW216" s="401"/>
      <c r="TBX216" s="401"/>
      <c r="TBY216" s="401"/>
      <c r="TBZ216" s="401"/>
      <c r="TCA216" s="401"/>
      <c r="TCB216" s="401"/>
      <c r="TCC216" s="401"/>
      <c r="TCD216" s="401"/>
      <c r="TCE216" s="401"/>
      <c r="TCF216" s="401"/>
      <c r="TCG216" s="401"/>
      <c r="TCH216" s="401"/>
      <c r="TCI216" s="401"/>
      <c r="TCJ216" s="401"/>
      <c r="TCK216" s="401"/>
      <c r="TCL216" s="401"/>
      <c r="TCM216" s="401"/>
      <c r="TCN216" s="401"/>
      <c r="TCO216" s="401"/>
      <c r="TCP216" s="401"/>
      <c r="TCQ216" s="401"/>
      <c r="TCR216" s="401"/>
      <c r="TCS216" s="401"/>
      <c r="TCT216" s="401"/>
      <c r="TCU216" s="401"/>
      <c r="TCV216" s="401"/>
      <c r="TCW216" s="401"/>
      <c r="TCX216" s="401"/>
      <c r="TCY216" s="401"/>
      <c r="TCZ216" s="401"/>
      <c r="TDA216" s="401"/>
      <c r="TDB216" s="401"/>
      <c r="TDC216" s="401"/>
      <c r="TDD216" s="401"/>
      <c r="TDE216" s="401"/>
      <c r="TDF216" s="401"/>
      <c r="TDG216" s="401"/>
      <c r="TDH216" s="401"/>
      <c r="TDI216" s="401"/>
      <c r="TDJ216" s="401"/>
      <c r="TDK216" s="401"/>
      <c r="TDL216" s="401"/>
      <c r="TDM216" s="401"/>
      <c r="TDN216" s="401"/>
      <c r="TDO216" s="401"/>
      <c r="TDP216" s="401"/>
      <c r="TDQ216" s="401"/>
      <c r="TDR216" s="401"/>
      <c r="TDS216" s="401"/>
      <c r="TDT216" s="401"/>
      <c r="TDU216" s="401"/>
      <c r="TDV216" s="401"/>
      <c r="TDW216" s="401"/>
      <c r="TDX216" s="401"/>
      <c r="TDY216" s="401"/>
      <c r="TDZ216" s="401"/>
      <c r="TEA216" s="401"/>
      <c r="TEB216" s="401"/>
      <c r="TEC216" s="401"/>
      <c r="TED216" s="401"/>
      <c r="TEE216" s="401"/>
      <c r="TEF216" s="401"/>
      <c r="TEG216" s="401"/>
      <c r="TEH216" s="401"/>
      <c r="TEI216" s="401"/>
      <c r="TEJ216" s="401"/>
      <c r="TEK216" s="401"/>
      <c r="TEL216" s="401"/>
      <c r="TEM216" s="401"/>
      <c r="TEN216" s="401"/>
      <c r="TEO216" s="401"/>
      <c r="TEP216" s="401"/>
      <c r="TEQ216" s="401"/>
      <c r="TER216" s="401"/>
      <c r="TES216" s="401"/>
      <c r="TET216" s="401"/>
      <c r="TEU216" s="401"/>
      <c r="TEV216" s="401"/>
      <c r="TEW216" s="401"/>
      <c r="TEX216" s="401"/>
      <c r="TEY216" s="401"/>
      <c r="TEZ216" s="401"/>
      <c r="TFA216" s="401"/>
      <c r="TFB216" s="401"/>
      <c r="TFC216" s="401"/>
      <c r="TFD216" s="401"/>
      <c r="TFE216" s="401"/>
      <c r="TFF216" s="401"/>
      <c r="TFG216" s="401"/>
      <c r="TFH216" s="401"/>
      <c r="TFI216" s="401"/>
      <c r="TFJ216" s="401"/>
      <c r="TFK216" s="401"/>
      <c r="TFL216" s="401"/>
      <c r="TFM216" s="401"/>
      <c r="TFN216" s="401"/>
      <c r="TFO216" s="401"/>
      <c r="TFP216" s="401"/>
      <c r="TFQ216" s="401"/>
      <c r="TFR216" s="401"/>
      <c r="TFS216" s="401"/>
      <c r="TFT216" s="401"/>
      <c r="TFU216" s="401"/>
      <c r="TFV216" s="401"/>
      <c r="TFW216" s="401"/>
      <c r="TFX216" s="401"/>
      <c r="TFY216" s="401"/>
      <c r="TFZ216" s="401"/>
      <c r="TGA216" s="401"/>
      <c r="TGB216" s="401"/>
      <c r="TGC216" s="401"/>
      <c r="TGD216" s="401"/>
      <c r="TGE216" s="401"/>
      <c r="TGF216" s="401"/>
      <c r="TGG216" s="401"/>
      <c r="TGH216" s="401"/>
      <c r="TGI216" s="401"/>
      <c r="TGJ216" s="401"/>
      <c r="TGK216" s="401"/>
      <c r="TGL216" s="401"/>
      <c r="TGM216" s="401"/>
      <c r="TGN216" s="401"/>
      <c r="TGO216" s="401"/>
      <c r="TGP216" s="401"/>
      <c r="TGQ216" s="401"/>
      <c r="TGR216" s="401"/>
      <c r="TGS216" s="401"/>
      <c r="TGT216" s="401"/>
      <c r="TGU216" s="401"/>
      <c r="TGV216" s="401"/>
      <c r="TGW216" s="401"/>
      <c r="TGX216" s="401"/>
      <c r="TGY216" s="401"/>
      <c r="TGZ216" s="401"/>
      <c r="THA216" s="401"/>
      <c r="THB216" s="401"/>
      <c r="THC216" s="401"/>
      <c r="THD216" s="401"/>
      <c r="THE216" s="401"/>
      <c r="THF216" s="401"/>
      <c r="THG216" s="401"/>
      <c r="THH216" s="401"/>
      <c r="THI216" s="401"/>
      <c r="THJ216" s="401"/>
      <c r="THK216" s="401"/>
      <c r="THL216" s="401"/>
      <c r="THM216" s="401"/>
      <c r="THN216" s="401"/>
      <c r="THO216" s="401"/>
      <c r="THP216" s="401"/>
      <c r="THQ216" s="401"/>
      <c r="THR216" s="401"/>
      <c r="THS216" s="401"/>
      <c r="THT216" s="401"/>
      <c r="THU216" s="401"/>
      <c r="THV216" s="401"/>
      <c r="THW216" s="401"/>
      <c r="THX216" s="401"/>
      <c r="THY216" s="401"/>
      <c r="THZ216" s="401"/>
      <c r="TIA216" s="401"/>
      <c r="TIB216" s="401"/>
      <c r="TIC216" s="401"/>
      <c r="TID216" s="401"/>
      <c r="TIE216" s="401"/>
      <c r="TIF216" s="401"/>
      <c r="TIG216" s="401"/>
      <c r="TIH216" s="401"/>
      <c r="TII216" s="401"/>
      <c r="TIJ216" s="401"/>
      <c r="TIK216" s="401"/>
      <c r="TIL216" s="401"/>
      <c r="TIM216" s="401"/>
      <c r="TIN216" s="401"/>
      <c r="TIO216" s="401"/>
      <c r="TIP216" s="401"/>
      <c r="TIQ216" s="401"/>
      <c r="TIR216" s="401"/>
      <c r="TIS216" s="401"/>
      <c r="TIT216" s="401"/>
      <c r="TIU216" s="401"/>
      <c r="TIV216" s="401"/>
      <c r="TIW216" s="401"/>
      <c r="TIX216" s="401"/>
      <c r="TIY216" s="401"/>
      <c r="TIZ216" s="401"/>
      <c r="TJA216" s="401"/>
      <c r="TJB216" s="401"/>
      <c r="TJC216" s="401"/>
      <c r="TJD216" s="401"/>
      <c r="TJE216" s="401"/>
      <c r="TJF216" s="401"/>
      <c r="TJG216" s="401"/>
      <c r="TJH216" s="401"/>
      <c r="TJI216" s="401"/>
      <c r="TJJ216" s="401"/>
      <c r="TJK216" s="401"/>
      <c r="TJL216" s="401"/>
      <c r="TJM216" s="401"/>
      <c r="TJN216" s="401"/>
      <c r="TJO216" s="401"/>
      <c r="TJP216" s="401"/>
      <c r="TJQ216" s="401"/>
      <c r="TJR216" s="401"/>
      <c r="TJS216" s="401"/>
      <c r="TJT216" s="401"/>
      <c r="TJU216" s="401"/>
      <c r="TJV216" s="401"/>
      <c r="TJW216" s="401"/>
      <c r="TJX216" s="401"/>
      <c r="TJY216" s="401"/>
      <c r="TJZ216" s="401"/>
      <c r="TKA216" s="401"/>
      <c r="TKB216" s="401"/>
      <c r="TKC216" s="401"/>
      <c r="TKD216" s="401"/>
      <c r="TKE216" s="401"/>
      <c r="TKF216" s="401"/>
      <c r="TKG216" s="401"/>
      <c r="TKH216" s="401"/>
      <c r="TKI216" s="401"/>
      <c r="TKJ216" s="401"/>
      <c r="TKK216" s="401"/>
      <c r="TKL216" s="401"/>
      <c r="TKM216" s="401"/>
      <c r="TKN216" s="401"/>
      <c r="TKO216" s="401"/>
      <c r="TKP216" s="401"/>
      <c r="TKQ216" s="401"/>
      <c r="TKR216" s="401"/>
      <c r="TKS216" s="401"/>
      <c r="TKT216" s="401"/>
      <c r="TKU216" s="401"/>
      <c r="TKV216" s="401"/>
      <c r="TKW216" s="401"/>
      <c r="TKX216" s="401"/>
      <c r="TKY216" s="401"/>
      <c r="TKZ216" s="401"/>
      <c r="TLA216" s="401"/>
      <c r="TLB216" s="401"/>
      <c r="TLC216" s="401"/>
      <c r="TLD216" s="401"/>
      <c r="TLE216" s="401"/>
      <c r="TLF216" s="401"/>
      <c r="TLG216" s="401"/>
      <c r="TLH216" s="401"/>
      <c r="TLI216" s="401"/>
      <c r="TLJ216" s="401"/>
      <c r="TLK216" s="401"/>
      <c r="TLL216" s="401"/>
      <c r="TLM216" s="401"/>
      <c r="TLN216" s="401"/>
      <c r="TLO216" s="401"/>
      <c r="TLP216" s="401"/>
      <c r="TLQ216" s="401"/>
      <c r="TLR216" s="401"/>
      <c r="TLS216" s="401"/>
      <c r="TLT216" s="401"/>
      <c r="TLU216" s="401"/>
      <c r="TLV216" s="401"/>
      <c r="TLW216" s="401"/>
      <c r="TLX216" s="401"/>
      <c r="TLY216" s="401"/>
      <c r="TLZ216" s="401"/>
      <c r="TMA216" s="401"/>
      <c r="TMB216" s="401"/>
      <c r="TMC216" s="401"/>
      <c r="TMD216" s="401"/>
      <c r="TME216" s="401"/>
      <c r="TMF216" s="401"/>
      <c r="TMG216" s="401"/>
      <c r="TMH216" s="401"/>
      <c r="TMI216" s="401"/>
      <c r="TMJ216" s="401"/>
      <c r="TMK216" s="401"/>
      <c r="TML216" s="401"/>
      <c r="TMM216" s="401"/>
      <c r="TMN216" s="401"/>
      <c r="TMO216" s="401"/>
      <c r="TMP216" s="401"/>
      <c r="TMQ216" s="401"/>
      <c r="TMR216" s="401"/>
      <c r="TMS216" s="401"/>
      <c r="TMT216" s="401"/>
      <c r="TMU216" s="401"/>
      <c r="TMV216" s="401"/>
      <c r="TMW216" s="401"/>
      <c r="TMX216" s="401"/>
      <c r="TMY216" s="401"/>
      <c r="TMZ216" s="401"/>
      <c r="TNA216" s="401"/>
      <c r="TNB216" s="401"/>
      <c r="TNC216" s="401"/>
      <c r="TND216" s="401"/>
      <c r="TNE216" s="401"/>
      <c r="TNF216" s="401"/>
      <c r="TNG216" s="401"/>
      <c r="TNH216" s="401"/>
      <c r="TNI216" s="401"/>
      <c r="TNJ216" s="401"/>
      <c r="TNK216" s="401"/>
      <c r="TNL216" s="401"/>
      <c r="TNM216" s="401"/>
      <c r="TNN216" s="401"/>
      <c r="TNO216" s="401"/>
      <c r="TNP216" s="401"/>
      <c r="TNQ216" s="401"/>
      <c r="TNR216" s="401"/>
      <c r="TNS216" s="401"/>
      <c r="TNT216" s="401"/>
      <c r="TNU216" s="401"/>
      <c r="TNV216" s="401"/>
      <c r="TNW216" s="401"/>
      <c r="TNX216" s="401"/>
      <c r="TNY216" s="401"/>
      <c r="TNZ216" s="401"/>
      <c r="TOA216" s="401"/>
      <c r="TOB216" s="401"/>
      <c r="TOC216" s="401"/>
      <c r="TOD216" s="401"/>
      <c r="TOE216" s="401"/>
      <c r="TOF216" s="401"/>
      <c r="TOG216" s="401"/>
      <c r="TOH216" s="401"/>
      <c r="TOI216" s="401"/>
      <c r="TOJ216" s="401"/>
      <c r="TOK216" s="401"/>
      <c r="TOL216" s="401"/>
      <c r="TOM216" s="401"/>
      <c r="TON216" s="401"/>
      <c r="TOO216" s="401"/>
      <c r="TOP216" s="401"/>
      <c r="TOQ216" s="401"/>
      <c r="TOR216" s="401"/>
      <c r="TOS216" s="401"/>
      <c r="TOT216" s="401"/>
      <c r="TOU216" s="401"/>
      <c r="TOV216" s="401"/>
      <c r="TOW216" s="401"/>
      <c r="TOX216" s="401"/>
      <c r="TOY216" s="401"/>
      <c r="TOZ216" s="401"/>
      <c r="TPA216" s="401"/>
      <c r="TPB216" s="401"/>
      <c r="TPC216" s="401"/>
      <c r="TPD216" s="401"/>
      <c r="TPE216" s="401"/>
      <c r="TPF216" s="401"/>
      <c r="TPG216" s="401"/>
      <c r="TPH216" s="401"/>
      <c r="TPI216" s="401"/>
      <c r="TPJ216" s="401"/>
      <c r="TPK216" s="401"/>
      <c r="TPL216" s="401"/>
      <c r="TPM216" s="401"/>
      <c r="TPN216" s="401"/>
      <c r="TPO216" s="401"/>
      <c r="TPP216" s="401"/>
      <c r="TPQ216" s="401"/>
      <c r="TPR216" s="401"/>
      <c r="TPS216" s="401"/>
      <c r="TPT216" s="401"/>
      <c r="TPU216" s="401"/>
      <c r="TPV216" s="401"/>
      <c r="TPW216" s="401"/>
      <c r="TPX216" s="401"/>
      <c r="TPY216" s="401"/>
      <c r="TPZ216" s="401"/>
      <c r="TQA216" s="401"/>
      <c r="TQB216" s="401"/>
      <c r="TQC216" s="401"/>
      <c r="TQD216" s="401"/>
      <c r="TQE216" s="401"/>
      <c r="TQF216" s="401"/>
      <c r="TQG216" s="401"/>
      <c r="TQH216" s="401"/>
      <c r="TQI216" s="401"/>
      <c r="TQJ216" s="401"/>
      <c r="TQK216" s="401"/>
      <c r="TQL216" s="401"/>
      <c r="TQM216" s="401"/>
      <c r="TQN216" s="401"/>
      <c r="TQO216" s="401"/>
      <c r="TQP216" s="401"/>
      <c r="TQQ216" s="401"/>
      <c r="TQR216" s="401"/>
      <c r="TQS216" s="401"/>
      <c r="TQT216" s="401"/>
      <c r="TQU216" s="401"/>
      <c r="TQV216" s="401"/>
      <c r="TQW216" s="401"/>
      <c r="TQX216" s="401"/>
      <c r="TQY216" s="401"/>
      <c r="TQZ216" s="401"/>
      <c r="TRA216" s="401"/>
      <c r="TRB216" s="401"/>
      <c r="TRC216" s="401"/>
      <c r="TRD216" s="401"/>
      <c r="TRE216" s="401"/>
      <c r="TRF216" s="401"/>
      <c r="TRG216" s="401"/>
      <c r="TRH216" s="401"/>
      <c r="TRI216" s="401"/>
      <c r="TRJ216" s="401"/>
      <c r="TRK216" s="401"/>
      <c r="TRL216" s="401"/>
      <c r="TRM216" s="401"/>
      <c r="TRN216" s="401"/>
      <c r="TRO216" s="401"/>
      <c r="TRP216" s="401"/>
      <c r="TRQ216" s="401"/>
      <c r="TRR216" s="401"/>
      <c r="TRS216" s="401"/>
      <c r="TRT216" s="401"/>
      <c r="TRU216" s="401"/>
      <c r="TRV216" s="401"/>
      <c r="TRW216" s="401"/>
      <c r="TRX216" s="401"/>
      <c r="TRY216" s="401"/>
      <c r="TRZ216" s="401"/>
      <c r="TSA216" s="401"/>
      <c r="TSB216" s="401"/>
      <c r="TSC216" s="401"/>
      <c r="TSD216" s="401"/>
      <c r="TSE216" s="401"/>
      <c r="TSF216" s="401"/>
      <c r="TSG216" s="401"/>
      <c r="TSH216" s="401"/>
      <c r="TSI216" s="401"/>
      <c r="TSJ216" s="401"/>
      <c r="TSK216" s="401"/>
      <c r="TSL216" s="401"/>
      <c r="TSM216" s="401"/>
      <c r="TSN216" s="401"/>
      <c r="TSO216" s="401"/>
      <c r="TSP216" s="401"/>
      <c r="TSQ216" s="401"/>
      <c r="TSR216" s="401"/>
      <c r="TSS216" s="401"/>
      <c r="TST216" s="401"/>
      <c r="TSU216" s="401"/>
      <c r="TSV216" s="401"/>
      <c r="TSW216" s="401"/>
      <c r="TSX216" s="401"/>
      <c r="TSY216" s="401"/>
      <c r="TSZ216" s="401"/>
      <c r="TTA216" s="401"/>
      <c r="TTB216" s="401"/>
      <c r="TTC216" s="401"/>
      <c r="TTD216" s="401"/>
      <c r="TTE216" s="401"/>
      <c r="TTF216" s="401"/>
      <c r="TTG216" s="401"/>
      <c r="TTH216" s="401"/>
      <c r="TTI216" s="401"/>
      <c r="TTJ216" s="401"/>
      <c r="TTK216" s="401"/>
      <c r="TTL216" s="401"/>
      <c r="TTM216" s="401"/>
      <c r="TTN216" s="401"/>
      <c r="TTO216" s="401"/>
      <c r="TTP216" s="401"/>
      <c r="TTQ216" s="401"/>
      <c r="TTR216" s="401"/>
      <c r="TTS216" s="401"/>
      <c r="TTT216" s="401"/>
      <c r="TTU216" s="401"/>
      <c r="TTV216" s="401"/>
      <c r="TTW216" s="401"/>
      <c r="TTX216" s="401"/>
      <c r="TTY216" s="401"/>
      <c r="TTZ216" s="401"/>
      <c r="TUA216" s="401"/>
      <c r="TUB216" s="401"/>
      <c r="TUC216" s="401"/>
      <c r="TUD216" s="401"/>
      <c r="TUE216" s="401"/>
      <c r="TUF216" s="401"/>
      <c r="TUG216" s="401"/>
      <c r="TUH216" s="401"/>
      <c r="TUI216" s="401"/>
      <c r="TUJ216" s="401"/>
      <c r="TUK216" s="401"/>
      <c r="TUL216" s="401"/>
      <c r="TUM216" s="401"/>
      <c r="TUN216" s="401"/>
      <c r="TUO216" s="401"/>
      <c r="TUP216" s="401"/>
      <c r="TUQ216" s="401"/>
      <c r="TUR216" s="401"/>
      <c r="TUS216" s="401"/>
      <c r="TUT216" s="401"/>
      <c r="TUU216" s="401"/>
      <c r="TUV216" s="401"/>
      <c r="TUW216" s="401"/>
      <c r="TUX216" s="401"/>
      <c r="TUY216" s="401"/>
      <c r="TUZ216" s="401"/>
      <c r="TVA216" s="401"/>
      <c r="TVB216" s="401"/>
      <c r="TVC216" s="401"/>
      <c r="TVD216" s="401"/>
      <c r="TVE216" s="401"/>
      <c r="TVF216" s="401"/>
      <c r="TVG216" s="401"/>
      <c r="TVH216" s="401"/>
      <c r="TVI216" s="401"/>
      <c r="TVJ216" s="401"/>
      <c r="TVK216" s="401"/>
      <c r="TVL216" s="401"/>
      <c r="TVM216" s="401"/>
      <c r="TVN216" s="401"/>
      <c r="TVO216" s="401"/>
      <c r="TVP216" s="401"/>
      <c r="TVQ216" s="401"/>
      <c r="TVR216" s="401"/>
      <c r="TVS216" s="401"/>
      <c r="TVT216" s="401"/>
      <c r="TVU216" s="401"/>
      <c r="TVV216" s="401"/>
      <c r="TVW216" s="401"/>
      <c r="TVX216" s="401"/>
      <c r="TVY216" s="401"/>
      <c r="TVZ216" s="401"/>
      <c r="TWA216" s="401"/>
      <c r="TWB216" s="401"/>
      <c r="TWC216" s="401"/>
      <c r="TWD216" s="401"/>
      <c r="TWE216" s="401"/>
      <c r="TWF216" s="401"/>
      <c r="TWG216" s="401"/>
      <c r="TWH216" s="401"/>
      <c r="TWI216" s="401"/>
      <c r="TWJ216" s="401"/>
      <c r="TWK216" s="401"/>
      <c r="TWL216" s="401"/>
      <c r="TWM216" s="401"/>
      <c r="TWN216" s="401"/>
      <c r="TWO216" s="401"/>
      <c r="TWP216" s="401"/>
      <c r="TWQ216" s="401"/>
      <c r="TWR216" s="401"/>
      <c r="TWS216" s="401"/>
      <c r="TWT216" s="401"/>
      <c r="TWU216" s="401"/>
      <c r="TWV216" s="401"/>
      <c r="TWW216" s="401"/>
      <c r="TWX216" s="401"/>
      <c r="TWY216" s="401"/>
      <c r="TWZ216" s="401"/>
      <c r="TXA216" s="401"/>
      <c r="TXB216" s="401"/>
      <c r="TXC216" s="401"/>
      <c r="TXD216" s="401"/>
      <c r="TXE216" s="401"/>
      <c r="TXF216" s="401"/>
      <c r="TXG216" s="401"/>
      <c r="TXH216" s="401"/>
      <c r="TXI216" s="401"/>
      <c r="TXJ216" s="401"/>
      <c r="TXK216" s="401"/>
      <c r="TXL216" s="401"/>
      <c r="TXM216" s="401"/>
      <c r="TXN216" s="401"/>
      <c r="TXO216" s="401"/>
      <c r="TXP216" s="401"/>
      <c r="TXQ216" s="401"/>
      <c r="TXR216" s="401"/>
      <c r="TXS216" s="401"/>
      <c r="TXT216" s="401"/>
      <c r="TXU216" s="401"/>
      <c r="TXV216" s="401"/>
      <c r="TXW216" s="401"/>
      <c r="TXX216" s="401"/>
      <c r="TXY216" s="401"/>
      <c r="TXZ216" s="401"/>
      <c r="TYA216" s="401"/>
      <c r="TYB216" s="401"/>
      <c r="TYC216" s="401"/>
      <c r="TYD216" s="401"/>
      <c r="TYE216" s="401"/>
      <c r="TYF216" s="401"/>
      <c r="TYG216" s="401"/>
      <c r="TYH216" s="401"/>
      <c r="TYI216" s="401"/>
      <c r="TYJ216" s="401"/>
      <c r="TYK216" s="401"/>
      <c r="TYL216" s="401"/>
      <c r="TYM216" s="401"/>
      <c r="TYN216" s="401"/>
      <c r="TYO216" s="401"/>
      <c r="TYP216" s="401"/>
      <c r="TYQ216" s="401"/>
      <c r="TYR216" s="401"/>
      <c r="TYS216" s="401"/>
      <c r="TYT216" s="401"/>
      <c r="TYU216" s="401"/>
      <c r="TYV216" s="401"/>
      <c r="TYW216" s="401"/>
      <c r="TYX216" s="401"/>
      <c r="TYY216" s="401"/>
      <c r="TYZ216" s="401"/>
      <c r="TZA216" s="401"/>
      <c r="TZB216" s="401"/>
      <c r="TZC216" s="401"/>
      <c r="TZD216" s="401"/>
      <c r="TZE216" s="401"/>
      <c r="TZF216" s="401"/>
      <c r="TZG216" s="401"/>
      <c r="TZH216" s="401"/>
      <c r="TZI216" s="401"/>
      <c r="TZJ216" s="401"/>
      <c r="TZK216" s="401"/>
      <c r="TZL216" s="401"/>
      <c r="TZM216" s="401"/>
      <c r="TZN216" s="401"/>
      <c r="TZO216" s="401"/>
      <c r="TZP216" s="401"/>
      <c r="TZQ216" s="401"/>
      <c r="TZR216" s="401"/>
      <c r="TZS216" s="401"/>
      <c r="TZT216" s="401"/>
      <c r="TZU216" s="401"/>
      <c r="TZV216" s="401"/>
      <c r="TZW216" s="401"/>
      <c r="TZX216" s="401"/>
      <c r="TZY216" s="401"/>
      <c r="TZZ216" s="401"/>
      <c r="UAA216" s="401"/>
      <c r="UAB216" s="401"/>
      <c r="UAC216" s="401"/>
      <c r="UAD216" s="401"/>
      <c r="UAE216" s="401"/>
      <c r="UAF216" s="401"/>
      <c r="UAG216" s="401"/>
      <c r="UAH216" s="401"/>
      <c r="UAI216" s="401"/>
      <c r="UAJ216" s="401"/>
      <c r="UAK216" s="401"/>
      <c r="UAL216" s="401"/>
      <c r="UAM216" s="401"/>
      <c r="UAN216" s="401"/>
      <c r="UAO216" s="401"/>
      <c r="UAP216" s="401"/>
      <c r="UAQ216" s="401"/>
      <c r="UAR216" s="401"/>
      <c r="UAS216" s="401"/>
      <c r="UAT216" s="401"/>
      <c r="UAU216" s="401"/>
      <c r="UAV216" s="401"/>
      <c r="UAW216" s="401"/>
      <c r="UAX216" s="401"/>
      <c r="UAY216" s="401"/>
      <c r="UAZ216" s="401"/>
      <c r="UBA216" s="401"/>
      <c r="UBB216" s="401"/>
      <c r="UBC216" s="401"/>
      <c r="UBD216" s="401"/>
      <c r="UBE216" s="401"/>
      <c r="UBF216" s="401"/>
      <c r="UBG216" s="401"/>
      <c r="UBH216" s="401"/>
      <c r="UBI216" s="401"/>
      <c r="UBJ216" s="401"/>
      <c r="UBK216" s="401"/>
      <c r="UBL216" s="401"/>
      <c r="UBM216" s="401"/>
      <c r="UBN216" s="401"/>
      <c r="UBO216" s="401"/>
      <c r="UBP216" s="401"/>
      <c r="UBQ216" s="401"/>
      <c r="UBR216" s="401"/>
      <c r="UBS216" s="401"/>
      <c r="UBT216" s="401"/>
      <c r="UBU216" s="401"/>
      <c r="UBV216" s="401"/>
      <c r="UBW216" s="401"/>
      <c r="UBX216" s="401"/>
      <c r="UBY216" s="401"/>
      <c r="UBZ216" s="401"/>
      <c r="UCA216" s="401"/>
      <c r="UCB216" s="401"/>
      <c r="UCC216" s="401"/>
      <c r="UCD216" s="401"/>
      <c r="UCE216" s="401"/>
      <c r="UCF216" s="401"/>
      <c r="UCG216" s="401"/>
      <c r="UCH216" s="401"/>
      <c r="UCI216" s="401"/>
      <c r="UCJ216" s="401"/>
      <c r="UCK216" s="401"/>
      <c r="UCL216" s="401"/>
      <c r="UCM216" s="401"/>
      <c r="UCN216" s="401"/>
      <c r="UCO216" s="401"/>
      <c r="UCP216" s="401"/>
      <c r="UCQ216" s="401"/>
      <c r="UCR216" s="401"/>
      <c r="UCS216" s="401"/>
      <c r="UCT216" s="401"/>
      <c r="UCU216" s="401"/>
      <c r="UCV216" s="401"/>
      <c r="UCW216" s="401"/>
      <c r="UCX216" s="401"/>
      <c r="UCY216" s="401"/>
      <c r="UCZ216" s="401"/>
      <c r="UDA216" s="401"/>
      <c r="UDB216" s="401"/>
      <c r="UDC216" s="401"/>
      <c r="UDD216" s="401"/>
      <c r="UDE216" s="401"/>
      <c r="UDF216" s="401"/>
      <c r="UDG216" s="401"/>
      <c r="UDH216" s="401"/>
      <c r="UDI216" s="401"/>
      <c r="UDJ216" s="401"/>
      <c r="UDK216" s="401"/>
      <c r="UDL216" s="401"/>
      <c r="UDM216" s="401"/>
      <c r="UDN216" s="401"/>
      <c r="UDO216" s="401"/>
      <c r="UDP216" s="401"/>
      <c r="UDQ216" s="401"/>
      <c r="UDR216" s="401"/>
      <c r="UDS216" s="401"/>
      <c r="UDT216" s="401"/>
      <c r="UDU216" s="401"/>
      <c r="UDV216" s="401"/>
      <c r="UDW216" s="401"/>
      <c r="UDX216" s="401"/>
      <c r="UDY216" s="401"/>
      <c r="UDZ216" s="401"/>
      <c r="UEA216" s="401"/>
      <c r="UEB216" s="401"/>
      <c r="UEC216" s="401"/>
      <c r="UED216" s="401"/>
      <c r="UEE216" s="401"/>
      <c r="UEF216" s="401"/>
      <c r="UEG216" s="401"/>
      <c r="UEH216" s="401"/>
      <c r="UEI216" s="401"/>
      <c r="UEJ216" s="401"/>
      <c r="UEK216" s="401"/>
      <c r="UEL216" s="401"/>
      <c r="UEM216" s="401"/>
      <c r="UEN216" s="401"/>
      <c r="UEO216" s="401"/>
      <c r="UEP216" s="401"/>
      <c r="UEQ216" s="401"/>
      <c r="UER216" s="401"/>
      <c r="UES216" s="401"/>
      <c r="UET216" s="401"/>
      <c r="UEU216" s="401"/>
      <c r="UEV216" s="401"/>
      <c r="UEW216" s="401"/>
      <c r="UEX216" s="401"/>
      <c r="UEY216" s="401"/>
      <c r="UEZ216" s="401"/>
      <c r="UFA216" s="401"/>
      <c r="UFB216" s="401"/>
      <c r="UFC216" s="401"/>
      <c r="UFD216" s="401"/>
      <c r="UFE216" s="401"/>
      <c r="UFF216" s="401"/>
      <c r="UFG216" s="401"/>
      <c r="UFH216" s="401"/>
      <c r="UFI216" s="401"/>
      <c r="UFJ216" s="401"/>
      <c r="UFK216" s="401"/>
      <c r="UFL216" s="401"/>
      <c r="UFM216" s="401"/>
      <c r="UFN216" s="401"/>
      <c r="UFO216" s="401"/>
      <c r="UFP216" s="401"/>
      <c r="UFQ216" s="401"/>
      <c r="UFR216" s="401"/>
      <c r="UFS216" s="401"/>
      <c r="UFT216" s="401"/>
      <c r="UFU216" s="401"/>
      <c r="UFV216" s="401"/>
      <c r="UFW216" s="401"/>
      <c r="UFX216" s="401"/>
      <c r="UFY216" s="401"/>
      <c r="UFZ216" s="401"/>
      <c r="UGA216" s="401"/>
      <c r="UGB216" s="401"/>
      <c r="UGC216" s="401"/>
      <c r="UGD216" s="401"/>
      <c r="UGE216" s="401"/>
      <c r="UGF216" s="401"/>
      <c r="UGG216" s="401"/>
      <c r="UGH216" s="401"/>
      <c r="UGI216" s="401"/>
      <c r="UGJ216" s="401"/>
      <c r="UGK216" s="401"/>
      <c r="UGL216" s="401"/>
      <c r="UGM216" s="401"/>
      <c r="UGN216" s="401"/>
      <c r="UGO216" s="401"/>
      <c r="UGP216" s="401"/>
      <c r="UGQ216" s="401"/>
      <c r="UGR216" s="401"/>
      <c r="UGS216" s="401"/>
      <c r="UGT216" s="401"/>
      <c r="UGU216" s="401"/>
      <c r="UGV216" s="401"/>
      <c r="UGW216" s="401"/>
      <c r="UGX216" s="401"/>
      <c r="UGY216" s="401"/>
      <c r="UGZ216" s="401"/>
      <c r="UHA216" s="401"/>
      <c r="UHB216" s="401"/>
      <c r="UHC216" s="401"/>
      <c r="UHD216" s="401"/>
      <c r="UHE216" s="401"/>
      <c r="UHF216" s="401"/>
      <c r="UHG216" s="401"/>
      <c r="UHH216" s="401"/>
      <c r="UHI216" s="401"/>
      <c r="UHJ216" s="401"/>
      <c r="UHK216" s="401"/>
      <c r="UHL216" s="401"/>
      <c r="UHM216" s="401"/>
      <c r="UHN216" s="401"/>
      <c r="UHO216" s="401"/>
      <c r="UHP216" s="401"/>
      <c r="UHQ216" s="401"/>
      <c r="UHR216" s="401"/>
      <c r="UHS216" s="401"/>
      <c r="UHT216" s="401"/>
      <c r="UHU216" s="401"/>
      <c r="UHV216" s="401"/>
      <c r="UHW216" s="401"/>
      <c r="UHX216" s="401"/>
      <c r="UHY216" s="401"/>
      <c r="UHZ216" s="401"/>
      <c r="UIA216" s="401"/>
      <c r="UIB216" s="401"/>
      <c r="UIC216" s="401"/>
      <c r="UID216" s="401"/>
      <c r="UIE216" s="401"/>
      <c r="UIF216" s="401"/>
      <c r="UIG216" s="401"/>
      <c r="UIH216" s="401"/>
      <c r="UII216" s="401"/>
      <c r="UIJ216" s="401"/>
      <c r="UIK216" s="401"/>
      <c r="UIL216" s="401"/>
      <c r="UIM216" s="401"/>
      <c r="UIN216" s="401"/>
      <c r="UIO216" s="401"/>
      <c r="UIP216" s="401"/>
      <c r="UIQ216" s="401"/>
      <c r="UIR216" s="401"/>
      <c r="UIS216" s="401"/>
      <c r="UIT216" s="401"/>
      <c r="UIU216" s="401"/>
      <c r="UIV216" s="401"/>
      <c r="UIW216" s="401"/>
      <c r="UIX216" s="401"/>
      <c r="UIY216" s="401"/>
      <c r="UIZ216" s="401"/>
      <c r="UJA216" s="401"/>
      <c r="UJB216" s="401"/>
      <c r="UJC216" s="401"/>
      <c r="UJD216" s="401"/>
      <c r="UJE216" s="401"/>
      <c r="UJF216" s="401"/>
      <c r="UJG216" s="401"/>
      <c r="UJH216" s="401"/>
      <c r="UJI216" s="401"/>
      <c r="UJJ216" s="401"/>
      <c r="UJK216" s="401"/>
      <c r="UJL216" s="401"/>
      <c r="UJM216" s="401"/>
      <c r="UJN216" s="401"/>
      <c r="UJO216" s="401"/>
      <c r="UJP216" s="401"/>
      <c r="UJQ216" s="401"/>
      <c r="UJR216" s="401"/>
      <c r="UJS216" s="401"/>
      <c r="UJT216" s="401"/>
      <c r="UJU216" s="401"/>
      <c r="UJV216" s="401"/>
      <c r="UJW216" s="401"/>
      <c r="UJX216" s="401"/>
      <c r="UJY216" s="401"/>
      <c r="UJZ216" s="401"/>
      <c r="UKA216" s="401"/>
      <c r="UKB216" s="401"/>
      <c r="UKC216" s="401"/>
      <c r="UKD216" s="401"/>
      <c r="UKE216" s="401"/>
      <c r="UKF216" s="401"/>
      <c r="UKG216" s="401"/>
      <c r="UKH216" s="401"/>
      <c r="UKI216" s="401"/>
      <c r="UKJ216" s="401"/>
      <c r="UKK216" s="401"/>
      <c r="UKL216" s="401"/>
      <c r="UKM216" s="401"/>
      <c r="UKN216" s="401"/>
      <c r="UKO216" s="401"/>
      <c r="UKP216" s="401"/>
      <c r="UKQ216" s="401"/>
      <c r="UKR216" s="401"/>
      <c r="UKS216" s="401"/>
      <c r="UKT216" s="401"/>
      <c r="UKU216" s="401"/>
      <c r="UKV216" s="401"/>
      <c r="UKW216" s="401"/>
      <c r="UKX216" s="401"/>
      <c r="UKY216" s="401"/>
      <c r="UKZ216" s="401"/>
      <c r="ULA216" s="401"/>
      <c r="ULB216" s="401"/>
      <c r="ULC216" s="401"/>
      <c r="ULD216" s="401"/>
      <c r="ULE216" s="401"/>
      <c r="ULF216" s="401"/>
      <c r="ULG216" s="401"/>
      <c r="ULH216" s="401"/>
      <c r="ULI216" s="401"/>
      <c r="ULJ216" s="401"/>
      <c r="ULK216" s="401"/>
      <c r="ULL216" s="401"/>
      <c r="ULM216" s="401"/>
      <c r="ULN216" s="401"/>
      <c r="ULO216" s="401"/>
      <c r="ULP216" s="401"/>
      <c r="ULQ216" s="401"/>
      <c r="ULR216" s="401"/>
      <c r="ULS216" s="401"/>
      <c r="ULT216" s="401"/>
      <c r="ULU216" s="401"/>
      <c r="ULV216" s="401"/>
      <c r="ULW216" s="401"/>
      <c r="ULX216" s="401"/>
      <c r="ULY216" s="401"/>
      <c r="ULZ216" s="401"/>
      <c r="UMA216" s="401"/>
      <c r="UMB216" s="401"/>
      <c r="UMC216" s="401"/>
      <c r="UMD216" s="401"/>
      <c r="UME216" s="401"/>
      <c r="UMF216" s="401"/>
      <c r="UMG216" s="401"/>
      <c r="UMH216" s="401"/>
      <c r="UMI216" s="401"/>
      <c r="UMJ216" s="401"/>
      <c r="UMK216" s="401"/>
      <c r="UML216" s="401"/>
      <c r="UMM216" s="401"/>
      <c r="UMN216" s="401"/>
      <c r="UMO216" s="401"/>
      <c r="UMP216" s="401"/>
      <c r="UMQ216" s="401"/>
      <c r="UMR216" s="401"/>
      <c r="UMS216" s="401"/>
      <c r="UMT216" s="401"/>
      <c r="UMU216" s="401"/>
      <c r="UMV216" s="401"/>
      <c r="UMW216" s="401"/>
      <c r="UMX216" s="401"/>
      <c r="UMY216" s="401"/>
      <c r="UMZ216" s="401"/>
      <c r="UNA216" s="401"/>
      <c r="UNB216" s="401"/>
      <c r="UNC216" s="401"/>
      <c r="UND216" s="401"/>
      <c r="UNE216" s="401"/>
      <c r="UNF216" s="401"/>
      <c r="UNG216" s="401"/>
      <c r="UNH216" s="401"/>
      <c r="UNI216" s="401"/>
      <c r="UNJ216" s="401"/>
      <c r="UNK216" s="401"/>
      <c r="UNL216" s="401"/>
      <c r="UNM216" s="401"/>
      <c r="UNN216" s="401"/>
      <c r="UNO216" s="401"/>
      <c r="UNP216" s="401"/>
      <c r="UNQ216" s="401"/>
      <c r="UNR216" s="401"/>
      <c r="UNS216" s="401"/>
      <c r="UNT216" s="401"/>
      <c r="UNU216" s="401"/>
      <c r="UNV216" s="401"/>
      <c r="UNW216" s="401"/>
      <c r="UNX216" s="401"/>
      <c r="UNY216" s="401"/>
      <c r="UNZ216" s="401"/>
      <c r="UOA216" s="401"/>
      <c r="UOB216" s="401"/>
      <c r="UOC216" s="401"/>
      <c r="UOD216" s="401"/>
      <c r="UOE216" s="401"/>
      <c r="UOF216" s="401"/>
      <c r="UOG216" s="401"/>
      <c r="UOH216" s="401"/>
      <c r="UOI216" s="401"/>
      <c r="UOJ216" s="401"/>
      <c r="UOK216" s="401"/>
      <c r="UOL216" s="401"/>
      <c r="UOM216" s="401"/>
      <c r="UON216" s="401"/>
      <c r="UOO216" s="401"/>
      <c r="UOP216" s="401"/>
      <c r="UOQ216" s="401"/>
      <c r="UOR216" s="401"/>
      <c r="UOS216" s="401"/>
      <c r="UOT216" s="401"/>
      <c r="UOU216" s="401"/>
      <c r="UOV216" s="401"/>
      <c r="UOW216" s="401"/>
      <c r="UOX216" s="401"/>
      <c r="UOY216" s="401"/>
      <c r="UOZ216" s="401"/>
      <c r="UPA216" s="401"/>
      <c r="UPB216" s="401"/>
      <c r="UPC216" s="401"/>
      <c r="UPD216" s="401"/>
      <c r="UPE216" s="401"/>
      <c r="UPF216" s="401"/>
      <c r="UPG216" s="401"/>
      <c r="UPH216" s="401"/>
      <c r="UPI216" s="401"/>
      <c r="UPJ216" s="401"/>
      <c r="UPK216" s="401"/>
      <c r="UPL216" s="401"/>
      <c r="UPM216" s="401"/>
      <c r="UPN216" s="401"/>
      <c r="UPO216" s="401"/>
      <c r="UPP216" s="401"/>
      <c r="UPQ216" s="401"/>
      <c r="UPR216" s="401"/>
      <c r="UPS216" s="401"/>
      <c r="UPT216" s="401"/>
      <c r="UPU216" s="401"/>
      <c r="UPV216" s="401"/>
      <c r="UPW216" s="401"/>
      <c r="UPX216" s="401"/>
      <c r="UPY216" s="401"/>
      <c r="UPZ216" s="401"/>
      <c r="UQA216" s="401"/>
      <c r="UQB216" s="401"/>
      <c r="UQC216" s="401"/>
      <c r="UQD216" s="401"/>
      <c r="UQE216" s="401"/>
      <c r="UQF216" s="401"/>
      <c r="UQG216" s="401"/>
      <c r="UQH216" s="401"/>
      <c r="UQI216" s="401"/>
      <c r="UQJ216" s="401"/>
      <c r="UQK216" s="401"/>
      <c r="UQL216" s="401"/>
      <c r="UQM216" s="401"/>
      <c r="UQN216" s="401"/>
      <c r="UQO216" s="401"/>
      <c r="UQP216" s="401"/>
      <c r="UQQ216" s="401"/>
      <c r="UQR216" s="401"/>
      <c r="UQS216" s="401"/>
      <c r="UQT216" s="401"/>
      <c r="UQU216" s="401"/>
      <c r="UQV216" s="401"/>
      <c r="UQW216" s="401"/>
      <c r="UQX216" s="401"/>
      <c r="UQY216" s="401"/>
      <c r="UQZ216" s="401"/>
      <c r="URA216" s="401"/>
      <c r="URB216" s="401"/>
      <c r="URC216" s="401"/>
      <c r="URD216" s="401"/>
      <c r="URE216" s="401"/>
      <c r="URF216" s="401"/>
      <c r="URG216" s="401"/>
      <c r="URH216" s="401"/>
      <c r="URI216" s="401"/>
      <c r="URJ216" s="401"/>
      <c r="URK216" s="401"/>
      <c r="URL216" s="401"/>
      <c r="URM216" s="401"/>
      <c r="URN216" s="401"/>
      <c r="URO216" s="401"/>
      <c r="URP216" s="401"/>
      <c r="URQ216" s="401"/>
      <c r="URR216" s="401"/>
      <c r="URS216" s="401"/>
      <c r="URT216" s="401"/>
      <c r="URU216" s="401"/>
      <c r="URV216" s="401"/>
      <c r="URW216" s="401"/>
      <c r="URX216" s="401"/>
      <c r="URY216" s="401"/>
      <c r="URZ216" s="401"/>
      <c r="USA216" s="401"/>
      <c r="USB216" s="401"/>
      <c r="USC216" s="401"/>
      <c r="USD216" s="401"/>
      <c r="USE216" s="401"/>
      <c r="USF216" s="401"/>
      <c r="USG216" s="401"/>
      <c r="USH216" s="401"/>
      <c r="USI216" s="401"/>
      <c r="USJ216" s="401"/>
      <c r="USK216" s="401"/>
      <c r="USL216" s="401"/>
      <c r="USM216" s="401"/>
      <c r="USN216" s="401"/>
      <c r="USO216" s="401"/>
      <c r="USP216" s="401"/>
      <c r="USQ216" s="401"/>
      <c r="USR216" s="401"/>
      <c r="USS216" s="401"/>
      <c r="UST216" s="401"/>
      <c r="USU216" s="401"/>
      <c r="USV216" s="401"/>
      <c r="USW216" s="401"/>
      <c r="USX216" s="401"/>
      <c r="USY216" s="401"/>
      <c r="USZ216" s="401"/>
      <c r="UTA216" s="401"/>
      <c r="UTB216" s="401"/>
      <c r="UTC216" s="401"/>
      <c r="UTD216" s="401"/>
      <c r="UTE216" s="401"/>
      <c r="UTF216" s="401"/>
      <c r="UTG216" s="401"/>
      <c r="UTH216" s="401"/>
      <c r="UTI216" s="401"/>
      <c r="UTJ216" s="401"/>
      <c r="UTK216" s="401"/>
      <c r="UTL216" s="401"/>
      <c r="UTM216" s="401"/>
      <c r="UTN216" s="401"/>
      <c r="UTO216" s="401"/>
      <c r="UTP216" s="401"/>
      <c r="UTQ216" s="401"/>
      <c r="UTR216" s="401"/>
      <c r="UTS216" s="401"/>
      <c r="UTT216" s="401"/>
      <c r="UTU216" s="401"/>
      <c r="UTV216" s="401"/>
      <c r="UTW216" s="401"/>
      <c r="UTX216" s="401"/>
      <c r="UTY216" s="401"/>
      <c r="UTZ216" s="401"/>
      <c r="UUA216" s="401"/>
      <c r="UUB216" s="401"/>
      <c r="UUC216" s="401"/>
      <c r="UUD216" s="401"/>
      <c r="UUE216" s="401"/>
      <c r="UUF216" s="401"/>
      <c r="UUG216" s="401"/>
      <c r="UUH216" s="401"/>
      <c r="UUI216" s="401"/>
      <c r="UUJ216" s="401"/>
      <c r="UUK216" s="401"/>
      <c r="UUL216" s="401"/>
      <c r="UUM216" s="401"/>
      <c r="UUN216" s="401"/>
      <c r="UUO216" s="401"/>
      <c r="UUP216" s="401"/>
      <c r="UUQ216" s="401"/>
      <c r="UUR216" s="401"/>
      <c r="UUS216" s="401"/>
      <c r="UUT216" s="401"/>
      <c r="UUU216" s="401"/>
      <c r="UUV216" s="401"/>
      <c r="UUW216" s="401"/>
      <c r="UUX216" s="401"/>
      <c r="UUY216" s="401"/>
      <c r="UUZ216" s="401"/>
      <c r="UVA216" s="401"/>
      <c r="UVB216" s="401"/>
      <c r="UVC216" s="401"/>
      <c r="UVD216" s="401"/>
      <c r="UVE216" s="401"/>
      <c r="UVF216" s="401"/>
      <c r="UVG216" s="401"/>
      <c r="UVH216" s="401"/>
      <c r="UVI216" s="401"/>
      <c r="UVJ216" s="401"/>
      <c r="UVK216" s="401"/>
      <c r="UVL216" s="401"/>
      <c r="UVM216" s="401"/>
      <c r="UVN216" s="401"/>
      <c r="UVO216" s="401"/>
      <c r="UVP216" s="401"/>
      <c r="UVQ216" s="401"/>
      <c r="UVR216" s="401"/>
      <c r="UVS216" s="401"/>
      <c r="UVT216" s="401"/>
      <c r="UVU216" s="401"/>
      <c r="UVV216" s="401"/>
      <c r="UVW216" s="401"/>
      <c r="UVX216" s="401"/>
      <c r="UVY216" s="401"/>
      <c r="UVZ216" s="401"/>
      <c r="UWA216" s="401"/>
      <c r="UWB216" s="401"/>
      <c r="UWC216" s="401"/>
      <c r="UWD216" s="401"/>
      <c r="UWE216" s="401"/>
      <c r="UWF216" s="401"/>
      <c r="UWG216" s="401"/>
      <c r="UWH216" s="401"/>
      <c r="UWI216" s="401"/>
      <c r="UWJ216" s="401"/>
      <c r="UWK216" s="401"/>
      <c r="UWL216" s="401"/>
      <c r="UWM216" s="401"/>
      <c r="UWN216" s="401"/>
      <c r="UWO216" s="401"/>
      <c r="UWP216" s="401"/>
      <c r="UWQ216" s="401"/>
      <c r="UWR216" s="401"/>
      <c r="UWS216" s="401"/>
      <c r="UWT216" s="401"/>
      <c r="UWU216" s="401"/>
      <c r="UWV216" s="401"/>
      <c r="UWW216" s="401"/>
      <c r="UWX216" s="401"/>
      <c r="UWY216" s="401"/>
      <c r="UWZ216" s="401"/>
      <c r="UXA216" s="401"/>
      <c r="UXB216" s="401"/>
      <c r="UXC216" s="401"/>
      <c r="UXD216" s="401"/>
      <c r="UXE216" s="401"/>
      <c r="UXF216" s="401"/>
      <c r="UXG216" s="401"/>
      <c r="UXH216" s="401"/>
      <c r="UXI216" s="401"/>
      <c r="UXJ216" s="401"/>
      <c r="UXK216" s="401"/>
      <c r="UXL216" s="401"/>
      <c r="UXM216" s="401"/>
      <c r="UXN216" s="401"/>
      <c r="UXO216" s="401"/>
      <c r="UXP216" s="401"/>
      <c r="UXQ216" s="401"/>
      <c r="UXR216" s="401"/>
      <c r="UXS216" s="401"/>
      <c r="UXT216" s="401"/>
      <c r="UXU216" s="401"/>
      <c r="UXV216" s="401"/>
      <c r="UXW216" s="401"/>
      <c r="UXX216" s="401"/>
      <c r="UXY216" s="401"/>
      <c r="UXZ216" s="401"/>
      <c r="UYA216" s="401"/>
      <c r="UYB216" s="401"/>
      <c r="UYC216" s="401"/>
      <c r="UYD216" s="401"/>
      <c r="UYE216" s="401"/>
      <c r="UYF216" s="401"/>
      <c r="UYG216" s="401"/>
      <c r="UYH216" s="401"/>
      <c r="UYI216" s="401"/>
      <c r="UYJ216" s="401"/>
      <c r="UYK216" s="401"/>
      <c r="UYL216" s="401"/>
      <c r="UYM216" s="401"/>
      <c r="UYN216" s="401"/>
      <c r="UYO216" s="401"/>
      <c r="UYP216" s="401"/>
      <c r="UYQ216" s="401"/>
      <c r="UYR216" s="401"/>
      <c r="UYS216" s="401"/>
      <c r="UYT216" s="401"/>
      <c r="UYU216" s="401"/>
      <c r="UYV216" s="401"/>
      <c r="UYW216" s="401"/>
      <c r="UYX216" s="401"/>
      <c r="UYY216" s="401"/>
      <c r="UYZ216" s="401"/>
      <c r="UZA216" s="401"/>
      <c r="UZB216" s="401"/>
      <c r="UZC216" s="401"/>
      <c r="UZD216" s="401"/>
      <c r="UZE216" s="401"/>
      <c r="UZF216" s="401"/>
      <c r="UZG216" s="401"/>
      <c r="UZH216" s="401"/>
      <c r="UZI216" s="401"/>
      <c r="UZJ216" s="401"/>
      <c r="UZK216" s="401"/>
      <c r="UZL216" s="401"/>
      <c r="UZM216" s="401"/>
      <c r="UZN216" s="401"/>
      <c r="UZO216" s="401"/>
      <c r="UZP216" s="401"/>
      <c r="UZQ216" s="401"/>
      <c r="UZR216" s="401"/>
      <c r="UZS216" s="401"/>
      <c r="UZT216" s="401"/>
      <c r="UZU216" s="401"/>
      <c r="UZV216" s="401"/>
      <c r="UZW216" s="401"/>
      <c r="UZX216" s="401"/>
      <c r="UZY216" s="401"/>
      <c r="UZZ216" s="401"/>
      <c r="VAA216" s="401"/>
      <c r="VAB216" s="401"/>
      <c r="VAC216" s="401"/>
      <c r="VAD216" s="401"/>
      <c r="VAE216" s="401"/>
      <c r="VAF216" s="401"/>
      <c r="VAG216" s="401"/>
      <c r="VAH216" s="401"/>
      <c r="VAI216" s="401"/>
      <c r="VAJ216" s="401"/>
      <c r="VAK216" s="401"/>
      <c r="VAL216" s="401"/>
      <c r="VAM216" s="401"/>
      <c r="VAN216" s="401"/>
      <c r="VAO216" s="401"/>
      <c r="VAP216" s="401"/>
      <c r="VAQ216" s="401"/>
      <c r="VAR216" s="401"/>
      <c r="VAS216" s="401"/>
      <c r="VAT216" s="401"/>
      <c r="VAU216" s="401"/>
      <c r="VAV216" s="401"/>
      <c r="VAW216" s="401"/>
      <c r="VAX216" s="401"/>
      <c r="VAY216" s="401"/>
      <c r="VAZ216" s="401"/>
      <c r="VBA216" s="401"/>
      <c r="VBB216" s="401"/>
      <c r="VBC216" s="401"/>
      <c r="VBD216" s="401"/>
      <c r="VBE216" s="401"/>
      <c r="VBF216" s="401"/>
      <c r="VBG216" s="401"/>
      <c r="VBH216" s="401"/>
      <c r="VBI216" s="401"/>
      <c r="VBJ216" s="401"/>
      <c r="VBK216" s="401"/>
      <c r="VBL216" s="401"/>
      <c r="VBM216" s="401"/>
      <c r="VBN216" s="401"/>
      <c r="VBO216" s="401"/>
      <c r="VBP216" s="401"/>
      <c r="VBQ216" s="401"/>
      <c r="VBR216" s="401"/>
      <c r="VBS216" s="401"/>
      <c r="VBT216" s="401"/>
      <c r="VBU216" s="401"/>
      <c r="VBV216" s="401"/>
      <c r="VBW216" s="401"/>
      <c r="VBX216" s="401"/>
      <c r="VBY216" s="401"/>
      <c r="VBZ216" s="401"/>
      <c r="VCA216" s="401"/>
      <c r="VCB216" s="401"/>
      <c r="VCC216" s="401"/>
      <c r="VCD216" s="401"/>
      <c r="VCE216" s="401"/>
      <c r="VCF216" s="401"/>
      <c r="VCG216" s="401"/>
      <c r="VCH216" s="401"/>
      <c r="VCI216" s="401"/>
      <c r="VCJ216" s="401"/>
      <c r="VCK216" s="401"/>
      <c r="VCL216" s="401"/>
      <c r="VCM216" s="401"/>
      <c r="VCN216" s="401"/>
      <c r="VCO216" s="401"/>
      <c r="VCP216" s="401"/>
      <c r="VCQ216" s="401"/>
      <c r="VCR216" s="401"/>
      <c r="VCS216" s="401"/>
      <c r="VCT216" s="401"/>
      <c r="VCU216" s="401"/>
      <c r="VCV216" s="401"/>
      <c r="VCW216" s="401"/>
      <c r="VCX216" s="401"/>
      <c r="VCY216" s="401"/>
      <c r="VCZ216" s="401"/>
      <c r="VDA216" s="401"/>
      <c r="VDB216" s="401"/>
      <c r="VDC216" s="401"/>
      <c r="VDD216" s="401"/>
      <c r="VDE216" s="401"/>
      <c r="VDF216" s="401"/>
      <c r="VDG216" s="401"/>
      <c r="VDH216" s="401"/>
      <c r="VDI216" s="401"/>
      <c r="VDJ216" s="401"/>
      <c r="VDK216" s="401"/>
      <c r="VDL216" s="401"/>
      <c r="VDM216" s="401"/>
      <c r="VDN216" s="401"/>
      <c r="VDO216" s="401"/>
      <c r="VDP216" s="401"/>
      <c r="VDQ216" s="401"/>
      <c r="VDR216" s="401"/>
      <c r="VDS216" s="401"/>
      <c r="VDT216" s="401"/>
      <c r="VDU216" s="401"/>
      <c r="VDV216" s="401"/>
      <c r="VDW216" s="401"/>
      <c r="VDX216" s="401"/>
      <c r="VDY216" s="401"/>
      <c r="VDZ216" s="401"/>
      <c r="VEA216" s="401"/>
      <c r="VEB216" s="401"/>
      <c r="VEC216" s="401"/>
      <c r="VED216" s="401"/>
      <c r="VEE216" s="401"/>
      <c r="VEF216" s="401"/>
      <c r="VEG216" s="401"/>
      <c r="VEH216" s="401"/>
      <c r="VEI216" s="401"/>
      <c r="VEJ216" s="401"/>
      <c r="VEK216" s="401"/>
      <c r="VEL216" s="401"/>
      <c r="VEM216" s="401"/>
      <c r="VEN216" s="401"/>
      <c r="VEO216" s="401"/>
      <c r="VEP216" s="401"/>
      <c r="VEQ216" s="401"/>
      <c r="VER216" s="401"/>
      <c r="VES216" s="401"/>
      <c r="VET216" s="401"/>
      <c r="VEU216" s="401"/>
      <c r="VEV216" s="401"/>
      <c r="VEW216" s="401"/>
      <c r="VEX216" s="401"/>
      <c r="VEY216" s="401"/>
      <c r="VEZ216" s="401"/>
      <c r="VFA216" s="401"/>
      <c r="VFB216" s="401"/>
      <c r="VFC216" s="401"/>
      <c r="VFD216" s="401"/>
      <c r="VFE216" s="401"/>
      <c r="VFF216" s="401"/>
      <c r="VFG216" s="401"/>
      <c r="VFH216" s="401"/>
      <c r="VFI216" s="401"/>
      <c r="VFJ216" s="401"/>
      <c r="VFK216" s="401"/>
      <c r="VFL216" s="401"/>
      <c r="VFM216" s="401"/>
      <c r="VFN216" s="401"/>
      <c r="VFO216" s="401"/>
      <c r="VFP216" s="401"/>
      <c r="VFQ216" s="401"/>
      <c r="VFR216" s="401"/>
      <c r="VFS216" s="401"/>
      <c r="VFT216" s="401"/>
      <c r="VFU216" s="401"/>
      <c r="VFV216" s="401"/>
      <c r="VFW216" s="401"/>
      <c r="VFX216" s="401"/>
      <c r="VFY216" s="401"/>
      <c r="VFZ216" s="401"/>
      <c r="VGA216" s="401"/>
      <c r="VGB216" s="401"/>
      <c r="VGC216" s="401"/>
      <c r="VGD216" s="401"/>
      <c r="VGE216" s="401"/>
      <c r="VGF216" s="401"/>
      <c r="VGG216" s="401"/>
      <c r="VGH216" s="401"/>
      <c r="VGI216" s="401"/>
      <c r="VGJ216" s="401"/>
      <c r="VGK216" s="401"/>
      <c r="VGL216" s="401"/>
      <c r="VGM216" s="401"/>
      <c r="VGN216" s="401"/>
      <c r="VGO216" s="401"/>
      <c r="VGP216" s="401"/>
      <c r="VGQ216" s="401"/>
      <c r="VGR216" s="401"/>
      <c r="VGS216" s="401"/>
      <c r="VGT216" s="401"/>
      <c r="VGU216" s="401"/>
      <c r="VGV216" s="401"/>
      <c r="VGW216" s="401"/>
      <c r="VGX216" s="401"/>
      <c r="VGY216" s="401"/>
      <c r="VGZ216" s="401"/>
      <c r="VHA216" s="401"/>
      <c r="VHB216" s="401"/>
      <c r="VHC216" s="401"/>
      <c r="VHD216" s="401"/>
      <c r="VHE216" s="401"/>
      <c r="VHF216" s="401"/>
      <c r="VHG216" s="401"/>
      <c r="VHH216" s="401"/>
      <c r="VHI216" s="401"/>
      <c r="VHJ216" s="401"/>
      <c r="VHK216" s="401"/>
      <c r="VHL216" s="401"/>
      <c r="VHM216" s="401"/>
      <c r="VHN216" s="401"/>
      <c r="VHO216" s="401"/>
      <c r="VHP216" s="401"/>
      <c r="VHQ216" s="401"/>
      <c r="VHR216" s="401"/>
      <c r="VHS216" s="401"/>
      <c r="VHT216" s="401"/>
      <c r="VHU216" s="401"/>
      <c r="VHV216" s="401"/>
      <c r="VHW216" s="401"/>
      <c r="VHX216" s="401"/>
      <c r="VHY216" s="401"/>
      <c r="VHZ216" s="401"/>
      <c r="VIA216" s="401"/>
      <c r="VIB216" s="401"/>
      <c r="VIC216" s="401"/>
      <c r="VID216" s="401"/>
      <c r="VIE216" s="401"/>
      <c r="VIF216" s="401"/>
      <c r="VIG216" s="401"/>
      <c r="VIH216" s="401"/>
      <c r="VII216" s="401"/>
      <c r="VIJ216" s="401"/>
      <c r="VIK216" s="401"/>
      <c r="VIL216" s="401"/>
      <c r="VIM216" s="401"/>
      <c r="VIN216" s="401"/>
      <c r="VIO216" s="401"/>
      <c r="VIP216" s="401"/>
      <c r="VIQ216" s="401"/>
      <c r="VIR216" s="401"/>
      <c r="VIS216" s="401"/>
      <c r="VIT216" s="401"/>
      <c r="VIU216" s="401"/>
      <c r="VIV216" s="401"/>
      <c r="VIW216" s="401"/>
      <c r="VIX216" s="401"/>
      <c r="VIY216" s="401"/>
      <c r="VIZ216" s="401"/>
      <c r="VJA216" s="401"/>
      <c r="VJB216" s="401"/>
      <c r="VJC216" s="401"/>
      <c r="VJD216" s="401"/>
      <c r="VJE216" s="401"/>
      <c r="VJF216" s="401"/>
      <c r="VJG216" s="401"/>
      <c r="VJH216" s="401"/>
      <c r="VJI216" s="401"/>
      <c r="VJJ216" s="401"/>
      <c r="VJK216" s="401"/>
      <c r="VJL216" s="401"/>
      <c r="VJM216" s="401"/>
      <c r="VJN216" s="401"/>
      <c r="VJO216" s="401"/>
      <c r="VJP216" s="401"/>
      <c r="VJQ216" s="401"/>
      <c r="VJR216" s="401"/>
      <c r="VJS216" s="401"/>
      <c r="VJT216" s="401"/>
      <c r="VJU216" s="401"/>
      <c r="VJV216" s="401"/>
      <c r="VJW216" s="401"/>
      <c r="VJX216" s="401"/>
      <c r="VJY216" s="401"/>
      <c r="VJZ216" s="401"/>
      <c r="VKA216" s="401"/>
      <c r="VKB216" s="401"/>
      <c r="VKC216" s="401"/>
      <c r="VKD216" s="401"/>
      <c r="VKE216" s="401"/>
      <c r="VKF216" s="401"/>
      <c r="VKG216" s="401"/>
      <c r="VKH216" s="401"/>
      <c r="VKI216" s="401"/>
      <c r="VKJ216" s="401"/>
      <c r="VKK216" s="401"/>
      <c r="VKL216" s="401"/>
      <c r="VKM216" s="401"/>
      <c r="VKN216" s="401"/>
      <c r="VKO216" s="401"/>
      <c r="VKP216" s="401"/>
      <c r="VKQ216" s="401"/>
      <c r="VKR216" s="401"/>
      <c r="VKS216" s="401"/>
      <c r="VKT216" s="401"/>
      <c r="VKU216" s="401"/>
      <c r="VKV216" s="401"/>
      <c r="VKW216" s="401"/>
      <c r="VKX216" s="401"/>
      <c r="VKY216" s="401"/>
      <c r="VKZ216" s="401"/>
      <c r="VLA216" s="401"/>
      <c r="VLB216" s="401"/>
      <c r="VLC216" s="401"/>
      <c r="VLD216" s="401"/>
      <c r="VLE216" s="401"/>
      <c r="VLF216" s="401"/>
      <c r="VLG216" s="401"/>
      <c r="VLH216" s="401"/>
      <c r="VLI216" s="401"/>
      <c r="VLJ216" s="401"/>
      <c r="VLK216" s="401"/>
      <c r="VLL216" s="401"/>
      <c r="VLM216" s="401"/>
      <c r="VLN216" s="401"/>
      <c r="VLO216" s="401"/>
      <c r="VLP216" s="401"/>
      <c r="VLQ216" s="401"/>
      <c r="VLR216" s="401"/>
      <c r="VLS216" s="401"/>
      <c r="VLT216" s="401"/>
      <c r="VLU216" s="401"/>
      <c r="VLV216" s="401"/>
      <c r="VLW216" s="401"/>
      <c r="VLX216" s="401"/>
      <c r="VLY216" s="401"/>
      <c r="VLZ216" s="401"/>
      <c r="VMA216" s="401"/>
      <c r="VMB216" s="401"/>
      <c r="VMC216" s="401"/>
      <c r="VMD216" s="401"/>
      <c r="VME216" s="401"/>
      <c r="VMF216" s="401"/>
      <c r="VMG216" s="401"/>
      <c r="VMH216" s="401"/>
      <c r="VMI216" s="401"/>
      <c r="VMJ216" s="401"/>
      <c r="VMK216" s="401"/>
      <c r="VML216" s="401"/>
      <c r="VMM216" s="401"/>
      <c r="VMN216" s="401"/>
      <c r="VMO216" s="401"/>
      <c r="VMP216" s="401"/>
      <c r="VMQ216" s="401"/>
      <c r="VMR216" s="401"/>
      <c r="VMS216" s="401"/>
      <c r="VMT216" s="401"/>
      <c r="VMU216" s="401"/>
      <c r="VMV216" s="401"/>
      <c r="VMW216" s="401"/>
      <c r="VMX216" s="401"/>
      <c r="VMY216" s="401"/>
      <c r="VMZ216" s="401"/>
      <c r="VNA216" s="401"/>
      <c r="VNB216" s="401"/>
      <c r="VNC216" s="401"/>
      <c r="VND216" s="401"/>
      <c r="VNE216" s="401"/>
      <c r="VNF216" s="401"/>
      <c r="VNG216" s="401"/>
      <c r="VNH216" s="401"/>
      <c r="VNI216" s="401"/>
      <c r="VNJ216" s="401"/>
      <c r="VNK216" s="401"/>
      <c r="VNL216" s="401"/>
      <c r="VNM216" s="401"/>
      <c r="VNN216" s="401"/>
      <c r="VNO216" s="401"/>
      <c r="VNP216" s="401"/>
      <c r="VNQ216" s="401"/>
      <c r="VNR216" s="401"/>
      <c r="VNS216" s="401"/>
      <c r="VNT216" s="401"/>
      <c r="VNU216" s="401"/>
      <c r="VNV216" s="401"/>
      <c r="VNW216" s="401"/>
      <c r="VNX216" s="401"/>
      <c r="VNY216" s="401"/>
      <c r="VNZ216" s="401"/>
      <c r="VOA216" s="401"/>
      <c r="VOB216" s="401"/>
      <c r="VOC216" s="401"/>
      <c r="VOD216" s="401"/>
      <c r="VOE216" s="401"/>
      <c r="VOF216" s="401"/>
      <c r="VOG216" s="401"/>
      <c r="VOH216" s="401"/>
      <c r="VOI216" s="401"/>
      <c r="VOJ216" s="401"/>
      <c r="VOK216" s="401"/>
      <c r="VOL216" s="401"/>
      <c r="VOM216" s="401"/>
      <c r="VON216" s="401"/>
      <c r="VOO216" s="401"/>
      <c r="VOP216" s="401"/>
      <c r="VOQ216" s="401"/>
      <c r="VOR216" s="401"/>
      <c r="VOS216" s="401"/>
      <c r="VOT216" s="401"/>
      <c r="VOU216" s="401"/>
      <c r="VOV216" s="401"/>
      <c r="VOW216" s="401"/>
      <c r="VOX216" s="401"/>
      <c r="VOY216" s="401"/>
      <c r="VOZ216" s="401"/>
      <c r="VPA216" s="401"/>
      <c r="VPB216" s="401"/>
      <c r="VPC216" s="401"/>
      <c r="VPD216" s="401"/>
      <c r="VPE216" s="401"/>
      <c r="VPF216" s="401"/>
      <c r="VPG216" s="401"/>
      <c r="VPH216" s="401"/>
      <c r="VPI216" s="401"/>
      <c r="VPJ216" s="401"/>
      <c r="VPK216" s="401"/>
      <c r="VPL216" s="401"/>
      <c r="VPM216" s="401"/>
      <c r="VPN216" s="401"/>
      <c r="VPO216" s="401"/>
      <c r="VPP216" s="401"/>
      <c r="VPQ216" s="401"/>
      <c r="VPR216" s="401"/>
      <c r="VPS216" s="401"/>
      <c r="VPT216" s="401"/>
      <c r="VPU216" s="401"/>
      <c r="VPV216" s="401"/>
      <c r="VPW216" s="401"/>
      <c r="VPX216" s="401"/>
      <c r="VPY216" s="401"/>
      <c r="VPZ216" s="401"/>
      <c r="VQA216" s="401"/>
      <c r="VQB216" s="401"/>
      <c r="VQC216" s="401"/>
      <c r="VQD216" s="401"/>
      <c r="VQE216" s="401"/>
      <c r="VQF216" s="401"/>
      <c r="VQG216" s="401"/>
      <c r="VQH216" s="401"/>
      <c r="VQI216" s="401"/>
      <c r="VQJ216" s="401"/>
      <c r="VQK216" s="401"/>
      <c r="VQL216" s="401"/>
      <c r="VQM216" s="401"/>
      <c r="VQN216" s="401"/>
      <c r="VQO216" s="401"/>
      <c r="VQP216" s="401"/>
      <c r="VQQ216" s="401"/>
      <c r="VQR216" s="401"/>
      <c r="VQS216" s="401"/>
      <c r="VQT216" s="401"/>
      <c r="VQU216" s="401"/>
      <c r="VQV216" s="401"/>
      <c r="VQW216" s="401"/>
      <c r="VQX216" s="401"/>
      <c r="VQY216" s="401"/>
      <c r="VQZ216" s="401"/>
      <c r="VRA216" s="401"/>
      <c r="VRB216" s="401"/>
      <c r="VRC216" s="401"/>
      <c r="VRD216" s="401"/>
      <c r="VRE216" s="401"/>
      <c r="VRF216" s="401"/>
      <c r="VRG216" s="401"/>
      <c r="VRH216" s="401"/>
      <c r="VRI216" s="401"/>
      <c r="VRJ216" s="401"/>
      <c r="VRK216" s="401"/>
      <c r="VRL216" s="401"/>
      <c r="VRM216" s="401"/>
      <c r="VRN216" s="401"/>
      <c r="VRO216" s="401"/>
      <c r="VRP216" s="401"/>
      <c r="VRQ216" s="401"/>
      <c r="VRR216" s="401"/>
      <c r="VRS216" s="401"/>
      <c r="VRT216" s="401"/>
      <c r="VRU216" s="401"/>
      <c r="VRV216" s="401"/>
      <c r="VRW216" s="401"/>
      <c r="VRX216" s="401"/>
      <c r="VRY216" s="401"/>
      <c r="VRZ216" s="401"/>
      <c r="VSA216" s="401"/>
      <c r="VSB216" s="401"/>
      <c r="VSC216" s="401"/>
      <c r="VSD216" s="401"/>
      <c r="VSE216" s="401"/>
      <c r="VSF216" s="401"/>
      <c r="VSG216" s="401"/>
      <c r="VSH216" s="401"/>
      <c r="VSI216" s="401"/>
      <c r="VSJ216" s="401"/>
      <c r="VSK216" s="401"/>
      <c r="VSL216" s="401"/>
      <c r="VSM216" s="401"/>
      <c r="VSN216" s="401"/>
      <c r="VSO216" s="401"/>
      <c r="VSP216" s="401"/>
      <c r="VSQ216" s="401"/>
      <c r="VSR216" s="401"/>
      <c r="VSS216" s="401"/>
      <c r="VST216" s="401"/>
      <c r="VSU216" s="401"/>
      <c r="VSV216" s="401"/>
      <c r="VSW216" s="401"/>
      <c r="VSX216" s="401"/>
      <c r="VSY216" s="401"/>
      <c r="VSZ216" s="401"/>
      <c r="VTA216" s="401"/>
      <c r="VTB216" s="401"/>
      <c r="VTC216" s="401"/>
      <c r="VTD216" s="401"/>
      <c r="VTE216" s="401"/>
      <c r="VTF216" s="401"/>
      <c r="VTG216" s="401"/>
      <c r="VTH216" s="401"/>
      <c r="VTI216" s="401"/>
      <c r="VTJ216" s="401"/>
      <c r="VTK216" s="401"/>
      <c r="VTL216" s="401"/>
      <c r="VTM216" s="401"/>
      <c r="VTN216" s="401"/>
      <c r="VTO216" s="401"/>
      <c r="VTP216" s="401"/>
      <c r="VTQ216" s="401"/>
      <c r="VTR216" s="401"/>
      <c r="VTS216" s="401"/>
      <c r="VTT216" s="401"/>
      <c r="VTU216" s="401"/>
      <c r="VTV216" s="401"/>
      <c r="VTW216" s="401"/>
      <c r="VTX216" s="401"/>
      <c r="VTY216" s="401"/>
      <c r="VTZ216" s="401"/>
      <c r="VUA216" s="401"/>
      <c r="VUB216" s="401"/>
      <c r="VUC216" s="401"/>
      <c r="VUD216" s="401"/>
      <c r="VUE216" s="401"/>
      <c r="VUF216" s="401"/>
      <c r="VUG216" s="401"/>
      <c r="VUH216" s="401"/>
      <c r="VUI216" s="401"/>
      <c r="VUJ216" s="401"/>
      <c r="VUK216" s="401"/>
      <c r="VUL216" s="401"/>
      <c r="VUM216" s="401"/>
      <c r="VUN216" s="401"/>
      <c r="VUO216" s="401"/>
      <c r="VUP216" s="401"/>
      <c r="VUQ216" s="401"/>
      <c r="VUR216" s="401"/>
      <c r="VUS216" s="401"/>
      <c r="VUT216" s="401"/>
      <c r="VUU216" s="401"/>
      <c r="VUV216" s="401"/>
      <c r="VUW216" s="401"/>
      <c r="VUX216" s="401"/>
      <c r="VUY216" s="401"/>
      <c r="VUZ216" s="401"/>
      <c r="VVA216" s="401"/>
      <c r="VVB216" s="401"/>
      <c r="VVC216" s="401"/>
      <c r="VVD216" s="401"/>
      <c r="VVE216" s="401"/>
      <c r="VVF216" s="401"/>
      <c r="VVG216" s="401"/>
      <c r="VVH216" s="401"/>
      <c r="VVI216" s="401"/>
      <c r="VVJ216" s="401"/>
      <c r="VVK216" s="401"/>
      <c r="VVL216" s="401"/>
      <c r="VVM216" s="401"/>
      <c r="VVN216" s="401"/>
      <c r="VVO216" s="401"/>
      <c r="VVP216" s="401"/>
      <c r="VVQ216" s="401"/>
      <c r="VVR216" s="401"/>
      <c r="VVS216" s="401"/>
      <c r="VVT216" s="401"/>
      <c r="VVU216" s="401"/>
      <c r="VVV216" s="401"/>
      <c r="VVW216" s="401"/>
      <c r="VVX216" s="401"/>
      <c r="VVY216" s="401"/>
      <c r="VVZ216" s="401"/>
      <c r="VWA216" s="401"/>
      <c r="VWB216" s="401"/>
      <c r="VWC216" s="401"/>
      <c r="VWD216" s="401"/>
      <c r="VWE216" s="401"/>
      <c r="VWF216" s="401"/>
      <c r="VWG216" s="401"/>
      <c r="VWH216" s="401"/>
      <c r="VWI216" s="401"/>
      <c r="VWJ216" s="401"/>
      <c r="VWK216" s="401"/>
      <c r="VWL216" s="401"/>
      <c r="VWM216" s="401"/>
      <c r="VWN216" s="401"/>
      <c r="VWO216" s="401"/>
      <c r="VWP216" s="401"/>
      <c r="VWQ216" s="401"/>
      <c r="VWR216" s="401"/>
      <c r="VWS216" s="401"/>
      <c r="VWT216" s="401"/>
      <c r="VWU216" s="401"/>
      <c r="VWV216" s="401"/>
      <c r="VWW216" s="401"/>
      <c r="VWX216" s="401"/>
      <c r="VWY216" s="401"/>
      <c r="VWZ216" s="401"/>
      <c r="VXA216" s="401"/>
      <c r="VXB216" s="401"/>
      <c r="VXC216" s="401"/>
      <c r="VXD216" s="401"/>
      <c r="VXE216" s="401"/>
      <c r="VXF216" s="401"/>
      <c r="VXG216" s="401"/>
      <c r="VXH216" s="401"/>
      <c r="VXI216" s="401"/>
      <c r="VXJ216" s="401"/>
      <c r="VXK216" s="401"/>
      <c r="VXL216" s="401"/>
      <c r="VXM216" s="401"/>
      <c r="VXN216" s="401"/>
      <c r="VXO216" s="401"/>
      <c r="VXP216" s="401"/>
      <c r="VXQ216" s="401"/>
      <c r="VXR216" s="401"/>
      <c r="VXS216" s="401"/>
      <c r="VXT216" s="401"/>
      <c r="VXU216" s="401"/>
      <c r="VXV216" s="401"/>
      <c r="VXW216" s="401"/>
      <c r="VXX216" s="401"/>
      <c r="VXY216" s="401"/>
      <c r="VXZ216" s="401"/>
      <c r="VYA216" s="401"/>
      <c r="VYB216" s="401"/>
      <c r="VYC216" s="401"/>
      <c r="VYD216" s="401"/>
      <c r="VYE216" s="401"/>
      <c r="VYF216" s="401"/>
      <c r="VYG216" s="401"/>
      <c r="VYH216" s="401"/>
      <c r="VYI216" s="401"/>
      <c r="VYJ216" s="401"/>
      <c r="VYK216" s="401"/>
      <c r="VYL216" s="401"/>
      <c r="VYM216" s="401"/>
      <c r="VYN216" s="401"/>
      <c r="VYO216" s="401"/>
      <c r="VYP216" s="401"/>
      <c r="VYQ216" s="401"/>
      <c r="VYR216" s="401"/>
      <c r="VYS216" s="401"/>
      <c r="VYT216" s="401"/>
      <c r="VYU216" s="401"/>
      <c r="VYV216" s="401"/>
      <c r="VYW216" s="401"/>
      <c r="VYX216" s="401"/>
      <c r="VYY216" s="401"/>
      <c r="VYZ216" s="401"/>
      <c r="VZA216" s="401"/>
      <c r="VZB216" s="401"/>
      <c r="VZC216" s="401"/>
      <c r="VZD216" s="401"/>
      <c r="VZE216" s="401"/>
      <c r="VZF216" s="401"/>
      <c r="VZG216" s="401"/>
      <c r="VZH216" s="401"/>
      <c r="VZI216" s="401"/>
      <c r="VZJ216" s="401"/>
      <c r="VZK216" s="401"/>
      <c r="VZL216" s="401"/>
      <c r="VZM216" s="401"/>
      <c r="VZN216" s="401"/>
      <c r="VZO216" s="401"/>
      <c r="VZP216" s="401"/>
      <c r="VZQ216" s="401"/>
      <c r="VZR216" s="401"/>
      <c r="VZS216" s="401"/>
      <c r="VZT216" s="401"/>
      <c r="VZU216" s="401"/>
      <c r="VZV216" s="401"/>
      <c r="VZW216" s="401"/>
      <c r="VZX216" s="401"/>
      <c r="VZY216" s="401"/>
      <c r="VZZ216" s="401"/>
      <c r="WAA216" s="401"/>
      <c r="WAB216" s="401"/>
      <c r="WAC216" s="401"/>
      <c r="WAD216" s="401"/>
      <c r="WAE216" s="401"/>
      <c r="WAF216" s="401"/>
      <c r="WAG216" s="401"/>
      <c r="WAH216" s="401"/>
      <c r="WAI216" s="401"/>
      <c r="WAJ216" s="401"/>
      <c r="WAK216" s="401"/>
      <c r="WAL216" s="401"/>
      <c r="WAM216" s="401"/>
      <c r="WAN216" s="401"/>
      <c r="WAO216" s="401"/>
      <c r="WAP216" s="401"/>
      <c r="WAQ216" s="401"/>
      <c r="WAR216" s="401"/>
      <c r="WAS216" s="401"/>
      <c r="WAT216" s="401"/>
      <c r="WAU216" s="401"/>
      <c r="WAV216" s="401"/>
      <c r="WAW216" s="401"/>
      <c r="WAX216" s="401"/>
      <c r="WAY216" s="401"/>
      <c r="WAZ216" s="401"/>
      <c r="WBA216" s="401"/>
      <c r="WBB216" s="401"/>
      <c r="WBC216" s="401"/>
      <c r="WBD216" s="401"/>
      <c r="WBE216" s="401"/>
      <c r="WBF216" s="401"/>
      <c r="WBG216" s="401"/>
      <c r="WBH216" s="401"/>
      <c r="WBI216" s="401"/>
      <c r="WBJ216" s="401"/>
      <c r="WBK216" s="401"/>
      <c r="WBL216" s="401"/>
      <c r="WBM216" s="401"/>
      <c r="WBN216" s="401"/>
      <c r="WBO216" s="401"/>
      <c r="WBP216" s="401"/>
      <c r="WBQ216" s="401"/>
      <c r="WBR216" s="401"/>
      <c r="WBS216" s="401"/>
      <c r="WBT216" s="401"/>
      <c r="WBU216" s="401"/>
      <c r="WBV216" s="401"/>
      <c r="WBW216" s="401"/>
      <c r="WBX216" s="401"/>
      <c r="WBY216" s="401"/>
      <c r="WBZ216" s="401"/>
      <c r="WCA216" s="401"/>
      <c r="WCB216" s="401"/>
      <c r="WCC216" s="401"/>
      <c r="WCD216" s="401"/>
      <c r="WCE216" s="401"/>
      <c r="WCF216" s="401"/>
      <c r="WCG216" s="401"/>
      <c r="WCH216" s="401"/>
      <c r="WCI216" s="401"/>
      <c r="WCJ216" s="401"/>
      <c r="WCK216" s="401"/>
      <c r="WCL216" s="401"/>
      <c r="WCM216" s="401"/>
      <c r="WCN216" s="401"/>
      <c r="WCO216" s="401"/>
      <c r="WCP216" s="401"/>
      <c r="WCQ216" s="401"/>
      <c r="WCR216" s="401"/>
      <c r="WCS216" s="401"/>
      <c r="WCT216" s="401"/>
      <c r="WCU216" s="401"/>
      <c r="WCV216" s="401"/>
      <c r="WCW216" s="401"/>
      <c r="WCX216" s="401"/>
      <c r="WCY216" s="401"/>
      <c r="WCZ216" s="401"/>
      <c r="WDA216" s="401"/>
      <c r="WDB216" s="401"/>
      <c r="WDC216" s="401"/>
      <c r="WDD216" s="401"/>
      <c r="WDE216" s="401"/>
      <c r="WDF216" s="401"/>
      <c r="WDG216" s="401"/>
      <c r="WDH216" s="401"/>
      <c r="WDI216" s="401"/>
      <c r="WDJ216" s="401"/>
      <c r="WDK216" s="401"/>
      <c r="WDL216" s="401"/>
      <c r="WDM216" s="401"/>
      <c r="WDN216" s="401"/>
      <c r="WDO216" s="401"/>
      <c r="WDP216" s="401"/>
      <c r="WDQ216" s="401"/>
      <c r="WDR216" s="401"/>
      <c r="WDS216" s="401"/>
      <c r="WDT216" s="401"/>
      <c r="WDU216" s="401"/>
      <c r="WDV216" s="401"/>
      <c r="WDW216" s="401"/>
      <c r="WDX216" s="401"/>
      <c r="WDY216" s="401"/>
      <c r="WDZ216" s="401"/>
      <c r="WEA216" s="401"/>
      <c r="WEB216" s="401"/>
      <c r="WEC216" s="401"/>
      <c r="WED216" s="401"/>
      <c r="WEE216" s="401"/>
      <c r="WEF216" s="401"/>
      <c r="WEG216" s="401"/>
      <c r="WEH216" s="401"/>
      <c r="WEI216" s="401"/>
      <c r="WEJ216" s="401"/>
      <c r="WEK216" s="401"/>
      <c r="WEL216" s="401"/>
      <c r="WEM216" s="401"/>
      <c r="WEN216" s="401"/>
      <c r="WEO216" s="401"/>
      <c r="WEP216" s="401"/>
      <c r="WEQ216" s="401"/>
      <c r="WER216" s="401"/>
      <c r="WES216" s="401"/>
      <c r="WET216" s="401"/>
      <c r="WEU216" s="401"/>
      <c r="WEV216" s="401"/>
      <c r="WEW216" s="401"/>
      <c r="WEX216" s="401"/>
      <c r="WEY216" s="401"/>
      <c r="WEZ216" s="401"/>
      <c r="WFA216" s="401"/>
      <c r="WFB216" s="401"/>
      <c r="WFC216" s="401"/>
      <c r="WFD216" s="401"/>
      <c r="WFE216" s="401"/>
      <c r="WFF216" s="401"/>
      <c r="WFG216" s="401"/>
      <c r="WFH216" s="401"/>
      <c r="WFI216" s="401"/>
      <c r="WFJ216" s="401"/>
      <c r="WFK216" s="401"/>
      <c r="WFL216" s="401"/>
      <c r="WFM216" s="401"/>
      <c r="WFN216" s="401"/>
      <c r="WFO216" s="401"/>
      <c r="WFP216" s="401"/>
      <c r="WFQ216" s="401"/>
      <c r="WFR216" s="401"/>
      <c r="WFS216" s="401"/>
      <c r="WFT216" s="401"/>
      <c r="WFU216" s="401"/>
      <c r="WFV216" s="401"/>
      <c r="WFW216" s="401"/>
      <c r="WFX216" s="401"/>
      <c r="WFY216" s="401"/>
      <c r="WFZ216" s="401"/>
      <c r="WGA216" s="401"/>
      <c r="WGB216" s="401"/>
      <c r="WGC216" s="401"/>
      <c r="WGD216" s="401"/>
      <c r="WGE216" s="401"/>
      <c r="WGF216" s="401"/>
      <c r="WGG216" s="401"/>
      <c r="WGH216" s="401"/>
      <c r="WGI216" s="401"/>
      <c r="WGJ216" s="401"/>
      <c r="WGK216" s="401"/>
      <c r="WGL216" s="401"/>
      <c r="WGM216" s="401"/>
      <c r="WGN216" s="401"/>
      <c r="WGO216" s="401"/>
      <c r="WGP216" s="401"/>
      <c r="WGQ216" s="401"/>
      <c r="WGR216" s="401"/>
      <c r="WGS216" s="401"/>
      <c r="WGT216" s="401"/>
      <c r="WGU216" s="401"/>
      <c r="WGV216" s="401"/>
      <c r="WGW216" s="401"/>
      <c r="WGX216" s="401"/>
      <c r="WGY216" s="401"/>
      <c r="WGZ216" s="401"/>
      <c r="WHA216" s="401"/>
      <c r="WHB216" s="401"/>
      <c r="WHC216" s="401"/>
      <c r="WHD216" s="401"/>
      <c r="WHE216" s="401"/>
      <c r="WHF216" s="401"/>
      <c r="WHG216" s="401"/>
      <c r="WHH216" s="401"/>
      <c r="WHI216" s="401"/>
      <c r="WHJ216" s="401"/>
      <c r="WHK216" s="401"/>
      <c r="WHL216" s="401"/>
      <c r="WHM216" s="401"/>
      <c r="WHN216" s="401"/>
      <c r="WHO216" s="401"/>
      <c r="WHP216" s="401"/>
      <c r="WHQ216" s="401"/>
      <c r="WHR216" s="401"/>
      <c r="WHS216" s="401"/>
      <c r="WHT216" s="401"/>
      <c r="WHU216" s="401"/>
      <c r="WHV216" s="401"/>
      <c r="WHW216" s="401"/>
      <c r="WHX216" s="401"/>
      <c r="WHY216" s="401"/>
      <c r="WHZ216" s="401"/>
      <c r="WIA216" s="401"/>
      <c r="WIB216" s="401"/>
      <c r="WIC216" s="401"/>
      <c r="WID216" s="401"/>
      <c r="WIE216" s="401"/>
      <c r="WIF216" s="401"/>
      <c r="WIG216" s="401"/>
      <c r="WIH216" s="401"/>
      <c r="WII216" s="401"/>
      <c r="WIJ216" s="401"/>
      <c r="WIK216" s="401"/>
      <c r="WIL216" s="401"/>
      <c r="WIM216" s="401"/>
      <c r="WIN216" s="401"/>
      <c r="WIO216" s="401"/>
      <c r="WIP216" s="401"/>
      <c r="WIQ216" s="401"/>
      <c r="WIR216" s="401"/>
      <c r="WIS216" s="401"/>
      <c r="WIT216" s="401"/>
      <c r="WIU216" s="401"/>
      <c r="WIV216" s="401"/>
      <c r="WIW216" s="401"/>
      <c r="WIX216" s="401"/>
      <c r="WIY216" s="401"/>
      <c r="WIZ216" s="401"/>
      <c r="WJA216" s="401"/>
      <c r="WJB216" s="401"/>
      <c r="WJC216" s="401"/>
      <c r="WJD216" s="401"/>
      <c r="WJE216" s="401"/>
      <c r="WJF216" s="401"/>
      <c r="WJG216" s="401"/>
      <c r="WJH216" s="401"/>
      <c r="WJI216" s="401"/>
      <c r="WJJ216" s="401"/>
      <c r="WJK216" s="401"/>
      <c r="WJL216" s="401"/>
      <c r="WJM216" s="401"/>
      <c r="WJN216" s="401"/>
      <c r="WJO216" s="401"/>
      <c r="WJP216" s="401"/>
      <c r="WJQ216" s="401"/>
      <c r="WJR216" s="401"/>
      <c r="WJS216" s="401"/>
      <c r="WJT216" s="401"/>
      <c r="WJU216" s="401"/>
      <c r="WJV216" s="401"/>
      <c r="WJW216" s="401"/>
      <c r="WJX216" s="401"/>
      <c r="WJY216" s="401"/>
      <c r="WJZ216" s="401"/>
      <c r="WKA216" s="401"/>
      <c r="WKB216" s="401"/>
      <c r="WKC216" s="401"/>
      <c r="WKD216" s="401"/>
      <c r="WKE216" s="401"/>
      <c r="WKF216" s="401"/>
      <c r="WKG216" s="401"/>
      <c r="WKH216" s="401"/>
      <c r="WKI216" s="401"/>
      <c r="WKJ216" s="401"/>
      <c r="WKK216" s="401"/>
      <c r="WKL216" s="401"/>
      <c r="WKM216" s="401"/>
      <c r="WKN216" s="401"/>
      <c r="WKO216" s="401"/>
      <c r="WKP216" s="401"/>
      <c r="WKQ216" s="401"/>
      <c r="WKR216" s="401"/>
      <c r="WKS216" s="401"/>
      <c r="WKT216" s="401"/>
      <c r="WKU216" s="401"/>
      <c r="WKV216" s="401"/>
      <c r="WKW216" s="401"/>
      <c r="WKX216" s="401"/>
      <c r="WKY216" s="401"/>
      <c r="WKZ216" s="401"/>
      <c r="WLA216" s="401"/>
      <c r="WLB216" s="401"/>
      <c r="WLC216" s="401"/>
      <c r="WLD216" s="401"/>
      <c r="WLE216" s="401"/>
      <c r="WLF216" s="401"/>
      <c r="WLG216" s="401"/>
      <c r="WLH216" s="401"/>
      <c r="WLI216" s="401"/>
      <c r="WLJ216" s="401"/>
      <c r="WLK216" s="401"/>
      <c r="WLL216" s="401"/>
      <c r="WLM216" s="401"/>
      <c r="WLN216" s="401"/>
      <c r="WLO216" s="401"/>
      <c r="WLP216" s="401"/>
      <c r="WLQ216" s="401"/>
      <c r="WLR216" s="401"/>
      <c r="WLS216" s="401"/>
      <c r="WLT216" s="401"/>
      <c r="WLU216" s="401"/>
      <c r="WLV216" s="401"/>
      <c r="WLW216" s="401"/>
      <c r="WLX216" s="401"/>
      <c r="WLY216" s="401"/>
      <c r="WLZ216" s="401"/>
      <c r="WMA216" s="401"/>
      <c r="WMB216" s="401"/>
      <c r="WMC216" s="401"/>
      <c r="WMD216" s="401"/>
      <c r="WME216" s="401"/>
      <c r="WMF216" s="401"/>
      <c r="WMG216" s="401"/>
      <c r="WMH216" s="401"/>
      <c r="WMI216" s="401"/>
      <c r="WMJ216" s="401"/>
      <c r="WMK216" s="401"/>
      <c r="WML216" s="401"/>
      <c r="WMM216" s="401"/>
      <c r="WMN216" s="401"/>
      <c r="WMO216" s="401"/>
      <c r="WMP216" s="401"/>
      <c r="WMQ216" s="401"/>
      <c r="WMR216" s="401"/>
      <c r="WMS216" s="401"/>
      <c r="WMT216" s="401"/>
      <c r="WMU216" s="401"/>
      <c r="WMV216" s="401"/>
      <c r="WMW216" s="401"/>
      <c r="WMX216" s="401"/>
      <c r="WMY216" s="401"/>
      <c r="WMZ216" s="401"/>
      <c r="WNA216" s="401"/>
      <c r="WNB216" s="401"/>
      <c r="WNC216" s="401"/>
      <c r="WND216" s="401"/>
      <c r="WNE216" s="401"/>
      <c r="WNF216" s="401"/>
      <c r="WNG216" s="401"/>
      <c r="WNH216" s="401"/>
      <c r="WNI216" s="401"/>
      <c r="WNJ216" s="401"/>
      <c r="WNK216" s="401"/>
      <c r="WNL216" s="401"/>
      <c r="WNM216" s="401"/>
      <c r="WNN216" s="401"/>
      <c r="WNO216" s="401"/>
      <c r="WNP216" s="401"/>
      <c r="WNQ216" s="401"/>
      <c r="WNR216" s="401"/>
      <c r="WNS216" s="401"/>
      <c r="WNT216" s="401"/>
      <c r="WNU216" s="401"/>
      <c r="WNV216" s="401"/>
      <c r="WNW216" s="401"/>
      <c r="WNX216" s="401"/>
      <c r="WNY216" s="401"/>
      <c r="WNZ216" s="401"/>
      <c r="WOA216" s="401"/>
      <c r="WOB216" s="401"/>
      <c r="WOC216" s="401"/>
      <c r="WOD216" s="401"/>
      <c r="WOE216" s="401"/>
      <c r="WOF216" s="401"/>
      <c r="WOG216" s="401"/>
      <c r="WOH216" s="401"/>
      <c r="WOI216" s="401"/>
      <c r="WOJ216" s="401"/>
      <c r="WOK216" s="401"/>
      <c r="WOL216" s="401"/>
      <c r="WOM216" s="401"/>
      <c r="WON216" s="401"/>
      <c r="WOO216" s="401"/>
      <c r="WOP216" s="401"/>
      <c r="WOQ216" s="401"/>
      <c r="WOR216" s="401"/>
      <c r="WOS216" s="401"/>
      <c r="WOT216" s="401"/>
      <c r="WOU216" s="401"/>
      <c r="WOV216" s="401"/>
      <c r="WOW216" s="401"/>
      <c r="WOX216" s="401"/>
      <c r="WOY216" s="401"/>
      <c r="WOZ216" s="401"/>
      <c r="WPA216" s="401"/>
      <c r="WPB216" s="401"/>
      <c r="WPC216" s="401"/>
      <c r="WPD216" s="401"/>
      <c r="WPE216" s="401"/>
      <c r="WPF216" s="401"/>
      <c r="WPG216" s="401"/>
      <c r="WPH216" s="401"/>
      <c r="WPI216" s="401"/>
      <c r="WPJ216" s="401"/>
      <c r="WPK216" s="401"/>
      <c r="WPL216" s="401"/>
      <c r="WPM216" s="401"/>
      <c r="WPN216" s="401"/>
      <c r="WPO216" s="401"/>
      <c r="WPP216" s="401"/>
      <c r="WPQ216" s="401"/>
      <c r="WPR216" s="401"/>
      <c r="WPS216" s="401"/>
      <c r="WPT216" s="401"/>
      <c r="WPU216" s="401"/>
      <c r="WPV216" s="401"/>
      <c r="WPW216" s="401"/>
      <c r="WPX216" s="401"/>
      <c r="WPY216" s="401"/>
      <c r="WPZ216" s="401"/>
      <c r="WQA216" s="401"/>
      <c r="WQB216" s="401"/>
      <c r="WQC216" s="401"/>
      <c r="WQD216" s="401"/>
      <c r="WQE216" s="401"/>
      <c r="WQF216" s="401"/>
      <c r="WQG216" s="401"/>
      <c r="WQH216" s="401"/>
      <c r="WQI216" s="401"/>
      <c r="WQJ216" s="401"/>
      <c r="WQK216" s="401"/>
      <c r="WQL216" s="401"/>
      <c r="WQM216" s="401"/>
      <c r="WQN216" s="401"/>
      <c r="WQO216" s="401"/>
      <c r="WQP216" s="401"/>
      <c r="WQQ216" s="401"/>
      <c r="WQR216" s="401"/>
      <c r="WQS216" s="401"/>
      <c r="WQT216" s="401"/>
      <c r="WQU216" s="401"/>
      <c r="WQV216" s="401"/>
      <c r="WQW216" s="401"/>
      <c r="WQX216" s="401"/>
      <c r="WQY216" s="401"/>
      <c r="WQZ216" s="401"/>
      <c r="WRA216" s="401"/>
      <c r="WRB216" s="401"/>
      <c r="WRC216" s="401"/>
      <c r="WRD216" s="401"/>
      <c r="WRE216" s="401"/>
      <c r="WRF216" s="401"/>
      <c r="WRG216" s="401"/>
      <c r="WRH216" s="401"/>
      <c r="WRI216" s="401"/>
      <c r="WRJ216" s="401"/>
      <c r="WRK216" s="401"/>
      <c r="WRL216" s="401"/>
      <c r="WRM216" s="401"/>
      <c r="WRN216" s="401"/>
      <c r="WRO216" s="401"/>
      <c r="WRP216" s="401"/>
      <c r="WRQ216" s="401"/>
      <c r="WRR216" s="401"/>
      <c r="WRS216" s="401"/>
      <c r="WRT216" s="401"/>
      <c r="WRU216" s="401"/>
      <c r="WRV216" s="401"/>
      <c r="WRW216" s="401"/>
      <c r="WRX216" s="401"/>
      <c r="WRY216" s="401"/>
      <c r="WRZ216" s="401"/>
      <c r="WSA216" s="401"/>
      <c r="WSB216" s="401"/>
      <c r="WSC216" s="401"/>
      <c r="WSD216" s="401"/>
      <c r="WSE216" s="401"/>
      <c r="WSF216" s="401"/>
      <c r="WSG216" s="401"/>
      <c r="WSH216" s="401"/>
      <c r="WSI216" s="401"/>
      <c r="WSJ216" s="401"/>
      <c r="WSK216" s="401"/>
      <c r="WSL216" s="401"/>
      <c r="WSM216" s="401"/>
      <c r="WSN216" s="401"/>
      <c r="WSO216" s="401"/>
      <c r="WSP216" s="401"/>
      <c r="WSQ216" s="401"/>
      <c r="WSR216" s="401"/>
      <c r="WSS216" s="401"/>
      <c r="WST216" s="401"/>
      <c r="WSU216" s="401"/>
      <c r="WSV216" s="401"/>
      <c r="WSW216" s="401"/>
      <c r="WSX216" s="401"/>
      <c r="WSY216" s="401"/>
      <c r="WSZ216" s="401"/>
      <c r="WTA216" s="401"/>
      <c r="WTB216" s="401"/>
      <c r="WTC216" s="401"/>
      <c r="WTD216" s="401"/>
      <c r="WTE216" s="401"/>
      <c r="WTF216" s="401"/>
      <c r="WTG216" s="401"/>
      <c r="WTH216" s="401"/>
      <c r="WTI216" s="401"/>
      <c r="WTJ216" s="401"/>
      <c r="WTK216" s="401"/>
      <c r="WTL216" s="401"/>
      <c r="WTM216" s="401"/>
      <c r="WTN216" s="401"/>
      <c r="WTO216" s="401"/>
      <c r="WTP216" s="401"/>
      <c r="WTQ216" s="401"/>
      <c r="WTR216" s="401"/>
      <c r="WTS216" s="401"/>
      <c r="WTT216" s="401"/>
      <c r="WTU216" s="401"/>
      <c r="WTV216" s="401"/>
      <c r="WTW216" s="401"/>
      <c r="WTX216" s="401"/>
      <c r="WTY216" s="401"/>
      <c r="WTZ216" s="401"/>
      <c r="WUA216" s="401"/>
      <c r="WUB216" s="401"/>
      <c r="WUC216" s="401"/>
      <c r="WUD216" s="401"/>
      <c r="WUE216" s="401"/>
      <c r="WUF216" s="401"/>
      <c r="WUG216" s="401"/>
      <c r="WUH216" s="401"/>
      <c r="WUI216" s="401"/>
      <c r="WUJ216" s="401"/>
      <c r="WUK216" s="401"/>
      <c r="WUL216" s="401"/>
      <c r="WUM216" s="401"/>
      <c r="WUN216" s="401"/>
      <c r="WUO216" s="401"/>
      <c r="WUP216" s="401"/>
      <c r="WUQ216" s="401"/>
      <c r="WUR216" s="401"/>
      <c r="WUS216" s="401"/>
      <c r="WUT216" s="401"/>
      <c r="WUU216" s="401"/>
      <c r="WUV216" s="401"/>
      <c r="WUW216" s="401"/>
      <c r="WUX216" s="401"/>
      <c r="WUY216" s="401"/>
      <c r="WUZ216" s="401"/>
      <c r="WVA216" s="401"/>
      <c r="WVB216" s="401"/>
      <c r="WVC216" s="401"/>
      <c r="WVD216" s="401"/>
      <c r="WVE216" s="401"/>
      <c r="WVF216" s="401"/>
      <c r="WVG216" s="401"/>
      <c r="WVH216" s="401"/>
      <c r="WVI216" s="401"/>
      <c r="WVJ216" s="401"/>
      <c r="WVK216" s="401"/>
      <c r="WVL216" s="401"/>
      <c r="WVM216" s="401"/>
      <c r="WVN216" s="401"/>
      <c r="WVO216" s="401"/>
      <c r="WVP216" s="401"/>
      <c r="WVQ216" s="401"/>
      <c r="WVR216" s="401"/>
      <c r="WVS216" s="401"/>
      <c r="WVT216" s="401"/>
      <c r="WVU216" s="401"/>
      <c r="WVV216" s="401"/>
      <c r="WVW216" s="401"/>
      <c r="WVX216" s="401"/>
      <c r="WVY216" s="401"/>
      <c r="WVZ216" s="401"/>
      <c r="WWA216" s="401"/>
      <c r="WWB216" s="401"/>
      <c r="WWC216" s="401"/>
      <c r="WWD216" s="401"/>
      <c r="WWE216" s="401"/>
      <c r="WWF216" s="401"/>
      <c r="WWG216" s="401"/>
      <c r="WWH216" s="401"/>
      <c r="WWI216" s="401"/>
      <c r="WWJ216" s="401"/>
      <c r="WWK216" s="401"/>
      <c r="WWL216" s="401"/>
      <c r="WWM216" s="401"/>
      <c r="WWN216" s="401"/>
      <c r="WWO216" s="401"/>
      <c r="WWP216" s="401"/>
      <c r="WWQ216" s="401"/>
      <c r="WWR216" s="401"/>
      <c r="WWS216" s="401"/>
      <c r="WWT216" s="401"/>
      <c r="WWU216" s="401"/>
      <c r="WWV216" s="401"/>
      <c r="WWW216" s="401"/>
      <c r="WWX216" s="401"/>
      <c r="WWY216" s="401"/>
      <c r="WWZ216" s="401"/>
      <c r="WXA216" s="401"/>
      <c r="WXB216" s="401"/>
      <c r="WXC216" s="401"/>
      <c r="WXD216" s="401"/>
      <c r="WXE216" s="401"/>
      <c r="WXF216" s="401"/>
      <c r="WXG216" s="401"/>
      <c r="WXH216" s="401"/>
      <c r="WXI216" s="401"/>
      <c r="WXJ216" s="401"/>
      <c r="WXK216" s="401"/>
      <c r="WXL216" s="401"/>
      <c r="WXM216" s="401"/>
      <c r="WXN216" s="401"/>
      <c r="WXO216" s="401"/>
      <c r="WXP216" s="401"/>
      <c r="WXQ216" s="401"/>
      <c r="WXR216" s="401"/>
      <c r="WXS216" s="401"/>
      <c r="WXT216" s="401"/>
      <c r="WXU216" s="401"/>
      <c r="WXV216" s="401"/>
      <c r="WXW216" s="401"/>
      <c r="WXX216" s="401"/>
      <c r="WXY216" s="401"/>
      <c r="WXZ216" s="401"/>
      <c r="WYA216" s="401"/>
      <c r="WYB216" s="401"/>
      <c r="WYC216" s="401"/>
      <c r="WYD216" s="401"/>
      <c r="WYE216" s="401"/>
      <c r="WYF216" s="401"/>
      <c r="WYG216" s="401"/>
      <c r="WYH216" s="401"/>
      <c r="WYI216" s="401"/>
      <c r="WYJ216" s="401"/>
      <c r="WYK216" s="401"/>
      <c r="WYL216" s="401"/>
      <c r="WYM216" s="401"/>
      <c r="WYN216" s="401"/>
      <c r="WYO216" s="401"/>
      <c r="WYP216" s="401"/>
      <c r="WYQ216" s="401"/>
      <c r="WYR216" s="401"/>
      <c r="WYS216" s="401"/>
      <c r="WYT216" s="401"/>
      <c r="WYU216" s="401"/>
      <c r="WYV216" s="401"/>
      <c r="WYW216" s="401"/>
      <c r="WYX216" s="401"/>
      <c r="WYY216" s="401"/>
      <c r="WYZ216" s="401"/>
      <c r="WZA216" s="401"/>
      <c r="WZB216" s="401"/>
      <c r="WZC216" s="401"/>
      <c r="WZD216" s="401"/>
      <c r="WZE216" s="401"/>
      <c r="WZF216" s="401"/>
      <c r="WZG216" s="401"/>
      <c r="WZH216" s="401"/>
      <c r="WZI216" s="401"/>
      <c r="WZJ216" s="401"/>
      <c r="WZK216" s="401"/>
      <c r="WZL216" s="401"/>
      <c r="WZM216" s="401"/>
      <c r="WZN216" s="401"/>
      <c r="WZO216" s="401"/>
      <c r="WZP216" s="401"/>
      <c r="WZQ216" s="401"/>
      <c r="WZR216" s="401"/>
      <c r="WZS216" s="401"/>
      <c r="WZT216" s="401"/>
      <c r="WZU216" s="401"/>
      <c r="WZV216" s="401"/>
      <c r="WZW216" s="401"/>
      <c r="WZX216" s="401"/>
      <c r="WZY216" s="401"/>
      <c r="WZZ216" s="401"/>
      <c r="XAA216" s="401"/>
      <c r="XAB216" s="401"/>
      <c r="XAC216" s="401"/>
      <c r="XAD216" s="401"/>
      <c r="XAE216" s="401"/>
      <c r="XAF216" s="401"/>
      <c r="XAG216" s="401"/>
      <c r="XAH216" s="401"/>
      <c r="XAI216" s="401"/>
      <c r="XAJ216" s="401"/>
      <c r="XAK216" s="401"/>
      <c r="XAL216" s="401"/>
      <c r="XAM216" s="401"/>
      <c r="XAN216" s="401"/>
      <c r="XAO216" s="401"/>
      <c r="XAP216" s="401"/>
      <c r="XAQ216" s="401"/>
      <c r="XAR216" s="401"/>
      <c r="XAS216" s="401"/>
      <c r="XAT216" s="401"/>
      <c r="XAU216" s="401"/>
      <c r="XAV216" s="401"/>
      <c r="XAW216" s="401"/>
      <c r="XAX216" s="401"/>
      <c r="XAY216" s="401"/>
      <c r="XAZ216" s="401"/>
      <c r="XBA216" s="401"/>
      <c r="XBB216" s="401"/>
      <c r="XBC216" s="401"/>
    </row>
    <row r="217" spans="1:16279" s="120" customFormat="1" ht="30" hidden="1">
      <c r="A217" s="393"/>
      <c r="B217" s="314" t="s">
        <v>2746</v>
      </c>
      <c r="C217" s="52"/>
      <c r="D217" s="170" t="s">
        <v>1934</v>
      </c>
      <c r="E217" s="170" t="s">
        <v>1140</v>
      </c>
      <c r="F217" s="170" t="s">
        <v>1140</v>
      </c>
      <c r="G217" s="170" t="s">
        <v>357</v>
      </c>
      <c r="H217" s="170" t="s">
        <v>346</v>
      </c>
      <c r="I217" s="170" t="s">
        <v>359</v>
      </c>
      <c r="J217" s="390" t="s">
        <v>612</v>
      </c>
      <c r="K217" s="52" t="s">
        <v>2922</v>
      </c>
      <c r="L217" s="52"/>
      <c r="M217" s="170" t="s">
        <v>332</v>
      </c>
      <c r="N217" s="316">
        <v>44099</v>
      </c>
      <c r="O217" s="573" t="s">
        <v>1024</v>
      </c>
      <c r="P217" s="392">
        <v>43893</v>
      </c>
      <c r="Q217" s="108">
        <f t="shared" si="0"/>
        <v>43886</v>
      </c>
      <c r="R217" s="170" t="s">
        <v>349</v>
      </c>
      <c r="S217" s="170"/>
      <c r="T217" s="581"/>
      <c r="U217" s="170" t="s">
        <v>361</v>
      </c>
      <c r="V217" s="422" t="s">
        <v>552</v>
      </c>
      <c r="W217" s="106" t="s">
        <v>1017</v>
      </c>
      <c r="X217" s="47" t="str">
        <f>VLOOKUP(E217,'CTO List'!B:C,2,0)</f>
        <v>81XE</v>
      </c>
    </row>
    <row r="218" spans="1:16279" ht="30" hidden="1">
      <c r="A218" s="411"/>
      <c r="B218" s="315"/>
      <c r="C218" s="170"/>
      <c r="D218" s="564" t="s">
        <v>3311</v>
      </c>
      <c r="E218" s="123" t="s">
        <v>3312</v>
      </c>
      <c r="F218" s="123" t="s">
        <v>3312</v>
      </c>
      <c r="G218" s="325" t="s">
        <v>328</v>
      </c>
      <c r="H218" s="123" t="s">
        <v>3380</v>
      </c>
      <c r="I218" s="325" t="s">
        <v>330</v>
      </c>
      <c r="J218" s="85" t="s">
        <v>3313</v>
      </c>
      <c r="M218" s="325" t="s">
        <v>332</v>
      </c>
      <c r="N218" s="570">
        <v>44102</v>
      </c>
      <c r="O218" s="576" t="s">
        <v>957</v>
      </c>
      <c r="P218" s="211">
        <v>44071</v>
      </c>
      <c r="Q218" s="211">
        <f t="shared" si="0"/>
        <v>44064</v>
      </c>
      <c r="R218" s="398" t="s">
        <v>1038</v>
      </c>
      <c r="S218" s="123"/>
      <c r="T218" s="399"/>
      <c r="U218" s="583" t="s">
        <v>334</v>
      </c>
      <c r="V218" s="586" t="s">
        <v>552</v>
      </c>
      <c r="W218" s="137" t="s">
        <v>1017</v>
      </c>
      <c r="X218" s="47" t="str">
        <f>VLOOKUP(E218,'CTO List'!B:C,2,0)</f>
        <v>82FJ</v>
      </c>
    </row>
    <row r="219" spans="1:16279" ht="30">
      <c r="A219" s="538" t="s">
        <v>1002</v>
      </c>
      <c r="B219" s="52" t="s">
        <v>1214</v>
      </c>
      <c r="C219" s="110"/>
      <c r="D219" s="63" t="s">
        <v>2841</v>
      </c>
      <c r="E219" s="63" t="s">
        <v>2306</v>
      </c>
      <c r="F219" s="63" t="s">
        <v>2306</v>
      </c>
      <c r="G219" s="62" t="s">
        <v>357</v>
      </c>
      <c r="H219" s="62" t="s">
        <v>346</v>
      </c>
      <c r="I219" s="52" t="s">
        <v>359</v>
      </c>
      <c r="J219" s="63" t="s">
        <v>462</v>
      </c>
      <c r="K219" s="52" t="s">
        <v>2926</v>
      </c>
      <c r="L219" s="52"/>
      <c r="M219" s="52" t="s">
        <v>332</v>
      </c>
      <c r="N219" s="113">
        <v>44102</v>
      </c>
      <c r="O219" s="240">
        <v>44134</v>
      </c>
      <c r="P219" s="113">
        <v>44067</v>
      </c>
      <c r="Q219" s="108">
        <f t="shared" si="0"/>
        <v>44060</v>
      </c>
      <c r="R219" s="346" t="s">
        <v>333</v>
      </c>
      <c r="S219" s="52"/>
      <c r="T219" s="144"/>
      <c r="U219" s="52" t="s">
        <v>361</v>
      </c>
      <c r="V219" s="74" t="s">
        <v>552</v>
      </c>
      <c r="W219" s="44" t="s">
        <v>1017</v>
      </c>
      <c r="X219" s="47" t="str">
        <f>VLOOKUP(E219,'CTO List'!B:C,2,0)</f>
        <v>82EV</v>
      </c>
      <c r="Y219" s="68"/>
      <c r="Z219" s="68"/>
      <c r="AA219" s="68"/>
      <c r="AB219" s="68"/>
      <c r="AC219" s="68"/>
      <c r="AD219" s="68"/>
      <c r="AE219" s="68"/>
      <c r="AF219" s="68"/>
      <c r="AG219" s="68"/>
      <c r="AH219" s="68"/>
      <c r="AI219" s="68"/>
      <c r="AJ219" s="68"/>
      <c r="AK219" s="68"/>
      <c r="AL219" s="68"/>
      <c r="AM219" s="68"/>
      <c r="AN219" s="68"/>
      <c r="AO219" s="68"/>
      <c r="AP219" s="68"/>
      <c r="AQ219" s="68"/>
      <c r="AR219" s="68"/>
      <c r="AS219" s="68"/>
      <c r="AT219" s="68"/>
      <c r="AU219" s="68"/>
      <c r="AV219" s="68"/>
      <c r="AW219" s="68"/>
      <c r="AX219" s="68"/>
      <c r="AY219" s="68"/>
      <c r="AZ219" s="68"/>
      <c r="BA219" s="68"/>
      <c r="BB219" s="68"/>
      <c r="BC219" s="68"/>
      <c r="BD219" s="68"/>
      <c r="BE219" s="68"/>
      <c r="BF219" s="68"/>
      <c r="BG219" s="68"/>
      <c r="BH219" s="68"/>
      <c r="BI219" s="68"/>
      <c r="BJ219" s="68"/>
      <c r="BK219" s="68"/>
      <c r="BL219" s="68"/>
      <c r="BM219" s="68"/>
      <c r="BN219" s="68"/>
      <c r="BO219" s="68"/>
      <c r="BP219" s="68"/>
      <c r="BQ219" s="68"/>
      <c r="BR219" s="68"/>
      <c r="BS219" s="68"/>
      <c r="BT219" s="68"/>
      <c r="BU219" s="68"/>
      <c r="BV219" s="68"/>
      <c r="BW219" s="68"/>
      <c r="BX219" s="68"/>
      <c r="BY219" s="68"/>
      <c r="BZ219" s="68"/>
      <c r="CA219" s="68"/>
      <c r="CB219" s="68"/>
      <c r="CC219" s="68"/>
      <c r="CD219" s="68"/>
      <c r="CE219" s="68"/>
      <c r="CF219" s="68"/>
      <c r="CG219" s="68"/>
      <c r="CH219" s="68"/>
      <c r="CI219" s="68"/>
      <c r="CJ219" s="68"/>
      <c r="CK219" s="68"/>
      <c r="CL219" s="68"/>
      <c r="CM219" s="68"/>
      <c r="CN219" s="68"/>
      <c r="CO219" s="68"/>
      <c r="CP219" s="68"/>
      <c r="CQ219" s="68"/>
      <c r="CR219" s="68"/>
      <c r="CS219" s="68"/>
      <c r="CT219" s="68"/>
      <c r="CU219" s="68"/>
      <c r="CV219" s="68"/>
      <c r="CW219" s="68"/>
      <c r="CX219" s="68"/>
      <c r="CY219" s="68"/>
      <c r="CZ219" s="68"/>
      <c r="DA219" s="68"/>
      <c r="DB219" s="68"/>
      <c r="DC219" s="68"/>
      <c r="DD219" s="68"/>
      <c r="DE219" s="68"/>
      <c r="DF219" s="68"/>
      <c r="DG219" s="68"/>
      <c r="DH219" s="68"/>
      <c r="DI219" s="68"/>
      <c r="DJ219" s="68"/>
      <c r="DK219" s="68"/>
      <c r="DL219" s="68"/>
      <c r="DM219" s="68"/>
      <c r="DN219" s="68"/>
      <c r="DO219" s="68"/>
      <c r="DP219" s="68"/>
      <c r="DQ219" s="68"/>
      <c r="DR219" s="68"/>
      <c r="DS219" s="68"/>
      <c r="DT219" s="68"/>
      <c r="DU219" s="68"/>
      <c r="DV219" s="68"/>
      <c r="DW219" s="68"/>
      <c r="DX219" s="68"/>
      <c r="DY219" s="68"/>
      <c r="DZ219" s="68"/>
      <c r="EA219" s="68"/>
      <c r="EB219" s="68"/>
      <c r="EC219" s="68"/>
      <c r="ED219" s="68"/>
      <c r="EE219" s="68"/>
      <c r="EF219" s="68"/>
      <c r="EG219" s="68"/>
      <c r="EH219" s="68"/>
      <c r="EI219" s="68"/>
      <c r="EJ219" s="68"/>
      <c r="EK219" s="68"/>
      <c r="EL219" s="68"/>
      <c r="EM219" s="68"/>
      <c r="EN219" s="68"/>
      <c r="EO219" s="68"/>
      <c r="EP219" s="68"/>
      <c r="EQ219" s="68"/>
      <c r="ER219" s="68"/>
      <c r="ES219" s="68"/>
      <c r="ET219" s="68"/>
      <c r="EU219" s="68"/>
      <c r="EV219" s="68"/>
      <c r="EW219" s="68"/>
      <c r="EX219" s="68"/>
      <c r="EY219" s="68"/>
      <c r="EZ219" s="68"/>
      <c r="FA219" s="68"/>
      <c r="FB219" s="68"/>
      <c r="FC219" s="68"/>
      <c r="FD219" s="68"/>
      <c r="FE219" s="68"/>
      <c r="FF219" s="68"/>
      <c r="FG219" s="68"/>
      <c r="FH219" s="68"/>
      <c r="FI219" s="68"/>
      <c r="FJ219" s="68"/>
      <c r="FK219" s="68"/>
      <c r="FL219" s="68"/>
      <c r="FM219" s="68"/>
      <c r="FN219" s="68"/>
      <c r="FO219" s="68"/>
      <c r="FP219" s="68"/>
      <c r="FQ219" s="68"/>
      <c r="FR219" s="68"/>
      <c r="FS219" s="68"/>
      <c r="FT219" s="68"/>
      <c r="FU219" s="68"/>
      <c r="FV219" s="68"/>
      <c r="FW219" s="68"/>
      <c r="FX219" s="68"/>
      <c r="FY219" s="68"/>
      <c r="FZ219" s="68"/>
      <c r="GA219" s="68"/>
      <c r="GB219" s="68"/>
      <c r="GC219" s="68"/>
      <c r="GD219" s="68"/>
      <c r="GE219" s="68"/>
      <c r="GF219" s="68"/>
      <c r="GG219" s="68"/>
      <c r="GH219" s="68"/>
      <c r="GI219" s="68"/>
      <c r="GJ219" s="68"/>
      <c r="GK219" s="68"/>
      <c r="GL219" s="68"/>
      <c r="GM219" s="68"/>
      <c r="GN219" s="68"/>
      <c r="GO219" s="68"/>
      <c r="GP219" s="68"/>
      <c r="GQ219" s="68"/>
      <c r="GR219" s="68"/>
      <c r="GS219" s="68"/>
      <c r="GT219" s="68"/>
      <c r="GU219" s="68"/>
      <c r="GV219" s="68"/>
      <c r="GW219" s="68"/>
      <c r="GX219" s="68"/>
      <c r="GY219" s="68"/>
      <c r="GZ219" s="68"/>
      <c r="HA219" s="68"/>
      <c r="HB219" s="68"/>
      <c r="HC219" s="68"/>
      <c r="HD219" s="68"/>
      <c r="HE219" s="68"/>
      <c r="HF219" s="68"/>
      <c r="HG219" s="68"/>
      <c r="HH219" s="68"/>
      <c r="HI219" s="68"/>
      <c r="HJ219" s="68"/>
      <c r="HK219" s="68"/>
      <c r="HL219" s="68"/>
      <c r="HM219" s="68"/>
      <c r="HN219" s="68"/>
      <c r="HO219" s="68"/>
      <c r="HP219" s="68"/>
      <c r="HQ219" s="68"/>
      <c r="HR219" s="68"/>
      <c r="HS219" s="68"/>
      <c r="HT219" s="68"/>
      <c r="HU219" s="68"/>
      <c r="HV219" s="68"/>
      <c r="HW219" s="68"/>
      <c r="HX219" s="68"/>
      <c r="HY219" s="68"/>
      <c r="HZ219" s="68"/>
      <c r="IA219" s="68"/>
      <c r="IB219" s="68"/>
      <c r="IC219" s="68"/>
      <c r="ID219" s="68"/>
      <c r="IE219" s="68"/>
      <c r="IF219" s="68"/>
      <c r="IG219" s="68"/>
      <c r="IH219" s="68"/>
      <c r="II219" s="68"/>
      <c r="IJ219" s="68"/>
      <c r="IK219" s="68"/>
      <c r="IL219" s="68"/>
      <c r="IM219" s="68"/>
      <c r="IN219" s="68"/>
      <c r="IO219" s="68"/>
      <c r="IP219" s="68"/>
      <c r="IQ219" s="68"/>
      <c r="IR219" s="68"/>
      <c r="IS219" s="68"/>
      <c r="IT219" s="68"/>
      <c r="IU219" s="68"/>
      <c r="IV219" s="68"/>
      <c r="IW219" s="68"/>
      <c r="IX219" s="68"/>
      <c r="IY219" s="68"/>
      <c r="IZ219" s="68"/>
      <c r="JA219" s="68"/>
      <c r="JB219" s="68"/>
      <c r="JC219" s="68"/>
      <c r="JD219" s="68"/>
      <c r="JE219" s="68"/>
      <c r="JF219" s="68"/>
      <c r="JG219" s="68"/>
      <c r="JH219" s="68"/>
      <c r="JI219" s="68"/>
      <c r="JJ219" s="68"/>
      <c r="JK219" s="68"/>
      <c r="JL219" s="68"/>
      <c r="JM219" s="68"/>
      <c r="JN219" s="68"/>
      <c r="JO219" s="68"/>
      <c r="JP219" s="68"/>
      <c r="JQ219" s="68"/>
      <c r="JR219" s="68"/>
      <c r="JS219" s="68"/>
      <c r="JT219" s="68"/>
      <c r="JU219" s="68"/>
      <c r="JV219" s="68"/>
      <c r="JW219" s="68"/>
      <c r="JX219" s="68"/>
      <c r="JY219" s="68"/>
      <c r="JZ219" s="68"/>
      <c r="KA219" s="68"/>
      <c r="KB219" s="68"/>
      <c r="KC219" s="68"/>
      <c r="KD219" s="68"/>
      <c r="KE219" s="68"/>
      <c r="KF219" s="68"/>
      <c r="KG219" s="68"/>
      <c r="KH219" s="68"/>
      <c r="KI219" s="68"/>
      <c r="KJ219" s="68"/>
      <c r="KK219" s="68"/>
      <c r="KL219" s="68"/>
      <c r="KM219" s="68"/>
      <c r="KN219" s="68"/>
      <c r="KO219" s="68"/>
      <c r="KP219" s="68"/>
      <c r="KQ219" s="68"/>
      <c r="KR219" s="68"/>
      <c r="KS219" s="68"/>
      <c r="KT219" s="68"/>
      <c r="KU219" s="68"/>
      <c r="KV219" s="68"/>
      <c r="KW219" s="68"/>
      <c r="KX219" s="68"/>
      <c r="KY219" s="68"/>
      <c r="KZ219" s="68"/>
      <c r="LA219" s="68"/>
      <c r="LB219" s="68"/>
      <c r="LC219" s="68"/>
      <c r="LD219" s="68"/>
      <c r="LE219" s="68"/>
      <c r="LF219" s="68"/>
      <c r="LG219" s="68"/>
      <c r="LH219" s="68"/>
      <c r="LI219" s="68"/>
      <c r="LJ219" s="68"/>
      <c r="LK219" s="68"/>
      <c r="LL219" s="68"/>
      <c r="LM219" s="68"/>
      <c r="LN219" s="68"/>
      <c r="LO219" s="68"/>
      <c r="LP219" s="68"/>
      <c r="LQ219" s="68"/>
      <c r="LR219" s="68"/>
      <c r="LS219" s="68"/>
      <c r="LT219" s="68"/>
      <c r="LU219" s="68"/>
      <c r="LV219" s="68"/>
      <c r="LW219" s="68"/>
      <c r="LX219" s="68"/>
      <c r="LY219" s="68"/>
      <c r="LZ219" s="68"/>
      <c r="MA219" s="68"/>
      <c r="MB219" s="68"/>
      <c r="MC219" s="68"/>
      <c r="MD219" s="68"/>
      <c r="ME219" s="68"/>
      <c r="MF219" s="68"/>
      <c r="MG219" s="68"/>
      <c r="MH219" s="68"/>
      <c r="MI219" s="68"/>
      <c r="MJ219" s="68"/>
      <c r="MK219" s="68"/>
      <c r="ML219" s="68"/>
      <c r="MM219" s="68"/>
      <c r="MN219" s="68"/>
      <c r="MO219" s="68"/>
      <c r="MP219" s="68"/>
      <c r="MQ219" s="68"/>
      <c r="MR219" s="68"/>
      <c r="MS219" s="68"/>
      <c r="MT219" s="68"/>
      <c r="MU219" s="68"/>
      <c r="MV219" s="68"/>
      <c r="MW219" s="68"/>
      <c r="MX219" s="68"/>
      <c r="MY219" s="68"/>
      <c r="MZ219" s="68"/>
      <c r="NA219" s="68"/>
      <c r="NB219" s="68"/>
      <c r="NC219" s="68"/>
      <c r="ND219" s="68"/>
      <c r="NE219" s="68"/>
      <c r="NF219" s="68"/>
      <c r="NG219" s="68"/>
      <c r="NH219" s="68"/>
      <c r="NI219" s="68"/>
      <c r="NJ219" s="68"/>
      <c r="NK219" s="68"/>
      <c r="NL219" s="68"/>
      <c r="NM219" s="68"/>
      <c r="NN219" s="68"/>
      <c r="NO219" s="68"/>
      <c r="NP219" s="68"/>
      <c r="NQ219" s="68"/>
      <c r="NR219" s="68"/>
      <c r="NS219" s="68"/>
      <c r="NT219" s="68"/>
      <c r="NU219" s="68"/>
      <c r="NV219" s="68"/>
      <c r="NW219" s="68"/>
      <c r="NX219" s="68"/>
      <c r="NY219" s="68"/>
      <c r="NZ219" s="68"/>
      <c r="OA219" s="68"/>
      <c r="OB219" s="68"/>
      <c r="OC219" s="68"/>
      <c r="OD219" s="68"/>
      <c r="OE219" s="68"/>
      <c r="OF219" s="68"/>
      <c r="OG219" s="68"/>
      <c r="OH219" s="68"/>
      <c r="OI219" s="68"/>
      <c r="OJ219" s="68"/>
      <c r="OK219" s="68"/>
      <c r="OL219" s="68"/>
      <c r="OM219" s="68"/>
      <c r="ON219" s="68"/>
      <c r="OO219" s="68"/>
      <c r="OP219" s="68"/>
      <c r="OQ219" s="68"/>
      <c r="OR219" s="68"/>
      <c r="OS219" s="68"/>
      <c r="OT219" s="68"/>
      <c r="OU219" s="68"/>
      <c r="OV219" s="68"/>
      <c r="OW219" s="68"/>
      <c r="OX219" s="68"/>
      <c r="OY219" s="68"/>
      <c r="OZ219" s="68"/>
      <c r="PA219" s="68"/>
      <c r="PB219" s="68"/>
      <c r="PC219" s="68"/>
      <c r="PD219" s="68"/>
      <c r="PE219" s="68"/>
      <c r="PF219" s="68"/>
      <c r="PG219" s="68"/>
      <c r="PH219" s="68"/>
      <c r="PI219" s="68"/>
      <c r="PJ219" s="68"/>
      <c r="PK219" s="68"/>
      <c r="PL219" s="68"/>
      <c r="PM219" s="68"/>
      <c r="PN219" s="68"/>
      <c r="PO219" s="68"/>
      <c r="PP219" s="68"/>
      <c r="PQ219" s="68"/>
      <c r="PR219" s="68"/>
      <c r="PS219" s="68"/>
      <c r="PT219" s="68"/>
      <c r="PU219" s="68"/>
      <c r="PV219" s="68"/>
      <c r="PW219" s="68"/>
      <c r="PX219" s="68"/>
      <c r="PY219" s="68"/>
      <c r="PZ219" s="68"/>
      <c r="QA219" s="68"/>
      <c r="QB219" s="68"/>
      <c r="QC219" s="68"/>
      <c r="QD219" s="68"/>
      <c r="QE219" s="68"/>
      <c r="QF219" s="68"/>
      <c r="QG219" s="68"/>
      <c r="QH219" s="68"/>
      <c r="QI219" s="68"/>
      <c r="QJ219" s="68"/>
      <c r="QK219" s="68"/>
      <c r="QL219" s="68"/>
      <c r="QM219" s="68"/>
      <c r="QN219" s="68"/>
      <c r="QO219" s="68"/>
      <c r="QP219" s="68"/>
      <c r="QQ219" s="68"/>
      <c r="QR219" s="68"/>
      <c r="QS219" s="68"/>
      <c r="QT219" s="68"/>
      <c r="QU219" s="68"/>
      <c r="QV219" s="68"/>
      <c r="QW219" s="68"/>
      <c r="QX219" s="68"/>
      <c r="QY219" s="68"/>
      <c r="QZ219" s="68"/>
      <c r="RA219" s="68"/>
      <c r="RB219" s="68"/>
      <c r="RC219" s="68"/>
      <c r="RD219" s="68"/>
      <c r="RE219" s="68"/>
      <c r="RF219" s="68"/>
      <c r="RG219" s="68"/>
      <c r="RH219" s="68"/>
      <c r="RI219" s="68"/>
      <c r="RJ219" s="68"/>
      <c r="RK219" s="68"/>
      <c r="RL219" s="68"/>
      <c r="RM219" s="68"/>
      <c r="RN219" s="68"/>
      <c r="RO219" s="68"/>
      <c r="RP219" s="68"/>
      <c r="RQ219" s="68"/>
      <c r="RR219" s="68"/>
      <c r="RS219" s="68"/>
      <c r="RT219" s="68"/>
      <c r="RU219" s="68"/>
      <c r="RV219" s="68"/>
      <c r="RW219" s="68"/>
      <c r="RX219" s="68"/>
      <c r="RY219" s="68"/>
      <c r="RZ219" s="68"/>
      <c r="SA219" s="68"/>
      <c r="SB219" s="68"/>
      <c r="SC219" s="68"/>
      <c r="SD219" s="68"/>
      <c r="SE219" s="68"/>
      <c r="SF219" s="68"/>
      <c r="SG219" s="68"/>
      <c r="SH219" s="68"/>
      <c r="SI219" s="68"/>
      <c r="SJ219" s="68"/>
      <c r="SK219" s="68"/>
      <c r="SL219" s="68"/>
      <c r="SM219" s="68"/>
      <c r="SN219" s="68"/>
      <c r="SO219" s="68"/>
      <c r="SP219" s="68"/>
      <c r="SQ219" s="68"/>
      <c r="SR219" s="68"/>
      <c r="SS219" s="68"/>
      <c r="ST219" s="68"/>
      <c r="SU219" s="68"/>
      <c r="SV219" s="68"/>
      <c r="SW219" s="68"/>
      <c r="SX219" s="68"/>
      <c r="SY219" s="68"/>
      <c r="SZ219" s="68"/>
      <c r="TA219" s="68"/>
      <c r="TB219" s="68"/>
      <c r="TC219" s="68"/>
      <c r="TD219" s="68"/>
      <c r="TE219" s="68"/>
      <c r="TF219" s="68"/>
      <c r="TG219" s="68"/>
      <c r="TH219" s="68"/>
      <c r="TI219" s="68"/>
      <c r="TJ219" s="68"/>
      <c r="TK219" s="68"/>
      <c r="TL219" s="68"/>
      <c r="TM219" s="68"/>
      <c r="TN219" s="68"/>
      <c r="TO219" s="68"/>
      <c r="TP219" s="68"/>
      <c r="TQ219" s="68"/>
      <c r="TR219" s="68"/>
      <c r="TS219" s="68"/>
      <c r="TT219" s="68"/>
      <c r="TU219" s="68"/>
      <c r="TV219" s="68"/>
      <c r="TW219" s="68"/>
      <c r="TX219" s="68"/>
      <c r="TY219" s="68"/>
      <c r="TZ219" s="68"/>
      <c r="UA219" s="68"/>
      <c r="UB219" s="68"/>
      <c r="UC219" s="68"/>
      <c r="UD219" s="68"/>
      <c r="UE219" s="68"/>
      <c r="UF219" s="68"/>
      <c r="UG219" s="68"/>
      <c r="UH219" s="68"/>
      <c r="UI219" s="68"/>
      <c r="UJ219" s="68"/>
      <c r="UK219" s="68"/>
      <c r="UL219" s="68"/>
      <c r="UM219" s="68"/>
      <c r="UN219" s="68"/>
      <c r="UO219" s="68"/>
      <c r="UP219" s="68"/>
      <c r="UQ219" s="68"/>
      <c r="UR219" s="68"/>
      <c r="US219" s="68"/>
      <c r="UT219" s="68"/>
      <c r="UU219" s="68"/>
      <c r="UV219" s="68"/>
      <c r="UW219" s="68"/>
      <c r="UX219" s="68"/>
      <c r="UY219" s="68"/>
      <c r="UZ219" s="68"/>
      <c r="VA219" s="68"/>
      <c r="VB219" s="68"/>
      <c r="VC219" s="68"/>
      <c r="VD219" s="68"/>
      <c r="VE219" s="68"/>
      <c r="VF219" s="68"/>
      <c r="VG219" s="68"/>
      <c r="VH219" s="68"/>
      <c r="VI219" s="68"/>
      <c r="VJ219" s="68"/>
      <c r="VK219" s="68"/>
      <c r="VL219" s="68"/>
      <c r="VM219" s="68"/>
      <c r="VN219" s="68"/>
      <c r="VO219" s="68"/>
      <c r="VP219" s="68"/>
      <c r="VQ219" s="68"/>
      <c r="VR219" s="68"/>
      <c r="VS219" s="68"/>
      <c r="VT219" s="68"/>
      <c r="VU219" s="68"/>
      <c r="VV219" s="68"/>
      <c r="VW219" s="68"/>
      <c r="VX219" s="68"/>
      <c r="VY219" s="68"/>
      <c r="VZ219" s="68"/>
      <c r="WA219" s="68"/>
      <c r="WB219" s="68"/>
      <c r="WC219" s="68"/>
      <c r="WD219" s="68"/>
      <c r="WE219" s="68"/>
      <c r="WF219" s="68"/>
      <c r="WG219" s="68"/>
      <c r="WH219" s="68"/>
      <c r="WI219" s="68"/>
      <c r="WJ219" s="68"/>
      <c r="WK219" s="68"/>
      <c r="WL219" s="68"/>
      <c r="WM219" s="68"/>
      <c r="WN219" s="68"/>
      <c r="WO219" s="68"/>
      <c r="WP219" s="68"/>
      <c r="WQ219" s="68"/>
      <c r="WR219" s="68"/>
      <c r="WS219" s="68"/>
      <c r="WT219" s="68"/>
      <c r="WU219" s="68"/>
      <c r="WV219" s="68"/>
      <c r="WW219" s="68"/>
      <c r="WX219" s="68"/>
      <c r="WY219" s="68"/>
      <c r="WZ219" s="68"/>
      <c r="XA219" s="68"/>
      <c r="XB219" s="68"/>
      <c r="XC219" s="68"/>
      <c r="XD219" s="68"/>
      <c r="XE219" s="68"/>
      <c r="XF219" s="68"/>
      <c r="XG219" s="68"/>
      <c r="XH219" s="68"/>
      <c r="XI219" s="68"/>
      <c r="XJ219" s="68"/>
      <c r="XK219" s="68"/>
      <c r="XL219" s="68"/>
      <c r="XM219" s="68"/>
      <c r="XN219" s="68"/>
      <c r="XO219" s="68"/>
      <c r="XP219" s="68"/>
      <c r="XQ219" s="68"/>
      <c r="XR219" s="68"/>
      <c r="XS219" s="68"/>
      <c r="XT219" s="68"/>
      <c r="XU219" s="68"/>
      <c r="XV219" s="68"/>
      <c r="XW219" s="68"/>
      <c r="XX219" s="68"/>
      <c r="XY219" s="68"/>
      <c r="XZ219" s="68"/>
      <c r="YA219" s="68"/>
      <c r="YB219" s="68"/>
      <c r="YC219" s="68"/>
      <c r="YD219" s="68"/>
      <c r="YE219" s="68"/>
      <c r="YF219" s="68"/>
      <c r="YG219" s="68"/>
      <c r="YH219" s="68"/>
      <c r="YI219" s="68"/>
      <c r="YJ219" s="68"/>
      <c r="YK219" s="68"/>
      <c r="YL219" s="68"/>
      <c r="YM219" s="68"/>
      <c r="YN219" s="68"/>
      <c r="YO219" s="68"/>
      <c r="YP219" s="68"/>
      <c r="YQ219" s="68"/>
      <c r="YR219" s="68"/>
      <c r="YS219" s="68"/>
      <c r="YT219" s="68"/>
      <c r="YU219" s="68"/>
      <c r="YV219" s="68"/>
      <c r="YW219" s="68"/>
      <c r="YX219" s="68"/>
      <c r="YY219" s="68"/>
      <c r="YZ219" s="68"/>
      <c r="ZA219" s="68"/>
      <c r="ZB219" s="68"/>
      <c r="ZC219" s="68"/>
      <c r="ZD219" s="68"/>
      <c r="ZE219" s="68"/>
      <c r="ZF219" s="68"/>
      <c r="ZG219" s="68"/>
      <c r="ZH219" s="68"/>
      <c r="ZI219" s="68"/>
      <c r="ZJ219" s="68"/>
      <c r="ZK219" s="68"/>
      <c r="ZL219" s="68"/>
      <c r="ZM219" s="68"/>
      <c r="ZN219" s="68"/>
      <c r="ZO219" s="68"/>
      <c r="ZP219" s="68"/>
      <c r="ZQ219" s="68"/>
      <c r="ZR219" s="68"/>
      <c r="ZS219" s="68"/>
      <c r="ZT219" s="68"/>
      <c r="ZU219" s="68"/>
      <c r="ZV219" s="68"/>
      <c r="ZW219" s="68"/>
      <c r="ZX219" s="68"/>
      <c r="ZY219" s="68"/>
      <c r="ZZ219" s="68"/>
      <c r="AAA219" s="68"/>
      <c r="AAB219" s="68"/>
      <c r="AAC219" s="68"/>
      <c r="AAD219" s="68"/>
      <c r="AAE219" s="68"/>
      <c r="AAF219" s="68"/>
      <c r="AAG219" s="68"/>
      <c r="AAH219" s="68"/>
      <c r="AAI219" s="68"/>
      <c r="AAJ219" s="68"/>
      <c r="AAK219" s="68"/>
      <c r="AAL219" s="68"/>
      <c r="AAM219" s="68"/>
      <c r="AAN219" s="68"/>
      <c r="AAO219" s="68"/>
      <c r="AAP219" s="68"/>
      <c r="AAQ219" s="68"/>
      <c r="AAR219" s="68"/>
      <c r="AAS219" s="68"/>
      <c r="AAT219" s="68"/>
      <c r="AAU219" s="68"/>
      <c r="AAV219" s="68"/>
      <c r="AAW219" s="68"/>
      <c r="AAX219" s="68"/>
      <c r="AAY219" s="68"/>
      <c r="AAZ219" s="68"/>
      <c r="ABA219" s="68"/>
      <c r="ABB219" s="68"/>
      <c r="ABC219" s="68"/>
      <c r="ABD219" s="68"/>
      <c r="ABE219" s="68"/>
      <c r="ABF219" s="68"/>
      <c r="ABG219" s="68"/>
      <c r="ABH219" s="68"/>
      <c r="ABI219" s="68"/>
      <c r="ABJ219" s="68"/>
      <c r="ABK219" s="68"/>
      <c r="ABL219" s="68"/>
      <c r="ABM219" s="68"/>
      <c r="ABN219" s="68"/>
      <c r="ABO219" s="68"/>
      <c r="ABP219" s="68"/>
      <c r="ABQ219" s="68"/>
      <c r="ABR219" s="68"/>
      <c r="ABS219" s="68"/>
      <c r="ABT219" s="68"/>
      <c r="ABU219" s="68"/>
      <c r="ABV219" s="68"/>
      <c r="ABW219" s="68"/>
      <c r="ABX219" s="68"/>
      <c r="ABY219" s="68"/>
      <c r="ABZ219" s="68"/>
      <c r="ACA219" s="68"/>
      <c r="ACB219" s="68"/>
      <c r="ACC219" s="68"/>
      <c r="ACD219" s="68"/>
      <c r="ACE219" s="68"/>
      <c r="ACF219" s="68"/>
      <c r="ACG219" s="68"/>
      <c r="ACH219" s="68"/>
      <c r="ACI219" s="68"/>
      <c r="ACJ219" s="68"/>
      <c r="ACK219" s="68"/>
      <c r="ACL219" s="68"/>
      <c r="ACM219" s="68"/>
      <c r="ACN219" s="68"/>
      <c r="ACO219" s="68"/>
      <c r="ACP219" s="68"/>
      <c r="ACQ219" s="68"/>
      <c r="ACR219" s="68"/>
      <c r="ACS219" s="68"/>
      <c r="ACT219" s="68"/>
      <c r="ACU219" s="68"/>
      <c r="ACV219" s="68"/>
      <c r="ACW219" s="68"/>
      <c r="ACX219" s="68"/>
      <c r="ACY219" s="68"/>
      <c r="ACZ219" s="68"/>
      <c r="ADA219" s="68"/>
      <c r="ADB219" s="68"/>
      <c r="ADC219" s="68"/>
      <c r="ADD219" s="68"/>
      <c r="ADE219" s="68"/>
      <c r="ADF219" s="68"/>
      <c r="ADG219" s="68"/>
      <c r="ADH219" s="68"/>
      <c r="ADI219" s="68"/>
      <c r="ADJ219" s="68"/>
      <c r="ADK219" s="68"/>
      <c r="ADL219" s="68"/>
      <c r="ADM219" s="68"/>
      <c r="ADN219" s="68"/>
      <c r="ADO219" s="68"/>
      <c r="ADP219" s="68"/>
      <c r="ADQ219" s="68"/>
      <c r="ADR219" s="68"/>
      <c r="ADS219" s="68"/>
      <c r="ADT219" s="68"/>
      <c r="ADU219" s="68"/>
      <c r="ADV219" s="68"/>
      <c r="ADW219" s="68"/>
      <c r="ADX219" s="68"/>
      <c r="ADY219" s="68"/>
      <c r="ADZ219" s="68"/>
      <c r="AEA219" s="68"/>
      <c r="AEB219" s="68"/>
      <c r="AEC219" s="68"/>
      <c r="AED219" s="68"/>
      <c r="AEE219" s="68"/>
      <c r="AEF219" s="68"/>
      <c r="AEG219" s="68"/>
      <c r="AEH219" s="68"/>
      <c r="AEI219" s="68"/>
      <c r="AEJ219" s="68"/>
      <c r="AEK219" s="68"/>
      <c r="AEL219" s="68"/>
      <c r="AEM219" s="68"/>
      <c r="AEN219" s="68"/>
      <c r="AEO219" s="68"/>
      <c r="AEP219" s="68"/>
      <c r="AEQ219" s="68"/>
      <c r="AER219" s="68"/>
      <c r="AES219" s="68"/>
      <c r="AET219" s="68"/>
      <c r="AEU219" s="68"/>
      <c r="AEV219" s="68"/>
      <c r="AEW219" s="68"/>
      <c r="AEX219" s="68"/>
      <c r="AEY219" s="68"/>
      <c r="AEZ219" s="68"/>
      <c r="AFA219" s="68"/>
      <c r="AFB219" s="68"/>
      <c r="AFC219" s="68"/>
      <c r="AFD219" s="68"/>
      <c r="AFE219" s="68"/>
      <c r="AFF219" s="68"/>
      <c r="AFG219" s="68"/>
      <c r="AFH219" s="68"/>
      <c r="AFI219" s="68"/>
      <c r="AFJ219" s="68"/>
      <c r="AFK219" s="68"/>
      <c r="AFL219" s="68"/>
      <c r="AFM219" s="68"/>
      <c r="AFN219" s="68"/>
      <c r="AFO219" s="68"/>
      <c r="AFP219" s="68"/>
      <c r="AFQ219" s="68"/>
      <c r="AFR219" s="68"/>
      <c r="AFS219" s="68"/>
      <c r="AFT219" s="68"/>
      <c r="AFU219" s="68"/>
      <c r="AFV219" s="68"/>
      <c r="AFW219" s="68"/>
      <c r="AFX219" s="68"/>
      <c r="AFY219" s="68"/>
      <c r="AFZ219" s="68"/>
      <c r="AGA219" s="68"/>
      <c r="AGB219" s="68"/>
      <c r="AGC219" s="68"/>
      <c r="AGD219" s="68"/>
      <c r="AGE219" s="68"/>
      <c r="AGF219" s="68"/>
      <c r="AGG219" s="68"/>
      <c r="AGH219" s="68"/>
      <c r="AGI219" s="68"/>
      <c r="AGJ219" s="68"/>
      <c r="AGK219" s="68"/>
      <c r="AGL219" s="68"/>
      <c r="AGM219" s="68"/>
      <c r="AGN219" s="68"/>
      <c r="AGO219" s="68"/>
      <c r="AGP219" s="68"/>
      <c r="AGQ219" s="68"/>
      <c r="AGR219" s="68"/>
      <c r="AGS219" s="68"/>
      <c r="AGT219" s="68"/>
      <c r="AGU219" s="68"/>
      <c r="AGV219" s="68"/>
      <c r="AGW219" s="68"/>
      <c r="AGX219" s="68"/>
      <c r="AGY219" s="68"/>
      <c r="AGZ219" s="68"/>
      <c r="AHA219" s="68"/>
      <c r="AHB219" s="68"/>
      <c r="AHC219" s="68"/>
      <c r="AHD219" s="68"/>
      <c r="AHE219" s="68"/>
      <c r="AHF219" s="68"/>
      <c r="AHG219" s="68"/>
      <c r="AHH219" s="68"/>
      <c r="AHI219" s="68"/>
      <c r="AHJ219" s="68"/>
      <c r="AHK219" s="68"/>
      <c r="AHL219" s="68"/>
      <c r="AHM219" s="68"/>
      <c r="AHN219" s="68"/>
      <c r="AHO219" s="68"/>
      <c r="AHP219" s="68"/>
      <c r="AHQ219" s="68"/>
      <c r="AHR219" s="68"/>
      <c r="AHS219" s="68"/>
      <c r="AHT219" s="68"/>
      <c r="AHU219" s="68"/>
      <c r="AHV219" s="68"/>
      <c r="AHW219" s="68"/>
      <c r="AHX219" s="68"/>
      <c r="AHY219" s="68"/>
      <c r="AHZ219" s="68"/>
      <c r="AIA219" s="68"/>
      <c r="AIB219" s="68"/>
      <c r="AIC219" s="68"/>
      <c r="AID219" s="68"/>
      <c r="AIE219" s="68"/>
      <c r="AIF219" s="68"/>
      <c r="AIG219" s="68"/>
      <c r="AIH219" s="68"/>
      <c r="AII219" s="68"/>
      <c r="AIJ219" s="68"/>
      <c r="AIK219" s="68"/>
      <c r="AIL219" s="68"/>
      <c r="AIM219" s="68"/>
      <c r="AIN219" s="68"/>
      <c r="AIO219" s="68"/>
      <c r="AIP219" s="68"/>
      <c r="AIQ219" s="68"/>
      <c r="AIR219" s="68"/>
      <c r="AIS219" s="68"/>
      <c r="AIT219" s="68"/>
      <c r="AIU219" s="68"/>
      <c r="AIV219" s="68"/>
      <c r="AIW219" s="68"/>
      <c r="AIX219" s="68"/>
      <c r="AIY219" s="68"/>
      <c r="AIZ219" s="68"/>
      <c r="AJA219" s="68"/>
      <c r="AJB219" s="68"/>
      <c r="AJC219" s="68"/>
      <c r="AJD219" s="68"/>
      <c r="AJE219" s="68"/>
      <c r="AJF219" s="68"/>
      <c r="AJG219" s="68"/>
      <c r="AJH219" s="68"/>
      <c r="AJI219" s="68"/>
      <c r="AJJ219" s="68"/>
      <c r="AJK219" s="68"/>
      <c r="AJL219" s="68"/>
      <c r="AJM219" s="68"/>
      <c r="AJN219" s="68"/>
      <c r="AJO219" s="68"/>
      <c r="AJP219" s="68"/>
      <c r="AJQ219" s="68"/>
      <c r="AJR219" s="68"/>
      <c r="AJS219" s="68"/>
      <c r="AJT219" s="68"/>
      <c r="AJU219" s="68"/>
      <c r="AJV219" s="68"/>
      <c r="AJW219" s="68"/>
      <c r="AJX219" s="68"/>
      <c r="AJY219" s="68"/>
      <c r="AJZ219" s="68"/>
      <c r="AKA219" s="68"/>
      <c r="AKB219" s="68"/>
      <c r="AKC219" s="68"/>
      <c r="AKD219" s="68"/>
      <c r="AKE219" s="68"/>
      <c r="AKF219" s="68"/>
      <c r="AKG219" s="68"/>
      <c r="AKH219" s="68"/>
      <c r="AKI219" s="68"/>
      <c r="AKJ219" s="68"/>
      <c r="AKK219" s="68"/>
      <c r="AKL219" s="68"/>
      <c r="AKM219" s="68"/>
      <c r="AKN219" s="68"/>
      <c r="AKO219" s="68"/>
      <c r="AKP219" s="68"/>
      <c r="AKQ219" s="68"/>
      <c r="AKR219" s="68"/>
      <c r="AKS219" s="68"/>
      <c r="AKT219" s="68"/>
      <c r="AKU219" s="68"/>
      <c r="AKV219" s="68"/>
      <c r="AKW219" s="68"/>
      <c r="AKX219" s="68"/>
      <c r="AKY219" s="68"/>
      <c r="AKZ219" s="68"/>
      <c r="ALA219" s="68"/>
      <c r="ALB219" s="68"/>
      <c r="ALC219" s="68"/>
      <c r="ALD219" s="68"/>
      <c r="ALE219" s="68"/>
      <c r="ALF219" s="68"/>
      <c r="ALG219" s="68"/>
      <c r="ALH219" s="68"/>
      <c r="ALI219" s="68"/>
      <c r="ALJ219" s="68"/>
      <c r="ALK219" s="68"/>
      <c r="ALL219" s="68"/>
      <c r="ALM219" s="68"/>
      <c r="ALN219" s="68"/>
      <c r="ALO219" s="68"/>
      <c r="ALP219" s="68"/>
      <c r="ALQ219" s="68"/>
      <c r="ALR219" s="68"/>
      <c r="ALS219" s="68"/>
      <c r="ALT219" s="68"/>
      <c r="ALU219" s="68"/>
      <c r="ALV219" s="68"/>
      <c r="ALW219" s="68"/>
      <c r="ALX219" s="68"/>
      <c r="ALY219" s="68"/>
      <c r="ALZ219" s="68"/>
      <c r="AMA219" s="68"/>
      <c r="AMB219" s="68"/>
      <c r="AMC219" s="68"/>
      <c r="AMD219" s="68"/>
      <c r="AME219" s="68"/>
      <c r="AMF219" s="68"/>
      <c r="AMG219" s="68"/>
      <c r="AMH219" s="68"/>
      <c r="AMI219" s="68"/>
      <c r="AMJ219" s="68"/>
      <c r="AMK219" s="68"/>
      <c r="AML219" s="68"/>
      <c r="AMM219" s="68"/>
      <c r="AMN219" s="68"/>
      <c r="AMO219" s="68"/>
      <c r="AMP219" s="68"/>
      <c r="AMQ219" s="68"/>
      <c r="AMR219" s="68"/>
      <c r="AMS219" s="68"/>
      <c r="AMT219" s="68"/>
      <c r="AMU219" s="68"/>
      <c r="AMV219" s="68"/>
      <c r="AMW219" s="68"/>
      <c r="AMX219" s="68"/>
      <c r="AMY219" s="68"/>
      <c r="AMZ219" s="68"/>
      <c r="ANA219" s="68"/>
      <c r="ANB219" s="68"/>
      <c r="ANC219" s="68"/>
      <c r="AND219" s="68"/>
      <c r="ANE219" s="68"/>
      <c r="ANF219" s="68"/>
      <c r="ANG219" s="68"/>
      <c r="ANH219" s="68"/>
      <c r="ANI219" s="68"/>
      <c r="ANJ219" s="68"/>
      <c r="ANK219" s="68"/>
      <c r="ANL219" s="68"/>
      <c r="ANM219" s="68"/>
      <c r="ANN219" s="68"/>
      <c r="ANO219" s="68"/>
      <c r="ANP219" s="68"/>
      <c r="ANQ219" s="68"/>
      <c r="ANR219" s="68"/>
      <c r="ANS219" s="68"/>
      <c r="ANT219" s="68"/>
      <c r="ANU219" s="68"/>
      <c r="ANV219" s="68"/>
      <c r="ANW219" s="68"/>
      <c r="ANX219" s="68"/>
      <c r="ANY219" s="68"/>
      <c r="ANZ219" s="68"/>
      <c r="AOA219" s="68"/>
      <c r="AOB219" s="68"/>
      <c r="AOC219" s="68"/>
      <c r="AOD219" s="68"/>
      <c r="AOE219" s="68"/>
      <c r="AOF219" s="68"/>
      <c r="AOG219" s="68"/>
      <c r="AOH219" s="68"/>
      <c r="AOI219" s="68"/>
      <c r="AOJ219" s="68"/>
      <c r="AOK219" s="68"/>
      <c r="AOL219" s="68"/>
      <c r="AOM219" s="68"/>
      <c r="AON219" s="68"/>
      <c r="AOO219" s="68"/>
      <c r="AOP219" s="68"/>
      <c r="AOQ219" s="68"/>
      <c r="AOR219" s="68"/>
      <c r="AOS219" s="68"/>
      <c r="AOT219" s="68"/>
      <c r="AOU219" s="68"/>
      <c r="AOV219" s="68"/>
      <c r="AOW219" s="68"/>
      <c r="AOX219" s="68"/>
      <c r="AOY219" s="68"/>
      <c r="AOZ219" s="68"/>
      <c r="APA219" s="68"/>
      <c r="APB219" s="68"/>
      <c r="APC219" s="68"/>
      <c r="APD219" s="68"/>
      <c r="APE219" s="68"/>
      <c r="APF219" s="68"/>
      <c r="APG219" s="68"/>
      <c r="APH219" s="68"/>
      <c r="API219" s="68"/>
      <c r="APJ219" s="68"/>
      <c r="APK219" s="68"/>
      <c r="APL219" s="68"/>
      <c r="APM219" s="68"/>
      <c r="APN219" s="68"/>
      <c r="APO219" s="68"/>
      <c r="APP219" s="68"/>
      <c r="APQ219" s="68"/>
      <c r="APR219" s="68"/>
      <c r="APS219" s="68"/>
      <c r="APT219" s="68"/>
      <c r="APU219" s="68"/>
      <c r="APV219" s="68"/>
      <c r="APW219" s="68"/>
      <c r="APX219" s="68"/>
      <c r="APY219" s="68"/>
      <c r="APZ219" s="68"/>
      <c r="AQA219" s="68"/>
      <c r="AQB219" s="68"/>
      <c r="AQC219" s="68"/>
      <c r="AQD219" s="68"/>
      <c r="AQE219" s="68"/>
      <c r="AQF219" s="68"/>
      <c r="AQG219" s="68"/>
      <c r="AQH219" s="68"/>
      <c r="AQI219" s="68"/>
      <c r="AQJ219" s="68"/>
      <c r="AQK219" s="68"/>
      <c r="AQL219" s="68"/>
      <c r="AQM219" s="68"/>
      <c r="AQN219" s="68"/>
      <c r="AQO219" s="68"/>
      <c r="AQP219" s="68"/>
      <c r="AQQ219" s="68"/>
      <c r="AQR219" s="68"/>
      <c r="AQS219" s="68"/>
      <c r="AQT219" s="68"/>
      <c r="AQU219" s="68"/>
      <c r="AQV219" s="68"/>
      <c r="AQW219" s="68"/>
      <c r="AQX219" s="68"/>
      <c r="AQY219" s="68"/>
      <c r="AQZ219" s="68"/>
      <c r="ARA219" s="68"/>
      <c r="ARB219" s="68"/>
      <c r="ARC219" s="68"/>
      <c r="ARD219" s="68"/>
      <c r="ARE219" s="68"/>
      <c r="ARF219" s="68"/>
      <c r="ARG219" s="68"/>
      <c r="ARH219" s="68"/>
      <c r="ARI219" s="68"/>
      <c r="ARJ219" s="68"/>
      <c r="ARK219" s="68"/>
      <c r="ARL219" s="68"/>
      <c r="ARM219" s="68"/>
      <c r="ARN219" s="68"/>
      <c r="ARO219" s="68"/>
      <c r="ARP219" s="68"/>
      <c r="ARQ219" s="68"/>
      <c r="ARR219" s="68"/>
      <c r="ARS219" s="68"/>
      <c r="ART219" s="68"/>
      <c r="ARU219" s="68"/>
      <c r="ARV219" s="68"/>
      <c r="ARW219" s="68"/>
      <c r="ARX219" s="68"/>
      <c r="ARY219" s="68"/>
      <c r="ARZ219" s="68"/>
      <c r="ASA219" s="68"/>
      <c r="ASB219" s="68"/>
      <c r="ASC219" s="68"/>
      <c r="ASD219" s="68"/>
      <c r="ASE219" s="68"/>
      <c r="ASF219" s="68"/>
      <c r="ASG219" s="68"/>
      <c r="ASH219" s="68"/>
      <c r="ASI219" s="68"/>
      <c r="ASJ219" s="68"/>
      <c r="ASK219" s="68"/>
      <c r="ASL219" s="68"/>
      <c r="ASM219" s="68"/>
      <c r="ASN219" s="68"/>
      <c r="ASO219" s="68"/>
      <c r="ASP219" s="68"/>
      <c r="ASQ219" s="68"/>
      <c r="ASR219" s="68"/>
      <c r="ASS219" s="68"/>
      <c r="AST219" s="68"/>
      <c r="ASU219" s="68"/>
      <c r="ASV219" s="68"/>
      <c r="ASW219" s="68"/>
      <c r="ASX219" s="68"/>
      <c r="ASY219" s="68"/>
      <c r="ASZ219" s="68"/>
      <c r="ATA219" s="68"/>
      <c r="ATB219" s="68"/>
      <c r="ATC219" s="68"/>
      <c r="ATD219" s="68"/>
      <c r="ATE219" s="68"/>
      <c r="ATF219" s="68"/>
      <c r="ATG219" s="68"/>
      <c r="ATH219" s="68"/>
      <c r="ATI219" s="68"/>
      <c r="ATJ219" s="68"/>
      <c r="ATK219" s="68"/>
      <c r="ATL219" s="68"/>
      <c r="ATM219" s="68"/>
      <c r="ATN219" s="68"/>
      <c r="ATO219" s="68"/>
      <c r="ATP219" s="68"/>
      <c r="ATQ219" s="68"/>
      <c r="ATR219" s="68"/>
      <c r="ATS219" s="68"/>
      <c r="ATT219" s="68"/>
      <c r="ATU219" s="68"/>
      <c r="ATV219" s="68"/>
      <c r="ATW219" s="68"/>
      <c r="ATX219" s="68"/>
      <c r="ATY219" s="68"/>
      <c r="ATZ219" s="68"/>
      <c r="AUA219" s="68"/>
      <c r="AUB219" s="68"/>
      <c r="AUC219" s="68"/>
      <c r="AUD219" s="68"/>
      <c r="AUE219" s="68"/>
      <c r="AUF219" s="68"/>
      <c r="AUG219" s="68"/>
      <c r="AUH219" s="68"/>
      <c r="AUI219" s="68"/>
      <c r="AUJ219" s="68"/>
      <c r="AUK219" s="68"/>
      <c r="AUL219" s="68"/>
      <c r="AUM219" s="68"/>
      <c r="AUN219" s="68"/>
      <c r="AUO219" s="68"/>
      <c r="AUP219" s="68"/>
      <c r="AUQ219" s="68"/>
      <c r="AUR219" s="68"/>
      <c r="AUS219" s="68"/>
      <c r="AUT219" s="68"/>
      <c r="AUU219" s="68"/>
      <c r="AUV219" s="68"/>
      <c r="AUW219" s="68"/>
      <c r="AUX219" s="68"/>
      <c r="AUY219" s="68"/>
      <c r="AUZ219" s="68"/>
      <c r="AVA219" s="68"/>
      <c r="AVB219" s="68"/>
      <c r="AVC219" s="68"/>
      <c r="AVD219" s="68"/>
      <c r="AVE219" s="68"/>
      <c r="AVF219" s="68"/>
      <c r="AVG219" s="68"/>
      <c r="AVH219" s="68"/>
      <c r="AVI219" s="68"/>
      <c r="AVJ219" s="68"/>
      <c r="AVK219" s="68"/>
      <c r="AVL219" s="68"/>
      <c r="AVM219" s="68"/>
      <c r="AVN219" s="68"/>
      <c r="AVO219" s="68"/>
      <c r="AVP219" s="68"/>
      <c r="AVQ219" s="68"/>
      <c r="AVR219" s="68"/>
      <c r="AVS219" s="68"/>
      <c r="AVT219" s="68"/>
      <c r="AVU219" s="68"/>
      <c r="AVV219" s="68"/>
      <c r="AVW219" s="68"/>
      <c r="AVX219" s="68"/>
      <c r="AVY219" s="68"/>
      <c r="AVZ219" s="68"/>
      <c r="AWA219" s="68"/>
      <c r="AWB219" s="68"/>
      <c r="AWC219" s="68"/>
      <c r="AWD219" s="68"/>
      <c r="AWE219" s="68"/>
      <c r="AWF219" s="68"/>
      <c r="AWG219" s="68"/>
      <c r="AWH219" s="68"/>
      <c r="AWI219" s="68"/>
      <c r="AWJ219" s="68"/>
      <c r="AWK219" s="68"/>
      <c r="AWL219" s="68"/>
      <c r="AWM219" s="68"/>
      <c r="AWN219" s="68"/>
      <c r="AWO219" s="68"/>
      <c r="AWP219" s="68"/>
      <c r="AWQ219" s="68"/>
      <c r="AWR219" s="68"/>
      <c r="AWS219" s="68"/>
      <c r="AWT219" s="68"/>
      <c r="AWU219" s="68"/>
      <c r="AWV219" s="68"/>
      <c r="AWW219" s="68"/>
      <c r="AWX219" s="68"/>
      <c r="AWY219" s="68"/>
      <c r="AWZ219" s="68"/>
      <c r="AXA219" s="68"/>
      <c r="AXB219" s="68"/>
      <c r="AXC219" s="68"/>
      <c r="AXD219" s="68"/>
      <c r="AXE219" s="68"/>
      <c r="AXF219" s="68"/>
      <c r="AXG219" s="68"/>
      <c r="AXH219" s="68"/>
      <c r="AXI219" s="68"/>
      <c r="AXJ219" s="68"/>
      <c r="AXK219" s="68"/>
      <c r="AXL219" s="68"/>
      <c r="AXM219" s="68"/>
      <c r="AXN219" s="68"/>
      <c r="AXO219" s="68"/>
      <c r="AXP219" s="68"/>
      <c r="AXQ219" s="68"/>
      <c r="AXR219" s="68"/>
      <c r="AXS219" s="68"/>
      <c r="AXT219" s="68"/>
      <c r="AXU219" s="68"/>
      <c r="AXV219" s="68"/>
      <c r="AXW219" s="68"/>
      <c r="AXX219" s="68"/>
      <c r="AXY219" s="68"/>
      <c r="AXZ219" s="68"/>
      <c r="AYA219" s="68"/>
      <c r="AYB219" s="68"/>
      <c r="AYC219" s="68"/>
      <c r="AYD219" s="68"/>
      <c r="AYE219" s="68"/>
      <c r="AYF219" s="68"/>
      <c r="AYG219" s="68"/>
      <c r="AYH219" s="68"/>
      <c r="AYI219" s="68"/>
      <c r="AYJ219" s="68"/>
      <c r="AYK219" s="68"/>
      <c r="AYL219" s="68"/>
      <c r="AYM219" s="68"/>
      <c r="AYN219" s="68"/>
      <c r="AYO219" s="68"/>
      <c r="AYP219" s="68"/>
      <c r="AYQ219" s="68"/>
      <c r="AYR219" s="68"/>
      <c r="AYS219" s="68"/>
      <c r="AYT219" s="68"/>
      <c r="AYU219" s="68"/>
      <c r="AYV219" s="68"/>
      <c r="AYW219" s="68"/>
      <c r="AYX219" s="68"/>
      <c r="AYY219" s="68"/>
      <c r="AYZ219" s="68"/>
      <c r="AZA219" s="68"/>
      <c r="AZB219" s="68"/>
      <c r="AZC219" s="68"/>
      <c r="AZD219" s="68"/>
      <c r="AZE219" s="68"/>
      <c r="AZF219" s="68"/>
      <c r="AZG219" s="68"/>
      <c r="AZH219" s="68"/>
      <c r="AZI219" s="68"/>
      <c r="AZJ219" s="68"/>
      <c r="AZK219" s="68"/>
      <c r="AZL219" s="68"/>
      <c r="AZM219" s="68"/>
      <c r="AZN219" s="68"/>
      <c r="AZO219" s="68"/>
      <c r="AZP219" s="68"/>
      <c r="AZQ219" s="68"/>
      <c r="AZR219" s="68"/>
      <c r="AZS219" s="68"/>
      <c r="AZT219" s="68"/>
      <c r="AZU219" s="68"/>
      <c r="AZV219" s="68"/>
      <c r="AZW219" s="68"/>
      <c r="AZX219" s="68"/>
      <c r="AZY219" s="68"/>
      <c r="AZZ219" s="68"/>
      <c r="BAA219" s="68"/>
      <c r="BAB219" s="68"/>
      <c r="BAC219" s="68"/>
      <c r="BAD219" s="68"/>
      <c r="BAE219" s="68"/>
      <c r="BAF219" s="68"/>
      <c r="BAG219" s="68"/>
      <c r="BAH219" s="68"/>
      <c r="BAI219" s="68"/>
      <c r="BAJ219" s="68"/>
      <c r="BAK219" s="68"/>
      <c r="BAL219" s="68"/>
      <c r="BAM219" s="68"/>
      <c r="BAN219" s="68"/>
      <c r="BAO219" s="68"/>
      <c r="BAP219" s="68"/>
      <c r="BAQ219" s="68"/>
      <c r="BAR219" s="68"/>
      <c r="BAS219" s="68"/>
      <c r="BAT219" s="68"/>
      <c r="BAU219" s="68"/>
      <c r="BAV219" s="68"/>
      <c r="BAW219" s="68"/>
      <c r="BAX219" s="68"/>
      <c r="BAY219" s="68"/>
      <c r="BAZ219" s="68"/>
      <c r="BBA219" s="68"/>
      <c r="BBB219" s="68"/>
      <c r="BBC219" s="68"/>
      <c r="BBD219" s="68"/>
      <c r="BBE219" s="68"/>
      <c r="BBF219" s="68"/>
      <c r="BBG219" s="68"/>
      <c r="BBH219" s="68"/>
      <c r="BBI219" s="68"/>
      <c r="BBJ219" s="68"/>
      <c r="BBK219" s="68"/>
      <c r="BBL219" s="68"/>
      <c r="BBM219" s="68"/>
      <c r="BBN219" s="68"/>
      <c r="BBO219" s="68"/>
      <c r="BBP219" s="68"/>
      <c r="BBQ219" s="68"/>
      <c r="BBR219" s="68"/>
      <c r="BBS219" s="68"/>
      <c r="BBT219" s="68"/>
      <c r="BBU219" s="68"/>
      <c r="BBV219" s="68"/>
      <c r="BBW219" s="68"/>
      <c r="BBX219" s="68"/>
      <c r="BBY219" s="68"/>
      <c r="BBZ219" s="68"/>
      <c r="BCA219" s="68"/>
      <c r="BCB219" s="68"/>
      <c r="BCC219" s="68"/>
      <c r="BCD219" s="68"/>
      <c r="BCE219" s="68"/>
      <c r="BCF219" s="68"/>
      <c r="BCG219" s="68"/>
      <c r="BCH219" s="68"/>
      <c r="BCI219" s="68"/>
      <c r="BCJ219" s="68"/>
      <c r="BCK219" s="68"/>
      <c r="BCL219" s="68"/>
      <c r="BCM219" s="68"/>
      <c r="BCN219" s="68"/>
      <c r="BCO219" s="68"/>
      <c r="BCP219" s="68"/>
      <c r="BCQ219" s="68"/>
      <c r="BCR219" s="68"/>
      <c r="BCS219" s="68"/>
      <c r="BCT219" s="68"/>
      <c r="BCU219" s="68"/>
      <c r="BCV219" s="68"/>
      <c r="BCW219" s="68"/>
      <c r="BCX219" s="68"/>
      <c r="BCY219" s="68"/>
      <c r="BCZ219" s="68"/>
      <c r="BDA219" s="68"/>
      <c r="BDB219" s="68"/>
      <c r="BDC219" s="68"/>
      <c r="BDD219" s="68"/>
      <c r="BDE219" s="68"/>
      <c r="BDF219" s="68"/>
      <c r="BDG219" s="68"/>
      <c r="BDH219" s="68"/>
      <c r="BDI219" s="68"/>
      <c r="BDJ219" s="68"/>
      <c r="BDK219" s="68"/>
      <c r="BDL219" s="68"/>
      <c r="BDM219" s="68"/>
      <c r="BDN219" s="68"/>
      <c r="BDO219" s="68"/>
      <c r="BDP219" s="68"/>
      <c r="BDQ219" s="68"/>
      <c r="BDR219" s="68"/>
      <c r="BDS219" s="68"/>
      <c r="BDT219" s="68"/>
      <c r="BDU219" s="68"/>
      <c r="BDV219" s="68"/>
      <c r="BDW219" s="68"/>
      <c r="BDX219" s="68"/>
      <c r="BDY219" s="68"/>
      <c r="BDZ219" s="68"/>
      <c r="BEA219" s="68"/>
      <c r="BEB219" s="68"/>
      <c r="BEC219" s="68"/>
      <c r="BED219" s="68"/>
      <c r="BEE219" s="68"/>
      <c r="BEF219" s="68"/>
      <c r="BEG219" s="68"/>
      <c r="BEH219" s="68"/>
      <c r="BEI219" s="68"/>
      <c r="BEJ219" s="68"/>
      <c r="BEK219" s="68"/>
      <c r="BEL219" s="68"/>
      <c r="BEM219" s="68"/>
      <c r="BEN219" s="68"/>
      <c r="BEO219" s="68"/>
      <c r="BEP219" s="68"/>
      <c r="BEQ219" s="68"/>
      <c r="BER219" s="68"/>
      <c r="BES219" s="68"/>
      <c r="BET219" s="68"/>
      <c r="BEU219" s="68"/>
      <c r="BEV219" s="68"/>
      <c r="BEW219" s="68"/>
      <c r="BEX219" s="68"/>
      <c r="BEY219" s="68"/>
      <c r="BEZ219" s="68"/>
      <c r="BFA219" s="68"/>
      <c r="BFB219" s="68"/>
      <c r="BFC219" s="68"/>
      <c r="BFD219" s="68"/>
      <c r="BFE219" s="68"/>
      <c r="BFF219" s="68"/>
      <c r="BFG219" s="68"/>
      <c r="BFH219" s="68"/>
      <c r="BFI219" s="68"/>
      <c r="BFJ219" s="68"/>
      <c r="BFK219" s="68"/>
      <c r="BFL219" s="68"/>
      <c r="BFM219" s="68"/>
      <c r="BFN219" s="68"/>
      <c r="BFO219" s="68"/>
      <c r="BFP219" s="68"/>
      <c r="BFQ219" s="68"/>
      <c r="BFR219" s="68"/>
      <c r="BFS219" s="68"/>
      <c r="BFT219" s="68"/>
      <c r="BFU219" s="68"/>
      <c r="BFV219" s="68"/>
      <c r="BFW219" s="68"/>
      <c r="BFX219" s="68"/>
      <c r="BFY219" s="68"/>
      <c r="BFZ219" s="68"/>
      <c r="BGA219" s="68"/>
      <c r="BGB219" s="68"/>
      <c r="BGC219" s="68"/>
      <c r="BGD219" s="68"/>
      <c r="BGE219" s="68"/>
      <c r="BGF219" s="68"/>
      <c r="BGG219" s="68"/>
      <c r="BGH219" s="68"/>
      <c r="BGI219" s="68"/>
      <c r="BGJ219" s="68"/>
      <c r="BGK219" s="68"/>
      <c r="BGL219" s="68"/>
      <c r="BGM219" s="68"/>
      <c r="BGN219" s="68"/>
      <c r="BGO219" s="68"/>
      <c r="BGP219" s="68"/>
      <c r="BGQ219" s="68"/>
      <c r="BGR219" s="68"/>
      <c r="BGS219" s="68"/>
      <c r="BGT219" s="68"/>
      <c r="BGU219" s="68"/>
      <c r="BGV219" s="68"/>
      <c r="BGW219" s="68"/>
      <c r="BGX219" s="68"/>
      <c r="BGY219" s="68"/>
      <c r="BGZ219" s="68"/>
      <c r="BHA219" s="68"/>
      <c r="BHB219" s="68"/>
      <c r="BHC219" s="68"/>
      <c r="BHD219" s="68"/>
      <c r="BHE219" s="68"/>
      <c r="BHF219" s="68"/>
      <c r="BHG219" s="68"/>
      <c r="BHH219" s="68"/>
      <c r="BHI219" s="68"/>
      <c r="BHJ219" s="68"/>
      <c r="BHK219" s="68"/>
      <c r="BHL219" s="68"/>
      <c r="BHM219" s="68"/>
      <c r="BHN219" s="68"/>
      <c r="BHO219" s="68"/>
      <c r="BHP219" s="68"/>
      <c r="BHQ219" s="68"/>
      <c r="BHR219" s="68"/>
      <c r="BHS219" s="68"/>
      <c r="BHT219" s="68"/>
      <c r="BHU219" s="68"/>
      <c r="BHV219" s="68"/>
      <c r="BHW219" s="68"/>
      <c r="BHX219" s="68"/>
      <c r="BHY219" s="68"/>
      <c r="BHZ219" s="68"/>
      <c r="BIA219" s="68"/>
      <c r="BIB219" s="68"/>
      <c r="BIC219" s="68"/>
      <c r="BID219" s="68"/>
      <c r="BIE219" s="68"/>
      <c r="BIF219" s="68"/>
      <c r="BIG219" s="68"/>
      <c r="BIH219" s="68"/>
      <c r="BII219" s="68"/>
      <c r="BIJ219" s="68"/>
      <c r="BIK219" s="68"/>
      <c r="BIL219" s="68"/>
      <c r="BIM219" s="68"/>
      <c r="BIN219" s="68"/>
      <c r="BIO219" s="68"/>
      <c r="BIP219" s="68"/>
      <c r="BIQ219" s="68"/>
      <c r="BIR219" s="68"/>
      <c r="BIS219" s="68"/>
      <c r="BIT219" s="68"/>
      <c r="BIU219" s="68"/>
      <c r="BIV219" s="68"/>
      <c r="BIW219" s="68"/>
      <c r="BIX219" s="68"/>
      <c r="BIY219" s="68"/>
      <c r="BIZ219" s="68"/>
      <c r="BJA219" s="68"/>
      <c r="BJB219" s="68"/>
      <c r="BJC219" s="68"/>
      <c r="BJD219" s="68"/>
      <c r="BJE219" s="68"/>
      <c r="BJF219" s="68"/>
      <c r="BJG219" s="68"/>
      <c r="BJH219" s="68"/>
      <c r="BJI219" s="68"/>
      <c r="BJJ219" s="68"/>
      <c r="BJK219" s="68"/>
      <c r="BJL219" s="68"/>
      <c r="BJM219" s="68"/>
      <c r="BJN219" s="68"/>
      <c r="BJO219" s="68"/>
      <c r="BJP219" s="68"/>
      <c r="BJQ219" s="68"/>
      <c r="BJR219" s="68"/>
      <c r="BJS219" s="68"/>
      <c r="BJT219" s="68"/>
      <c r="BJU219" s="68"/>
      <c r="BJV219" s="68"/>
      <c r="BJW219" s="68"/>
      <c r="BJX219" s="68"/>
      <c r="BJY219" s="68"/>
      <c r="BJZ219" s="68"/>
      <c r="BKA219" s="68"/>
      <c r="BKB219" s="68"/>
      <c r="BKC219" s="68"/>
      <c r="BKD219" s="68"/>
      <c r="BKE219" s="68"/>
      <c r="BKF219" s="68"/>
      <c r="BKG219" s="68"/>
      <c r="BKH219" s="68"/>
      <c r="BKI219" s="68"/>
      <c r="BKJ219" s="68"/>
      <c r="BKK219" s="68"/>
      <c r="BKL219" s="68"/>
      <c r="BKM219" s="68"/>
      <c r="BKN219" s="68"/>
      <c r="BKO219" s="68"/>
      <c r="BKP219" s="68"/>
      <c r="BKQ219" s="68"/>
      <c r="BKR219" s="68"/>
      <c r="BKS219" s="68"/>
      <c r="BKT219" s="68"/>
      <c r="BKU219" s="68"/>
      <c r="BKV219" s="68"/>
      <c r="BKW219" s="68"/>
      <c r="BKX219" s="68"/>
      <c r="BKY219" s="68"/>
      <c r="BKZ219" s="68"/>
      <c r="BLA219" s="68"/>
      <c r="BLB219" s="68"/>
      <c r="BLC219" s="68"/>
      <c r="BLD219" s="68"/>
      <c r="BLE219" s="68"/>
      <c r="BLF219" s="68"/>
      <c r="BLG219" s="68"/>
      <c r="BLH219" s="68"/>
      <c r="BLI219" s="68"/>
      <c r="BLJ219" s="68"/>
      <c r="BLK219" s="68"/>
      <c r="BLL219" s="68"/>
      <c r="BLM219" s="68"/>
      <c r="BLN219" s="68"/>
      <c r="BLO219" s="68"/>
      <c r="BLP219" s="68"/>
      <c r="BLQ219" s="68"/>
      <c r="BLR219" s="68"/>
      <c r="BLS219" s="68"/>
      <c r="BLT219" s="68"/>
      <c r="BLU219" s="68"/>
      <c r="BLV219" s="68"/>
      <c r="BLW219" s="68"/>
      <c r="BLX219" s="68"/>
      <c r="BLY219" s="68"/>
      <c r="BLZ219" s="68"/>
      <c r="BMA219" s="68"/>
      <c r="BMB219" s="68"/>
      <c r="BMC219" s="68"/>
      <c r="BMD219" s="68"/>
      <c r="BME219" s="68"/>
      <c r="BMF219" s="68"/>
      <c r="BMG219" s="68"/>
      <c r="BMH219" s="68"/>
      <c r="BMI219" s="68"/>
      <c r="BMJ219" s="68"/>
      <c r="BMK219" s="68"/>
      <c r="BML219" s="68"/>
      <c r="BMM219" s="68"/>
      <c r="BMN219" s="68"/>
      <c r="BMO219" s="68"/>
      <c r="BMP219" s="68"/>
      <c r="BMQ219" s="68"/>
      <c r="BMR219" s="68"/>
      <c r="BMS219" s="68"/>
      <c r="BMT219" s="68"/>
      <c r="BMU219" s="68"/>
      <c r="BMV219" s="68"/>
      <c r="BMW219" s="68"/>
      <c r="BMX219" s="68"/>
      <c r="BMY219" s="68"/>
      <c r="BMZ219" s="68"/>
      <c r="BNA219" s="68"/>
      <c r="BNB219" s="68"/>
      <c r="BNC219" s="68"/>
      <c r="BND219" s="68"/>
      <c r="BNE219" s="68"/>
      <c r="BNF219" s="68"/>
      <c r="BNG219" s="68"/>
      <c r="BNH219" s="68"/>
      <c r="BNI219" s="68"/>
      <c r="BNJ219" s="68"/>
      <c r="BNK219" s="68"/>
      <c r="BNL219" s="68"/>
      <c r="BNM219" s="68"/>
      <c r="BNN219" s="68"/>
      <c r="BNO219" s="68"/>
      <c r="BNP219" s="68"/>
      <c r="BNQ219" s="68"/>
      <c r="BNR219" s="68"/>
      <c r="BNS219" s="68"/>
      <c r="BNT219" s="68"/>
      <c r="BNU219" s="68"/>
      <c r="BNV219" s="68"/>
      <c r="BNW219" s="68"/>
      <c r="BNX219" s="68"/>
      <c r="BNY219" s="68"/>
      <c r="BNZ219" s="68"/>
      <c r="BOA219" s="68"/>
      <c r="BOB219" s="68"/>
      <c r="BOC219" s="68"/>
      <c r="BOD219" s="68"/>
      <c r="BOE219" s="68"/>
      <c r="BOF219" s="68"/>
      <c r="BOG219" s="68"/>
      <c r="BOH219" s="68"/>
      <c r="BOI219" s="68"/>
      <c r="BOJ219" s="68"/>
      <c r="BOK219" s="68"/>
      <c r="BOL219" s="68"/>
      <c r="BOM219" s="68"/>
      <c r="BON219" s="68"/>
      <c r="BOO219" s="68"/>
      <c r="BOP219" s="68"/>
      <c r="BOQ219" s="68"/>
      <c r="BOR219" s="68"/>
      <c r="BOS219" s="68"/>
      <c r="BOT219" s="68"/>
      <c r="BOU219" s="68"/>
      <c r="BOV219" s="68"/>
      <c r="BOW219" s="68"/>
      <c r="BOX219" s="68"/>
      <c r="BOY219" s="68"/>
      <c r="BOZ219" s="68"/>
      <c r="BPA219" s="68"/>
      <c r="BPB219" s="68"/>
      <c r="BPC219" s="68"/>
      <c r="BPD219" s="68"/>
      <c r="BPE219" s="68"/>
      <c r="BPF219" s="68"/>
      <c r="BPG219" s="68"/>
      <c r="BPH219" s="68"/>
      <c r="BPI219" s="68"/>
      <c r="BPJ219" s="68"/>
      <c r="BPK219" s="68"/>
      <c r="BPL219" s="68"/>
      <c r="BPM219" s="68"/>
      <c r="BPN219" s="68"/>
      <c r="BPO219" s="68"/>
      <c r="BPP219" s="68"/>
      <c r="BPQ219" s="68"/>
      <c r="BPR219" s="68"/>
      <c r="BPS219" s="68"/>
      <c r="BPT219" s="68"/>
      <c r="BPU219" s="68"/>
      <c r="BPV219" s="68"/>
      <c r="BPW219" s="68"/>
      <c r="BPX219" s="68"/>
      <c r="BPY219" s="68"/>
      <c r="BPZ219" s="68"/>
      <c r="BQA219" s="68"/>
      <c r="BQB219" s="68"/>
      <c r="BQC219" s="68"/>
      <c r="BQD219" s="68"/>
      <c r="BQE219" s="68"/>
      <c r="BQF219" s="68"/>
      <c r="BQG219" s="68"/>
      <c r="BQH219" s="68"/>
      <c r="BQI219" s="68"/>
      <c r="BQJ219" s="68"/>
      <c r="BQK219" s="68"/>
      <c r="BQL219" s="68"/>
      <c r="BQM219" s="68"/>
      <c r="BQN219" s="68"/>
      <c r="BQO219" s="68"/>
      <c r="BQP219" s="68"/>
      <c r="BQQ219" s="68"/>
      <c r="BQR219" s="68"/>
      <c r="BQS219" s="68"/>
      <c r="BQT219" s="68"/>
      <c r="BQU219" s="68"/>
      <c r="BQV219" s="68"/>
      <c r="BQW219" s="68"/>
      <c r="BQX219" s="68"/>
      <c r="BQY219" s="68"/>
      <c r="BQZ219" s="68"/>
      <c r="BRA219" s="68"/>
      <c r="BRB219" s="68"/>
      <c r="BRC219" s="68"/>
      <c r="BRD219" s="68"/>
      <c r="BRE219" s="68"/>
      <c r="BRF219" s="68"/>
      <c r="BRG219" s="68"/>
      <c r="BRH219" s="68"/>
      <c r="BRI219" s="68"/>
      <c r="BRJ219" s="68"/>
      <c r="BRK219" s="68"/>
      <c r="BRL219" s="68"/>
      <c r="BRM219" s="68"/>
      <c r="BRN219" s="68"/>
      <c r="BRO219" s="68"/>
      <c r="BRP219" s="68"/>
      <c r="BRQ219" s="68"/>
      <c r="BRR219" s="68"/>
      <c r="BRS219" s="68"/>
      <c r="BRT219" s="68"/>
      <c r="BRU219" s="68"/>
      <c r="BRV219" s="68"/>
      <c r="BRW219" s="68"/>
      <c r="BRX219" s="68"/>
      <c r="BRY219" s="68"/>
      <c r="BRZ219" s="68"/>
      <c r="BSA219" s="68"/>
      <c r="BSB219" s="68"/>
      <c r="BSC219" s="68"/>
      <c r="BSD219" s="68"/>
      <c r="BSE219" s="68"/>
      <c r="BSF219" s="68"/>
      <c r="BSG219" s="68"/>
      <c r="BSH219" s="68"/>
      <c r="BSI219" s="68"/>
      <c r="BSJ219" s="68"/>
      <c r="BSK219" s="68"/>
      <c r="BSL219" s="68"/>
      <c r="BSM219" s="68"/>
      <c r="BSN219" s="68"/>
      <c r="BSO219" s="68"/>
      <c r="BSP219" s="68"/>
      <c r="BSQ219" s="68"/>
      <c r="BSR219" s="68"/>
      <c r="BSS219" s="68"/>
      <c r="BST219" s="68"/>
      <c r="BSU219" s="68"/>
      <c r="BSV219" s="68"/>
      <c r="BSW219" s="68"/>
      <c r="BSX219" s="68"/>
      <c r="BSY219" s="68"/>
      <c r="BSZ219" s="68"/>
      <c r="BTA219" s="68"/>
      <c r="BTB219" s="68"/>
      <c r="BTC219" s="68"/>
      <c r="BTD219" s="68"/>
      <c r="BTE219" s="68"/>
      <c r="BTF219" s="68"/>
      <c r="BTG219" s="68"/>
      <c r="BTH219" s="68"/>
      <c r="BTI219" s="68"/>
      <c r="BTJ219" s="68"/>
      <c r="BTK219" s="68"/>
      <c r="BTL219" s="68"/>
      <c r="BTM219" s="68"/>
      <c r="BTN219" s="68"/>
      <c r="BTO219" s="68"/>
      <c r="BTP219" s="68"/>
      <c r="BTQ219" s="68"/>
      <c r="BTR219" s="68"/>
      <c r="BTS219" s="68"/>
      <c r="BTT219" s="68"/>
      <c r="BTU219" s="68"/>
      <c r="BTV219" s="68"/>
      <c r="BTW219" s="68"/>
      <c r="BTX219" s="68"/>
      <c r="BTY219" s="68"/>
      <c r="BTZ219" s="68"/>
      <c r="BUA219" s="68"/>
      <c r="BUB219" s="68"/>
      <c r="BUC219" s="68"/>
      <c r="BUD219" s="68"/>
      <c r="BUE219" s="68"/>
      <c r="BUF219" s="68"/>
      <c r="BUG219" s="68"/>
      <c r="BUH219" s="68"/>
      <c r="BUI219" s="68"/>
      <c r="BUJ219" s="68"/>
      <c r="BUK219" s="68"/>
      <c r="BUL219" s="68"/>
      <c r="BUM219" s="68"/>
      <c r="BUN219" s="68"/>
      <c r="BUO219" s="68"/>
      <c r="BUP219" s="68"/>
      <c r="BUQ219" s="68"/>
      <c r="BUR219" s="68"/>
      <c r="BUS219" s="68"/>
      <c r="BUT219" s="68"/>
      <c r="BUU219" s="68"/>
      <c r="BUV219" s="68"/>
      <c r="BUW219" s="68"/>
      <c r="BUX219" s="68"/>
      <c r="BUY219" s="68"/>
      <c r="BUZ219" s="68"/>
      <c r="BVA219" s="68"/>
      <c r="BVB219" s="68"/>
      <c r="BVC219" s="68"/>
      <c r="BVD219" s="68"/>
      <c r="BVE219" s="68"/>
      <c r="BVF219" s="68"/>
      <c r="BVG219" s="68"/>
      <c r="BVH219" s="68"/>
      <c r="BVI219" s="68"/>
      <c r="BVJ219" s="68"/>
      <c r="BVK219" s="68"/>
      <c r="BVL219" s="68"/>
      <c r="BVM219" s="68"/>
      <c r="BVN219" s="68"/>
      <c r="BVO219" s="68"/>
      <c r="BVP219" s="68"/>
      <c r="BVQ219" s="68"/>
      <c r="BVR219" s="68"/>
      <c r="BVS219" s="68"/>
      <c r="BVT219" s="68"/>
      <c r="BVU219" s="68"/>
      <c r="BVV219" s="68"/>
      <c r="BVW219" s="68"/>
      <c r="BVX219" s="68"/>
      <c r="BVY219" s="68"/>
      <c r="BVZ219" s="68"/>
      <c r="BWA219" s="68"/>
      <c r="BWB219" s="68"/>
      <c r="BWC219" s="68"/>
      <c r="BWD219" s="68"/>
      <c r="BWE219" s="68"/>
      <c r="BWF219" s="68"/>
      <c r="BWG219" s="68"/>
      <c r="BWH219" s="68"/>
      <c r="BWI219" s="68"/>
      <c r="BWJ219" s="68"/>
      <c r="BWK219" s="68"/>
      <c r="BWL219" s="68"/>
      <c r="BWM219" s="68"/>
      <c r="BWN219" s="68"/>
      <c r="BWO219" s="68"/>
      <c r="BWP219" s="68"/>
      <c r="BWQ219" s="68"/>
      <c r="BWR219" s="68"/>
      <c r="BWS219" s="68"/>
      <c r="BWT219" s="68"/>
      <c r="BWU219" s="68"/>
      <c r="BWV219" s="68"/>
      <c r="BWW219" s="68"/>
      <c r="BWX219" s="68"/>
      <c r="BWY219" s="68"/>
      <c r="BWZ219" s="68"/>
      <c r="BXA219" s="68"/>
      <c r="BXB219" s="68"/>
      <c r="BXC219" s="68"/>
      <c r="BXD219" s="68"/>
      <c r="BXE219" s="68"/>
      <c r="BXF219" s="68"/>
      <c r="BXG219" s="68"/>
      <c r="BXH219" s="68"/>
      <c r="BXI219" s="68"/>
      <c r="BXJ219" s="68"/>
      <c r="BXK219" s="68"/>
      <c r="BXL219" s="68"/>
      <c r="BXM219" s="68"/>
      <c r="BXN219" s="68"/>
      <c r="BXO219" s="68"/>
      <c r="BXP219" s="68"/>
      <c r="BXQ219" s="68"/>
      <c r="BXR219" s="68"/>
      <c r="BXS219" s="68"/>
      <c r="BXT219" s="68"/>
      <c r="BXU219" s="68"/>
      <c r="BXV219" s="68"/>
      <c r="BXW219" s="68"/>
      <c r="BXX219" s="68"/>
      <c r="BXY219" s="68"/>
      <c r="BXZ219" s="68"/>
      <c r="BYA219" s="68"/>
      <c r="BYB219" s="68"/>
      <c r="BYC219" s="68"/>
      <c r="BYD219" s="68"/>
      <c r="BYE219" s="68"/>
      <c r="BYF219" s="68"/>
      <c r="BYG219" s="68"/>
      <c r="BYH219" s="68"/>
      <c r="BYI219" s="68"/>
      <c r="BYJ219" s="68"/>
      <c r="BYK219" s="68"/>
      <c r="BYL219" s="68"/>
      <c r="BYM219" s="68"/>
      <c r="BYN219" s="68"/>
      <c r="BYO219" s="68"/>
      <c r="BYP219" s="68"/>
      <c r="BYQ219" s="68"/>
      <c r="BYR219" s="68"/>
      <c r="BYS219" s="68"/>
      <c r="BYT219" s="68"/>
      <c r="BYU219" s="68"/>
      <c r="BYV219" s="68"/>
      <c r="BYW219" s="68"/>
      <c r="BYX219" s="68"/>
      <c r="BYY219" s="68"/>
      <c r="BYZ219" s="68"/>
      <c r="BZA219" s="68"/>
      <c r="BZB219" s="68"/>
      <c r="BZC219" s="68"/>
      <c r="BZD219" s="68"/>
      <c r="BZE219" s="68"/>
      <c r="BZF219" s="68"/>
      <c r="BZG219" s="68"/>
      <c r="BZH219" s="68"/>
      <c r="BZI219" s="68"/>
      <c r="BZJ219" s="68"/>
      <c r="BZK219" s="68"/>
      <c r="BZL219" s="68"/>
      <c r="BZM219" s="68"/>
      <c r="BZN219" s="68"/>
      <c r="BZO219" s="68"/>
      <c r="BZP219" s="68"/>
      <c r="BZQ219" s="68"/>
      <c r="BZR219" s="68"/>
      <c r="BZS219" s="68"/>
      <c r="BZT219" s="68"/>
      <c r="BZU219" s="68"/>
      <c r="BZV219" s="68"/>
      <c r="BZW219" s="68"/>
      <c r="BZX219" s="68"/>
      <c r="BZY219" s="68"/>
      <c r="BZZ219" s="68"/>
      <c r="CAA219" s="68"/>
      <c r="CAB219" s="68"/>
      <c r="CAC219" s="68"/>
      <c r="CAD219" s="68"/>
      <c r="CAE219" s="68"/>
      <c r="CAF219" s="68"/>
      <c r="CAG219" s="68"/>
      <c r="CAH219" s="68"/>
      <c r="CAI219" s="68"/>
      <c r="CAJ219" s="68"/>
      <c r="CAK219" s="68"/>
      <c r="CAL219" s="68"/>
      <c r="CAM219" s="68"/>
      <c r="CAN219" s="68"/>
      <c r="CAO219" s="68"/>
      <c r="CAP219" s="68"/>
      <c r="CAQ219" s="68"/>
      <c r="CAR219" s="68"/>
      <c r="CAS219" s="68"/>
      <c r="CAT219" s="68"/>
      <c r="CAU219" s="68"/>
      <c r="CAV219" s="68"/>
      <c r="CAW219" s="68"/>
      <c r="CAX219" s="68"/>
      <c r="CAY219" s="68"/>
      <c r="CAZ219" s="68"/>
      <c r="CBA219" s="68"/>
      <c r="CBB219" s="68"/>
      <c r="CBC219" s="68"/>
      <c r="CBD219" s="68"/>
      <c r="CBE219" s="68"/>
      <c r="CBF219" s="68"/>
      <c r="CBG219" s="68"/>
      <c r="CBH219" s="68"/>
      <c r="CBI219" s="68"/>
      <c r="CBJ219" s="68"/>
      <c r="CBK219" s="68"/>
      <c r="CBL219" s="68"/>
      <c r="CBM219" s="68"/>
      <c r="CBN219" s="68"/>
      <c r="CBO219" s="68"/>
      <c r="CBP219" s="68"/>
      <c r="CBQ219" s="68"/>
      <c r="CBR219" s="68"/>
      <c r="CBS219" s="68"/>
      <c r="CBT219" s="68"/>
      <c r="CBU219" s="68"/>
      <c r="CBV219" s="68"/>
      <c r="CBW219" s="68"/>
      <c r="CBX219" s="68"/>
      <c r="CBY219" s="68"/>
      <c r="CBZ219" s="68"/>
      <c r="CCA219" s="68"/>
      <c r="CCB219" s="68"/>
      <c r="CCC219" s="68"/>
      <c r="CCD219" s="68"/>
      <c r="CCE219" s="68"/>
      <c r="CCF219" s="68"/>
      <c r="CCG219" s="68"/>
      <c r="CCH219" s="68"/>
      <c r="CCI219" s="68"/>
      <c r="CCJ219" s="68"/>
      <c r="CCK219" s="68"/>
      <c r="CCL219" s="68"/>
      <c r="CCM219" s="68"/>
      <c r="CCN219" s="68"/>
      <c r="CCO219" s="68"/>
      <c r="CCP219" s="68"/>
      <c r="CCQ219" s="68"/>
      <c r="CCR219" s="68"/>
      <c r="CCS219" s="68"/>
      <c r="CCT219" s="68"/>
      <c r="CCU219" s="68"/>
      <c r="CCV219" s="68"/>
      <c r="CCW219" s="68"/>
      <c r="CCX219" s="68"/>
      <c r="CCY219" s="68"/>
      <c r="CCZ219" s="68"/>
      <c r="CDA219" s="68"/>
      <c r="CDB219" s="68"/>
      <c r="CDC219" s="68"/>
      <c r="CDD219" s="68"/>
      <c r="CDE219" s="68"/>
      <c r="CDF219" s="68"/>
      <c r="CDG219" s="68"/>
      <c r="CDH219" s="68"/>
      <c r="CDI219" s="68"/>
      <c r="CDJ219" s="68"/>
      <c r="CDK219" s="68"/>
      <c r="CDL219" s="68"/>
      <c r="CDM219" s="68"/>
      <c r="CDN219" s="68"/>
      <c r="CDO219" s="68"/>
      <c r="CDP219" s="68"/>
      <c r="CDQ219" s="68"/>
      <c r="CDR219" s="68"/>
      <c r="CDS219" s="68"/>
      <c r="CDT219" s="68"/>
      <c r="CDU219" s="68"/>
      <c r="CDV219" s="68"/>
      <c r="CDW219" s="68"/>
      <c r="CDX219" s="68"/>
      <c r="CDY219" s="68"/>
      <c r="CDZ219" s="68"/>
      <c r="CEA219" s="68"/>
      <c r="CEB219" s="68"/>
      <c r="CEC219" s="68"/>
      <c r="CED219" s="68"/>
      <c r="CEE219" s="68"/>
      <c r="CEF219" s="68"/>
      <c r="CEG219" s="68"/>
      <c r="CEH219" s="68"/>
      <c r="CEI219" s="68"/>
      <c r="CEJ219" s="68"/>
      <c r="CEK219" s="68"/>
      <c r="CEL219" s="68"/>
      <c r="CEM219" s="68"/>
      <c r="CEN219" s="68"/>
      <c r="CEO219" s="68"/>
      <c r="CEP219" s="68"/>
      <c r="CEQ219" s="68"/>
      <c r="CER219" s="68"/>
      <c r="CES219" s="68"/>
      <c r="CET219" s="68"/>
      <c r="CEU219" s="68"/>
      <c r="CEV219" s="68"/>
      <c r="CEW219" s="68"/>
      <c r="CEX219" s="68"/>
      <c r="CEY219" s="68"/>
      <c r="CEZ219" s="68"/>
      <c r="CFA219" s="68"/>
      <c r="CFB219" s="68"/>
      <c r="CFC219" s="68"/>
      <c r="CFD219" s="68"/>
      <c r="CFE219" s="68"/>
      <c r="CFF219" s="68"/>
      <c r="CFG219" s="68"/>
      <c r="CFH219" s="68"/>
      <c r="CFI219" s="68"/>
      <c r="CFJ219" s="68"/>
      <c r="CFK219" s="68"/>
      <c r="CFL219" s="68"/>
      <c r="CFM219" s="68"/>
      <c r="CFN219" s="68"/>
      <c r="CFO219" s="68"/>
      <c r="CFP219" s="68"/>
      <c r="CFQ219" s="68"/>
      <c r="CFR219" s="68"/>
      <c r="CFS219" s="68"/>
      <c r="CFT219" s="68"/>
      <c r="CFU219" s="68"/>
      <c r="CFV219" s="68"/>
      <c r="CFW219" s="68"/>
      <c r="CFX219" s="68"/>
      <c r="CFY219" s="68"/>
      <c r="CFZ219" s="68"/>
      <c r="CGA219" s="68"/>
      <c r="CGB219" s="68"/>
      <c r="CGC219" s="68"/>
      <c r="CGD219" s="68"/>
      <c r="CGE219" s="68"/>
      <c r="CGF219" s="68"/>
      <c r="CGG219" s="68"/>
      <c r="CGH219" s="68"/>
      <c r="CGI219" s="68"/>
      <c r="CGJ219" s="68"/>
      <c r="CGK219" s="68"/>
      <c r="CGL219" s="68"/>
      <c r="CGM219" s="68"/>
      <c r="CGN219" s="68"/>
      <c r="CGO219" s="68"/>
      <c r="CGP219" s="68"/>
      <c r="CGQ219" s="68"/>
      <c r="CGR219" s="68"/>
      <c r="CGS219" s="68"/>
      <c r="CGT219" s="68"/>
      <c r="CGU219" s="68"/>
      <c r="CGV219" s="68"/>
      <c r="CGW219" s="68"/>
      <c r="CGX219" s="68"/>
      <c r="CGY219" s="68"/>
      <c r="CGZ219" s="68"/>
      <c r="CHA219" s="68"/>
      <c r="CHB219" s="68"/>
      <c r="CHC219" s="68"/>
      <c r="CHD219" s="68"/>
      <c r="CHE219" s="68"/>
      <c r="CHF219" s="68"/>
      <c r="CHG219" s="68"/>
      <c r="CHH219" s="68"/>
      <c r="CHI219" s="68"/>
      <c r="CHJ219" s="68"/>
      <c r="CHK219" s="68"/>
      <c r="CHL219" s="68"/>
      <c r="CHM219" s="68"/>
      <c r="CHN219" s="68"/>
      <c r="CHO219" s="68"/>
      <c r="CHP219" s="68"/>
      <c r="CHQ219" s="68"/>
      <c r="CHR219" s="68"/>
      <c r="CHS219" s="68"/>
      <c r="CHT219" s="68"/>
      <c r="CHU219" s="68"/>
      <c r="CHV219" s="68"/>
      <c r="CHW219" s="68"/>
      <c r="CHX219" s="68"/>
      <c r="CHY219" s="68"/>
      <c r="CHZ219" s="68"/>
      <c r="CIA219" s="68"/>
      <c r="CIB219" s="68"/>
      <c r="CIC219" s="68"/>
      <c r="CID219" s="68"/>
      <c r="CIE219" s="68"/>
      <c r="CIF219" s="68"/>
      <c r="CIG219" s="68"/>
      <c r="CIH219" s="68"/>
      <c r="CII219" s="68"/>
      <c r="CIJ219" s="68"/>
      <c r="CIK219" s="68"/>
      <c r="CIL219" s="68"/>
      <c r="CIM219" s="68"/>
      <c r="CIN219" s="68"/>
      <c r="CIO219" s="68"/>
      <c r="CIP219" s="68"/>
      <c r="CIQ219" s="68"/>
      <c r="CIR219" s="68"/>
      <c r="CIS219" s="68"/>
      <c r="CIT219" s="68"/>
      <c r="CIU219" s="68"/>
      <c r="CIV219" s="68"/>
      <c r="CIW219" s="68"/>
      <c r="CIX219" s="68"/>
      <c r="CIY219" s="68"/>
      <c r="CIZ219" s="68"/>
      <c r="CJA219" s="68"/>
      <c r="CJB219" s="68"/>
      <c r="CJC219" s="68"/>
      <c r="CJD219" s="68"/>
      <c r="CJE219" s="68"/>
      <c r="CJF219" s="68"/>
      <c r="CJG219" s="68"/>
      <c r="CJH219" s="68"/>
      <c r="CJI219" s="68"/>
      <c r="CJJ219" s="68"/>
      <c r="CJK219" s="68"/>
      <c r="CJL219" s="68"/>
      <c r="CJM219" s="68"/>
      <c r="CJN219" s="68"/>
      <c r="CJO219" s="68"/>
      <c r="CJP219" s="68"/>
      <c r="CJQ219" s="68"/>
      <c r="CJR219" s="68"/>
      <c r="CJS219" s="68"/>
      <c r="CJT219" s="68"/>
      <c r="CJU219" s="68"/>
      <c r="CJV219" s="68"/>
      <c r="CJW219" s="68"/>
      <c r="CJX219" s="68"/>
      <c r="CJY219" s="68"/>
      <c r="CJZ219" s="68"/>
      <c r="CKA219" s="68"/>
      <c r="CKB219" s="68"/>
      <c r="CKC219" s="68"/>
      <c r="CKD219" s="68"/>
      <c r="CKE219" s="68"/>
      <c r="CKF219" s="68"/>
      <c r="CKG219" s="68"/>
      <c r="CKH219" s="68"/>
      <c r="CKI219" s="68"/>
      <c r="CKJ219" s="68"/>
      <c r="CKK219" s="68"/>
      <c r="CKL219" s="68"/>
      <c r="CKM219" s="68"/>
      <c r="CKN219" s="68"/>
      <c r="CKO219" s="68"/>
      <c r="CKP219" s="68"/>
      <c r="CKQ219" s="68"/>
      <c r="CKR219" s="68"/>
      <c r="CKS219" s="68"/>
      <c r="CKT219" s="68"/>
      <c r="CKU219" s="68"/>
      <c r="CKV219" s="68"/>
      <c r="CKW219" s="68"/>
      <c r="CKX219" s="68"/>
      <c r="CKY219" s="68"/>
      <c r="CKZ219" s="68"/>
      <c r="CLA219" s="68"/>
      <c r="CLB219" s="68"/>
      <c r="CLC219" s="68"/>
      <c r="CLD219" s="68"/>
      <c r="CLE219" s="68"/>
      <c r="CLF219" s="68"/>
      <c r="CLG219" s="68"/>
      <c r="CLH219" s="68"/>
      <c r="CLI219" s="68"/>
      <c r="CLJ219" s="68"/>
      <c r="CLK219" s="68"/>
      <c r="CLL219" s="68"/>
      <c r="CLM219" s="68"/>
      <c r="CLN219" s="68"/>
      <c r="CLO219" s="68"/>
      <c r="CLP219" s="68"/>
      <c r="CLQ219" s="68"/>
      <c r="CLR219" s="68"/>
      <c r="CLS219" s="68"/>
      <c r="CLT219" s="68"/>
      <c r="CLU219" s="68"/>
      <c r="CLV219" s="68"/>
      <c r="CLW219" s="68"/>
      <c r="CLX219" s="68"/>
      <c r="CLY219" s="68"/>
      <c r="CLZ219" s="68"/>
      <c r="CMA219" s="68"/>
      <c r="CMB219" s="68"/>
      <c r="CMC219" s="68"/>
      <c r="CMD219" s="68"/>
      <c r="CME219" s="68"/>
      <c r="CMF219" s="68"/>
      <c r="CMG219" s="68"/>
      <c r="CMH219" s="68"/>
      <c r="CMI219" s="68"/>
      <c r="CMJ219" s="68"/>
      <c r="CMK219" s="68"/>
      <c r="CML219" s="68"/>
      <c r="CMM219" s="68"/>
      <c r="CMN219" s="68"/>
      <c r="CMO219" s="68"/>
      <c r="CMP219" s="68"/>
      <c r="CMQ219" s="68"/>
      <c r="CMR219" s="68"/>
      <c r="CMS219" s="68"/>
      <c r="CMT219" s="68"/>
      <c r="CMU219" s="68"/>
      <c r="CMV219" s="68"/>
      <c r="CMW219" s="68"/>
      <c r="CMX219" s="68"/>
      <c r="CMY219" s="68"/>
      <c r="CMZ219" s="68"/>
      <c r="CNA219" s="68"/>
      <c r="CNB219" s="68"/>
      <c r="CNC219" s="68"/>
      <c r="CND219" s="68"/>
      <c r="CNE219" s="68"/>
      <c r="CNF219" s="68"/>
      <c r="CNG219" s="68"/>
      <c r="CNH219" s="68"/>
      <c r="CNI219" s="68"/>
      <c r="CNJ219" s="68"/>
      <c r="CNK219" s="68"/>
      <c r="CNL219" s="68"/>
      <c r="CNM219" s="68"/>
      <c r="CNN219" s="68"/>
      <c r="CNO219" s="68"/>
      <c r="CNP219" s="68"/>
      <c r="CNQ219" s="68"/>
      <c r="CNR219" s="68"/>
      <c r="CNS219" s="68"/>
      <c r="CNT219" s="68"/>
      <c r="CNU219" s="68"/>
      <c r="CNV219" s="68"/>
      <c r="CNW219" s="68"/>
      <c r="CNX219" s="68"/>
      <c r="CNY219" s="68"/>
      <c r="CNZ219" s="68"/>
      <c r="COA219" s="68"/>
      <c r="COB219" s="68"/>
      <c r="COC219" s="68"/>
      <c r="COD219" s="68"/>
      <c r="COE219" s="68"/>
      <c r="COF219" s="68"/>
      <c r="COG219" s="68"/>
      <c r="COH219" s="68"/>
      <c r="COI219" s="68"/>
      <c r="COJ219" s="68"/>
      <c r="COK219" s="68"/>
      <c r="COL219" s="68"/>
      <c r="COM219" s="68"/>
      <c r="CON219" s="68"/>
      <c r="COO219" s="68"/>
      <c r="COP219" s="68"/>
      <c r="COQ219" s="68"/>
      <c r="COR219" s="68"/>
      <c r="COS219" s="68"/>
      <c r="COT219" s="68"/>
      <c r="COU219" s="68"/>
      <c r="COV219" s="68"/>
      <c r="COW219" s="68"/>
      <c r="COX219" s="68"/>
      <c r="COY219" s="68"/>
      <c r="COZ219" s="68"/>
      <c r="CPA219" s="68"/>
      <c r="CPB219" s="68"/>
      <c r="CPC219" s="68"/>
      <c r="CPD219" s="68"/>
      <c r="CPE219" s="68"/>
      <c r="CPF219" s="68"/>
      <c r="CPG219" s="68"/>
      <c r="CPH219" s="68"/>
      <c r="CPI219" s="68"/>
      <c r="CPJ219" s="68"/>
      <c r="CPK219" s="68"/>
      <c r="CPL219" s="68"/>
      <c r="CPM219" s="68"/>
      <c r="CPN219" s="68"/>
      <c r="CPO219" s="68"/>
      <c r="CPP219" s="68"/>
      <c r="CPQ219" s="68"/>
      <c r="CPR219" s="68"/>
      <c r="CPS219" s="68"/>
      <c r="CPT219" s="68"/>
      <c r="CPU219" s="68"/>
      <c r="CPV219" s="68"/>
      <c r="CPW219" s="68"/>
      <c r="CPX219" s="68"/>
      <c r="CPY219" s="68"/>
      <c r="CPZ219" s="68"/>
      <c r="CQA219" s="68"/>
      <c r="CQB219" s="68"/>
      <c r="CQC219" s="68"/>
      <c r="CQD219" s="68"/>
      <c r="CQE219" s="68"/>
      <c r="CQF219" s="68"/>
      <c r="CQG219" s="68"/>
      <c r="CQH219" s="68"/>
      <c r="CQI219" s="68"/>
      <c r="CQJ219" s="68"/>
      <c r="CQK219" s="68"/>
      <c r="CQL219" s="68"/>
      <c r="CQM219" s="68"/>
      <c r="CQN219" s="68"/>
      <c r="CQO219" s="68"/>
      <c r="CQP219" s="68"/>
      <c r="CQQ219" s="68"/>
      <c r="CQR219" s="68"/>
      <c r="CQS219" s="68"/>
      <c r="CQT219" s="68"/>
      <c r="CQU219" s="68"/>
      <c r="CQV219" s="68"/>
      <c r="CQW219" s="68"/>
      <c r="CQX219" s="68"/>
      <c r="CQY219" s="68"/>
      <c r="CQZ219" s="68"/>
      <c r="CRA219" s="68"/>
      <c r="CRB219" s="68"/>
      <c r="CRC219" s="68"/>
      <c r="CRD219" s="68"/>
      <c r="CRE219" s="68"/>
      <c r="CRF219" s="68"/>
      <c r="CRG219" s="68"/>
      <c r="CRH219" s="68"/>
      <c r="CRI219" s="68"/>
      <c r="CRJ219" s="68"/>
      <c r="CRK219" s="68"/>
      <c r="CRL219" s="68"/>
      <c r="CRM219" s="68"/>
      <c r="CRN219" s="68"/>
      <c r="CRO219" s="68"/>
      <c r="CRP219" s="68"/>
      <c r="CRQ219" s="68"/>
      <c r="CRR219" s="68"/>
      <c r="CRS219" s="68"/>
      <c r="CRT219" s="68"/>
      <c r="CRU219" s="68"/>
      <c r="CRV219" s="68"/>
      <c r="CRW219" s="68"/>
      <c r="CRX219" s="68"/>
      <c r="CRY219" s="68"/>
      <c r="CRZ219" s="68"/>
      <c r="CSA219" s="68"/>
      <c r="CSB219" s="68"/>
      <c r="CSC219" s="68"/>
      <c r="CSD219" s="68"/>
      <c r="CSE219" s="68"/>
      <c r="CSF219" s="68"/>
      <c r="CSG219" s="68"/>
      <c r="CSH219" s="68"/>
      <c r="CSI219" s="68"/>
      <c r="CSJ219" s="68"/>
      <c r="CSK219" s="68"/>
      <c r="CSL219" s="68"/>
      <c r="CSM219" s="68"/>
      <c r="CSN219" s="68"/>
      <c r="CSO219" s="68"/>
      <c r="CSP219" s="68"/>
      <c r="CSQ219" s="68"/>
      <c r="CSR219" s="68"/>
      <c r="CSS219" s="68"/>
      <c r="CST219" s="68"/>
      <c r="CSU219" s="68"/>
      <c r="CSV219" s="68"/>
      <c r="CSW219" s="68"/>
      <c r="CSX219" s="68"/>
      <c r="CSY219" s="68"/>
      <c r="CSZ219" s="68"/>
      <c r="CTA219" s="68"/>
      <c r="CTB219" s="68"/>
      <c r="CTC219" s="68"/>
      <c r="CTD219" s="68"/>
      <c r="CTE219" s="68"/>
      <c r="CTF219" s="68"/>
      <c r="CTG219" s="68"/>
      <c r="CTH219" s="68"/>
      <c r="CTI219" s="68"/>
      <c r="CTJ219" s="68"/>
      <c r="CTK219" s="68"/>
      <c r="CTL219" s="68"/>
      <c r="CTM219" s="68"/>
      <c r="CTN219" s="68"/>
      <c r="CTO219" s="68"/>
      <c r="CTP219" s="68"/>
      <c r="CTQ219" s="68"/>
      <c r="CTR219" s="68"/>
      <c r="CTS219" s="68"/>
      <c r="CTT219" s="68"/>
      <c r="CTU219" s="68"/>
      <c r="CTV219" s="68"/>
      <c r="CTW219" s="68"/>
      <c r="CTX219" s="68"/>
      <c r="CTY219" s="68"/>
      <c r="CTZ219" s="68"/>
      <c r="CUA219" s="68"/>
      <c r="CUB219" s="68"/>
      <c r="CUC219" s="68"/>
      <c r="CUD219" s="68"/>
      <c r="CUE219" s="68"/>
      <c r="CUF219" s="68"/>
      <c r="CUG219" s="68"/>
      <c r="CUH219" s="68"/>
      <c r="CUI219" s="68"/>
      <c r="CUJ219" s="68"/>
      <c r="CUK219" s="68"/>
      <c r="CUL219" s="68"/>
      <c r="CUM219" s="68"/>
      <c r="CUN219" s="68"/>
      <c r="CUO219" s="68"/>
      <c r="CUP219" s="68"/>
      <c r="CUQ219" s="68"/>
      <c r="CUR219" s="68"/>
      <c r="CUS219" s="68"/>
      <c r="CUT219" s="68"/>
      <c r="CUU219" s="68"/>
      <c r="CUV219" s="68"/>
      <c r="CUW219" s="68"/>
      <c r="CUX219" s="68"/>
      <c r="CUY219" s="68"/>
      <c r="CUZ219" s="68"/>
      <c r="CVA219" s="68"/>
      <c r="CVB219" s="68"/>
      <c r="CVC219" s="68"/>
      <c r="CVD219" s="68"/>
      <c r="CVE219" s="68"/>
      <c r="CVF219" s="68"/>
      <c r="CVG219" s="68"/>
      <c r="CVH219" s="68"/>
      <c r="CVI219" s="68"/>
      <c r="CVJ219" s="68"/>
      <c r="CVK219" s="68"/>
      <c r="CVL219" s="68"/>
      <c r="CVM219" s="68"/>
      <c r="CVN219" s="68"/>
      <c r="CVO219" s="68"/>
      <c r="CVP219" s="68"/>
      <c r="CVQ219" s="68"/>
      <c r="CVR219" s="68"/>
      <c r="CVS219" s="68"/>
      <c r="CVT219" s="68"/>
      <c r="CVU219" s="68"/>
      <c r="CVV219" s="68"/>
      <c r="CVW219" s="68"/>
      <c r="CVX219" s="68"/>
      <c r="CVY219" s="68"/>
      <c r="CVZ219" s="68"/>
      <c r="CWA219" s="68"/>
      <c r="CWB219" s="68"/>
      <c r="CWC219" s="68"/>
      <c r="CWD219" s="68"/>
      <c r="CWE219" s="68"/>
      <c r="CWF219" s="68"/>
      <c r="CWG219" s="68"/>
      <c r="CWH219" s="68"/>
      <c r="CWI219" s="68"/>
      <c r="CWJ219" s="68"/>
      <c r="CWK219" s="68"/>
      <c r="CWL219" s="68"/>
      <c r="CWM219" s="68"/>
      <c r="CWN219" s="68"/>
      <c r="CWO219" s="68"/>
      <c r="CWP219" s="68"/>
      <c r="CWQ219" s="68"/>
      <c r="CWR219" s="68"/>
      <c r="CWS219" s="68"/>
      <c r="CWT219" s="68"/>
      <c r="CWU219" s="68"/>
      <c r="CWV219" s="68"/>
      <c r="CWW219" s="68"/>
      <c r="CWX219" s="68"/>
      <c r="CWY219" s="68"/>
      <c r="CWZ219" s="68"/>
      <c r="CXA219" s="68"/>
      <c r="CXB219" s="68"/>
      <c r="CXC219" s="68"/>
      <c r="CXD219" s="68"/>
      <c r="CXE219" s="68"/>
      <c r="CXF219" s="68"/>
      <c r="CXG219" s="68"/>
      <c r="CXH219" s="68"/>
      <c r="CXI219" s="68"/>
      <c r="CXJ219" s="68"/>
      <c r="CXK219" s="68"/>
      <c r="CXL219" s="68"/>
      <c r="CXM219" s="68"/>
      <c r="CXN219" s="68"/>
      <c r="CXO219" s="68"/>
      <c r="CXP219" s="68"/>
      <c r="CXQ219" s="68"/>
      <c r="CXR219" s="68"/>
      <c r="CXS219" s="68"/>
      <c r="CXT219" s="68"/>
      <c r="CXU219" s="68"/>
      <c r="CXV219" s="68"/>
      <c r="CXW219" s="68"/>
      <c r="CXX219" s="68"/>
      <c r="CXY219" s="68"/>
      <c r="CXZ219" s="68"/>
      <c r="CYA219" s="68"/>
      <c r="CYB219" s="68"/>
      <c r="CYC219" s="68"/>
      <c r="CYD219" s="68"/>
      <c r="CYE219" s="68"/>
      <c r="CYF219" s="68"/>
      <c r="CYG219" s="68"/>
      <c r="CYH219" s="68"/>
      <c r="CYI219" s="68"/>
      <c r="CYJ219" s="68"/>
      <c r="CYK219" s="68"/>
      <c r="CYL219" s="68"/>
      <c r="CYM219" s="68"/>
      <c r="CYN219" s="68"/>
      <c r="CYO219" s="68"/>
      <c r="CYP219" s="68"/>
      <c r="CYQ219" s="68"/>
      <c r="CYR219" s="68"/>
      <c r="CYS219" s="68"/>
      <c r="CYT219" s="68"/>
      <c r="CYU219" s="68"/>
      <c r="CYV219" s="68"/>
      <c r="CYW219" s="68"/>
      <c r="CYX219" s="68"/>
      <c r="CYY219" s="68"/>
      <c r="CYZ219" s="68"/>
      <c r="CZA219" s="68"/>
      <c r="CZB219" s="68"/>
      <c r="CZC219" s="68"/>
      <c r="CZD219" s="68"/>
      <c r="CZE219" s="68"/>
      <c r="CZF219" s="68"/>
      <c r="CZG219" s="68"/>
      <c r="CZH219" s="68"/>
      <c r="CZI219" s="68"/>
      <c r="CZJ219" s="68"/>
      <c r="CZK219" s="68"/>
      <c r="CZL219" s="68"/>
      <c r="CZM219" s="68"/>
      <c r="CZN219" s="68"/>
      <c r="CZO219" s="68"/>
      <c r="CZP219" s="68"/>
      <c r="CZQ219" s="68"/>
      <c r="CZR219" s="68"/>
      <c r="CZS219" s="68"/>
      <c r="CZT219" s="68"/>
      <c r="CZU219" s="68"/>
      <c r="CZV219" s="68"/>
      <c r="CZW219" s="68"/>
      <c r="CZX219" s="68"/>
      <c r="CZY219" s="68"/>
      <c r="CZZ219" s="68"/>
      <c r="DAA219" s="68"/>
      <c r="DAB219" s="68"/>
      <c r="DAC219" s="68"/>
      <c r="DAD219" s="68"/>
      <c r="DAE219" s="68"/>
      <c r="DAF219" s="68"/>
      <c r="DAG219" s="68"/>
      <c r="DAH219" s="68"/>
      <c r="DAI219" s="68"/>
      <c r="DAJ219" s="68"/>
      <c r="DAK219" s="68"/>
      <c r="DAL219" s="68"/>
      <c r="DAM219" s="68"/>
      <c r="DAN219" s="68"/>
      <c r="DAO219" s="68"/>
      <c r="DAP219" s="68"/>
      <c r="DAQ219" s="68"/>
      <c r="DAR219" s="68"/>
      <c r="DAS219" s="68"/>
      <c r="DAT219" s="68"/>
      <c r="DAU219" s="68"/>
      <c r="DAV219" s="68"/>
      <c r="DAW219" s="68"/>
      <c r="DAX219" s="68"/>
      <c r="DAY219" s="68"/>
      <c r="DAZ219" s="68"/>
      <c r="DBA219" s="68"/>
      <c r="DBB219" s="68"/>
      <c r="DBC219" s="68"/>
      <c r="DBD219" s="68"/>
      <c r="DBE219" s="68"/>
      <c r="DBF219" s="68"/>
      <c r="DBG219" s="68"/>
      <c r="DBH219" s="68"/>
      <c r="DBI219" s="68"/>
      <c r="DBJ219" s="68"/>
      <c r="DBK219" s="68"/>
      <c r="DBL219" s="68"/>
      <c r="DBM219" s="68"/>
      <c r="DBN219" s="68"/>
      <c r="DBO219" s="68"/>
      <c r="DBP219" s="68"/>
      <c r="DBQ219" s="68"/>
      <c r="DBR219" s="68"/>
      <c r="DBS219" s="68"/>
      <c r="DBT219" s="68"/>
      <c r="DBU219" s="68"/>
      <c r="DBV219" s="68"/>
      <c r="DBW219" s="68"/>
      <c r="DBX219" s="68"/>
      <c r="DBY219" s="68"/>
      <c r="DBZ219" s="68"/>
      <c r="DCA219" s="68"/>
      <c r="DCB219" s="68"/>
      <c r="DCC219" s="68"/>
      <c r="DCD219" s="68"/>
      <c r="DCE219" s="68"/>
      <c r="DCF219" s="68"/>
      <c r="DCG219" s="68"/>
      <c r="DCH219" s="68"/>
      <c r="DCI219" s="68"/>
      <c r="DCJ219" s="68"/>
      <c r="DCK219" s="68"/>
      <c r="DCL219" s="68"/>
      <c r="DCM219" s="68"/>
      <c r="DCN219" s="68"/>
      <c r="DCO219" s="68"/>
      <c r="DCP219" s="68"/>
      <c r="DCQ219" s="68"/>
      <c r="DCR219" s="68"/>
      <c r="DCS219" s="68"/>
      <c r="DCT219" s="68"/>
      <c r="DCU219" s="68"/>
      <c r="DCV219" s="68"/>
      <c r="DCW219" s="68"/>
      <c r="DCX219" s="68"/>
      <c r="DCY219" s="68"/>
      <c r="DCZ219" s="68"/>
      <c r="DDA219" s="68"/>
      <c r="DDB219" s="68"/>
      <c r="DDC219" s="68"/>
      <c r="DDD219" s="68"/>
      <c r="DDE219" s="68"/>
      <c r="DDF219" s="68"/>
      <c r="DDG219" s="68"/>
      <c r="DDH219" s="68"/>
      <c r="DDI219" s="68"/>
      <c r="DDJ219" s="68"/>
      <c r="DDK219" s="68"/>
      <c r="DDL219" s="68"/>
      <c r="DDM219" s="68"/>
      <c r="DDN219" s="68"/>
      <c r="DDO219" s="68"/>
      <c r="DDP219" s="68"/>
      <c r="DDQ219" s="68"/>
      <c r="DDR219" s="68"/>
      <c r="DDS219" s="68"/>
      <c r="DDT219" s="68"/>
      <c r="DDU219" s="68"/>
      <c r="DDV219" s="68"/>
      <c r="DDW219" s="68"/>
      <c r="DDX219" s="68"/>
      <c r="DDY219" s="68"/>
      <c r="DDZ219" s="68"/>
      <c r="DEA219" s="68"/>
      <c r="DEB219" s="68"/>
      <c r="DEC219" s="68"/>
      <c r="DED219" s="68"/>
      <c r="DEE219" s="68"/>
      <c r="DEF219" s="68"/>
      <c r="DEG219" s="68"/>
      <c r="DEH219" s="68"/>
      <c r="DEI219" s="68"/>
      <c r="DEJ219" s="68"/>
      <c r="DEK219" s="68"/>
      <c r="DEL219" s="68"/>
      <c r="DEM219" s="68"/>
      <c r="DEN219" s="68"/>
      <c r="DEO219" s="68"/>
      <c r="DEP219" s="68"/>
      <c r="DEQ219" s="68"/>
      <c r="DER219" s="68"/>
      <c r="DES219" s="68"/>
      <c r="DET219" s="68"/>
      <c r="DEU219" s="68"/>
      <c r="DEV219" s="68"/>
      <c r="DEW219" s="68"/>
      <c r="DEX219" s="68"/>
      <c r="DEY219" s="68"/>
      <c r="DEZ219" s="68"/>
      <c r="DFA219" s="68"/>
      <c r="DFB219" s="68"/>
      <c r="DFC219" s="68"/>
      <c r="DFD219" s="68"/>
      <c r="DFE219" s="68"/>
      <c r="DFF219" s="68"/>
      <c r="DFG219" s="68"/>
      <c r="DFH219" s="68"/>
      <c r="DFI219" s="68"/>
      <c r="DFJ219" s="68"/>
      <c r="DFK219" s="68"/>
      <c r="DFL219" s="68"/>
      <c r="DFM219" s="68"/>
      <c r="DFN219" s="68"/>
      <c r="DFO219" s="68"/>
      <c r="DFP219" s="68"/>
      <c r="DFQ219" s="68"/>
      <c r="DFR219" s="68"/>
      <c r="DFS219" s="68"/>
      <c r="DFT219" s="68"/>
      <c r="DFU219" s="68"/>
      <c r="DFV219" s="68"/>
      <c r="DFW219" s="68"/>
      <c r="DFX219" s="68"/>
      <c r="DFY219" s="68"/>
      <c r="DFZ219" s="68"/>
      <c r="DGA219" s="68"/>
      <c r="DGB219" s="68"/>
      <c r="DGC219" s="68"/>
      <c r="DGD219" s="68"/>
      <c r="DGE219" s="68"/>
      <c r="DGF219" s="68"/>
      <c r="DGG219" s="68"/>
      <c r="DGH219" s="68"/>
      <c r="DGI219" s="68"/>
      <c r="DGJ219" s="68"/>
      <c r="DGK219" s="68"/>
      <c r="DGL219" s="68"/>
      <c r="DGM219" s="68"/>
      <c r="DGN219" s="68"/>
      <c r="DGO219" s="68"/>
      <c r="DGP219" s="68"/>
      <c r="DGQ219" s="68"/>
      <c r="DGR219" s="68"/>
      <c r="DGS219" s="68"/>
      <c r="DGT219" s="68"/>
      <c r="DGU219" s="68"/>
      <c r="DGV219" s="68"/>
      <c r="DGW219" s="68"/>
      <c r="DGX219" s="68"/>
      <c r="DGY219" s="68"/>
      <c r="DGZ219" s="68"/>
      <c r="DHA219" s="68"/>
      <c r="DHB219" s="68"/>
      <c r="DHC219" s="68"/>
      <c r="DHD219" s="68"/>
      <c r="DHE219" s="68"/>
      <c r="DHF219" s="68"/>
      <c r="DHG219" s="68"/>
      <c r="DHH219" s="68"/>
      <c r="DHI219" s="68"/>
      <c r="DHJ219" s="68"/>
      <c r="DHK219" s="68"/>
      <c r="DHL219" s="68"/>
      <c r="DHM219" s="68"/>
      <c r="DHN219" s="68"/>
      <c r="DHO219" s="68"/>
      <c r="DHP219" s="68"/>
      <c r="DHQ219" s="68"/>
      <c r="DHR219" s="68"/>
      <c r="DHS219" s="68"/>
      <c r="DHT219" s="68"/>
      <c r="DHU219" s="68"/>
      <c r="DHV219" s="68"/>
      <c r="DHW219" s="68"/>
      <c r="DHX219" s="68"/>
      <c r="DHY219" s="68"/>
      <c r="DHZ219" s="68"/>
      <c r="DIA219" s="68"/>
      <c r="DIB219" s="68"/>
      <c r="DIC219" s="68"/>
      <c r="DID219" s="68"/>
      <c r="DIE219" s="68"/>
      <c r="DIF219" s="68"/>
      <c r="DIG219" s="68"/>
      <c r="DIH219" s="68"/>
      <c r="DII219" s="68"/>
      <c r="DIJ219" s="68"/>
      <c r="DIK219" s="68"/>
      <c r="DIL219" s="68"/>
      <c r="DIM219" s="68"/>
      <c r="DIN219" s="68"/>
      <c r="DIO219" s="68"/>
      <c r="DIP219" s="68"/>
      <c r="DIQ219" s="68"/>
      <c r="DIR219" s="68"/>
      <c r="DIS219" s="68"/>
      <c r="DIT219" s="68"/>
      <c r="DIU219" s="68"/>
      <c r="DIV219" s="68"/>
      <c r="DIW219" s="68"/>
      <c r="DIX219" s="68"/>
      <c r="DIY219" s="68"/>
      <c r="DIZ219" s="68"/>
      <c r="DJA219" s="68"/>
      <c r="DJB219" s="68"/>
      <c r="DJC219" s="68"/>
      <c r="DJD219" s="68"/>
      <c r="DJE219" s="68"/>
      <c r="DJF219" s="68"/>
      <c r="DJG219" s="68"/>
      <c r="DJH219" s="68"/>
      <c r="DJI219" s="68"/>
      <c r="DJJ219" s="68"/>
      <c r="DJK219" s="68"/>
      <c r="DJL219" s="68"/>
      <c r="DJM219" s="68"/>
      <c r="DJN219" s="68"/>
      <c r="DJO219" s="68"/>
      <c r="DJP219" s="68"/>
      <c r="DJQ219" s="68"/>
      <c r="DJR219" s="68"/>
      <c r="DJS219" s="68"/>
      <c r="DJT219" s="68"/>
      <c r="DJU219" s="68"/>
      <c r="DJV219" s="68"/>
      <c r="DJW219" s="68"/>
      <c r="DJX219" s="68"/>
      <c r="DJY219" s="68"/>
      <c r="DJZ219" s="68"/>
      <c r="DKA219" s="68"/>
      <c r="DKB219" s="68"/>
      <c r="DKC219" s="68"/>
      <c r="DKD219" s="68"/>
      <c r="DKE219" s="68"/>
      <c r="DKF219" s="68"/>
      <c r="DKG219" s="68"/>
      <c r="DKH219" s="68"/>
      <c r="DKI219" s="68"/>
      <c r="DKJ219" s="68"/>
      <c r="DKK219" s="68"/>
      <c r="DKL219" s="68"/>
      <c r="DKM219" s="68"/>
      <c r="DKN219" s="68"/>
      <c r="DKO219" s="68"/>
      <c r="DKP219" s="68"/>
      <c r="DKQ219" s="68"/>
      <c r="DKR219" s="68"/>
      <c r="DKS219" s="68"/>
      <c r="DKT219" s="68"/>
      <c r="DKU219" s="68"/>
      <c r="DKV219" s="68"/>
      <c r="DKW219" s="68"/>
      <c r="DKX219" s="68"/>
      <c r="DKY219" s="68"/>
      <c r="DKZ219" s="68"/>
      <c r="DLA219" s="68"/>
      <c r="DLB219" s="68"/>
      <c r="DLC219" s="68"/>
      <c r="DLD219" s="68"/>
      <c r="DLE219" s="68"/>
      <c r="DLF219" s="68"/>
      <c r="DLG219" s="68"/>
      <c r="DLH219" s="68"/>
      <c r="DLI219" s="68"/>
      <c r="DLJ219" s="68"/>
      <c r="DLK219" s="68"/>
      <c r="DLL219" s="68"/>
      <c r="DLM219" s="68"/>
      <c r="DLN219" s="68"/>
      <c r="DLO219" s="68"/>
      <c r="DLP219" s="68"/>
      <c r="DLQ219" s="68"/>
      <c r="DLR219" s="68"/>
      <c r="DLS219" s="68"/>
      <c r="DLT219" s="68"/>
      <c r="DLU219" s="68"/>
      <c r="DLV219" s="68"/>
      <c r="DLW219" s="68"/>
      <c r="DLX219" s="68"/>
      <c r="DLY219" s="68"/>
      <c r="DLZ219" s="68"/>
      <c r="DMA219" s="68"/>
      <c r="DMB219" s="68"/>
      <c r="DMC219" s="68"/>
      <c r="DMD219" s="68"/>
      <c r="DME219" s="68"/>
      <c r="DMF219" s="68"/>
      <c r="DMG219" s="68"/>
      <c r="DMH219" s="68"/>
      <c r="DMI219" s="68"/>
      <c r="DMJ219" s="68"/>
      <c r="DMK219" s="68"/>
      <c r="DML219" s="68"/>
      <c r="DMM219" s="68"/>
      <c r="DMN219" s="68"/>
      <c r="DMO219" s="68"/>
      <c r="DMP219" s="68"/>
      <c r="DMQ219" s="68"/>
      <c r="DMR219" s="68"/>
      <c r="DMS219" s="68"/>
      <c r="DMT219" s="68"/>
      <c r="DMU219" s="68"/>
      <c r="DMV219" s="68"/>
      <c r="DMW219" s="68"/>
      <c r="DMX219" s="68"/>
      <c r="DMY219" s="68"/>
      <c r="DMZ219" s="68"/>
      <c r="DNA219" s="68"/>
      <c r="DNB219" s="68"/>
      <c r="DNC219" s="68"/>
      <c r="DND219" s="68"/>
      <c r="DNE219" s="68"/>
      <c r="DNF219" s="68"/>
      <c r="DNG219" s="68"/>
      <c r="DNH219" s="68"/>
      <c r="DNI219" s="68"/>
      <c r="DNJ219" s="68"/>
      <c r="DNK219" s="68"/>
      <c r="DNL219" s="68"/>
      <c r="DNM219" s="68"/>
      <c r="DNN219" s="68"/>
      <c r="DNO219" s="68"/>
      <c r="DNP219" s="68"/>
      <c r="DNQ219" s="68"/>
      <c r="DNR219" s="68"/>
      <c r="DNS219" s="68"/>
      <c r="DNT219" s="68"/>
      <c r="DNU219" s="68"/>
      <c r="DNV219" s="68"/>
      <c r="DNW219" s="68"/>
      <c r="DNX219" s="68"/>
      <c r="DNY219" s="68"/>
      <c r="DNZ219" s="68"/>
      <c r="DOA219" s="68"/>
      <c r="DOB219" s="68"/>
      <c r="DOC219" s="68"/>
      <c r="DOD219" s="68"/>
      <c r="DOE219" s="68"/>
      <c r="DOF219" s="68"/>
      <c r="DOG219" s="68"/>
      <c r="DOH219" s="68"/>
      <c r="DOI219" s="68"/>
      <c r="DOJ219" s="68"/>
      <c r="DOK219" s="68"/>
      <c r="DOL219" s="68"/>
      <c r="DOM219" s="68"/>
      <c r="DON219" s="68"/>
      <c r="DOO219" s="68"/>
      <c r="DOP219" s="68"/>
      <c r="DOQ219" s="68"/>
      <c r="DOR219" s="68"/>
      <c r="DOS219" s="68"/>
      <c r="DOT219" s="68"/>
      <c r="DOU219" s="68"/>
      <c r="DOV219" s="68"/>
      <c r="DOW219" s="68"/>
      <c r="DOX219" s="68"/>
      <c r="DOY219" s="68"/>
      <c r="DOZ219" s="68"/>
      <c r="DPA219" s="68"/>
      <c r="DPB219" s="68"/>
      <c r="DPC219" s="68"/>
      <c r="DPD219" s="68"/>
      <c r="DPE219" s="68"/>
      <c r="DPF219" s="68"/>
      <c r="DPG219" s="68"/>
      <c r="DPH219" s="68"/>
      <c r="DPI219" s="68"/>
      <c r="DPJ219" s="68"/>
      <c r="DPK219" s="68"/>
      <c r="DPL219" s="68"/>
      <c r="DPM219" s="68"/>
      <c r="DPN219" s="68"/>
      <c r="DPO219" s="68"/>
      <c r="DPP219" s="68"/>
      <c r="DPQ219" s="68"/>
      <c r="DPR219" s="68"/>
      <c r="DPS219" s="68"/>
      <c r="DPT219" s="68"/>
      <c r="DPU219" s="68"/>
      <c r="DPV219" s="68"/>
      <c r="DPW219" s="68"/>
      <c r="DPX219" s="68"/>
      <c r="DPY219" s="68"/>
      <c r="DPZ219" s="68"/>
      <c r="DQA219" s="68"/>
      <c r="DQB219" s="68"/>
      <c r="DQC219" s="68"/>
      <c r="DQD219" s="68"/>
      <c r="DQE219" s="68"/>
      <c r="DQF219" s="68"/>
      <c r="DQG219" s="68"/>
      <c r="DQH219" s="68"/>
      <c r="DQI219" s="68"/>
      <c r="DQJ219" s="68"/>
      <c r="DQK219" s="68"/>
      <c r="DQL219" s="68"/>
      <c r="DQM219" s="68"/>
      <c r="DQN219" s="68"/>
      <c r="DQO219" s="68"/>
      <c r="DQP219" s="68"/>
      <c r="DQQ219" s="68"/>
      <c r="DQR219" s="68"/>
      <c r="DQS219" s="68"/>
      <c r="DQT219" s="68"/>
      <c r="DQU219" s="68"/>
      <c r="DQV219" s="68"/>
      <c r="DQW219" s="68"/>
      <c r="DQX219" s="68"/>
      <c r="DQY219" s="68"/>
      <c r="DQZ219" s="68"/>
      <c r="DRA219" s="68"/>
      <c r="DRB219" s="68"/>
      <c r="DRC219" s="68"/>
      <c r="DRD219" s="68"/>
      <c r="DRE219" s="68"/>
      <c r="DRF219" s="68"/>
      <c r="DRG219" s="68"/>
      <c r="DRH219" s="68"/>
      <c r="DRI219" s="68"/>
      <c r="DRJ219" s="68"/>
      <c r="DRK219" s="68"/>
      <c r="DRL219" s="68"/>
      <c r="DRM219" s="68"/>
      <c r="DRN219" s="68"/>
      <c r="DRO219" s="68"/>
      <c r="DRP219" s="68"/>
      <c r="DRQ219" s="68"/>
      <c r="DRR219" s="68"/>
      <c r="DRS219" s="68"/>
      <c r="DRT219" s="68"/>
      <c r="DRU219" s="68"/>
      <c r="DRV219" s="68"/>
      <c r="DRW219" s="68"/>
      <c r="DRX219" s="68"/>
      <c r="DRY219" s="68"/>
      <c r="DRZ219" s="68"/>
      <c r="DSA219" s="68"/>
      <c r="DSB219" s="68"/>
      <c r="DSC219" s="68"/>
      <c r="DSD219" s="68"/>
      <c r="DSE219" s="68"/>
      <c r="DSF219" s="68"/>
      <c r="DSG219" s="68"/>
      <c r="DSH219" s="68"/>
      <c r="DSI219" s="68"/>
      <c r="DSJ219" s="68"/>
      <c r="DSK219" s="68"/>
      <c r="DSL219" s="68"/>
      <c r="DSM219" s="68"/>
      <c r="DSN219" s="68"/>
      <c r="DSO219" s="68"/>
      <c r="DSP219" s="68"/>
      <c r="DSQ219" s="68"/>
      <c r="DSR219" s="68"/>
      <c r="DSS219" s="68"/>
      <c r="DST219" s="68"/>
      <c r="DSU219" s="68"/>
      <c r="DSV219" s="68"/>
      <c r="DSW219" s="68"/>
      <c r="DSX219" s="68"/>
      <c r="DSY219" s="68"/>
      <c r="DSZ219" s="68"/>
      <c r="DTA219" s="68"/>
      <c r="DTB219" s="68"/>
      <c r="DTC219" s="68"/>
      <c r="DTD219" s="68"/>
      <c r="DTE219" s="68"/>
      <c r="DTF219" s="68"/>
      <c r="DTG219" s="68"/>
      <c r="DTH219" s="68"/>
      <c r="DTI219" s="68"/>
      <c r="DTJ219" s="68"/>
      <c r="DTK219" s="68"/>
      <c r="DTL219" s="68"/>
      <c r="DTM219" s="68"/>
      <c r="DTN219" s="68"/>
      <c r="DTO219" s="68"/>
      <c r="DTP219" s="68"/>
      <c r="DTQ219" s="68"/>
      <c r="DTR219" s="68"/>
      <c r="DTS219" s="68"/>
      <c r="DTT219" s="68"/>
      <c r="DTU219" s="68"/>
      <c r="DTV219" s="68"/>
      <c r="DTW219" s="68"/>
      <c r="DTX219" s="68"/>
      <c r="DTY219" s="68"/>
      <c r="DTZ219" s="68"/>
      <c r="DUA219" s="68"/>
      <c r="DUB219" s="68"/>
      <c r="DUC219" s="68"/>
      <c r="DUD219" s="68"/>
      <c r="DUE219" s="68"/>
      <c r="DUF219" s="68"/>
      <c r="DUG219" s="68"/>
      <c r="DUH219" s="68"/>
      <c r="DUI219" s="68"/>
      <c r="DUJ219" s="68"/>
      <c r="DUK219" s="68"/>
      <c r="DUL219" s="68"/>
      <c r="DUM219" s="68"/>
      <c r="DUN219" s="68"/>
      <c r="DUO219" s="68"/>
      <c r="DUP219" s="68"/>
      <c r="DUQ219" s="68"/>
      <c r="DUR219" s="68"/>
      <c r="DUS219" s="68"/>
      <c r="DUT219" s="68"/>
      <c r="DUU219" s="68"/>
      <c r="DUV219" s="68"/>
      <c r="DUW219" s="68"/>
      <c r="DUX219" s="68"/>
      <c r="DUY219" s="68"/>
      <c r="DUZ219" s="68"/>
      <c r="DVA219" s="68"/>
      <c r="DVB219" s="68"/>
      <c r="DVC219" s="68"/>
      <c r="DVD219" s="68"/>
      <c r="DVE219" s="68"/>
      <c r="DVF219" s="68"/>
      <c r="DVG219" s="68"/>
      <c r="DVH219" s="68"/>
      <c r="DVI219" s="68"/>
      <c r="DVJ219" s="68"/>
      <c r="DVK219" s="68"/>
      <c r="DVL219" s="68"/>
      <c r="DVM219" s="68"/>
      <c r="DVN219" s="68"/>
      <c r="DVO219" s="68"/>
      <c r="DVP219" s="68"/>
      <c r="DVQ219" s="68"/>
      <c r="DVR219" s="68"/>
      <c r="DVS219" s="68"/>
      <c r="DVT219" s="68"/>
      <c r="DVU219" s="68"/>
      <c r="DVV219" s="68"/>
      <c r="DVW219" s="68"/>
      <c r="DVX219" s="68"/>
      <c r="DVY219" s="68"/>
      <c r="DVZ219" s="68"/>
      <c r="DWA219" s="68"/>
      <c r="DWB219" s="68"/>
      <c r="DWC219" s="68"/>
      <c r="DWD219" s="68"/>
      <c r="DWE219" s="68"/>
      <c r="DWF219" s="68"/>
      <c r="DWG219" s="68"/>
      <c r="DWH219" s="68"/>
      <c r="DWI219" s="68"/>
      <c r="DWJ219" s="68"/>
      <c r="DWK219" s="68"/>
      <c r="DWL219" s="68"/>
      <c r="DWM219" s="68"/>
      <c r="DWN219" s="68"/>
      <c r="DWO219" s="68"/>
      <c r="DWP219" s="68"/>
      <c r="DWQ219" s="68"/>
      <c r="DWR219" s="68"/>
      <c r="DWS219" s="68"/>
      <c r="DWT219" s="68"/>
      <c r="DWU219" s="68"/>
      <c r="DWV219" s="68"/>
      <c r="DWW219" s="68"/>
      <c r="DWX219" s="68"/>
      <c r="DWY219" s="68"/>
      <c r="DWZ219" s="68"/>
      <c r="DXA219" s="68"/>
      <c r="DXB219" s="68"/>
      <c r="DXC219" s="68"/>
      <c r="DXD219" s="68"/>
      <c r="DXE219" s="68"/>
      <c r="DXF219" s="68"/>
      <c r="DXG219" s="68"/>
      <c r="DXH219" s="68"/>
      <c r="DXI219" s="68"/>
      <c r="DXJ219" s="68"/>
      <c r="DXK219" s="68"/>
      <c r="DXL219" s="68"/>
      <c r="DXM219" s="68"/>
      <c r="DXN219" s="68"/>
      <c r="DXO219" s="68"/>
      <c r="DXP219" s="68"/>
      <c r="DXQ219" s="68"/>
      <c r="DXR219" s="68"/>
      <c r="DXS219" s="68"/>
      <c r="DXT219" s="68"/>
      <c r="DXU219" s="68"/>
      <c r="DXV219" s="68"/>
      <c r="DXW219" s="68"/>
      <c r="DXX219" s="68"/>
      <c r="DXY219" s="68"/>
      <c r="DXZ219" s="68"/>
      <c r="DYA219" s="68"/>
      <c r="DYB219" s="68"/>
      <c r="DYC219" s="68"/>
      <c r="DYD219" s="68"/>
      <c r="DYE219" s="68"/>
      <c r="DYF219" s="68"/>
      <c r="DYG219" s="68"/>
      <c r="DYH219" s="68"/>
      <c r="DYI219" s="68"/>
      <c r="DYJ219" s="68"/>
      <c r="DYK219" s="68"/>
      <c r="DYL219" s="68"/>
      <c r="DYM219" s="68"/>
      <c r="DYN219" s="68"/>
      <c r="DYO219" s="68"/>
      <c r="DYP219" s="68"/>
      <c r="DYQ219" s="68"/>
      <c r="DYR219" s="68"/>
      <c r="DYS219" s="68"/>
      <c r="DYT219" s="68"/>
      <c r="DYU219" s="68"/>
      <c r="DYV219" s="68"/>
      <c r="DYW219" s="68"/>
      <c r="DYX219" s="68"/>
      <c r="DYY219" s="68"/>
      <c r="DYZ219" s="68"/>
      <c r="DZA219" s="68"/>
      <c r="DZB219" s="68"/>
      <c r="DZC219" s="68"/>
      <c r="DZD219" s="68"/>
      <c r="DZE219" s="68"/>
      <c r="DZF219" s="68"/>
      <c r="DZG219" s="68"/>
      <c r="DZH219" s="68"/>
      <c r="DZI219" s="68"/>
      <c r="DZJ219" s="68"/>
      <c r="DZK219" s="68"/>
      <c r="DZL219" s="68"/>
      <c r="DZM219" s="68"/>
      <c r="DZN219" s="68"/>
      <c r="DZO219" s="68"/>
      <c r="DZP219" s="68"/>
      <c r="DZQ219" s="68"/>
      <c r="DZR219" s="68"/>
      <c r="DZS219" s="68"/>
      <c r="DZT219" s="68"/>
      <c r="DZU219" s="68"/>
      <c r="DZV219" s="68"/>
      <c r="DZW219" s="68"/>
      <c r="DZX219" s="68"/>
      <c r="DZY219" s="68"/>
      <c r="DZZ219" s="68"/>
      <c r="EAA219" s="68"/>
      <c r="EAB219" s="68"/>
      <c r="EAC219" s="68"/>
      <c r="EAD219" s="68"/>
      <c r="EAE219" s="68"/>
      <c r="EAF219" s="68"/>
      <c r="EAG219" s="68"/>
      <c r="EAH219" s="68"/>
      <c r="EAI219" s="68"/>
      <c r="EAJ219" s="68"/>
      <c r="EAK219" s="68"/>
      <c r="EAL219" s="68"/>
      <c r="EAM219" s="68"/>
      <c r="EAN219" s="68"/>
      <c r="EAO219" s="68"/>
      <c r="EAP219" s="68"/>
      <c r="EAQ219" s="68"/>
      <c r="EAR219" s="68"/>
      <c r="EAS219" s="68"/>
      <c r="EAT219" s="68"/>
      <c r="EAU219" s="68"/>
      <c r="EAV219" s="68"/>
      <c r="EAW219" s="68"/>
      <c r="EAX219" s="68"/>
      <c r="EAY219" s="68"/>
      <c r="EAZ219" s="68"/>
      <c r="EBA219" s="68"/>
      <c r="EBB219" s="68"/>
      <c r="EBC219" s="68"/>
      <c r="EBD219" s="68"/>
      <c r="EBE219" s="68"/>
      <c r="EBF219" s="68"/>
      <c r="EBG219" s="68"/>
      <c r="EBH219" s="68"/>
      <c r="EBI219" s="68"/>
      <c r="EBJ219" s="68"/>
      <c r="EBK219" s="68"/>
      <c r="EBL219" s="68"/>
      <c r="EBM219" s="68"/>
      <c r="EBN219" s="68"/>
      <c r="EBO219" s="68"/>
      <c r="EBP219" s="68"/>
      <c r="EBQ219" s="68"/>
      <c r="EBR219" s="68"/>
      <c r="EBS219" s="68"/>
      <c r="EBT219" s="68"/>
      <c r="EBU219" s="68"/>
      <c r="EBV219" s="68"/>
      <c r="EBW219" s="68"/>
      <c r="EBX219" s="68"/>
      <c r="EBY219" s="68"/>
      <c r="EBZ219" s="68"/>
      <c r="ECA219" s="68"/>
      <c r="ECB219" s="68"/>
      <c r="ECC219" s="68"/>
      <c r="ECD219" s="68"/>
      <c r="ECE219" s="68"/>
      <c r="ECF219" s="68"/>
      <c r="ECG219" s="68"/>
      <c r="ECH219" s="68"/>
      <c r="ECI219" s="68"/>
      <c r="ECJ219" s="68"/>
      <c r="ECK219" s="68"/>
      <c r="ECL219" s="68"/>
      <c r="ECM219" s="68"/>
      <c r="ECN219" s="68"/>
      <c r="ECO219" s="68"/>
      <c r="ECP219" s="68"/>
      <c r="ECQ219" s="68"/>
      <c r="ECR219" s="68"/>
      <c r="ECS219" s="68"/>
      <c r="ECT219" s="68"/>
      <c r="ECU219" s="68"/>
      <c r="ECV219" s="68"/>
      <c r="ECW219" s="68"/>
      <c r="ECX219" s="68"/>
      <c r="ECY219" s="68"/>
      <c r="ECZ219" s="68"/>
      <c r="EDA219" s="68"/>
      <c r="EDB219" s="68"/>
      <c r="EDC219" s="68"/>
      <c r="EDD219" s="68"/>
      <c r="EDE219" s="68"/>
      <c r="EDF219" s="68"/>
      <c r="EDG219" s="68"/>
      <c r="EDH219" s="68"/>
      <c r="EDI219" s="68"/>
      <c r="EDJ219" s="68"/>
      <c r="EDK219" s="68"/>
      <c r="EDL219" s="68"/>
      <c r="EDM219" s="68"/>
      <c r="EDN219" s="68"/>
      <c r="EDO219" s="68"/>
      <c r="EDP219" s="68"/>
      <c r="EDQ219" s="68"/>
      <c r="EDR219" s="68"/>
      <c r="EDS219" s="68"/>
      <c r="EDT219" s="68"/>
      <c r="EDU219" s="68"/>
      <c r="EDV219" s="68"/>
      <c r="EDW219" s="68"/>
      <c r="EDX219" s="68"/>
      <c r="EDY219" s="68"/>
      <c r="EDZ219" s="68"/>
      <c r="EEA219" s="68"/>
      <c r="EEB219" s="68"/>
      <c r="EEC219" s="68"/>
      <c r="EED219" s="68"/>
      <c r="EEE219" s="68"/>
      <c r="EEF219" s="68"/>
      <c r="EEG219" s="68"/>
      <c r="EEH219" s="68"/>
      <c r="EEI219" s="68"/>
      <c r="EEJ219" s="68"/>
      <c r="EEK219" s="68"/>
      <c r="EEL219" s="68"/>
      <c r="EEM219" s="68"/>
      <c r="EEN219" s="68"/>
      <c r="EEO219" s="68"/>
      <c r="EEP219" s="68"/>
      <c r="EEQ219" s="68"/>
      <c r="EER219" s="68"/>
      <c r="EES219" s="68"/>
      <c r="EET219" s="68"/>
      <c r="EEU219" s="68"/>
      <c r="EEV219" s="68"/>
      <c r="EEW219" s="68"/>
      <c r="EEX219" s="68"/>
      <c r="EEY219" s="68"/>
      <c r="EEZ219" s="68"/>
      <c r="EFA219" s="68"/>
      <c r="EFB219" s="68"/>
      <c r="EFC219" s="68"/>
      <c r="EFD219" s="68"/>
      <c r="EFE219" s="68"/>
      <c r="EFF219" s="68"/>
      <c r="EFG219" s="68"/>
      <c r="EFH219" s="68"/>
      <c r="EFI219" s="68"/>
      <c r="EFJ219" s="68"/>
      <c r="EFK219" s="68"/>
      <c r="EFL219" s="68"/>
      <c r="EFM219" s="68"/>
      <c r="EFN219" s="68"/>
      <c r="EFO219" s="68"/>
      <c r="EFP219" s="68"/>
      <c r="EFQ219" s="68"/>
      <c r="EFR219" s="68"/>
      <c r="EFS219" s="68"/>
      <c r="EFT219" s="68"/>
      <c r="EFU219" s="68"/>
      <c r="EFV219" s="68"/>
      <c r="EFW219" s="68"/>
      <c r="EFX219" s="68"/>
      <c r="EFY219" s="68"/>
      <c r="EFZ219" s="68"/>
      <c r="EGA219" s="68"/>
      <c r="EGB219" s="68"/>
      <c r="EGC219" s="68"/>
      <c r="EGD219" s="68"/>
      <c r="EGE219" s="68"/>
      <c r="EGF219" s="68"/>
      <c r="EGG219" s="68"/>
      <c r="EGH219" s="68"/>
      <c r="EGI219" s="68"/>
      <c r="EGJ219" s="68"/>
      <c r="EGK219" s="68"/>
      <c r="EGL219" s="68"/>
      <c r="EGM219" s="68"/>
      <c r="EGN219" s="68"/>
      <c r="EGO219" s="68"/>
      <c r="EGP219" s="68"/>
      <c r="EGQ219" s="68"/>
      <c r="EGR219" s="68"/>
      <c r="EGS219" s="68"/>
      <c r="EGT219" s="68"/>
      <c r="EGU219" s="68"/>
      <c r="EGV219" s="68"/>
      <c r="EGW219" s="68"/>
      <c r="EGX219" s="68"/>
      <c r="EGY219" s="68"/>
      <c r="EGZ219" s="68"/>
      <c r="EHA219" s="68"/>
      <c r="EHB219" s="68"/>
      <c r="EHC219" s="68"/>
      <c r="EHD219" s="68"/>
      <c r="EHE219" s="68"/>
      <c r="EHF219" s="68"/>
      <c r="EHG219" s="68"/>
      <c r="EHH219" s="68"/>
      <c r="EHI219" s="68"/>
      <c r="EHJ219" s="68"/>
      <c r="EHK219" s="68"/>
      <c r="EHL219" s="68"/>
      <c r="EHM219" s="68"/>
      <c r="EHN219" s="68"/>
      <c r="EHO219" s="68"/>
      <c r="EHP219" s="68"/>
      <c r="EHQ219" s="68"/>
      <c r="EHR219" s="68"/>
      <c r="EHS219" s="68"/>
      <c r="EHT219" s="68"/>
      <c r="EHU219" s="68"/>
      <c r="EHV219" s="68"/>
      <c r="EHW219" s="68"/>
      <c r="EHX219" s="68"/>
      <c r="EHY219" s="68"/>
      <c r="EHZ219" s="68"/>
      <c r="EIA219" s="68"/>
      <c r="EIB219" s="68"/>
      <c r="EIC219" s="68"/>
      <c r="EID219" s="68"/>
      <c r="EIE219" s="68"/>
      <c r="EIF219" s="68"/>
      <c r="EIG219" s="68"/>
      <c r="EIH219" s="68"/>
      <c r="EII219" s="68"/>
      <c r="EIJ219" s="68"/>
      <c r="EIK219" s="68"/>
      <c r="EIL219" s="68"/>
      <c r="EIM219" s="68"/>
      <c r="EIN219" s="68"/>
      <c r="EIO219" s="68"/>
      <c r="EIP219" s="68"/>
      <c r="EIQ219" s="68"/>
      <c r="EIR219" s="68"/>
      <c r="EIS219" s="68"/>
      <c r="EIT219" s="68"/>
      <c r="EIU219" s="68"/>
      <c r="EIV219" s="68"/>
      <c r="EIW219" s="68"/>
      <c r="EIX219" s="68"/>
      <c r="EIY219" s="68"/>
      <c r="EIZ219" s="68"/>
      <c r="EJA219" s="68"/>
      <c r="EJB219" s="68"/>
      <c r="EJC219" s="68"/>
      <c r="EJD219" s="68"/>
      <c r="EJE219" s="68"/>
      <c r="EJF219" s="68"/>
      <c r="EJG219" s="68"/>
      <c r="EJH219" s="68"/>
      <c r="EJI219" s="68"/>
      <c r="EJJ219" s="68"/>
      <c r="EJK219" s="68"/>
      <c r="EJL219" s="68"/>
      <c r="EJM219" s="68"/>
      <c r="EJN219" s="68"/>
      <c r="EJO219" s="68"/>
      <c r="EJP219" s="68"/>
      <c r="EJQ219" s="68"/>
      <c r="EJR219" s="68"/>
      <c r="EJS219" s="68"/>
      <c r="EJT219" s="68"/>
      <c r="EJU219" s="68"/>
      <c r="EJV219" s="68"/>
      <c r="EJW219" s="68"/>
      <c r="EJX219" s="68"/>
      <c r="EJY219" s="68"/>
      <c r="EJZ219" s="68"/>
      <c r="EKA219" s="68"/>
      <c r="EKB219" s="68"/>
      <c r="EKC219" s="68"/>
      <c r="EKD219" s="68"/>
      <c r="EKE219" s="68"/>
      <c r="EKF219" s="68"/>
      <c r="EKG219" s="68"/>
      <c r="EKH219" s="68"/>
      <c r="EKI219" s="68"/>
      <c r="EKJ219" s="68"/>
      <c r="EKK219" s="68"/>
      <c r="EKL219" s="68"/>
      <c r="EKM219" s="68"/>
      <c r="EKN219" s="68"/>
      <c r="EKO219" s="68"/>
      <c r="EKP219" s="68"/>
      <c r="EKQ219" s="68"/>
      <c r="EKR219" s="68"/>
      <c r="EKS219" s="68"/>
      <c r="EKT219" s="68"/>
      <c r="EKU219" s="68"/>
      <c r="EKV219" s="68"/>
      <c r="EKW219" s="68"/>
      <c r="EKX219" s="68"/>
      <c r="EKY219" s="68"/>
      <c r="EKZ219" s="68"/>
      <c r="ELA219" s="68"/>
      <c r="ELB219" s="68"/>
      <c r="ELC219" s="68"/>
      <c r="ELD219" s="68"/>
      <c r="ELE219" s="68"/>
      <c r="ELF219" s="68"/>
      <c r="ELG219" s="68"/>
      <c r="ELH219" s="68"/>
      <c r="ELI219" s="68"/>
      <c r="ELJ219" s="68"/>
      <c r="ELK219" s="68"/>
      <c r="ELL219" s="68"/>
      <c r="ELM219" s="68"/>
      <c r="ELN219" s="68"/>
      <c r="ELO219" s="68"/>
      <c r="ELP219" s="68"/>
      <c r="ELQ219" s="68"/>
      <c r="ELR219" s="68"/>
      <c r="ELS219" s="68"/>
      <c r="ELT219" s="68"/>
      <c r="ELU219" s="68"/>
      <c r="ELV219" s="68"/>
      <c r="ELW219" s="68"/>
      <c r="ELX219" s="68"/>
      <c r="ELY219" s="68"/>
      <c r="ELZ219" s="68"/>
      <c r="EMA219" s="68"/>
      <c r="EMB219" s="68"/>
      <c r="EMC219" s="68"/>
      <c r="EMD219" s="68"/>
      <c r="EME219" s="68"/>
      <c r="EMF219" s="68"/>
      <c r="EMG219" s="68"/>
      <c r="EMH219" s="68"/>
      <c r="EMI219" s="68"/>
      <c r="EMJ219" s="68"/>
      <c r="EMK219" s="68"/>
      <c r="EML219" s="68"/>
      <c r="EMM219" s="68"/>
      <c r="EMN219" s="68"/>
      <c r="EMO219" s="68"/>
      <c r="EMP219" s="68"/>
      <c r="EMQ219" s="68"/>
      <c r="EMR219" s="68"/>
      <c r="EMS219" s="68"/>
      <c r="EMT219" s="68"/>
      <c r="EMU219" s="68"/>
      <c r="EMV219" s="68"/>
      <c r="EMW219" s="68"/>
      <c r="EMX219" s="68"/>
      <c r="EMY219" s="68"/>
      <c r="EMZ219" s="68"/>
      <c r="ENA219" s="68"/>
      <c r="ENB219" s="68"/>
      <c r="ENC219" s="68"/>
      <c r="END219" s="68"/>
      <c r="ENE219" s="68"/>
      <c r="ENF219" s="68"/>
      <c r="ENG219" s="68"/>
      <c r="ENH219" s="68"/>
      <c r="ENI219" s="68"/>
      <c r="ENJ219" s="68"/>
      <c r="ENK219" s="68"/>
      <c r="ENL219" s="68"/>
      <c r="ENM219" s="68"/>
      <c r="ENN219" s="68"/>
      <c r="ENO219" s="68"/>
      <c r="ENP219" s="68"/>
      <c r="ENQ219" s="68"/>
      <c r="ENR219" s="68"/>
      <c r="ENS219" s="68"/>
      <c r="ENT219" s="68"/>
      <c r="ENU219" s="68"/>
      <c r="ENV219" s="68"/>
      <c r="ENW219" s="68"/>
      <c r="ENX219" s="68"/>
      <c r="ENY219" s="68"/>
      <c r="ENZ219" s="68"/>
      <c r="EOA219" s="68"/>
      <c r="EOB219" s="68"/>
      <c r="EOC219" s="68"/>
      <c r="EOD219" s="68"/>
      <c r="EOE219" s="68"/>
      <c r="EOF219" s="68"/>
      <c r="EOG219" s="68"/>
      <c r="EOH219" s="68"/>
      <c r="EOI219" s="68"/>
      <c r="EOJ219" s="68"/>
      <c r="EOK219" s="68"/>
      <c r="EOL219" s="68"/>
      <c r="EOM219" s="68"/>
      <c r="EON219" s="68"/>
      <c r="EOO219" s="68"/>
      <c r="EOP219" s="68"/>
      <c r="EOQ219" s="68"/>
      <c r="EOR219" s="68"/>
      <c r="EOS219" s="68"/>
      <c r="EOT219" s="68"/>
      <c r="EOU219" s="68"/>
      <c r="EOV219" s="68"/>
      <c r="EOW219" s="68"/>
      <c r="EOX219" s="68"/>
      <c r="EOY219" s="68"/>
      <c r="EOZ219" s="68"/>
      <c r="EPA219" s="68"/>
      <c r="EPB219" s="68"/>
      <c r="EPC219" s="68"/>
      <c r="EPD219" s="68"/>
      <c r="EPE219" s="68"/>
      <c r="EPF219" s="68"/>
      <c r="EPG219" s="68"/>
      <c r="EPH219" s="68"/>
      <c r="EPI219" s="68"/>
      <c r="EPJ219" s="68"/>
      <c r="EPK219" s="68"/>
      <c r="EPL219" s="68"/>
      <c r="EPM219" s="68"/>
      <c r="EPN219" s="68"/>
      <c r="EPO219" s="68"/>
      <c r="EPP219" s="68"/>
      <c r="EPQ219" s="68"/>
      <c r="EPR219" s="68"/>
      <c r="EPS219" s="68"/>
      <c r="EPT219" s="68"/>
      <c r="EPU219" s="68"/>
      <c r="EPV219" s="68"/>
      <c r="EPW219" s="68"/>
      <c r="EPX219" s="68"/>
      <c r="EPY219" s="68"/>
      <c r="EPZ219" s="68"/>
      <c r="EQA219" s="68"/>
      <c r="EQB219" s="68"/>
      <c r="EQC219" s="68"/>
      <c r="EQD219" s="68"/>
      <c r="EQE219" s="68"/>
      <c r="EQF219" s="68"/>
      <c r="EQG219" s="68"/>
      <c r="EQH219" s="68"/>
      <c r="EQI219" s="68"/>
      <c r="EQJ219" s="68"/>
      <c r="EQK219" s="68"/>
      <c r="EQL219" s="68"/>
      <c r="EQM219" s="68"/>
      <c r="EQN219" s="68"/>
      <c r="EQO219" s="68"/>
      <c r="EQP219" s="68"/>
      <c r="EQQ219" s="68"/>
      <c r="EQR219" s="68"/>
      <c r="EQS219" s="68"/>
      <c r="EQT219" s="68"/>
      <c r="EQU219" s="68"/>
      <c r="EQV219" s="68"/>
      <c r="EQW219" s="68"/>
      <c r="EQX219" s="68"/>
      <c r="EQY219" s="68"/>
      <c r="EQZ219" s="68"/>
      <c r="ERA219" s="68"/>
      <c r="ERB219" s="68"/>
      <c r="ERC219" s="68"/>
      <c r="ERD219" s="68"/>
      <c r="ERE219" s="68"/>
      <c r="ERF219" s="68"/>
      <c r="ERG219" s="68"/>
      <c r="ERH219" s="68"/>
      <c r="ERI219" s="68"/>
      <c r="ERJ219" s="68"/>
      <c r="ERK219" s="68"/>
      <c r="ERL219" s="68"/>
      <c r="ERM219" s="68"/>
      <c r="ERN219" s="68"/>
      <c r="ERO219" s="68"/>
      <c r="ERP219" s="68"/>
      <c r="ERQ219" s="68"/>
      <c r="ERR219" s="68"/>
      <c r="ERS219" s="68"/>
      <c r="ERT219" s="68"/>
      <c r="ERU219" s="68"/>
      <c r="ERV219" s="68"/>
      <c r="ERW219" s="68"/>
      <c r="ERX219" s="68"/>
      <c r="ERY219" s="68"/>
      <c r="ERZ219" s="68"/>
      <c r="ESA219" s="68"/>
      <c r="ESB219" s="68"/>
      <c r="ESC219" s="68"/>
      <c r="ESD219" s="68"/>
      <c r="ESE219" s="68"/>
      <c r="ESF219" s="68"/>
      <c r="ESG219" s="68"/>
      <c r="ESH219" s="68"/>
      <c r="ESI219" s="68"/>
      <c r="ESJ219" s="68"/>
      <c r="ESK219" s="68"/>
      <c r="ESL219" s="68"/>
      <c r="ESM219" s="68"/>
      <c r="ESN219" s="68"/>
      <c r="ESO219" s="68"/>
      <c r="ESP219" s="68"/>
      <c r="ESQ219" s="68"/>
      <c r="ESR219" s="68"/>
      <c r="ESS219" s="68"/>
      <c r="EST219" s="68"/>
      <c r="ESU219" s="68"/>
      <c r="ESV219" s="68"/>
      <c r="ESW219" s="68"/>
      <c r="ESX219" s="68"/>
      <c r="ESY219" s="68"/>
      <c r="ESZ219" s="68"/>
      <c r="ETA219" s="68"/>
      <c r="ETB219" s="68"/>
      <c r="ETC219" s="68"/>
      <c r="ETD219" s="68"/>
      <c r="ETE219" s="68"/>
      <c r="ETF219" s="68"/>
      <c r="ETG219" s="68"/>
      <c r="ETH219" s="68"/>
      <c r="ETI219" s="68"/>
      <c r="ETJ219" s="68"/>
      <c r="ETK219" s="68"/>
      <c r="ETL219" s="68"/>
      <c r="ETM219" s="68"/>
      <c r="ETN219" s="68"/>
      <c r="ETO219" s="68"/>
      <c r="ETP219" s="68"/>
      <c r="ETQ219" s="68"/>
      <c r="ETR219" s="68"/>
      <c r="ETS219" s="68"/>
      <c r="ETT219" s="68"/>
      <c r="ETU219" s="68"/>
      <c r="ETV219" s="68"/>
      <c r="ETW219" s="68"/>
      <c r="ETX219" s="68"/>
      <c r="ETY219" s="68"/>
      <c r="ETZ219" s="68"/>
      <c r="EUA219" s="68"/>
      <c r="EUB219" s="68"/>
      <c r="EUC219" s="68"/>
      <c r="EUD219" s="68"/>
      <c r="EUE219" s="68"/>
      <c r="EUF219" s="68"/>
      <c r="EUG219" s="68"/>
      <c r="EUH219" s="68"/>
      <c r="EUI219" s="68"/>
      <c r="EUJ219" s="68"/>
      <c r="EUK219" s="68"/>
      <c r="EUL219" s="68"/>
      <c r="EUM219" s="68"/>
      <c r="EUN219" s="68"/>
      <c r="EUO219" s="68"/>
      <c r="EUP219" s="68"/>
      <c r="EUQ219" s="68"/>
      <c r="EUR219" s="68"/>
      <c r="EUS219" s="68"/>
      <c r="EUT219" s="68"/>
      <c r="EUU219" s="68"/>
      <c r="EUV219" s="68"/>
      <c r="EUW219" s="68"/>
      <c r="EUX219" s="68"/>
      <c r="EUY219" s="68"/>
      <c r="EUZ219" s="68"/>
      <c r="EVA219" s="68"/>
      <c r="EVB219" s="68"/>
      <c r="EVC219" s="68"/>
      <c r="EVD219" s="68"/>
      <c r="EVE219" s="68"/>
      <c r="EVF219" s="68"/>
      <c r="EVG219" s="68"/>
      <c r="EVH219" s="68"/>
      <c r="EVI219" s="68"/>
      <c r="EVJ219" s="68"/>
      <c r="EVK219" s="68"/>
      <c r="EVL219" s="68"/>
      <c r="EVM219" s="68"/>
      <c r="EVN219" s="68"/>
      <c r="EVO219" s="68"/>
      <c r="EVP219" s="68"/>
      <c r="EVQ219" s="68"/>
      <c r="EVR219" s="68"/>
      <c r="EVS219" s="68"/>
      <c r="EVT219" s="68"/>
      <c r="EVU219" s="68"/>
      <c r="EVV219" s="68"/>
      <c r="EVW219" s="68"/>
      <c r="EVX219" s="68"/>
      <c r="EVY219" s="68"/>
      <c r="EVZ219" s="68"/>
      <c r="EWA219" s="68"/>
      <c r="EWB219" s="68"/>
      <c r="EWC219" s="68"/>
      <c r="EWD219" s="68"/>
      <c r="EWE219" s="68"/>
      <c r="EWF219" s="68"/>
      <c r="EWG219" s="68"/>
      <c r="EWH219" s="68"/>
      <c r="EWI219" s="68"/>
      <c r="EWJ219" s="68"/>
      <c r="EWK219" s="68"/>
      <c r="EWL219" s="68"/>
      <c r="EWM219" s="68"/>
      <c r="EWN219" s="68"/>
      <c r="EWO219" s="68"/>
      <c r="EWP219" s="68"/>
      <c r="EWQ219" s="68"/>
      <c r="EWR219" s="68"/>
      <c r="EWS219" s="68"/>
      <c r="EWT219" s="68"/>
      <c r="EWU219" s="68"/>
      <c r="EWV219" s="68"/>
      <c r="EWW219" s="68"/>
      <c r="EWX219" s="68"/>
      <c r="EWY219" s="68"/>
      <c r="EWZ219" s="68"/>
      <c r="EXA219" s="68"/>
      <c r="EXB219" s="68"/>
      <c r="EXC219" s="68"/>
      <c r="EXD219" s="68"/>
      <c r="EXE219" s="68"/>
      <c r="EXF219" s="68"/>
      <c r="EXG219" s="68"/>
      <c r="EXH219" s="68"/>
      <c r="EXI219" s="68"/>
      <c r="EXJ219" s="68"/>
      <c r="EXK219" s="68"/>
      <c r="EXL219" s="68"/>
      <c r="EXM219" s="68"/>
      <c r="EXN219" s="68"/>
      <c r="EXO219" s="68"/>
      <c r="EXP219" s="68"/>
      <c r="EXQ219" s="68"/>
      <c r="EXR219" s="68"/>
      <c r="EXS219" s="68"/>
      <c r="EXT219" s="68"/>
      <c r="EXU219" s="68"/>
      <c r="EXV219" s="68"/>
      <c r="EXW219" s="68"/>
      <c r="EXX219" s="68"/>
      <c r="EXY219" s="68"/>
      <c r="EXZ219" s="68"/>
      <c r="EYA219" s="68"/>
      <c r="EYB219" s="68"/>
      <c r="EYC219" s="68"/>
      <c r="EYD219" s="68"/>
      <c r="EYE219" s="68"/>
      <c r="EYF219" s="68"/>
      <c r="EYG219" s="68"/>
      <c r="EYH219" s="68"/>
      <c r="EYI219" s="68"/>
      <c r="EYJ219" s="68"/>
      <c r="EYK219" s="68"/>
      <c r="EYL219" s="68"/>
      <c r="EYM219" s="68"/>
      <c r="EYN219" s="68"/>
      <c r="EYO219" s="68"/>
      <c r="EYP219" s="68"/>
      <c r="EYQ219" s="68"/>
      <c r="EYR219" s="68"/>
      <c r="EYS219" s="68"/>
      <c r="EYT219" s="68"/>
      <c r="EYU219" s="68"/>
      <c r="EYV219" s="68"/>
      <c r="EYW219" s="68"/>
      <c r="EYX219" s="68"/>
      <c r="EYY219" s="68"/>
      <c r="EYZ219" s="68"/>
      <c r="EZA219" s="68"/>
      <c r="EZB219" s="68"/>
      <c r="EZC219" s="68"/>
      <c r="EZD219" s="68"/>
      <c r="EZE219" s="68"/>
      <c r="EZF219" s="68"/>
      <c r="EZG219" s="68"/>
      <c r="EZH219" s="68"/>
      <c r="EZI219" s="68"/>
      <c r="EZJ219" s="68"/>
      <c r="EZK219" s="68"/>
      <c r="EZL219" s="68"/>
      <c r="EZM219" s="68"/>
      <c r="EZN219" s="68"/>
      <c r="EZO219" s="68"/>
      <c r="EZP219" s="68"/>
      <c r="EZQ219" s="68"/>
      <c r="EZR219" s="68"/>
      <c r="EZS219" s="68"/>
      <c r="EZT219" s="68"/>
      <c r="EZU219" s="68"/>
      <c r="EZV219" s="68"/>
      <c r="EZW219" s="68"/>
      <c r="EZX219" s="68"/>
      <c r="EZY219" s="68"/>
      <c r="EZZ219" s="68"/>
      <c r="FAA219" s="68"/>
      <c r="FAB219" s="68"/>
      <c r="FAC219" s="68"/>
      <c r="FAD219" s="68"/>
      <c r="FAE219" s="68"/>
      <c r="FAF219" s="68"/>
      <c r="FAG219" s="68"/>
      <c r="FAH219" s="68"/>
      <c r="FAI219" s="68"/>
      <c r="FAJ219" s="68"/>
      <c r="FAK219" s="68"/>
      <c r="FAL219" s="68"/>
      <c r="FAM219" s="68"/>
      <c r="FAN219" s="68"/>
      <c r="FAO219" s="68"/>
      <c r="FAP219" s="68"/>
      <c r="FAQ219" s="68"/>
      <c r="FAR219" s="68"/>
      <c r="FAS219" s="68"/>
      <c r="FAT219" s="68"/>
      <c r="FAU219" s="68"/>
      <c r="FAV219" s="68"/>
      <c r="FAW219" s="68"/>
      <c r="FAX219" s="68"/>
      <c r="FAY219" s="68"/>
      <c r="FAZ219" s="68"/>
      <c r="FBA219" s="68"/>
      <c r="FBB219" s="68"/>
      <c r="FBC219" s="68"/>
      <c r="FBD219" s="68"/>
      <c r="FBE219" s="68"/>
      <c r="FBF219" s="68"/>
      <c r="FBG219" s="68"/>
      <c r="FBH219" s="68"/>
      <c r="FBI219" s="68"/>
      <c r="FBJ219" s="68"/>
      <c r="FBK219" s="68"/>
      <c r="FBL219" s="68"/>
      <c r="FBM219" s="68"/>
      <c r="FBN219" s="68"/>
      <c r="FBO219" s="68"/>
      <c r="FBP219" s="68"/>
      <c r="FBQ219" s="68"/>
      <c r="FBR219" s="68"/>
      <c r="FBS219" s="68"/>
      <c r="FBT219" s="68"/>
      <c r="FBU219" s="68"/>
      <c r="FBV219" s="68"/>
      <c r="FBW219" s="68"/>
      <c r="FBX219" s="68"/>
      <c r="FBY219" s="68"/>
      <c r="FBZ219" s="68"/>
      <c r="FCA219" s="68"/>
      <c r="FCB219" s="68"/>
      <c r="FCC219" s="68"/>
      <c r="FCD219" s="68"/>
      <c r="FCE219" s="68"/>
      <c r="FCF219" s="68"/>
      <c r="FCG219" s="68"/>
      <c r="FCH219" s="68"/>
      <c r="FCI219" s="68"/>
      <c r="FCJ219" s="68"/>
      <c r="FCK219" s="68"/>
      <c r="FCL219" s="68"/>
      <c r="FCM219" s="68"/>
      <c r="FCN219" s="68"/>
      <c r="FCO219" s="68"/>
      <c r="FCP219" s="68"/>
      <c r="FCQ219" s="68"/>
      <c r="FCR219" s="68"/>
      <c r="FCS219" s="68"/>
      <c r="FCT219" s="68"/>
      <c r="FCU219" s="68"/>
      <c r="FCV219" s="68"/>
      <c r="FCW219" s="68"/>
      <c r="FCX219" s="68"/>
      <c r="FCY219" s="68"/>
      <c r="FCZ219" s="68"/>
      <c r="FDA219" s="68"/>
      <c r="FDB219" s="68"/>
      <c r="FDC219" s="68"/>
      <c r="FDD219" s="68"/>
      <c r="FDE219" s="68"/>
      <c r="FDF219" s="68"/>
      <c r="FDG219" s="68"/>
      <c r="FDH219" s="68"/>
      <c r="FDI219" s="68"/>
      <c r="FDJ219" s="68"/>
      <c r="FDK219" s="68"/>
      <c r="FDL219" s="68"/>
      <c r="FDM219" s="68"/>
      <c r="FDN219" s="68"/>
      <c r="FDO219" s="68"/>
      <c r="FDP219" s="68"/>
      <c r="FDQ219" s="68"/>
      <c r="FDR219" s="68"/>
      <c r="FDS219" s="68"/>
      <c r="FDT219" s="68"/>
      <c r="FDU219" s="68"/>
      <c r="FDV219" s="68"/>
      <c r="FDW219" s="68"/>
      <c r="FDX219" s="68"/>
      <c r="FDY219" s="68"/>
      <c r="FDZ219" s="68"/>
      <c r="FEA219" s="68"/>
      <c r="FEB219" s="68"/>
      <c r="FEC219" s="68"/>
      <c r="FED219" s="68"/>
      <c r="FEE219" s="68"/>
      <c r="FEF219" s="68"/>
      <c r="FEG219" s="68"/>
      <c r="FEH219" s="68"/>
      <c r="FEI219" s="68"/>
      <c r="FEJ219" s="68"/>
      <c r="FEK219" s="68"/>
      <c r="FEL219" s="68"/>
      <c r="FEM219" s="68"/>
      <c r="FEN219" s="68"/>
      <c r="FEO219" s="68"/>
      <c r="FEP219" s="68"/>
      <c r="FEQ219" s="68"/>
      <c r="FER219" s="68"/>
      <c r="FES219" s="68"/>
      <c r="FET219" s="68"/>
      <c r="FEU219" s="68"/>
      <c r="FEV219" s="68"/>
      <c r="FEW219" s="68"/>
      <c r="FEX219" s="68"/>
      <c r="FEY219" s="68"/>
      <c r="FEZ219" s="68"/>
      <c r="FFA219" s="68"/>
      <c r="FFB219" s="68"/>
      <c r="FFC219" s="68"/>
      <c r="FFD219" s="68"/>
      <c r="FFE219" s="68"/>
      <c r="FFF219" s="68"/>
      <c r="FFG219" s="68"/>
      <c r="FFH219" s="68"/>
      <c r="FFI219" s="68"/>
      <c r="FFJ219" s="68"/>
      <c r="FFK219" s="68"/>
      <c r="FFL219" s="68"/>
      <c r="FFM219" s="68"/>
      <c r="FFN219" s="68"/>
      <c r="FFO219" s="68"/>
      <c r="FFP219" s="68"/>
      <c r="FFQ219" s="68"/>
      <c r="FFR219" s="68"/>
      <c r="FFS219" s="68"/>
      <c r="FFT219" s="68"/>
      <c r="FFU219" s="68"/>
      <c r="FFV219" s="68"/>
      <c r="FFW219" s="68"/>
      <c r="FFX219" s="68"/>
      <c r="FFY219" s="68"/>
      <c r="FFZ219" s="68"/>
      <c r="FGA219" s="68"/>
      <c r="FGB219" s="68"/>
      <c r="FGC219" s="68"/>
      <c r="FGD219" s="68"/>
      <c r="FGE219" s="68"/>
      <c r="FGF219" s="68"/>
      <c r="FGG219" s="68"/>
      <c r="FGH219" s="68"/>
      <c r="FGI219" s="68"/>
      <c r="FGJ219" s="68"/>
      <c r="FGK219" s="68"/>
      <c r="FGL219" s="68"/>
      <c r="FGM219" s="68"/>
      <c r="FGN219" s="68"/>
      <c r="FGO219" s="68"/>
      <c r="FGP219" s="68"/>
      <c r="FGQ219" s="68"/>
      <c r="FGR219" s="68"/>
      <c r="FGS219" s="68"/>
      <c r="FGT219" s="68"/>
      <c r="FGU219" s="68"/>
      <c r="FGV219" s="68"/>
      <c r="FGW219" s="68"/>
      <c r="FGX219" s="68"/>
      <c r="FGY219" s="68"/>
      <c r="FGZ219" s="68"/>
      <c r="FHA219" s="68"/>
      <c r="FHB219" s="68"/>
      <c r="FHC219" s="68"/>
      <c r="FHD219" s="68"/>
      <c r="FHE219" s="68"/>
      <c r="FHF219" s="68"/>
      <c r="FHG219" s="68"/>
      <c r="FHH219" s="68"/>
      <c r="FHI219" s="68"/>
      <c r="FHJ219" s="68"/>
      <c r="FHK219" s="68"/>
      <c r="FHL219" s="68"/>
      <c r="FHM219" s="68"/>
      <c r="FHN219" s="68"/>
      <c r="FHO219" s="68"/>
      <c r="FHP219" s="68"/>
      <c r="FHQ219" s="68"/>
      <c r="FHR219" s="68"/>
      <c r="FHS219" s="68"/>
      <c r="FHT219" s="68"/>
      <c r="FHU219" s="68"/>
      <c r="FHV219" s="68"/>
      <c r="FHW219" s="68"/>
      <c r="FHX219" s="68"/>
      <c r="FHY219" s="68"/>
      <c r="FHZ219" s="68"/>
      <c r="FIA219" s="68"/>
      <c r="FIB219" s="68"/>
      <c r="FIC219" s="68"/>
      <c r="FID219" s="68"/>
      <c r="FIE219" s="68"/>
      <c r="FIF219" s="68"/>
      <c r="FIG219" s="68"/>
      <c r="FIH219" s="68"/>
      <c r="FII219" s="68"/>
      <c r="FIJ219" s="68"/>
      <c r="FIK219" s="68"/>
      <c r="FIL219" s="68"/>
      <c r="FIM219" s="68"/>
      <c r="FIN219" s="68"/>
      <c r="FIO219" s="68"/>
      <c r="FIP219" s="68"/>
      <c r="FIQ219" s="68"/>
      <c r="FIR219" s="68"/>
      <c r="FIS219" s="68"/>
      <c r="FIT219" s="68"/>
      <c r="FIU219" s="68"/>
      <c r="FIV219" s="68"/>
      <c r="FIW219" s="68"/>
      <c r="FIX219" s="68"/>
      <c r="FIY219" s="68"/>
      <c r="FIZ219" s="68"/>
      <c r="FJA219" s="68"/>
      <c r="FJB219" s="68"/>
      <c r="FJC219" s="68"/>
      <c r="FJD219" s="68"/>
      <c r="FJE219" s="68"/>
      <c r="FJF219" s="68"/>
      <c r="FJG219" s="68"/>
      <c r="FJH219" s="68"/>
      <c r="FJI219" s="68"/>
      <c r="FJJ219" s="68"/>
      <c r="FJK219" s="68"/>
      <c r="FJL219" s="68"/>
      <c r="FJM219" s="68"/>
      <c r="FJN219" s="68"/>
      <c r="FJO219" s="68"/>
      <c r="FJP219" s="68"/>
      <c r="FJQ219" s="68"/>
      <c r="FJR219" s="68"/>
      <c r="FJS219" s="68"/>
      <c r="FJT219" s="68"/>
      <c r="FJU219" s="68"/>
      <c r="FJV219" s="68"/>
      <c r="FJW219" s="68"/>
      <c r="FJX219" s="68"/>
      <c r="FJY219" s="68"/>
      <c r="FJZ219" s="68"/>
      <c r="FKA219" s="68"/>
      <c r="FKB219" s="68"/>
      <c r="FKC219" s="68"/>
      <c r="FKD219" s="68"/>
      <c r="FKE219" s="68"/>
      <c r="FKF219" s="68"/>
      <c r="FKG219" s="68"/>
      <c r="FKH219" s="68"/>
      <c r="FKI219" s="68"/>
      <c r="FKJ219" s="68"/>
      <c r="FKK219" s="68"/>
      <c r="FKL219" s="68"/>
      <c r="FKM219" s="68"/>
      <c r="FKN219" s="68"/>
      <c r="FKO219" s="68"/>
      <c r="FKP219" s="68"/>
      <c r="FKQ219" s="68"/>
      <c r="FKR219" s="68"/>
      <c r="FKS219" s="68"/>
      <c r="FKT219" s="68"/>
      <c r="FKU219" s="68"/>
      <c r="FKV219" s="68"/>
      <c r="FKW219" s="68"/>
      <c r="FKX219" s="68"/>
      <c r="FKY219" s="68"/>
      <c r="FKZ219" s="68"/>
      <c r="FLA219" s="68"/>
      <c r="FLB219" s="68"/>
      <c r="FLC219" s="68"/>
      <c r="FLD219" s="68"/>
      <c r="FLE219" s="68"/>
      <c r="FLF219" s="68"/>
      <c r="FLG219" s="68"/>
      <c r="FLH219" s="68"/>
      <c r="FLI219" s="68"/>
      <c r="FLJ219" s="68"/>
      <c r="FLK219" s="68"/>
      <c r="FLL219" s="68"/>
      <c r="FLM219" s="68"/>
      <c r="FLN219" s="68"/>
      <c r="FLO219" s="68"/>
      <c r="FLP219" s="68"/>
      <c r="FLQ219" s="68"/>
      <c r="FLR219" s="68"/>
      <c r="FLS219" s="68"/>
      <c r="FLT219" s="68"/>
      <c r="FLU219" s="68"/>
      <c r="FLV219" s="68"/>
      <c r="FLW219" s="68"/>
      <c r="FLX219" s="68"/>
      <c r="FLY219" s="68"/>
      <c r="FLZ219" s="68"/>
      <c r="FMA219" s="68"/>
      <c r="FMB219" s="68"/>
      <c r="FMC219" s="68"/>
      <c r="FMD219" s="68"/>
      <c r="FME219" s="68"/>
      <c r="FMF219" s="68"/>
      <c r="FMG219" s="68"/>
      <c r="FMH219" s="68"/>
      <c r="FMI219" s="68"/>
      <c r="FMJ219" s="68"/>
      <c r="FMK219" s="68"/>
      <c r="FML219" s="68"/>
      <c r="FMM219" s="68"/>
      <c r="FMN219" s="68"/>
      <c r="FMO219" s="68"/>
      <c r="FMP219" s="68"/>
      <c r="FMQ219" s="68"/>
      <c r="FMR219" s="68"/>
      <c r="FMS219" s="68"/>
      <c r="FMT219" s="68"/>
      <c r="FMU219" s="68"/>
      <c r="FMV219" s="68"/>
      <c r="FMW219" s="68"/>
      <c r="FMX219" s="68"/>
      <c r="FMY219" s="68"/>
      <c r="FMZ219" s="68"/>
      <c r="FNA219" s="68"/>
      <c r="FNB219" s="68"/>
      <c r="FNC219" s="68"/>
      <c r="FND219" s="68"/>
      <c r="FNE219" s="68"/>
      <c r="FNF219" s="68"/>
      <c r="FNG219" s="68"/>
      <c r="FNH219" s="68"/>
      <c r="FNI219" s="68"/>
      <c r="FNJ219" s="68"/>
      <c r="FNK219" s="68"/>
      <c r="FNL219" s="68"/>
      <c r="FNM219" s="68"/>
      <c r="FNN219" s="68"/>
      <c r="FNO219" s="68"/>
      <c r="FNP219" s="68"/>
      <c r="FNQ219" s="68"/>
      <c r="FNR219" s="68"/>
      <c r="FNS219" s="68"/>
      <c r="FNT219" s="68"/>
      <c r="FNU219" s="68"/>
      <c r="FNV219" s="68"/>
      <c r="FNW219" s="68"/>
      <c r="FNX219" s="68"/>
      <c r="FNY219" s="68"/>
      <c r="FNZ219" s="68"/>
      <c r="FOA219" s="68"/>
      <c r="FOB219" s="68"/>
      <c r="FOC219" s="68"/>
      <c r="FOD219" s="68"/>
      <c r="FOE219" s="68"/>
      <c r="FOF219" s="68"/>
      <c r="FOG219" s="68"/>
      <c r="FOH219" s="68"/>
      <c r="FOI219" s="68"/>
      <c r="FOJ219" s="68"/>
      <c r="FOK219" s="68"/>
      <c r="FOL219" s="68"/>
      <c r="FOM219" s="68"/>
      <c r="FON219" s="68"/>
      <c r="FOO219" s="68"/>
      <c r="FOP219" s="68"/>
      <c r="FOQ219" s="68"/>
      <c r="FOR219" s="68"/>
      <c r="FOS219" s="68"/>
      <c r="FOT219" s="68"/>
      <c r="FOU219" s="68"/>
      <c r="FOV219" s="68"/>
      <c r="FOW219" s="68"/>
      <c r="FOX219" s="68"/>
      <c r="FOY219" s="68"/>
      <c r="FOZ219" s="68"/>
      <c r="FPA219" s="68"/>
      <c r="FPB219" s="68"/>
      <c r="FPC219" s="68"/>
      <c r="FPD219" s="68"/>
      <c r="FPE219" s="68"/>
      <c r="FPF219" s="68"/>
      <c r="FPG219" s="68"/>
      <c r="FPH219" s="68"/>
      <c r="FPI219" s="68"/>
      <c r="FPJ219" s="68"/>
      <c r="FPK219" s="68"/>
      <c r="FPL219" s="68"/>
      <c r="FPM219" s="68"/>
      <c r="FPN219" s="68"/>
      <c r="FPO219" s="68"/>
      <c r="FPP219" s="68"/>
      <c r="FPQ219" s="68"/>
      <c r="FPR219" s="68"/>
      <c r="FPS219" s="68"/>
      <c r="FPT219" s="68"/>
      <c r="FPU219" s="68"/>
      <c r="FPV219" s="68"/>
      <c r="FPW219" s="68"/>
      <c r="FPX219" s="68"/>
      <c r="FPY219" s="68"/>
      <c r="FPZ219" s="68"/>
      <c r="FQA219" s="68"/>
      <c r="FQB219" s="68"/>
      <c r="FQC219" s="68"/>
      <c r="FQD219" s="68"/>
      <c r="FQE219" s="68"/>
      <c r="FQF219" s="68"/>
      <c r="FQG219" s="68"/>
      <c r="FQH219" s="68"/>
      <c r="FQI219" s="68"/>
      <c r="FQJ219" s="68"/>
      <c r="FQK219" s="68"/>
      <c r="FQL219" s="68"/>
      <c r="FQM219" s="68"/>
      <c r="FQN219" s="68"/>
      <c r="FQO219" s="68"/>
      <c r="FQP219" s="68"/>
      <c r="FQQ219" s="68"/>
      <c r="FQR219" s="68"/>
      <c r="FQS219" s="68"/>
      <c r="FQT219" s="68"/>
      <c r="FQU219" s="68"/>
      <c r="FQV219" s="68"/>
      <c r="FQW219" s="68"/>
      <c r="FQX219" s="68"/>
      <c r="FQY219" s="68"/>
      <c r="FQZ219" s="68"/>
      <c r="FRA219" s="68"/>
      <c r="FRB219" s="68"/>
      <c r="FRC219" s="68"/>
      <c r="FRD219" s="68"/>
      <c r="FRE219" s="68"/>
      <c r="FRF219" s="68"/>
      <c r="FRG219" s="68"/>
      <c r="FRH219" s="68"/>
      <c r="FRI219" s="68"/>
      <c r="FRJ219" s="68"/>
      <c r="FRK219" s="68"/>
      <c r="FRL219" s="68"/>
      <c r="FRM219" s="68"/>
      <c r="FRN219" s="68"/>
      <c r="FRO219" s="68"/>
      <c r="FRP219" s="68"/>
      <c r="FRQ219" s="68"/>
      <c r="FRR219" s="68"/>
      <c r="FRS219" s="68"/>
      <c r="FRT219" s="68"/>
      <c r="FRU219" s="68"/>
      <c r="FRV219" s="68"/>
      <c r="FRW219" s="68"/>
      <c r="FRX219" s="68"/>
      <c r="FRY219" s="68"/>
      <c r="FRZ219" s="68"/>
      <c r="FSA219" s="68"/>
      <c r="FSB219" s="68"/>
      <c r="FSC219" s="68"/>
      <c r="FSD219" s="68"/>
      <c r="FSE219" s="68"/>
      <c r="FSF219" s="68"/>
      <c r="FSG219" s="68"/>
      <c r="FSH219" s="68"/>
      <c r="FSI219" s="68"/>
      <c r="FSJ219" s="68"/>
      <c r="FSK219" s="68"/>
      <c r="FSL219" s="68"/>
      <c r="FSM219" s="68"/>
      <c r="FSN219" s="68"/>
      <c r="FSO219" s="68"/>
      <c r="FSP219" s="68"/>
      <c r="FSQ219" s="68"/>
      <c r="FSR219" s="68"/>
      <c r="FSS219" s="68"/>
      <c r="FST219" s="68"/>
      <c r="FSU219" s="68"/>
      <c r="FSV219" s="68"/>
      <c r="FSW219" s="68"/>
      <c r="FSX219" s="68"/>
      <c r="FSY219" s="68"/>
      <c r="FSZ219" s="68"/>
      <c r="FTA219" s="68"/>
      <c r="FTB219" s="68"/>
      <c r="FTC219" s="68"/>
      <c r="FTD219" s="68"/>
      <c r="FTE219" s="68"/>
      <c r="FTF219" s="68"/>
      <c r="FTG219" s="68"/>
      <c r="FTH219" s="68"/>
      <c r="FTI219" s="68"/>
      <c r="FTJ219" s="68"/>
      <c r="FTK219" s="68"/>
      <c r="FTL219" s="68"/>
      <c r="FTM219" s="68"/>
      <c r="FTN219" s="68"/>
      <c r="FTO219" s="68"/>
      <c r="FTP219" s="68"/>
      <c r="FTQ219" s="68"/>
      <c r="FTR219" s="68"/>
      <c r="FTS219" s="68"/>
      <c r="FTT219" s="68"/>
      <c r="FTU219" s="68"/>
      <c r="FTV219" s="68"/>
      <c r="FTW219" s="68"/>
      <c r="FTX219" s="68"/>
      <c r="FTY219" s="68"/>
      <c r="FTZ219" s="68"/>
      <c r="FUA219" s="68"/>
      <c r="FUB219" s="68"/>
      <c r="FUC219" s="68"/>
      <c r="FUD219" s="68"/>
      <c r="FUE219" s="68"/>
      <c r="FUF219" s="68"/>
      <c r="FUG219" s="68"/>
      <c r="FUH219" s="68"/>
      <c r="FUI219" s="68"/>
      <c r="FUJ219" s="68"/>
      <c r="FUK219" s="68"/>
      <c r="FUL219" s="68"/>
      <c r="FUM219" s="68"/>
      <c r="FUN219" s="68"/>
      <c r="FUO219" s="68"/>
      <c r="FUP219" s="68"/>
      <c r="FUQ219" s="68"/>
      <c r="FUR219" s="68"/>
      <c r="FUS219" s="68"/>
      <c r="FUT219" s="68"/>
      <c r="FUU219" s="68"/>
      <c r="FUV219" s="68"/>
      <c r="FUW219" s="68"/>
      <c r="FUX219" s="68"/>
      <c r="FUY219" s="68"/>
      <c r="FUZ219" s="68"/>
      <c r="FVA219" s="68"/>
      <c r="FVB219" s="68"/>
      <c r="FVC219" s="68"/>
      <c r="FVD219" s="68"/>
      <c r="FVE219" s="68"/>
      <c r="FVF219" s="68"/>
      <c r="FVG219" s="68"/>
      <c r="FVH219" s="68"/>
      <c r="FVI219" s="68"/>
      <c r="FVJ219" s="68"/>
      <c r="FVK219" s="68"/>
      <c r="FVL219" s="68"/>
      <c r="FVM219" s="68"/>
      <c r="FVN219" s="68"/>
      <c r="FVO219" s="68"/>
      <c r="FVP219" s="68"/>
      <c r="FVQ219" s="68"/>
      <c r="FVR219" s="68"/>
      <c r="FVS219" s="68"/>
      <c r="FVT219" s="68"/>
      <c r="FVU219" s="68"/>
      <c r="FVV219" s="68"/>
      <c r="FVW219" s="68"/>
      <c r="FVX219" s="68"/>
      <c r="FVY219" s="68"/>
      <c r="FVZ219" s="68"/>
      <c r="FWA219" s="68"/>
      <c r="FWB219" s="68"/>
      <c r="FWC219" s="68"/>
      <c r="FWD219" s="68"/>
      <c r="FWE219" s="68"/>
      <c r="FWF219" s="68"/>
      <c r="FWG219" s="68"/>
      <c r="FWH219" s="68"/>
      <c r="FWI219" s="68"/>
      <c r="FWJ219" s="68"/>
      <c r="FWK219" s="68"/>
      <c r="FWL219" s="68"/>
      <c r="FWM219" s="68"/>
      <c r="FWN219" s="68"/>
      <c r="FWO219" s="68"/>
      <c r="FWP219" s="68"/>
      <c r="FWQ219" s="68"/>
      <c r="FWR219" s="68"/>
      <c r="FWS219" s="68"/>
      <c r="FWT219" s="68"/>
      <c r="FWU219" s="68"/>
      <c r="FWV219" s="68"/>
      <c r="FWW219" s="68"/>
      <c r="FWX219" s="68"/>
      <c r="FWY219" s="68"/>
      <c r="FWZ219" s="68"/>
      <c r="FXA219" s="68"/>
      <c r="FXB219" s="68"/>
      <c r="FXC219" s="68"/>
      <c r="FXD219" s="68"/>
      <c r="FXE219" s="68"/>
      <c r="FXF219" s="68"/>
      <c r="FXG219" s="68"/>
      <c r="FXH219" s="68"/>
      <c r="FXI219" s="68"/>
      <c r="FXJ219" s="68"/>
      <c r="FXK219" s="68"/>
      <c r="FXL219" s="68"/>
      <c r="FXM219" s="68"/>
      <c r="FXN219" s="68"/>
      <c r="FXO219" s="68"/>
      <c r="FXP219" s="68"/>
      <c r="FXQ219" s="68"/>
      <c r="FXR219" s="68"/>
      <c r="FXS219" s="68"/>
      <c r="FXT219" s="68"/>
      <c r="FXU219" s="68"/>
      <c r="FXV219" s="68"/>
      <c r="FXW219" s="68"/>
      <c r="FXX219" s="68"/>
      <c r="FXY219" s="68"/>
      <c r="FXZ219" s="68"/>
      <c r="FYA219" s="68"/>
      <c r="FYB219" s="68"/>
      <c r="FYC219" s="68"/>
      <c r="FYD219" s="68"/>
      <c r="FYE219" s="68"/>
      <c r="FYF219" s="68"/>
      <c r="FYG219" s="68"/>
      <c r="FYH219" s="68"/>
      <c r="FYI219" s="68"/>
      <c r="FYJ219" s="68"/>
      <c r="FYK219" s="68"/>
      <c r="FYL219" s="68"/>
      <c r="FYM219" s="68"/>
      <c r="FYN219" s="68"/>
      <c r="FYO219" s="68"/>
      <c r="FYP219" s="68"/>
      <c r="FYQ219" s="68"/>
      <c r="FYR219" s="68"/>
      <c r="FYS219" s="68"/>
      <c r="FYT219" s="68"/>
      <c r="FYU219" s="68"/>
      <c r="FYV219" s="68"/>
      <c r="FYW219" s="68"/>
      <c r="FYX219" s="68"/>
      <c r="FYY219" s="68"/>
      <c r="FYZ219" s="68"/>
      <c r="FZA219" s="68"/>
      <c r="FZB219" s="68"/>
      <c r="FZC219" s="68"/>
      <c r="FZD219" s="68"/>
      <c r="FZE219" s="68"/>
      <c r="FZF219" s="68"/>
      <c r="FZG219" s="68"/>
      <c r="FZH219" s="68"/>
      <c r="FZI219" s="68"/>
      <c r="FZJ219" s="68"/>
      <c r="FZK219" s="68"/>
      <c r="FZL219" s="68"/>
      <c r="FZM219" s="68"/>
      <c r="FZN219" s="68"/>
      <c r="FZO219" s="68"/>
      <c r="FZP219" s="68"/>
      <c r="FZQ219" s="68"/>
      <c r="FZR219" s="68"/>
      <c r="FZS219" s="68"/>
      <c r="FZT219" s="68"/>
      <c r="FZU219" s="68"/>
      <c r="FZV219" s="68"/>
      <c r="FZW219" s="68"/>
      <c r="FZX219" s="68"/>
      <c r="FZY219" s="68"/>
      <c r="FZZ219" s="68"/>
      <c r="GAA219" s="68"/>
      <c r="GAB219" s="68"/>
      <c r="GAC219" s="68"/>
      <c r="GAD219" s="68"/>
      <c r="GAE219" s="68"/>
      <c r="GAF219" s="68"/>
      <c r="GAG219" s="68"/>
      <c r="GAH219" s="68"/>
      <c r="GAI219" s="68"/>
      <c r="GAJ219" s="68"/>
      <c r="GAK219" s="68"/>
      <c r="GAL219" s="68"/>
      <c r="GAM219" s="68"/>
      <c r="GAN219" s="68"/>
      <c r="GAO219" s="68"/>
      <c r="GAP219" s="68"/>
      <c r="GAQ219" s="68"/>
      <c r="GAR219" s="68"/>
      <c r="GAS219" s="68"/>
      <c r="GAT219" s="68"/>
      <c r="GAU219" s="68"/>
      <c r="GAV219" s="68"/>
      <c r="GAW219" s="68"/>
      <c r="GAX219" s="68"/>
      <c r="GAY219" s="68"/>
      <c r="GAZ219" s="68"/>
      <c r="GBA219" s="68"/>
      <c r="GBB219" s="68"/>
      <c r="GBC219" s="68"/>
      <c r="GBD219" s="68"/>
      <c r="GBE219" s="68"/>
      <c r="GBF219" s="68"/>
      <c r="GBG219" s="68"/>
      <c r="GBH219" s="68"/>
      <c r="GBI219" s="68"/>
      <c r="GBJ219" s="68"/>
      <c r="GBK219" s="68"/>
      <c r="GBL219" s="68"/>
      <c r="GBM219" s="68"/>
      <c r="GBN219" s="68"/>
      <c r="GBO219" s="68"/>
      <c r="GBP219" s="68"/>
      <c r="GBQ219" s="68"/>
      <c r="GBR219" s="68"/>
      <c r="GBS219" s="68"/>
      <c r="GBT219" s="68"/>
      <c r="GBU219" s="68"/>
      <c r="GBV219" s="68"/>
      <c r="GBW219" s="68"/>
      <c r="GBX219" s="68"/>
      <c r="GBY219" s="68"/>
      <c r="GBZ219" s="68"/>
      <c r="GCA219" s="68"/>
      <c r="GCB219" s="68"/>
      <c r="GCC219" s="68"/>
      <c r="GCD219" s="68"/>
      <c r="GCE219" s="68"/>
      <c r="GCF219" s="68"/>
      <c r="GCG219" s="68"/>
      <c r="GCH219" s="68"/>
      <c r="GCI219" s="68"/>
      <c r="GCJ219" s="68"/>
      <c r="GCK219" s="68"/>
      <c r="GCL219" s="68"/>
      <c r="GCM219" s="68"/>
      <c r="GCN219" s="68"/>
      <c r="GCO219" s="68"/>
      <c r="GCP219" s="68"/>
      <c r="GCQ219" s="68"/>
      <c r="GCR219" s="68"/>
      <c r="GCS219" s="68"/>
      <c r="GCT219" s="68"/>
      <c r="GCU219" s="68"/>
      <c r="GCV219" s="68"/>
      <c r="GCW219" s="68"/>
      <c r="GCX219" s="68"/>
      <c r="GCY219" s="68"/>
      <c r="GCZ219" s="68"/>
      <c r="GDA219" s="68"/>
      <c r="GDB219" s="68"/>
      <c r="GDC219" s="68"/>
      <c r="GDD219" s="68"/>
      <c r="GDE219" s="68"/>
      <c r="GDF219" s="68"/>
      <c r="GDG219" s="68"/>
      <c r="GDH219" s="68"/>
      <c r="GDI219" s="68"/>
      <c r="GDJ219" s="68"/>
      <c r="GDK219" s="68"/>
      <c r="GDL219" s="68"/>
      <c r="GDM219" s="68"/>
      <c r="GDN219" s="68"/>
      <c r="GDO219" s="68"/>
      <c r="GDP219" s="68"/>
      <c r="GDQ219" s="68"/>
      <c r="GDR219" s="68"/>
      <c r="GDS219" s="68"/>
      <c r="GDT219" s="68"/>
      <c r="GDU219" s="68"/>
      <c r="GDV219" s="68"/>
      <c r="GDW219" s="68"/>
      <c r="GDX219" s="68"/>
      <c r="GDY219" s="68"/>
      <c r="GDZ219" s="68"/>
      <c r="GEA219" s="68"/>
      <c r="GEB219" s="68"/>
      <c r="GEC219" s="68"/>
      <c r="GED219" s="68"/>
      <c r="GEE219" s="68"/>
      <c r="GEF219" s="68"/>
      <c r="GEG219" s="68"/>
      <c r="GEH219" s="68"/>
      <c r="GEI219" s="68"/>
      <c r="GEJ219" s="68"/>
      <c r="GEK219" s="68"/>
      <c r="GEL219" s="68"/>
      <c r="GEM219" s="68"/>
      <c r="GEN219" s="68"/>
      <c r="GEO219" s="68"/>
      <c r="GEP219" s="68"/>
      <c r="GEQ219" s="68"/>
      <c r="GER219" s="68"/>
      <c r="GES219" s="68"/>
      <c r="GET219" s="68"/>
      <c r="GEU219" s="68"/>
      <c r="GEV219" s="68"/>
      <c r="GEW219" s="68"/>
      <c r="GEX219" s="68"/>
      <c r="GEY219" s="68"/>
      <c r="GEZ219" s="68"/>
      <c r="GFA219" s="68"/>
      <c r="GFB219" s="68"/>
      <c r="GFC219" s="68"/>
      <c r="GFD219" s="68"/>
      <c r="GFE219" s="68"/>
      <c r="GFF219" s="68"/>
      <c r="GFG219" s="68"/>
      <c r="GFH219" s="68"/>
      <c r="GFI219" s="68"/>
      <c r="GFJ219" s="68"/>
      <c r="GFK219" s="68"/>
      <c r="GFL219" s="68"/>
      <c r="GFM219" s="68"/>
      <c r="GFN219" s="68"/>
      <c r="GFO219" s="68"/>
      <c r="GFP219" s="68"/>
      <c r="GFQ219" s="68"/>
      <c r="GFR219" s="68"/>
      <c r="GFS219" s="68"/>
      <c r="GFT219" s="68"/>
      <c r="GFU219" s="68"/>
      <c r="GFV219" s="68"/>
      <c r="GFW219" s="68"/>
      <c r="GFX219" s="68"/>
      <c r="GFY219" s="68"/>
      <c r="GFZ219" s="68"/>
      <c r="GGA219" s="68"/>
      <c r="GGB219" s="68"/>
      <c r="GGC219" s="68"/>
      <c r="GGD219" s="68"/>
      <c r="GGE219" s="68"/>
      <c r="GGF219" s="68"/>
      <c r="GGG219" s="68"/>
      <c r="GGH219" s="68"/>
      <c r="GGI219" s="68"/>
      <c r="GGJ219" s="68"/>
      <c r="GGK219" s="68"/>
      <c r="GGL219" s="68"/>
      <c r="GGM219" s="68"/>
      <c r="GGN219" s="68"/>
      <c r="GGO219" s="68"/>
      <c r="GGP219" s="68"/>
      <c r="GGQ219" s="68"/>
      <c r="GGR219" s="68"/>
      <c r="GGS219" s="68"/>
      <c r="GGT219" s="68"/>
      <c r="GGU219" s="68"/>
      <c r="GGV219" s="68"/>
      <c r="GGW219" s="68"/>
      <c r="GGX219" s="68"/>
      <c r="GGY219" s="68"/>
      <c r="GGZ219" s="68"/>
      <c r="GHA219" s="68"/>
      <c r="GHB219" s="68"/>
      <c r="GHC219" s="68"/>
      <c r="GHD219" s="68"/>
      <c r="GHE219" s="68"/>
      <c r="GHF219" s="68"/>
      <c r="GHG219" s="68"/>
      <c r="GHH219" s="68"/>
      <c r="GHI219" s="68"/>
      <c r="GHJ219" s="68"/>
      <c r="GHK219" s="68"/>
      <c r="GHL219" s="68"/>
      <c r="GHM219" s="68"/>
      <c r="GHN219" s="68"/>
      <c r="GHO219" s="68"/>
      <c r="GHP219" s="68"/>
      <c r="GHQ219" s="68"/>
      <c r="GHR219" s="68"/>
      <c r="GHS219" s="68"/>
      <c r="GHT219" s="68"/>
      <c r="GHU219" s="68"/>
      <c r="GHV219" s="68"/>
      <c r="GHW219" s="68"/>
      <c r="GHX219" s="68"/>
      <c r="GHY219" s="68"/>
      <c r="GHZ219" s="68"/>
      <c r="GIA219" s="68"/>
      <c r="GIB219" s="68"/>
      <c r="GIC219" s="68"/>
      <c r="GID219" s="68"/>
      <c r="GIE219" s="68"/>
      <c r="GIF219" s="68"/>
      <c r="GIG219" s="68"/>
      <c r="GIH219" s="68"/>
      <c r="GII219" s="68"/>
      <c r="GIJ219" s="68"/>
      <c r="GIK219" s="68"/>
      <c r="GIL219" s="68"/>
      <c r="GIM219" s="68"/>
      <c r="GIN219" s="68"/>
      <c r="GIO219" s="68"/>
      <c r="GIP219" s="68"/>
      <c r="GIQ219" s="68"/>
      <c r="GIR219" s="68"/>
      <c r="GIS219" s="68"/>
      <c r="GIT219" s="68"/>
      <c r="GIU219" s="68"/>
      <c r="GIV219" s="68"/>
      <c r="GIW219" s="68"/>
      <c r="GIX219" s="68"/>
      <c r="GIY219" s="68"/>
      <c r="GIZ219" s="68"/>
      <c r="GJA219" s="68"/>
      <c r="GJB219" s="68"/>
      <c r="GJC219" s="68"/>
      <c r="GJD219" s="68"/>
      <c r="GJE219" s="68"/>
      <c r="GJF219" s="68"/>
      <c r="GJG219" s="68"/>
      <c r="GJH219" s="68"/>
      <c r="GJI219" s="68"/>
      <c r="GJJ219" s="68"/>
      <c r="GJK219" s="68"/>
      <c r="GJL219" s="68"/>
      <c r="GJM219" s="68"/>
      <c r="GJN219" s="68"/>
      <c r="GJO219" s="68"/>
      <c r="GJP219" s="68"/>
      <c r="GJQ219" s="68"/>
      <c r="GJR219" s="68"/>
      <c r="GJS219" s="68"/>
      <c r="GJT219" s="68"/>
      <c r="GJU219" s="68"/>
      <c r="GJV219" s="68"/>
      <c r="GJW219" s="68"/>
      <c r="GJX219" s="68"/>
      <c r="GJY219" s="68"/>
      <c r="GJZ219" s="68"/>
      <c r="GKA219" s="68"/>
      <c r="GKB219" s="68"/>
      <c r="GKC219" s="68"/>
      <c r="GKD219" s="68"/>
      <c r="GKE219" s="68"/>
      <c r="GKF219" s="68"/>
      <c r="GKG219" s="68"/>
      <c r="GKH219" s="68"/>
      <c r="GKI219" s="68"/>
      <c r="GKJ219" s="68"/>
      <c r="GKK219" s="68"/>
      <c r="GKL219" s="68"/>
      <c r="GKM219" s="68"/>
      <c r="GKN219" s="68"/>
      <c r="GKO219" s="68"/>
      <c r="GKP219" s="68"/>
      <c r="GKQ219" s="68"/>
      <c r="GKR219" s="68"/>
      <c r="GKS219" s="68"/>
      <c r="GKT219" s="68"/>
      <c r="GKU219" s="68"/>
      <c r="GKV219" s="68"/>
      <c r="GKW219" s="68"/>
      <c r="GKX219" s="68"/>
      <c r="GKY219" s="68"/>
      <c r="GKZ219" s="68"/>
      <c r="GLA219" s="68"/>
      <c r="GLB219" s="68"/>
      <c r="GLC219" s="68"/>
      <c r="GLD219" s="68"/>
      <c r="GLE219" s="68"/>
      <c r="GLF219" s="68"/>
      <c r="GLG219" s="68"/>
      <c r="GLH219" s="68"/>
      <c r="GLI219" s="68"/>
      <c r="GLJ219" s="68"/>
      <c r="GLK219" s="68"/>
      <c r="GLL219" s="68"/>
      <c r="GLM219" s="68"/>
      <c r="GLN219" s="68"/>
      <c r="GLO219" s="68"/>
      <c r="GLP219" s="68"/>
      <c r="GLQ219" s="68"/>
      <c r="GLR219" s="68"/>
      <c r="GLS219" s="68"/>
      <c r="GLT219" s="68"/>
      <c r="GLU219" s="68"/>
      <c r="GLV219" s="68"/>
      <c r="GLW219" s="68"/>
      <c r="GLX219" s="68"/>
      <c r="GLY219" s="68"/>
      <c r="GLZ219" s="68"/>
      <c r="GMA219" s="68"/>
      <c r="GMB219" s="68"/>
      <c r="GMC219" s="68"/>
      <c r="GMD219" s="68"/>
      <c r="GME219" s="68"/>
      <c r="GMF219" s="68"/>
      <c r="GMG219" s="68"/>
      <c r="GMH219" s="68"/>
      <c r="GMI219" s="68"/>
      <c r="GMJ219" s="68"/>
      <c r="GMK219" s="68"/>
      <c r="GML219" s="68"/>
      <c r="GMM219" s="68"/>
      <c r="GMN219" s="68"/>
      <c r="GMO219" s="68"/>
      <c r="GMP219" s="68"/>
      <c r="GMQ219" s="68"/>
      <c r="GMR219" s="68"/>
      <c r="GMS219" s="68"/>
      <c r="GMT219" s="68"/>
      <c r="GMU219" s="68"/>
      <c r="GMV219" s="68"/>
      <c r="GMW219" s="68"/>
      <c r="GMX219" s="68"/>
      <c r="GMY219" s="68"/>
      <c r="GMZ219" s="68"/>
      <c r="GNA219" s="68"/>
      <c r="GNB219" s="68"/>
      <c r="GNC219" s="68"/>
      <c r="GND219" s="68"/>
      <c r="GNE219" s="68"/>
      <c r="GNF219" s="68"/>
      <c r="GNG219" s="68"/>
      <c r="GNH219" s="68"/>
      <c r="GNI219" s="68"/>
      <c r="GNJ219" s="68"/>
      <c r="GNK219" s="68"/>
      <c r="GNL219" s="68"/>
      <c r="GNM219" s="68"/>
      <c r="GNN219" s="68"/>
      <c r="GNO219" s="68"/>
      <c r="GNP219" s="68"/>
      <c r="GNQ219" s="68"/>
      <c r="GNR219" s="68"/>
      <c r="GNS219" s="68"/>
      <c r="GNT219" s="68"/>
      <c r="GNU219" s="68"/>
      <c r="GNV219" s="68"/>
      <c r="GNW219" s="68"/>
      <c r="GNX219" s="68"/>
      <c r="GNY219" s="68"/>
      <c r="GNZ219" s="68"/>
      <c r="GOA219" s="68"/>
      <c r="GOB219" s="68"/>
      <c r="GOC219" s="68"/>
      <c r="GOD219" s="68"/>
      <c r="GOE219" s="68"/>
      <c r="GOF219" s="68"/>
      <c r="GOG219" s="68"/>
      <c r="GOH219" s="68"/>
      <c r="GOI219" s="68"/>
      <c r="GOJ219" s="68"/>
      <c r="GOK219" s="68"/>
      <c r="GOL219" s="68"/>
      <c r="GOM219" s="68"/>
      <c r="GON219" s="68"/>
      <c r="GOO219" s="68"/>
      <c r="GOP219" s="68"/>
      <c r="GOQ219" s="68"/>
      <c r="GOR219" s="68"/>
      <c r="GOS219" s="68"/>
      <c r="GOT219" s="68"/>
      <c r="GOU219" s="68"/>
      <c r="GOV219" s="68"/>
      <c r="GOW219" s="68"/>
      <c r="GOX219" s="68"/>
      <c r="GOY219" s="68"/>
      <c r="GOZ219" s="68"/>
      <c r="GPA219" s="68"/>
      <c r="GPB219" s="68"/>
      <c r="GPC219" s="68"/>
      <c r="GPD219" s="68"/>
      <c r="GPE219" s="68"/>
      <c r="GPF219" s="68"/>
      <c r="GPG219" s="68"/>
      <c r="GPH219" s="68"/>
      <c r="GPI219" s="68"/>
      <c r="GPJ219" s="68"/>
      <c r="GPK219" s="68"/>
      <c r="GPL219" s="68"/>
      <c r="GPM219" s="68"/>
      <c r="GPN219" s="68"/>
      <c r="GPO219" s="68"/>
      <c r="GPP219" s="68"/>
      <c r="GPQ219" s="68"/>
      <c r="GPR219" s="68"/>
      <c r="GPS219" s="68"/>
      <c r="GPT219" s="68"/>
      <c r="GPU219" s="68"/>
      <c r="GPV219" s="68"/>
      <c r="GPW219" s="68"/>
      <c r="GPX219" s="68"/>
      <c r="GPY219" s="68"/>
      <c r="GPZ219" s="68"/>
      <c r="GQA219" s="68"/>
      <c r="GQB219" s="68"/>
      <c r="GQC219" s="68"/>
      <c r="GQD219" s="68"/>
      <c r="GQE219" s="68"/>
      <c r="GQF219" s="68"/>
      <c r="GQG219" s="68"/>
      <c r="GQH219" s="68"/>
      <c r="GQI219" s="68"/>
      <c r="GQJ219" s="68"/>
      <c r="GQK219" s="68"/>
      <c r="GQL219" s="68"/>
      <c r="GQM219" s="68"/>
      <c r="GQN219" s="68"/>
      <c r="GQO219" s="68"/>
      <c r="GQP219" s="68"/>
      <c r="GQQ219" s="68"/>
      <c r="GQR219" s="68"/>
      <c r="GQS219" s="68"/>
      <c r="GQT219" s="68"/>
      <c r="GQU219" s="68"/>
      <c r="GQV219" s="68"/>
      <c r="GQW219" s="68"/>
      <c r="GQX219" s="68"/>
      <c r="GQY219" s="68"/>
      <c r="GQZ219" s="68"/>
      <c r="GRA219" s="68"/>
      <c r="GRB219" s="68"/>
      <c r="GRC219" s="68"/>
      <c r="GRD219" s="68"/>
      <c r="GRE219" s="68"/>
      <c r="GRF219" s="68"/>
      <c r="GRG219" s="68"/>
      <c r="GRH219" s="68"/>
      <c r="GRI219" s="68"/>
      <c r="GRJ219" s="68"/>
      <c r="GRK219" s="68"/>
      <c r="GRL219" s="68"/>
      <c r="GRM219" s="68"/>
      <c r="GRN219" s="68"/>
      <c r="GRO219" s="68"/>
      <c r="GRP219" s="68"/>
      <c r="GRQ219" s="68"/>
      <c r="GRR219" s="68"/>
      <c r="GRS219" s="68"/>
      <c r="GRT219" s="68"/>
      <c r="GRU219" s="68"/>
      <c r="GRV219" s="68"/>
      <c r="GRW219" s="68"/>
      <c r="GRX219" s="68"/>
      <c r="GRY219" s="68"/>
      <c r="GRZ219" s="68"/>
      <c r="GSA219" s="68"/>
      <c r="GSB219" s="68"/>
      <c r="GSC219" s="68"/>
      <c r="GSD219" s="68"/>
      <c r="GSE219" s="68"/>
      <c r="GSF219" s="68"/>
      <c r="GSG219" s="68"/>
      <c r="GSH219" s="68"/>
      <c r="GSI219" s="68"/>
      <c r="GSJ219" s="68"/>
      <c r="GSK219" s="68"/>
      <c r="GSL219" s="68"/>
      <c r="GSM219" s="68"/>
      <c r="GSN219" s="68"/>
      <c r="GSO219" s="68"/>
      <c r="GSP219" s="68"/>
      <c r="GSQ219" s="68"/>
      <c r="GSR219" s="68"/>
      <c r="GSS219" s="68"/>
      <c r="GST219" s="68"/>
      <c r="GSU219" s="68"/>
      <c r="GSV219" s="68"/>
      <c r="GSW219" s="68"/>
      <c r="GSX219" s="68"/>
      <c r="GSY219" s="68"/>
      <c r="GSZ219" s="68"/>
      <c r="GTA219" s="68"/>
      <c r="GTB219" s="68"/>
      <c r="GTC219" s="68"/>
      <c r="GTD219" s="68"/>
      <c r="GTE219" s="68"/>
      <c r="GTF219" s="68"/>
      <c r="GTG219" s="68"/>
      <c r="GTH219" s="68"/>
      <c r="GTI219" s="68"/>
      <c r="GTJ219" s="68"/>
      <c r="GTK219" s="68"/>
      <c r="GTL219" s="68"/>
      <c r="GTM219" s="68"/>
      <c r="GTN219" s="68"/>
      <c r="GTO219" s="68"/>
      <c r="GTP219" s="68"/>
      <c r="GTQ219" s="68"/>
      <c r="GTR219" s="68"/>
      <c r="GTS219" s="68"/>
      <c r="GTT219" s="68"/>
      <c r="GTU219" s="68"/>
      <c r="GTV219" s="68"/>
      <c r="GTW219" s="68"/>
      <c r="GTX219" s="68"/>
      <c r="GTY219" s="68"/>
      <c r="GTZ219" s="68"/>
      <c r="GUA219" s="68"/>
      <c r="GUB219" s="68"/>
      <c r="GUC219" s="68"/>
      <c r="GUD219" s="68"/>
      <c r="GUE219" s="68"/>
      <c r="GUF219" s="68"/>
      <c r="GUG219" s="68"/>
      <c r="GUH219" s="68"/>
      <c r="GUI219" s="68"/>
      <c r="GUJ219" s="68"/>
      <c r="GUK219" s="68"/>
      <c r="GUL219" s="68"/>
      <c r="GUM219" s="68"/>
      <c r="GUN219" s="68"/>
      <c r="GUO219" s="68"/>
      <c r="GUP219" s="68"/>
      <c r="GUQ219" s="68"/>
      <c r="GUR219" s="68"/>
      <c r="GUS219" s="68"/>
      <c r="GUT219" s="68"/>
      <c r="GUU219" s="68"/>
      <c r="GUV219" s="68"/>
      <c r="GUW219" s="68"/>
      <c r="GUX219" s="68"/>
      <c r="GUY219" s="68"/>
      <c r="GUZ219" s="68"/>
      <c r="GVA219" s="68"/>
      <c r="GVB219" s="68"/>
      <c r="GVC219" s="68"/>
      <c r="GVD219" s="68"/>
      <c r="GVE219" s="68"/>
      <c r="GVF219" s="68"/>
      <c r="GVG219" s="68"/>
      <c r="GVH219" s="68"/>
      <c r="GVI219" s="68"/>
      <c r="GVJ219" s="68"/>
      <c r="GVK219" s="68"/>
      <c r="GVL219" s="68"/>
      <c r="GVM219" s="68"/>
      <c r="GVN219" s="68"/>
      <c r="GVO219" s="68"/>
      <c r="GVP219" s="68"/>
      <c r="GVQ219" s="68"/>
      <c r="GVR219" s="68"/>
      <c r="GVS219" s="68"/>
      <c r="GVT219" s="68"/>
      <c r="GVU219" s="68"/>
      <c r="GVV219" s="68"/>
      <c r="GVW219" s="68"/>
      <c r="GVX219" s="68"/>
      <c r="GVY219" s="68"/>
      <c r="GVZ219" s="68"/>
      <c r="GWA219" s="68"/>
      <c r="GWB219" s="68"/>
      <c r="GWC219" s="68"/>
      <c r="GWD219" s="68"/>
      <c r="GWE219" s="68"/>
      <c r="GWF219" s="68"/>
      <c r="GWG219" s="68"/>
      <c r="GWH219" s="68"/>
      <c r="GWI219" s="68"/>
      <c r="GWJ219" s="68"/>
      <c r="GWK219" s="68"/>
      <c r="GWL219" s="68"/>
      <c r="GWM219" s="68"/>
      <c r="GWN219" s="68"/>
      <c r="GWO219" s="68"/>
      <c r="GWP219" s="68"/>
      <c r="GWQ219" s="68"/>
      <c r="GWR219" s="68"/>
      <c r="GWS219" s="68"/>
      <c r="GWT219" s="68"/>
      <c r="GWU219" s="68"/>
      <c r="GWV219" s="68"/>
      <c r="GWW219" s="68"/>
      <c r="GWX219" s="68"/>
      <c r="GWY219" s="68"/>
      <c r="GWZ219" s="68"/>
      <c r="GXA219" s="68"/>
      <c r="GXB219" s="68"/>
      <c r="GXC219" s="68"/>
      <c r="GXD219" s="68"/>
      <c r="GXE219" s="68"/>
      <c r="GXF219" s="68"/>
      <c r="GXG219" s="68"/>
      <c r="GXH219" s="68"/>
      <c r="GXI219" s="68"/>
      <c r="GXJ219" s="68"/>
      <c r="GXK219" s="68"/>
      <c r="GXL219" s="68"/>
      <c r="GXM219" s="68"/>
      <c r="GXN219" s="68"/>
      <c r="GXO219" s="68"/>
      <c r="GXP219" s="68"/>
      <c r="GXQ219" s="68"/>
      <c r="GXR219" s="68"/>
      <c r="GXS219" s="68"/>
      <c r="GXT219" s="68"/>
      <c r="GXU219" s="68"/>
      <c r="GXV219" s="68"/>
      <c r="GXW219" s="68"/>
      <c r="GXX219" s="68"/>
      <c r="GXY219" s="68"/>
      <c r="GXZ219" s="68"/>
      <c r="GYA219" s="68"/>
      <c r="GYB219" s="68"/>
      <c r="GYC219" s="68"/>
      <c r="GYD219" s="68"/>
      <c r="GYE219" s="68"/>
      <c r="GYF219" s="68"/>
      <c r="GYG219" s="68"/>
      <c r="GYH219" s="68"/>
      <c r="GYI219" s="68"/>
      <c r="GYJ219" s="68"/>
      <c r="GYK219" s="68"/>
      <c r="GYL219" s="68"/>
      <c r="GYM219" s="68"/>
      <c r="GYN219" s="68"/>
      <c r="GYO219" s="68"/>
      <c r="GYP219" s="68"/>
      <c r="GYQ219" s="68"/>
      <c r="GYR219" s="68"/>
      <c r="GYS219" s="68"/>
      <c r="GYT219" s="68"/>
      <c r="GYU219" s="68"/>
      <c r="GYV219" s="68"/>
      <c r="GYW219" s="68"/>
      <c r="GYX219" s="68"/>
      <c r="GYY219" s="68"/>
      <c r="GYZ219" s="68"/>
      <c r="GZA219" s="68"/>
      <c r="GZB219" s="68"/>
      <c r="GZC219" s="68"/>
      <c r="GZD219" s="68"/>
      <c r="GZE219" s="68"/>
      <c r="GZF219" s="68"/>
      <c r="GZG219" s="68"/>
      <c r="GZH219" s="68"/>
      <c r="GZI219" s="68"/>
      <c r="GZJ219" s="68"/>
      <c r="GZK219" s="68"/>
      <c r="GZL219" s="68"/>
      <c r="GZM219" s="68"/>
      <c r="GZN219" s="68"/>
      <c r="GZO219" s="68"/>
      <c r="GZP219" s="68"/>
      <c r="GZQ219" s="68"/>
      <c r="GZR219" s="68"/>
      <c r="GZS219" s="68"/>
      <c r="GZT219" s="68"/>
      <c r="GZU219" s="68"/>
      <c r="GZV219" s="68"/>
      <c r="GZW219" s="68"/>
      <c r="GZX219" s="68"/>
      <c r="GZY219" s="68"/>
      <c r="GZZ219" s="68"/>
      <c r="HAA219" s="68"/>
      <c r="HAB219" s="68"/>
      <c r="HAC219" s="68"/>
      <c r="HAD219" s="68"/>
      <c r="HAE219" s="68"/>
      <c r="HAF219" s="68"/>
      <c r="HAG219" s="68"/>
      <c r="HAH219" s="68"/>
      <c r="HAI219" s="68"/>
      <c r="HAJ219" s="68"/>
      <c r="HAK219" s="68"/>
      <c r="HAL219" s="68"/>
      <c r="HAM219" s="68"/>
      <c r="HAN219" s="68"/>
      <c r="HAO219" s="68"/>
      <c r="HAP219" s="68"/>
      <c r="HAQ219" s="68"/>
      <c r="HAR219" s="68"/>
      <c r="HAS219" s="68"/>
      <c r="HAT219" s="68"/>
      <c r="HAU219" s="68"/>
      <c r="HAV219" s="68"/>
      <c r="HAW219" s="68"/>
      <c r="HAX219" s="68"/>
      <c r="HAY219" s="68"/>
      <c r="HAZ219" s="68"/>
      <c r="HBA219" s="68"/>
      <c r="HBB219" s="68"/>
      <c r="HBC219" s="68"/>
      <c r="HBD219" s="68"/>
      <c r="HBE219" s="68"/>
      <c r="HBF219" s="68"/>
      <c r="HBG219" s="68"/>
      <c r="HBH219" s="68"/>
      <c r="HBI219" s="68"/>
      <c r="HBJ219" s="68"/>
      <c r="HBK219" s="68"/>
      <c r="HBL219" s="68"/>
      <c r="HBM219" s="68"/>
      <c r="HBN219" s="68"/>
      <c r="HBO219" s="68"/>
      <c r="HBP219" s="68"/>
      <c r="HBQ219" s="68"/>
      <c r="HBR219" s="68"/>
      <c r="HBS219" s="68"/>
      <c r="HBT219" s="68"/>
      <c r="HBU219" s="68"/>
      <c r="HBV219" s="68"/>
      <c r="HBW219" s="68"/>
      <c r="HBX219" s="68"/>
      <c r="HBY219" s="68"/>
      <c r="HBZ219" s="68"/>
      <c r="HCA219" s="68"/>
      <c r="HCB219" s="68"/>
      <c r="HCC219" s="68"/>
      <c r="HCD219" s="68"/>
      <c r="HCE219" s="68"/>
      <c r="HCF219" s="68"/>
      <c r="HCG219" s="68"/>
      <c r="HCH219" s="68"/>
      <c r="HCI219" s="68"/>
      <c r="HCJ219" s="68"/>
      <c r="HCK219" s="68"/>
      <c r="HCL219" s="68"/>
      <c r="HCM219" s="68"/>
      <c r="HCN219" s="68"/>
      <c r="HCO219" s="68"/>
      <c r="HCP219" s="68"/>
      <c r="HCQ219" s="68"/>
      <c r="HCR219" s="68"/>
      <c r="HCS219" s="68"/>
      <c r="HCT219" s="68"/>
      <c r="HCU219" s="68"/>
      <c r="HCV219" s="68"/>
      <c r="HCW219" s="68"/>
      <c r="HCX219" s="68"/>
      <c r="HCY219" s="68"/>
      <c r="HCZ219" s="68"/>
      <c r="HDA219" s="68"/>
      <c r="HDB219" s="68"/>
      <c r="HDC219" s="68"/>
      <c r="HDD219" s="68"/>
      <c r="HDE219" s="68"/>
      <c r="HDF219" s="68"/>
      <c r="HDG219" s="68"/>
      <c r="HDH219" s="68"/>
      <c r="HDI219" s="68"/>
      <c r="HDJ219" s="68"/>
      <c r="HDK219" s="68"/>
      <c r="HDL219" s="68"/>
      <c r="HDM219" s="68"/>
      <c r="HDN219" s="68"/>
      <c r="HDO219" s="68"/>
      <c r="HDP219" s="68"/>
      <c r="HDQ219" s="68"/>
      <c r="HDR219" s="68"/>
      <c r="HDS219" s="68"/>
      <c r="HDT219" s="68"/>
      <c r="HDU219" s="68"/>
      <c r="HDV219" s="68"/>
      <c r="HDW219" s="68"/>
      <c r="HDX219" s="68"/>
      <c r="HDY219" s="68"/>
      <c r="HDZ219" s="68"/>
      <c r="HEA219" s="68"/>
      <c r="HEB219" s="68"/>
      <c r="HEC219" s="68"/>
      <c r="HED219" s="68"/>
      <c r="HEE219" s="68"/>
      <c r="HEF219" s="68"/>
      <c r="HEG219" s="68"/>
      <c r="HEH219" s="68"/>
      <c r="HEI219" s="68"/>
      <c r="HEJ219" s="68"/>
      <c r="HEK219" s="68"/>
      <c r="HEL219" s="68"/>
      <c r="HEM219" s="68"/>
      <c r="HEN219" s="68"/>
      <c r="HEO219" s="68"/>
      <c r="HEP219" s="68"/>
      <c r="HEQ219" s="68"/>
      <c r="HER219" s="68"/>
      <c r="HES219" s="68"/>
      <c r="HET219" s="68"/>
      <c r="HEU219" s="68"/>
      <c r="HEV219" s="68"/>
      <c r="HEW219" s="68"/>
      <c r="HEX219" s="68"/>
      <c r="HEY219" s="68"/>
      <c r="HEZ219" s="68"/>
      <c r="HFA219" s="68"/>
      <c r="HFB219" s="68"/>
      <c r="HFC219" s="68"/>
      <c r="HFD219" s="68"/>
      <c r="HFE219" s="68"/>
      <c r="HFF219" s="68"/>
      <c r="HFG219" s="68"/>
      <c r="HFH219" s="68"/>
      <c r="HFI219" s="68"/>
      <c r="HFJ219" s="68"/>
      <c r="HFK219" s="68"/>
      <c r="HFL219" s="68"/>
      <c r="HFM219" s="68"/>
      <c r="HFN219" s="68"/>
      <c r="HFO219" s="68"/>
      <c r="HFP219" s="68"/>
      <c r="HFQ219" s="68"/>
      <c r="HFR219" s="68"/>
      <c r="HFS219" s="68"/>
      <c r="HFT219" s="68"/>
      <c r="HFU219" s="68"/>
      <c r="HFV219" s="68"/>
      <c r="HFW219" s="68"/>
      <c r="HFX219" s="68"/>
      <c r="HFY219" s="68"/>
      <c r="HFZ219" s="68"/>
      <c r="HGA219" s="68"/>
      <c r="HGB219" s="68"/>
      <c r="HGC219" s="68"/>
      <c r="HGD219" s="68"/>
      <c r="HGE219" s="68"/>
      <c r="HGF219" s="68"/>
      <c r="HGG219" s="68"/>
      <c r="HGH219" s="68"/>
      <c r="HGI219" s="68"/>
      <c r="HGJ219" s="68"/>
      <c r="HGK219" s="68"/>
      <c r="HGL219" s="68"/>
      <c r="HGM219" s="68"/>
      <c r="HGN219" s="68"/>
      <c r="HGO219" s="68"/>
      <c r="HGP219" s="68"/>
      <c r="HGQ219" s="68"/>
      <c r="HGR219" s="68"/>
      <c r="HGS219" s="68"/>
      <c r="HGT219" s="68"/>
      <c r="HGU219" s="68"/>
      <c r="HGV219" s="68"/>
      <c r="HGW219" s="68"/>
      <c r="HGX219" s="68"/>
      <c r="HGY219" s="68"/>
      <c r="HGZ219" s="68"/>
      <c r="HHA219" s="68"/>
      <c r="HHB219" s="68"/>
      <c r="HHC219" s="68"/>
      <c r="HHD219" s="68"/>
      <c r="HHE219" s="68"/>
      <c r="HHF219" s="68"/>
      <c r="HHG219" s="68"/>
      <c r="HHH219" s="68"/>
      <c r="HHI219" s="68"/>
      <c r="HHJ219" s="68"/>
      <c r="HHK219" s="68"/>
      <c r="HHL219" s="68"/>
      <c r="HHM219" s="68"/>
      <c r="HHN219" s="68"/>
      <c r="HHO219" s="68"/>
      <c r="HHP219" s="68"/>
      <c r="HHQ219" s="68"/>
      <c r="HHR219" s="68"/>
      <c r="HHS219" s="68"/>
      <c r="HHT219" s="68"/>
      <c r="HHU219" s="68"/>
      <c r="HHV219" s="68"/>
      <c r="HHW219" s="68"/>
      <c r="HHX219" s="68"/>
      <c r="HHY219" s="68"/>
      <c r="HHZ219" s="68"/>
      <c r="HIA219" s="68"/>
      <c r="HIB219" s="68"/>
      <c r="HIC219" s="68"/>
      <c r="HID219" s="68"/>
      <c r="HIE219" s="68"/>
      <c r="HIF219" s="68"/>
      <c r="HIG219" s="68"/>
      <c r="HIH219" s="68"/>
      <c r="HII219" s="68"/>
      <c r="HIJ219" s="68"/>
      <c r="HIK219" s="68"/>
      <c r="HIL219" s="68"/>
      <c r="HIM219" s="68"/>
      <c r="HIN219" s="68"/>
      <c r="HIO219" s="68"/>
      <c r="HIP219" s="68"/>
      <c r="HIQ219" s="68"/>
      <c r="HIR219" s="68"/>
      <c r="HIS219" s="68"/>
      <c r="HIT219" s="68"/>
      <c r="HIU219" s="68"/>
      <c r="HIV219" s="68"/>
      <c r="HIW219" s="68"/>
      <c r="HIX219" s="68"/>
      <c r="HIY219" s="68"/>
      <c r="HIZ219" s="68"/>
      <c r="HJA219" s="68"/>
      <c r="HJB219" s="68"/>
      <c r="HJC219" s="68"/>
      <c r="HJD219" s="68"/>
      <c r="HJE219" s="68"/>
      <c r="HJF219" s="68"/>
      <c r="HJG219" s="68"/>
      <c r="HJH219" s="68"/>
      <c r="HJI219" s="68"/>
      <c r="HJJ219" s="68"/>
      <c r="HJK219" s="68"/>
      <c r="HJL219" s="68"/>
      <c r="HJM219" s="68"/>
      <c r="HJN219" s="68"/>
      <c r="HJO219" s="68"/>
      <c r="HJP219" s="68"/>
      <c r="HJQ219" s="68"/>
      <c r="HJR219" s="68"/>
      <c r="HJS219" s="68"/>
      <c r="HJT219" s="68"/>
      <c r="HJU219" s="68"/>
      <c r="HJV219" s="68"/>
      <c r="HJW219" s="68"/>
      <c r="HJX219" s="68"/>
      <c r="HJY219" s="68"/>
      <c r="HJZ219" s="68"/>
      <c r="HKA219" s="68"/>
      <c r="HKB219" s="68"/>
      <c r="HKC219" s="68"/>
      <c r="HKD219" s="68"/>
      <c r="HKE219" s="68"/>
      <c r="HKF219" s="68"/>
      <c r="HKG219" s="68"/>
      <c r="HKH219" s="68"/>
      <c r="HKI219" s="68"/>
      <c r="HKJ219" s="68"/>
      <c r="HKK219" s="68"/>
      <c r="HKL219" s="68"/>
      <c r="HKM219" s="68"/>
      <c r="HKN219" s="68"/>
      <c r="HKO219" s="68"/>
      <c r="HKP219" s="68"/>
      <c r="HKQ219" s="68"/>
      <c r="HKR219" s="68"/>
      <c r="HKS219" s="68"/>
      <c r="HKT219" s="68"/>
      <c r="HKU219" s="68"/>
      <c r="HKV219" s="68"/>
      <c r="HKW219" s="68"/>
      <c r="HKX219" s="68"/>
      <c r="HKY219" s="68"/>
      <c r="HKZ219" s="68"/>
      <c r="HLA219" s="68"/>
      <c r="HLB219" s="68"/>
      <c r="HLC219" s="68"/>
      <c r="HLD219" s="68"/>
      <c r="HLE219" s="68"/>
      <c r="HLF219" s="68"/>
      <c r="HLG219" s="68"/>
      <c r="HLH219" s="68"/>
      <c r="HLI219" s="68"/>
      <c r="HLJ219" s="68"/>
      <c r="HLK219" s="68"/>
      <c r="HLL219" s="68"/>
      <c r="HLM219" s="68"/>
      <c r="HLN219" s="68"/>
      <c r="HLO219" s="68"/>
      <c r="HLP219" s="68"/>
      <c r="HLQ219" s="68"/>
      <c r="HLR219" s="68"/>
      <c r="HLS219" s="68"/>
      <c r="HLT219" s="68"/>
      <c r="HLU219" s="68"/>
      <c r="HLV219" s="68"/>
      <c r="HLW219" s="68"/>
      <c r="HLX219" s="68"/>
      <c r="HLY219" s="68"/>
      <c r="HLZ219" s="68"/>
      <c r="HMA219" s="68"/>
      <c r="HMB219" s="68"/>
      <c r="HMC219" s="68"/>
      <c r="HMD219" s="68"/>
      <c r="HME219" s="68"/>
      <c r="HMF219" s="68"/>
      <c r="HMG219" s="68"/>
      <c r="HMH219" s="68"/>
      <c r="HMI219" s="68"/>
      <c r="HMJ219" s="68"/>
      <c r="HMK219" s="68"/>
      <c r="HML219" s="68"/>
      <c r="HMM219" s="68"/>
      <c r="HMN219" s="68"/>
      <c r="HMO219" s="68"/>
      <c r="HMP219" s="68"/>
      <c r="HMQ219" s="68"/>
      <c r="HMR219" s="68"/>
      <c r="HMS219" s="68"/>
      <c r="HMT219" s="68"/>
      <c r="HMU219" s="68"/>
      <c r="HMV219" s="68"/>
      <c r="HMW219" s="68"/>
      <c r="HMX219" s="68"/>
      <c r="HMY219" s="68"/>
      <c r="HMZ219" s="68"/>
      <c r="HNA219" s="68"/>
      <c r="HNB219" s="68"/>
      <c r="HNC219" s="68"/>
      <c r="HND219" s="68"/>
      <c r="HNE219" s="68"/>
      <c r="HNF219" s="68"/>
      <c r="HNG219" s="68"/>
      <c r="HNH219" s="68"/>
      <c r="HNI219" s="68"/>
      <c r="HNJ219" s="68"/>
      <c r="HNK219" s="68"/>
      <c r="HNL219" s="68"/>
      <c r="HNM219" s="68"/>
      <c r="HNN219" s="68"/>
      <c r="HNO219" s="68"/>
      <c r="HNP219" s="68"/>
      <c r="HNQ219" s="68"/>
      <c r="HNR219" s="68"/>
      <c r="HNS219" s="68"/>
      <c r="HNT219" s="68"/>
      <c r="HNU219" s="68"/>
      <c r="HNV219" s="68"/>
      <c r="HNW219" s="68"/>
      <c r="HNX219" s="68"/>
      <c r="HNY219" s="68"/>
      <c r="HNZ219" s="68"/>
      <c r="HOA219" s="68"/>
      <c r="HOB219" s="68"/>
      <c r="HOC219" s="68"/>
      <c r="HOD219" s="68"/>
      <c r="HOE219" s="68"/>
      <c r="HOF219" s="68"/>
      <c r="HOG219" s="68"/>
      <c r="HOH219" s="68"/>
      <c r="HOI219" s="68"/>
      <c r="HOJ219" s="68"/>
      <c r="HOK219" s="68"/>
      <c r="HOL219" s="68"/>
      <c r="HOM219" s="68"/>
      <c r="HON219" s="68"/>
      <c r="HOO219" s="68"/>
      <c r="HOP219" s="68"/>
      <c r="HOQ219" s="68"/>
      <c r="HOR219" s="68"/>
      <c r="HOS219" s="68"/>
      <c r="HOT219" s="68"/>
      <c r="HOU219" s="68"/>
      <c r="HOV219" s="68"/>
      <c r="HOW219" s="68"/>
      <c r="HOX219" s="68"/>
      <c r="HOY219" s="68"/>
      <c r="HOZ219" s="68"/>
      <c r="HPA219" s="68"/>
      <c r="HPB219" s="68"/>
      <c r="HPC219" s="68"/>
      <c r="HPD219" s="68"/>
      <c r="HPE219" s="68"/>
      <c r="HPF219" s="68"/>
      <c r="HPG219" s="68"/>
      <c r="HPH219" s="68"/>
      <c r="HPI219" s="68"/>
      <c r="HPJ219" s="68"/>
      <c r="HPK219" s="68"/>
      <c r="HPL219" s="68"/>
      <c r="HPM219" s="68"/>
      <c r="HPN219" s="68"/>
      <c r="HPO219" s="68"/>
      <c r="HPP219" s="68"/>
      <c r="HPQ219" s="68"/>
      <c r="HPR219" s="68"/>
      <c r="HPS219" s="68"/>
      <c r="HPT219" s="68"/>
      <c r="HPU219" s="68"/>
      <c r="HPV219" s="68"/>
      <c r="HPW219" s="68"/>
      <c r="HPX219" s="68"/>
      <c r="HPY219" s="68"/>
      <c r="HPZ219" s="68"/>
      <c r="HQA219" s="68"/>
      <c r="HQB219" s="68"/>
      <c r="HQC219" s="68"/>
      <c r="HQD219" s="68"/>
      <c r="HQE219" s="68"/>
      <c r="HQF219" s="68"/>
      <c r="HQG219" s="68"/>
      <c r="HQH219" s="68"/>
      <c r="HQI219" s="68"/>
      <c r="HQJ219" s="68"/>
      <c r="HQK219" s="68"/>
      <c r="HQL219" s="68"/>
      <c r="HQM219" s="68"/>
      <c r="HQN219" s="68"/>
      <c r="HQO219" s="68"/>
      <c r="HQP219" s="68"/>
      <c r="HQQ219" s="68"/>
      <c r="HQR219" s="68"/>
      <c r="HQS219" s="68"/>
      <c r="HQT219" s="68"/>
      <c r="HQU219" s="68"/>
      <c r="HQV219" s="68"/>
      <c r="HQW219" s="68"/>
      <c r="HQX219" s="68"/>
      <c r="HQY219" s="68"/>
      <c r="HQZ219" s="68"/>
      <c r="HRA219" s="68"/>
      <c r="HRB219" s="68"/>
      <c r="HRC219" s="68"/>
      <c r="HRD219" s="68"/>
      <c r="HRE219" s="68"/>
      <c r="HRF219" s="68"/>
      <c r="HRG219" s="68"/>
      <c r="HRH219" s="68"/>
      <c r="HRI219" s="68"/>
      <c r="HRJ219" s="68"/>
      <c r="HRK219" s="68"/>
      <c r="HRL219" s="68"/>
      <c r="HRM219" s="68"/>
      <c r="HRN219" s="68"/>
      <c r="HRO219" s="68"/>
      <c r="HRP219" s="68"/>
      <c r="HRQ219" s="68"/>
      <c r="HRR219" s="68"/>
      <c r="HRS219" s="68"/>
      <c r="HRT219" s="68"/>
      <c r="HRU219" s="68"/>
      <c r="HRV219" s="68"/>
      <c r="HRW219" s="68"/>
      <c r="HRX219" s="68"/>
      <c r="HRY219" s="68"/>
      <c r="HRZ219" s="68"/>
      <c r="HSA219" s="68"/>
      <c r="HSB219" s="68"/>
      <c r="HSC219" s="68"/>
      <c r="HSD219" s="68"/>
      <c r="HSE219" s="68"/>
      <c r="HSF219" s="68"/>
      <c r="HSG219" s="68"/>
      <c r="HSH219" s="68"/>
      <c r="HSI219" s="68"/>
      <c r="HSJ219" s="68"/>
      <c r="HSK219" s="68"/>
      <c r="HSL219" s="68"/>
      <c r="HSM219" s="68"/>
      <c r="HSN219" s="68"/>
      <c r="HSO219" s="68"/>
      <c r="HSP219" s="68"/>
      <c r="HSQ219" s="68"/>
      <c r="HSR219" s="68"/>
      <c r="HSS219" s="68"/>
      <c r="HST219" s="68"/>
      <c r="HSU219" s="68"/>
      <c r="HSV219" s="68"/>
      <c r="HSW219" s="68"/>
      <c r="HSX219" s="68"/>
      <c r="HSY219" s="68"/>
      <c r="HSZ219" s="68"/>
      <c r="HTA219" s="68"/>
      <c r="HTB219" s="68"/>
      <c r="HTC219" s="68"/>
      <c r="HTD219" s="68"/>
      <c r="HTE219" s="68"/>
      <c r="HTF219" s="68"/>
      <c r="HTG219" s="68"/>
      <c r="HTH219" s="68"/>
      <c r="HTI219" s="68"/>
      <c r="HTJ219" s="68"/>
      <c r="HTK219" s="68"/>
      <c r="HTL219" s="68"/>
      <c r="HTM219" s="68"/>
      <c r="HTN219" s="68"/>
      <c r="HTO219" s="68"/>
      <c r="HTP219" s="68"/>
      <c r="HTQ219" s="68"/>
      <c r="HTR219" s="68"/>
      <c r="HTS219" s="68"/>
      <c r="HTT219" s="68"/>
      <c r="HTU219" s="68"/>
      <c r="HTV219" s="68"/>
      <c r="HTW219" s="68"/>
      <c r="HTX219" s="68"/>
      <c r="HTY219" s="68"/>
      <c r="HTZ219" s="68"/>
      <c r="HUA219" s="68"/>
      <c r="HUB219" s="68"/>
      <c r="HUC219" s="68"/>
      <c r="HUD219" s="68"/>
      <c r="HUE219" s="68"/>
      <c r="HUF219" s="68"/>
      <c r="HUG219" s="68"/>
      <c r="HUH219" s="68"/>
      <c r="HUI219" s="68"/>
      <c r="HUJ219" s="68"/>
      <c r="HUK219" s="68"/>
      <c r="HUL219" s="68"/>
      <c r="HUM219" s="68"/>
      <c r="HUN219" s="68"/>
      <c r="HUO219" s="68"/>
      <c r="HUP219" s="68"/>
      <c r="HUQ219" s="68"/>
      <c r="HUR219" s="68"/>
      <c r="HUS219" s="68"/>
      <c r="HUT219" s="68"/>
      <c r="HUU219" s="68"/>
      <c r="HUV219" s="68"/>
      <c r="HUW219" s="68"/>
      <c r="HUX219" s="68"/>
      <c r="HUY219" s="68"/>
      <c r="HUZ219" s="68"/>
      <c r="HVA219" s="68"/>
      <c r="HVB219" s="68"/>
      <c r="HVC219" s="68"/>
      <c r="HVD219" s="68"/>
      <c r="HVE219" s="68"/>
      <c r="HVF219" s="68"/>
      <c r="HVG219" s="68"/>
      <c r="HVH219" s="68"/>
      <c r="HVI219" s="68"/>
      <c r="HVJ219" s="68"/>
      <c r="HVK219" s="68"/>
      <c r="HVL219" s="68"/>
      <c r="HVM219" s="68"/>
      <c r="HVN219" s="68"/>
      <c r="HVO219" s="68"/>
      <c r="HVP219" s="68"/>
      <c r="HVQ219" s="68"/>
      <c r="HVR219" s="68"/>
      <c r="HVS219" s="68"/>
      <c r="HVT219" s="68"/>
      <c r="HVU219" s="68"/>
      <c r="HVV219" s="68"/>
      <c r="HVW219" s="68"/>
      <c r="HVX219" s="68"/>
      <c r="HVY219" s="68"/>
      <c r="HVZ219" s="68"/>
      <c r="HWA219" s="68"/>
      <c r="HWB219" s="68"/>
      <c r="HWC219" s="68"/>
      <c r="HWD219" s="68"/>
      <c r="HWE219" s="68"/>
      <c r="HWF219" s="68"/>
      <c r="HWG219" s="68"/>
      <c r="HWH219" s="68"/>
      <c r="HWI219" s="68"/>
      <c r="HWJ219" s="68"/>
      <c r="HWK219" s="68"/>
      <c r="HWL219" s="68"/>
      <c r="HWM219" s="68"/>
      <c r="HWN219" s="68"/>
      <c r="HWO219" s="68"/>
      <c r="HWP219" s="68"/>
      <c r="HWQ219" s="68"/>
      <c r="HWR219" s="68"/>
      <c r="HWS219" s="68"/>
      <c r="HWT219" s="68"/>
      <c r="HWU219" s="68"/>
      <c r="HWV219" s="68"/>
      <c r="HWW219" s="68"/>
      <c r="HWX219" s="68"/>
      <c r="HWY219" s="68"/>
      <c r="HWZ219" s="68"/>
      <c r="HXA219" s="68"/>
      <c r="HXB219" s="68"/>
      <c r="HXC219" s="68"/>
      <c r="HXD219" s="68"/>
      <c r="HXE219" s="68"/>
      <c r="HXF219" s="68"/>
      <c r="HXG219" s="68"/>
      <c r="HXH219" s="68"/>
      <c r="HXI219" s="68"/>
      <c r="HXJ219" s="68"/>
      <c r="HXK219" s="68"/>
      <c r="HXL219" s="68"/>
      <c r="HXM219" s="68"/>
      <c r="HXN219" s="68"/>
      <c r="HXO219" s="68"/>
      <c r="HXP219" s="68"/>
      <c r="HXQ219" s="68"/>
      <c r="HXR219" s="68"/>
      <c r="HXS219" s="68"/>
      <c r="HXT219" s="68"/>
      <c r="HXU219" s="68"/>
      <c r="HXV219" s="68"/>
      <c r="HXW219" s="68"/>
      <c r="HXX219" s="68"/>
      <c r="HXY219" s="68"/>
      <c r="HXZ219" s="68"/>
      <c r="HYA219" s="68"/>
      <c r="HYB219" s="68"/>
      <c r="HYC219" s="68"/>
      <c r="HYD219" s="68"/>
      <c r="HYE219" s="68"/>
      <c r="HYF219" s="68"/>
      <c r="HYG219" s="68"/>
      <c r="HYH219" s="68"/>
      <c r="HYI219" s="68"/>
      <c r="HYJ219" s="68"/>
      <c r="HYK219" s="68"/>
      <c r="HYL219" s="68"/>
      <c r="HYM219" s="68"/>
      <c r="HYN219" s="68"/>
      <c r="HYO219" s="68"/>
      <c r="HYP219" s="68"/>
      <c r="HYQ219" s="68"/>
      <c r="HYR219" s="68"/>
      <c r="HYS219" s="68"/>
      <c r="HYT219" s="68"/>
      <c r="HYU219" s="68"/>
      <c r="HYV219" s="68"/>
      <c r="HYW219" s="68"/>
      <c r="HYX219" s="68"/>
      <c r="HYY219" s="68"/>
      <c r="HYZ219" s="68"/>
      <c r="HZA219" s="68"/>
      <c r="HZB219" s="68"/>
      <c r="HZC219" s="68"/>
      <c r="HZD219" s="68"/>
      <c r="HZE219" s="68"/>
      <c r="HZF219" s="68"/>
      <c r="HZG219" s="68"/>
      <c r="HZH219" s="68"/>
      <c r="HZI219" s="68"/>
      <c r="HZJ219" s="68"/>
      <c r="HZK219" s="68"/>
      <c r="HZL219" s="68"/>
      <c r="HZM219" s="68"/>
      <c r="HZN219" s="68"/>
      <c r="HZO219" s="68"/>
      <c r="HZP219" s="68"/>
      <c r="HZQ219" s="68"/>
      <c r="HZR219" s="68"/>
      <c r="HZS219" s="68"/>
      <c r="HZT219" s="68"/>
      <c r="HZU219" s="68"/>
      <c r="HZV219" s="68"/>
      <c r="HZW219" s="68"/>
      <c r="HZX219" s="68"/>
      <c r="HZY219" s="68"/>
      <c r="HZZ219" s="68"/>
      <c r="IAA219" s="68"/>
      <c r="IAB219" s="68"/>
      <c r="IAC219" s="68"/>
      <c r="IAD219" s="68"/>
      <c r="IAE219" s="68"/>
      <c r="IAF219" s="68"/>
      <c r="IAG219" s="68"/>
      <c r="IAH219" s="68"/>
      <c r="IAI219" s="68"/>
      <c r="IAJ219" s="68"/>
      <c r="IAK219" s="68"/>
      <c r="IAL219" s="68"/>
      <c r="IAM219" s="68"/>
      <c r="IAN219" s="68"/>
      <c r="IAO219" s="68"/>
      <c r="IAP219" s="68"/>
      <c r="IAQ219" s="68"/>
      <c r="IAR219" s="68"/>
      <c r="IAS219" s="68"/>
      <c r="IAT219" s="68"/>
      <c r="IAU219" s="68"/>
      <c r="IAV219" s="68"/>
      <c r="IAW219" s="68"/>
      <c r="IAX219" s="68"/>
      <c r="IAY219" s="68"/>
      <c r="IAZ219" s="68"/>
      <c r="IBA219" s="68"/>
      <c r="IBB219" s="68"/>
      <c r="IBC219" s="68"/>
      <c r="IBD219" s="68"/>
      <c r="IBE219" s="68"/>
      <c r="IBF219" s="68"/>
      <c r="IBG219" s="68"/>
      <c r="IBH219" s="68"/>
      <c r="IBI219" s="68"/>
      <c r="IBJ219" s="68"/>
      <c r="IBK219" s="68"/>
      <c r="IBL219" s="68"/>
      <c r="IBM219" s="68"/>
      <c r="IBN219" s="68"/>
      <c r="IBO219" s="68"/>
      <c r="IBP219" s="68"/>
      <c r="IBQ219" s="68"/>
      <c r="IBR219" s="68"/>
      <c r="IBS219" s="68"/>
      <c r="IBT219" s="68"/>
      <c r="IBU219" s="68"/>
      <c r="IBV219" s="68"/>
      <c r="IBW219" s="68"/>
      <c r="IBX219" s="68"/>
      <c r="IBY219" s="68"/>
      <c r="IBZ219" s="68"/>
      <c r="ICA219" s="68"/>
      <c r="ICB219" s="68"/>
      <c r="ICC219" s="68"/>
      <c r="ICD219" s="68"/>
      <c r="ICE219" s="68"/>
      <c r="ICF219" s="68"/>
      <c r="ICG219" s="68"/>
      <c r="ICH219" s="68"/>
      <c r="ICI219" s="68"/>
      <c r="ICJ219" s="68"/>
      <c r="ICK219" s="68"/>
      <c r="ICL219" s="68"/>
      <c r="ICM219" s="68"/>
      <c r="ICN219" s="68"/>
      <c r="ICO219" s="68"/>
      <c r="ICP219" s="68"/>
      <c r="ICQ219" s="68"/>
      <c r="ICR219" s="68"/>
      <c r="ICS219" s="68"/>
      <c r="ICT219" s="68"/>
      <c r="ICU219" s="68"/>
      <c r="ICV219" s="68"/>
      <c r="ICW219" s="68"/>
      <c r="ICX219" s="68"/>
      <c r="ICY219" s="68"/>
      <c r="ICZ219" s="68"/>
      <c r="IDA219" s="68"/>
      <c r="IDB219" s="68"/>
      <c r="IDC219" s="68"/>
      <c r="IDD219" s="68"/>
      <c r="IDE219" s="68"/>
      <c r="IDF219" s="68"/>
      <c r="IDG219" s="68"/>
      <c r="IDH219" s="68"/>
      <c r="IDI219" s="68"/>
      <c r="IDJ219" s="68"/>
      <c r="IDK219" s="68"/>
      <c r="IDL219" s="68"/>
      <c r="IDM219" s="68"/>
      <c r="IDN219" s="68"/>
      <c r="IDO219" s="68"/>
      <c r="IDP219" s="68"/>
      <c r="IDQ219" s="68"/>
      <c r="IDR219" s="68"/>
      <c r="IDS219" s="68"/>
      <c r="IDT219" s="68"/>
      <c r="IDU219" s="68"/>
      <c r="IDV219" s="68"/>
      <c r="IDW219" s="68"/>
      <c r="IDX219" s="68"/>
      <c r="IDY219" s="68"/>
      <c r="IDZ219" s="68"/>
      <c r="IEA219" s="68"/>
      <c r="IEB219" s="68"/>
      <c r="IEC219" s="68"/>
      <c r="IED219" s="68"/>
      <c r="IEE219" s="68"/>
      <c r="IEF219" s="68"/>
      <c r="IEG219" s="68"/>
      <c r="IEH219" s="68"/>
      <c r="IEI219" s="68"/>
      <c r="IEJ219" s="68"/>
      <c r="IEK219" s="68"/>
      <c r="IEL219" s="68"/>
      <c r="IEM219" s="68"/>
      <c r="IEN219" s="68"/>
      <c r="IEO219" s="68"/>
      <c r="IEP219" s="68"/>
      <c r="IEQ219" s="68"/>
      <c r="IER219" s="68"/>
      <c r="IES219" s="68"/>
      <c r="IET219" s="68"/>
      <c r="IEU219" s="68"/>
      <c r="IEV219" s="68"/>
      <c r="IEW219" s="68"/>
      <c r="IEX219" s="68"/>
      <c r="IEY219" s="68"/>
      <c r="IEZ219" s="68"/>
      <c r="IFA219" s="68"/>
      <c r="IFB219" s="68"/>
      <c r="IFC219" s="68"/>
      <c r="IFD219" s="68"/>
      <c r="IFE219" s="68"/>
      <c r="IFF219" s="68"/>
      <c r="IFG219" s="68"/>
      <c r="IFH219" s="68"/>
      <c r="IFI219" s="68"/>
      <c r="IFJ219" s="68"/>
      <c r="IFK219" s="68"/>
      <c r="IFL219" s="68"/>
      <c r="IFM219" s="68"/>
      <c r="IFN219" s="68"/>
      <c r="IFO219" s="68"/>
      <c r="IFP219" s="68"/>
      <c r="IFQ219" s="68"/>
      <c r="IFR219" s="68"/>
      <c r="IFS219" s="68"/>
      <c r="IFT219" s="68"/>
      <c r="IFU219" s="68"/>
      <c r="IFV219" s="68"/>
      <c r="IFW219" s="68"/>
      <c r="IFX219" s="68"/>
      <c r="IFY219" s="68"/>
      <c r="IFZ219" s="68"/>
      <c r="IGA219" s="68"/>
      <c r="IGB219" s="68"/>
      <c r="IGC219" s="68"/>
      <c r="IGD219" s="68"/>
      <c r="IGE219" s="68"/>
      <c r="IGF219" s="68"/>
      <c r="IGG219" s="68"/>
      <c r="IGH219" s="68"/>
      <c r="IGI219" s="68"/>
      <c r="IGJ219" s="68"/>
      <c r="IGK219" s="68"/>
      <c r="IGL219" s="68"/>
      <c r="IGM219" s="68"/>
      <c r="IGN219" s="68"/>
      <c r="IGO219" s="68"/>
      <c r="IGP219" s="68"/>
      <c r="IGQ219" s="68"/>
      <c r="IGR219" s="68"/>
      <c r="IGS219" s="68"/>
      <c r="IGT219" s="68"/>
      <c r="IGU219" s="68"/>
      <c r="IGV219" s="68"/>
      <c r="IGW219" s="68"/>
      <c r="IGX219" s="68"/>
      <c r="IGY219" s="68"/>
      <c r="IGZ219" s="68"/>
      <c r="IHA219" s="68"/>
      <c r="IHB219" s="68"/>
      <c r="IHC219" s="68"/>
      <c r="IHD219" s="68"/>
      <c r="IHE219" s="68"/>
      <c r="IHF219" s="68"/>
      <c r="IHG219" s="68"/>
      <c r="IHH219" s="68"/>
      <c r="IHI219" s="68"/>
      <c r="IHJ219" s="68"/>
      <c r="IHK219" s="68"/>
      <c r="IHL219" s="68"/>
      <c r="IHM219" s="68"/>
      <c r="IHN219" s="68"/>
      <c r="IHO219" s="68"/>
      <c r="IHP219" s="68"/>
      <c r="IHQ219" s="68"/>
      <c r="IHR219" s="68"/>
      <c r="IHS219" s="68"/>
      <c r="IHT219" s="68"/>
      <c r="IHU219" s="68"/>
      <c r="IHV219" s="68"/>
      <c r="IHW219" s="68"/>
      <c r="IHX219" s="68"/>
      <c r="IHY219" s="68"/>
      <c r="IHZ219" s="68"/>
      <c r="IIA219" s="68"/>
      <c r="IIB219" s="68"/>
      <c r="IIC219" s="68"/>
      <c r="IID219" s="68"/>
      <c r="IIE219" s="68"/>
      <c r="IIF219" s="68"/>
      <c r="IIG219" s="68"/>
      <c r="IIH219" s="68"/>
      <c r="III219" s="68"/>
      <c r="IIJ219" s="68"/>
      <c r="IIK219" s="68"/>
      <c r="IIL219" s="68"/>
      <c r="IIM219" s="68"/>
      <c r="IIN219" s="68"/>
      <c r="IIO219" s="68"/>
      <c r="IIP219" s="68"/>
      <c r="IIQ219" s="68"/>
      <c r="IIR219" s="68"/>
      <c r="IIS219" s="68"/>
      <c r="IIT219" s="68"/>
      <c r="IIU219" s="68"/>
      <c r="IIV219" s="68"/>
      <c r="IIW219" s="68"/>
      <c r="IIX219" s="68"/>
      <c r="IIY219" s="68"/>
      <c r="IIZ219" s="68"/>
      <c r="IJA219" s="68"/>
      <c r="IJB219" s="68"/>
      <c r="IJC219" s="68"/>
      <c r="IJD219" s="68"/>
      <c r="IJE219" s="68"/>
      <c r="IJF219" s="68"/>
      <c r="IJG219" s="68"/>
      <c r="IJH219" s="68"/>
      <c r="IJI219" s="68"/>
      <c r="IJJ219" s="68"/>
      <c r="IJK219" s="68"/>
      <c r="IJL219" s="68"/>
      <c r="IJM219" s="68"/>
      <c r="IJN219" s="68"/>
      <c r="IJO219" s="68"/>
      <c r="IJP219" s="68"/>
      <c r="IJQ219" s="68"/>
      <c r="IJR219" s="68"/>
      <c r="IJS219" s="68"/>
      <c r="IJT219" s="68"/>
      <c r="IJU219" s="68"/>
      <c r="IJV219" s="68"/>
      <c r="IJW219" s="68"/>
      <c r="IJX219" s="68"/>
      <c r="IJY219" s="68"/>
      <c r="IJZ219" s="68"/>
      <c r="IKA219" s="68"/>
      <c r="IKB219" s="68"/>
      <c r="IKC219" s="68"/>
      <c r="IKD219" s="68"/>
      <c r="IKE219" s="68"/>
      <c r="IKF219" s="68"/>
      <c r="IKG219" s="68"/>
      <c r="IKH219" s="68"/>
      <c r="IKI219" s="68"/>
      <c r="IKJ219" s="68"/>
      <c r="IKK219" s="68"/>
      <c r="IKL219" s="68"/>
      <c r="IKM219" s="68"/>
      <c r="IKN219" s="68"/>
      <c r="IKO219" s="68"/>
      <c r="IKP219" s="68"/>
      <c r="IKQ219" s="68"/>
      <c r="IKR219" s="68"/>
      <c r="IKS219" s="68"/>
      <c r="IKT219" s="68"/>
      <c r="IKU219" s="68"/>
      <c r="IKV219" s="68"/>
      <c r="IKW219" s="68"/>
      <c r="IKX219" s="68"/>
      <c r="IKY219" s="68"/>
      <c r="IKZ219" s="68"/>
      <c r="ILA219" s="68"/>
      <c r="ILB219" s="68"/>
      <c r="ILC219" s="68"/>
      <c r="ILD219" s="68"/>
      <c r="ILE219" s="68"/>
      <c r="ILF219" s="68"/>
      <c r="ILG219" s="68"/>
      <c r="ILH219" s="68"/>
      <c r="ILI219" s="68"/>
      <c r="ILJ219" s="68"/>
      <c r="ILK219" s="68"/>
      <c r="ILL219" s="68"/>
      <c r="ILM219" s="68"/>
      <c r="ILN219" s="68"/>
      <c r="ILO219" s="68"/>
      <c r="ILP219" s="68"/>
      <c r="ILQ219" s="68"/>
      <c r="ILR219" s="68"/>
      <c r="ILS219" s="68"/>
      <c r="ILT219" s="68"/>
      <c r="ILU219" s="68"/>
      <c r="ILV219" s="68"/>
      <c r="ILW219" s="68"/>
      <c r="ILX219" s="68"/>
      <c r="ILY219" s="68"/>
      <c r="ILZ219" s="68"/>
      <c r="IMA219" s="68"/>
      <c r="IMB219" s="68"/>
      <c r="IMC219" s="68"/>
      <c r="IMD219" s="68"/>
      <c r="IME219" s="68"/>
      <c r="IMF219" s="68"/>
      <c r="IMG219" s="68"/>
      <c r="IMH219" s="68"/>
      <c r="IMI219" s="68"/>
      <c r="IMJ219" s="68"/>
      <c r="IMK219" s="68"/>
      <c r="IML219" s="68"/>
      <c r="IMM219" s="68"/>
      <c r="IMN219" s="68"/>
      <c r="IMO219" s="68"/>
      <c r="IMP219" s="68"/>
      <c r="IMQ219" s="68"/>
      <c r="IMR219" s="68"/>
      <c r="IMS219" s="68"/>
      <c r="IMT219" s="68"/>
      <c r="IMU219" s="68"/>
      <c r="IMV219" s="68"/>
      <c r="IMW219" s="68"/>
      <c r="IMX219" s="68"/>
      <c r="IMY219" s="68"/>
      <c r="IMZ219" s="68"/>
      <c r="INA219" s="68"/>
      <c r="INB219" s="68"/>
      <c r="INC219" s="68"/>
      <c r="IND219" s="68"/>
      <c r="INE219" s="68"/>
      <c r="INF219" s="68"/>
      <c r="ING219" s="68"/>
      <c r="INH219" s="68"/>
      <c r="INI219" s="68"/>
      <c r="INJ219" s="68"/>
      <c r="INK219" s="68"/>
      <c r="INL219" s="68"/>
      <c r="INM219" s="68"/>
      <c r="INN219" s="68"/>
      <c r="INO219" s="68"/>
      <c r="INP219" s="68"/>
      <c r="INQ219" s="68"/>
      <c r="INR219" s="68"/>
      <c r="INS219" s="68"/>
      <c r="INT219" s="68"/>
      <c r="INU219" s="68"/>
      <c r="INV219" s="68"/>
      <c r="INW219" s="68"/>
      <c r="INX219" s="68"/>
      <c r="INY219" s="68"/>
      <c r="INZ219" s="68"/>
      <c r="IOA219" s="68"/>
      <c r="IOB219" s="68"/>
      <c r="IOC219" s="68"/>
      <c r="IOD219" s="68"/>
      <c r="IOE219" s="68"/>
      <c r="IOF219" s="68"/>
      <c r="IOG219" s="68"/>
      <c r="IOH219" s="68"/>
      <c r="IOI219" s="68"/>
      <c r="IOJ219" s="68"/>
      <c r="IOK219" s="68"/>
      <c r="IOL219" s="68"/>
      <c r="IOM219" s="68"/>
      <c r="ION219" s="68"/>
      <c r="IOO219" s="68"/>
      <c r="IOP219" s="68"/>
      <c r="IOQ219" s="68"/>
      <c r="IOR219" s="68"/>
      <c r="IOS219" s="68"/>
      <c r="IOT219" s="68"/>
      <c r="IOU219" s="68"/>
      <c r="IOV219" s="68"/>
      <c r="IOW219" s="68"/>
      <c r="IOX219" s="68"/>
      <c r="IOY219" s="68"/>
      <c r="IOZ219" s="68"/>
      <c r="IPA219" s="68"/>
      <c r="IPB219" s="68"/>
      <c r="IPC219" s="68"/>
      <c r="IPD219" s="68"/>
      <c r="IPE219" s="68"/>
      <c r="IPF219" s="68"/>
      <c r="IPG219" s="68"/>
      <c r="IPH219" s="68"/>
      <c r="IPI219" s="68"/>
      <c r="IPJ219" s="68"/>
      <c r="IPK219" s="68"/>
      <c r="IPL219" s="68"/>
      <c r="IPM219" s="68"/>
      <c r="IPN219" s="68"/>
      <c r="IPO219" s="68"/>
      <c r="IPP219" s="68"/>
      <c r="IPQ219" s="68"/>
      <c r="IPR219" s="68"/>
      <c r="IPS219" s="68"/>
      <c r="IPT219" s="68"/>
      <c r="IPU219" s="68"/>
      <c r="IPV219" s="68"/>
      <c r="IPW219" s="68"/>
      <c r="IPX219" s="68"/>
      <c r="IPY219" s="68"/>
      <c r="IPZ219" s="68"/>
      <c r="IQA219" s="68"/>
      <c r="IQB219" s="68"/>
      <c r="IQC219" s="68"/>
      <c r="IQD219" s="68"/>
      <c r="IQE219" s="68"/>
      <c r="IQF219" s="68"/>
      <c r="IQG219" s="68"/>
      <c r="IQH219" s="68"/>
      <c r="IQI219" s="68"/>
      <c r="IQJ219" s="68"/>
      <c r="IQK219" s="68"/>
      <c r="IQL219" s="68"/>
      <c r="IQM219" s="68"/>
      <c r="IQN219" s="68"/>
      <c r="IQO219" s="68"/>
      <c r="IQP219" s="68"/>
      <c r="IQQ219" s="68"/>
      <c r="IQR219" s="68"/>
      <c r="IQS219" s="68"/>
      <c r="IQT219" s="68"/>
      <c r="IQU219" s="68"/>
      <c r="IQV219" s="68"/>
      <c r="IQW219" s="68"/>
      <c r="IQX219" s="68"/>
      <c r="IQY219" s="68"/>
      <c r="IQZ219" s="68"/>
      <c r="IRA219" s="68"/>
      <c r="IRB219" s="68"/>
      <c r="IRC219" s="68"/>
      <c r="IRD219" s="68"/>
      <c r="IRE219" s="68"/>
      <c r="IRF219" s="68"/>
      <c r="IRG219" s="68"/>
      <c r="IRH219" s="68"/>
      <c r="IRI219" s="68"/>
      <c r="IRJ219" s="68"/>
      <c r="IRK219" s="68"/>
      <c r="IRL219" s="68"/>
      <c r="IRM219" s="68"/>
      <c r="IRN219" s="68"/>
      <c r="IRO219" s="68"/>
      <c r="IRP219" s="68"/>
      <c r="IRQ219" s="68"/>
      <c r="IRR219" s="68"/>
      <c r="IRS219" s="68"/>
      <c r="IRT219" s="68"/>
      <c r="IRU219" s="68"/>
      <c r="IRV219" s="68"/>
      <c r="IRW219" s="68"/>
      <c r="IRX219" s="68"/>
      <c r="IRY219" s="68"/>
      <c r="IRZ219" s="68"/>
      <c r="ISA219" s="68"/>
      <c r="ISB219" s="68"/>
      <c r="ISC219" s="68"/>
      <c r="ISD219" s="68"/>
      <c r="ISE219" s="68"/>
      <c r="ISF219" s="68"/>
      <c r="ISG219" s="68"/>
      <c r="ISH219" s="68"/>
      <c r="ISI219" s="68"/>
      <c r="ISJ219" s="68"/>
      <c r="ISK219" s="68"/>
      <c r="ISL219" s="68"/>
      <c r="ISM219" s="68"/>
      <c r="ISN219" s="68"/>
      <c r="ISO219" s="68"/>
      <c r="ISP219" s="68"/>
      <c r="ISQ219" s="68"/>
      <c r="ISR219" s="68"/>
      <c r="ISS219" s="68"/>
      <c r="IST219" s="68"/>
      <c r="ISU219" s="68"/>
      <c r="ISV219" s="68"/>
      <c r="ISW219" s="68"/>
      <c r="ISX219" s="68"/>
      <c r="ISY219" s="68"/>
      <c r="ISZ219" s="68"/>
      <c r="ITA219" s="68"/>
      <c r="ITB219" s="68"/>
      <c r="ITC219" s="68"/>
      <c r="ITD219" s="68"/>
      <c r="ITE219" s="68"/>
      <c r="ITF219" s="68"/>
      <c r="ITG219" s="68"/>
      <c r="ITH219" s="68"/>
      <c r="ITI219" s="68"/>
      <c r="ITJ219" s="68"/>
      <c r="ITK219" s="68"/>
      <c r="ITL219" s="68"/>
      <c r="ITM219" s="68"/>
      <c r="ITN219" s="68"/>
      <c r="ITO219" s="68"/>
      <c r="ITP219" s="68"/>
      <c r="ITQ219" s="68"/>
      <c r="ITR219" s="68"/>
      <c r="ITS219" s="68"/>
      <c r="ITT219" s="68"/>
      <c r="ITU219" s="68"/>
      <c r="ITV219" s="68"/>
      <c r="ITW219" s="68"/>
      <c r="ITX219" s="68"/>
      <c r="ITY219" s="68"/>
      <c r="ITZ219" s="68"/>
      <c r="IUA219" s="68"/>
      <c r="IUB219" s="68"/>
      <c r="IUC219" s="68"/>
      <c r="IUD219" s="68"/>
      <c r="IUE219" s="68"/>
      <c r="IUF219" s="68"/>
      <c r="IUG219" s="68"/>
      <c r="IUH219" s="68"/>
      <c r="IUI219" s="68"/>
      <c r="IUJ219" s="68"/>
      <c r="IUK219" s="68"/>
      <c r="IUL219" s="68"/>
      <c r="IUM219" s="68"/>
      <c r="IUN219" s="68"/>
      <c r="IUO219" s="68"/>
      <c r="IUP219" s="68"/>
      <c r="IUQ219" s="68"/>
      <c r="IUR219" s="68"/>
      <c r="IUS219" s="68"/>
      <c r="IUT219" s="68"/>
      <c r="IUU219" s="68"/>
      <c r="IUV219" s="68"/>
      <c r="IUW219" s="68"/>
      <c r="IUX219" s="68"/>
      <c r="IUY219" s="68"/>
      <c r="IUZ219" s="68"/>
      <c r="IVA219" s="68"/>
      <c r="IVB219" s="68"/>
      <c r="IVC219" s="68"/>
      <c r="IVD219" s="68"/>
      <c r="IVE219" s="68"/>
      <c r="IVF219" s="68"/>
      <c r="IVG219" s="68"/>
      <c r="IVH219" s="68"/>
      <c r="IVI219" s="68"/>
      <c r="IVJ219" s="68"/>
      <c r="IVK219" s="68"/>
      <c r="IVL219" s="68"/>
      <c r="IVM219" s="68"/>
      <c r="IVN219" s="68"/>
      <c r="IVO219" s="68"/>
      <c r="IVP219" s="68"/>
      <c r="IVQ219" s="68"/>
      <c r="IVR219" s="68"/>
      <c r="IVS219" s="68"/>
      <c r="IVT219" s="68"/>
      <c r="IVU219" s="68"/>
      <c r="IVV219" s="68"/>
      <c r="IVW219" s="68"/>
      <c r="IVX219" s="68"/>
      <c r="IVY219" s="68"/>
      <c r="IVZ219" s="68"/>
      <c r="IWA219" s="68"/>
      <c r="IWB219" s="68"/>
      <c r="IWC219" s="68"/>
      <c r="IWD219" s="68"/>
      <c r="IWE219" s="68"/>
      <c r="IWF219" s="68"/>
      <c r="IWG219" s="68"/>
      <c r="IWH219" s="68"/>
      <c r="IWI219" s="68"/>
      <c r="IWJ219" s="68"/>
      <c r="IWK219" s="68"/>
      <c r="IWL219" s="68"/>
      <c r="IWM219" s="68"/>
      <c r="IWN219" s="68"/>
      <c r="IWO219" s="68"/>
      <c r="IWP219" s="68"/>
      <c r="IWQ219" s="68"/>
      <c r="IWR219" s="68"/>
      <c r="IWS219" s="68"/>
      <c r="IWT219" s="68"/>
      <c r="IWU219" s="68"/>
      <c r="IWV219" s="68"/>
      <c r="IWW219" s="68"/>
      <c r="IWX219" s="68"/>
      <c r="IWY219" s="68"/>
      <c r="IWZ219" s="68"/>
      <c r="IXA219" s="68"/>
      <c r="IXB219" s="68"/>
      <c r="IXC219" s="68"/>
      <c r="IXD219" s="68"/>
      <c r="IXE219" s="68"/>
      <c r="IXF219" s="68"/>
      <c r="IXG219" s="68"/>
      <c r="IXH219" s="68"/>
      <c r="IXI219" s="68"/>
      <c r="IXJ219" s="68"/>
      <c r="IXK219" s="68"/>
      <c r="IXL219" s="68"/>
      <c r="IXM219" s="68"/>
      <c r="IXN219" s="68"/>
      <c r="IXO219" s="68"/>
      <c r="IXP219" s="68"/>
      <c r="IXQ219" s="68"/>
      <c r="IXR219" s="68"/>
      <c r="IXS219" s="68"/>
      <c r="IXT219" s="68"/>
      <c r="IXU219" s="68"/>
      <c r="IXV219" s="68"/>
      <c r="IXW219" s="68"/>
      <c r="IXX219" s="68"/>
      <c r="IXY219" s="68"/>
      <c r="IXZ219" s="68"/>
      <c r="IYA219" s="68"/>
      <c r="IYB219" s="68"/>
      <c r="IYC219" s="68"/>
      <c r="IYD219" s="68"/>
      <c r="IYE219" s="68"/>
      <c r="IYF219" s="68"/>
      <c r="IYG219" s="68"/>
      <c r="IYH219" s="68"/>
      <c r="IYI219" s="68"/>
      <c r="IYJ219" s="68"/>
      <c r="IYK219" s="68"/>
      <c r="IYL219" s="68"/>
      <c r="IYM219" s="68"/>
      <c r="IYN219" s="68"/>
      <c r="IYO219" s="68"/>
      <c r="IYP219" s="68"/>
      <c r="IYQ219" s="68"/>
      <c r="IYR219" s="68"/>
      <c r="IYS219" s="68"/>
      <c r="IYT219" s="68"/>
      <c r="IYU219" s="68"/>
      <c r="IYV219" s="68"/>
      <c r="IYW219" s="68"/>
      <c r="IYX219" s="68"/>
      <c r="IYY219" s="68"/>
      <c r="IYZ219" s="68"/>
      <c r="IZA219" s="68"/>
      <c r="IZB219" s="68"/>
      <c r="IZC219" s="68"/>
      <c r="IZD219" s="68"/>
      <c r="IZE219" s="68"/>
      <c r="IZF219" s="68"/>
      <c r="IZG219" s="68"/>
      <c r="IZH219" s="68"/>
      <c r="IZI219" s="68"/>
      <c r="IZJ219" s="68"/>
      <c r="IZK219" s="68"/>
      <c r="IZL219" s="68"/>
      <c r="IZM219" s="68"/>
      <c r="IZN219" s="68"/>
      <c r="IZO219" s="68"/>
      <c r="IZP219" s="68"/>
      <c r="IZQ219" s="68"/>
      <c r="IZR219" s="68"/>
      <c r="IZS219" s="68"/>
      <c r="IZT219" s="68"/>
      <c r="IZU219" s="68"/>
      <c r="IZV219" s="68"/>
      <c r="IZW219" s="68"/>
      <c r="IZX219" s="68"/>
      <c r="IZY219" s="68"/>
      <c r="IZZ219" s="68"/>
      <c r="JAA219" s="68"/>
      <c r="JAB219" s="68"/>
      <c r="JAC219" s="68"/>
      <c r="JAD219" s="68"/>
      <c r="JAE219" s="68"/>
      <c r="JAF219" s="68"/>
      <c r="JAG219" s="68"/>
      <c r="JAH219" s="68"/>
      <c r="JAI219" s="68"/>
      <c r="JAJ219" s="68"/>
      <c r="JAK219" s="68"/>
      <c r="JAL219" s="68"/>
      <c r="JAM219" s="68"/>
      <c r="JAN219" s="68"/>
      <c r="JAO219" s="68"/>
      <c r="JAP219" s="68"/>
      <c r="JAQ219" s="68"/>
      <c r="JAR219" s="68"/>
      <c r="JAS219" s="68"/>
      <c r="JAT219" s="68"/>
      <c r="JAU219" s="68"/>
      <c r="JAV219" s="68"/>
      <c r="JAW219" s="68"/>
      <c r="JAX219" s="68"/>
      <c r="JAY219" s="68"/>
      <c r="JAZ219" s="68"/>
      <c r="JBA219" s="68"/>
      <c r="JBB219" s="68"/>
      <c r="JBC219" s="68"/>
      <c r="JBD219" s="68"/>
      <c r="JBE219" s="68"/>
      <c r="JBF219" s="68"/>
      <c r="JBG219" s="68"/>
      <c r="JBH219" s="68"/>
      <c r="JBI219" s="68"/>
      <c r="JBJ219" s="68"/>
      <c r="JBK219" s="68"/>
      <c r="JBL219" s="68"/>
      <c r="JBM219" s="68"/>
      <c r="JBN219" s="68"/>
      <c r="JBO219" s="68"/>
      <c r="JBP219" s="68"/>
      <c r="JBQ219" s="68"/>
      <c r="JBR219" s="68"/>
      <c r="JBS219" s="68"/>
      <c r="JBT219" s="68"/>
      <c r="JBU219" s="68"/>
      <c r="JBV219" s="68"/>
      <c r="JBW219" s="68"/>
      <c r="JBX219" s="68"/>
      <c r="JBY219" s="68"/>
      <c r="JBZ219" s="68"/>
      <c r="JCA219" s="68"/>
      <c r="JCB219" s="68"/>
      <c r="JCC219" s="68"/>
      <c r="JCD219" s="68"/>
      <c r="JCE219" s="68"/>
      <c r="JCF219" s="68"/>
      <c r="JCG219" s="68"/>
      <c r="JCH219" s="68"/>
      <c r="JCI219" s="68"/>
      <c r="JCJ219" s="68"/>
      <c r="JCK219" s="68"/>
      <c r="JCL219" s="68"/>
      <c r="JCM219" s="68"/>
      <c r="JCN219" s="68"/>
      <c r="JCO219" s="68"/>
      <c r="JCP219" s="68"/>
      <c r="JCQ219" s="68"/>
      <c r="JCR219" s="68"/>
      <c r="JCS219" s="68"/>
      <c r="JCT219" s="68"/>
      <c r="JCU219" s="68"/>
      <c r="JCV219" s="68"/>
      <c r="JCW219" s="68"/>
      <c r="JCX219" s="68"/>
      <c r="JCY219" s="68"/>
      <c r="JCZ219" s="68"/>
      <c r="JDA219" s="68"/>
      <c r="JDB219" s="68"/>
      <c r="JDC219" s="68"/>
      <c r="JDD219" s="68"/>
      <c r="JDE219" s="68"/>
      <c r="JDF219" s="68"/>
      <c r="JDG219" s="68"/>
      <c r="JDH219" s="68"/>
      <c r="JDI219" s="68"/>
      <c r="JDJ219" s="68"/>
      <c r="JDK219" s="68"/>
      <c r="JDL219" s="68"/>
      <c r="JDM219" s="68"/>
      <c r="JDN219" s="68"/>
      <c r="JDO219" s="68"/>
      <c r="JDP219" s="68"/>
      <c r="JDQ219" s="68"/>
      <c r="JDR219" s="68"/>
      <c r="JDS219" s="68"/>
      <c r="JDT219" s="68"/>
      <c r="JDU219" s="68"/>
      <c r="JDV219" s="68"/>
      <c r="JDW219" s="68"/>
      <c r="JDX219" s="68"/>
      <c r="JDY219" s="68"/>
      <c r="JDZ219" s="68"/>
      <c r="JEA219" s="68"/>
      <c r="JEB219" s="68"/>
      <c r="JEC219" s="68"/>
      <c r="JED219" s="68"/>
      <c r="JEE219" s="68"/>
      <c r="JEF219" s="68"/>
      <c r="JEG219" s="68"/>
      <c r="JEH219" s="68"/>
      <c r="JEI219" s="68"/>
      <c r="JEJ219" s="68"/>
      <c r="JEK219" s="68"/>
      <c r="JEL219" s="68"/>
      <c r="JEM219" s="68"/>
      <c r="JEN219" s="68"/>
      <c r="JEO219" s="68"/>
      <c r="JEP219" s="68"/>
      <c r="JEQ219" s="68"/>
      <c r="JER219" s="68"/>
      <c r="JES219" s="68"/>
      <c r="JET219" s="68"/>
      <c r="JEU219" s="68"/>
      <c r="JEV219" s="68"/>
      <c r="JEW219" s="68"/>
      <c r="JEX219" s="68"/>
      <c r="JEY219" s="68"/>
      <c r="JEZ219" s="68"/>
      <c r="JFA219" s="68"/>
      <c r="JFB219" s="68"/>
      <c r="JFC219" s="68"/>
      <c r="JFD219" s="68"/>
      <c r="JFE219" s="68"/>
      <c r="JFF219" s="68"/>
      <c r="JFG219" s="68"/>
      <c r="JFH219" s="68"/>
      <c r="JFI219" s="68"/>
      <c r="JFJ219" s="68"/>
      <c r="JFK219" s="68"/>
      <c r="JFL219" s="68"/>
      <c r="JFM219" s="68"/>
      <c r="JFN219" s="68"/>
      <c r="JFO219" s="68"/>
      <c r="JFP219" s="68"/>
      <c r="JFQ219" s="68"/>
      <c r="JFR219" s="68"/>
      <c r="JFS219" s="68"/>
      <c r="JFT219" s="68"/>
      <c r="JFU219" s="68"/>
      <c r="JFV219" s="68"/>
      <c r="JFW219" s="68"/>
      <c r="JFX219" s="68"/>
      <c r="JFY219" s="68"/>
      <c r="JFZ219" s="68"/>
      <c r="JGA219" s="68"/>
      <c r="JGB219" s="68"/>
      <c r="JGC219" s="68"/>
      <c r="JGD219" s="68"/>
      <c r="JGE219" s="68"/>
      <c r="JGF219" s="68"/>
      <c r="JGG219" s="68"/>
      <c r="JGH219" s="68"/>
      <c r="JGI219" s="68"/>
      <c r="JGJ219" s="68"/>
      <c r="JGK219" s="68"/>
      <c r="JGL219" s="68"/>
      <c r="JGM219" s="68"/>
      <c r="JGN219" s="68"/>
      <c r="JGO219" s="68"/>
      <c r="JGP219" s="68"/>
      <c r="JGQ219" s="68"/>
      <c r="JGR219" s="68"/>
      <c r="JGS219" s="68"/>
      <c r="JGT219" s="68"/>
      <c r="JGU219" s="68"/>
      <c r="JGV219" s="68"/>
      <c r="JGW219" s="68"/>
      <c r="JGX219" s="68"/>
      <c r="JGY219" s="68"/>
      <c r="JGZ219" s="68"/>
      <c r="JHA219" s="68"/>
      <c r="JHB219" s="68"/>
      <c r="JHC219" s="68"/>
      <c r="JHD219" s="68"/>
      <c r="JHE219" s="68"/>
      <c r="JHF219" s="68"/>
      <c r="JHG219" s="68"/>
      <c r="JHH219" s="68"/>
      <c r="JHI219" s="68"/>
      <c r="JHJ219" s="68"/>
      <c r="JHK219" s="68"/>
      <c r="JHL219" s="68"/>
      <c r="JHM219" s="68"/>
      <c r="JHN219" s="68"/>
      <c r="JHO219" s="68"/>
      <c r="JHP219" s="68"/>
      <c r="JHQ219" s="68"/>
      <c r="JHR219" s="68"/>
      <c r="JHS219" s="68"/>
      <c r="JHT219" s="68"/>
      <c r="JHU219" s="68"/>
      <c r="JHV219" s="68"/>
      <c r="JHW219" s="68"/>
      <c r="JHX219" s="68"/>
      <c r="JHY219" s="68"/>
      <c r="JHZ219" s="68"/>
      <c r="JIA219" s="68"/>
      <c r="JIB219" s="68"/>
      <c r="JIC219" s="68"/>
      <c r="JID219" s="68"/>
      <c r="JIE219" s="68"/>
      <c r="JIF219" s="68"/>
      <c r="JIG219" s="68"/>
      <c r="JIH219" s="68"/>
      <c r="JII219" s="68"/>
      <c r="JIJ219" s="68"/>
      <c r="JIK219" s="68"/>
      <c r="JIL219" s="68"/>
      <c r="JIM219" s="68"/>
      <c r="JIN219" s="68"/>
      <c r="JIO219" s="68"/>
      <c r="JIP219" s="68"/>
      <c r="JIQ219" s="68"/>
      <c r="JIR219" s="68"/>
      <c r="JIS219" s="68"/>
      <c r="JIT219" s="68"/>
      <c r="JIU219" s="68"/>
      <c r="JIV219" s="68"/>
      <c r="JIW219" s="68"/>
      <c r="JIX219" s="68"/>
      <c r="JIY219" s="68"/>
      <c r="JIZ219" s="68"/>
      <c r="JJA219" s="68"/>
      <c r="JJB219" s="68"/>
      <c r="JJC219" s="68"/>
      <c r="JJD219" s="68"/>
      <c r="JJE219" s="68"/>
      <c r="JJF219" s="68"/>
      <c r="JJG219" s="68"/>
      <c r="JJH219" s="68"/>
      <c r="JJI219" s="68"/>
      <c r="JJJ219" s="68"/>
      <c r="JJK219" s="68"/>
      <c r="JJL219" s="68"/>
      <c r="JJM219" s="68"/>
      <c r="JJN219" s="68"/>
      <c r="JJO219" s="68"/>
      <c r="JJP219" s="68"/>
      <c r="JJQ219" s="68"/>
      <c r="JJR219" s="68"/>
      <c r="JJS219" s="68"/>
      <c r="JJT219" s="68"/>
      <c r="JJU219" s="68"/>
      <c r="JJV219" s="68"/>
      <c r="JJW219" s="68"/>
      <c r="JJX219" s="68"/>
      <c r="JJY219" s="68"/>
      <c r="JJZ219" s="68"/>
      <c r="JKA219" s="68"/>
      <c r="JKB219" s="68"/>
      <c r="JKC219" s="68"/>
      <c r="JKD219" s="68"/>
      <c r="JKE219" s="68"/>
      <c r="JKF219" s="68"/>
      <c r="JKG219" s="68"/>
      <c r="JKH219" s="68"/>
      <c r="JKI219" s="68"/>
      <c r="JKJ219" s="68"/>
      <c r="JKK219" s="68"/>
      <c r="JKL219" s="68"/>
      <c r="JKM219" s="68"/>
      <c r="JKN219" s="68"/>
      <c r="JKO219" s="68"/>
      <c r="JKP219" s="68"/>
      <c r="JKQ219" s="68"/>
      <c r="JKR219" s="68"/>
      <c r="JKS219" s="68"/>
      <c r="JKT219" s="68"/>
      <c r="JKU219" s="68"/>
      <c r="JKV219" s="68"/>
      <c r="JKW219" s="68"/>
      <c r="JKX219" s="68"/>
      <c r="JKY219" s="68"/>
      <c r="JKZ219" s="68"/>
      <c r="JLA219" s="68"/>
      <c r="JLB219" s="68"/>
      <c r="JLC219" s="68"/>
      <c r="JLD219" s="68"/>
      <c r="JLE219" s="68"/>
      <c r="JLF219" s="68"/>
      <c r="JLG219" s="68"/>
      <c r="JLH219" s="68"/>
      <c r="JLI219" s="68"/>
      <c r="JLJ219" s="68"/>
      <c r="JLK219" s="68"/>
      <c r="JLL219" s="68"/>
      <c r="JLM219" s="68"/>
      <c r="JLN219" s="68"/>
      <c r="JLO219" s="68"/>
      <c r="JLP219" s="68"/>
      <c r="JLQ219" s="68"/>
      <c r="JLR219" s="68"/>
      <c r="JLS219" s="68"/>
      <c r="JLT219" s="68"/>
      <c r="JLU219" s="68"/>
      <c r="JLV219" s="68"/>
      <c r="JLW219" s="68"/>
      <c r="JLX219" s="68"/>
      <c r="JLY219" s="68"/>
      <c r="JLZ219" s="68"/>
      <c r="JMA219" s="68"/>
      <c r="JMB219" s="68"/>
      <c r="JMC219" s="68"/>
      <c r="JMD219" s="68"/>
      <c r="JME219" s="68"/>
      <c r="JMF219" s="68"/>
      <c r="JMG219" s="68"/>
      <c r="JMH219" s="68"/>
      <c r="JMI219" s="68"/>
      <c r="JMJ219" s="68"/>
      <c r="JMK219" s="68"/>
      <c r="JML219" s="68"/>
      <c r="JMM219" s="68"/>
      <c r="JMN219" s="68"/>
      <c r="JMO219" s="68"/>
      <c r="JMP219" s="68"/>
      <c r="JMQ219" s="68"/>
      <c r="JMR219" s="68"/>
      <c r="JMS219" s="68"/>
      <c r="JMT219" s="68"/>
      <c r="JMU219" s="68"/>
      <c r="JMV219" s="68"/>
      <c r="JMW219" s="68"/>
      <c r="JMX219" s="68"/>
      <c r="JMY219" s="68"/>
      <c r="JMZ219" s="68"/>
      <c r="JNA219" s="68"/>
      <c r="JNB219" s="68"/>
      <c r="JNC219" s="68"/>
      <c r="JND219" s="68"/>
      <c r="JNE219" s="68"/>
      <c r="JNF219" s="68"/>
      <c r="JNG219" s="68"/>
      <c r="JNH219" s="68"/>
      <c r="JNI219" s="68"/>
      <c r="JNJ219" s="68"/>
      <c r="JNK219" s="68"/>
      <c r="JNL219" s="68"/>
      <c r="JNM219" s="68"/>
      <c r="JNN219" s="68"/>
      <c r="JNO219" s="68"/>
      <c r="JNP219" s="68"/>
      <c r="JNQ219" s="68"/>
      <c r="JNR219" s="68"/>
      <c r="JNS219" s="68"/>
      <c r="JNT219" s="68"/>
      <c r="JNU219" s="68"/>
      <c r="JNV219" s="68"/>
      <c r="JNW219" s="68"/>
      <c r="JNX219" s="68"/>
      <c r="JNY219" s="68"/>
      <c r="JNZ219" s="68"/>
      <c r="JOA219" s="68"/>
      <c r="JOB219" s="68"/>
      <c r="JOC219" s="68"/>
      <c r="JOD219" s="68"/>
      <c r="JOE219" s="68"/>
      <c r="JOF219" s="68"/>
      <c r="JOG219" s="68"/>
      <c r="JOH219" s="68"/>
      <c r="JOI219" s="68"/>
      <c r="JOJ219" s="68"/>
      <c r="JOK219" s="68"/>
      <c r="JOL219" s="68"/>
      <c r="JOM219" s="68"/>
      <c r="JON219" s="68"/>
      <c r="JOO219" s="68"/>
      <c r="JOP219" s="68"/>
      <c r="JOQ219" s="68"/>
      <c r="JOR219" s="68"/>
      <c r="JOS219" s="68"/>
      <c r="JOT219" s="68"/>
      <c r="JOU219" s="68"/>
      <c r="JOV219" s="68"/>
      <c r="JOW219" s="68"/>
      <c r="JOX219" s="68"/>
      <c r="JOY219" s="68"/>
      <c r="JOZ219" s="68"/>
      <c r="JPA219" s="68"/>
      <c r="JPB219" s="68"/>
      <c r="JPC219" s="68"/>
      <c r="JPD219" s="68"/>
      <c r="JPE219" s="68"/>
      <c r="JPF219" s="68"/>
      <c r="JPG219" s="68"/>
      <c r="JPH219" s="68"/>
      <c r="JPI219" s="68"/>
      <c r="JPJ219" s="68"/>
      <c r="JPK219" s="68"/>
      <c r="JPL219" s="68"/>
      <c r="JPM219" s="68"/>
      <c r="JPN219" s="68"/>
      <c r="JPO219" s="68"/>
      <c r="JPP219" s="68"/>
      <c r="JPQ219" s="68"/>
      <c r="JPR219" s="68"/>
      <c r="JPS219" s="68"/>
      <c r="JPT219" s="68"/>
      <c r="JPU219" s="68"/>
      <c r="JPV219" s="68"/>
      <c r="JPW219" s="68"/>
      <c r="JPX219" s="68"/>
      <c r="JPY219" s="68"/>
      <c r="JPZ219" s="68"/>
      <c r="JQA219" s="68"/>
      <c r="JQB219" s="68"/>
      <c r="JQC219" s="68"/>
      <c r="JQD219" s="68"/>
      <c r="JQE219" s="68"/>
      <c r="JQF219" s="68"/>
      <c r="JQG219" s="68"/>
      <c r="JQH219" s="68"/>
      <c r="JQI219" s="68"/>
      <c r="JQJ219" s="68"/>
      <c r="JQK219" s="68"/>
      <c r="JQL219" s="68"/>
      <c r="JQM219" s="68"/>
      <c r="JQN219" s="68"/>
      <c r="JQO219" s="68"/>
      <c r="JQP219" s="68"/>
      <c r="JQQ219" s="68"/>
      <c r="JQR219" s="68"/>
      <c r="JQS219" s="68"/>
      <c r="JQT219" s="68"/>
      <c r="JQU219" s="68"/>
      <c r="JQV219" s="68"/>
      <c r="JQW219" s="68"/>
      <c r="JQX219" s="68"/>
      <c r="JQY219" s="68"/>
      <c r="JQZ219" s="68"/>
      <c r="JRA219" s="68"/>
      <c r="JRB219" s="68"/>
      <c r="JRC219" s="68"/>
      <c r="JRD219" s="68"/>
      <c r="JRE219" s="68"/>
      <c r="JRF219" s="68"/>
      <c r="JRG219" s="68"/>
      <c r="JRH219" s="68"/>
      <c r="JRI219" s="68"/>
      <c r="JRJ219" s="68"/>
      <c r="JRK219" s="68"/>
      <c r="JRL219" s="68"/>
      <c r="JRM219" s="68"/>
      <c r="JRN219" s="68"/>
      <c r="JRO219" s="68"/>
      <c r="JRP219" s="68"/>
      <c r="JRQ219" s="68"/>
      <c r="JRR219" s="68"/>
      <c r="JRS219" s="68"/>
      <c r="JRT219" s="68"/>
      <c r="JRU219" s="68"/>
      <c r="JRV219" s="68"/>
      <c r="JRW219" s="68"/>
      <c r="JRX219" s="68"/>
      <c r="JRY219" s="68"/>
      <c r="JRZ219" s="68"/>
      <c r="JSA219" s="68"/>
      <c r="JSB219" s="68"/>
      <c r="JSC219" s="68"/>
      <c r="JSD219" s="68"/>
      <c r="JSE219" s="68"/>
      <c r="JSF219" s="68"/>
      <c r="JSG219" s="68"/>
      <c r="JSH219" s="68"/>
      <c r="JSI219" s="68"/>
      <c r="JSJ219" s="68"/>
      <c r="JSK219" s="68"/>
      <c r="JSL219" s="68"/>
      <c r="JSM219" s="68"/>
      <c r="JSN219" s="68"/>
      <c r="JSO219" s="68"/>
      <c r="JSP219" s="68"/>
      <c r="JSQ219" s="68"/>
      <c r="JSR219" s="68"/>
      <c r="JSS219" s="68"/>
      <c r="JST219" s="68"/>
      <c r="JSU219" s="68"/>
      <c r="JSV219" s="68"/>
      <c r="JSW219" s="68"/>
      <c r="JSX219" s="68"/>
      <c r="JSY219" s="68"/>
      <c r="JSZ219" s="68"/>
      <c r="JTA219" s="68"/>
      <c r="JTB219" s="68"/>
      <c r="JTC219" s="68"/>
      <c r="JTD219" s="68"/>
      <c r="JTE219" s="68"/>
      <c r="JTF219" s="68"/>
      <c r="JTG219" s="68"/>
      <c r="JTH219" s="68"/>
      <c r="JTI219" s="68"/>
      <c r="JTJ219" s="68"/>
      <c r="JTK219" s="68"/>
      <c r="JTL219" s="68"/>
      <c r="JTM219" s="68"/>
      <c r="JTN219" s="68"/>
      <c r="JTO219" s="68"/>
      <c r="JTP219" s="68"/>
      <c r="JTQ219" s="68"/>
      <c r="JTR219" s="68"/>
      <c r="JTS219" s="68"/>
      <c r="JTT219" s="68"/>
      <c r="JTU219" s="68"/>
      <c r="JTV219" s="68"/>
      <c r="JTW219" s="68"/>
      <c r="JTX219" s="68"/>
      <c r="JTY219" s="68"/>
      <c r="JTZ219" s="68"/>
      <c r="JUA219" s="68"/>
      <c r="JUB219" s="68"/>
      <c r="JUC219" s="68"/>
      <c r="JUD219" s="68"/>
      <c r="JUE219" s="68"/>
      <c r="JUF219" s="68"/>
      <c r="JUG219" s="68"/>
      <c r="JUH219" s="68"/>
      <c r="JUI219" s="68"/>
      <c r="JUJ219" s="68"/>
      <c r="JUK219" s="68"/>
      <c r="JUL219" s="68"/>
      <c r="JUM219" s="68"/>
      <c r="JUN219" s="68"/>
      <c r="JUO219" s="68"/>
      <c r="JUP219" s="68"/>
      <c r="JUQ219" s="68"/>
      <c r="JUR219" s="68"/>
      <c r="JUS219" s="68"/>
      <c r="JUT219" s="68"/>
      <c r="JUU219" s="68"/>
      <c r="JUV219" s="68"/>
      <c r="JUW219" s="68"/>
      <c r="JUX219" s="68"/>
      <c r="JUY219" s="68"/>
      <c r="JUZ219" s="68"/>
      <c r="JVA219" s="68"/>
      <c r="JVB219" s="68"/>
      <c r="JVC219" s="68"/>
      <c r="JVD219" s="68"/>
      <c r="JVE219" s="68"/>
      <c r="JVF219" s="68"/>
      <c r="JVG219" s="68"/>
      <c r="JVH219" s="68"/>
      <c r="JVI219" s="68"/>
      <c r="JVJ219" s="68"/>
      <c r="JVK219" s="68"/>
      <c r="JVL219" s="68"/>
      <c r="JVM219" s="68"/>
      <c r="JVN219" s="68"/>
      <c r="JVO219" s="68"/>
      <c r="JVP219" s="68"/>
      <c r="JVQ219" s="68"/>
      <c r="JVR219" s="68"/>
      <c r="JVS219" s="68"/>
      <c r="JVT219" s="68"/>
      <c r="JVU219" s="68"/>
      <c r="JVV219" s="68"/>
      <c r="JVW219" s="68"/>
      <c r="JVX219" s="68"/>
      <c r="JVY219" s="68"/>
      <c r="JVZ219" s="68"/>
      <c r="JWA219" s="68"/>
      <c r="JWB219" s="68"/>
      <c r="JWC219" s="68"/>
      <c r="JWD219" s="68"/>
      <c r="JWE219" s="68"/>
      <c r="JWF219" s="68"/>
      <c r="JWG219" s="68"/>
      <c r="JWH219" s="68"/>
      <c r="JWI219" s="68"/>
      <c r="JWJ219" s="68"/>
      <c r="JWK219" s="68"/>
      <c r="JWL219" s="68"/>
      <c r="JWM219" s="68"/>
      <c r="JWN219" s="68"/>
      <c r="JWO219" s="68"/>
      <c r="JWP219" s="68"/>
      <c r="JWQ219" s="68"/>
      <c r="JWR219" s="68"/>
      <c r="JWS219" s="68"/>
      <c r="JWT219" s="68"/>
      <c r="JWU219" s="68"/>
      <c r="JWV219" s="68"/>
      <c r="JWW219" s="68"/>
      <c r="JWX219" s="68"/>
      <c r="JWY219" s="68"/>
      <c r="JWZ219" s="68"/>
      <c r="JXA219" s="68"/>
      <c r="JXB219" s="68"/>
      <c r="JXC219" s="68"/>
      <c r="JXD219" s="68"/>
      <c r="JXE219" s="68"/>
      <c r="JXF219" s="68"/>
      <c r="JXG219" s="68"/>
      <c r="JXH219" s="68"/>
      <c r="JXI219" s="68"/>
      <c r="JXJ219" s="68"/>
      <c r="JXK219" s="68"/>
      <c r="JXL219" s="68"/>
      <c r="JXM219" s="68"/>
      <c r="JXN219" s="68"/>
      <c r="JXO219" s="68"/>
      <c r="JXP219" s="68"/>
      <c r="JXQ219" s="68"/>
      <c r="JXR219" s="68"/>
      <c r="JXS219" s="68"/>
      <c r="JXT219" s="68"/>
      <c r="JXU219" s="68"/>
      <c r="JXV219" s="68"/>
      <c r="JXW219" s="68"/>
      <c r="JXX219" s="68"/>
      <c r="JXY219" s="68"/>
      <c r="JXZ219" s="68"/>
      <c r="JYA219" s="68"/>
      <c r="JYB219" s="68"/>
      <c r="JYC219" s="68"/>
      <c r="JYD219" s="68"/>
      <c r="JYE219" s="68"/>
      <c r="JYF219" s="68"/>
      <c r="JYG219" s="68"/>
      <c r="JYH219" s="68"/>
      <c r="JYI219" s="68"/>
      <c r="JYJ219" s="68"/>
      <c r="JYK219" s="68"/>
      <c r="JYL219" s="68"/>
      <c r="JYM219" s="68"/>
      <c r="JYN219" s="68"/>
      <c r="JYO219" s="68"/>
      <c r="JYP219" s="68"/>
      <c r="JYQ219" s="68"/>
      <c r="JYR219" s="68"/>
      <c r="JYS219" s="68"/>
      <c r="JYT219" s="68"/>
      <c r="JYU219" s="68"/>
      <c r="JYV219" s="68"/>
      <c r="JYW219" s="68"/>
      <c r="JYX219" s="68"/>
      <c r="JYY219" s="68"/>
      <c r="JYZ219" s="68"/>
      <c r="JZA219" s="68"/>
      <c r="JZB219" s="68"/>
      <c r="JZC219" s="68"/>
      <c r="JZD219" s="68"/>
      <c r="JZE219" s="68"/>
      <c r="JZF219" s="68"/>
      <c r="JZG219" s="68"/>
      <c r="JZH219" s="68"/>
      <c r="JZI219" s="68"/>
      <c r="JZJ219" s="68"/>
      <c r="JZK219" s="68"/>
      <c r="JZL219" s="68"/>
      <c r="JZM219" s="68"/>
      <c r="JZN219" s="68"/>
      <c r="JZO219" s="68"/>
      <c r="JZP219" s="68"/>
      <c r="JZQ219" s="68"/>
      <c r="JZR219" s="68"/>
      <c r="JZS219" s="68"/>
      <c r="JZT219" s="68"/>
      <c r="JZU219" s="68"/>
      <c r="JZV219" s="68"/>
      <c r="JZW219" s="68"/>
      <c r="JZX219" s="68"/>
      <c r="JZY219" s="68"/>
      <c r="JZZ219" s="68"/>
      <c r="KAA219" s="68"/>
      <c r="KAB219" s="68"/>
      <c r="KAC219" s="68"/>
      <c r="KAD219" s="68"/>
      <c r="KAE219" s="68"/>
      <c r="KAF219" s="68"/>
      <c r="KAG219" s="68"/>
      <c r="KAH219" s="68"/>
      <c r="KAI219" s="68"/>
      <c r="KAJ219" s="68"/>
      <c r="KAK219" s="68"/>
      <c r="KAL219" s="68"/>
      <c r="KAM219" s="68"/>
      <c r="KAN219" s="68"/>
      <c r="KAO219" s="68"/>
      <c r="KAP219" s="68"/>
      <c r="KAQ219" s="68"/>
      <c r="KAR219" s="68"/>
      <c r="KAS219" s="68"/>
      <c r="KAT219" s="68"/>
      <c r="KAU219" s="68"/>
      <c r="KAV219" s="68"/>
      <c r="KAW219" s="68"/>
      <c r="KAX219" s="68"/>
      <c r="KAY219" s="68"/>
      <c r="KAZ219" s="68"/>
      <c r="KBA219" s="68"/>
      <c r="KBB219" s="68"/>
      <c r="KBC219" s="68"/>
      <c r="KBD219" s="68"/>
      <c r="KBE219" s="68"/>
      <c r="KBF219" s="68"/>
      <c r="KBG219" s="68"/>
      <c r="KBH219" s="68"/>
      <c r="KBI219" s="68"/>
      <c r="KBJ219" s="68"/>
      <c r="KBK219" s="68"/>
      <c r="KBL219" s="68"/>
      <c r="KBM219" s="68"/>
      <c r="KBN219" s="68"/>
      <c r="KBO219" s="68"/>
      <c r="KBP219" s="68"/>
      <c r="KBQ219" s="68"/>
      <c r="KBR219" s="68"/>
      <c r="KBS219" s="68"/>
      <c r="KBT219" s="68"/>
      <c r="KBU219" s="68"/>
      <c r="KBV219" s="68"/>
      <c r="KBW219" s="68"/>
      <c r="KBX219" s="68"/>
      <c r="KBY219" s="68"/>
      <c r="KBZ219" s="68"/>
      <c r="KCA219" s="68"/>
      <c r="KCB219" s="68"/>
      <c r="KCC219" s="68"/>
      <c r="KCD219" s="68"/>
      <c r="KCE219" s="68"/>
      <c r="KCF219" s="68"/>
      <c r="KCG219" s="68"/>
      <c r="KCH219" s="68"/>
      <c r="KCI219" s="68"/>
      <c r="KCJ219" s="68"/>
      <c r="KCK219" s="68"/>
      <c r="KCL219" s="68"/>
      <c r="KCM219" s="68"/>
      <c r="KCN219" s="68"/>
      <c r="KCO219" s="68"/>
      <c r="KCP219" s="68"/>
      <c r="KCQ219" s="68"/>
      <c r="KCR219" s="68"/>
      <c r="KCS219" s="68"/>
      <c r="KCT219" s="68"/>
      <c r="KCU219" s="68"/>
      <c r="KCV219" s="68"/>
      <c r="KCW219" s="68"/>
      <c r="KCX219" s="68"/>
      <c r="KCY219" s="68"/>
      <c r="KCZ219" s="68"/>
      <c r="KDA219" s="68"/>
      <c r="KDB219" s="68"/>
      <c r="KDC219" s="68"/>
      <c r="KDD219" s="68"/>
      <c r="KDE219" s="68"/>
      <c r="KDF219" s="68"/>
      <c r="KDG219" s="68"/>
      <c r="KDH219" s="68"/>
      <c r="KDI219" s="68"/>
      <c r="KDJ219" s="68"/>
      <c r="KDK219" s="68"/>
      <c r="KDL219" s="68"/>
      <c r="KDM219" s="68"/>
      <c r="KDN219" s="68"/>
      <c r="KDO219" s="68"/>
      <c r="KDP219" s="68"/>
      <c r="KDQ219" s="68"/>
      <c r="KDR219" s="68"/>
      <c r="KDS219" s="68"/>
      <c r="KDT219" s="68"/>
      <c r="KDU219" s="68"/>
      <c r="KDV219" s="68"/>
      <c r="KDW219" s="68"/>
      <c r="KDX219" s="68"/>
      <c r="KDY219" s="68"/>
      <c r="KDZ219" s="68"/>
      <c r="KEA219" s="68"/>
      <c r="KEB219" s="68"/>
      <c r="KEC219" s="68"/>
      <c r="KED219" s="68"/>
      <c r="KEE219" s="68"/>
      <c r="KEF219" s="68"/>
      <c r="KEG219" s="68"/>
      <c r="KEH219" s="68"/>
      <c r="KEI219" s="68"/>
      <c r="KEJ219" s="68"/>
      <c r="KEK219" s="68"/>
      <c r="KEL219" s="68"/>
      <c r="KEM219" s="68"/>
      <c r="KEN219" s="68"/>
      <c r="KEO219" s="68"/>
      <c r="KEP219" s="68"/>
      <c r="KEQ219" s="68"/>
      <c r="KER219" s="68"/>
      <c r="KES219" s="68"/>
      <c r="KET219" s="68"/>
      <c r="KEU219" s="68"/>
      <c r="KEV219" s="68"/>
      <c r="KEW219" s="68"/>
      <c r="KEX219" s="68"/>
      <c r="KEY219" s="68"/>
      <c r="KEZ219" s="68"/>
      <c r="KFA219" s="68"/>
      <c r="KFB219" s="68"/>
      <c r="KFC219" s="68"/>
      <c r="KFD219" s="68"/>
      <c r="KFE219" s="68"/>
      <c r="KFF219" s="68"/>
      <c r="KFG219" s="68"/>
      <c r="KFH219" s="68"/>
      <c r="KFI219" s="68"/>
      <c r="KFJ219" s="68"/>
      <c r="KFK219" s="68"/>
      <c r="KFL219" s="68"/>
      <c r="KFM219" s="68"/>
      <c r="KFN219" s="68"/>
      <c r="KFO219" s="68"/>
      <c r="KFP219" s="68"/>
      <c r="KFQ219" s="68"/>
      <c r="KFR219" s="68"/>
      <c r="KFS219" s="68"/>
      <c r="KFT219" s="68"/>
      <c r="KFU219" s="68"/>
      <c r="KFV219" s="68"/>
      <c r="KFW219" s="68"/>
      <c r="KFX219" s="68"/>
      <c r="KFY219" s="68"/>
      <c r="KFZ219" s="68"/>
      <c r="KGA219" s="68"/>
      <c r="KGB219" s="68"/>
      <c r="KGC219" s="68"/>
      <c r="KGD219" s="68"/>
      <c r="KGE219" s="68"/>
      <c r="KGF219" s="68"/>
      <c r="KGG219" s="68"/>
      <c r="KGH219" s="68"/>
      <c r="KGI219" s="68"/>
      <c r="KGJ219" s="68"/>
      <c r="KGK219" s="68"/>
      <c r="KGL219" s="68"/>
      <c r="KGM219" s="68"/>
      <c r="KGN219" s="68"/>
      <c r="KGO219" s="68"/>
      <c r="KGP219" s="68"/>
      <c r="KGQ219" s="68"/>
      <c r="KGR219" s="68"/>
      <c r="KGS219" s="68"/>
      <c r="KGT219" s="68"/>
      <c r="KGU219" s="68"/>
      <c r="KGV219" s="68"/>
      <c r="KGW219" s="68"/>
      <c r="KGX219" s="68"/>
      <c r="KGY219" s="68"/>
      <c r="KGZ219" s="68"/>
      <c r="KHA219" s="68"/>
      <c r="KHB219" s="68"/>
      <c r="KHC219" s="68"/>
      <c r="KHD219" s="68"/>
      <c r="KHE219" s="68"/>
      <c r="KHF219" s="68"/>
      <c r="KHG219" s="68"/>
      <c r="KHH219" s="68"/>
      <c r="KHI219" s="68"/>
      <c r="KHJ219" s="68"/>
      <c r="KHK219" s="68"/>
      <c r="KHL219" s="68"/>
      <c r="KHM219" s="68"/>
      <c r="KHN219" s="68"/>
      <c r="KHO219" s="68"/>
      <c r="KHP219" s="68"/>
      <c r="KHQ219" s="68"/>
      <c r="KHR219" s="68"/>
      <c r="KHS219" s="68"/>
      <c r="KHT219" s="68"/>
      <c r="KHU219" s="68"/>
      <c r="KHV219" s="68"/>
      <c r="KHW219" s="68"/>
      <c r="KHX219" s="68"/>
      <c r="KHY219" s="68"/>
      <c r="KHZ219" s="68"/>
      <c r="KIA219" s="68"/>
      <c r="KIB219" s="68"/>
      <c r="KIC219" s="68"/>
      <c r="KID219" s="68"/>
      <c r="KIE219" s="68"/>
      <c r="KIF219" s="68"/>
      <c r="KIG219" s="68"/>
      <c r="KIH219" s="68"/>
      <c r="KII219" s="68"/>
      <c r="KIJ219" s="68"/>
      <c r="KIK219" s="68"/>
      <c r="KIL219" s="68"/>
      <c r="KIM219" s="68"/>
      <c r="KIN219" s="68"/>
      <c r="KIO219" s="68"/>
      <c r="KIP219" s="68"/>
      <c r="KIQ219" s="68"/>
      <c r="KIR219" s="68"/>
      <c r="KIS219" s="68"/>
      <c r="KIT219" s="68"/>
      <c r="KIU219" s="68"/>
      <c r="KIV219" s="68"/>
      <c r="KIW219" s="68"/>
      <c r="KIX219" s="68"/>
      <c r="KIY219" s="68"/>
      <c r="KIZ219" s="68"/>
      <c r="KJA219" s="68"/>
      <c r="KJB219" s="68"/>
      <c r="KJC219" s="68"/>
      <c r="KJD219" s="68"/>
      <c r="KJE219" s="68"/>
      <c r="KJF219" s="68"/>
      <c r="KJG219" s="68"/>
      <c r="KJH219" s="68"/>
      <c r="KJI219" s="68"/>
      <c r="KJJ219" s="68"/>
      <c r="KJK219" s="68"/>
      <c r="KJL219" s="68"/>
      <c r="KJM219" s="68"/>
      <c r="KJN219" s="68"/>
      <c r="KJO219" s="68"/>
      <c r="KJP219" s="68"/>
      <c r="KJQ219" s="68"/>
      <c r="KJR219" s="68"/>
      <c r="KJS219" s="68"/>
      <c r="KJT219" s="68"/>
      <c r="KJU219" s="68"/>
      <c r="KJV219" s="68"/>
      <c r="KJW219" s="68"/>
      <c r="KJX219" s="68"/>
      <c r="KJY219" s="68"/>
      <c r="KJZ219" s="68"/>
      <c r="KKA219" s="68"/>
      <c r="KKB219" s="68"/>
      <c r="KKC219" s="68"/>
      <c r="KKD219" s="68"/>
      <c r="KKE219" s="68"/>
      <c r="KKF219" s="68"/>
      <c r="KKG219" s="68"/>
      <c r="KKH219" s="68"/>
      <c r="KKI219" s="68"/>
      <c r="KKJ219" s="68"/>
      <c r="KKK219" s="68"/>
      <c r="KKL219" s="68"/>
      <c r="KKM219" s="68"/>
      <c r="KKN219" s="68"/>
      <c r="KKO219" s="68"/>
      <c r="KKP219" s="68"/>
      <c r="KKQ219" s="68"/>
      <c r="KKR219" s="68"/>
      <c r="KKS219" s="68"/>
      <c r="KKT219" s="68"/>
      <c r="KKU219" s="68"/>
      <c r="KKV219" s="68"/>
      <c r="KKW219" s="68"/>
      <c r="KKX219" s="68"/>
      <c r="KKY219" s="68"/>
      <c r="KKZ219" s="68"/>
      <c r="KLA219" s="68"/>
      <c r="KLB219" s="68"/>
      <c r="KLC219" s="68"/>
      <c r="KLD219" s="68"/>
      <c r="KLE219" s="68"/>
      <c r="KLF219" s="68"/>
      <c r="KLG219" s="68"/>
      <c r="KLH219" s="68"/>
      <c r="KLI219" s="68"/>
      <c r="KLJ219" s="68"/>
      <c r="KLK219" s="68"/>
      <c r="KLL219" s="68"/>
      <c r="KLM219" s="68"/>
      <c r="KLN219" s="68"/>
      <c r="KLO219" s="68"/>
      <c r="KLP219" s="68"/>
      <c r="KLQ219" s="68"/>
      <c r="KLR219" s="68"/>
      <c r="KLS219" s="68"/>
      <c r="KLT219" s="68"/>
      <c r="KLU219" s="68"/>
      <c r="KLV219" s="68"/>
      <c r="KLW219" s="68"/>
      <c r="KLX219" s="68"/>
      <c r="KLY219" s="68"/>
      <c r="KLZ219" s="68"/>
      <c r="KMA219" s="68"/>
      <c r="KMB219" s="68"/>
      <c r="KMC219" s="68"/>
      <c r="KMD219" s="68"/>
      <c r="KME219" s="68"/>
      <c r="KMF219" s="68"/>
      <c r="KMG219" s="68"/>
      <c r="KMH219" s="68"/>
      <c r="KMI219" s="68"/>
      <c r="KMJ219" s="68"/>
      <c r="KMK219" s="68"/>
      <c r="KML219" s="68"/>
      <c r="KMM219" s="68"/>
      <c r="KMN219" s="68"/>
      <c r="KMO219" s="68"/>
      <c r="KMP219" s="68"/>
      <c r="KMQ219" s="68"/>
      <c r="KMR219" s="68"/>
      <c r="KMS219" s="68"/>
      <c r="KMT219" s="68"/>
      <c r="KMU219" s="68"/>
      <c r="KMV219" s="68"/>
      <c r="KMW219" s="68"/>
      <c r="KMX219" s="68"/>
      <c r="KMY219" s="68"/>
      <c r="KMZ219" s="68"/>
      <c r="KNA219" s="68"/>
      <c r="KNB219" s="68"/>
      <c r="KNC219" s="68"/>
      <c r="KND219" s="68"/>
      <c r="KNE219" s="68"/>
      <c r="KNF219" s="68"/>
      <c r="KNG219" s="68"/>
      <c r="KNH219" s="68"/>
      <c r="KNI219" s="68"/>
      <c r="KNJ219" s="68"/>
      <c r="KNK219" s="68"/>
      <c r="KNL219" s="68"/>
      <c r="KNM219" s="68"/>
      <c r="KNN219" s="68"/>
      <c r="KNO219" s="68"/>
      <c r="KNP219" s="68"/>
      <c r="KNQ219" s="68"/>
      <c r="KNR219" s="68"/>
      <c r="KNS219" s="68"/>
      <c r="KNT219" s="68"/>
      <c r="KNU219" s="68"/>
      <c r="KNV219" s="68"/>
      <c r="KNW219" s="68"/>
      <c r="KNX219" s="68"/>
      <c r="KNY219" s="68"/>
      <c r="KNZ219" s="68"/>
      <c r="KOA219" s="68"/>
      <c r="KOB219" s="68"/>
      <c r="KOC219" s="68"/>
      <c r="KOD219" s="68"/>
      <c r="KOE219" s="68"/>
      <c r="KOF219" s="68"/>
      <c r="KOG219" s="68"/>
      <c r="KOH219" s="68"/>
      <c r="KOI219" s="68"/>
      <c r="KOJ219" s="68"/>
      <c r="KOK219" s="68"/>
      <c r="KOL219" s="68"/>
      <c r="KOM219" s="68"/>
      <c r="KON219" s="68"/>
      <c r="KOO219" s="68"/>
      <c r="KOP219" s="68"/>
      <c r="KOQ219" s="68"/>
      <c r="KOR219" s="68"/>
      <c r="KOS219" s="68"/>
      <c r="KOT219" s="68"/>
      <c r="KOU219" s="68"/>
      <c r="KOV219" s="68"/>
      <c r="KOW219" s="68"/>
      <c r="KOX219" s="68"/>
      <c r="KOY219" s="68"/>
      <c r="KOZ219" s="68"/>
      <c r="KPA219" s="68"/>
      <c r="KPB219" s="68"/>
      <c r="KPC219" s="68"/>
      <c r="KPD219" s="68"/>
      <c r="KPE219" s="68"/>
      <c r="KPF219" s="68"/>
      <c r="KPG219" s="68"/>
      <c r="KPH219" s="68"/>
      <c r="KPI219" s="68"/>
      <c r="KPJ219" s="68"/>
      <c r="KPK219" s="68"/>
      <c r="KPL219" s="68"/>
      <c r="KPM219" s="68"/>
      <c r="KPN219" s="68"/>
      <c r="KPO219" s="68"/>
      <c r="KPP219" s="68"/>
      <c r="KPQ219" s="68"/>
      <c r="KPR219" s="68"/>
      <c r="KPS219" s="68"/>
      <c r="KPT219" s="68"/>
      <c r="KPU219" s="68"/>
      <c r="KPV219" s="68"/>
      <c r="KPW219" s="68"/>
      <c r="KPX219" s="68"/>
      <c r="KPY219" s="68"/>
      <c r="KPZ219" s="68"/>
      <c r="KQA219" s="68"/>
      <c r="KQB219" s="68"/>
      <c r="KQC219" s="68"/>
      <c r="KQD219" s="68"/>
      <c r="KQE219" s="68"/>
      <c r="KQF219" s="68"/>
      <c r="KQG219" s="68"/>
      <c r="KQH219" s="68"/>
      <c r="KQI219" s="68"/>
      <c r="KQJ219" s="68"/>
      <c r="KQK219" s="68"/>
      <c r="KQL219" s="68"/>
      <c r="KQM219" s="68"/>
      <c r="KQN219" s="68"/>
      <c r="KQO219" s="68"/>
      <c r="KQP219" s="68"/>
      <c r="KQQ219" s="68"/>
      <c r="KQR219" s="68"/>
      <c r="KQS219" s="68"/>
      <c r="KQT219" s="68"/>
      <c r="KQU219" s="68"/>
      <c r="KQV219" s="68"/>
      <c r="KQW219" s="68"/>
      <c r="KQX219" s="68"/>
      <c r="KQY219" s="68"/>
      <c r="KQZ219" s="68"/>
      <c r="KRA219" s="68"/>
      <c r="KRB219" s="68"/>
      <c r="KRC219" s="68"/>
      <c r="KRD219" s="68"/>
      <c r="KRE219" s="68"/>
      <c r="KRF219" s="68"/>
      <c r="KRG219" s="68"/>
      <c r="KRH219" s="68"/>
      <c r="KRI219" s="68"/>
      <c r="KRJ219" s="68"/>
      <c r="KRK219" s="68"/>
      <c r="KRL219" s="68"/>
      <c r="KRM219" s="68"/>
      <c r="KRN219" s="68"/>
      <c r="KRO219" s="68"/>
      <c r="KRP219" s="68"/>
      <c r="KRQ219" s="68"/>
      <c r="KRR219" s="68"/>
      <c r="KRS219" s="68"/>
      <c r="KRT219" s="68"/>
      <c r="KRU219" s="68"/>
      <c r="KRV219" s="68"/>
      <c r="KRW219" s="68"/>
      <c r="KRX219" s="68"/>
      <c r="KRY219" s="68"/>
      <c r="KRZ219" s="68"/>
      <c r="KSA219" s="68"/>
      <c r="KSB219" s="68"/>
      <c r="KSC219" s="68"/>
      <c r="KSD219" s="68"/>
      <c r="KSE219" s="68"/>
      <c r="KSF219" s="68"/>
      <c r="KSG219" s="68"/>
      <c r="KSH219" s="68"/>
      <c r="KSI219" s="68"/>
      <c r="KSJ219" s="68"/>
      <c r="KSK219" s="68"/>
      <c r="KSL219" s="68"/>
      <c r="KSM219" s="68"/>
      <c r="KSN219" s="68"/>
      <c r="KSO219" s="68"/>
      <c r="KSP219" s="68"/>
      <c r="KSQ219" s="68"/>
      <c r="KSR219" s="68"/>
      <c r="KSS219" s="68"/>
      <c r="KST219" s="68"/>
      <c r="KSU219" s="68"/>
      <c r="KSV219" s="68"/>
      <c r="KSW219" s="68"/>
      <c r="KSX219" s="68"/>
      <c r="KSY219" s="68"/>
      <c r="KSZ219" s="68"/>
      <c r="KTA219" s="68"/>
      <c r="KTB219" s="68"/>
      <c r="KTC219" s="68"/>
      <c r="KTD219" s="68"/>
      <c r="KTE219" s="68"/>
      <c r="KTF219" s="68"/>
      <c r="KTG219" s="68"/>
      <c r="KTH219" s="68"/>
      <c r="KTI219" s="68"/>
      <c r="KTJ219" s="68"/>
      <c r="KTK219" s="68"/>
      <c r="KTL219" s="68"/>
      <c r="KTM219" s="68"/>
      <c r="KTN219" s="68"/>
      <c r="KTO219" s="68"/>
      <c r="KTP219" s="68"/>
      <c r="KTQ219" s="68"/>
      <c r="KTR219" s="68"/>
      <c r="KTS219" s="68"/>
      <c r="KTT219" s="68"/>
      <c r="KTU219" s="68"/>
      <c r="KTV219" s="68"/>
      <c r="KTW219" s="68"/>
      <c r="KTX219" s="68"/>
      <c r="KTY219" s="68"/>
      <c r="KTZ219" s="68"/>
      <c r="KUA219" s="68"/>
      <c r="KUB219" s="68"/>
      <c r="KUC219" s="68"/>
      <c r="KUD219" s="68"/>
      <c r="KUE219" s="68"/>
      <c r="KUF219" s="68"/>
      <c r="KUG219" s="68"/>
      <c r="KUH219" s="68"/>
      <c r="KUI219" s="68"/>
      <c r="KUJ219" s="68"/>
      <c r="KUK219" s="68"/>
      <c r="KUL219" s="68"/>
      <c r="KUM219" s="68"/>
      <c r="KUN219" s="68"/>
      <c r="KUO219" s="68"/>
      <c r="KUP219" s="68"/>
      <c r="KUQ219" s="68"/>
      <c r="KUR219" s="68"/>
      <c r="KUS219" s="68"/>
      <c r="KUT219" s="68"/>
      <c r="KUU219" s="68"/>
      <c r="KUV219" s="68"/>
      <c r="KUW219" s="68"/>
      <c r="KUX219" s="68"/>
      <c r="KUY219" s="68"/>
      <c r="KUZ219" s="68"/>
      <c r="KVA219" s="68"/>
      <c r="KVB219" s="68"/>
      <c r="KVC219" s="68"/>
      <c r="KVD219" s="68"/>
      <c r="KVE219" s="68"/>
      <c r="KVF219" s="68"/>
      <c r="KVG219" s="68"/>
      <c r="KVH219" s="68"/>
      <c r="KVI219" s="68"/>
      <c r="KVJ219" s="68"/>
      <c r="KVK219" s="68"/>
      <c r="KVL219" s="68"/>
      <c r="KVM219" s="68"/>
      <c r="KVN219" s="68"/>
      <c r="KVO219" s="68"/>
      <c r="KVP219" s="68"/>
      <c r="KVQ219" s="68"/>
      <c r="KVR219" s="68"/>
      <c r="KVS219" s="68"/>
      <c r="KVT219" s="68"/>
      <c r="KVU219" s="68"/>
      <c r="KVV219" s="68"/>
      <c r="KVW219" s="68"/>
      <c r="KVX219" s="68"/>
      <c r="KVY219" s="68"/>
      <c r="KVZ219" s="68"/>
      <c r="KWA219" s="68"/>
      <c r="KWB219" s="68"/>
      <c r="KWC219" s="68"/>
      <c r="KWD219" s="68"/>
      <c r="KWE219" s="68"/>
      <c r="KWF219" s="68"/>
      <c r="KWG219" s="68"/>
      <c r="KWH219" s="68"/>
      <c r="KWI219" s="68"/>
      <c r="KWJ219" s="68"/>
      <c r="KWK219" s="68"/>
      <c r="KWL219" s="68"/>
      <c r="KWM219" s="68"/>
      <c r="KWN219" s="68"/>
      <c r="KWO219" s="68"/>
      <c r="KWP219" s="68"/>
      <c r="KWQ219" s="68"/>
      <c r="KWR219" s="68"/>
      <c r="KWS219" s="68"/>
      <c r="KWT219" s="68"/>
      <c r="KWU219" s="68"/>
      <c r="KWV219" s="68"/>
      <c r="KWW219" s="68"/>
      <c r="KWX219" s="68"/>
      <c r="KWY219" s="68"/>
      <c r="KWZ219" s="68"/>
      <c r="KXA219" s="68"/>
      <c r="KXB219" s="68"/>
      <c r="KXC219" s="68"/>
      <c r="KXD219" s="68"/>
      <c r="KXE219" s="68"/>
      <c r="KXF219" s="68"/>
      <c r="KXG219" s="68"/>
      <c r="KXH219" s="68"/>
      <c r="KXI219" s="68"/>
      <c r="KXJ219" s="68"/>
      <c r="KXK219" s="68"/>
      <c r="KXL219" s="68"/>
      <c r="KXM219" s="68"/>
      <c r="KXN219" s="68"/>
      <c r="KXO219" s="68"/>
      <c r="KXP219" s="68"/>
      <c r="KXQ219" s="68"/>
      <c r="KXR219" s="68"/>
      <c r="KXS219" s="68"/>
      <c r="KXT219" s="68"/>
      <c r="KXU219" s="68"/>
      <c r="KXV219" s="68"/>
      <c r="KXW219" s="68"/>
      <c r="KXX219" s="68"/>
      <c r="KXY219" s="68"/>
      <c r="KXZ219" s="68"/>
      <c r="KYA219" s="68"/>
      <c r="KYB219" s="68"/>
      <c r="KYC219" s="68"/>
      <c r="KYD219" s="68"/>
      <c r="KYE219" s="68"/>
      <c r="KYF219" s="68"/>
      <c r="KYG219" s="68"/>
      <c r="KYH219" s="68"/>
      <c r="KYI219" s="68"/>
      <c r="KYJ219" s="68"/>
      <c r="KYK219" s="68"/>
      <c r="KYL219" s="68"/>
      <c r="KYM219" s="68"/>
      <c r="KYN219" s="68"/>
      <c r="KYO219" s="68"/>
      <c r="KYP219" s="68"/>
      <c r="KYQ219" s="68"/>
      <c r="KYR219" s="68"/>
      <c r="KYS219" s="68"/>
      <c r="KYT219" s="68"/>
      <c r="KYU219" s="68"/>
      <c r="KYV219" s="68"/>
      <c r="KYW219" s="68"/>
      <c r="KYX219" s="68"/>
      <c r="KYY219" s="68"/>
      <c r="KYZ219" s="68"/>
      <c r="KZA219" s="68"/>
      <c r="KZB219" s="68"/>
      <c r="KZC219" s="68"/>
      <c r="KZD219" s="68"/>
      <c r="KZE219" s="68"/>
      <c r="KZF219" s="68"/>
      <c r="KZG219" s="68"/>
      <c r="KZH219" s="68"/>
      <c r="KZI219" s="68"/>
      <c r="KZJ219" s="68"/>
      <c r="KZK219" s="68"/>
      <c r="KZL219" s="68"/>
      <c r="KZM219" s="68"/>
      <c r="KZN219" s="68"/>
      <c r="KZO219" s="68"/>
      <c r="KZP219" s="68"/>
      <c r="KZQ219" s="68"/>
      <c r="KZR219" s="68"/>
      <c r="KZS219" s="68"/>
      <c r="KZT219" s="68"/>
      <c r="KZU219" s="68"/>
      <c r="KZV219" s="68"/>
      <c r="KZW219" s="68"/>
      <c r="KZX219" s="68"/>
      <c r="KZY219" s="68"/>
      <c r="KZZ219" s="68"/>
      <c r="LAA219" s="68"/>
      <c r="LAB219" s="68"/>
      <c r="LAC219" s="68"/>
      <c r="LAD219" s="68"/>
      <c r="LAE219" s="68"/>
      <c r="LAF219" s="68"/>
      <c r="LAG219" s="68"/>
      <c r="LAH219" s="68"/>
      <c r="LAI219" s="68"/>
      <c r="LAJ219" s="68"/>
      <c r="LAK219" s="68"/>
      <c r="LAL219" s="68"/>
      <c r="LAM219" s="68"/>
      <c r="LAN219" s="68"/>
      <c r="LAO219" s="68"/>
      <c r="LAP219" s="68"/>
      <c r="LAQ219" s="68"/>
      <c r="LAR219" s="68"/>
      <c r="LAS219" s="68"/>
      <c r="LAT219" s="68"/>
      <c r="LAU219" s="68"/>
      <c r="LAV219" s="68"/>
      <c r="LAW219" s="68"/>
      <c r="LAX219" s="68"/>
      <c r="LAY219" s="68"/>
      <c r="LAZ219" s="68"/>
      <c r="LBA219" s="68"/>
      <c r="LBB219" s="68"/>
      <c r="LBC219" s="68"/>
      <c r="LBD219" s="68"/>
      <c r="LBE219" s="68"/>
      <c r="LBF219" s="68"/>
      <c r="LBG219" s="68"/>
      <c r="LBH219" s="68"/>
      <c r="LBI219" s="68"/>
      <c r="LBJ219" s="68"/>
      <c r="LBK219" s="68"/>
      <c r="LBL219" s="68"/>
      <c r="LBM219" s="68"/>
      <c r="LBN219" s="68"/>
      <c r="LBO219" s="68"/>
      <c r="LBP219" s="68"/>
      <c r="LBQ219" s="68"/>
      <c r="LBR219" s="68"/>
      <c r="LBS219" s="68"/>
      <c r="LBT219" s="68"/>
      <c r="LBU219" s="68"/>
      <c r="LBV219" s="68"/>
      <c r="LBW219" s="68"/>
      <c r="LBX219" s="68"/>
      <c r="LBY219" s="68"/>
      <c r="LBZ219" s="68"/>
      <c r="LCA219" s="68"/>
      <c r="LCB219" s="68"/>
      <c r="LCC219" s="68"/>
      <c r="LCD219" s="68"/>
      <c r="LCE219" s="68"/>
      <c r="LCF219" s="68"/>
      <c r="LCG219" s="68"/>
      <c r="LCH219" s="68"/>
      <c r="LCI219" s="68"/>
      <c r="LCJ219" s="68"/>
      <c r="LCK219" s="68"/>
      <c r="LCL219" s="68"/>
      <c r="LCM219" s="68"/>
      <c r="LCN219" s="68"/>
      <c r="LCO219" s="68"/>
      <c r="LCP219" s="68"/>
      <c r="LCQ219" s="68"/>
      <c r="LCR219" s="68"/>
      <c r="LCS219" s="68"/>
      <c r="LCT219" s="68"/>
      <c r="LCU219" s="68"/>
      <c r="LCV219" s="68"/>
      <c r="LCW219" s="68"/>
      <c r="LCX219" s="68"/>
      <c r="LCY219" s="68"/>
      <c r="LCZ219" s="68"/>
      <c r="LDA219" s="68"/>
      <c r="LDB219" s="68"/>
      <c r="LDC219" s="68"/>
      <c r="LDD219" s="68"/>
      <c r="LDE219" s="68"/>
      <c r="LDF219" s="68"/>
      <c r="LDG219" s="68"/>
      <c r="LDH219" s="68"/>
      <c r="LDI219" s="68"/>
      <c r="LDJ219" s="68"/>
      <c r="LDK219" s="68"/>
      <c r="LDL219" s="68"/>
      <c r="LDM219" s="68"/>
      <c r="LDN219" s="68"/>
      <c r="LDO219" s="68"/>
      <c r="LDP219" s="68"/>
      <c r="LDQ219" s="68"/>
      <c r="LDR219" s="68"/>
      <c r="LDS219" s="68"/>
      <c r="LDT219" s="68"/>
      <c r="LDU219" s="68"/>
      <c r="LDV219" s="68"/>
      <c r="LDW219" s="68"/>
      <c r="LDX219" s="68"/>
      <c r="LDY219" s="68"/>
      <c r="LDZ219" s="68"/>
      <c r="LEA219" s="68"/>
      <c r="LEB219" s="68"/>
      <c r="LEC219" s="68"/>
      <c r="LED219" s="68"/>
      <c r="LEE219" s="68"/>
      <c r="LEF219" s="68"/>
      <c r="LEG219" s="68"/>
      <c r="LEH219" s="68"/>
      <c r="LEI219" s="68"/>
      <c r="LEJ219" s="68"/>
      <c r="LEK219" s="68"/>
      <c r="LEL219" s="68"/>
      <c r="LEM219" s="68"/>
      <c r="LEN219" s="68"/>
      <c r="LEO219" s="68"/>
      <c r="LEP219" s="68"/>
      <c r="LEQ219" s="68"/>
      <c r="LER219" s="68"/>
      <c r="LES219" s="68"/>
      <c r="LET219" s="68"/>
      <c r="LEU219" s="68"/>
      <c r="LEV219" s="68"/>
      <c r="LEW219" s="68"/>
      <c r="LEX219" s="68"/>
      <c r="LEY219" s="68"/>
      <c r="LEZ219" s="68"/>
      <c r="LFA219" s="68"/>
      <c r="LFB219" s="68"/>
      <c r="LFC219" s="68"/>
      <c r="LFD219" s="68"/>
      <c r="LFE219" s="68"/>
      <c r="LFF219" s="68"/>
      <c r="LFG219" s="68"/>
      <c r="LFH219" s="68"/>
      <c r="LFI219" s="68"/>
      <c r="LFJ219" s="68"/>
      <c r="LFK219" s="68"/>
      <c r="LFL219" s="68"/>
      <c r="LFM219" s="68"/>
      <c r="LFN219" s="68"/>
      <c r="LFO219" s="68"/>
      <c r="LFP219" s="68"/>
      <c r="LFQ219" s="68"/>
      <c r="LFR219" s="68"/>
      <c r="LFS219" s="68"/>
      <c r="LFT219" s="68"/>
      <c r="LFU219" s="68"/>
      <c r="LFV219" s="68"/>
      <c r="LFW219" s="68"/>
      <c r="LFX219" s="68"/>
      <c r="LFY219" s="68"/>
      <c r="LFZ219" s="68"/>
      <c r="LGA219" s="68"/>
      <c r="LGB219" s="68"/>
      <c r="LGC219" s="68"/>
      <c r="LGD219" s="68"/>
      <c r="LGE219" s="68"/>
      <c r="LGF219" s="68"/>
      <c r="LGG219" s="68"/>
      <c r="LGH219" s="68"/>
      <c r="LGI219" s="68"/>
      <c r="LGJ219" s="68"/>
      <c r="LGK219" s="68"/>
      <c r="LGL219" s="68"/>
      <c r="LGM219" s="68"/>
      <c r="LGN219" s="68"/>
      <c r="LGO219" s="68"/>
      <c r="LGP219" s="68"/>
      <c r="LGQ219" s="68"/>
      <c r="LGR219" s="68"/>
      <c r="LGS219" s="68"/>
      <c r="LGT219" s="68"/>
      <c r="LGU219" s="68"/>
      <c r="LGV219" s="68"/>
      <c r="LGW219" s="68"/>
      <c r="LGX219" s="68"/>
      <c r="LGY219" s="68"/>
      <c r="LGZ219" s="68"/>
      <c r="LHA219" s="68"/>
      <c r="LHB219" s="68"/>
      <c r="LHC219" s="68"/>
      <c r="LHD219" s="68"/>
      <c r="LHE219" s="68"/>
      <c r="LHF219" s="68"/>
      <c r="LHG219" s="68"/>
      <c r="LHH219" s="68"/>
      <c r="LHI219" s="68"/>
      <c r="LHJ219" s="68"/>
      <c r="LHK219" s="68"/>
      <c r="LHL219" s="68"/>
      <c r="LHM219" s="68"/>
      <c r="LHN219" s="68"/>
      <c r="LHO219" s="68"/>
      <c r="LHP219" s="68"/>
      <c r="LHQ219" s="68"/>
      <c r="LHR219" s="68"/>
      <c r="LHS219" s="68"/>
      <c r="LHT219" s="68"/>
      <c r="LHU219" s="68"/>
      <c r="LHV219" s="68"/>
      <c r="LHW219" s="68"/>
      <c r="LHX219" s="68"/>
      <c r="LHY219" s="68"/>
      <c r="LHZ219" s="68"/>
      <c r="LIA219" s="68"/>
      <c r="LIB219" s="68"/>
      <c r="LIC219" s="68"/>
      <c r="LID219" s="68"/>
      <c r="LIE219" s="68"/>
      <c r="LIF219" s="68"/>
      <c r="LIG219" s="68"/>
      <c r="LIH219" s="68"/>
      <c r="LII219" s="68"/>
      <c r="LIJ219" s="68"/>
      <c r="LIK219" s="68"/>
      <c r="LIL219" s="68"/>
      <c r="LIM219" s="68"/>
      <c r="LIN219" s="68"/>
      <c r="LIO219" s="68"/>
      <c r="LIP219" s="68"/>
      <c r="LIQ219" s="68"/>
      <c r="LIR219" s="68"/>
      <c r="LIS219" s="68"/>
      <c r="LIT219" s="68"/>
      <c r="LIU219" s="68"/>
      <c r="LIV219" s="68"/>
      <c r="LIW219" s="68"/>
      <c r="LIX219" s="68"/>
      <c r="LIY219" s="68"/>
      <c r="LIZ219" s="68"/>
      <c r="LJA219" s="68"/>
      <c r="LJB219" s="68"/>
      <c r="LJC219" s="68"/>
      <c r="LJD219" s="68"/>
      <c r="LJE219" s="68"/>
      <c r="LJF219" s="68"/>
      <c r="LJG219" s="68"/>
      <c r="LJH219" s="68"/>
      <c r="LJI219" s="68"/>
      <c r="LJJ219" s="68"/>
      <c r="LJK219" s="68"/>
      <c r="LJL219" s="68"/>
      <c r="LJM219" s="68"/>
      <c r="LJN219" s="68"/>
      <c r="LJO219" s="68"/>
      <c r="LJP219" s="68"/>
      <c r="LJQ219" s="68"/>
      <c r="LJR219" s="68"/>
      <c r="LJS219" s="68"/>
      <c r="LJT219" s="68"/>
      <c r="LJU219" s="68"/>
      <c r="LJV219" s="68"/>
      <c r="LJW219" s="68"/>
      <c r="LJX219" s="68"/>
      <c r="LJY219" s="68"/>
      <c r="LJZ219" s="68"/>
      <c r="LKA219" s="68"/>
      <c r="LKB219" s="68"/>
      <c r="LKC219" s="68"/>
      <c r="LKD219" s="68"/>
      <c r="LKE219" s="68"/>
      <c r="LKF219" s="68"/>
      <c r="LKG219" s="68"/>
      <c r="LKH219" s="68"/>
      <c r="LKI219" s="68"/>
      <c r="LKJ219" s="68"/>
      <c r="LKK219" s="68"/>
      <c r="LKL219" s="68"/>
      <c r="LKM219" s="68"/>
      <c r="LKN219" s="68"/>
      <c r="LKO219" s="68"/>
      <c r="LKP219" s="68"/>
      <c r="LKQ219" s="68"/>
      <c r="LKR219" s="68"/>
      <c r="LKS219" s="68"/>
      <c r="LKT219" s="68"/>
      <c r="LKU219" s="68"/>
      <c r="LKV219" s="68"/>
      <c r="LKW219" s="68"/>
      <c r="LKX219" s="68"/>
      <c r="LKY219" s="68"/>
      <c r="LKZ219" s="68"/>
      <c r="LLA219" s="68"/>
      <c r="LLB219" s="68"/>
      <c r="LLC219" s="68"/>
      <c r="LLD219" s="68"/>
      <c r="LLE219" s="68"/>
      <c r="LLF219" s="68"/>
      <c r="LLG219" s="68"/>
      <c r="LLH219" s="68"/>
      <c r="LLI219" s="68"/>
      <c r="LLJ219" s="68"/>
      <c r="LLK219" s="68"/>
      <c r="LLL219" s="68"/>
      <c r="LLM219" s="68"/>
      <c r="LLN219" s="68"/>
      <c r="LLO219" s="68"/>
      <c r="LLP219" s="68"/>
      <c r="LLQ219" s="68"/>
      <c r="LLR219" s="68"/>
      <c r="LLS219" s="68"/>
      <c r="LLT219" s="68"/>
      <c r="LLU219" s="68"/>
      <c r="LLV219" s="68"/>
      <c r="LLW219" s="68"/>
      <c r="LLX219" s="68"/>
      <c r="LLY219" s="68"/>
      <c r="LLZ219" s="68"/>
      <c r="LMA219" s="68"/>
      <c r="LMB219" s="68"/>
      <c r="LMC219" s="68"/>
      <c r="LMD219" s="68"/>
      <c r="LME219" s="68"/>
      <c r="LMF219" s="68"/>
      <c r="LMG219" s="68"/>
      <c r="LMH219" s="68"/>
      <c r="LMI219" s="68"/>
      <c r="LMJ219" s="68"/>
      <c r="LMK219" s="68"/>
      <c r="LML219" s="68"/>
      <c r="LMM219" s="68"/>
      <c r="LMN219" s="68"/>
      <c r="LMO219" s="68"/>
      <c r="LMP219" s="68"/>
      <c r="LMQ219" s="68"/>
      <c r="LMR219" s="68"/>
      <c r="LMS219" s="68"/>
      <c r="LMT219" s="68"/>
      <c r="LMU219" s="68"/>
      <c r="LMV219" s="68"/>
      <c r="LMW219" s="68"/>
      <c r="LMX219" s="68"/>
      <c r="LMY219" s="68"/>
      <c r="LMZ219" s="68"/>
      <c r="LNA219" s="68"/>
      <c r="LNB219" s="68"/>
      <c r="LNC219" s="68"/>
      <c r="LND219" s="68"/>
      <c r="LNE219" s="68"/>
      <c r="LNF219" s="68"/>
      <c r="LNG219" s="68"/>
      <c r="LNH219" s="68"/>
      <c r="LNI219" s="68"/>
      <c r="LNJ219" s="68"/>
      <c r="LNK219" s="68"/>
      <c r="LNL219" s="68"/>
      <c r="LNM219" s="68"/>
      <c r="LNN219" s="68"/>
      <c r="LNO219" s="68"/>
      <c r="LNP219" s="68"/>
      <c r="LNQ219" s="68"/>
      <c r="LNR219" s="68"/>
      <c r="LNS219" s="68"/>
      <c r="LNT219" s="68"/>
      <c r="LNU219" s="68"/>
      <c r="LNV219" s="68"/>
      <c r="LNW219" s="68"/>
      <c r="LNX219" s="68"/>
      <c r="LNY219" s="68"/>
      <c r="LNZ219" s="68"/>
      <c r="LOA219" s="68"/>
      <c r="LOB219" s="68"/>
      <c r="LOC219" s="68"/>
      <c r="LOD219" s="68"/>
      <c r="LOE219" s="68"/>
      <c r="LOF219" s="68"/>
      <c r="LOG219" s="68"/>
      <c r="LOH219" s="68"/>
      <c r="LOI219" s="68"/>
      <c r="LOJ219" s="68"/>
      <c r="LOK219" s="68"/>
      <c r="LOL219" s="68"/>
      <c r="LOM219" s="68"/>
      <c r="LON219" s="68"/>
      <c r="LOO219" s="68"/>
      <c r="LOP219" s="68"/>
      <c r="LOQ219" s="68"/>
      <c r="LOR219" s="68"/>
      <c r="LOS219" s="68"/>
      <c r="LOT219" s="68"/>
      <c r="LOU219" s="68"/>
      <c r="LOV219" s="68"/>
      <c r="LOW219" s="68"/>
      <c r="LOX219" s="68"/>
      <c r="LOY219" s="68"/>
      <c r="LOZ219" s="68"/>
      <c r="LPA219" s="68"/>
      <c r="LPB219" s="68"/>
      <c r="LPC219" s="68"/>
      <c r="LPD219" s="68"/>
      <c r="LPE219" s="68"/>
      <c r="LPF219" s="68"/>
      <c r="LPG219" s="68"/>
      <c r="LPH219" s="68"/>
      <c r="LPI219" s="68"/>
      <c r="LPJ219" s="68"/>
      <c r="LPK219" s="68"/>
      <c r="LPL219" s="68"/>
      <c r="LPM219" s="68"/>
      <c r="LPN219" s="68"/>
      <c r="LPO219" s="68"/>
      <c r="LPP219" s="68"/>
      <c r="LPQ219" s="68"/>
      <c r="LPR219" s="68"/>
      <c r="LPS219" s="68"/>
      <c r="LPT219" s="68"/>
      <c r="LPU219" s="68"/>
      <c r="LPV219" s="68"/>
      <c r="LPW219" s="68"/>
      <c r="LPX219" s="68"/>
      <c r="LPY219" s="68"/>
      <c r="LPZ219" s="68"/>
      <c r="LQA219" s="68"/>
      <c r="LQB219" s="68"/>
      <c r="LQC219" s="68"/>
      <c r="LQD219" s="68"/>
      <c r="LQE219" s="68"/>
      <c r="LQF219" s="68"/>
      <c r="LQG219" s="68"/>
      <c r="LQH219" s="68"/>
      <c r="LQI219" s="68"/>
      <c r="LQJ219" s="68"/>
      <c r="LQK219" s="68"/>
      <c r="LQL219" s="68"/>
      <c r="LQM219" s="68"/>
      <c r="LQN219" s="68"/>
      <c r="LQO219" s="68"/>
      <c r="LQP219" s="68"/>
      <c r="LQQ219" s="68"/>
      <c r="LQR219" s="68"/>
      <c r="LQS219" s="68"/>
      <c r="LQT219" s="68"/>
      <c r="LQU219" s="68"/>
      <c r="LQV219" s="68"/>
      <c r="LQW219" s="68"/>
      <c r="LQX219" s="68"/>
      <c r="LQY219" s="68"/>
      <c r="LQZ219" s="68"/>
      <c r="LRA219" s="68"/>
      <c r="LRB219" s="68"/>
      <c r="LRC219" s="68"/>
      <c r="LRD219" s="68"/>
      <c r="LRE219" s="68"/>
      <c r="LRF219" s="68"/>
      <c r="LRG219" s="68"/>
      <c r="LRH219" s="68"/>
      <c r="LRI219" s="68"/>
      <c r="LRJ219" s="68"/>
      <c r="LRK219" s="68"/>
      <c r="LRL219" s="68"/>
      <c r="LRM219" s="68"/>
      <c r="LRN219" s="68"/>
      <c r="LRO219" s="68"/>
      <c r="LRP219" s="68"/>
      <c r="LRQ219" s="68"/>
      <c r="LRR219" s="68"/>
      <c r="LRS219" s="68"/>
      <c r="LRT219" s="68"/>
      <c r="LRU219" s="68"/>
      <c r="LRV219" s="68"/>
      <c r="LRW219" s="68"/>
      <c r="LRX219" s="68"/>
      <c r="LRY219" s="68"/>
      <c r="LRZ219" s="68"/>
      <c r="LSA219" s="68"/>
      <c r="LSB219" s="68"/>
      <c r="LSC219" s="68"/>
      <c r="LSD219" s="68"/>
      <c r="LSE219" s="68"/>
      <c r="LSF219" s="68"/>
      <c r="LSG219" s="68"/>
      <c r="LSH219" s="68"/>
      <c r="LSI219" s="68"/>
      <c r="LSJ219" s="68"/>
      <c r="LSK219" s="68"/>
      <c r="LSL219" s="68"/>
      <c r="LSM219" s="68"/>
      <c r="LSN219" s="68"/>
      <c r="LSO219" s="68"/>
      <c r="LSP219" s="68"/>
      <c r="LSQ219" s="68"/>
      <c r="LSR219" s="68"/>
      <c r="LSS219" s="68"/>
      <c r="LST219" s="68"/>
      <c r="LSU219" s="68"/>
      <c r="LSV219" s="68"/>
      <c r="LSW219" s="68"/>
      <c r="LSX219" s="68"/>
      <c r="LSY219" s="68"/>
      <c r="LSZ219" s="68"/>
      <c r="LTA219" s="68"/>
      <c r="LTB219" s="68"/>
      <c r="LTC219" s="68"/>
      <c r="LTD219" s="68"/>
      <c r="LTE219" s="68"/>
      <c r="LTF219" s="68"/>
      <c r="LTG219" s="68"/>
      <c r="LTH219" s="68"/>
      <c r="LTI219" s="68"/>
      <c r="LTJ219" s="68"/>
      <c r="LTK219" s="68"/>
      <c r="LTL219" s="68"/>
      <c r="LTM219" s="68"/>
      <c r="LTN219" s="68"/>
      <c r="LTO219" s="68"/>
      <c r="LTP219" s="68"/>
      <c r="LTQ219" s="68"/>
      <c r="LTR219" s="68"/>
      <c r="LTS219" s="68"/>
      <c r="LTT219" s="68"/>
      <c r="LTU219" s="68"/>
      <c r="LTV219" s="68"/>
      <c r="LTW219" s="68"/>
      <c r="LTX219" s="68"/>
      <c r="LTY219" s="68"/>
      <c r="LTZ219" s="68"/>
      <c r="LUA219" s="68"/>
      <c r="LUB219" s="68"/>
      <c r="LUC219" s="68"/>
      <c r="LUD219" s="68"/>
      <c r="LUE219" s="68"/>
      <c r="LUF219" s="68"/>
      <c r="LUG219" s="68"/>
      <c r="LUH219" s="68"/>
      <c r="LUI219" s="68"/>
      <c r="LUJ219" s="68"/>
      <c r="LUK219" s="68"/>
      <c r="LUL219" s="68"/>
      <c r="LUM219" s="68"/>
      <c r="LUN219" s="68"/>
      <c r="LUO219" s="68"/>
      <c r="LUP219" s="68"/>
      <c r="LUQ219" s="68"/>
      <c r="LUR219" s="68"/>
      <c r="LUS219" s="68"/>
      <c r="LUT219" s="68"/>
      <c r="LUU219" s="68"/>
      <c r="LUV219" s="68"/>
      <c r="LUW219" s="68"/>
      <c r="LUX219" s="68"/>
      <c r="LUY219" s="68"/>
      <c r="LUZ219" s="68"/>
      <c r="LVA219" s="68"/>
      <c r="LVB219" s="68"/>
      <c r="LVC219" s="68"/>
      <c r="LVD219" s="68"/>
      <c r="LVE219" s="68"/>
      <c r="LVF219" s="68"/>
      <c r="LVG219" s="68"/>
      <c r="LVH219" s="68"/>
      <c r="LVI219" s="68"/>
      <c r="LVJ219" s="68"/>
      <c r="LVK219" s="68"/>
      <c r="LVL219" s="68"/>
      <c r="LVM219" s="68"/>
      <c r="LVN219" s="68"/>
      <c r="LVO219" s="68"/>
      <c r="LVP219" s="68"/>
      <c r="LVQ219" s="68"/>
      <c r="LVR219" s="68"/>
      <c r="LVS219" s="68"/>
      <c r="LVT219" s="68"/>
      <c r="LVU219" s="68"/>
      <c r="LVV219" s="68"/>
      <c r="LVW219" s="68"/>
      <c r="LVX219" s="68"/>
      <c r="LVY219" s="68"/>
      <c r="LVZ219" s="68"/>
      <c r="LWA219" s="68"/>
      <c r="LWB219" s="68"/>
      <c r="LWC219" s="68"/>
      <c r="LWD219" s="68"/>
      <c r="LWE219" s="68"/>
      <c r="LWF219" s="68"/>
      <c r="LWG219" s="68"/>
      <c r="LWH219" s="68"/>
      <c r="LWI219" s="68"/>
      <c r="LWJ219" s="68"/>
      <c r="LWK219" s="68"/>
      <c r="LWL219" s="68"/>
      <c r="LWM219" s="68"/>
      <c r="LWN219" s="68"/>
      <c r="LWO219" s="68"/>
      <c r="LWP219" s="68"/>
      <c r="LWQ219" s="68"/>
      <c r="LWR219" s="68"/>
      <c r="LWS219" s="68"/>
      <c r="LWT219" s="68"/>
      <c r="LWU219" s="68"/>
      <c r="LWV219" s="68"/>
      <c r="LWW219" s="68"/>
      <c r="LWX219" s="68"/>
      <c r="LWY219" s="68"/>
      <c r="LWZ219" s="68"/>
      <c r="LXA219" s="68"/>
      <c r="LXB219" s="68"/>
      <c r="LXC219" s="68"/>
      <c r="LXD219" s="68"/>
      <c r="LXE219" s="68"/>
      <c r="LXF219" s="68"/>
      <c r="LXG219" s="68"/>
      <c r="LXH219" s="68"/>
      <c r="LXI219" s="68"/>
      <c r="LXJ219" s="68"/>
      <c r="LXK219" s="68"/>
      <c r="LXL219" s="68"/>
      <c r="LXM219" s="68"/>
      <c r="LXN219" s="68"/>
      <c r="LXO219" s="68"/>
      <c r="LXP219" s="68"/>
      <c r="LXQ219" s="68"/>
      <c r="LXR219" s="68"/>
      <c r="LXS219" s="68"/>
      <c r="LXT219" s="68"/>
      <c r="LXU219" s="68"/>
      <c r="LXV219" s="68"/>
      <c r="LXW219" s="68"/>
      <c r="LXX219" s="68"/>
      <c r="LXY219" s="68"/>
      <c r="LXZ219" s="68"/>
      <c r="LYA219" s="68"/>
      <c r="LYB219" s="68"/>
      <c r="LYC219" s="68"/>
      <c r="LYD219" s="68"/>
      <c r="LYE219" s="68"/>
      <c r="LYF219" s="68"/>
      <c r="LYG219" s="68"/>
      <c r="LYH219" s="68"/>
      <c r="LYI219" s="68"/>
      <c r="LYJ219" s="68"/>
      <c r="LYK219" s="68"/>
      <c r="LYL219" s="68"/>
      <c r="LYM219" s="68"/>
      <c r="LYN219" s="68"/>
      <c r="LYO219" s="68"/>
      <c r="LYP219" s="68"/>
      <c r="LYQ219" s="68"/>
      <c r="LYR219" s="68"/>
      <c r="LYS219" s="68"/>
      <c r="LYT219" s="68"/>
      <c r="LYU219" s="68"/>
      <c r="LYV219" s="68"/>
      <c r="LYW219" s="68"/>
      <c r="LYX219" s="68"/>
      <c r="LYY219" s="68"/>
      <c r="LYZ219" s="68"/>
      <c r="LZA219" s="68"/>
      <c r="LZB219" s="68"/>
      <c r="LZC219" s="68"/>
      <c r="LZD219" s="68"/>
      <c r="LZE219" s="68"/>
      <c r="LZF219" s="68"/>
      <c r="LZG219" s="68"/>
      <c r="LZH219" s="68"/>
      <c r="LZI219" s="68"/>
      <c r="LZJ219" s="68"/>
      <c r="LZK219" s="68"/>
      <c r="LZL219" s="68"/>
      <c r="LZM219" s="68"/>
      <c r="LZN219" s="68"/>
      <c r="LZO219" s="68"/>
      <c r="LZP219" s="68"/>
      <c r="LZQ219" s="68"/>
      <c r="LZR219" s="68"/>
      <c r="LZS219" s="68"/>
      <c r="LZT219" s="68"/>
      <c r="LZU219" s="68"/>
      <c r="LZV219" s="68"/>
      <c r="LZW219" s="68"/>
      <c r="LZX219" s="68"/>
      <c r="LZY219" s="68"/>
      <c r="LZZ219" s="68"/>
      <c r="MAA219" s="68"/>
      <c r="MAB219" s="68"/>
      <c r="MAC219" s="68"/>
      <c r="MAD219" s="68"/>
      <c r="MAE219" s="68"/>
      <c r="MAF219" s="68"/>
      <c r="MAG219" s="68"/>
      <c r="MAH219" s="68"/>
      <c r="MAI219" s="68"/>
      <c r="MAJ219" s="68"/>
      <c r="MAK219" s="68"/>
      <c r="MAL219" s="68"/>
      <c r="MAM219" s="68"/>
      <c r="MAN219" s="68"/>
      <c r="MAO219" s="68"/>
      <c r="MAP219" s="68"/>
      <c r="MAQ219" s="68"/>
      <c r="MAR219" s="68"/>
      <c r="MAS219" s="68"/>
      <c r="MAT219" s="68"/>
      <c r="MAU219" s="68"/>
      <c r="MAV219" s="68"/>
      <c r="MAW219" s="68"/>
      <c r="MAX219" s="68"/>
      <c r="MAY219" s="68"/>
      <c r="MAZ219" s="68"/>
      <c r="MBA219" s="68"/>
      <c r="MBB219" s="68"/>
      <c r="MBC219" s="68"/>
      <c r="MBD219" s="68"/>
      <c r="MBE219" s="68"/>
      <c r="MBF219" s="68"/>
      <c r="MBG219" s="68"/>
      <c r="MBH219" s="68"/>
      <c r="MBI219" s="68"/>
      <c r="MBJ219" s="68"/>
      <c r="MBK219" s="68"/>
      <c r="MBL219" s="68"/>
      <c r="MBM219" s="68"/>
      <c r="MBN219" s="68"/>
      <c r="MBO219" s="68"/>
      <c r="MBP219" s="68"/>
      <c r="MBQ219" s="68"/>
      <c r="MBR219" s="68"/>
      <c r="MBS219" s="68"/>
      <c r="MBT219" s="68"/>
      <c r="MBU219" s="68"/>
      <c r="MBV219" s="68"/>
      <c r="MBW219" s="68"/>
      <c r="MBX219" s="68"/>
      <c r="MBY219" s="68"/>
      <c r="MBZ219" s="68"/>
      <c r="MCA219" s="68"/>
      <c r="MCB219" s="68"/>
      <c r="MCC219" s="68"/>
      <c r="MCD219" s="68"/>
      <c r="MCE219" s="68"/>
      <c r="MCF219" s="68"/>
      <c r="MCG219" s="68"/>
      <c r="MCH219" s="68"/>
      <c r="MCI219" s="68"/>
      <c r="MCJ219" s="68"/>
      <c r="MCK219" s="68"/>
      <c r="MCL219" s="68"/>
      <c r="MCM219" s="68"/>
      <c r="MCN219" s="68"/>
      <c r="MCO219" s="68"/>
      <c r="MCP219" s="68"/>
      <c r="MCQ219" s="68"/>
      <c r="MCR219" s="68"/>
      <c r="MCS219" s="68"/>
      <c r="MCT219" s="68"/>
      <c r="MCU219" s="68"/>
      <c r="MCV219" s="68"/>
      <c r="MCW219" s="68"/>
      <c r="MCX219" s="68"/>
      <c r="MCY219" s="68"/>
      <c r="MCZ219" s="68"/>
      <c r="MDA219" s="68"/>
      <c r="MDB219" s="68"/>
      <c r="MDC219" s="68"/>
      <c r="MDD219" s="68"/>
      <c r="MDE219" s="68"/>
      <c r="MDF219" s="68"/>
      <c r="MDG219" s="68"/>
      <c r="MDH219" s="68"/>
      <c r="MDI219" s="68"/>
      <c r="MDJ219" s="68"/>
      <c r="MDK219" s="68"/>
      <c r="MDL219" s="68"/>
      <c r="MDM219" s="68"/>
      <c r="MDN219" s="68"/>
      <c r="MDO219" s="68"/>
      <c r="MDP219" s="68"/>
      <c r="MDQ219" s="68"/>
      <c r="MDR219" s="68"/>
      <c r="MDS219" s="68"/>
      <c r="MDT219" s="68"/>
      <c r="MDU219" s="68"/>
      <c r="MDV219" s="68"/>
      <c r="MDW219" s="68"/>
      <c r="MDX219" s="68"/>
      <c r="MDY219" s="68"/>
      <c r="MDZ219" s="68"/>
      <c r="MEA219" s="68"/>
      <c r="MEB219" s="68"/>
      <c r="MEC219" s="68"/>
      <c r="MED219" s="68"/>
      <c r="MEE219" s="68"/>
      <c r="MEF219" s="68"/>
      <c r="MEG219" s="68"/>
      <c r="MEH219" s="68"/>
      <c r="MEI219" s="68"/>
      <c r="MEJ219" s="68"/>
      <c r="MEK219" s="68"/>
      <c r="MEL219" s="68"/>
      <c r="MEM219" s="68"/>
      <c r="MEN219" s="68"/>
      <c r="MEO219" s="68"/>
      <c r="MEP219" s="68"/>
      <c r="MEQ219" s="68"/>
      <c r="MER219" s="68"/>
      <c r="MES219" s="68"/>
      <c r="MET219" s="68"/>
      <c r="MEU219" s="68"/>
      <c r="MEV219" s="68"/>
      <c r="MEW219" s="68"/>
      <c r="MEX219" s="68"/>
      <c r="MEY219" s="68"/>
      <c r="MEZ219" s="68"/>
      <c r="MFA219" s="68"/>
      <c r="MFB219" s="68"/>
      <c r="MFC219" s="68"/>
      <c r="MFD219" s="68"/>
      <c r="MFE219" s="68"/>
      <c r="MFF219" s="68"/>
      <c r="MFG219" s="68"/>
      <c r="MFH219" s="68"/>
      <c r="MFI219" s="68"/>
      <c r="MFJ219" s="68"/>
      <c r="MFK219" s="68"/>
      <c r="MFL219" s="68"/>
      <c r="MFM219" s="68"/>
      <c r="MFN219" s="68"/>
      <c r="MFO219" s="68"/>
      <c r="MFP219" s="68"/>
      <c r="MFQ219" s="68"/>
      <c r="MFR219" s="68"/>
      <c r="MFS219" s="68"/>
      <c r="MFT219" s="68"/>
      <c r="MFU219" s="68"/>
      <c r="MFV219" s="68"/>
      <c r="MFW219" s="68"/>
      <c r="MFX219" s="68"/>
      <c r="MFY219" s="68"/>
      <c r="MFZ219" s="68"/>
      <c r="MGA219" s="68"/>
      <c r="MGB219" s="68"/>
      <c r="MGC219" s="68"/>
      <c r="MGD219" s="68"/>
      <c r="MGE219" s="68"/>
      <c r="MGF219" s="68"/>
      <c r="MGG219" s="68"/>
      <c r="MGH219" s="68"/>
      <c r="MGI219" s="68"/>
      <c r="MGJ219" s="68"/>
      <c r="MGK219" s="68"/>
      <c r="MGL219" s="68"/>
      <c r="MGM219" s="68"/>
      <c r="MGN219" s="68"/>
      <c r="MGO219" s="68"/>
      <c r="MGP219" s="68"/>
      <c r="MGQ219" s="68"/>
      <c r="MGR219" s="68"/>
      <c r="MGS219" s="68"/>
      <c r="MGT219" s="68"/>
      <c r="MGU219" s="68"/>
      <c r="MGV219" s="68"/>
      <c r="MGW219" s="68"/>
      <c r="MGX219" s="68"/>
      <c r="MGY219" s="68"/>
      <c r="MGZ219" s="68"/>
      <c r="MHA219" s="68"/>
      <c r="MHB219" s="68"/>
      <c r="MHC219" s="68"/>
      <c r="MHD219" s="68"/>
      <c r="MHE219" s="68"/>
      <c r="MHF219" s="68"/>
      <c r="MHG219" s="68"/>
      <c r="MHH219" s="68"/>
      <c r="MHI219" s="68"/>
      <c r="MHJ219" s="68"/>
      <c r="MHK219" s="68"/>
      <c r="MHL219" s="68"/>
      <c r="MHM219" s="68"/>
      <c r="MHN219" s="68"/>
      <c r="MHO219" s="68"/>
      <c r="MHP219" s="68"/>
      <c r="MHQ219" s="68"/>
      <c r="MHR219" s="68"/>
      <c r="MHS219" s="68"/>
      <c r="MHT219" s="68"/>
      <c r="MHU219" s="68"/>
      <c r="MHV219" s="68"/>
      <c r="MHW219" s="68"/>
      <c r="MHX219" s="68"/>
      <c r="MHY219" s="68"/>
      <c r="MHZ219" s="68"/>
      <c r="MIA219" s="68"/>
      <c r="MIB219" s="68"/>
      <c r="MIC219" s="68"/>
      <c r="MID219" s="68"/>
      <c r="MIE219" s="68"/>
      <c r="MIF219" s="68"/>
      <c r="MIG219" s="68"/>
      <c r="MIH219" s="68"/>
      <c r="MII219" s="68"/>
      <c r="MIJ219" s="68"/>
      <c r="MIK219" s="68"/>
      <c r="MIL219" s="68"/>
      <c r="MIM219" s="68"/>
      <c r="MIN219" s="68"/>
      <c r="MIO219" s="68"/>
      <c r="MIP219" s="68"/>
      <c r="MIQ219" s="68"/>
      <c r="MIR219" s="68"/>
      <c r="MIS219" s="68"/>
      <c r="MIT219" s="68"/>
      <c r="MIU219" s="68"/>
      <c r="MIV219" s="68"/>
      <c r="MIW219" s="68"/>
      <c r="MIX219" s="68"/>
      <c r="MIY219" s="68"/>
      <c r="MIZ219" s="68"/>
      <c r="MJA219" s="68"/>
      <c r="MJB219" s="68"/>
      <c r="MJC219" s="68"/>
      <c r="MJD219" s="68"/>
      <c r="MJE219" s="68"/>
      <c r="MJF219" s="68"/>
      <c r="MJG219" s="68"/>
      <c r="MJH219" s="68"/>
      <c r="MJI219" s="68"/>
      <c r="MJJ219" s="68"/>
      <c r="MJK219" s="68"/>
      <c r="MJL219" s="68"/>
      <c r="MJM219" s="68"/>
      <c r="MJN219" s="68"/>
      <c r="MJO219" s="68"/>
      <c r="MJP219" s="68"/>
      <c r="MJQ219" s="68"/>
      <c r="MJR219" s="68"/>
      <c r="MJS219" s="68"/>
      <c r="MJT219" s="68"/>
      <c r="MJU219" s="68"/>
      <c r="MJV219" s="68"/>
      <c r="MJW219" s="68"/>
      <c r="MJX219" s="68"/>
      <c r="MJY219" s="68"/>
      <c r="MJZ219" s="68"/>
      <c r="MKA219" s="68"/>
      <c r="MKB219" s="68"/>
      <c r="MKC219" s="68"/>
      <c r="MKD219" s="68"/>
      <c r="MKE219" s="68"/>
      <c r="MKF219" s="68"/>
      <c r="MKG219" s="68"/>
      <c r="MKH219" s="68"/>
      <c r="MKI219" s="68"/>
      <c r="MKJ219" s="68"/>
      <c r="MKK219" s="68"/>
      <c r="MKL219" s="68"/>
      <c r="MKM219" s="68"/>
      <c r="MKN219" s="68"/>
      <c r="MKO219" s="68"/>
      <c r="MKP219" s="68"/>
      <c r="MKQ219" s="68"/>
      <c r="MKR219" s="68"/>
      <c r="MKS219" s="68"/>
      <c r="MKT219" s="68"/>
      <c r="MKU219" s="68"/>
      <c r="MKV219" s="68"/>
      <c r="MKW219" s="68"/>
      <c r="MKX219" s="68"/>
      <c r="MKY219" s="68"/>
      <c r="MKZ219" s="68"/>
      <c r="MLA219" s="68"/>
      <c r="MLB219" s="68"/>
      <c r="MLC219" s="68"/>
      <c r="MLD219" s="68"/>
      <c r="MLE219" s="68"/>
      <c r="MLF219" s="68"/>
      <c r="MLG219" s="68"/>
      <c r="MLH219" s="68"/>
      <c r="MLI219" s="68"/>
      <c r="MLJ219" s="68"/>
      <c r="MLK219" s="68"/>
      <c r="MLL219" s="68"/>
      <c r="MLM219" s="68"/>
      <c r="MLN219" s="68"/>
      <c r="MLO219" s="68"/>
      <c r="MLP219" s="68"/>
      <c r="MLQ219" s="68"/>
      <c r="MLR219" s="68"/>
      <c r="MLS219" s="68"/>
      <c r="MLT219" s="68"/>
      <c r="MLU219" s="68"/>
      <c r="MLV219" s="68"/>
      <c r="MLW219" s="68"/>
      <c r="MLX219" s="68"/>
      <c r="MLY219" s="68"/>
      <c r="MLZ219" s="68"/>
      <c r="MMA219" s="68"/>
      <c r="MMB219" s="68"/>
      <c r="MMC219" s="68"/>
      <c r="MMD219" s="68"/>
      <c r="MME219" s="68"/>
      <c r="MMF219" s="68"/>
      <c r="MMG219" s="68"/>
      <c r="MMH219" s="68"/>
      <c r="MMI219" s="68"/>
      <c r="MMJ219" s="68"/>
      <c r="MMK219" s="68"/>
      <c r="MML219" s="68"/>
      <c r="MMM219" s="68"/>
      <c r="MMN219" s="68"/>
      <c r="MMO219" s="68"/>
      <c r="MMP219" s="68"/>
      <c r="MMQ219" s="68"/>
      <c r="MMR219" s="68"/>
      <c r="MMS219" s="68"/>
      <c r="MMT219" s="68"/>
      <c r="MMU219" s="68"/>
      <c r="MMV219" s="68"/>
      <c r="MMW219" s="68"/>
      <c r="MMX219" s="68"/>
      <c r="MMY219" s="68"/>
      <c r="MMZ219" s="68"/>
      <c r="MNA219" s="68"/>
      <c r="MNB219" s="68"/>
      <c r="MNC219" s="68"/>
      <c r="MND219" s="68"/>
      <c r="MNE219" s="68"/>
      <c r="MNF219" s="68"/>
      <c r="MNG219" s="68"/>
      <c r="MNH219" s="68"/>
      <c r="MNI219" s="68"/>
      <c r="MNJ219" s="68"/>
      <c r="MNK219" s="68"/>
      <c r="MNL219" s="68"/>
      <c r="MNM219" s="68"/>
      <c r="MNN219" s="68"/>
      <c r="MNO219" s="68"/>
      <c r="MNP219" s="68"/>
      <c r="MNQ219" s="68"/>
      <c r="MNR219" s="68"/>
      <c r="MNS219" s="68"/>
      <c r="MNT219" s="68"/>
      <c r="MNU219" s="68"/>
      <c r="MNV219" s="68"/>
      <c r="MNW219" s="68"/>
      <c r="MNX219" s="68"/>
      <c r="MNY219" s="68"/>
      <c r="MNZ219" s="68"/>
      <c r="MOA219" s="68"/>
      <c r="MOB219" s="68"/>
      <c r="MOC219" s="68"/>
      <c r="MOD219" s="68"/>
      <c r="MOE219" s="68"/>
      <c r="MOF219" s="68"/>
      <c r="MOG219" s="68"/>
      <c r="MOH219" s="68"/>
      <c r="MOI219" s="68"/>
      <c r="MOJ219" s="68"/>
      <c r="MOK219" s="68"/>
      <c r="MOL219" s="68"/>
      <c r="MOM219" s="68"/>
      <c r="MON219" s="68"/>
      <c r="MOO219" s="68"/>
      <c r="MOP219" s="68"/>
      <c r="MOQ219" s="68"/>
      <c r="MOR219" s="68"/>
      <c r="MOS219" s="68"/>
      <c r="MOT219" s="68"/>
      <c r="MOU219" s="68"/>
      <c r="MOV219" s="68"/>
      <c r="MOW219" s="68"/>
      <c r="MOX219" s="68"/>
      <c r="MOY219" s="68"/>
      <c r="MOZ219" s="68"/>
      <c r="MPA219" s="68"/>
      <c r="MPB219" s="68"/>
      <c r="MPC219" s="68"/>
      <c r="MPD219" s="68"/>
      <c r="MPE219" s="68"/>
      <c r="MPF219" s="68"/>
      <c r="MPG219" s="68"/>
      <c r="MPH219" s="68"/>
      <c r="MPI219" s="68"/>
      <c r="MPJ219" s="68"/>
      <c r="MPK219" s="68"/>
      <c r="MPL219" s="68"/>
      <c r="MPM219" s="68"/>
      <c r="MPN219" s="68"/>
      <c r="MPO219" s="68"/>
      <c r="MPP219" s="68"/>
      <c r="MPQ219" s="68"/>
      <c r="MPR219" s="68"/>
      <c r="MPS219" s="68"/>
      <c r="MPT219" s="68"/>
      <c r="MPU219" s="68"/>
      <c r="MPV219" s="68"/>
      <c r="MPW219" s="68"/>
      <c r="MPX219" s="68"/>
      <c r="MPY219" s="68"/>
      <c r="MPZ219" s="68"/>
      <c r="MQA219" s="68"/>
      <c r="MQB219" s="68"/>
      <c r="MQC219" s="68"/>
      <c r="MQD219" s="68"/>
      <c r="MQE219" s="68"/>
      <c r="MQF219" s="68"/>
      <c r="MQG219" s="68"/>
      <c r="MQH219" s="68"/>
      <c r="MQI219" s="68"/>
      <c r="MQJ219" s="68"/>
      <c r="MQK219" s="68"/>
      <c r="MQL219" s="68"/>
      <c r="MQM219" s="68"/>
      <c r="MQN219" s="68"/>
      <c r="MQO219" s="68"/>
      <c r="MQP219" s="68"/>
      <c r="MQQ219" s="68"/>
      <c r="MQR219" s="68"/>
      <c r="MQS219" s="68"/>
      <c r="MQT219" s="68"/>
      <c r="MQU219" s="68"/>
      <c r="MQV219" s="68"/>
      <c r="MQW219" s="68"/>
      <c r="MQX219" s="68"/>
      <c r="MQY219" s="68"/>
      <c r="MQZ219" s="68"/>
      <c r="MRA219" s="68"/>
      <c r="MRB219" s="68"/>
      <c r="MRC219" s="68"/>
      <c r="MRD219" s="68"/>
      <c r="MRE219" s="68"/>
      <c r="MRF219" s="68"/>
      <c r="MRG219" s="68"/>
      <c r="MRH219" s="68"/>
      <c r="MRI219" s="68"/>
      <c r="MRJ219" s="68"/>
      <c r="MRK219" s="68"/>
      <c r="MRL219" s="68"/>
      <c r="MRM219" s="68"/>
      <c r="MRN219" s="68"/>
      <c r="MRO219" s="68"/>
      <c r="MRP219" s="68"/>
      <c r="MRQ219" s="68"/>
      <c r="MRR219" s="68"/>
      <c r="MRS219" s="68"/>
      <c r="MRT219" s="68"/>
      <c r="MRU219" s="68"/>
      <c r="MRV219" s="68"/>
      <c r="MRW219" s="68"/>
      <c r="MRX219" s="68"/>
      <c r="MRY219" s="68"/>
      <c r="MRZ219" s="68"/>
      <c r="MSA219" s="68"/>
      <c r="MSB219" s="68"/>
      <c r="MSC219" s="68"/>
      <c r="MSD219" s="68"/>
      <c r="MSE219" s="68"/>
      <c r="MSF219" s="68"/>
      <c r="MSG219" s="68"/>
      <c r="MSH219" s="68"/>
      <c r="MSI219" s="68"/>
      <c r="MSJ219" s="68"/>
      <c r="MSK219" s="68"/>
      <c r="MSL219" s="68"/>
      <c r="MSM219" s="68"/>
      <c r="MSN219" s="68"/>
      <c r="MSO219" s="68"/>
      <c r="MSP219" s="68"/>
      <c r="MSQ219" s="68"/>
      <c r="MSR219" s="68"/>
      <c r="MSS219" s="68"/>
      <c r="MST219" s="68"/>
      <c r="MSU219" s="68"/>
      <c r="MSV219" s="68"/>
      <c r="MSW219" s="68"/>
      <c r="MSX219" s="68"/>
      <c r="MSY219" s="68"/>
      <c r="MSZ219" s="68"/>
      <c r="MTA219" s="68"/>
      <c r="MTB219" s="68"/>
      <c r="MTC219" s="68"/>
      <c r="MTD219" s="68"/>
      <c r="MTE219" s="68"/>
      <c r="MTF219" s="68"/>
      <c r="MTG219" s="68"/>
      <c r="MTH219" s="68"/>
      <c r="MTI219" s="68"/>
      <c r="MTJ219" s="68"/>
      <c r="MTK219" s="68"/>
      <c r="MTL219" s="68"/>
      <c r="MTM219" s="68"/>
      <c r="MTN219" s="68"/>
      <c r="MTO219" s="68"/>
      <c r="MTP219" s="68"/>
      <c r="MTQ219" s="68"/>
      <c r="MTR219" s="68"/>
      <c r="MTS219" s="68"/>
      <c r="MTT219" s="68"/>
      <c r="MTU219" s="68"/>
      <c r="MTV219" s="68"/>
      <c r="MTW219" s="68"/>
      <c r="MTX219" s="68"/>
      <c r="MTY219" s="68"/>
      <c r="MTZ219" s="68"/>
      <c r="MUA219" s="68"/>
      <c r="MUB219" s="68"/>
      <c r="MUC219" s="68"/>
      <c r="MUD219" s="68"/>
      <c r="MUE219" s="68"/>
      <c r="MUF219" s="68"/>
      <c r="MUG219" s="68"/>
      <c r="MUH219" s="68"/>
      <c r="MUI219" s="68"/>
      <c r="MUJ219" s="68"/>
      <c r="MUK219" s="68"/>
      <c r="MUL219" s="68"/>
      <c r="MUM219" s="68"/>
      <c r="MUN219" s="68"/>
      <c r="MUO219" s="68"/>
      <c r="MUP219" s="68"/>
      <c r="MUQ219" s="68"/>
      <c r="MUR219" s="68"/>
      <c r="MUS219" s="68"/>
      <c r="MUT219" s="68"/>
      <c r="MUU219" s="68"/>
      <c r="MUV219" s="68"/>
      <c r="MUW219" s="68"/>
      <c r="MUX219" s="68"/>
      <c r="MUY219" s="68"/>
      <c r="MUZ219" s="68"/>
      <c r="MVA219" s="68"/>
      <c r="MVB219" s="68"/>
      <c r="MVC219" s="68"/>
      <c r="MVD219" s="68"/>
      <c r="MVE219" s="68"/>
      <c r="MVF219" s="68"/>
      <c r="MVG219" s="68"/>
      <c r="MVH219" s="68"/>
      <c r="MVI219" s="68"/>
      <c r="MVJ219" s="68"/>
      <c r="MVK219" s="68"/>
      <c r="MVL219" s="68"/>
      <c r="MVM219" s="68"/>
      <c r="MVN219" s="68"/>
      <c r="MVO219" s="68"/>
      <c r="MVP219" s="68"/>
      <c r="MVQ219" s="68"/>
      <c r="MVR219" s="68"/>
      <c r="MVS219" s="68"/>
      <c r="MVT219" s="68"/>
      <c r="MVU219" s="68"/>
      <c r="MVV219" s="68"/>
      <c r="MVW219" s="68"/>
      <c r="MVX219" s="68"/>
      <c r="MVY219" s="68"/>
      <c r="MVZ219" s="68"/>
      <c r="MWA219" s="68"/>
      <c r="MWB219" s="68"/>
      <c r="MWC219" s="68"/>
      <c r="MWD219" s="68"/>
      <c r="MWE219" s="68"/>
      <c r="MWF219" s="68"/>
      <c r="MWG219" s="68"/>
      <c r="MWH219" s="68"/>
      <c r="MWI219" s="68"/>
      <c r="MWJ219" s="68"/>
      <c r="MWK219" s="68"/>
      <c r="MWL219" s="68"/>
      <c r="MWM219" s="68"/>
      <c r="MWN219" s="68"/>
      <c r="MWO219" s="68"/>
      <c r="MWP219" s="68"/>
      <c r="MWQ219" s="68"/>
      <c r="MWR219" s="68"/>
      <c r="MWS219" s="68"/>
      <c r="MWT219" s="68"/>
      <c r="MWU219" s="68"/>
      <c r="MWV219" s="68"/>
      <c r="MWW219" s="68"/>
      <c r="MWX219" s="68"/>
      <c r="MWY219" s="68"/>
      <c r="MWZ219" s="68"/>
      <c r="MXA219" s="68"/>
      <c r="MXB219" s="68"/>
      <c r="MXC219" s="68"/>
      <c r="MXD219" s="68"/>
      <c r="MXE219" s="68"/>
      <c r="MXF219" s="68"/>
      <c r="MXG219" s="68"/>
      <c r="MXH219" s="68"/>
      <c r="MXI219" s="68"/>
      <c r="MXJ219" s="68"/>
      <c r="MXK219" s="68"/>
      <c r="MXL219" s="68"/>
      <c r="MXM219" s="68"/>
      <c r="MXN219" s="68"/>
      <c r="MXO219" s="68"/>
      <c r="MXP219" s="68"/>
      <c r="MXQ219" s="68"/>
      <c r="MXR219" s="68"/>
      <c r="MXS219" s="68"/>
      <c r="MXT219" s="68"/>
      <c r="MXU219" s="68"/>
      <c r="MXV219" s="68"/>
      <c r="MXW219" s="68"/>
      <c r="MXX219" s="68"/>
      <c r="MXY219" s="68"/>
      <c r="MXZ219" s="68"/>
      <c r="MYA219" s="68"/>
      <c r="MYB219" s="68"/>
      <c r="MYC219" s="68"/>
      <c r="MYD219" s="68"/>
      <c r="MYE219" s="68"/>
      <c r="MYF219" s="68"/>
      <c r="MYG219" s="68"/>
      <c r="MYH219" s="68"/>
      <c r="MYI219" s="68"/>
      <c r="MYJ219" s="68"/>
      <c r="MYK219" s="68"/>
      <c r="MYL219" s="68"/>
      <c r="MYM219" s="68"/>
      <c r="MYN219" s="68"/>
      <c r="MYO219" s="68"/>
      <c r="MYP219" s="68"/>
      <c r="MYQ219" s="68"/>
      <c r="MYR219" s="68"/>
      <c r="MYS219" s="68"/>
      <c r="MYT219" s="68"/>
      <c r="MYU219" s="68"/>
      <c r="MYV219" s="68"/>
      <c r="MYW219" s="68"/>
      <c r="MYX219" s="68"/>
      <c r="MYY219" s="68"/>
      <c r="MYZ219" s="68"/>
      <c r="MZA219" s="68"/>
      <c r="MZB219" s="68"/>
      <c r="MZC219" s="68"/>
      <c r="MZD219" s="68"/>
      <c r="MZE219" s="68"/>
      <c r="MZF219" s="68"/>
      <c r="MZG219" s="68"/>
      <c r="MZH219" s="68"/>
      <c r="MZI219" s="68"/>
      <c r="MZJ219" s="68"/>
      <c r="MZK219" s="68"/>
      <c r="MZL219" s="68"/>
      <c r="MZM219" s="68"/>
      <c r="MZN219" s="68"/>
      <c r="MZO219" s="68"/>
      <c r="MZP219" s="68"/>
      <c r="MZQ219" s="68"/>
      <c r="MZR219" s="68"/>
      <c r="MZS219" s="68"/>
      <c r="MZT219" s="68"/>
      <c r="MZU219" s="68"/>
      <c r="MZV219" s="68"/>
      <c r="MZW219" s="68"/>
      <c r="MZX219" s="68"/>
      <c r="MZY219" s="68"/>
      <c r="MZZ219" s="68"/>
      <c r="NAA219" s="68"/>
      <c r="NAB219" s="68"/>
      <c r="NAC219" s="68"/>
      <c r="NAD219" s="68"/>
      <c r="NAE219" s="68"/>
      <c r="NAF219" s="68"/>
      <c r="NAG219" s="68"/>
      <c r="NAH219" s="68"/>
      <c r="NAI219" s="68"/>
      <c r="NAJ219" s="68"/>
      <c r="NAK219" s="68"/>
      <c r="NAL219" s="68"/>
      <c r="NAM219" s="68"/>
      <c r="NAN219" s="68"/>
      <c r="NAO219" s="68"/>
      <c r="NAP219" s="68"/>
      <c r="NAQ219" s="68"/>
      <c r="NAR219" s="68"/>
      <c r="NAS219" s="68"/>
      <c r="NAT219" s="68"/>
      <c r="NAU219" s="68"/>
      <c r="NAV219" s="68"/>
      <c r="NAW219" s="68"/>
      <c r="NAX219" s="68"/>
      <c r="NAY219" s="68"/>
      <c r="NAZ219" s="68"/>
      <c r="NBA219" s="68"/>
      <c r="NBB219" s="68"/>
      <c r="NBC219" s="68"/>
      <c r="NBD219" s="68"/>
      <c r="NBE219" s="68"/>
      <c r="NBF219" s="68"/>
      <c r="NBG219" s="68"/>
      <c r="NBH219" s="68"/>
      <c r="NBI219" s="68"/>
      <c r="NBJ219" s="68"/>
      <c r="NBK219" s="68"/>
      <c r="NBL219" s="68"/>
      <c r="NBM219" s="68"/>
      <c r="NBN219" s="68"/>
      <c r="NBO219" s="68"/>
      <c r="NBP219" s="68"/>
      <c r="NBQ219" s="68"/>
      <c r="NBR219" s="68"/>
      <c r="NBS219" s="68"/>
      <c r="NBT219" s="68"/>
      <c r="NBU219" s="68"/>
      <c r="NBV219" s="68"/>
      <c r="NBW219" s="68"/>
      <c r="NBX219" s="68"/>
      <c r="NBY219" s="68"/>
      <c r="NBZ219" s="68"/>
      <c r="NCA219" s="68"/>
      <c r="NCB219" s="68"/>
      <c r="NCC219" s="68"/>
      <c r="NCD219" s="68"/>
      <c r="NCE219" s="68"/>
      <c r="NCF219" s="68"/>
      <c r="NCG219" s="68"/>
      <c r="NCH219" s="68"/>
      <c r="NCI219" s="68"/>
      <c r="NCJ219" s="68"/>
      <c r="NCK219" s="68"/>
      <c r="NCL219" s="68"/>
      <c r="NCM219" s="68"/>
      <c r="NCN219" s="68"/>
      <c r="NCO219" s="68"/>
      <c r="NCP219" s="68"/>
      <c r="NCQ219" s="68"/>
      <c r="NCR219" s="68"/>
      <c r="NCS219" s="68"/>
      <c r="NCT219" s="68"/>
      <c r="NCU219" s="68"/>
      <c r="NCV219" s="68"/>
      <c r="NCW219" s="68"/>
      <c r="NCX219" s="68"/>
      <c r="NCY219" s="68"/>
      <c r="NCZ219" s="68"/>
      <c r="NDA219" s="68"/>
      <c r="NDB219" s="68"/>
      <c r="NDC219" s="68"/>
      <c r="NDD219" s="68"/>
      <c r="NDE219" s="68"/>
      <c r="NDF219" s="68"/>
      <c r="NDG219" s="68"/>
      <c r="NDH219" s="68"/>
      <c r="NDI219" s="68"/>
      <c r="NDJ219" s="68"/>
      <c r="NDK219" s="68"/>
      <c r="NDL219" s="68"/>
      <c r="NDM219" s="68"/>
      <c r="NDN219" s="68"/>
      <c r="NDO219" s="68"/>
      <c r="NDP219" s="68"/>
      <c r="NDQ219" s="68"/>
      <c r="NDR219" s="68"/>
      <c r="NDS219" s="68"/>
      <c r="NDT219" s="68"/>
      <c r="NDU219" s="68"/>
      <c r="NDV219" s="68"/>
      <c r="NDW219" s="68"/>
      <c r="NDX219" s="68"/>
      <c r="NDY219" s="68"/>
      <c r="NDZ219" s="68"/>
      <c r="NEA219" s="68"/>
      <c r="NEB219" s="68"/>
      <c r="NEC219" s="68"/>
      <c r="NED219" s="68"/>
      <c r="NEE219" s="68"/>
      <c r="NEF219" s="68"/>
      <c r="NEG219" s="68"/>
      <c r="NEH219" s="68"/>
      <c r="NEI219" s="68"/>
      <c r="NEJ219" s="68"/>
      <c r="NEK219" s="68"/>
      <c r="NEL219" s="68"/>
      <c r="NEM219" s="68"/>
      <c r="NEN219" s="68"/>
      <c r="NEO219" s="68"/>
      <c r="NEP219" s="68"/>
      <c r="NEQ219" s="68"/>
      <c r="NER219" s="68"/>
      <c r="NES219" s="68"/>
      <c r="NET219" s="68"/>
      <c r="NEU219" s="68"/>
      <c r="NEV219" s="68"/>
      <c r="NEW219" s="68"/>
      <c r="NEX219" s="68"/>
      <c r="NEY219" s="68"/>
      <c r="NEZ219" s="68"/>
      <c r="NFA219" s="68"/>
      <c r="NFB219" s="68"/>
      <c r="NFC219" s="68"/>
      <c r="NFD219" s="68"/>
      <c r="NFE219" s="68"/>
      <c r="NFF219" s="68"/>
      <c r="NFG219" s="68"/>
      <c r="NFH219" s="68"/>
      <c r="NFI219" s="68"/>
      <c r="NFJ219" s="68"/>
      <c r="NFK219" s="68"/>
      <c r="NFL219" s="68"/>
      <c r="NFM219" s="68"/>
      <c r="NFN219" s="68"/>
      <c r="NFO219" s="68"/>
      <c r="NFP219" s="68"/>
      <c r="NFQ219" s="68"/>
      <c r="NFR219" s="68"/>
      <c r="NFS219" s="68"/>
      <c r="NFT219" s="68"/>
      <c r="NFU219" s="68"/>
      <c r="NFV219" s="68"/>
      <c r="NFW219" s="68"/>
      <c r="NFX219" s="68"/>
      <c r="NFY219" s="68"/>
      <c r="NFZ219" s="68"/>
      <c r="NGA219" s="68"/>
      <c r="NGB219" s="68"/>
      <c r="NGC219" s="68"/>
      <c r="NGD219" s="68"/>
      <c r="NGE219" s="68"/>
      <c r="NGF219" s="68"/>
      <c r="NGG219" s="68"/>
      <c r="NGH219" s="68"/>
      <c r="NGI219" s="68"/>
      <c r="NGJ219" s="68"/>
      <c r="NGK219" s="68"/>
      <c r="NGL219" s="68"/>
      <c r="NGM219" s="68"/>
      <c r="NGN219" s="68"/>
      <c r="NGO219" s="68"/>
      <c r="NGP219" s="68"/>
      <c r="NGQ219" s="68"/>
      <c r="NGR219" s="68"/>
      <c r="NGS219" s="68"/>
      <c r="NGT219" s="68"/>
      <c r="NGU219" s="68"/>
      <c r="NGV219" s="68"/>
      <c r="NGW219" s="68"/>
      <c r="NGX219" s="68"/>
      <c r="NGY219" s="68"/>
      <c r="NGZ219" s="68"/>
      <c r="NHA219" s="68"/>
      <c r="NHB219" s="68"/>
      <c r="NHC219" s="68"/>
      <c r="NHD219" s="68"/>
      <c r="NHE219" s="68"/>
      <c r="NHF219" s="68"/>
      <c r="NHG219" s="68"/>
      <c r="NHH219" s="68"/>
      <c r="NHI219" s="68"/>
      <c r="NHJ219" s="68"/>
      <c r="NHK219" s="68"/>
      <c r="NHL219" s="68"/>
      <c r="NHM219" s="68"/>
      <c r="NHN219" s="68"/>
      <c r="NHO219" s="68"/>
      <c r="NHP219" s="68"/>
      <c r="NHQ219" s="68"/>
      <c r="NHR219" s="68"/>
      <c r="NHS219" s="68"/>
      <c r="NHT219" s="68"/>
      <c r="NHU219" s="68"/>
      <c r="NHV219" s="68"/>
      <c r="NHW219" s="68"/>
      <c r="NHX219" s="68"/>
      <c r="NHY219" s="68"/>
      <c r="NHZ219" s="68"/>
      <c r="NIA219" s="68"/>
      <c r="NIB219" s="68"/>
      <c r="NIC219" s="68"/>
      <c r="NID219" s="68"/>
      <c r="NIE219" s="68"/>
      <c r="NIF219" s="68"/>
      <c r="NIG219" s="68"/>
      <c r="NIH219" s="68"/>
      <c r="NII219" s="68"/>
      <c r="NIJ219" s="68"/>
      <c r="NIK219" s="68"/>
      <c r="NIL219" s="68"/>
      <c r="NIM219" s="68"/>
      <c r="NIN219" s="68"/>
      <c r="NIO219" s="68"/>
      <c r="NIP219" s="68"/>
      <c r="NIQ219" s="68"/>
      <c r="NIR219" s="68"/>
      <c r="NIS219" s="68"/>
      <c r="NIT219" s="68"/>
      <c r="NIU219" s="68"/>
      <c r="NIV219" s="68"/>
      <c r="NIW219" s="68"/>
      <c r="NIX219" s="68"/>
      <c r="NIY219" s="68"/>
      <c r="NIZ219" s="68"/>
      <c r="NJA219" s="68"/>
      <c r="NJB219" s="68"/>
      <c r="NJC219" s="68"/>
      <c r="NJD219" s="68"/>
      <c r="NJE219" s="68"/>
      <c r="NJF219" s="68"/>
      <c r="NJG219" s="68"/>
      <c r="NJH219" s="68"/>
      <c r="NJI219" s="68"/>
      <c r="NJJ219" s="68"/>
      <c r="NJK219" s="68"/>
      <c r="NJL219" s="68"/>
      <c r="NJM219" s="68"/>
      <c r="NJN219" s="68"/>
      <c r="NJO219" s="68"/>
      <c r="NJP219" s="68"/>
      <c r="NJQ219" s="68"/>
      <c r="NJR219" s="68"/>
      <c r="NJS219" s="68"/>
      <c r="NJT219" s="68"/>
      <c r="NJU219" s="68"/>
      <c r="NJV219" s="68"/>
      <c r="NJW219" s="68"/>
      <c r="NJX219" s="68"/>
      <c r="NJY219" s="68"/>
      <c r="NJZ219" s="68"/>
      <c r="NKA219" s="68"/>
      <c r="NKB219" s="68"/>
      <c r="NKC219" s="68"/>
      <c r="NKD219" s="68"/>
      <c r="NKE219" s="68"/>
      <c r="NKF219" s="68"/>
      <c r="NKG219" s="68"/>
      <c r="NKH219" s="68"/>
      <c r="NKI219" s="68"/>
      <c r="NKJ219" s="68"/>
      <c r="NKK219" s="68"/>
      <c r="NKL219" s="68"/>
      <c r="NKM219" s="68"/>
      <c r="NKN219" s="68"/>
      <c r="NKO219" s="68"/>
      <c r="NKP219" s="68"/>
      <c r="NKQ219" s="68"/>
      <c r="NKR219" s="68"/>
      <c r="NKS219" s="68"/>
      <c r="NKT219" s="68"/>
      <c r="NKU219" s="68"/>
      <c r="NKV219" s="68"/>
      <c r="NKW219" s="68"/>
      <c r="NKX219" s="68"/>
      <c r="NKY219" s="68"/>
      <c r="NKZ219" s="68"/>
      <c r="NLA219" s="68"/>
      <c r="NLB219" s="68"/>
      <c r="NLC219" s="68"/>
      <c r="NLD219" s="68"/>
      <c r="NLE219" s="68"/>
      <c r="NLF219" s="68"/>
      <c r="NLG219" s="68"/>
      <c r="NLH219" s="68"/>
      <c r="NLI219" s="68"/>
      <c r="NLJ219" s="68"/>
      <c r="NLK219" s="68"/>
      <c r="NLL219" s="68"/>
      <c r="NLM219" s="68"/>
      <c r="NLN219" s="68"/>
      <c r="NLO219" s="68"/>
      <c r="NLP219" s="68"/>
      <c r="NLQ219" s="68"/>
      <c r="NLR219" s="68"/>
      <c r="NLS219" s="68"/>
      <c r="NLT219" s="68"/>
      <c r="NLU219" s="68"/>
      <c r="NLV219" s="68"/>
      <c r="NLW219" s="68"/>
      <c r="NLX219" s="68"/>
      <c r="NLY219" s="68"/>
      <c r="NLZ219" s="68"/>
      <c r="NMA219" s="68"/>
      <c r="NMB219" s="68"/>
      <c r="NMC219" s="68"/>
      <c r="NMD219" s="68"/>
      <c r="NME219" s="68"/>
      <c r="NMF219" s="68"/>
      <c r="NMG219" s="68"/>
      <c r="NMH219" s="68"/>
      <c r="NMI219" s="68"/>
      <c r="NMJ219" s="68"/>
      <c r="NMK219" s="68"/>
      <c r="NML219" s="68"/>
      <c r="NMM219" s="68"/>
      <c r="NMN219" s="68"/>
      <c r="NMO219" s="68"/>
      <c r="NMP219" s="68"/>
      <c r="NMQ219" s="68"/>
      <c r="NMR219" s="68"/>
      <c r="NMS219" s="68"/>
      <c r="NMT219" s="68"/>
      <c r="NMU219" s="68"/>
      <c r="NMV219" s="68"/>
      <c r="NMW219" s="68"/>
      <c r="NMX219" s="68"/>
      <c r="NMY219" s="68"/>
      <c r="NMZ219" s="68"/>
      <c r="NNA219" s="68"/>
      <c r="NNB219" s="68"/>
      <c r="NNC219" s="68"/>
      <c r="NND219" s="68"/>
      <c r="NNE219" s="68"/>
      <c r="NNF219" s="68"/>
      <c r="NNG219" s="68"/>
      <c r="NNH219" s="68"/>
      <c r="NNI219" s="68"/>
      <c r="NNJ219" s="68"/>
      <c r="NNK219" s="68"/>
      <c r="NNL219" s="68"/>
      <c r="NNM219" s="68"/>
      <c r="NNN219" s="68"/>
      <c r="NNO219" s="68"/>
      <c r="NNP219" s="68"/>
      <c r="NNQ219" s="68"/>
      <c r="NNR219" s="68"/>
      <c r="NNS219" s="68"/>
      <c r="NNT219" s="68"/>
      <c r="NNU219" s="68"/>
      <c r="NNV219" s="68"/>
      <c r="NNW219" s="68"/>
      <c r="NNX219" s="68"/>
      <c r="NNY219" s="68"/>
      <c r="NNZ219" s="68"/>
      <c r="NOA219" s="68"/>
      <c r="NOB219" s="68"/>
      <c r="NOC219" s="68"/>
      <c r="NOD219" s="68"/>
      <c r="NOE219" s="68"/>
      <c r="NOF219" s="68"/>
      <c r="NOG219" s="68"/>
      <c r="NOH219" s="68"/>
      <c r="NOI219" s="68"/>
      <c r="NOJ219" s="68"/>
      <c r="NOK219" s="68"/>
      <c r="NOL219" s="68"/>
      <c r="NOM219" s="68"/>
      <c r="NON219" s="68"/>
      <c r="NOO219" s="68"/>
      <c r="NOP219" s="68"/>
      <c r="NOQ219" s="68"/>
      <c r="NOR219" s="68"/>
      <c r="NOS219" s="68"/>
      <c r="NOT219" s="68"/>
      <c r="NOU219" s="68"/>
      <c r="NOV219" s="68"/>
      <c r="NOW219" s="68"/>
      <c r="NOX219" s="68"/>
      <c r="NOY219" s="68"/>
      <c r="NOZ219" s="68"/>
      <c r="NPA219" s="68"/>
      <c r="NPB219" s="68"/>
      <c r="NPC219" s="68"/>
      <c r="NPD219" s="68"/>
      <c r="NPE219" s="68"/>
      <c r="NPF219" s="68"/>
      <c r="NPG219" s="68"/>
      <c r="NPH219" s="68"/>
      <c r="NPI219" s="68"/>
      <c r="NPJ219" s="68"/>
      <c r="NPK219" s="68"/>
      <c r="NPL219" s="68"/>
      <c r="NPM219" s="68"/>
      <c r="NPN219" s="68"/>
      <c r="NPO219" s="68"/>
      <c r="NPP219" s="68"/>
      <c r="NPQ219" s="68"/>
      <c r="NPR219" s="68"/>
      <c r="NPS219" s="68"/>
      <c r="NPT219" s="68"/>
      <c r="NPU219" s="68"/>
      <c r="NPV219" s="68"/>
      <c r="NPW219" s="68"/>
      <c r="NPX219" s="68"/>
      <c r="NPY219" s="68"/>
      <c r="NPZ219" s="68"/>
      <c r="NQA219" s="68"/>
      <c r="NQB219" s="68"/>
      <c r="NQC219" s="68"/>
      <c r="NQD219" s="68"/>
      <c r="NQE219" s="68"/>
      <c r="NQF219" s="68"/>
      <c r="NQG219" s="68"/>
      <c r="NQH219" s="68"/>
      <c r="NQI219" s="68"/>
      <c r="NQJ219" s="68"/>
      <c r="NQK219" s="68"/>
      <c r="NQL219" s="68"/>
      <c r="NQM219" s="68"/>
      <c r="NQN219" s="68"/>
      <c r="NQO219" s="68"/>
      <c r="NQP219" s="68"/>
      <c r="NQQ219" s="68"/>
      <c r="NQR219" s="68"/>
      <c r="NQS219" s="68"/>
      <c r="NQT219" s="68"/>
      <c r="NQU219" s="68"/>
      <c r="NQV219" s="68"/>
      <c r="NQW219" s="68"/>
      <c r="NQX219" s="68"/>
      <c r="NQY219" s="68"/>
      <c r="NQZ219" s="68"/>
      <c r="NRA219" s="68"/>
      <c r="NRB219" s="68"/>
      <c r="NRC219" s="68"/>
      <c r="NRD219" s="68"/>
      <c r="NRE219" s="68"/>
      <c r="NRF219" s="68"/>
      <c r="NRG219" s="68"/>
      <c r="NRH219" s="68"/>
      <c r="NRI219" s="68"/>
      <c r="NRJ219" s="68"/>
      <c r="NRK219" s="68"/>
      <c r="NRL219" s="68"/>
      <c r="NRM219" s="68"/>
      <c r="NRN219" s="68"/>
      <c r="NRO219" s="68"/>
      <c r="NRP219" s="68"/>
      <c r="NRQ219" s="68"/>
      <c r="NRR219" s="68"/>
      <c r="NRS219" s="68"/>
      <c r="NRT219" s="68"/>
      <c r="NRU219" s="68"/>
      <c r="NRV219" s="68"/>
      <c r="NRW219" s="68"/>
      <c r="NRX219" s="68"/>
      <c r="NRY219" s="68"/>
      <c r="NRZ219" s="68"/>
      <c r="NSA219" s="68"/>
      <c r="NSB219" s="68"/>
      <c r="NSC219" s="68"/>
      <c r="NSD219" s="68"/>
      <c r="NSE219" s="68"/>
      <c r="NSF219" s="68"/>
      <c r="NSG219" s="68"/>
      <c r="NSH219" s="68"/>
      <c r="NSI219" s="68"/>
      <c r="NSJ219" s="68"/>
      <c r="NSK219" s="68"/>
      <c r="NSL219" s="68"/>
      <c r="NSM219" s="68"/>
      <c r="NSN219" s="68"/>
      <c r="NSO219" s="68"/>
      <c r="NSP219" s="68"/>
      <c r="NSQ219" s="68"/>
      <c r="NSR219" s="68"/>
      <c r="NSS219" s="68"/>
      <c r="NST219" s="68"/>
      <c r="NSU219" s="68"/>
      <c r="NSV219" s="68"/>
      <c r="NSW219" s="68"/>
      <c r="NSX219" s="68"/>
      <c r="NSY219" s="68"/>
      <c r="NSZ219" s="68"/>
      <c r="NTA219" s="68"/>
      <c r="NTB219" s="68"/>
      <c r="NTC219" s="68"/>
      <c r="NTD219" s="68"/>
      <c r="NTE219" s="68"/>
      <c r="NTF219" s="68"/>
      <c r="NTG219" s="68"/>
      <c r="NTH219" s="68"/>
      <c r="NTI219" s="68"/>
      <c r="NTJ219" s="68"/>
      <c r="NTK219" s="68"/>
      <c r="NTL219" s="68"/>
      <c r="NTM219" s="68"/>
      <c r="NTN219" s="68"/>
      <c r="NTO219" s="68"/>
      <c r="NTP219" s="68"/>
      <c r="NTQ219" s="68"/>
      <c r="NTR219" s="68"/>
      <c r="NTS219" s="68"/>
      <c r="NTT219" s="68"/>
      <c r="NTU219" s="68"/>
      <c r="NTV219" s="68"/>
      <c r="NTW219" s="68"/>
      <c r="NTX219" s="68"/>
      <c r="NTY219" s="68"/>
      <c r="NTZ219" s="68"/>
      <c r="NUA219" s="68"/>
      <c r="NUB219" s="68"/>
      <c r="NUC219" s="68"/>
      <c r="NUD219" s="68"/>
      <c r="NUE219" s="68"/>
      <c r="NUF219" s="68"/>
      <c r="NUG219" s="68"/>
      <c r="NUH219" s="68"/>
      <c r="NUI219" s="68"/>
      <c r="NUJ219" s="68"/>
      <c r="NUK219" s="68"/>
      <c r="NUL219" s="68"/>
      <c r="NUM219" s="68"/>
      <c r="NUN219" s="68"/>
      <c r="NUO219" s="68"/>
      <c r="NUP219" s="68"/>
      <c r="NUQ219" s="68"/>
      <c r="NUR219" s="68"/>
      <c r="NUS219" s="68"/>
      <c r="NUT219" s="68"/>
      <c r="NUU219" s="68"/>
      <c r="NUV219" s="68"/>
      <c r="NUW219" s="68"/>
      <c r="NUX219" s="68"/>
      <c r="NUY219" s="68"/>
      <c r="NUZ219" s="68"/>
      <c r="NVA219" s="68"/>
      <c r="NVB219" s="68"/>
      <c r="NVC219" s="68"/>
      <c r="NVD219" s="68"/>
      <c r="NVE219" s="68"/>
      <c r="NVF219" s="68"/>
      <c r="NVG219" s="68"/>
      <c r="NVH219" s="68"/>
      <c r="NVI219" s="68"/>
      <c r="NVJ219" s="68"/>
      <c r="NVK219" s="68"/>
      <c r="NVL219" s="68"/>
      <c r="NVM219" s="68"/>
      <c r="NVN219" s="68"/>
      <c r="NVO219" s="68"/>
      <c r="NVP219" s="68"/>
      <c r="NVQ219" s="68"/>
      <c r="NVR219" s="68"/>
      <c r="NVS219" s="68"/>
      <c r="NVT219" s="68"/>
      <c r="NVU219" s="68"/>
      <c r="NVV219" s="68"/>
      <c r="NVW219" s="68"/>
      <c r="NVX219" s="68"/>
      <c r="NVY219" s="68"/>
      <c r="NVZ219" s="68"/>
      <c r="NWA219" s="68"/>
      <c r="NWB219" s="68"/>
      <c r="NWC219" s="68"/>
      <c r="NWD219" s="68"/>
      <c r="NWE219" s="68"/>
      <c r="NWF219" s="68"/>
      <c r="NWG219" s="68"/>
      <c r="NWH219" s="68"/>
      <c r="NWI219" s="68"/>
      <c r="NWJ219" s="68"/>
      <c r="NWK219" s="68"/>
      <c r="NWL219" s="68"/>
      <c r="NWM219" s="68"/>
      <c r="NWN219" s="68"/>
      <c r="NWO219" s="68"/>
      <c r="NWP219" s="68"/>
      <c r="NWQ219" s="68"/>
      <c r="NWR219" s="68"/>
      <c r="NWS219" s="68"/>
      <c r="NWT219" s="68"/>
      <c r="NWU219" s="68"/>
      <c r="NWV219" s="68"/>
      <c r="NWW219" s="68"/>
      <c r="NWX219" s="68"/>
      <c r="NWY219" s="68"/>
      <c r="NWZ219" s="68"/>
      <c r="NXA219" s="68"/>
      <c r="NXB219" s="68"/>
      <c r="NXC219" s="68"/>
      <c r="NXD219" s="68"/>
      <c r="NXE219" s="68"/>
      <c r="NXF219" s="68"/>
      <c r="NXG219" s="68"/>
      <c r="NXH219" s="68"/>
      <c r="NXI219" s="68"/>
      <c r="NXJ219" s="68"/>
      <c r="NXK219" s="68"/>
      <c r="NXL219" s="68"/>
      <c r="NXM219" s="68"/>
      <c r="NXN219" s="68"/>
      <c r="NXO219" s="68"/>
      <c r="NXP219" s="68"/>
      <c r="NXQ219" s="68"/>
      <c r="NXR219" s="68"/>
      <c r="NXS219" s="68"/>
      <c r="NXT219" s="68"/>
      <c r="NXU219" s="68"/>
      <c r="NXV219" s="68"/>
      <c r="NXW219" s="68"/>
      <c r="NXX219" s="68"/>
      <c r="NXY219" s="68"/>
      <c r="NXZ219" s="68"/>
      <c r="NYA219" s="68"/>
      <c r="NYB219" s="68"/>
      <c r="NYC219" s="68"/>
      <c r="NYD219" s="68"/>
      <c r="NYE219" s="68"/>
      <c r="NYF219" s="68"/>
      <c r="NYG219" s="68"/>
      <c r="NYH219" s="68"/>
      <c r="NYI219" s="68"/>
      <c r="NYJ219" s="68"/>
      <c r="NYK219" s="68"/>
      <c r="NYL219" s="68"/>
      <c r="NYM219" s="68"/>
      <c r="NYN219" s="68"/>
      <c r="NYO219" s="68"/>
      <c r="NYP219" s="68"/>
      <c r="NYQ219" s="68"/>
      <c r="NYR219" s="68"/>
      <c r="NYS219" s="68"/>
      <c r="NYT219" s="68"/>
      <c r="NYU219" s="68"/>
      <c r="NYV219" s="68"/>
      <c r="NYW219" s="68"/>
      <c r="NYX219" s="68"/>
      <c r="NYY219" s="68"/>
      <c r="NYZ219" s="68"/>
      <c r="NZA219" s="68"/>
      <c r="NZB219" s="68"/>
      <c r="NZC219" s="68"/>
      <c r="NZD219" s="68"/>
      <c r="NZE219" s="68"/>
      <c r="NZF219" s="68"/>
      <c r="NZG219" s="68"/>
      <c r="NZH219" s="68"/>
      <c r="NZI219" s="68"/>
      <c r="NZJ219" s="68"/>
      <c r="NZK219" s="68"/>
      <c r="NZL219" s="68"/>
      <c r="NZM219" s="68"/>
      <c r="NZN219" s="68"/>
      <c r="NZO219" s="68"/>
      <c r="NZP219" s="68"/>
      <c r="NZQ219" s="68"/>
      <c r="NZR219" s="68"/>
      <c r="NZS219" s="68"/>
      <c r="NZT219" s="68"/>
      <c r="NZU219" s="68"/>
      <c r="NZV219" s="68"/>
      <c r="NZW219" s="68"/>
      <c r="NZX219" s="68"/>
      <c r="NZY219" s="68"/>
      <c r="NZZ219" s="68"/>
      <c r="OAA219" s="68"/>
      <c r="OAB219" s="68"/>
      <c r="OAC219" s="68"/>
      <c r="OAD219" s="68"/>
      <c r="OAE219" s="68"/>
      <c r="OAF219" s="68"/>
      <c r="OAG219" s="68"/>
      <c r="OAH219" s="68"/>
      <c r="OAI219" s="68"/>
      <c r="OAJ219" s="68"/>
      <c r="OAK219" s="68"/>
      <c r="OAL219" s="68"/>
      <c r="OAM219" s="68"/>
      <c r="OAN219" s="68"/>
      <c r="OAO219" s="68"/>
      <c r="OAP219" s="68"/>
      <c r="OAQ219" s="68"/>
      <c r="OAR219" s="68"/>
      <c r="OAS219" s="68"/>
      <c r="OAT219" s="68"/>
      <c r="OAU219" s="68"/>
      <c r="OAV219" s="68"/>
      <c r="OAW219" s="68"/>
      <c r="OAX219" s="68"/>
      <c r="OAY219" s="68"/>
      <c r="OAZ219" s="68"/>
      <c r="OBA219" s="68"/>
      <c r="OBB219" s="68"/>
      <c r="OBC219" s="68"/>
      <c r="OBD219" s="68"/>
      <c r="OBE219" s="68"/>
      <c r="OBF219" s="68"/>
      <c r="OBG219" s="68"/>
      <c r="OBH219" s="68"/>
      <c r="OBI219" s="68"/>
      <c r="OBJ219" s="68"/>
      <c r="OBK219" s="68"/>
      <c r="OBL219" s="68"/>
      <c r="OBM219" s="68"/>
      <c r="OBN219" s="68"/>
      <c r="OBO219" s="68"/>
      <c r="OBP219" s="68"/>
      <c r="OBQ219" s="68"/>
      <c r="OBR219" s="68"/>
      <c r="OBS219" s="68"/>
      <c r="OBT219" s="68"/>
      <c r="OBU219" s="68"/>
      <c r="OBV219" s="68"/>
      <c r="OBW219" s="68"/>
      <c r="OBX219" s="68"/>
      <c r="OBY219" s="68"/>
      <c r="OBZ219" s="68"/>
      <c r="OCA219" s="68"/>
      <c r="OCB219" s="68"/>
      <c r="OCC219" s="68"/>
      <c r="OCD219" s="68"/>
      <c r="OCE219" s="68"/>
      <c r="OCF219" s="68"/>
      <c r="OCG219" s="68"/>
      <c r="OCH219" s="68"/>
      <c r="OCI219" s="68"/>
      <c r="OCJ219" s="68"/>
      <c r="OCK219" s="68"/>
      <c r="OCL219" s="68"/>
      <c r="OCM219" s="68"/>
      <c r="OCN219" s="68"/>
      <c r="OCO219" s="68"/>
      <c r="OCP219" s="68"/>
      <c r="OCQ219" s="68"/>
      <c r="OCR219" s="68"/>
      <c r="OCS219" s="68"/>
      <c r="OCT219" s="68"/>
      <c r="OCU219" s="68"/>
      <c r="OCV219" s="68"/>
      <c r="OCW219" s="68"/>
      <c r="OCX219" s="68"/>
      <c r="OCY219" s="68"/>
      <c r="OCZ219" s="68"/>
      <c r="ODA219" s="68"/>
      <c r="ODB219" s="68"/>
      <c r="ODC219" s="68"/>
      <c r="ODD219" s="68"/>
      <c r="ODE219" s="68"/>
      <c r="ODF219" s="68"/>
      <c r="ODG219" s="68"/>
      <c r="ODH219" s="68"/>
      <c r="ODI219" s="68"/>
      <c r="ODJ219" s="68"/>
      <c r="ODK219" s="68"/>
      <c r="ODL219" s="68"/>
      <c r="ODM219" s="68"/>
      <c r="ODN219" s="68"/>
      <c r="ODO219" s="68"/>
      <c r="ODP219" s="68"/>
      <c r="ODQ219" s="68"/>
      <c r="ODR219" s="68"/>
      <c r="ODS219" s="68"/>
      <c r="ODT219" s="68"/>
      <c r="ODU219" s="68"/>
      <c r="ODV219" s="68"/>
      <c r="ODW219" s="68"/>
      <c r="ODX219" s="68"/>
      <c r="ODY219" s="68"/>
      <c r="ODZ219" s="68"/>
      <c r="OEA219" s="68"/>
      <c r="OEB219" s="68"/>
      <c r="OEC219" s="68"/>
      <c r="OED219" s="68"/>
      <c r="OEE219" s="68"/>
      <c r="OEF219" s="68"/>
      <c r="OEG219" s="68"/>
      <c r="OEH219" s="68"/>
      <c r="OEI219" s="68"/>
      <c r="OEJ219" s="68"/>
      <c r="OEK219" s="68"/>
      <c r="OEL219" s="68"/>
      <c r="OEM219" s="68"/>
      <c r="OEN219" s="68"/>
      <c r="OEO219" s="68"/>
      <c r="OEP219" s="68"/>
      <c r="OEQ219" s="68"/>
      <c r="OER219" s="68"/>
      <c r="OES219" s="68"/>
      <c r="OET219" s="68"/>
      <c r="OEU219" s="68"/>
      <c r="OEV219" s="68"/>
      <c r="OEW219" s="68"/>
      <c r="OEX219" s="68"/>
      <c r="OEY219" s="68"/>
      <c r="OEZ219" s="68"/>
      <c r="OFA219" s="68"/>
      <c r="OFB219" s="68"/>
      <c r="OFC219" s="68"/>
      <c r="OFD219" s="68"/>
      <c r="OFE219" s="68"/>
      <c r="OFF219" s="68"/>
      <c r="OFG219" s="68"/>
      <c r="OFH219" s="68"/>
      <c r="OFI219" s="68"/>
      <c r="OFJ219" s="68"/>
      <c r="OFK219" s="68"/>
      <c r="OFL219" s="68"/>
      <c r="OFM219" s="68"/>
      <c r="OFN219" s="68"/>
      <c r="OFO219" s="68"/>
      <c r="OFP219" s="68"/>
      <c r="OFQ219" s="68"/>
      <c r="OFR219" s="68"/>
      <c r="OFS219" s="68"/>
      <c r="OFT219" s="68"/>
      <c r="OFU219" s="68"/>
      <c r="OFV219" s="68"/>
      <c r="OFW219" s="68"/>
      <c r="OFX219" s="68"/>
      <c r="OFY219" s="68"/>
      <c r="OFZ219" s="68"/>
      <c r="OGA219" s="68"/>
      <c r="OGB219" s="68"/>
      <c r="OGC219" s="68"/>
      <c r="OGD219" s="68"/>
      <c r="OGE219" s="68"/>
      <c r="OGF219" s="68"/>
      <c r="OGG219" s="68"/>
      <c r="OGH219" s="68"/>
      <c r="OGI219" s="68"/>
      <c r="OGJ219" s="68"/>
      <c r="OGK219" s="68"/>
      <c r="OGL219" s="68"/>
      <c r="OGM219" s="68"/>
      <c r="OGN219" s="68"/>
      <c r="OGO219" s="68"/>
      <c r="OGP219" s="68"/>
      <c r="OGQ219" s="68"/>
      <c r="OGR219" s="68"/>
      <c r="OGS219" s="68"/>
      <c r="OGT219" s="68"/>
      <c r="OGU219" s="68"/>
      <c r="OGV219" s="68"/>
      <c r="OGW219" s="68"/>
      <c r="OGX219" s="68"/>
      <c r="OGY219" s="68"/>
      <c r="OGZ219" s="68"/>
      <c r="OHA219" s="68"/>
      <c r="OHB219" s="68"/>
      <c r="OHC219" s="68"/>
      <c r="OHD219" s="68"/>
      <c r="OHE219" s="68"/>
      <c r="OHF219" s="68"/>
      <c r="OHG219" s="68"/>
      <c r="OHH219" s="68"/>
      <c r="OHI219" s="68"/>
      <c r="OHJ219" s="68"/>
      <c r="OHK219" s="68"/>
      <c r="OHL219" s="68"/>
      <c r="OHM219" s="68"/>
      <c r="OHN219" s="68"/>
      <c r="OHO219" s="68"/>
      <c r="OHP219" s="68"/>
      <c r="OHQ219" s="68"/>
      <c r="OHR219" s="68"/>
      <c r="OHS219" s="68"/>
      <c r="OHT219" s="68"/>
      <c r="OHU219" s="68"/>
      <c r="OHV219" s="68"/>
      <c r="OHW219" s="68"/>
      <c r="OHX219" s="68"/>
      <c r="OHY219" s="68"/>
      <c r="OHZ219" s="68"/>
      <c r="OIA219" s="68"/>
      <c r="OIB219" s="68"/>
      <c r="OIC219" s="68"/>
      <c r="OID219" s="68"/>
      <c r="OIE219" s="68"/>
      <c r="OIF219" s="68"/>
      <c r="OIG219" s="68"/>
      <c r="OIH219" s="68"/>
      <c r="OII219" s="68"/>
      <c r="OIJ219" s="68"/>
      <c r="OIK219" s="68"/>
      <c r="OIL219" s="68"/>
      <c r="OIM219" s="68"/>
      <c r="OIN219" s="68"/>
      <c r="OIO219" s="68"/>
      <c r="OIP219" s="68"/>
      <c r="OIQ219" s="68"/>
      <c r="OIR219" s="68"/>
      <c r="OIS219" s="68"/>
      <c r="OIT219" s="68"/>
      <c r="OIU219" s="68"/>
      <c r="OIV219" s="68"/>
      <c r="OIW219" s="68"/>
      <c r="OIX219" s="68"/>
      <c r="OIY219" s="68"/>
      <c r="OIZ219" s="68"/>
      <c r="OJA219" s="68"/>
      <c r="OJB219" s="68"/>
      <c r="OJC219" s="68"/>
      <c r="OJD219" s="68"/>
      <c r="OJE219" s="68"/>
      <c r="OJF219" s="68"/>
      <c r="OJG219" s="68"/>
      <c r="OJH219" s="68"/>
      <c r="OJI219" s="68"/>
      <c r="OJJ219" s="68"/>
      <c r="OJK219" s="68"/>
      <c r="OJL219" s="68"/>
      <c r="OJM219" s="68"/>
      <c r="OJN219" s="68"/>
      <c r="OJO219" s="68"/>
      <c r="OJP219" s="68"/>
      <c r="OJQ219" s="68"/>
      <c r="OJR219" s="68"/>
      <c r="OJS219" s="68"/>
      <c r="OJT219" s="68"/>
      <c r="OJU219" s="68"/>
      <c r="OJV219" s="68"/>
      <c r="OJW219" s="68"/>
      <c r="OJX219" s="68"/>
      <c r="OJY219" s="68"/>
      <c r="OJZ219" s="68"/>
      <c r="OKA219" s="68"/>
      <c r="OKB219" s="68"/>
      <c r="OKC219" s="68"/>
      <c r="OKD219" s="68"/>
      <c r="OKE219" s="68"/>
      <c r="OKF219" s="68"/>
      <c r="OKG219" s="68"/>
      <c r="OKH219" s="68"/>
      <c r="OKI219" s="68"/>
      <c r="OKJ219" s="68"/>
      <c r="OKK219" s="68"/>
      <c r="OKL219" s="68"/>
      <c r="OKM219" s="68"/>
      <c r="OKN219" s="68"/>
      <c r="OKO219" s="68"/>
      <c r="OKP219" s="68"/>
      <c r="OKQ219" s="68"/>
      <c r="OKR219" s="68"/>
      <c r="OKS219" s="68"/>
      <c r="OKT219" s="68"/>
      <c r="OKU219" s="68"/>
      <c r="OKV219" s="68"/>
      <c r="OKW219" s="68"/>
      <c r="OKX219" s="68"/>
      <c r="OKY219" s="68"/>
      <c r="OKZ219" s="68"/>
      <c r="OLA219" s="68"/>
      <c r="OLB219" s="68"/>
      <c r="OLC219" s="68"/>
      <c r="OLD219" s="68"/>
      <c r="OLE219" s="68"/>
      <c r="OLF219" s="68"/>
      <c r="OLG219" s="68"/>
      <c r="OLH219" s="68"/>
      <c r="OLI219" s="68"/>
      <c r="OLJ219" s="68"/>
      <c r="OLK219" s="68"/>
      <c r="OLL219" s="68"/>
      <c r="OLM219" s="68"/>
      <c r="OLN219" s="68"/>
      <c r="OLO219" s="68"/>
      <c r="OLP219" s="68"/>
      <c r="OLQ219" s="68"/>
      <c r="OLR219" s="68"/>
      <c r="OLS219" s="68"/>
      <c r="OLT219" s="68"/>
      <c r="OLU219" s="68"/>
      <c r="OLV219" s="68"/>
      <c r="OLW219" s="68"/>
      <c r="OLX219" s="68"/>
      <c r="OLY219" s="68"/>
      <c r="OLZ219" s="68"/>
      <c r="OMA219" s="68"/>
      <c r="OMB219" s="68"/>
      <c r="OMC219" s="68"/>
      <c r="OMD219" s="68"/>
      <c r="OME219" s="68"/>
      <c r="OMF219" s="68"/>
      <c r="OMG219" s="68"/>
      <c r="OMH219" s="68"/>
      <c r="OMI219" s="68"/>
      <c r="OMJ219" s="68"/>
      <c r="OMK219" s="68"/>
      <c r="OML219" s="68"/>
      <c r="OMM219" s="68"/>
      <c r="OMN219" s="68"/>
      <c r="OMO219" s="68"/>
      <c r="OMP219" s="68"/>
      <c r="OMQ219" s="68"/>
      <c r="OMR219" s="68"/>
      <c r="OMS219" s="68"/>
      <c r="OMT219" s="68"/>
      <c r="OMU219" s="68"/>
      <c r="OMV219" s="68"/>
      <c r="OMW219" s="68"/>
      <c r="OMX219" s="68"/>
      <c r="OMY219" s="68"/>
      <c r="OMZ219" s="68"/>
      <c r="ONA219" s="68"/>
      <c r="ONB219" s="68"/>
      <c r="ONC219" s="68"/>
      <c r="OND219" s="68"/>
      <c r="ONE219" s="68"/>
      <c r="ONF219" s="68"/>
      <c r="ONG219" s="68"/>
      <c r="ONH219" s="68"/>
      <c r="ONI219" s="68"/>
      <c r="ONJ219" s="68"/>
      <c r="ONK219" s="68"/>
      <c r="ONL219" s="68"/>
      <c r="ONM219" s="68"/>
      <c r="ONN219" s="68"/>
      <c r="ONO219" s="68"/>
      <c r="ONP219" s="68"/>
      <c r="ONQ219" s="68"/>
      <c r="ONR219" s="68"/>
      <c r="ONS219" s="68"/>
      <c r="ONT219" s="68"/>
      <c r="ONU219" s="68"/>
      <c r="ONV219" s="68"/>
      <c r="ONW219" s="68"/>
      <c r="ONX219" s="68"/>
      <c r="ONY219" s="68"/>
      <c r="ONZ219" s="68"/>
      <c r="OOA219" s="68"/>
      <c r="OOB219" s="68"/>
      <c r="OOC219" s="68"/>
      <c r="OOD219" s="68"/>
      <c r="OOE219" s="68"/>
      <c r="OOF219" s="68"/>
      <c r="OOG219" s="68"/>
      <c r="OOH219" s="68"/>
      <c r="OOI219" s="68"/>
      <c r="OOJ219" s="68"/>
      <c r="OOK219" s="68"/>
      <c r="OOL219" s="68"/>
      <c r="OOM219" s="68"/>
      <c r="OON219" s="68"/>
      <c r="OOO219" s="68"/>
      <c r="OOP219" s="68"/>
      <c r="OOQ219" s="68"/>
      <c r="OOR219" s="68"/>
      <c r="OOS219" s="68"/>
      <c r="OOT219" s="68"/>
      <c r="OOU219" s="68"/>
      <c r="OOV219" s="68"/>
      <c r="OOW219" s="68"/>
      <c r="OOX219" s="68"/>
      <c r="OOY219" s="68"/>
      <c r="OOZ219" s="68"/>
      <c r="OPA219" s="68"/>
      <c r="OPB219" s="68"/>
      <c r="OPC219" s="68"/>
      <c r="OPD219" s="68"/>
      <c r="OPE219" s="68"/>
      <c r="OPF219" s="68"/>
      <c r="OPG219" s="68"/>
      <c r="OPH219" s="68"/>
      <c r="OPI219" s="68"/>
      <c r="OPJ219" s="68"/>
      <c r="OPK219" s="68"/>
      <c r="OPL219" s="68"/>
      <c r="OPM219" s="68"/>
      <c r="OPN219" s="68"/>
      <c r="OPO219" s="68"/>
      <c r="OPP219" s="68"/>
      <c r="OPQ219" s="68"/>
      <c r="OPR219" s="68"/>
      <c r="OPS219" s="68"/>
      <c r="OPT219" s="68"/>
      <c r="OPU219" s="68"/>
      <c r="OPV219" s="68"/>
      <c r="OPW219" s="68"/>
      <c r="OPX219" s="68"/>
      <c r="OPY219" s="68"/>
      <c r="OPZ219" s="68"/>
      <c r="OQA219" s="68"/>
      <c r="OQB219" s="68"/>
      <c r="OQC219" s="68"/>
      <c r="OQD219" s="68"/>
      <c r="OQE219" s="68"/>
      <c r="OQF219" s="68"/>
      <c r="OQG219" s="68"/>
      <c r="OQH219" s="68"/>
      <c r="OQI219" s="68"/>
      <c r="OQJ219" s="68"/>
      <c r="OQK219" s="68"/>
      <c r="OQL219" s="68"/>
      <c r="OQM219" s="68"/>
      <c r="OQN219" s="68"/>
      <c r="OQO219" s="68"/>
      <c r="OQP219" s="68"/>
      <c r="OQQ219" s="68"/>
      <c r="OQR219" s="68"/>
      <c r="OQS219" s="68"/>
      <c r="OQT219" s="68"/>
      <c r="OQU219" s="68"/>
      <c r="OQV219" s="68"/>
      <c r="OQW219" s="68"/>
      <c r="OQX219" s="68"/>
      <c r="OQY219" s="68"/>
      <c r="OQZ219" s="68"/>
      <c r="ORA219" s="68"/>
      <c r="ORB219" s="68"/>
      <c r="ORC219" s="68"/>
      <c r="ORD219" s="68"/>
      <c r="ORE219" s="68"/>
      <c r="ORF219" s="68"/>
      <c r="ORG219" s="68"/>
      <c r="ORH219" s="68"/>
      <c r="ORI219" s="68"/>
      <c r="ORJ219" s="68"/>
      <c r="ORK219" s="68"/>
      <c r="ORL219" s="68"/>
      <c r="ORM219" s="68"/>
      <c r="ORN219" s="68"/>
      <c r="ORO219" s="68"/>
      <c r="ORP219" s="68"/>
      <c r="ORQ219" s="68"/>
      <c r="ORR219" s="68"/>
      <c r="ORS219" s="68"/>
      <c r="ORT219" s="68"/>
      <c r="ORU219" s="68"/>
      <c r="ORV219" s="68"/>
      <c r="ORW219" s="68"/>
      <c r="ORX219" s="68"/>
      <c r="ORY219" s="68"/>
      <c r="ORZ219" s="68"/>
      <c r="OSA219" s="68"/>
      <c r="OSB219" s="68"/>
      <c r="OSC219" s="68"/>
      <c r="OSD219" s="68"/>
      <c r="OSE219" s="68"/>
      <c r="OSF219" s="68"/>
      <c r="OSG219" s="68"/>
      <c r="OSH219" s="68"/>
      <c r="OSI219" s="68"/>
      <c r="OSJ219" s="68"/>
      <c r="OSK219" s="68"/>
      <c r="OSL219" s="68"/>
      <c r="OSM219" s="68"/>
      <c r="OSN219" s="68"/>
      <c r="OSO219" s="68"/>
      <c r="OSP219" s="68"/>
      <c r="OSQ219" s="68"/>
      <c r="OSR219" s="68"/>
      <c r="OSS219" s="68"/>
      <c r="OST219" s="68"/>
      <c r="OSU219" s="68"/>
      <c r="OSV219" s="68"/>
      <c r="OSW219" s="68"/>
      <c r="OSX219" s="68"/>
      <c r="OSY219" s="68"/>
      <c r="OSZ219" s="68"/>
      <c r="OTA219" s="68"/>
      <c r="OTB219" s="68"/>
      <c r="OTC219" s="68"/>
      <c r="OTD219" s="68"/>
      <c r="OTE219" s="68"/>
      <c r="OTF219" s="68"/>
      <c r="OTG219" s="68"/>
      <c r="OTH219" s="68"/>
      <c r="OTI219" s="68"/>
      <c r="OTJ219" s="68"/>
      <c r="OTK219" s="68"/>
      <c r="OTL219" s="68"/>
      <c r="OTM219" s="68"/>
      <c r="OTN219" s="68"/>
      <c r="OTO219" s="68"/>
      <c r="OTP219" s="68"/>
      <c r="OTQ219" s="68"/>
      <c r="OTR219" s="68"/>
      <c r="OTS219" s="68"/>
      <c r="OTT219" s="68"/>
      <c r="OTU219" s="68"/>
      <c r="OTV219" s="68"/>
      <c r="OTW219" s="68"/>
      <c r="OTX219" s="68"/>
      <c r="OTY219" s="68"/>
      <c r="OTZ219" s="68"/>
      <c r="OUA219" s="68"/>
      <c r="OUB219" s="68"/>
      <c r="OUC219" s="68"/>
      <c r="OUD219" s="68"/>
      <c r="OUE219" s="68"/>
      <c r="OUF219" s="68"/>
      <c r="OUG219" s="68"/>
      <c r="OUH219" s="68"/>
      <c r="OUI219" s="68"/>
      <c r="OUJ219" s="68"/>
      <c r="OUK219" s="68"/>
      <c r="OUL219" s="68"/>
      <c r="OUM219" s="68"/>
      <c r="OUN219" s="68"/>
      <c r="OUO219" s="68"/>
      <c r="OUP219" s="68"/>
      <c r="OUQ219" s="68"/>
      <c r="OUR219" s="68"/>
      <c r="OUS219" s="68"/>
      <c r="OUT219" s="68"/>
      <c r="OUU219" s="68"/>
      <c r="OUV219" s="68"/>
      <c r="OUW219" s="68"/>
      <c r="OUX219" s="68"/>
      <c r="OUY219" s="68"/>
      <c r="OUZ219" s="68"/>
      <c r="OVA219" s="68"/>
      <c r="OVB219" s="68"/>
      <c r="OVC219" s="68"/>
      <c r="OVD219" s="68"/>
      <c r="OVE219" s="68"/>
      <c r="OVF219" s="68"/>
      <c r="OVG219" s="68"/>
      <c r="OVH219" s="68"/>
      <c r="OVI219" s="68"/>
      <c r="OVJ219" s="68"/>
      <c r="OVK219" s="68"/>
      <c r="OVL219" s="68"/>
      <c r="OVM219" s="68"/>
      <c r="OVN219" s="68"/>
      <c r="OVO219" s="68"/>
      <c r="OVP219" s="68"/>
      <c r="OVQ219" s="68"/>
      <c r="OVR219" s="68"/>
      <c r="OVS219" s="68"/>
      <c r="OVT219" s="68"/>
      <c r="OVU219" s="68"/>
      <c r="OVV219" s="68"/>
      <c r="OVW219" s="68"/>
      <c r="OVX219" s="68"/>
      <c r="OVY219" s="68"/>
      <c r="OVZ219" s="68"/>
      <c r="OWA219" s="68"/>
      <c r="OWB219" s="68"/>
      <c r="OWC219" s="68"/>
      <c r="OWD219" s="68"/>
      <c r="OWE219" s="68"/>
      <c r="OWF219" s="68"/>
      <c r="OWG219" s="68"/>
      <c r="OWH219" s="68"/>
      <c r="OWI219" s="68"/>
      <c r="OWJ219" s="68"/>
      <c r="OWK219" s="68"/>
      <c r="OWL219" s="68"/>
      <c r="OWM219" s="68"/>
      <c r="OWN219" s="68"/>
      <c r="OWO219" s="68"/>
      <c r="OWP219" s="68"/>
      <c r="OWQ219" s="68"/>
      <c r="OWR219" s="68"/>
      <c r="OWS219" s="68"/>
      <c r="OWT219" s="68"/>
      <c r="OWU219" s="68"/>
      <c r="OWV219" s="68"/>
      <c r="OWW219" s="68"/>
      <c r="OWX219" s="68"/>
      <c r="OWY219" s="68"/>
      <c r="OWZ219" s="68"/>
      <c r="OXA219" s="68"/>
      <c r="OXB219" s="68"/>
      <c r="OXC219" s="68"/>
      <c r="OXD219" s="68"/>
      <c r="OXE219" s="68"/>
      <c r="OXF219" s="68"/>
      <c r="OXG219" s="68"/>
      <c r="OXH219" s="68"/>
      <c r="OXI219" s="68"/>
      <c r="OXJ219" s="68"/>
      <c r="OXK219" s="68"/>
      <c r="OXL219" s="68"/>
      <c r="OXM219" s="68"/>
      <c r="OXN219" s="68"/>
      <c r="OXO219" s="68"/>
      <c r="OXP219" s="68"/>
      <c r="OXQ219" s="68"/>
      <c r="OXR219" s="68"/>
      <c r="OXS219" s="68"/>
      <c r="OXT219" s="68"/>
      <c r="OXU219" s="68"/>
      <c r="OXV219" s="68"/>
      <c r="OXW219" s="68"/>
      <c r="OXX219" s="68"/>
      <c r="OXY219" s="68"/>
      <c r="OXZ219" s="68"/>
      <c r="OYA219" s="68"/>
      <c r="OYB219" s="68"/>
      <c r="OYC219" s="68"/>
      <c r="OYD219" s="68"/>
      <c r="OYE219" s="68"/>
      <c r="OYF219" s="68"/>
      <c r="OYG219" s="68"/>
      <c r="OYH219" s="68"/>
      <c r="OYI219" s="68"/>
      <c r="OYJ219" s="68"/>
      <c r="OYK219" s="68"/>
      <c r="OYL219" s="68"/>
      <c r="OYM219" s="68"/>
      <c r="OYN219" s="68"/>
      <c r="OYO219" s="68"/>
      <c r="OYP219" s="68"/>
      <c r="OYQ219" s="68"/>
      <c r="OYR219" s="68"/>
      <c r="OYS219" s="68"/>
      <c r="OYT219" s="68"/>
      <c r="OYU219" s="68"/>
      <c r="OYV219" s="68"/>
      <c r="OYW219" s="68"/>
      <c r="OYX219" s="68"/>
      <c r="OYY219" s="68"/>
      <c r="OYZ219" s="68"/>
      <c r="OZA219" s="68"/>
      <c r="OZB219" s="68"/>
      <c r="OZC219" s="68"/>
      <c r="OZD219" s="68"/>
      <c r="OZE219" s="68"/>
      <c r="OZF219" s="68"/>
      <c r="OZG219" s="68"/>
      <c r="OZH219" s="68"/>
      <c r="OZI219" s="68"/>
      <c r="OZJ219" s="68"/>
      <c r="OZK219" s="68"/>
      <c r="OZL219" s="68"/>
      <c r="OZM219" s="68"/>
      <c r="OZN219" s="68"/>
      <c r="OZO219" s="68"/>
      <c r="OZP219" s="68"/>
      <c r="OZQ219" s="68"/>
      <c r="OZR219" s="68"/>
      <c r="OZS219" s="68"/>
      <c r="OZT219" s="68"/>
      <c r="OZU219" s="68"/>
      <c r="OZV219" s="68"/>
      <c r="OZW219" s="68"/>
      <c r="OZX219" s="68"/>
      <c r="OZY219" s="68"/>
      <c r="OZZ219" s="68"/>
      <c r="PAA219" s="68"/>
      <c r="PAB219" s="68"/>
      <c r="PAC219" s="68"/>
      <c r="PAD219" s="68"/>
      <c r="PAE219" s="68"/>
      <c r="PAF219" s="68"/>
      <c r="PAG219" s="68"/>
      <c r="PAH219" s="68"/>
      <c r="PAI219" s="68"/>
      <c r="PAJ219" s="68"/>
      <c r="PAK219" s="68"/>
      <c r="PAL219" s="68"/>
      <c r="PAM219" s="68"/>
      <c r="PAN219" s="68"/>
      <c r="PAO219" s="68"/>
      <c r="PAP219" s="68"/>
      <c r="PAQ219" s="68"/>
      <c r="PAR219" s="68"/>
      <c r="PAS219" s="68"/>
      <c r="PAT219" s="68"/>
      <c r="PAU219" s="68"/>
      <c r="PAV219" s="68"/>
      <c r="PAW219" s="68"/>
      <c r="PAX219" s="68"/>
      <c r="PAY219" s="68"/>
      <c r="PAZ219" s="68"/>
      <c r="PBA219" s="68"/>
      <c r="PBB219" s="68"/>
      <c r="PBC219" s="68"/>
      <c r="PBD219" s="68"/>
      <c r="PBE219" s="68"/>
      <c r="PBF219" s="68"/>
      <c r="PBG219" s="68"/>
      <c r="PBH219" s="68"/>
      <c r="PBI219" s="68"/>
      <c r="PBJ219" s="68"/>
      <c r="PBK219" s="68"/>
      <c r="PBL219" s="68"/>
      <c r="PBM219" s="68"/>
      <c r="PBN219" s="68"/>
      <c r="PBO219" s="68"/>
      <c r="PBP219" s="68"/>
      <c r="PBQ219" s="68"/>
      <c r="PBR219" s="68"/>
      <c r="PBS219" s="68"/>
      <c r="PBT219" s="68"/>
      <c r="PBU219" s="68"/>
      <c r="PBV219" s="68"/>
      <c r="PBW219" s="68"/>
      <c r="PBX219" s="68"/>
      <c r="PBY219" s="68"/>
      <c r="PBZ219" s="68"/>
      <c r="PCA219" s="68"/>
      <c r="PCB219" s="68"/>
      <c r="PCC219" s="68"/>
      <c r="PCD219" s="68"/>
      <c r="PCE219" s="68"/>
      <c r="PCF219" s="68"/>
      <c r="PCG219" s="68"/>
      <c r="PCH219" s="68"/>
      <c r="PCI219" s="68"/>
      <c r="PCJ219" s="68"/>
      <c r="PCK219" s="68"/>
      <c r="PCL219" s="68"/>
      <c r="PCM219" s="68"/>
      <c r="PCN219" s="68"/>
      <c r="PCO219" s="68"/>
      <c r="PCP219" s="68"/>
      <c r="PCQ219" s="68"/>
      <c r="PCR219" s="68"/>
      <c r="PCS219" s="68"/>
      <c r="PCT219" s="68"/>
      <c r="PCU219" s="68"/>
      <c r="PCV219" s="68"/>
      <c r="PCW219" s="68"/>
      <c r="PCX219" s="68"/>
      <c r="PCY219" s="68"/>
      <c r="PCZ219" s="68"/>
      <c r="PDA219" s="68"/>
      <c r="PDB219" s="68"/>
      <c r="PDC219" s="68"/>
      <c r="PDD219" s="68"/>
      <c r="PDE219" s="68"/>
      <c r="PDF219" s="68"/>
      <c r="PDG219" s="68"/>
      <c r="PDH219" s="68"/>
      <c r="PDI219" s="68"/>
      <c r="PDJ219" s="68"/>
      <c r="PDK219" s="68"/>
      <c r="PDL219" s="68"/>
      <c r="PDM219" s="68"/>
      <c r="PDN219" s="68"/>
      <c r="PDO219" s="68"/>
      <c r="PDP219" s="68"/>
      <c r="PDQ219" s="68"/>
      <c r="PDR219" s="68"/>
      <c r="PDS219" s="68"/>
      <c r="PDT219" s="68"/>
      <c r="PDU219" s="68"/>
      <c r="PDV219" s="68"/>
      <c r="PDW219" s="68"/>
      <c r="PDX219" s="68"/>
      <c r="PDY219" s="68"/>
      <c r="PDZ219" s="68"/>
      <c r="PEA219" s="68"/>
      <c r="PEB219" s="68"/>
      <c r="PEC219" s="68"/>
      <c r="PED219" s="68"/>
      <c r="PEE219" s="68"/>
      <c r="PEF219" s="68"/>
      <c r="PEG219" s="68"/>
      <c r="PEH219" s="68"/>
      <c r="PEI219" s="68"/>
      <c r="PEJ219" s="68"/>
      <c r="PEK219" s="68"/>
      <c r="PEL219" s="68"/>
      <c r="PEM219" s="68"/>
      <c r="PEN219" s="68"/>
      <c r="PEO219" s="68"/>
      <c r="PEP219" s="68"/>
      <c r="PEQ219" s="68"/>
      <c r="PER219" s="68"/>
      <c r="PES219" s="68"/>
      <c r="PET219" s="68"/>
      <c r="PEU219" s="68"/>
      <c r="PEV219" s="68"/>
      <c r="PEW219" s="68"/>
      <c r="PEX219" s="68"/>
      <c r="PEY219" s="68"/>
      <c r="PEZ219" s="68"/>
      <c r="PFA219" s="68"/>
      <c r="PFB219" s="68"/>
      <c r="PFC219" s="68"/>
      <c r="PFD219" s="68"/>
      <c r="PFE219" s="68"/>
      <c r="PFF219" s="68"/>
      <c r="PFG219" s="68"/>
      <c r="PFH219" s="68"/>
      <c r="PFI219" s="68"/>
      <c r="PFJ219" s="68"/>
      <c r="PFK219" s="68"/>
      <c r="PFL219" s="68"/>
      <c r="PFM219" s="68"/>
      <c r="PFN219" s="68"/>
      <c r="PFO219" s="68"/>
      <c r="PFP219" s="68"/>
      <c r="PFQ219" s="68"/>
      <c r="PFR219" s="68"/>
      <c r="PFS219" s="68"/>
      <c r="PFT219" s="68"/>
      <c r="PFU219" s="68"/>
      <c r="PFV219" s="68"/>
      <c r="PFW219" s="68"/>
      <c r="PFX219" s="68"/>
      <c r="PFY219" s="68"/>
      <c r="PFZ219" s="68"/>
      <c r="PGA219" s="68"/>
      <c r="PGB219" s="68"/>
      <c r="PGC219" s="68"/>
      <c r="PGD219" s="68"/>
      <c r="PGE219" s="68"/>
      <c r="PGF219" s="68"/>
      <c r="PGG219" s="68"/>
      <c r="PGH219" s="68"/>
      <c r="PGI219" s="68"/>
      <c r="PGJ219" s="68"/>
      <c r="PGK219" s="68"/>
      <c r="PGL219" s="68"/>
      <c r="PGM219" s="68"/>
      <c r="PGN219" s="68"/>
      <c r="PGO219" s="68"/>
      <c r="PGP219" s="68"/>
      <c r="PGQ219" s="68"/>
      <c r="PGR219" s="68"/>
      <c r="PGS219" s="68"/>
      <c r="PGT219" s="68"/>
      <c r="PGU219" s="68"/>
      <c r="PGV219" s="68"/>
      <c r="PGW219" s="68"/>
      <c r="PGX219" s="68"/>
      <c r="PGY219" s="68"/>
      <c r="PGZ219" s="68"/>
      <c r="PHA219" s="68"/>
      <c r="PHB219" s="68"/>
      <c r="PHC219" s="68"/>
      <c r="PHD219" s="68"/>
      <c r="PHE219" s="68"/>
      <c r="PHF219" s="68"/>
      <c r="PHG219" s="68"/>
      <c r="PHH219" s="68"/>
      <c r="PHI219" s="68"/>
      <c r="PHJ219" s="68"/>
      <c r="PHK219" s="68"/>
      <c r="PHL219" s="68"/>
      <c r="PHM219" s="68"/>
      <c r="PHN219" s="68"/>
      <c r="PHO219" s="68"/>
      <c r="PHP219" s="68"/>
      <c r="PHQ219" s="68"/>
      <c r="PHR219" s="68"/>
      <c r="PHS219" s="68"/>
      <c r="PHT219" s="68"/>
      <c r="PHU219" s="68"/>
      <c r="PHV219" s="68"/>
      <c r="PHW219" s="68"/>
      <c r="PHX219" s="68"/>
      <c r="PHY219" s="68"/>
      <c r="PHZ219" s="68"/>
      <c r="PIA219" s="68"/>
      <c r="PIB219" s="68"/>
      <c r="PIC219" s="68"/>
      <c r="PID219" s="68"/>
      <c r="PIE219" s="68"/>
      <c r="PIF219" s="68"/>
      <c r="PIG219" s="68"/>
      <c r="PIH219" s="68"/>
      <c r="PII219" s="68"/>
      <c r="PIJ219" s="68"/>
      <c r="PIK219" s="68"/>
      <c r="PIL219" s="68"/>
      <c r="PIM219" s="68"/>
      <c r="PIN219" s="68"/>
      <c r="PIO219" s="68"/>
      <c r="PIP219" s="68"/>
      <c r="PIQ219" s="68"/>
      <c r="PIR219" s="68"/>
      <c r="PIS219" s="68"/>
      <c r="PIT219" s="68"/>
      <c r="PIU219" s="68"/>
      <c r="PIV219" s="68"/>
      <c r="PIW219" s="68"/>
      <c r="PIX219" s="68"/>
      <c r="PIY219" s="68"/>
      <c r="PIZ219" s="68"/>
      <c r="PJA219" s="68"/>
      <c r="PJB219" s="68"/>
      <c r="PJC219" s="68"/>
      <c r="PJD219" s="68"/>
      <c r="PJE219" s="68"/>
      <c r="PJF219" s="68"/>
      <c r="PJG219" s="68"/>
      <c r="PJH219" s="68"/>
      <c r="PJI219" s="68"/>
      <c r="PJJ219" s="68"/>
      <c r="PJK219" s="68"/>
      <c r="PJL219" s="68"/>
      <c r="PJM219" s="68"/>
      <c r="PJN219" s="68"/>
      <c r="PJO219" s="68"/>
      <c r="PJP219" s="68"/>
      <c r="PJQ219" s="68"/>
      <c r="PJR219" s="68"/>
      <c r="PJS219" s="68"/>
      <c r="PJT219" s="68"/>
      <c r="PJU219" s="68"/>
      <c r="PJV219" s="68"/>
      <c r="PJW219" s="68"/>
      <c r="PJX219" s="68"/>
      <c r="PJY219" s="68"/>
      <c r="PJZ219" s="68"/>
      <c r="PKA219" s="68"/>
      <c r="PKB219" s="68"/>
      <c r="PKC219" s="68"/>
      <c r="PKD219" s="68"/>
      <c r="PKE219" s="68"/>
      <c r="PKF219" s="68"/>
      <c r="PKG219" s="68"/>
      <c r="PKH219" s="68"/>
      <c r="PKI219" s="68"/>
      <c r="PKJ219" s="68"/>
      <c r="PKK219" s="68"/>
      <c r="PKL219" s="68"/>
      <c r="PKM219" s="68"/>
      <c r="PKN219" s="68"/>
      <c r="PKO219" s="68"/>
      <c r="PKP219" s="68"/>
      <c r="PKQ219" s="68"/>
      <c r="PKR219" s="68"/>
      <c r="PKS219" s="68"/>
      <c r="PKT219" s="68"/>
      <c r="PKU219" s="68"/>
      <c r="PKV219" s="68"/>
      <c r="PKW219" s="68"/>
      <c r="PKX219" s="68"/>
      <c r="PKY219" s="68"/>
      <c r="PKZ219" s="68"/>
      <c r="PLA219" s="68"/>
      <c r="PLB219" s="68"/>
      <c r="PLC219" s="68"/>
      <c r="PLD219" s="68"/>
      <c r="PLE219" s="68"/>
      <c r="PLF219" s="68"/>
      <c r="PLG219" s="68"/>
      <c r="PLH219" s="68"/>
      <c r="PLI219" s="68"/>
      <c r="PLJ219" s="68"/>
      <c r="PLK219" s="68"/>
      <c r="PLL219" s="68"/>
      <c r="PLM219" s="68"/>
      <c r="PLN219" s="68"/>
      <c r="PLO219" s="68"/>
      <c r="PLP219" s="68"/>
      <c r="PLQ219" s="68"/>
      <c r="PLR219" s="68"/>
      <c r="PLS219" s="68"/>
      <c r="PLT219" s="68"/>
      <c r="PLU219" s="68"/>
      <c r="PLV219" s="68"/>
      <c r="PLW219" s="68"/>
      <c r="PLX219" s="68"/>
      <c r="PLY219" s="68"/>
      <c r="PLZ219" s="68"/>
      <c r="PMA219" s="68"/>
      <c r="PMB219" s="68"/>
      <c r="PMC219" s="68"/>
      <c r="PMD219" s="68"/>
      <c r="PME219" s="68"/>
      <c r="PMF219" s="68"/>
      <c r="PMG219" s="68"/>
      <c r="PMH219" s="68"/>
      <c r="PMI219" s="68"/>
      <c r="PMJ219" s="68"/>
      <c r="PMK219" s="68"/>
      <c r="PML219" s="68"/>
      <c r="PMM219" s="68"/>
      <c r="PMN219" s="68"/>
      <c r="PMO219" s="68"/>
      <c r="PMP219" s="68"/>
      <c r="PMQ219" s="68"/>
      <c r="PMR219" s="68"/>
      <c r="PMS219" s="68"/>
      <c r="PMT219" s="68"/>
      <c r="PMU219" s="68"/>
      <c r="PMV219" s="68"/>
      <c r="PMW219" s="68"/>
      <c r="PMX219" s="68"/>
      <c r="PMY219" s="68"/>
      <c r="PMZ219" s="68"/>
      <c r="PNA219" s="68"/>
      <c r="PNB219" s="68"/>
      <c r="PNC219" s="68"/>
      <c r="PND219" s="68"/>
      <c r="PNE219" s="68"/>
      <c r="PNF219" s="68"/>
      <c r="PNG219" s="68"/>
      <c r="PNH219" s="68"/>
      <c r="PNI219" s="68"/>
      <c r="PNJ219" s="68"/>
      <c r="PNK219" s="68"/>
      <c r="PNL219" s="68"/>
      <c r="PNM219" s="68"/>
      <c r="PNN219" s="68"/>
      <c r="PNO219" s="68"/>
      <c r="PNP219" s="68"/>
      <c r="PNQ219" s="68"/>
      <c r="PNR219" s="68"/>
      <c r="PNS219" s="68"/>
      <c r="PNT219" s="68"/>
      <c r="PNU219" s="68"/>
      <c r="PNV219" s="68"/>
      <c r="PNW219" s="68"/>
      <c r="PNX219" s="68"/>
      <c r="PNY219" s="68"/>
      <c r="PNZ219" s="68"/>
      <c r="POA219" s="68"/>
      <c r="POB219" s="68"/>
      <c r="POC219" s="68"/>
      <c r="POD219" s="68"/>
      <c r="POE219" s="68"/>
      <c r="POF219" s="68"/>
      <c r="POG219" s="68"/>
      <c r="POH219" s="68"/>
      <c r="POI219" s="68"/>
      <c r="POJ219" s="68"/>
      <c r="POK219" s="68"/>
      <c r="POL219" s="68"/>
      <c r="POM219" s="68"/>
      <c r="PON219" s="68"/>
      <c r="POO219" s="68"/>
      <c r="POP219" s="68"/>
      <c r="POQ219" s="68"/>
      <c r="POR219" s="68"/>
      <c r="POS219" s="68"/>
      <c r="POT219" s="68"/>
      <c r="POU219" s="68"/>
      <c r="POV219" s="68"/>
      <c r="POW219" s="68"/>
      <c r="POX219" s="68"/>
      <c r="POY219" s="68"/>
      <c r="POZ219" s="68"/>
      <c r="PPA219" s="68"/>
      <c r="PPB219" s="68"/>
      <c r="PPC219" s="68"/>
      <c r="PPD219" s="68"/>
      <c r="PPE219" s="68"/>
      <c r="PPF219" s="68"/>
      <c r="PPG219" s="68"/>
      <c r="PPH219" s="68"/>
      <c r="PPI219" s="68"/>
      <c r="PPJ219" s="68"/>
      <c r="PPK219" s="68"/>
      <c r="PPL219" s="68"/>
      <c r="PPM219" s="68"/>
      <c r="PPN219" s="68"/>
      <c r="PPO219" s="68"/>
      <c r="PPP219" s="68"/>
      <c r="PPQ219" s="68"/>
      <c r="PPR219" s="68"/>
      <c r="PPS219" s="68"/>
      <c r="PPT219" s="68"/>
      <c r="PPU219" s="68"/>
      <c r="PPV219" s="68"/>
      <c r="PPW219" s="68"/>
      <c r="PPX219" s="68"/>
      <c r="PPY219" s="68"/>
      <c r="PPZ219" s="68"/>
      <c r="PQA219" s="68"/>
      <c r="PQB219" s="68"/>
      <c r="PQC219" s="68"/>
      <c r="PQD219" s="68"/>
      <c r="PQE219" s="68"/>
      <c r="PQF219" s="68"/>
      <c r="PQG219" s="68"/>
      <c r="PQH219" s="68"/>
      <c r="PQI219" s="68"/>
      <c r="PQJ219" s="68"/>
      <c r="PQK219" s="68"/>
      <c r="PQL219" s="68"/>
      <c r="PQM219" s="68"/>
      <c r="PQN219" s="68"/>
      <c r="PQO219" s="68"/>
      <c r="PQP219" s="68"/>
      <c r="PQQ219" s="68"/>
      <c r="PQR219" s="68"/>
      <c r="PQS219" s="68"/>
      <c r="PQT219" s="68"/>
      <c r="PQU219" s="68"/>
      <c r="PQV219" s="68"/>
      <c r="PQW219" s="68"/>
      <c r="PQX219" s="68"/>
      <c r="PQY219" s="68"/>
      <c r="PQZ219" s="68"/>
      <c r="PRA219" s="68"/>
      <c r="PRB219" s="68"/>
      <c r="PRC219" s="68"/>
      <c r="PRD219" s="68"/>
      <c r="PRE219" s="68"/>
      <c r="PRF219" s="68"/>
      <c r="PRG219" s="68"/>
      <c r="PRH219" s="68"/>
      <c r="PRI219" s="68"/>
      <c r="PRJ219" s="68"/>
      <c r="PRK219" s="68"/>
      <c r="PRL219" s="68"/>
      <c r="PRM219" s="68"/>
      <c r="PRN219" s="68"/>
      <c r="PRO219" s="68"/>
      <c r="PRP219" s="68"/>
      <c r="PRQ219" s="68"/>
      <c r="PRR219" s="68"/>
      <c r="PRS219" s="68"/>
      <c r="PRT219" s="68"/>
      <c r="PRU219" s="68"/>
      <c r="PRV219" s="68"/>
      <c r="PRW219" s="68"/>
      <c r="PRX219" s="68"/>
      <c r="PRY219" s="68"/>
      <c r="PRZ219" s="68"/>
      <c r="PSA219" s="68"/>
      <c r="PSB219" s="68"/>
      <c r="PSC219" s="68"/>
      <c r="PSD219" s="68"/>
      <c r="PSE219" s="68"/>
      <c r="PSF219" s="68"/>
      <c r="PSG219" s="68"/>
      <c r="PSH219" s="68"/>
      <c r="PSI219" s="68"/>
      <c r="PSJ219" s="68"/>
      <c r="PSK219" s="68"/>
      <c r="PSL219" s="68"/>
      <c r="PSM219" s="68"/>
      <c r="PSN219" s="68"/>
      <c r="PSO219" s="68"/>
      <c r="PSP219" s="68"/>
      <c r="PSQ219" s="68"/>
      <c r="PSR219" s="68"/>
      <c r="PSS219" s="68"/>
      <c r="PST219" s="68"/>
      <c r="PSU219" s="68"/>
      <c r="PSV219" s="68"/>
      <c r="PSW219" s="68"/>
      <c r="PSX219" s="68"/>
      <c r="PSY219" s="68"/>
      <c r="PSZ219" s="68"/>
      <c r="PTA219" s="68"/>
      <c r="PTB219" s="68"/>
      <c r="PTC219" s="68"/>
      <c r="PTD219" s="68"/>
      <c r="PTE219" s="68"/>
      <c r="PTF219" s="68"/>
      <c r="PTG219" s="68"/>
      <c r="PTH219" s="68"/>
      <c r="PTI219" s="68"/>
      <c r="PTJ219" s="68"/>
      <c r="PTK219" s="68"/>
      <c r="PTL219" s="68"/>
      <c r="PTM219" s="68"/>
      <c r="PTN219" s="68"/>
      <c r="PTO219" s="68"/>
      <c r="PTP219" s="68"/>
      <c r="PTQ219" s="68"/>
      <c r="PTR219" s="68"/>
      <c r="PTS219" s="68"/>
      <c r="PTT219" s="68"/>
      <c r="PTU219" s="68"/>
      <c r="PTV219" s="68"/>
      <c r="PTW219" s="68"/>
      <c r="PTX219" s="68"/>
      <c r="PTY219" s="68"/>
      <c r="PTZ219" s="68"/>
      <c r="PUA219" s="68"/>
      <c r="PUB219" s="68"/>
      <c r="PUC219" s="68"/>
      <c r="PUD219" s="68"/>
      <c r="PUE219" s="68"/>
      <c r="PUF219" s="68"/>
      <c r="PUG219" s="68"/>
      <c r="PUH219" s="68"/>
      <c r="PUI219" s="68"/>
      <c r="PUJ219" s="68"/>
      <c r="PUK219" s="68"/>
      <c r="PUL219" s="68"/>
      <c r="PUM219" s="68"/>
      <c r="PUN219" s="68"/>
      <c r="PUO219" s="68"/>
      <c r="PUP219" s="68"/>
      <c r="PUQ219" s="68"/>
      <c r="PUR219" s="68"/>
      <c r="PUS219" s="68"/>
      <c r="PUT219" s="68"/>
      <c r="PUU219" s="68"/>
      <c r="PUV219" s="68"/>
      <c r="PUW219" s="68"/>
      <c r="PUX219" s="68"/>
      <c r="PUY219" s="68"/>
      <c r="PUZ219" s="68"/>
      <c r="PVA219" s="68"/>
      <c r="PVB219" s="68"/>
      <c r="PVC219" s="68"/>
      <c r="PVD219" s="68"/>
      <c r="PVE219" s="68"/>
      <c r="PVF219" s="68"/>
      <c r="PVG219" s="68"/>
      <c r="PVH219" s="68"/>
      <c r="PVI219" s="68"/>
      <c r="PVJ219" s="68"/>
      <c r="PVK219" s="68"/>
      <c r="PVL219" s="68"/>
      <c r="PVM219" s="68"/>
      <c r="PVN219" s="68"/>
      <c r="PVO219" s="68"/>
      <c r="PVP219" s="68"/>
      <c r="PVQ219" s="68"/>
      <c r="PVR219" s="68"/>
      <c r="PVS219" s="68"/>
      <c r="PVT219" s="68"/>
      <c r="PVU219" s="68"/>
      <c r="PVV219" s="68"/>
      <c r="PVW219" s="68"/>
      <c r="PVX219" s="68"/>
      <c r="PVY219" s="68"/>
      <c r="PVZ219" s="68"/>
      <c r="PWA219" s="68"/>
      <c r="PWB219" s="68"/>
      <c r="PWC219" s="68"/>
      <c r="PWD219" s="68"/>
      <c r="PWE219" s="68"/>
      <c r="PWF219" s="68"/>
      <c r="PWG219" s="68"/>
      <c r="PWH219" s="68"/>
      <c r="PWI219" s="68"/>
      <c r="PWJ219" s="68"/>
      <c r="PWK219" s="68"/>
      <c r="PWL219" s="68"/>
      <c r="PWM219" s="68"/>
      <c r="PWN219" s="68"/>
      <c r="PWO219" s="68"/>
      <c r="PWP219" s="68"/>
      <c r="PWQ219" s="68"/>
      <c r="PWR219" s="68"/>
      <c r="PWS219" s="68"/>
      <c r="PWT219" s="68"/>
      <c r="PWU219" s="68"/>
      <c r="PWV219" s="68"/>
      <c r="PWW219" s="68"/>
      <c r="PWX219" s="68"/>
      <c r="PWY219" s="68"/>
      <c r="PWZ219" s="68"/>
      <c r="PXA219" s="68"/>
      <c r="PXB219" s="68"/>
      <c r="PXC219" s="68"/>
      <c r="PXD219" s="68"/>
      <c r="PXE219" s="68"/>
      <c r="PXF219" s="68"/>
      <c r="PXG219" s="68"/>
      <c r="PXH219" s="68"/>
      <c r="PXI219" s="68"/>
      <c r="PXJ219" s="68"/>
      <c r="PXK219" s="68"/>
      <c r="PXL219" s="68"/>
      <c r="PXM219" s="68"/>
      <c r="PXN219" s="68"/>
      <c r="PXO219" s="68"/>
      <c r="PXP219" s="68"/>
      <c r="PXQ219" s="68"/>
      <c r="PXR219" s="68"/>
      <c r="PXS219" s="68"/>
      <c r="PXT219" s="68"/>
      <c r="PXU219" s="68"/>
      <c r="PXV219" s="68"/>
      <c r="PXW219" s="68"/>
      <c r="PXX219" s="68"/>
      <c r="PXY219" s="68"/>
      <c r="PXZ219" s="68"/>
      <c r="PYA219" s="68"/>
      <c r="PYB219" s="68"/>
      <c r="PYC219" s="68"/>
      <c r="PYD219" s="68"/>
      <c r="PYE219" s="68"/>
      <c r="PYF219" s="68"/>
      <c r="PYG219" s="68"/>
      <c r="PYH219" s="68"/>
      <c r="PYI219" s="68"/>
      <c r="PYJ219" s="68"/>
      <c r="PYK219" s="68"/>
      <c r="PYL219" s="68"/>
      <c r="PYM219" s="68"/>
      <c r="PYN219" s="68"/>
      <c r="PYO219" s="68"/>
      <c r="PYP219" s="68"/>
      <c r="PYQ219" s="68"/>
      <c r="PYR219" s="68"/>
      <c r="PYS219" s="68"/>
      <c r="PYT219" s="68"/>
      <c r="PYU219" s="68"/>
      <c r="PYV219" s="68"/>
      <c r="PYW219" s="68"/>
      <c r="PYX219" s="68"/>
      <c r="PYY219" s="68"/>
      <c r="PYZ219" s="68"/>
      <c r="PZA219" s="68"/>
      <c r="PZB219" s="68"/>
      <c r="PZC219" s="68"/>
      <c r="PZD219" s="68"/>
      <c r="PZE219" s="68"/>
      <c r="PZF219" s="68"/>
      <c r="PZG219" s="68"/>
      <c r="PZH219" s="68"/>
      <c r="PZI219" s="68"/>
      <c r="PZJ219" s="68"/>
      <c r="PZK219" s="68"/>
      <c r="PZL219" s="68"/>
      <c r="PZM219" s="68"/>
      <c r="PZN219" s="68"/>
      <c r="PZO219" s="68"/>
      <c r="PZP219" s="68"/>
      <c r="PZQ219" s="68"/>
      <c r="PZR219" s="68"/>
      <c r="PZS219" s="68"/>
      <c r="PZT219" s="68"/>
      <c r="PZU219" s="68"/>
      <c r="PZV219" s="68"/>
      <c r="PZW219" s="68"/>
      <c r="PZX219" s="68"/>
      <c r="PZY219" s="68"/>
      <c r="PZZ219" s="68"/>
      <c r="QAA219" s="68"/>
      <c r="QAB219" s="68"/>
      <c r="QAC219" s="68"/>
      <c r="QAD219" s="68"/>
      <c r="QAE219" s="68"/>
      <c r="QAF219" s="68"/>
      <c r="QAG219" s="68"/>
      <c r="QAH219" s="68"/>
      <c r="QAI219" s="68"/>
      <c r="QAJ219" s="68"/>
      <c r="QAK219" s="68"/>
      <c r="QAL219" s="68"/>
      <c r="QAM219" s="68"/>
      <c r="QAN219" s="68"/>
      <c r="QAO219" s="68"/>
      <c r="QAP219" s="68"/>
      <c r="QAQ219" s="68"/>
      <c r="QAR219" s="68"/>
      <c r="QAS219" s="68"/>
      <c r="QAT219" s="68"/>
      <c r="QAU219" s="68"/>
      <c r="QAV219" s="68"/>
      <c r="QAW219" s="68"/>
      <c r="QAX219" s="68"/>
      <c r="QAY219" s="68"/>
      <c r="QAZ219" s="68"/>
      <c r="QBA219" s="68"/>
      <c r="QBB219" s="68"/>
      <c r="QBC219" s="68"/>
      <c r="QBD219" s="68"/>
      <c r="QBE219" s="68"/>
      <c r="QBF219" s="68"/>
      <c r="QBG219" s="68"/>
      <c r="QBH219" s="68"/>
      <c r="QBI219" s="68"/>
      <c r="QBJ219" s="68"/>
      <c r="QBK219" s="68"/>
      <c r="QBL219" s="68"/>
      <c r="QBM219" s="68"/>
      <c r="QBN219" s="68"/>
      <c r="QBO219" s="68"/>
      <c r="QBP219" s="68"/>
      <c r="QBQ219" s="68"/>
      <c r="QBR219" s="68"/>
      <c r="QBS219" s="68"/>
      <c r="QBT219" s="68"/>
      <c r="QBU219" s="68"/>
      <c r="QBV219" s="68"/>
      <c r="QBW219" s="68"/>
      <c r="QBX219" s="68"/>
      <c r="QBY219" s="68"/>
      <c r="QBZ219" s="68"/>
      <c r="QCA219" s="68"/>
      <c r="QCB219" s="68"/>
      <c r="QCC219" s="68"/>
      <c r="QCD219" s="68"/>
      <c r="QCE219" s="68"/>
      <c r="QCF219" s="68"/>
      <c r="QCG219" s="68"/>
      <c r="QCH219" s="68"/>
      <c r="QCI219" s="68"/>
      <c r="QCJ219" s="68"/>
      <c r="QCK219" s="68"/>
      <c r="QCL219" s="68"/>
      <c r="QCM219" s="68"/>
      <c r="QCN219" s="68"/>
      <c r="QCO219" s="68"/>
      <c r="QCP219" s="68"/>
      <c r="QCQ219" s="68"/>
      <c r="QCR219" s="68"/>
      <c r="QCS219" s="68"/>
      <c r="QCT219" s="68"/>
      <c r="QCU219" s="68"/>
      <c r="QCV219" s="68"/>
      <c r="QCW219" s="68"/>
      <c r="QCX219" s="68"/>
      <c r="QCY219" s="68"/>
      <c r="QCZ219" s="68"/>
      <c r="QDA219" s="68"/>
      <c r="QDB219" s="68"/>
      <c r="QDC219" s="68"/>
      <c r="QDD219" s="68"/>
      <c r="QDE219" s="68"/>
      <c r="QDF219" s="68"/>
      <c r="QDG219" s="68"/>
      <c r="QDH219" s="68"/>
      <c r="QDI219" s="68"/>
      <c r="QDJ219" s="68"/>
      <c r="QDK219" s="68"/>
      <c r="QDL219" s="68"/>
      <c r="QDM219" s="68"/>
      <c r="QDN219" s="68"/>
      <c r="QDO219" s="68"/>
      <c r="QDP219" s="68"/>
      <c r="QDQ219" s="68"/>
      <c r="QDR219" s="68"/>
      <c r="QDS219" s="68"/>
      <c r="QDT219" s="68"/>
      <c r="QDU219" s="68"/>
      <c r="QDV219" s="68"/>
      <c r="QDW219" s="68"/>
      <c r="QDX219" s="68"/>
      <c r="QDY219" s="68"/>
      <c r="QDZ219" s="68"/>
      <c r="QEA219" s="68"/>
      <c r="QEB219" s="68"/>
      <c r="QEC219" s="68"/>
      <c r="QED219" s="68"/>
      <c r="QEE219" s="68"/>
      <c r="QEF219" s="68"/>
      <c r="QEG219" s="68"/>
      <c r="QEH219" s="68"/>
      <c r="QEI219" s="68"/>
      <c r="QEJ219" s="68"/>
      <c r="QEK219" s="68"/>
      <c r="QEL219" s="68"/>
      <c r="QEM219" s="68"/>
      <c r="QEN219" s="68"/>
      <c r="QEO219" s="68"/>
      <c r="QEP219" s="68"/>
      <c r="QEQ219" s="68"/>
      <c r="QER219" s="68"/>
      <c r="QES219" s="68"/>
      <c r="QET219" s="68"/>
      <c r="QEU219" s="68"/>
      <c r="QEV219" s="68"/>
      <c r="QEW219" s="68"/>
      <c r="QEX219" s="68"/>
      <c r="QEY219" s="68"/>
      <c r="QEZ219" s="68"/>
      <c r="QFA219" s="68"/>
      <c r="QFB219" s="68"/>
      <c r="QFC219" s="68"/>
      <c r="QFD219" s="68"/>
      <c r="QFE219" s="68"/>
      <c r="QFF219" s="68"/>
      <c r="QFG219" s="68"/>
      <c r="QFH219" s="68"/>
      <c r="QFI219" s="68"/>
      <c r="QFJ219" s="68"/>
      <c r="QFK219" s="68"/>
      <c r="QFL219" s="68"/>
      <c r="QFM219" s="68"/>
      <c r="QFN219" s="68"/>
      <c r="QFO219" s="68"/>
      <c r="QFP219" s="68"/>
      <c r="QFQ219" s="68"/>
      <c r="QFR219" s="68"/>
      <c r="QFS219" s="68"/>
      <c r="QFT219" s="68"/>
      <c r="QFU219" s="68"/>
      <c r="QFV219" s="68"/>
      <c r="QFW219" s="68"/>
      <c r="QFX219" s="68"/>
      <c r="QFY219" s="68"/>
      <c r="QFZ219" s="68"/>
      <c r="QGA219" s="68"/>
      <c r="QGB219" s="68"/>
      <c r="QGC219" s="68"/>
      <c r="QGD219" s="68"/>
      <c r="QGE219" s="68"/>
      <c r="QGF219" s="68"/>
      <c r="QGG219" s="68"/>
      <c r="QGH219" s="68"/>
      <c r="QGI219" s="68"/>
      <c r="QGJ219" s="68"/>
      <c r="QGK219" s="68"/>
      <c r="QGL219" s="68"/>
      <c r="QGM219" s="68"/>
      <c r="QGN219" s="68"/>
      <c r="QGO219" s="68"/>
      <c r="QGP219" s="68"/>
      <c r="QGQ219" s="68"/>
      <c r="QGR219" s="68"/>
      <c r="QGS219" s="68"/>
      <c r="QGT219" s="68"/>
      <c r="QGU219" s="68"/>
      <c r="QGV219" s="68"/>
      <c r="QGW219" s="68"/>
      <c r="QGX219" s="68"/>
      <c r="QGY219" s="68"/>
      <c r="QGZ219" s="68"/>
      <c r="QHA219" s="68"/>
      <c r="QHB219" s="68"/>
      <c r="QHC219" s="68"/>
      <c r="QHD219" s="68"/>
      <c r="QHE219" s="68"/>
      <c r="QHF219" s="68"/>
      <c r="QHG219" s="68"/>
      <c r="QHH219" s="68"/>
      <c r="QHI219" s="68"/>
      <c r="QHJ219" s="68"/>
      <c r="QHK219" s="68"/>
      <c r="QHL219" s="68"/>
      <c r="QHM219" s="68"/>
      <c r="QHN219" s="68"/>
      <c r="QHO219" s="68"/>
      <c r="QHP219" s="68"/>
      <c r="QHQ219" s="68"/>
      <c r="QHR219" s="68"/>
      <c r="QHS219" s="68"/>
      <c r="QHT219" s="68"/>
      <c r="QHU219" s="68"/>
      <c r="QHV219" s="68"/>
      <c r="QHW219" s="68"/>
      <c r="QHX219" s="68"/>
      <c r="QHY219" s="68"/>
      <c r="QHZ219" s="68"/>
      <c r="QIA219" s="68"/>
      <c r="QIB219" s="68"/>
      <c r="QIC219" s="68"/>
      <c r="QID219" s="68"/>
      <c r="QIE219" s="68"/>
      <c r="QIF219" s="68"/>
      <c r="QIG219" s="68"/>
      <c r="QIH219" s="68"/>
      <c r="QII219" s="68"/>
      <c r="QIJ219" s="68"/>
      <c r="QIK219" s="68"/>
      <c r="QIL219" s="68"/>
      <c r="QIM219" s="68"/>
      <c r="QIN219" s="68"/>
      <c r="QIO219" s="68"/>
      <c r="QIP219" s="68"/>
      <c r="QIQ219" s="68"/>
      <c r="QIR219" s="68"/>
      <c r="QIS219" s="68"/>
      <c r="QIT219" s="68"/>
      <c r="QIU219" s="68"/>
      <c r="QIV219" s="68"/>
      <c r="QIW219" s="68"/>
      <c r="QIX219" s="68"/>
      <c r="QIY219" s="68"/>
      <c r="QIZ219" s="68"/>
      <c r="QJA219" s="68"/>
      <c r="QJB219" s="68"/>
      <c r="QJC219" s="68"/>
      <c r="QJD219" s="68"/>
      <c r="QJE219" s="68"/>
      <c r="QJF219" s="68"/>
      <c r="QJG219" s="68"/>
      <c r="QJH219" s="68"/>
      <c r="QJI219" s="68"/>
      <c r="QJJ219" s="68"/>
      <c r="QJK219" s="68"/>
      <c r="QJL219" s="68"/>
      <c r="QJM219" s="68"/>
      <c r="QJN219" s="68"/>
      <c r="QJO219" s="68"/>
      <c r="QJP219" s="68"/>
      <c r="QJQ219" s="68"/>
      <c r="QJR219" s="68"/>
      <c r="QJS219" s="68"/>
      <c r="QJT219" s="68"/>
      <c r="QJU219" s="68"/>
      <c r="QJV219" s="68"/>
      <c r="QJW219" s="68"/>
      <c r="QJX219" s="68"/>
      <c r="QJY219" s="68"/>
      <c r="QJZ219" s="68"/>
      <c r="QKA219" s="68"/>
      <c r="QKB219" s="68"/>
      <c r="QKC219" s="68"/>
      <c r="QKD219" s="68"/>
      <c r="QKE219" s="68"/>
      <c r="QKF219" s="68"/>
      <c r="QKG219" s="68"/>
      <c r="QKH219" s="68"/>
      <c r="QKI219" s="68"/>
      <c r="QKJ219" s="68"/>
      <c r="QKK219" s="68"/>
      <c r="QKL219" s="68"/>
      <c r="QKM219" s="68"/>
      <c r="QKN219" s="68"/>
      <c r="QKO219" s="68"/>
      <c r="QKP219" s="68"/>
      <c r="QKQ219" s="68"/>
      <c r="QKR219" s="68"/>
      <c r="QKS219" s="68"/>
      <c r="QKT219" s="68"/>
      <c r="QKU219" s="68"/>
      <c r="QKV219" s="68"/>
      <c r="QKW219" s="68"/>
      <c r="QKX219" s="68"/>
      <c r="QKY219" s="68"/>
      <c r="QKZ219" s="68"/>
      <c r="QLA219" s="68"/>
      <c r="QLB219" s="68"/>
      <c r="QLC219" s="68"/>
      <c r="QLD219" s="68"/>
      <c r="QLE219" s="68"/>
      <c r="QLF219" s="68"/>
      <c r="QLG219" s="68"/>
      <c r="QLH219" s="68"/>
      <c r="QLI219" s="68"/>
      <c r="QLJ219" s="68"/>
      <c r="QLK219" s="68"/>
      <c r="QLL219" s="68"/>
      <c r="QLM219" s="68"/>
      <c r="QLN219" s="68"/>
      <c r="QLO219" s="68"/>
      <c r="QLP219" s="68"/>
      <c r="QLQ219" s="68"/>
      <c r="QLR219" s="68"/>
      <c r="QLS219" s="68"/>
      <c r="QLT219" s="68"/>
      <c r="QLU219" s="68"/>
      <c r="QLV219" s="68"/>
      <c r="QLW219" s="68"/>
      <c r="QLX219" s="68"/>
      <c r="QLY219" s="68"/>
      <c r="QLZ219" s="68"/>
      <c r="QMA219" s="68"/>
      <c r="QMB219" s="68"/>
      <c r="QMC219" s="68"/>
      <c r="QMD219" s="68"/>
      <c r="QME219" s="68"/>
      <c r="QMF219" s="68"/>
      <c r="QMG219" s="68"/>
      <c r="QMH219" s="68"/>
      <c r="QMI219" s="68"/>
      <c r="QMJ219" s="68"/>
      <c r="QMK219" s="68"/>
      <c r="QML219" s="68"/>
      <c r="QMM219" s="68"/>
      <c r="QMN219" s="68"/>
      <c r="QMO219" s="68"/>
      <c r="QMP219" s="68"/>
      <c r="QMQ219" s="68"/>
      <c r="QMR219" s="68"/>
      <c r="QMS219" s="68"/>
      <c r="QMT219" s="68"/>
      <c r="QMU219" s="68"/>
      <c r="QMV219" s="68"/>
      <c r="QMW219" s="68"/>
      <c r="QMX219" s="68"/>
      <c r="QMY219" s="68"/>
      <c r="QMZ219" s="68"/>
      <c r="QNA219" s="68"/>
      <c r="QNB219" s="68"/>
      <c r="QNC219" s="68"/>
      <c r="QND219" s="68"/>
      <c r="QNE219" s="68"/>
      <c r="QNF219" s="68"/>
      <c r="QNG219" s="68"/>
      <c r="QNH219" s="68"/>
      <c r="QNI219" s="68"/>
      <c r="QNJ219" s="68"/>
      <c r="QNK219" s="68"/>
      <c r="QNL219" s="68"/>
      <c r="QNM219" s="68"/>
      <c r="QNN219" s="68"/>
      <c r="QNO219" s="68"/>
      <c r="QNP219" s="68"/>
      <c r="QNQ219" s="68"/>
      <c r="QNR219" s="68"/>
      <c r="QNS219" s="68"/>
      <c r="QNT219" s="68"/>
      <c r="QNU219" s="68"/>
      <c r="QNV219" s="68"/>
      <c r="QNW219" s="68"/>
      <c r="QNX219" s="68"/>
      <c r="QNY219" s="68"/>
      <c r="QNZ219" s="68"/>
      <c r="QOA219" s="68"/>
      <c r="QOB219" s="68"/>
      <c r="QOC219" s="68"/>
      <c r="QOD219" s="68"/>
      <c r="QOE219" s="68"/>
      <c r="QOF219" s="68"/>
      <c r="QOG219" s="68"/>
      <c r="QOH219" s="68"/>
      <c r="QOI219" s="68"/>
      <c r="QOJ219" s="68"/>
      <c r="QOK219" s="68"/>
      <c r="QOL219" s="68"/>
      <c r="QOM219" s="68"/>
      <c r="QON219" s="68"/>
      <c r="QOO219" s="68"/>
      <c r="QOP219" s="68"/>
      <c r="QOQ219" s="68"/>
      <c r="QOR219" s="68"/>
      <c r="QOS219" s="68"/>
      <c r="QOT219" s="68"/>
      <c r="QOU219" s="68"/>
      <c r="QOV219" s="68"/>
      <c r="QOW219" s="68"/>
      <c r="QOX219" s="68"/>
      <c r="QOY219" s="68"/>
      <c r="QOZ219" s="68"/>
      <c r="QPA219" s="68"/>
      <c r="QPB219" s="68"/>
      <c r="QPC219" s="68"/>
      <c r="QPD219" s="68"/>
      <c r="QPE219" s="68"/>
      <c r="QPF219" s="68"/>
      <c r="QPG219" s="68"/>
      <c r="QPH219" s="68"/>
      <c r="QPI219" s="68"/>
      <c r="QPJ219" s="68"/>
      <c r="QPK219" s="68"/>
      <c r="QPL219" s="68"/>
      <c r="QPM219" s="68"/>
      <c r="QPN219" s="68"/>
      <c r="QPO219" s="68"/>
      <c r="QPP219" s="68"/>
      <c r="QPQ219" s="68"/>
      <c r="QPR219" s="68"/>
      <c r="QPS219" s="68"/>
      <c r="QPT219" s="68"/>
      <c r="QPU219" s="68"/>
      <c r="QPV219" s="68"/>
      <c r="QPW219" s="68"/>
      <c r="QPX219" s="68"/>
      <c r="QPY219" s="68"/>
      <c r="QPZ219" s="68"/>
      <c r="QQA219" s="68"/>
      <c r="QQB219" s="68"/>
      <c r="QQC219" s="68"/>
      <c r="QQD219" s="68"/>
      <c r="QQE219" s="68"/>
      <c r="QQF219" s="68"/>
      <c r="QQG219" s="68"/>
      <c r="QQH219" s="68"/>
      <c r="QQI219" s="68"/>
      <c r="QQJ219" s="68"/>
      <c r="QQK219" s="68"/>
      <c r="QQL219" s="68"/>
      <c r="QQM219" s="68"/>
      <c r="QQN219" s="68"/>
      <c r="QQO219" s="68"/>
      <c r="QQP219" s="68"/>
      <c r="QQQ219" s="68"/>
      <c r="QQR219" s="68"/>
      <c r="QQS219" s="68"/>
      <c r="QQT219" s="68"/>
      <c r="QQU219" s="68"/>
      <c r="QQV219" s="68"/>
      <c r="QQW219" s="68"/>
      <c r="QQX219" s="68"/>
      <c r="QQY219" s="68"/>
      <c r="QQZ219" s="68"/>
      <c r="QRA219" s="68"/>
      <c r="QRB219" s="68"/>
      <c r="QRC219" s="68"/>
      <c r="QRD219" s="68"/>
      <c r="QRE219" s="68"/>
      <c r="QRF219" s="68"/>
      <c r="QRG219" s="68"/>
      <c r="QRH219" s="68"/>
      <c r="QRI219" s="68"/>
      <c r="QRJ219" s="68"/>
      <c r="QRK219" s="68"/>
      <c r="QRL219" s="68"/>
      <c r="QRM219" s="68"/>
      <c r="QRN219" s="68"/>
      <c r="QRO219" s="68"/>
      <c r="QRP219" s="68"/>
      <c r="QRQ219" s="68"/>
      <c r="QRR219" s="68"/>
      <c r="QRS219" s="68"/>
      <c r="QRT219" s="68"/>
      <c r="QRU219" s="68"/>
      <c r="QRV219" s="68"/>
      <c r="QRW219" s="68"/>
      <c r="QRX219" s="68"/>
      <c r="QRY219" s="68"/>
      <c r="QRZ219" s="68"/>
      <c r="QSA219" s="68"/>
      <c r="QSB219" s="68"/>
      <c r="QSC219" s="68"/>
      <c r="QSD219" s="68"/>
      <c r="QSE219" s="68"/>
      <c r="QSF219" s="68"/>
      <c r="QSG219" s="68"/>
      <c r="QSH219" s="68"/>
      <c r="QSI219" s="68"/>
      <c r="QSJ219" s="68"/>
      <c r="QSK219" s="68"/>
      <c r="QSL219" s="68"/>
      <c r="QSM219" s="68"/>
      <c r="QSN219" s="68"/>
      <c r="QSO219" s="68"/>
      <c r="QSP219" s="68"/>
      <c r="QSQ219" s="68"/>
      <c r="QSR219" s="68"/>
      <c r="QSS219" s="68"/>
      <c r="QST219" s="68"/>
      <c r="QSU219" s="68"/>
      <c r="QSV219" s="68"/>
      <c r="QSW219" s="68"/>
      <c r="QSX219" s="68"/>
      <c r="QSY219" s="68"/>
      <c r="QSZ219" s="68"/>
      <c r="QTA219" s="68"/>
      <c r="QTB219" s="68"/>
      <c r="QTC219" s="68"/>
      <c r="QTD219" s="68"/>
      <c r="QTE219" s="68"/>
      <c r="QTF219" s="68"/>
      <c r="QTG219" s="68"/>
      <c r="QTH219" s="68"/>
      <c r="QTI219" s="68"/>
      <c r="QTJ219" s="68"/>
      <c r="QTK219" s="68"/>
      <c r="QTL219" s="68"/>
      <c r="QTM219" s="68"/>
      <c r="QTN219" s="68"/>
      <c r="QTO219" s="68"/>
      <c r="QTP219" s="68"/>
      <c r="QTQ219" s="68"/>
      <c r="QTR219" s="68"/>
      <c r="QTS219" s="68"/>
      <c r="QTT219" s="68"/>
      <c r="QTU219" s="68"/>
      <c r="QTV219" s="68"/>
      <c r="QTW219" s="68"/>
      <c r="QTX219" s="68"/>
      <c r="QTY219" s="68"/>
      <c r="QTZ219" s="68"/>
      <c r="QUA219" s="68"/>
      <c r="QUB219" s="68"/>
      <c r="QUC219" s="68"/>
      <c r="QUD219" s="68"/>
      <c r="QUE219" s="68"/>
      <c r="QUF219" s="68"/>
      <c r="QUG219" s="68"/>
      <c r="QUH219" s="68"/>
      <c r="QUI219" s="68"/>
      <c r="QUJ219" s="68"/>
      <c r="QUK219" s="68"/>
      <c r="QUL219" s="68"/>
      <c r="QUM219" s="68"/>
      <c r="QUN219" s="68"/>
      <c r="QUO219" s="68"/>
      <c r="QUP219" s="68"/>
      <c r="QUQ219" s="68"/>
      <c r="QUR219" s="68"/>
      <c r="QUS219" s="68"/>
      <c r="QUT219" s="68"/>
      <c r="QUU219" s="68"/>
      <c r="QUV219" s="68"/>
      <c r="QUW219" s="68"/>
      <c r="QUX219" s="68"/>
      <c r="QUY219" s="68"/>
      <c r="QUZ219" s="68"/>
      <c r="QVA219" s="68"/>
      <c r="QVB219" s="68"/>
      <c r="QVC219" s="68"/>
      <c r="QVD219" s="68"/>
      <c r="QVE219" s="68"/>
      <c r="QVF219" s="68"/>
      <c r="QVG219" s="68"/>
      <c r="QVH219" s="68"/>
      <c r="QVI219" s="68"/>
      <c r="QVJ219" s="68"/>
      <c r="QVK219" s="68"/>
      <c r="QVL219" s="68"/>
      <c r="QVM219" s="68"/>
      <c r="QVN219" s="68"/>
      <c r="QVO219" s="68"/>
      <c r="QVP219" s="68"/>
      <c r="QVQ219" s="68"/>
      <c r="QVR219" s="68"/>
      <c r="QVS219" s="68"/>
      <c r="QVT219" s="68"/>
      <c r="QVU219" s="68"/>
      <c r="QVV219" s="68"/>
      <c r="QVW219" s="68"/>
      <c r="QVX219" s="68"/>
      <c r="QVY219" s="68"/>
      <c r="QVZ219" s="68"/>
      <c r="QWA219" s="68"/>
      <c r="QWB219" s="68"/>
      <c r="QWC219" s="68"/>
      <c r="QWD219" s="68"/>
      <c r="QWE219" s="68"/>
      <c r="QWF219" s="68"/>
      <c r="QWG219" s="68"/>
      <c r="QWH219" s="68"/>
      <c r="QWI219" s="68"/>
      <c r="QWJ219" s="68"/>
      <c r="QWK219" s="68"/>
      <c r="QWL219" s="68"/>
      <c r="QWM219" s="68"/>
      <c r="QWN219" s="68"/>
      <c r="QWO219" s="68"/>
      <c r="QWP219" s="68"/>
      <c r="QWQ219" s="68"/>
      <c r="QWR219" s="68"/>
      <c r="QWS219" s="68"/>
      <c r="QWT219" s="68"/>
      <c r="QWU219" s="68"/>
      <c r="QWV219" s="68"/>
      <c r="QWW219" s="68"/>
      <c r="QWX219" s="68"/>
      <c r="QWY219" s="68"/>
      <c r="QWZ219" s="68"/>
      <c r="QXA219" s="68"/>
      <c r="QXB219" s="68"/>
      <c r="QXC219" s="68"/>
      <c r="QXD219" s="68"/>
      <c r="QXE219" s="68"/>
      <c r="QXF219" s="68"/>
      <c r="QXG219" s="68"/>
      <c r="QXH219" s="68"/>
      <c r="QXI219" s="68"/>
      <c r="QXJ219" s="68"/>
      <c r="QXK219" s="68"/>
      <c r="QXL219" s="68"/>
      <c r="QXM219" s="68"/>
      <c r="QXN219" s="68"/>
      <c r="QXO219" s="68"/>
      <c r="QXP219" s="68"/>
      <c r="QXQ219" s="68"/>
      <c r="QXR219" s="68"/>
      <c r="QXS219" s="68"/>
      <c r="QXT219" s="68"/>
      <c r="QXU219" s="68"/>
      <c r="QXV219" s="68"/>
      <c r="QXW219" s="68"/>
      <c r="QXX219" s="68"/>
      <c r="QXY219" s="68"/>
      <c r="QXZ219" s="68"/>
      <c r="QYA219" s="68"/>
      <c r="QYB219" s="68"/>
      <c r="QYC219" s="68"/>
      <c r="QYD219" s="68"/>
      <c r="QYE219" s="68"/>
      <c r="QYF219" s="68"/>
      <c r="QYG219" s="68"/>
      <c r="QYH219" s="68"/>
      <c r="QYI219" s="68"/>
      <c r="QYJ219" s="68"/>
      <c r="QYK219" s="68"/>
      <c r="QYL219" s="68"/>
      <c r="QYM219" s="68"/>
      <c r="QYN219" s="68"/>
      <c r="QYO219" s="68"/>
      <c r="QYP219" s="68"/>
      <c r="QYQ219" s="68"/>
      <c r="QYR219" s="68"/>
      <c r="QYS219" s="68"/>
      <c r="QYT219" s="68"/>
      <c r="QYU219" s="68"/>
      <c r="QYV219" s="68"/>
      <c r="QYW219" s="68"/>
      <c r="QYX219" s="68"/>
      <c r="QYY219" s="68"/>
      <c r="QYZ219" s="68"/>
      <c r="QZA219" s="68"/>
      <c r="QZB219" s="68"/>
      <c r="QZC219" s="68"/>
      <c r="QZD219" s="68"/>
      <c r="QZE219" s="68"/>
      <c r="QZF219" s="68"/>
      <c r="QZG219" s="68"/>
      <c r="QZH219" s="68"/>
      <c r="QZI219" s="68"/>
      <c r="QZJ219" s="68"/>
      <c r="QZK219" s="68"/>
      <c r="QZL219" s="68"/>
      <c r="QZM219" s="68"/>
      <c r="QZN219" s="68"/>
      <c r="QZO219" s="68"/>
      <c r="QZP219" s="68"/>
      <c r="QZQ219" s="68"/>
      <c r="QZR219" s="68"/>
      <c r="QZS219" s="68"/>
      <c r="QZT219" s="68"/>
      <c r="QZU219" s="68"/>
      <c r="QZV219" s="68"/>
      <c r="QZW219" s="68"/>
      <c r="QZX219" s="68"/>
      <c r="QZY219" s="68"/>
      <c r="QZZ219" s="68"/>
      <c r="RAA219" s="68"/>
      <c r="RAB219" s="68"/>
      <c r="RAC219" s="68"/>
      <c r="RAD219" s="68"/>
      <c r="RAE219" s="68"/>
      <c r="RAF219" s="68"/>
      <c r="RAG219" s="68"/>
      <c r="RAH219" s="68"/>
      <c r="RAI219" s="68"/>
      <c r="RAJ219" s="68"/>
      <c r="RAK219" s="68"/>
      <c r="RAL219" s="68"/>
      <c r="RAM219" s="68"/>
      <c r="RAN219" s="68"/>
      <c r="RAO219" s="68"/>
      <c r="RAP219" s="68"/>
      <c r="RAQ219" s="68"/>
      <c r="RAR219" s="68"/>
      <c r="RAS219" s="68"/>
      <c r="RAT219" s="68"/>
      <c r="RAU219" s="68"/>
      <c r="RAV219" s="68"/>
      <c r="RAW219" s="68"/>
      <c r="RAX219" s="68"/>
      <c r="RAY219" s="68"/>
      <c r="RAZ219" s="68"/>
      <c r="RBA219" s="68"/>
      <c r="RBB219" s="68"/>
      <c r="RBC219" s="68"/>
      <c r="RBD219" s="68"/>
      <c r="RBE219" s="68"/>
      <c r="RBF219" s="68"/>
      <c r="RBG219" s="68"/>
      <c r="RBH219" s="68"/>
      <c r="RBI219" s="68"/>
      <c r="RBJ219" s="68"/>
      <c r="RBK219" s="68"/>
      <c r="RBL219" s="68"/>
      <c r="RBM219" s="68"/>
      <c r="RBN219" s="68"/>
      <c r="RBO219" s="68"/>
      <c r="RBP219" s="68"/>
      <c r="RBQ219" s="68"/>
      <c r="RBR219" s="68"/>
      <c r="RBS219" s="68"/>
      <c r="RBT219" s="68"/>
      <c r="RBU219" s="68"/>
      <c r="RBV219" s="68"/>
      <c r="RBW219" s="68"/>
      <c r="RBX219" s="68"/>
      <c r="RBY219" s="68"/>
      <c r="RBZ219" s="68"/>
      <c r="RCA219" s="68"/>
      <c r="RCB219" s="68"/>
      <c r="RCC219" s="68"/>
      <c r="RCD219" s="68"/>
      <c r="RCE219" s="68"/>
      <c r="RCF219" s="68"/>
      <c r="RCG219" s="68"/>
      <c r="RCH219" s="68"/>
      <c r="RCI219" s="68"/>
      <c r="RCJ219" s="68"/>
      <c r="RCK219" s="68"/>
      <c r="RCL219" s="68"/>
      <c r="RCM219" s="68"/>
      <c r="RCN219" s="68"/>
      <c r="RCO219" s="68"/>
      <c r="RCP219" s="68"/>
      <c r="RCQ219" s="68"/>
      <c r="RCR219" s="68"/>
      <c r="RCS219" s="68"/>
      <c r="RCT219" s="68"/>
      <c r="RCU219" s="68"/>
      <c r="RCV219" s="68"/>
      <c r="RCW219" s="68"/>
      <c r="RCX219" s="68"/>
      <c r="RCY219" s="68"/>
      <c r="RCZ219" s="68"/>
      <c r="RDA219" s="68"/>
      <c r="RDB219" s="68"/>
      <c r="RDC219" s="68"/>
      <c r="RDD219" s="68"/>
      <c r="RDE219" s="68"/>
      <c r="RDF219" s="68"/>
      <c r="RDG219" s="68"/>
      <c r="RDH219" s="68"/>
      <c r="RDI219" s="68"/>
      <c r="RDJ219" s="68"/>
      <c r="RDK219" s="68"/>
      <c r="RDL219" s="68"/>
      <c r="RDM219" s="68"/>
      <c r="RDN219" s="68"/>
      <c r="RDO219" s="68"/>
      <c r="RDP219" s="68"/>
      <c r="RDQ219" s="68"/>
      <c r="RDR219" s="68"/>
      <c r="RDS219" s="68"/>
      <c r="RDT219" s="68"/>
      <c r="RDU219" s="68"/>
      <c r="RDV219" s="68"/>
      <c r="RDW219" s="68"/>
      <c r="RDX219" s="68"/>
      <c r="RDY219" s="68"/>
      <c r="RDZ219" s="68"/>
      <c r="REA219" s="68"/>
      <c r="REB219" s="68"/>
      <c r="REC219" s="68"/>
      <c r="RED219" s="68"/>
      <c r="REE219" s="68"/>
      <c r="REF219" s="68"/>
      <c r="REG219" s="68"/>
      <c r="REH219" s="68"/>
      <c r="REI219" s="68"/>
      <c r="REJ219" s="68"/>
      <c r="REK219" s="68"/>
      <c r="REL219" s="68"/>
      <c r="REM219" s="68"/>
      <c r="REN219" s="68"/>
      <c r="REO219" s="68"/>
      <c r="REP219" s="68"/>
      <c r="REQ219" s="68"/>
      <c r="RER219" s="68"/>
      <c r="RES219" s="68"/>
      <c r="RET219" s="68"/>
      <c r="REU219" s="68"/>
      <c r="REV219" s="68"/>
      <c r="REW219" s="68"/>
      <c r="REX219" s="68"/>
      <c r="REY219" s="68"/>
      <c r="REZ219" s="68"/>
      <c r="RFA219" s="68"/>
      <c r="RFB219" s="68"/>
      <c r="RFC219" s="68"/>
      <c r="RFD219" s="68"/>
      <c r="RFE219" s="68"/>
      <c r="RFF219" s="68"/>
      <c r="RFG219" s="68"/>
      <c r="RFH219" s="68"/>
      <c r="RFI219" s="68"/>
      <c r="RFJ219" s="68"/>
      <c r="RFK219" s="68"/>
      <c r="RFL219" s="68"/>
      <c r="RFM219" s="68"/>
      <c r="RFN219" s="68"/>
      <c r="RFO219" s="68"/>
      <c r="RFP219" s="68"/>
      <c r="RFQ219" s="68"/>
      <c r="RFR219" s="68"/>
      <c r="RFS219" s="68"/>
      <c r="RFT219" s="68"/>
      <c r="RFU219" s="68"/>
      <c r="RFV219" s="68"/>
      <c r="RFW219" s="68"/>
      <c r="RFX219" s="68"/>
      <c r="RFY219" s="68"/>
      <c r="RFZ219" s="68"/>
      <c r="RGA219" s="68"/>
      <c r="RGB219" s="68"/>
      <c r="RGC219" s="68"/>
      <c r="RGD219" s="68"/>
      <c r="RGE219" s="68"/>
      <c r="RGF219" s="68"/>
      <c r="RGG219" s="68"/>
      <c r="RGH219" s="68"/>
      <c r="RGI219" s="68"/>
      <c r="RGJ219" s="68"/>
      <c r="RGK219" s="68"/>
      <c r="RGL219" s="68"/>
      <c r="RGM219" s="68"/>
      <c r="RGN219" s="68"/>
      <c r="RGO219" s="68"/>
      <c r="RGP219" s="68"/>
      <c r="RGQ219" s="68"/>
      <c r="RGR219" s="68"/>
      <c r="RGS219" s="68"/>
      <c r="RGT219" s="68"/>
      <c r="RGU219" s="68"/>
      <c r="RGV219" s="68"/>
      <c r="RGW219" s="68"/>
      <c r="RGX219" s="68"/>
      <c r="RGY219" s="68"/>
      <c r="RGZ219" s="68"/>
      <c r="RHA219" s="68"/>
      <c r="RHB219" s="68"/>
      <c r="RHC219" s="68"/>
      <c r="RHD219" s="68"/>
      <c r="RHE219" s="68"/>
      <c r="RHF219" s="68"/>
      <c r="RHG219" s="68"/>
      <c r="RHH219" s="68"/>
      <c r="RHI219" s="68"/>
      <c r="RHJ219" s="68"/>
      <c r="RHK219" s="68"/>
      <c r="RHL219" s="68"/>
      <c r="RHM219" s="68"/>
      <c r="RHN219" s="68"/>
      <c r="RHO219" s="68"/>
      <c r="RHP219" s="68"/>
      <c r="RHQ219" s="68"/>
      <c r="RHR219" s="68"/>
      <c r="RHS219" s="68"/>
      <c r="RHT219" s="68"/>
      <c r="RHU219" s="68"/>
      <c r="RHV219" s="68"/>
      <c r="RHW219" s="68"/>
      <c r="RHX219" s="68"/>
      <c r="RHY219" s="68"/>
      <c r="RHZ219" s="68"/>
      <c r="RIA219" s="68"/>
      <c r="RIB219" s="68"/>
      <c r="RIC219" s="68"/>
      <c r="RID219" s="68"/>
      <c r="RIE219" s="68"/>
      <c r="RIF219" s="68"/>
      <c r="RIG219" s="68"/>
      <c r="RIH219" s="68"/>
      <c r="RII219" s="68"/>
      <c r="RIJ219" s="68"/>
      <c r="RIK219" s="68"/>
      <c r="RIL219" s="68"/>
      <c r="RIM219" s="68"/>
      <c r="RIN219" s="68"/>
      <c r="RIO219" s="68"/>
      <c r="RIP219" s="68"/>
      <c r="RIQ219" s="68"/>
      <c r="RIR219" s="68"/>
      <c r="RIS219" s="68"/>
      <c r="RIT219" s="68"/>
      <c r="RIU219" s="68"/>
      <c r="RIV219" s="68"/>
      <c r="RIW219" s="68"/>
      <c r="RIX219" s="68"/>
      <c r="RIY219" s="68"/>
      <c r="RIZ219" s="68"/>
      <c r="RJA219" s="68"/>
      <c r="RJB219" s="68"/>
      <c r="RJC219" s="68"/>
      <c r="RJD219" s="68"/>
      <c r="RJE219" s="68"/>
      <c r="RJF219" s="68"/>
      <c r="RJG219" s="68"/>
      <c r="RJH219" s="68"/>
      <c r="RJI219" s="68"/>
      <c r="RJJ219" s="68"/>
      <c r="RJK219" s="68"/>
      <c r="RJL219" s="68"/>
      <c r="RJM219" s="68"/>
      <c r="RJN219" s="68"/>
      <c r="RJO219" s="68"/>
      <c r="RJP219" s="68"/>
      <c r="RJQ219" s="68"/>
      <c r="RJR219" s="68"/>
      <c r="RJS219" s="68"/>
      <c r="RJT219" s="68"/>
      <c r="RJU219" s="68"/>
      <c r="RJV219" s="68"/>
      <c r="RJW219" s="68"/>
      <c r="RJX219" s="68"/>
      <c r="RJY219" s="68"/>
      <c r="RJZ219" s="68"/>
      <c r="RKA219" s="68"/>
      <c r="RKB219" s="68"/>
      <c r="RKC219" s="68"/>
      <c r="RKD219" s="68"/>
      <c r="RKE219" s="68"/>
      <c r="RKF219" s="68"/>
      <c r="RKG219" s="68"/>
      <c r="RKH219" s="68"/>
      <c r="RKI219" s="68"/>
      <c r="RKJ219" s="68"/>
      <c r="RKK219" s="68"/>
      <c r="RKL219" s="68"/>
      <c r="RKM219" s="68"/>
      <c r="RKN219" s="68"/>
      <c r="RKO219" s="68"/>
      <c r="RKP219" s="68"/>
      <c r="RKQ219" s="68"/>
      <c r="RKR219" s="68"/>
      <c r="RKS219" s="68"/>
      <c r="RKT219" s="68"/>
      <c r="RKU219" s="68"/>
      <c r="RKV219" s="68"/>
      <c r="RKW219" s="68"/>
      <c r="RKX219" s="68"/>
      <c r="RKY219" s="68"/>
      <c r="RKZ219" s="68"/>
      <c r="RLA219" s="68"/>
      <c r="RLB219" s="68"/>
      <c r="RLC219" s="68"/>
      <c r="RLD219" s="68"/>
      <c r="RLE219" s="68"/>
      <c r="RLF219" s="68"/>
      <c r="RLG219" s="68"/>
      <c r="RLH219" s="68"/>
      <c r="RLI219" s="68"/>
      <c r="RLJ219" s="68"/>
      <c r="RLK219" s="68"/>
      <c r="RLL219" s="68"/>
      <c r="RLM219" s="68"/>
      <c r="RLN219" s="68"/>
      <c r="RLO219" s="68"/>
      <c r="RLP219" s="68"/>
      <c r="RLQ219" s="68"/>
      <c r="RLR219" s="68"/>
      <c r="RLS219" s="68"/>
      <c r="RLT219" s="68"/>
      <c r="RLU219" s="68"/>
      <c r="RLV219" s="68"/>
      <c r="RLW219" s="68"/>
      <c r="RLX219" s="68"/>
      <c r="RLY219" s="68"/>
      <c r="RLZ219" s="68"/>
      <c r="RMA219" s="68"/>
      <c r="RMB219" s="68"/>
      <c r="RMC219" s="68"/>
      <c r="RMD219" s="68"/>
      <c r="RME219" s="68"/>
      <c r="RMF219" s="68"/>
      <c r="RMG219" s="68"/>
      <c r="RMH219" s="68"/>
      <c r="RMI219" s="68"/>
      <c r="RMJ219" s="68"/>
      <c r="RMK219" s="68"/>
      <c r="RML219" s="68"/>
      <c r="RMM219" s="68"/>
      <c r="RMN219" s="68"/>
      <c r="RMO219" s="68"/>
      <c r="RMP219" s="68"/>
      <c r="RMQ219" s="68"/>
      <c r="RMR219" s="68"/>
      <c r="RMS219" s="68"/>
      <c r="RMT219" s="68"/>
      <c r="RMU219" s="68"/>
      <c r="RMV219" s="68"/>
      <c r="RMW219" s="68"/>
      <c r="RMX219" s="68"/>
      <c r="RMY219" s="68"/>
      <c r="RMZ219" s="68"/>
      <c r="RNA219" s="68"/>
      <c r="RNB219" s="68"/>
      <c r="RNC219" s="68"/>
      <c r="RND219" s="68"/>
      <c r="RNE219" s="68"/>
      <c r="RNF219" s="68"/>
      <c r="RNG219" s="68"/>
      <c r="RNH219" s="68"/>
      <c r="RNI219" s="68"/>
      <c r="RNJ219" s="68"/>
      <c r="RNK219" s="68"/>
      <c r="RNL219" s="68"/>
      <c r="RNM219" s="68"/>
      <c r="RNN219" s="68"/>
      <c r="RNO219" s="68"/>
      <c r="RNP219" s="68"/>
      <c r="RNQ219" s="68"/>
      <c r="RNR219" s="68"/>
      <c r="RNS219" s="68"/>
      <c r="RNT219" s="68"/>
      <c r="RNU219" s="68"/>
      <c r="RNV219" s="68"/>
      <c r="RNW219" s="68"/>
      <c r="RNX219" s="68"/>
      <c r="RNY219" s="68"/>
      <c r="RNZ219" s="68"/>
      <c r="ROA219" s="68"/>
      <c r="ROB219" s="68"/>
      <c r="ROC219" s="68"/>
      <c r="ROD219" s="68"/>
      <c r="ROE219" s="68"/>
      <c r="ROF219" s="68"/>
      <c r="ROG219" s="68"/>
      <c r="ROH219" s="68"/>
      <c r="ROI219" s="68"/>
      <c r="ROJ219" s="68"/>
      <c r="ROK219" s="68"/>
      <c r="ROL219" s="68"/>
      <c r="ROM219" s="68"/>
      <c r="RON219" s="68"/>
      <c r="ROO219" s="68"/>
      <c r="ROP219" s="68"/>
      <c r="ROQ219" s="68"/>
      <c r="ROR219" s="68"/>
      <c r="ROS219" s="68"/>
      <c r="ROT219" s="68"/>
      <c r="ROU219" s="68"/>
      <c r="ROV219" s="68"/>
      <c r="ROW219" s="68"/>
      <c r="ROX219" s="68"/>
      <c r="ROY219" s="68"/>
      <c r="ROZ219" s="68"/>
      <c r="RPA219" s="68"/>
      <c r="RPB219" s="68"/>
      <c r="RPC219" s="68"/>
      <c r="RPD219" s="68"/>
      <c r="RPE219" s="68"/>
      <c r="RPF219" s="68"/>
      <c r="RPG219" s="68"/>
      <c r="RPH219" s="68"/>
      <c r="RPI219" s="68"/>
      <c r="RPJ219" s="68"/>
      <c r="RPK219" s="68"/>
      <c r="RPL219" s="68"/>
      <c r="RPM219" s="68"/>
      <c r="RPN219" s="68"/>
      <c r="RPO219" s="68"/>
      <c r="RPP219" s="68"/>
      <c r="RPQ219" s="68"/>
      <c r="RPR219" s="68"/>
      <c r="RPS219" s="68"/>
      <c r="RPT219" s="68"/>
      <c r="RPU219" s="68"/>
      <c r="RPV219" s="68"/>
      <c r="RPW219" s="68"/>
      <c r="RPX219" s="68"/>
      <c r="RPY219" s="68"/>
      <c r="RPZ219" s="68"/>
      <c r="RQA219" s="68"/>
      <c r="RQB219" s="68"/>
      <c r="RQC219" s="68"/>
      <c r="RQD219" s="68"/>
      <c r="RQE219" s="68"/>
      <c r="RQF219" s="68"/>
      <c r="RQG219" s="68"/>
      <c r="RQH219" s="68"/>
      <c r="RQI219" s="68"/>
      <c r="RQJ219" s="68"/>
      <c r="RQK219" s="68"/>
      <c r="RQL219" s="68"/>
      <c r="RQM219" s="68"/>
      <c r="RQN219" s="68"/>
      <c r="RQO219" s="68"/>
      <c r="RQP219" s="68"/>
      <c r="RQQ219" s="68"/>
      <c r="RQR219" s="68"/>
      <c r="RQS219" s="68"/>
      <c r="RQT219" s="68"/>
      <c r="RQU219" s="68"/>
      <c r="RQV219" s="68"/>
      <c r="RQW219" s="68"/>
      <c r="RQX219" s="68"/>
      <c r="RQY219" s="68"/>
      <c r="RQZ219" s="68"/>
      <c r="RRA219" s="68"/>
      <c r="RRB219" s="68"/>
      <c r="RRC219" s="68"/>
      <c r="RRD219" s="68"/>
      <c r="RRE219" s="68"/>
      <c r="RRF219" s="68"/>
      <c r="RRG219" s="68"/>
      <c r="RRH219" s="68"/>
      <c r="RRI219" s="68"/>
      <c r="RRJ219" s="68"/>
      <c r="RRK219" s="68"/>
      <c r="RRL219" s="68"/>
      <c r="RRM219" s="68"/>
      <c r="RRN219" s="68"/>
      <c r="RRO219" s="68"/>
      <c r="RRP219" s="68"/>
      <c r="RRQ219" s="68"/>
      <c r="RRR219" s="68"/>
      <c r="RRS219" s="68"/>
      <c r="RRT219" s="68"/>
      <c r="RRU219" s="68"/>
      <c r="RRV219" s="68"/>
      <c r="RRW219" s="68"/>
      <c r="RRX219" s="68"/>
      <c r="RRY219" s="68"/>
      <c r="RRZ219" s="68"/>
      <c r="RSA219" s="68"/>
      <c r="RSB219" s="68"/>
      <c r="RSC219" s="68"/>
      <c r="RSD219" s="68"/>
      <c r="RSE219" s="68"/>
      <c r="RSF219" s="68"/>
      <c r="RSG219" s="68"/>
      <c r="RSH219" s="68"/>
      <c r="RSI219" s="68"/>
      <c r="RSJ219" s="68"/>
      <c r="RSK219" s="68"/>
      <c r="RSL219" s="68"/>
      <c r="RSM219" s="68"/>
      <c r="RSN219" s="68"/>
      <c r="RSO219" s="68"/>
      <c r="RSP219" s="68"/>
      <c r="RSQ219" s="68"/>
      <c r="RSR219" s="68"/>
      <c r="RSS219" s="68"/>
      <c r="RST219" s="68"/>
      <c r="RSU219" s="68"/>
      <c r="RSV219" s="68"/>
      <c r="RSW219" s="68"/>
      <c r="RSX219" s="68"/>
      <c r="RSY219" s="68"/>
      <c r="RSZ219" s="68"/>
      <c r="RTA219" s="68"/>
      <c r="RTB219" s="68"/>
      <c r="RTC219" s="68"/>
      <c r="RTD219" s="68"/>
      <c r="RTE219" s="68"/>
      <c r="RTF219" s="68"/>
      <c r="RTG219" s="68"/>
      <c r="RTH219" s="68"/>
      <c r="RTI219" s="68"/>
      <c r="RTJ219" s="68"/>
      <c r="RTK219" s="68"/>
      <c r="RTL219" s="68"/>
      <c r="RTM219" s="68"/>
      <c r="RTN219" s="68"/>
      <c r="RTO219" s="68"/>
      <c r="RTP219" s="68"/>
      <c r="RTQ219" s="68"/>
      <c r="RTR219" s="68"/>
      <c r="RTS219" s="68"/>
      <c r="RTT219" s="68"/>
      <c r="RTU219" s="68"/>
      <c r="RTV219" s="68"/>
      <c r="RTW219" s="68"/>
      <c r="RTX219" s="68"/>
      <c r="RTY219" s="68"/>
      <c r="RTZ219" s="68"/>
      <c r="RUA219" s="68"/>
      <c r="RUB219" s="68"/>
      <c r="RUC219" s="68"/>
      <c r="RUD219" s="68"/>
      <c r="RUE219" s="68"/>
      <c r="RUF219" s="68"/>
      <c r="RUG219" s="68"/>
      <c r="RUH219" s="68"/>
      <c r="RUI219" s="68"/>
      <c r="RUJ219" s="68"/>
      <c r="RUK219" s="68"/>
      <c r="RUL219" s="68"/>
      <c r="RUM219" s="68"/>
      <c r="RUN219" s="68"/>
      <c r="RUO219" s="68"/>
      <c r="RUP219" s="68"/>
      <c r="RUQ219" s="68"/>
      <c r="RUR219" s="68"/>
      <c r="RUS219" s="68"/>
      <c r="RUT219" s="68"/>
      <c r="RUU219" s="68"/>
      <c r="RUV219" s="68"/>
      <c r="RUW219" s="68"/>
      <c r="RUX219" s="68"/>
      <c r="RUY219" s="68"/>
      <c r="RUZ219" s="68"/>
      <c r="RVA219" s="68"/>
      <c r="RVB219" s="68"/>
      <c r="RVC219" s="68"/>
      <c r="RVD219" s="68"/>
      <c r="RVE219" s="68"/>
      <c r="RVF219" s="68"/>
      <c r="RVG219" s="68"/>
      <c r="RVH219" s="68"/>
      <c r="RVI219" s="68"/>
      <c r="RVJ219" s="68"/>
      <c r="RVK219" s="68"/>
      <c r="RVL219" s="68"/>
      <c r="RVM219" s="68"/>
      <c r="RVN219" s="68"/>
      <c r="RVO219" s="68"/>
      <c r="RVP219" s="68"/>
      <c r="RVQ219" s="68"/>
      <c r="RVR219" s="68"/>
      <c r="RVS219" s="68"/>
      <c r="RVT219" s="68"/>
      <c r="RVU219" s="68"/>
      <c r="RVV219" s="68"/>
      <c r="RVW219" s="68"/>
      <c r="RVX219" s="68"/>
      <c r="RVY219" s="68"/>
      <c r="RVZ219" s="68"/>
      <c r="RWA219" s="68"/>
      <c r="RWB219" s="68"/>
      <c r="RWC219" s="68"/>
      <c r="RWD219" s="68"/>
      <c r="RWE219" s="68"/>
      <c r="RWF219" s="68"/>
      <c r="RWG219" s="68"/>
      <c r="RWH219" s="68"/>
      <c r="RWI219" s="68"/>
      <c r="RWJ219" s="68"/>
      <c r="RWK219" s="68"/>
      <c r="RWL219" s="68"/>
      <c r="RWM219" s="68"/>
      <c r="RWN219" s="68"/>
      <c r="RWO219" s="68"/>
      <c r="RWP219" s="68"/>
      <c r="RWQ219" s="68"/>
      <c r="RWR219" s="68"/>
      <c r="RWS219" s="68"/>
      <c r="RWT219" s="68"/>
      <c r="RWU219" s="68"/>
      <c r="RWV219" s="68"/>
      <c r="RWW219" s="68"/>
      <c r="RWX219" s="68"/>
      <c r="RWY219" s="68"/>
      <c r="RWZ219" s="68"/>
      <c r="RXA219" s="68"/>
      <c r="RXB219" s="68"/>
      <c r="RXC219" s="68"/>
      <c r="RXD219" s="68"/>
      <c r="RXE219" s="68"/>
      <c r="RXF219" s="68"/>
      <c r="RXG219" s="68"/>
      <c r="RXH219" s="68"/>
      <c r="RXI219" s="68"/>
      <c r="RXJ219" s="68"/>
      <c r="RXK219" s="68"/>
      <c r="RXL219" s="68"/>
      <c r="RXM219" s="68"/>
      <c r="RXN219" s="68"/>
      <c r="RXO219" s="68"/>
      <c r="RXP219" s="68"/>
      <c r="RXQ219" s="68"/>
      <c r="RXR219" s="68"/>
      <c r="RXS219" s="68"/>
      <c r="RXT219" s="68"/>
      <c r="RXU219" s="68"/>
      <c r="RXV219" s="68"/>
      <c r="RXW219" s="68"/>
      <c r="RXX219" s="68"/>
      <c r="RXY219" s="68"/>
      <c r="RXZ219" s="68"/>
      <c r="RYA219" s="68"/>
      <c r="RYB219" s="68"/>
      <c r="RYC219" s="68"/>
      <c r="RYD219" s="68"/>
      <c r="RYE219" s="68"/>
      <c r="RYF219" s="68"/>
      <c r="RYG219" s="68"/>
      <c r="RYH219" s="68"/>
      <c r="RYI219" s="68"/>
      <c r="RYJ219" s="68"/>
      <c r="RYK219" s="68"/>
      <c r="RYL219" s="68"/>
      <c r="RYM219" s="68"/>
      <c r="RYN219" s="68"/>
      <c r="RYO219" s="68"/>
      <c r="RYP219" s="68"/>
      <c r="RYQ219" s="68"/>
      <c r="RYR219" s="68"/>
      <c r="RYS219" s="68"/>
      <c r="RYT219" s="68"/>
      <c r="RYU219" s="68"/>
      <c r="RYV219" s="68"/>
      <c r="RYW219" s="68"/>
      <c r="RYX219" s="68"/>
      <c r="RYY219" s="68"/>
      <c r="RYZ219" s="68"/>
      <c r="RZA219" s="68"/>
      <c r="RZB219" s="68"/>
      <c r="RZC219" s="68"/>
      <c r="RZD219" s="68"/>
      <c r="RZE219" s="68"/>
      <c r="RZF219" s="68"/>
      <c r="RZG219" s="68"/>
      <c r="RZH219" s="68"/>
      <c r="RZI219" s="68"/>
      <c r="RZJ219" s="68"/>
      <c r="RZK219" s="68"/>
      <c r="RZL219" s="68"/>
      <c r="RZM219" s="68"/>
      <c r="RZN219" s="68"/>
      <c r="RZO219" s="68"/>
      <c r="RZP219" s="68"/>
      <c r="RZQ219" s="68"/>
      <c r="RZR219" s="68"/>
      <c r="RZS219" s="68"/>
      <c r="RZT219" s="68"/>
      <c r="RZU219" s="68"/>
      <c r="RZV219" s="68"/>
      <c r="RZW219" s="68"/>
      <c r="RZX219" s="68"/>
      <c r="RZY219" s="68"/>
      <c r="RZZ219" s="68"/>
      <c r="SAA219" s="68"/>
      <c r="SAB219" s="68"/>
      <c r="SAC219" s="68"/>
      <c r="SAD219" s="68"/>
      <c r="SAE219" s="68"/>
      <c r="SAF219" s="68"/>
      <c r="SAG219" s="68"/>
      <c r="SAH219" s="68"/>
      <c r="SAI219" s="68"/>
      <c r="SAJ219" s="68"/>
      <c r="SAK219" s="68"/>
      <c r="SAL219" s="68"/>
      <c r="SAM219" s="68"/>
      <c r="SAN219" s="68"/>
      <c r="SAO219" s="68"/>
      <c r="SAP219" s="68"/>
      <c r="SAQ219" s="68"/>
      <c r="SAR219" s="68"/>
      <c r="SAS219" s="68"/>
      <c r="SAT219" s="68"/>
      <c r="SAU219" s="68"/>
      <c r="SAV219" s="68"/>
      <c r="SAW219" s="68"/>
      <c r="SAX219" s="68"/>
      <c r="SAY219" s="68"/>
      <c r="SAZ219" s="68"/>
      <c r="SBA219" s="68"/>
      <c r="SBB219" s="68"/>
      <c r="SBC219" s="68"/>
      <c r="SBD219" s="68"/>
      <c r="SBE219" s="68"/>
      <c r="SBF219" s="68"/>
      <c r="SBG219" s="68"/>
      <c r="SBH219" s="68"/>
      <c r="SBI219" s="68"/>
      <c r="SBJ219" s="68"/>
      <c r="SBK219" s="68"/>
      <c r="SBL219" s="68"/>
      <c r="SBM219" s="68"/>
      <c r="SBN219" s="68"/>
      <c r="SBO219" s="68"/>
      <c r="SBP219" s="68"/>
      <c r="SBQ219" s="68"/>
      <c r="SBR219" s="68"/>
      <c r="SBS219" s="68"/>
      <c r="SBT219" s="68"/>
      <c r="SBU219" s="68"/>
      <c r="SBV219" s="68"/>
      <c r="SBW219" s="68"/>
      <c r="SBX219" s="68"/>
      <c r="SBY219" s="68"/>
      <c r="SBZ219" s="68"/>
      <c r="SCA219" s="68"/>
      <c r="SCB219" s="68"/>
      <c r="SCC219" s="68"/>
      <c r="SCD219" s="68"/>
      <c r="SCE219" s="68"/>
      <c r="SCF219" s="68"/>
      <c r="SCG219" s="68"/>
      <c r="SCH219" s="68"/>
      <c r="SCI219" s="68"/>
      <c r="SCJ219" s="68"/>
      <c r="SCK219" s="68"/>
      <c r="SCL219" s="68"/>
      <c r="SCM219" s="68"/>
      <c r="SCN219" s="68"/>
      <c r="SCO219" s="68"/>
      <c r="SCP219" s="68"/>
      <c r="SCQ219" s="68"/>
      <c r="SCR219" s="68"/>
      <c r="SCS219" s="68"/>
      <c r="SCT219" s="68"/>
      <c r="SCU219" s="68"/>
      <c r="SCV219" s="68"/>
      <c r="SCW219" s="68"/>
      <c r="SCX219" s="68"/>
      <c r="SCY219" s="68"/>
      <c r="SCZ219" s="68"/>
      <c r="SDA219" s="68"/>
      <c r="SDB219" s="68"/>
      <c r="SDC219" s="68"/>
      <c r="SDD219" s="68"/>
      <c r="SDE219" s="68"/>
      <c r="SDF219" s="68"/>
      <c r="SDG219" s="68"/>
      <c r="SDH219" s="68"/>
      <c r="SDI219" s="68"/>
      <c r="SDJ219" s="68"/>
      <c r="SDK219" s="68"/>
      <c r="SDL219" s="68"/>
      <c r="SDM219" s="68"/>
      <c r="SDN219" s="68"/>
      <c r="SDO219" s="68"/>
      <c r="SDP219" s="68"/>
      <c r="SDQ219" s="68"/>
      <c r="SDR219" s="68"/>
      <c r="SDS219" s="68"/>
      <c r="SDT219" s="68"/>
      <c r="SDU219" s="68"/>
      <c r="SDV219" s="68"/>
      <c r="SDW219" s="68"/>
      <c r="SDX219" s="68"/>
      <c r="SDY219" s="68"/>
      <c r="SDZ219" s="68"/>
      <c r="SEA219" s="68"/>
      <c r="SEB219" s="68"/>
      <c r="SEC219" s="68"/>
      <c r="SED219" s="68"/>
      <c r="SEE219" s="68"/>
      <c r="SEF219" s="68"/>
      <c r="SEG219" s="68"/>
      <c r="SEH219" s="68"/>
      <c r="SEI219" s="68"/>
      <c r="SEJ219" s="68"/>
      <c r="SEK219" s="68"/>
      <c r="SEL219" s="68"/>
      <c r="SEM219" s="68"/>
      <c r="SEN219" s="68"/>
      <c r="SEO219" s="68"/>
      <c r="SEP219" s="68"/>
      <c r="SEQ219" s="68"/>
      <c r="SER219" s="68"/>
      <c r="SES219" s="68"/>
      <c r="SET219" s="68"/>
      <c r="SEU219" s="68"/>
      <c r="SEV219" s="68"/>
      <c r="SEW219" s="68"/>
      <c r="SEX219" s="68"/>
      <c r="SEY219" s="68"/>
      <c r="SEZ219" s="68"/>
      <c r="SFA219" s="68"/>
      <c r="SFB219" s="68"/>
      <c r="SFC219" s="68"/>
      <c r="SFD219" s="68"/>
      <c r="SFE219" s="68"/>
      <c r="SFF219" s="68"/>
      <c r="SFG219" s="68"/>
      <c r="SFH219" s="68"/>
      <c r="SFI219" s="68"/>
      <c r="SFJ219" s="68"/>
      <c r="SFK219" s="68"/>
      <c r="SFL219" s="68"/>
      <c r="SFM219" s="68"/>
      <c r="SFN219" s="68"/>
      <c r="SFO219" s="68"/>
      <c r="SFP219" s="68"/>
      <c r="SFQ219" s="68"/>
      <c r="SFR219" s="68"/>
      <c r="SFS219" s="68"/>
      <c r="SFT219" s="68"/>
      <c r="SFU219" s="68"/>
      <c r="SFV219" s="68"/>
      <c r="SFW219" s="68"/>
      <c r="SFX219" s="68"/>
      <c r="SFY219" s="68"/>
      <c r="SFZ219" s="68"/>
      <c r="SGA219" s="68"/>
      <c r="SGB219" s="68"/>
      <c r="SGC219" s="68"/>
      <c r="SGD219" s="68"/>
      <c r="SGE219" s="68"/>
      <c r="SGF219" s="68"/>
      <c r="SGG219" s="68"/>
      <c r="SGH219" s="68"/>
      <c r="SGI219" s="68"/>
      <c r="SGJ219" s="68"/>
      <c r="SGK219" s="68"/>
      <c r="SGL219" s="68"/>
      <c r="SGM219" s="68"/>
      <c r="SGN219" s="68"/>
      <c r="SGO219" s="68"/>
      <c r="SGP219" s="68"/>
      <c r="SGQ219" s="68"/>
      <c r="SGR219" s="68"/>
      <c r="SGS219" s="68"/>
      <c r="SGT219" s="68"/>
      <c r="SGU219" s="68"/>
      <c r="SGV219" s="68"/>
      <c r="SGW219" s="68"/>
      <c r="SGX219" s="68"/>
      <c r="SGY219" s="68"/>
      <c r="SGZ219" s="68"/>
      <c r="SHA219" s="68"/>
      <c r="SHB219" s="68"/>
      <c r="SHC219" s="68"/>
      <c r="SHD219" s="68"/>
      <c r="SHE219" s="68"/>
      <c r="SHF219" s="68"/>
      <c r="SHG219" s="68"/>
      <c r="SHH219" s="68"/>
      <c r="SHI219" s="68"/>
      <c r="SHJ219" s="68"/>
      <c r="SHK219" s="68"/>
      <c r="SHL219" s="68"/>
      <c r="SHM219" s="68"/>
      <c r="SHN219" s="68"/>
      <c r="SHO219" s="68"/>
      <c r="SHP219" s="68"/>
      <c r="SHQ219" s="68"/>
      <c r="SHR219" s="68"/>
      <c r="SHS219" s="68"/>
      <c r="SHT219" s="68"/>
      <c r="SHU219" s="68"/>
      <c r="SHV219" s="68"/>
      <c r="SHW219" s="68"/>
      <c r="SHX219" s="68"/>
      <c r="SHY219" s="68"/>
      <c r="SHZ219" s="68"/>
      <c r="SIA219" s="68"/>
      <c r="SIB219" s="68"/>
      <c r="SIC219" s="68"/>
      <c r="SID219" s="68"/>
      <c r="SIE219" s="68"/>
      <c r="SIF219" s="68"/>
      <c r="SIG219" s="68"/>
      <c r="SIH219" s="68"/>
      <c r="SII219" s="68"/>
      <c r="SIJ219" s="68"/>
      <c r="SIK219" s="68"/>
      <c r="SIL219" s="68"/>
      <c r="SIM219" s="68"/>
      <c r="SIN219" s="68"/>
      <c r="SIO219" s="68"/>
      <c r="SIP219" s="68"/>
      <c r="SIQ219" s="68"/>
      <c r="SIR219" s="68"/>
      <c r="SIS219" s="68"/>
      <c r="SIT219" s="68"/>
      <c r="SIU219" s="68"/>
      <c r="SIV219" s="68"/>
      <c r="SIW219" s="68"/>
      <c r="SIX219" s="68"/>
      <c r="SIY219" s="68"/>
      <c r="SIZ219" s="68"/>
      <c r="SJA219" s="68"/>
      <c r="SJB219" s="68"/>
      <c r="SJC219" s="68"/>
      <c r="SJD219" s="68"/>
      <c r="SJE219" s="68"/>
      <c r="SJF219" s="68"/>
      <c r="SJG219" s="68"/>
      <c r="SJH219" s="68"/>
      <c r="SJI219" s="68"/>
      <c r="SJJ219" s="68"/>
      <c r="SJK219" s="68"/>
      <c r="SJL219" s="68"/>
      <c r="SJM219" s="68"/>
      <c r="SJN219" s="68"/>
      <c r="SJO219" s="68"/>
      <c r="SJP219" s="68"/>
      <c r="SJQ219" s="68"/>
      <c r="SJR219" s="68"/>
      <c r="SJS219" s="68"/>
      <c r="SJT219" s="68"/>
      <c r="SJU219" s="68"/>
      <c r="SJV219" s="68"/>
      <c r="SJW219" s="68"/>
      <c r="SJX219" s="68"/>
      <c r="SJY219" s="68"/>
      <c r="SJZ219" s="68"/>
      <c r="SKA219" s="68"/>
      <c r="SKB219" s="68"/>
      <c r="SKC219" s="68"/>
      <c r="SKD219" s="68"/>
      <c r="SKE219" s="68"/>
      <c r="SKF219" s="68"/>
      <c r="SKG219" s="68"/>
      <c r="SKH219" s="68"/>
      <c r="SKI219" s="68"/>
      <c r="SKJ219" s="68"/>
      <c r="SKK219" s="68"/>
      <c r="SKL219" s="68"/>
      <c r="SKM219" s="68"/>
      <c r="SKN219" s="68"/>
      <c r="SKO219" s="68"/>
      <c r="SKP219" s="68"/>
      <c r="SKQ219" s="68"/>
      <c r="SKR219" s="68"/>
      <c r="SKS219" s="68"/>
      <c r="SKT219" s="68"/>
      <c r="SKU219" s="68"/>
      <c r="SKV219" s="68"/>
      <c r="SKW219" s="68"/>
      <c r="SKX219" s="68"/>
      <c r="SKY219" s="68"/>
      <c r="SKZ219" s="68"/>
      <c r="SLA219" s="68"/>
      <c r="SLB219" s="68"/>
      <c r="SLC219" s="68"/>
      <c r="SLD219" s="68"/>
      <c r="SLE219" s="68"/>
      <c r="SLF219" s="68"/>
      <c r="SLG219" s="68"/>
      <c r="SLH219" s="68"/>
      <c r="SLI219" s="68"/>
      <c r="SLJ219" s="68"/>
      <c r="SLK219" s="68"/>
      <c r="SLL219" s="68"/>
      <c r="SLM219" s="68"/>
      <c r="SLN219" s="68"/>
      <c r="SLO219" s="68"/>
      <c r="SLP219" s="68"/>
      <c r="SLQ219" s="68"/>
      <c r="SLR219" s="68"/>
      <c r="SLS219" s="68"/>
      <c r="SLT219" s="68"/>
      <c r="SLU219" s="68"/>
      <c r="SLV219" s="68"/>
      <c r="SLW219" s="68"/>
      <c r="SLX219" s="68"/>
      <c r="SLY219" s="68"/>
      <c r="SLZ219" s="68"/>
      <c r="SMA219" s="68"/>
      <c r="SMB219" s="68"/>
      <c r="SMC219" s="68"/>
      <c r="SMD219" s="68"/>
      <c r="SME219" s="68"/>
      <c r="SMF219" s="68"/>
      <c r="SMG219" s="68"/>
      <c r="SMH219" s="68"/>
      <c r="SMI219" s="68"/>
      <c r="SMJ219" s="68"/>
      <c r="SMK219" s="68"/>
      <c r="SML219" s="68"/>
      <c r="SMM219" s="68"/>
      <c r="SMN219" s="68"/>
      <c r="SMO219" s="68"/>
      <c r="SMP219" s="68"/>
      <c r="SMQ219" s="68"/>
      <c r="SMR219" s="68"/>
      <c r="SMS219" s="68"/>
      <c r="SMT219" s="68"/>
      <c r="SMU219" s="68"/>
      <c r="SMV219" s="68"/>
      <c r="SMW219" s="68"/>
      <c r="SMX219" s="68"/>
      <c r="SMY219" s="68"/>
      <c r="SMZ219" s="68"/>
      <c r="SNA219" s="68"/>
      <c r="SNB219" s="68"/>
      <c r="SNC219" s="68"/>
      <c r="SND219" s="68"/>
      <c r="SNE219" s="68"/>
      <c r="SNF219" s="68"/>
      <c r="SNG219" s="68"/>
      <c r="SNH219" s="68"/>
      <c r="SNI219" s="68"/>
      <c r="SNJ219" s="68"/>
      <c r="SNK219" s="68"/>
      <c r="SNL219" s="68"/>
      <c r="SNM219" s="68"/>
      <c r="SNN219" s="68"/>
      <c r="SNO219" s="68"/>
      <c r="SNP219" s="68"/>
      <c r="SNQ219" s="68"/>
      <c r="SNR219" s="68"/>
      <c r="SNS219" s="68"/>
      <c r="SNT219" s="68"/>
      <c r="SNU219" s="68"/>
      <c r="SNV219" s="68"/>
      <c r="SNW219" s="68"/>
      <c r="SNX219" s="68"/>
      <c r="SNY219" s="68"/>
      <c r="SNZ219" s="68"/>
      <c r="SOA219" s="68"/>
      <c r="SOB219" s="68"/>
      <c r="SOC219" s="68"/>
      <c r="SOD219" s="68"/>
      <c r="SOE219" s="68"/>
      <c r="SOF219" s="68"/>
      <c r="SOG219" s="68"/>
      <c r="SOH219" s="68"/>
      <c r="SOI219" s="68"/>
      <c r="SOJ219" s="68"/>
      <c r="SOK219" s="68"/>
      <c r="SOL219" s="68"/>
      <c r="SOM219" s="68"/>
      <c r="SON219" s="68"/>
      <c r="SOO219" s="68"/>
      <c r="SOP219" s="68"/>
      <c r="SOQ219" s="68"/>
      <c r="SOR219" s="68"/>
      <c r="SOS219" s="68"/>
      <c r="SOT219" s="68"/>
      <c r="SOU219" s="68"/>
      <c r="SOV219" s="68"/>
      <c r="SOW219" s="68"/>
      <c r="SOX219" s="68"/>
      <c r="SOY219" s="68"/>
      <c r="SOZ219" s="68"/>
      <c r="SPA219" s="68"/>
      <c r="SPB219" s="68"/>
      <c r="SPC219" s="68"/>
      <c r="SPD219" s="68"/>
      <c r="SPE219" s="68"/>
      <c r="SPF219" s="68"/>
      <c r="SPG219" s="68"/>
      <c r="SPH219" s="68"/>
      <c r="SPI219" s="68"/>
      <c r="SPJ219" s="68"/>
      <c r="SPK219" s="68"/>
      <c r="SPL219" s="68"/>
      <c r="SPM219" s="68"/>
      <c r="SPN219" s="68"/>
      <c r="SPO219" s="68"/>
      <c r="SPP219" s="68"/>
      <c r="SPQ219" s="68"/>
      <c r="SPR219" s="68"/>
      <c r="SPS219" s="68"/>
      <c r="SPT219" s="68"/>
      <c r="SPU219" s="68"/>
      <c r="SPV219" s="68"/>
      <c r="SPW219" s="68"/>
      <c r="SPX219" s="68"/>
      <c r="SPY219" s="68"/>
      <c r="SPZ219" s="68"/>
      <c r="SQA219" s="68"/>
      <c r="SQB219" s="68"/>
      <c r="SQC219" s="68"/>
      <c r="SQD219" s="68"/>
      <c r="SQE219" s="68"/>
      <c r="SQF219" s="68"/>
      <c r="SQG219" s="68"/>
      <c r="SQH219" s="68"/>
      <c r="SQI219" s="68"/>
      <c r="SQJ219" s="68"/>
      <c r="SQK219" s="68"/>
      <c r="SQL219" s="68"/>
      <c r="SQM219" s="68"/>
      <c r="SQN219" s="68"/>
      <c r="SQO219" s="68"/>
      <c r="SQP219" s="68"/>
      <c r="SQQ219" s="68"/>
      <c r="SQR219" s="68"/>
      <c r="SQS219" s="68"/>
      <c r="SQT219" s="68"/>
      <c r="SQU219" s="68"/>
      <c r="SQV219" s="68"/>
      <c r="SQW219" s="68"/>
      <c r="SQX219" s="68"/>
      <c r="SQY219" s="68"/>
      <c r="SQZ219" s="68"/>
      <c r="SRA219" s="68"/>
      <c r="SRB219" s="68"/>
      <c r="SRC219" s="68"/>
      <c r="SRD219" s="68"/>
      <c r="SRE219" s="68"/>
      <c r="SRF219" s="68"/>
      <c r="SRG219" s="68"/>
      <c r="SRH219" s="68"/>
      <c r="SRI219" s="68"/>
      <c r="SRJ219" s="68"/>
      <c r="SRK219" s="68"/>
      <c r="SRL219" s="68"/>
      <c r="SRM219" s="68"/>
      <c r="SRN219" s="68"/>
      <c r="SRO219" s="68"/>
      <c r="SRP219" s="68"/>
      <c r="SRQ219" s="68"/>
      <c r="SRR219" s="68"/>
      <c r="SRS219" s="68"/>
      <c r="SRT219" s="68"/>
      <c r="SRU219" s="68"/>
      <c r="SRV219" s="68"/>
      <c r="SRW219" s="68"/>
      <c r="SRX219" s="68"/>
      <c r="SRY219" s="68"/>
      <c r="SRZ219" s="68"/>
      <c r="SSA219" s="68"/>
      <c r="SSB219" s="68"/>
      <c r="SSC219" s="68"/>
      <c r="SSD219" s="68"/>
      <c r="SSE219" s="68"/>
      <c r="SSF219" s="68"/>
      <c r="SSG219" s="68"/>
      <c r="SSH219" s="68"/>
      <c r="SSI219" s="68"/>
      <c r="SSJ219" s="68"/>
      <c r="SSK219" s="68"/>
      <c r="SSL219" s="68"/>
      <c r="SSM219" s="68"/>
      <c r="SSN219" s="68"/>
      <c r="SSO219" s="68"/>
      <c r="SSP219" s="68"/>
      <c r="SSQ219" s="68"/>
      <c r="SSR219" s="68"/>
      <c r="SSS219" s="68"/>
      <c r="SST219" s="68"/>
      <c r="SSU219" s="68"/>
      <c r="SSV219" s="68"/>
      <c r="SSW219" s="68"/>
      <c r="SSX219" s="68"/>
      <c r="SSY219" s="68"/>
      <c r="SSZ219" s="68"/>
      <c r="STA219" s="68"/>
      <c r="STB219" s="68"/>
      <c r="STC219" s="68"/>
      <c r="STD219" s="68"/>
      <c r="STE219" s="68"/>
      <c r="STF219" s="68"/>
      <c r="STG219" s="68"/>
      <c r="STH219" s="68"/>
      <c r="STI219" s="68"/>
      <c r="STJ219" s="68"/>
      <c r="STK219" s="68"/>
      <c r="STL219" s="68"/>
      <c r="STM219" s="68"/>
      <c r="STN219" s="68"/>
      <c r="STO219" s="68"/>
      <c r="STP219" s="68"/>
      <c r="STQ219" s="68"/>
      <c r="STR219" s="68"/>
      <c r="STS219" s="68"/>
      <c r="STT219" s="68"/>
      <c r="STU219" s="68"/>
      <c r="STV219" s="68"/>
      <c r="STW219" s="68"/>
      <c r="STX219" s="68"/>
      <c r="STY219" s="68"/>
      <c r="STZ219" s="68"/>
      <c r="SUA219" s="68"/>
      <c r="SUB219" s="68"/>
      <c r="SUC219" s="68"/>
      <c r="SUD219" s="68"/>
      <c r="SUE219" s="68"/>
      <c r="SUF219" s="68"/>
      <c r="SUG219" s="68"/>
      <c r="SUH219" s="68"/>
      <c r="SUI219" s="68"/>
      <c r="SUJ219" s="68"/>
      <c r="SUK219" s="68"/>
      <c r="SUL219" s="68"/>
      <c r="SUM219" s="68"/>
      <c r="SUN219" s="68"/>
      <c r="SUO219" s="68"/>
      <c r="SUP219" s="68"/>
      <c r="SUQ219" s="68"/>
      <c r="SUR219" s="68"/>
      <c r="SUS219" s="68"/>
      <c r="SUT219" s="68"/>
      <c r="SUU219" s="68"/>
      <c r="SUV219" s="68"/>
      <c r="SUW219" s="68"/>
      <c r="SUX219" s="68"/>
      <c r="SUY219" s="68"/>
      <c r="SUZ219" s="68"/>
      <c r="SVA219" s="68"/>
      <c r="SVB219" s="68"/>
      <c r="SVC219" s="68"/>
      <c r="SVD219" s="68"/>
      <c r="SVE219" s="68"/>
      <c r="SVF219" s="68"/>
      <c r="SVG219" s="68"/>
      <c r="SVH219" s="68"/>
      <c r="SVI219" s="68"/>
      <c r="SVJ219" s="68"/>
      <c r="SVK219" s="68"/>
      <c r="SVL219" s="68"/>
      <c r="SVM219" s="68"/>
      <c r="SVN219" s="68"/>
      <c r="SVO219" s="68"/>
      <c r="SVP219" s="68"/>
      <c r="SVQ219" s="68"/>
      <c r="SVR219" s="68"/>
      <c r="SVS219" s="68"/>
      <c r="SVT219" s="68"/>
      <c r="SVU219" s="68"/>
      <c r="SVV219" s="68"/>
      <c r="SVW219" s="68"/>
      <c r="SVX219" s="68"/>
      <c r="SVY219" s="68"/>
      <c r="SVZ219" s="68"/>
      <c r="SWA219" s="68"/>
      <c r="SWB219" s="68"/>
      <c r="SWC219" s="68"/>
      <c r="SWD219" s="68"/>
      <c r="SWE219" s="68"/>
      <c r="SWF219" s="68"/>
      <c r="SWG219" s="68"/>
      <c r="SWH219" s="68"/>
      <c r="SWI219" s="68"/>
      <c r="SWJ219" s="68"/>
      <c r="SWK219" s="68"/>
      <c r="SWL219" s="68"/>
      <c r="SWM219" s="68"/>
      <c r="SWN219" s="68"/>
      <c r="SWO219" s="68"/>
      <c r="SWP219" s="68"/>
      <c r="SWQ219" s="68"/>
      <c r="SWR219" s="68"/>
      <c r="SWS219" s="68"/>
      <c r="SWT219" s="68"/>
      <c r="SWU219" s="68"/>
      <c r="SWV219" s="68"/>
      <c r="SWW219" s="68"/>
      <c r="SWX219" s="68"/>
      <c r="SWY219" s="68"/>
      <c r="SWZ219" s="68"/>
      <c r="SXA219" s="68"/>
      <c r="SXB219" s="68"/>
      <c r="SXC219" s="68"/>
      <c r="SXD219" s="68"/>
      <c r="SXE219" s="68"/>
      <c r="SXF219" s="68"/>
      <c r="SXG219" s="68"/>
      <c r="SXH219" s="68"/>
      <c r="SXI219" s="68"/>
      <c r="SXJ219" s="68"/>
      <c r="SXK219" s="68"/>
      <c r="SXL219" s="68"/>
      <c r="SXM219" s="68"/>
      <c r="SXN219" s="68"/>
      <c r="SXO219" s="68"/>
      <c r="SXP219" s="68"/>
      <c r="SXQ219" s="68"/>
      <c r="SXR219" s="68"/>
      <c r="SXS219" s="68"/>
      <c r="SXT219" s="68"/>
      <c r="SXU219" s="68"/>
      <c r="SXV219" s="68"/>
      <c r="SXW219" s="68"/>
      <c r="SXX219" s="68"/>
      <c r="SXY219" s="68"/>
      <c r="SXZ219" s="68"/>
      <c r="SYA219" s="68"/>
      <c r="SYB219" s="68"/>
      <c r="SYC219" s="68"/>
      <c r="SYD219" s="68"/>
      <c r="SYE219" s="68"/>
      <c r="SYF219" s="68"/>
      <c r="SYG219" s="68"/>
      <c r="SYH219" s="68"/>
      <c r="SYI219" s="68"/>
      <c r="SYJ219" s="68"/>
      <c r="SYK219" s="68"/>
      <c r="SYL219" s="68"/>
      <c r="SYM219" s="68"/>
      <c r="SYN219" s="68"/>
      <c r="SYO219" s="68"/>
      <c r="SYP219" s="68"/>
      <c r="SYQ219" s="68"/>
      <c r="SYR219" s="68"/>
      <c r="SYS219" s="68"/>
      <c r="SYT219" s="68"/>
      <c r="SYU219" s="68"/>
      <c r="SYV219" s="68"/>
      <c r="SYW219" s="68"/>
      <c r="SYX219" s="68"/>
      <c r="SYY219" s="68"/>
      <c r="SYZ219" s="68"/>
      <c r="SZA219" s="68"/>
      <c r="SZB219" s="68"/>
      <c r="SZC219" s="68"/>
      <c r="SZD219" s="68"/>
      <c r="SZE219" s="68"/>
      <c r="SZF219" s="68"/>
      <c r="SZG219" s="68"/>
      <c r="SZH219" s="68"/>
      <c r="SZI219" s="68"/>
      <c r="SZJ219" s="68"/>
      <c r="SZK219" s="68"/>
      <c r="SZL219" s="68"/>
      <c r="SZM219" s="68"/>
      <c r="SZN219" s="68"/>
      <c r="SZO219" s="68"/>
      <c r="SZP219" s="68"/>
      <c r="SZQ219" s="68"/>
      <c r="SZR219" s="68"/>
      <c r="SZS219" s="68"/>
      <c r="SZT219" s="68"/>
      <c r="SZU219" s="68"/>
      <c r="SZV219" s="68"/>
      <c r="SZW219" s="68"/>
      <c r="SZX219" s="68"/>
      <c r="SZY219" s="68"/>
      <c r="SZZ219" s="68"/>
      <c r="TAA219" s="68"/>
      <c r="TAB219" s="68"/>
      <c r="TAC219" s="68"/>
      <c r="TAD219" s="68"/>
      <c r="TAE219" s="68"/>
      <c r="TAF219" s="68"/>
      <c r="TAG219" s="68"/>
      <c r="TAH219" s="68"/>
      <c r="TAI219" s="68"/>
      <c r="TAJ219" s="68"/>
      <c r="TAK219" s="68"/>
      <c r="TAL219" s="68"/>
      <c r="TAM219" s="68"/>
      <c r="TAN219" s="68"/>
      <c r="TAO219" s="68"/>
      <c r="TAP219" s="68"/>
      <c r="TAQ219" s="68"/>
      <c r="TAR219" s="68"/>
      <c r="TAS219" s="68"/>
      <c r="TAT219" s="68"/>
      <c r="TAU219" s="68"/>
      <c r="TAV219" s="68"/>
      <c r="TAW219" s="68"/>
      <c r="TAX219" s="68"/>
      <c r="TAY219" s="68"/>
      <c r="TAZ219" s="68"/>
      <c r="TBA219" s="68"/>
      <c r="TBB219" s="68"/>
      <c r="TBC219" s="68"/>
      <c r="TBD219" s="68"/>
      <c r="TBE219" s="68"/>
      <c r="TBF219" s="68"/>
      <c r="TBG219" s="68"/>
      <c r="TBH219" s="68"/>
      <c r="TBI219" s="68"/>
      <c r="TBJ219" s="68"/>
      <c r="TBK219" s="68"/>
      <c r="TBL219" s="68"/>
      <c r="TBM219" s="68"/>
      <c r="TBN219" s="68"/>
      <c r="TBO219" s="68"/>
      <c r="TBP219" s="68"/>
      <c r="TBQ219" s="68"/>
      <c r="TBR219" s="68"/>
      <c r="TBS219" s="68"/>
      <c r="TBT219" s="68"/>
      <c r="TBU219" s="68"/>
      <c r="TBV219" s="68"/>
      <c r="TBW219" s="68"/>
      <c r="TBX219" s="68"/>
      <c r="TBY219" s="68"/>
      <c r="TBZ219" s="68"/>
      <c r="TCA219" s="68"/>
      <c r="TCB219" s="68"/>
      <c r="TCC219" s="68"/>
      <c r="TCD219" s="68"/>
      <c r="TCE219" s="68"/>
      <c r="TCF219" s="68"/>
      <c r="TCG219" s="68"/>
      <c r="TCH219" s="68"/>
      <c r="TCI219" s="68"/>
      <c r="TCJ219" s="68"/>
      <c r="TCK219" s="68"/>
      <c r="TCL219" s="68"/>
      <c r="TCM219" s="68"/>
      <c r="TCN219" s="68"/>
      <c r="TCO219" s="68"/>
      <c r="TCP219" s="68"/>
      <c r="TCQ219" s="68"/>
      <c r="TCR219" s="68"/>
      <c r="TCS219" s="68"/>
      <c r="TCT219" s="68"/>
      <c r="TCU219" s="68"/>
      <c r="TCV219" s="68"/>
      <c r="TCW219" s="68"/>
      <c r="TCX219" s="68"/>
      <c r="TCY219" s="68"/>
      <c r="TCZ219" s="68"/>
      <c r="TDA219" s="68"/>
      <c r="TDB219" s="68"/>
      <c r="TDC219" s="68"/>
      <c r="TDD219" s="68"/>
      <c r="TDE219" s="68"/>
      <c r="TDF219" s="68"/>
      <c r="TDG219" s="68"/>
      <c r="TDH219" s="68"/>
      <c r="TDI219" s="68"/>
      <c r="TDJ219" s="68"/>
      <c r="TDK219" s="68"/>
      <c r="TDL219" s="68"/>
      <c r="TDM219" s="68"/>
      <c r="TDN219" s="68"/>
      <c r="TDO219" s="68"/>
      <c r="TDP219" s="68"/>
      <c r="TDQ219" s="68"/>
      <c r="TDR219" s="68"/>
      <c r="TDS219" s="68"/>
      <c r="TDT219" s="68"/>
      <c r="TDU219" s="68"/>
      <c r="TDV219" s="68"/>
      <c r="TDW219" s="68"/>
      <c r="TDX219" s="68"/>
      <c r="TDY219" s="68"/>
      <c r="TDZ219" s="68"/>
      <c r="TEA219" s="68"/>
      <c r="TEB219" s="68"/>
      <c r="TEC219" s="68"/>
      <c r="TED219" s="68"/>
      <c r="TEE219" s="68"/>
      <c r="TEF219" s="68"/>
      <c r="TEG219" s="68"/>
      <c r="TEH219" s="68"/>
      <c r="TEI219" s="68"/>
      <c r="TEJ219" s="68"/>
      <c r="TEK219" s="68"/>
      <c r="TEL219" s="68"/>
      <c r="TEM219" s="68"/>
      <c r="TEN219" s="68"/>
      <c r="TEO219" s="68"/>
      <c r="TEP219" s="68"/>
      <c r="TEQ219" s="68"/>
      <c r="TER219" s="68"/>
      <c r="TES219" s="68"/>
      <c r="TET219" s="68"/>
      <c r="TEU219" s="68"/>
      <c r="TEV219" s="68"/>
      <c r="TEW219" s="68"/>
      <c r="TEX219" s="68"/>
      <c r="TEY219" s="68"/>
      <c r="TEZ219" s="68"/>
      <c r="TFA219" s="68"/>
      <c r="TFB219" s="68"/>
      <c r="TFC219" s="68"/>
      <c r="TFD219" s="68"/>
      <c r="TFE219" s="68"/>
      <c r="TFF219" s="68"/>
      <c r="TFG219" s="68"/>
      <c r="TFH219" s="68"/>
      <c r="TFI219" s="68"/>
      <c r="TFJ219" s="68"/>
      <c r="TFK219" s="68"/>
      <c r="TFL219" s="68"/>
      <c r="TFM219" s="68"/>
      <c r="TFN219" s="68"/>
      <c r="TFO219" s="68"/>
      <c r="TFP219" s="68"/>
      <c r="TFQ219" s="68"/>
      <c r="TFR219" s="68"/>
      <c r="TFS219" s="68"/>
      <c r="TFT219" s="68"/>
      <c r="TFU219" s="68"/>
      <c r="TFV219" s="68"/>
      <c r="TFW219" s="68"/>
      <c r="TFX219" s="68"/>
      <c r="TFY219" s="68"/>
      <c r="TFZ219" s="68"/>
      <c r="TGA219" s="68"/>
      <c r="TGB219" s="68"/>
      <c r="TGC219" s="68"/>
      <c r="TGD219" s="68"/>
      <c r="TGE219" s="68"/>
      <c r="TGF219" s="68"/>
      <c r="TGG219" s="68"/>
      <c r="TGH219" s="68"/>
      <c r="TGI219" s="68"/>
      <c r="TGJ219" s="68"/>
      <c r="TGK219" s="68"/>
      <c r="TGL219" s="68"/>
      <c r="TGM219" s="68"/>
      <c r="TGN219" s="68"/>
      <c r="TGO219" s="68"/>
      <c r="TGP219" s="68"/>
      <c r="TGQ219" s="68"/>
      <c r="TGR219" s="68"/>
      <c r="TGS219" s="68"/>
      <c r="TGT219" s="68"/>
      <c r="TGU219" s="68"/>
      <c r="TGV219" s="68"/>
      <c r="TGW219" s="68"/>
      <c r="TGX219" s="68"/>
      <c r="TGY219" s="68"/>
      <c r="TGZ219" s="68"/>
      <c r="THA219" s="68"/>
      <c r="THB219" s="68"/>
      <c r="THC219" s="68"/>
      <c r="THD219" s="68"/>
      <c r="THE219" s="68"/>
      <c r="THF219" s="68"/>
      <c r="THG219" s="68"/>
      <c r="THH219" s="68"/>
      <c r="THI219" s="68"/>
      <c r="THJ219" s="68"/>
      <c r="THK219" s="68"/>
      <c r="THL219" s="68"/>
      <c r="THM219" s="68"/>
      <c r="THN219" s="68"/>
      <c r="THO219" s="68"/>
      <c r="THP219" s="68"/>
      <c r="THQ219" s="68"/>
      <c r="THR219" s="68"/>
      <c r="THS219" s="68"/>
      <c r="THT219" s="68"/>
      <c r="THU219" s="68"/>
      <c r="THV219" s="68"/>
      <c r="THW219" s="68"/>
      <c r="THX219" s="68"/>
      <c r="THY219" s="68"/>
      <c r="THZ219" s="68"/>
      <c r="TIA219" s="68"/>
      <c r="TIB219" s="68"/>
      <c r="TIC219" s="68"/>
      <c r="TID219" s="68"/>
      <c r="TIE219" s="68"/>
      <c r="TIF219" s="68"/>
      <c r="TIG219" s="68"/>
      <c r="TIH219" s="68"/>
      <c r="TII219" s="68"/>
      <c r="TIJ219" s="68"/>
      <c r="TIK219" s="68"/>
      <c r="TIL219" s="68"/>
      <c r="TIM219" s="68"/>
      <c r="TIN219" s="68"/>
      <c r="TIO219" s="68"/>
      <c r="TIP219" s="68"/>
      <c r="TIQ219" s="68"/>
      <c r="TIR219" s="68"/>
      <c r="TIS219" s="68"/>
      <c r="TIT219" s="68"/>
      <c r="TIU219" s="68"/>
      <c r="TIV219" s="68"/>
      <c r="TIW219" s="68"/>
      <c r="TIX219" s="68"/>
      <c r="TIY219" s="68"/>
      <c r="TIZ219" s="68"/>
      <c r="TJA219" s="68"/>
      <c r="TJB219" s="68"/>
      <c r="TJC219" s="68"/>
      <c r="TJD219" s="68"/>
      <c r="TJE219" s="68"/>
      <c r="TJF219" s="68"/>
      <c r="TJG219" s="68"/>
      <c r="TJH219" s="68"/>
      <c r="TJI219" s="68"/>
      <c r="TJJ219" s="68"/>
      <c r="TJK219" s="68"/>
      <c r="TJL219" s="68"/>
      <c r="TJM219" s="68"/>
      <c r="TJN219" s="68"/>
      <c r="TJO219" s="68"/>
      <c r="TJP219" s="68"/>
      <c r="TJQ219" s="68"/>
      <c r="TJR219" s="68"/>
      <c r="TJS219" s="68"/>
      <c r="TJT219" s="68"/>
      <c r="TJU219" s="68"/>
      <c r="TJV219" s="68"/>
      <c r="TJW219" s="68"/>
      <c r="TJX219" s="68"/>
      <c r="TJY219" s="68"/>
      <c r="TJZ219" s="68"/>
      <c r="TKA219" s="68"/>
      <c r="TKB219" s="68"/>
      <c r="TKC219" s="68"/>
      <c r="TKD219" s="68"/>
      <c r="TKE219" s="68"/>
      <c r="TKF219" s="68"/>
      <c r="TKG219" s="68"/>
      <c r="TKH219" s="68"/>
      <c r="TKI219" s="68"/>
      <c r="TKJ219" s="68"/>
      <c r="TKK219" s="68"/>
      <c r="TKL219" s="68"/>
      <c r="TKM219" s="68"/>
      <c r="TKN219" s="68"/>
      <c r="TKO219" s="68"/>
      <c r="TKP219" s="68"/>
      <c r="TKQ219" s="68"/>
      <c r="TKR219" s="68"/>
      <c r="TKS219" s="68"/>
      <c r="TKT219" s="68"/>
      <c r="TKU219" s="68"/>
      <c r="TKV219" s="68"/>
      <c r="TKW219" s="68"/>
      <c r="TKX219" s="68"/>
      <c r="TKY219" s="68"/>
      <c r="TKZ219" s="68"/>
      <c r="TLA219" s="68"/>
      <c r="TLB219" s="68"/>
      <c r="TLC219" s="68"/>
      <c r="TLD219" s="68"/>
      <c r="TLE219" s="68"/>
      <c r="TLF219" s="68"/>
      <c r="TLG219" s="68"/>
      <c r="TLH219" s="68"/>
      <c r="TLI219" s="68"/>
      <c r="TLJ219" s="68"/>
      <c r="TLK219" s="68"/>
      <c r="TLL219" s="68"/>
      <c r="TLM219" s="68"/>
      <c r="TLN219" s="68"/>
      <c r="TLO219" s="68"/>
      <c r="TLP219" s="68"/>
      <c r="TLQ219" s="68"/>
      <c r="TLR219" s="68"/>
      <c r="TLS219" s="68"/>
      <c r="TLT219" s="68"/>
      <c r="TLU219" s="68"/>
      <c r="TLV219" s="68"/>
      <c r="TLW219" s="68"/>
      <c r="TLX219" s="68"/>
      <c r="TLY219" s="68"/>
      <c r="TLZ219" s="68"/>
      <c r="TMA219" s="68"/>
      <c r="TMB219" s="68"/>
      <c r="TMC219" s="68"/>
      <c r="TMD219" s="68"/>
      <c r="TME219" s="68"/>
      <c r="TMF219" s="68"/>
      <c r="TMG219" s="68"/>
      <c r="TMH219" s="68"/>
      <c r="TMI219" s="68"/>
      <c r="TMJ219" s="68"/>
      <c r="TMK219" s="68"/>
      <c r="TML219" s="68"/>
      <c r="TMM219" s="68"/>
      <c r="TMN219" s="68"/>
      <c r="TMO219" s="68"/>
      <c r="TMP219" s="68"/>
      <c r="TMQ219" s="68"/>
      <c r="TMR219" s="68"/>
      <c r="TMS219" s="68"/>
      <c r="TMT219" s="68"/>
      <c r="TMU219" s="68"/>
      <c r="TMV219" s="68"/>
      <c r="TMW219" s="68"/>
      <c r="TMX219" s="68"/>
      <c r="TMY219" s="68"/>
      <c r="TMZ219" s="68"/>
      <c r="TNA219" s="68"/>
      <c r="TNB219" s="68"/>
      <c r="TNC219" s="68"/>
      <c r="TND219" s="68"/>
      <c r="TNE219" s="68"/>
      <c r="TNF219" s="68"/>
      <c r="TNG219" s="68"/>
      <c r="TNH219" s="68"/>
      <c r="TNI219" s="68"/>
      <c r="TNJ219" s="68"/>
      <c r="TNK219" s="68"/>
      <c r="TNL219" s="68"/>
      <c r="TNM219" s="68"/>
      <c r="TNN219" s="68"/>
      <c r="TNO219" s="68"/>
      <c r="TNP219" s="68"/>
      <c r="TNQ219" s="68"/>
      <c r="TNR219" s="68"/>
      <c r="TNS219" s="68"/>
      <c r="TNT219" s="68"/>
      <c r="TNU219" s="68"/>
      <c r="TNV219" s="68"/>
      <c r="TNW219" s="68"/>
      <c r="TNX219" s="68"/>
      <c r="TNY219" s="68"/>
      <c r="TNZ219" s="68"/>
      <c r="TOA219" s="68"/>
      <c r="TOB219" s="68"/>
      <c r="TOC219" s="68"/>
      <c r="TOD219" s="68"/>
      <c r="TOE219" s="68"/>
      <c r="TOF219" s="68"/>
      <c r="TOG219" s="68"/>
      <c r="TOH219" s="68"/>
      <c r="TOI219" s="68"/>
      <c r="TOJ219" s="68"/>
      <c r="TOK219" s="68"/>
      <c r="TOL219" s="68"/>
      <c r="TOM219" s="68"/>
      <c r="TON219" s="68"/>
      <c r="TOO219" s="68"/>
      <c r="TOP219" s="68"/>
      <c r="TOQ219" s="68"/>
      <c r="TOR219" s="68"/>
      <c r="TOS219" s="68"/>
      <c r="TOT219" s="68"/>
      <c r="TOU219" s="68"/>
      <c r="TOV219" s="68"/>
      <c r="TOW219" s="68"/>
      <c r="TOX219" s="68"/>
      <c r="TOY219" s="68"/>
      <c r="TOZ219" s="68"/>
      <c r="TPA219" s="68"/>
      <c r="TPB219" s="68"/>
      <c r="TPC219" s="68"/>
      <c r="TPD219" s="68"/>
      <c r="TPE219" s="68"/>
      <c r="TPF219" s="68"/>
      <c r="TPG219" s="68"/>
      <c r="TPH219" s="68"/>
      <c r="TPI219" s="68"/>
      <c r="TPJ219" s="68"/>
      <c r="TPK219" s="68"/>
      <c r="TPL219" s="68"/>
      <c r="TPM219" s="68"/>
      <c r="TPN219" s="68"/>
      <c r="TPO219" s="68"/>
      <c r="TPP219" s="68"/>
      <c r="TPQ219" s="68"/>
      <c r="TPR219" s="68"/>
      <c r="TPS219" s="68"/>
      <c r="TPT219" s="68"/>
      <c r="TPU219" s="68"/>
      <c r="TPV219" s="68"/>
      <c r="TPW219" s="68"/>
      <c r="TPX219" s="68"/>
      <c r="TPY219" s="68"/>
      <c r="TPZ219" s="68"/>
      <c r="TQA219" s="68"/>
      <c r="TQB219" s="68"/>
      <c r="TQC219" s="68"/>
      <c r="TQD219" s="68"/>
      <c r="TQE219" s="68"/>
      <c r="TQF219" s="68"/>
      <c r="TQG219" s="68"/>
      <c r="TQH219" s="68"/>
      <c r="TQI219" s="68"/>
      <c r="TQJ219" s="68"/>
      <c r="TQK219" s="68"/>
      <c r="TQL219" s="68"/>
      <c r="TQM219" s="68"/>
      <c r="TQN219" s="68"/>
      <c r="TQO219" s="68"/>
      <c r="TQP219" s="68"/>
      <c r="TQQ219" s="68"/>
      <c r="TQR219" s="68"/>
      <c r="TQS219" s="68"/>
      <c r="TQT219" s="68"/>
      <c r="TQU219" s="68"/>
      <c r="TQV219" s="68"/>
      <c r="TQW219" s="68"/>
      <c r="TQX219" s="68"/>
      <c r="TQY219" s="68"/>
      <c r="TQZ219" s="68"/>
      <c r="TRA219" s="68"/>
      <c r="TRB219" s="68"/>
      <c r="TRC219" s="68"/>
      <c r="TRD219" s="68"/>
      <c r="TRE219" s="68"/>
      <c r="TRF219" s="68"/>
      <c r="TRG219" s="68"/>
      <c r="TRH219" s="68"/>
      <c r="TRI219" s="68"/>
      <c r="TRJ219" s="68"/>
      <c r="TRK219" s="68"/>
      <c r="TRL219" s="68"/>
      <c r="TRM219" s="68"/>
      <c r="TRN219" s="68"/>
      <c r="TRO219" s="68"/>
      <c r="TRP219" s="68"/>
      <c r="TRQ219" s="68"/>
      <c r="TRR219" s="68"/>
      <c r="TRS219" s="68"/>
      <c r="TRT219" s="68"/>
      <c r="TRU219" s="68"/>
      <c r="TRV219" s="68"/>
      <c r="TRW219" s="68"/>
      <c r="TRX219" s="68"/>
      <c r="TRY219" s="68"/>
      <c r="TRZ219" s="68"/>
      <c r="TSA219" s="68"/>
      <c r="TSB219" s="68"/>
      <c r="TSC219" s="68"/>
      <c r="TSD219" s="68"/>
      <c r="TSE219" s="68"/>
      <c r="TSF219" s="68"/>
      <c r="TSG219" s="68"/>
      <c r="TSH219" s="68"/>
      <c r="TSI219" s="68"/>
      <c r="TSJ219" s="68"/>
      <c r="TSK219" s="68"/>
      <c r="TSL219" s="68"/>
      <c r="TSM219" s="68"/>
      <c r="TSN219" s="68"/>
      <c r="TSO219" s="68"/>
      <c r="TSP219" s="68"/>
      <c r="TSQ219" s="68"/>
      <c r="TSR219" s="68"/>
      <c r="TSS219" s="68"/>
      <c r="TST219" s="68"/>
      <c r="TSU219" s="68"/>
      <c r="TSV219" s="68"/>
      <c r="TSW219" s="68"/>
      <c r="TSX219" s="68"/>
      <c r="TSY219" s="68"/>
      <c r="TSZ219" s="68"/>
      <c r="TTA219" s="68"/>
      <c r="TTB219" s="68"/>
      <c r="TTC219" s="68"/>
      <c r="TTD219" s="68"/>
      <c r="TTE219" s="68"/>
      <c r="TTF219" s="68"/>
      <c r="TTG219" s="68"/>
      <c r="TTH219" s="68"/>
      <c r="TTI219" s="68"/>
      <c r="TTJ219" s="68"/>
      <c r="TTK219" s="68"/>
      <c r="TTL219" s="68"/>
      <c r="TTM219" s="68"/>
      <c r="TTN219" s="68"/>
      <c r="TTO219" s="68"/>
      <c r="TTP219" s="68"/>
      <c r="TTQ219" s="68"/>
      <c r="TTR219" s="68"/>
      <c r="TTS219" s="68"/>
      <c r="TTT219" s="68"/>
      <c r="TTU219" s="68"/>
      <c r="TTV219" s="68"/>
      <c r="TTW219" s="68"/>
      <c r="TTX219" s="68"/>
      <c r="TTY219" s="68"/>
      <c r="TTZ219" s="68"/>
      <c r="TUA219" s="68"/>
      <c r="TUB219" s="68"/>
      <c r="TUC219" s="68"/>
      <c r="TUD219" s="68"/>
      <c r="TUE219" s="68"/>
      <c r="TUF219" s="68"/>
      <c r="TUG219" s="68"/>
      <c r="TUH219" s="68"/>
      <c r="TUI219" s="68"/>
      <c r="TUJ219" s="68"/>
      <c r="TUK219" s="68"/>
      <c r="TUL219" s="68"/>
      <c r="TUM219" s="68"/>
      <c r="TUN219" s="68"/>
      <c r="TUO219" s="68"/>
      <c r="TUP219" s="68"/>
      <c r="TUQ219" s="68"/>
      <c r="TUR219" s="68"/>
      <c r="TUS219" s="68"/>
      <c r="TUT219" s="68"/>
      <c r="TUU219" s="68"/>
      <c r="TUV219" s="68"/>
      <c r="TUW219" s="68"/>
      <c r="TUX219" s="68"/>
      <c r="TUY219" s="68"/>
      <c r="TUZ219" s="68"/>
      <c r="TVA219" s="68"/>
      <c r="TVB219" s="68"/>
      <c r="TVC219" s="68"/>
      <c r="TVD219" s="68"/>
      <c r="TVE219" s="68"/>
      <c r="TVF219" s="68"/>
      <c r="TVG219" s="68"/>
      <c r="TVH219" s="68"/>
      <c r="TVI219" s="68"/>
      <c r="TVJ219" s="68"/>
      <c r="TVK219" s="68"/>
      <c r="TVL219" s="68"/>
      <c r="TVM219" s="68"/>
      <c r="TVN219" s="68"/>
      <c r="TVO219" s="68"/>
      <c r="TVP219" s="68"/>
      <c r="TVQ219" s="68"/>
      <c r="TVR219" s="68"/>
      <c r="TVS219" s="68"/>
      <c r="TVT219" s="68"/>
      <c r="TVU219" s="68"/>
      <c r="TVV219" s="68"/>
      <c r="TVW219" s="68"/>
      <c r="TVX219" s="68"/>
      <c r="TVY219" s="68"/>
      <c r="TVZ219" s="68"/>
      <c r="TWA219" s="68"/>
      <c r="TWB219" s="68"/>
      <c r="TWC219" s="68"/>
      <c r="TWD219" s="68"/>
      <c r="TWE219" s="68"/>
      <c r="TWF219" s="68"/>
      <c r="TWG219" s="68"/>
      <c r="TWH219" s="68"/>
      <c r="TWI219" s="68"/>
      <c r="TWJ219" s="68"/>
      <c r="TWK219" s="68"/>
      <c r="TWL219" s="68"/>
      <c r="TWM219" s="68"/>
      <c r="TWN219" s="68"/>
      <c r="TWO219" s="68"/>
      <c r="TWP219" s="68"/>
      <c r="TWQ219" s="68"/>
      <c r="TWR219" s="68"/>
      <c r="TWS219" s="68"/>
      <c r="TWT219" s="68"/>
      <c r="TWU219" s="68"/>
      <c r="TWV219" s="68"/>
      <c r="TWW219" s="68"/>
      <c r="TWX219" s="68"/>
      <c r="TWY219" s="68"/>
      <c r="TWZ219" s="68"/>
      <c r="TXA219" s="68"/>
      <c r="TXB219" s="68"/>
      <c r="TXC219" s="68"/>
      <c r="TXD219" s="68"/>
      <c r="TXE219" s="68"/>
      <c r="TXF219" s="68"/>
      <c r="TXG219" s="68"/>
      <c r="TXH219" s="68"/>
      <c r="TXI219" s="68"/>
      <c r="TXJ219" s="68"/>
      <c r="TXK219" s="68"/>
      <c r="TXL219" s="68"/>
      <c r="TXM219" s="68"/>
      <c r="TXN219" s="68"/>
      <c r="TXO219" s="68"/>
      <c r="TXP219" s="68"/>
      <c r="TXQ219" s="68"/>
      <c r="TXR219" s="68"/>
      <c r="TXS219" s="68"/>
      <c r="TXT219" s="68"/>
      <c r="TXU219" s="68"/>
      <c r="TXV219" s="68"/>
      <c r="TXW219" s="68"/>
      <c r="TXX219" s="68"/>
      <c r="TXY219" s="68"/>
      <c r="TXZ219" s="68"/>
      <c r="TYA219" s="68"/>
      <c r="TYB219" s="68"/>
      <c r="TYC219" s="68"/>
      <c r="TYD219" s="68"/>
      <c r="TYE219" s="68"/>
      <c r="TYF219" s="68"/>
      <c r="TYG219" s="68"/>
      <c r="TYH219" s="68"/>
      <c r="TYI219" s="68"/>
      <c r="TYJ219" s="68"/>
      <c r="TYK219" s="68"/>
      <c r="TYL219" s="68"/>
      <c r="TYM219" s="68"/>
      <c r="TYN219" s="68"/>
      <c r="TYO219" s="68"/>
      <c r="TYP219" s="68"/>
      <c r="TYQ219" s="68"/>
      <c r="TYR219" s="68"/>
      <c r="TYS219" s="68"/>
      <c r="TYT219" s="68"/>
      <c r="TYU219" s="68"/>
      <c r="TYV219" s="68"/>
      <c r="TYW219" s="68"/>
      <c r="TYX219" s="68"/>
      <c r="TYY219" s="68"/>
      <c r="TYZ219" s="68"/>
      <c r="TZA219" s="68"/>
      <c r="TZB219" s="68"/>
      <c r="TZC219" s="68"/>
      <c r="TZD219" s="68"/>
      <c r="TZE219" s="68"/>
      <c r="TZF219" s="68"/>
      <c r="TZG219" s="68"/>
      <c r="TZH219" s="68"/>
      <c r="TZI219" s="68"/>
      <c r="TZJ219" s="68"/>
      <c r="TZK219" s="68"/>
      <c r="TZL219" s="68"/>
      <c r="TZM219" s="68"/>
      <c r="TZN219" s="68"/>
      <c r="TZO219" s="68"/>
      <c r="TZP219" s="68"/>
      <c r="TZQ219" s="68"/>
      <c r="TZR219" s="68"/>
      <c r="TZS219" s="68"/>
      <c r="TZT219" s="68"/>
      <c r="TZU219" s="68"/>
      <c r="TZV219" s="68"/>
      <c r="TZW219" s="68"/>
      <c r="TZX219" s="68"/>
      <c r="TZY219" s="68"/>
      <c r="TZZ219" s="68"/>
      <c r="UAA219" s="68"/>
      <c r="UAB219" s="68"/>
      <c r="UAC219" s="68"/>
      <c r="UAD219" s="68"/>
      <c r="UAE219" s="68"/>
      <c r="UAF219" s="68"/>
      <c r="UAG219" s="68"/>
      <c r="UAH219" s="68"/>
      <c r="UAI219" s="68"/>
      <c r="UAJ219" s="68"/>
      <c r="UAK219" s="68"/>
      <c r="UAL219" s="68"/>
      <c r="UAM219" s="68"/>
      <c r="UAN219" s="68"/>
      <c r="UAO219" s="68"/>
      <c r="UAP219" s="68"/>
      <c r="UAQ219" s="68"/>
      <c r="UAR219" s="68"/>
      <c r="UAS219" s="68"/>
      <c r="UAT219" s="68"/>
      <c r="UAU219" s="68"/>
      <c r="UAV219" s="68"/>
      <c r="UAW219" s="68"/>
      <c r="UAX219" s="68"/>
      <c r="UAY219" s="68"/>
      <c r="UAZ219" s="68"/>
      <c r="UBA219" s="68"/>
      <c r="UBB219" s="68"/>
      <c r="UBC219" s="68"/>
      <c r="UBD219" s="68"/>
      <c r="UBE219" s="68"/>
      <c r="UBF219" s="68"/>
      <c r="UBG219" s="68"/>
      <c r="UBH219" s="68"/>
      <c r="UBI219" s="68"/>
      <c r="UBJ219" s="68"/>
      <c r="UBK219" s="68"/>
      <c r="UBL219" s="68"/>
      <c r="UBM219" s="68"/>
      <c r="UBN219" s="68"/>
      <c r="UBO219" s="68"/>
      <c r="UBP219" s="68"/>
      <c r="UBQ219" s="68"/>
      <c r="UBR219" s="68"/>
      <c r="UBS219" s="68"/>
      <c r="UBT219" s="68"/>
      <c r="UBU219" s="68"/>
      <c r="UBV219" s="68"/>
      <c r="UBW219" s="68"/>
      <c r="UBX219" s="68"/>
      <c r="UBY219" s="68"/>
      <c r="UBZ219" s="68"/>
      <c r="UCA219" s="68"/>
      <c r="UCB219" s="68"/>
      <c r="UCC219" s="68"/>
      <c r="UCD219" s="68"/>
      <c r="UCE219" s="68"/>
      <c r="UCF219" s="68"/>
      <c r="UCG219" s="68"/>
      <c r="UCH219" s="68"/>
      <c r="UCI219" s="68"/>
      <c r="UCJ219" s="68"/>
      <c r="UCK219" s="68"/>
      <c r="UCL219" s="68"/>
      <c r="UCM219" s="68"/>
      <c r="UCN219" s="68"/>
      <c r="UCO219" s="68"/>
      <c r="UCP219" s="68"/>
      <c r="UCQ219" s="68"/>
      <c r="UCR219" s="68"/>
      <c r="UCS219" s="68"/>
      <c r="UCT219" s="68"/>
      <c r="UCU219" s="68"/>
      <c r="UCV219" s="68"/>
      <c r="UCW219" s="68"/>
      <c r="UCX219" s="68"/>
      <c r="UCY219" s="68"/>
      <c r="UCZ219" s="68"/>
      <c r="UDA219" s="68"/>
      <c r="UDB219" s="68"/>
      <c r="UDC219" s="68"/>
      <c r="UDD219" s="68"/>
      <c r="UDE219" s="68"/>
      <c r="UDF219" s="68"/>
      <c r="UDG219" s="68"/>
      <c r="UDH219" s="68"/>
      <c r="UDI219" s="68"/>
      <c r="UDJ219" s="68"/>
      <c r="UDK219" s="68"/>
      <c r="UDL219" s="68"/>
      <c r="UDM219" s="68"/>
      <c r="UDN219" s="68"/>
      <c r="UDO219" s="68"/>
      <c r="UDP219" s="68"/>
      <c r="UDQ219" s="68"/>
      <c r="UDR219" s="68"/>
      <c r="UDS219" s="68"/>
      <c r="UDT219" s="68"/>
      <c r="UDU219" s="68"/>
      <c r="UDV219" s="68"/>
      <c r="UDW219" s="68"/>
      <c r="UDX219" s="68"/>
      <c r="UDY219" s="68"/>
      <c r="UDZ219" s="68"/>
      <c r="UEA219" s="68"/>
      <c r="UEB219" s="68"/>
      <c r="UEC219" s="68"/>
      <c r="UED219" s="68"/>
      <c r="UEE219" s="68"/>
      <c r="UEF219" s="68"/>
      <c r="UEG219" s="68"/>
      <c r="UEH219" s="68"/>
      <c r="UEI219" s="68"/>
      <c r="UEJ219" s="68"/>
      <c r="UEK219" s="68"/>
      <c r="UEL219" s="68"/>
      <c r="UEM219" s="68"/>
      <c r="UEN219" s="68"/>
      <c r="UEO219" s="68"/>
      <c r="UEP219" s="68"/>
      <c r="UEQ219" s="68"/>
      <c r="UER219" s="68"/>
      <c r="UES219" s="68"/>
      <c r="UET219" s="68"/>
      <c r="UEU219" s="68"/>
      <c r="UEV219" s="68"/>
      <c r="UEW219" s="68"/>
      <c r="UEX219" s="68"/>
      <c r="UEY219" s="68"/>
      <c r="UEZ219" s="68"/>
      <c r="UFA219" s="68"/>
      <c r="UFB219" s="68"/>
      <c r="UFC219" s="68"/>
      <c r="UFD219" s="68"/>
      <c r="UFE219" s="68"/>
      <c r="UFF219" s="68"/>
      <c r="UFG219" s="68"/>
      <c r="UFH219" s="68"/>
      <c r="UFI219" s="68"/>
      <c r="UFJ219" s="68"/>
      <c r="UFK219" s="68"/>
      <c r="UFL219" s="68"/>
      <c r="UFM219" s="68"/>
      <c r="UFN219" s="68"/>
      <c r="UFO219" s="68"/>
      <c r="UFP219" s="68"/>
      <c r="UFQ219" s="68"/>
      <c r="UFR219" s="68"/>
      <c r="UFS219" s="68"/>
      <c r="UFT219" s="68"/>
      <c r="UFU219" s="68"/>
      <c r="UFV219" s="68"/>
      <c r="UFW219" s="68"/>
      <c r="UFX219" s="68"/>
      <c r="UFY219" s="68"/>
      <c r="UFZ219" s="68"/>
      <c r="UGA219" s="68"/>
      <c r="UGB219" s="68"/>
      <c r="UGC219" s="68"/>
      <c r="UGD219" s="68"/>
      <c r="UGE219" s="68"/>
      <c r="UGF219" s="68"/>
      <c r="UGG219" s="68"/>
      <c r="UGH219" s="68"/>
      <c r="UGI219" s="68"/>
      <c r="UGJ219" s="68"/>
      <c r="UGK219" s="68"/>
      <c r="UGL219" s="68"/>
      <c r="UGM219" s="68"/>
      <c r="UGN219" s="68"/>
      <c r="UGO219" s="68"/>
      <c r="UGP219" s="68"/>
      <c r="UGQ219" s="68"/>
      <c r="UGR219" s="68"/>
      <c r="UGS219" s="68"/>
      <c r="UGT219" s="68"/>
      <c r="UGU219" s="68"/>
      <c r="UGV219" s="68"/>
      <c r="UGW219" s="68"/>
      <c r="UGX219" s="68"/>
      <c r="UGY219" s="68"/>
      <c r="UGZ219" s="68"/>
      <c r="UHA219" s="68"/>
      <c r="UHB219" s="68"/>
      <c r="UHC219" s="68"/>
      <c r="UHD219" s="68"/>
      <c r="UHE219" s="68"/>
      <c r="UHF219" s="68"/>
      <c r="UHG219" s="68"/>
      <c r="UHH219" s="68"/>
      <c r="UHI219" s="68"/>
      <c r="UHJ219" s="68"/>
      <c r="UHK219" s="68"/>
      <c r="UHL219" s="68"/>
      <c r="UHM219" s="68"/>
      <c r="UHN219" s="68"/>
      <c r="UHO219" s="68"/>
      <c r="UHP219" s="68"/>
      <c r="UHQ219" s="68"/>
      <c r="UHR219" s="68"/>
      <c r="UHS219" s="68"/>
      <c r="UHT219" s="68"/>
      <c r="UHU219" s="68"/>
      <c r="UHV219" s="68"/>
      <c r="UHW219" s="68"/>
      <c r="UHX219" s="68"/>
      <c r="UHY219" s="68"/>
      <c r="UHZ219" s="68"/>
      <c r="UIA219" s="68"/>
      <c r="UIB219" s="68"/>
      <c r="UIC219" s="68"/>
      <c r="UID219" s="68"/>
      <c r="UIE219" s="68"/>
      <c r="UIF219" s="68"/>
      <c r="UIG219" s="68"/>
      <c r="UIH219" s="68"/>
      <c r="UII219" s="68"/>
      <c r="UIJ219" s="68"/>
      <c r="UIK219" s="68"/>
      <c r="UIL219" s="68"/>
      <c r="UIM219" s="68"/>
      <c r="UIN219" s="68"/>
      <c r="UIO219" s="68"/>
      <c r="UIP219" s="68"/>
      <c r="UIQ219" s="68"/>
      <c r="UIR219" s="68"/>
      <c r="UIS219" s="68"/>
      <c r="UIT219" s="68"/>
      <c r="UIU219" s="68"/>
      <c r="UIV219" s="68"/>
      <c r="UIW219" s="68"/>
      <c r="UIX219" s="68"/>
      <c r="UIY219" s="68"/>
      <c r="UIZ219" s="68"/>
      <c r="UJA219" s="68"/>
      <c r="UJB219" s="68"/>
      <c r="UJC219" s="68"/>
      <c r="UJD219" s="68"/>
      <c r="UJE219" s="68"/>
      <c r="UJF219" s="68"/>
      <c r="UJG219" s="68"/>
      <c r="UJH219" s="68"/>
      <c r="UJI219" s="68"/>
      <c r="UJJ219" s="68"/>
      <c r="UJK219" s="68"/>
      <c r="UJL219" s="68"/>
      <c r="UJM219" s="68"/>
      <c r="UJN219" s="68"/>
      <c r="UJO219" s="68"/>
      <c r="UJP219" s="68"/>
      <c r="UJQ219" s="68"/>
      <c r="UJR219" s="68"/>
      <c r="UJS219" s="68"/>
      <c r="UJT219" s="68"/>
      <c r="UJU219" s="68"/>
      <c r="UJV219" s="68"/>
      <c r="UJW219" s="68"/>
      <c r="UJX219" s="68"/>
      <c r="UJY219" s="68"/>
      <c r="UJZ219" s="68"/>
      <c r="UKA219" s="68"/>
      <c r="UKB219" s="68"/>
      <c r="UKC219" s="68"/>
      <c r="UKD219" s="68"/>
      <c r="UKE219" s="68"/>
      <c r="UKF219" s="68"/>
      <c r="UKG219" s="68"/>
      <c r="UKH219" s="68"/>
      <c r="UKI219" s="68"/>
      <c r="UKJ219" s="68"/>
      <c r="UKK219" s="68"/>
      <c r="UKL219" s="68"/>
      <c r="UKM219" s="68"/>
      <c r="UKN219" s="68"/>
      <c r="UKO219" s="68"/>
      <c r="UKP219" s="68"/>
      <c r="UKQ219" s="68"/>
      <c r="UKR219" s="68"/>
      <c r="UKS219" s="68"/>
      <c r="UKT219" s="68"/>
      <c r="UKU219" s="68"/>
      <c r="UKV219" s="68"/>
      <c r="UKW219" s="68"/>
      <c r="UKX219" s="68"/>
      <c r="UKY219" s="68"/>
      <c r="UKZ219" s="68"/>
      <c r="ULA219" s="68"/>
      <c r="ULB219" s="68"/>
      <c r="ULC219" s="68"/>
      <c r="ULD219" s="68"/>
      <c r="ULE219" s="68"/>
      <c r="ULF219" s="68"/>
      <c r="ULG219" s="68"/>
      <c r="ULH219" s="68"/>
      <c r="ULI219" s="68"/>
      <c r="ULJ219" s="68"/>
      <c r="ULK219" s="68"/>
      <c r="ULL219" s="68"/>
      <c r="ULM219" s="68"/>
      <c r="ULN219" s="68"/>
      <c r="ULO219" s="68"/>
      <c r="ULP219" s="68"/>
      <c r="ULQ219" s="68"/>
      <c r="ULR219" s="68"/>
      <c r="ULS219" s="68"/>
      <c r="ULT219" s="68"/>
      <c r="ULU219" s="68"/>
      <c r="ULV219" s="68"/>
      <c r="ULW219" s="68"/>
      <c r="ULX219" s="68"/>
      <c r="ULY219" s="68"/>
      <c r="ULZ219" s="68"/>
      <c r="UMA219" s="68"/>
      <c r="UMB219" s="68"/>
      <c r="UMC219" s="68"/>
      <c r="UMD219" s="68"/>
      <c r="UME219" s="68"/>
      <c r="UMF219" s="68"/>
      <c r="UMG219" s="68"/>
      <c r="UMH219" s="68"/>
      <c r="UMI219" s="68"/>
      <c r="UMJ219" s="68"/>
      <c r="UMK219" s="68"/>
      <c r="UML219" s="68"/>
      <c r="UMM219" s="68"/>
      <c r="UMN219" s="68"/>
      <c r="UMO219" s="68"/>
      <c r="UMP219" s="68"/>
      <c r="UMQ219" s="68"/>
      <c r="UMR219" s="68"/>
      <c r="UMS219" s="68"/>
      <c r="UMT219" s="68"/>
      <c r="UMU219" s="68"/>
      <c r="UMV219" s="68"/>
      <c r="UMW219" s="68"/>
      <c r="UMX219" s="68"/>
      <c r="UMY219" s="68"/>
      <c r="UMZ219" s="68"/>
      <c r="UNA219" s="68"/>
      <c r="UNB219" s="68"/>
      <c r="UNC219" s="68"/>
      <c r="UND219" s="68"/>
      <c r="UNE219" s="68"/>
      <c r="UNF219" s="68"/>
      <c r="UNG219" s="68"/>
      <c r="UNH219" s="68"/>
      <c r="UNI219" s="68"/>
      <c r="UNJ219" s="68"/>
      <c r="UNK219" s="68"/>
      <c r="UNL219" s="68"/>
      <c r="UNM219" s="68"/>
      <c r="UNN219" s="68"/>
      <c r="UNO219" s="68"/>
      <c r="UNP219" s="68"/>
      <c r="UNQ219" s="68"/>
      <c r="UNR219" s="68"/>
      <c r="UNS219" s="68"/>
      <c r="UNT219" s="68"/>
      <c r="UNU219" s="68"/>
      <c r="UNV219" s="68"/>
      <c r="UNW219" s="68"/>
      <c r="UNX219" s="68"/>
      <c r="UNY219" s="68"/>
      <c r="UNZ219" s="68"/>
      <c r="UOA219" s="68"/>
      <c r="UOB219" s="68"/>
      <c r="UOC219" s="68"/>
      <c r="UOD219" s="68"/>
      <c r="UOE219" s="68"/>
      <c r="UOF219" s="68"/>
      <c r="UOG219" s="68"/>
      <c r="UOH219" s="68"/>
      <c r="UOI219" s="68"/>
      <c r="UOJ219" s="68"/>
      <c r="UOK219" s="68"/>
      <c r="UOL219" s="68"/>
      <c r="UOM219" s="68"/>
      <c r="UON219" s="68"/>
      <c r="UOO219" s="68"/>
      <c r="UOP219" s="68"/>
      <c r="UOQ219" s="68"/>
      <c r="UOR219" s="68"/>
      <c r="UOS219" s="68"/>
      <c r="UOT219" s="68"/>
      <c r="UOU219" s="68"/>
      <c r="UOV219" s="68"/>
      <c r="UOW219" s="68"/>
      <c r="UOX219" s="68"/>
      <c r="UOY219" s="68"/>
      <c r="UOZ219" s="68"/>
      <c r="UPA219" s="68"/>
      <c r="UPB219" s="68"/>
      <c r="UPC219" s="68"/>
      <c r="UPD219" s="68"/>
      <c r="UPE219" s="68"/>
      <c r="UPF219" s="68"/>
      <c r="UPG219" s="68"/>
      <c r="UPH219" s="68"/>
      <c r="UPI219" s="68"/>
      <c r="UPJ219" s="68"/>
      <c r="UPK219" s="68"/>
      <c r="UPL219" s="68"/>
      <c r="UPM219" s="68"/>
      <c r="UPN219" s="68"/>
      <c r="UPO219" s="68"/>
      <c r="UPP219" s="68"/>
      <c r="UPQ219" s="68"/>
      <c r="UPR219" s="68"/>
      <c r="UPS219" s="68"/>
      <c r="UPT219" s="68"/>
      <c r="UPU219" s="68"/>
      <c r="UPV219" s="68"/>
      <c r="UPW219" s="68"/>
      <c r="UPX219" s="68"/>
      <c r="UPY219" s="68"/>
      <c r="UPZ219" s="68"/>
      <c r="UQA219" s="68"/>
      <c r="UQB219" s="68"/>
      <c r="UQC219" s="68"/>
      <c r="UQD219" s="68"/>
      <c r="UQE219" s="68"/>
      <c r="UQF219" s="68"/>
      <c r="UQG219" s="68"/>
      <c r="UQH219" s="68"/>
      <c r="UQI219" s="68"/>
      <c r="UQJ219" s="68"/>
      <c r="UQK219" s="68"/>
      <c r="UQL219" s="68"/>
      <c r="UQM219" s="68"/>
      <c r="UQN219" s="68"/>
      <c r="UQO219" s="68"/>
      <c r="UQP219" s="68"/>
      <c r="UQQ219" s="68"/>
      <c r="UQR219" s="68"/>
      <c r="UQS219" s="68"/>
      <c r="UQT219" s="68"/>
      <c r="UQU219" s="68"/>
      <c r="UQV219" s="68"/>
      <c r="UQW219" s="68"/>
      <c r="UQX219" s="68"/>
      <c r="UQY219" s="68"/>
      <c r="UQZ219" s="68"/>
      <c r="URA219" s="68"/>
      <c r="URB219" s="68"/>
      <c r="URC219" s="68"/>
      <c r="URD219" s="68"/>
      <c r="URE219" s="68"/>
      <c r="URF219" s="68"/>
      <c r="URG219" s="68"/>
      <c r="URH219" s="68"/>
      <c r="URI219" s="68"/>
      <c r="URJ219" s="68"/>
      <c r="URK219" s="68"/>
      <c r="URL219" s="68"/>
      <c r="URM219" s="68"/>
      <c r="URN219" s="68"/>
      <c r="URO219" s="68"/>
      <c r="URP219" s="68"/>
      <c r="URQ219" s="68"/>
      <c r="URR219" s="68"/>
      <c r="URS219" s="68"/>
      <c r="URT219" s="68"/>
      <c r="URU219" s="68"/>
      <c r="URV219" s="68"/>
      <c r="URW219" s="68"/>
      <c r="URX219" s="68"/>
      <c r="URY219" s="68"/>
      <c r="URZ219" s="68"/>
      <c r="USA219" s="68"/>
      <c r="USB219" s="68"/>
      <c r="USC219" s="68"/>
      <c r="USD219" s="68"/>
      <c r="USE219" s="68"/>
      <c r="USF219" s="68"/>
      <c r="USG219" s="68"/>
      <c r="USH219" s="68"/>
      <c r="USI219" s="68"/>
      <c r="USJ219" s="68"/>
      <c r="USK219" s="68"/>
      <c r="USL219" s="68"/>
      <c r="USM219" s="68"/>
      <c r="USN219" s="68"/>
      <c r="USO219" s="68"/>
      <c r="USP219" s="68"/>
      <c r="USQ219" s="68"/>
      <c r="USR219" s="68"/>
      <c r="USS219" s="68"/>
      <c r="UST219" s="68"/>
      <c r="USU219" s="68"/>
      <c r="USV219" s="68"/>
      <c r="USW219" s="68"/>
      <c r="USX219" s="68"/>
      <c r="USY219" s="68"/>
      <c r="USZ219" s="68"/>
      <c r="UTA219" s="68"/>
      <c r="UTB219" s="68"/>
      <c r="UTC219" s="68"/>
      <c r="UTD219" s="68"/>
      <c r="UTE219" s="68"/>
      <c r="UTF219" s="68"/>
      <c r="UTG219" s="68"/>
      <c r="UTH219" s="68"/>
      <c r="UTI219" s="68"/>
      <c r="UTJ219" s="68"/>
      <c r="UTK219" s="68"/>
      <c r="UTL219" s="68"/>
      <c r="UTM219" s="68"/>
      <c r="UTN219" s="68"/>
      <c r="UTO219" s="68"/>
      <c r="UTP219" s="68"/>
      <c r="UTQ219" s="68"/>
      <c r="UTR219" s="68"/>
      <c r="UTS219" s="68"/>
      <c r="UTT219" s="68"/>
      <c r="UTU219" s="68"/>
      <c r="UTV219" s="68"/>
      <c r="UTW219" s="68"/>
      <c r="UTX219" s="68"/>
      <c r="UTY219" s="68"/>
      <c r="UTZ219" s="68"/>
      <c r="UUA219" s="68"/>
      <c r="UUB219" s="68"/>
      <c r="UUC219" s="68"/>
      <c r="UUD219" s="68"/>
      <c r="UUE219" s="68"/>
      <c r="UUF219" s="68"/>
      <c r="UUG219" s="68"/>
      <c r="UUH219" s="68"/>
      <c r="UUI219" s="68"/>
      <c r="UUJ219" s="68"/>
      <c r="UUK219" s="68"/>
      <c r="UUL219" s="68"/>
      <c r="UUM219" s="68"/>
      <c r="UUN219" s="68"/>
      <c r="UUO219" s="68"/>
      <c r="UUP219" s="68"/>
      <c r="UUQ219" s="68"/>
      <c r="UUR219" s="68"/>
      <c r="UUS219" s="68"/>
      <c r="UUT219" s="68"/>
      <c r="UUU219" s="68"/>
      <c r="UUV219" s="68"/>
      <c r="UUW219" s="68"/>
      <c r="UUX219" s="68"/>
      <c r="UUY219" s="68"/>
      <c r="UUZ219" s="68"/>
      <c r="UVA219" s="68"/>
      <c r="UVB219" s="68"/>
      <c r="UVC219" s="68"/>
      <c r="UVD219" s="68"/>
      <c r="UVE219" s="68"/>
      <c r="UVF219" s="68"/>
      <c r="UVG219" s="68"/>
      <c r="UVH219" s="68"/>
      <c r="UVI219" s="68"/>
      <c r="UVJ219" s="68"/>
      <c r="UVK219" s="68"/>
      <c r="UVL219" s="68"/>
      <c r="UVM219" s="68"/>
      <c r="UVN219" s="68"/>
      <c r="UVO219" s="68"/>
      <c r="UVP219" s="68"/>
      <c r="UVQ219" s="68"/>
      <c r="UVR219" s="68"/>
      <c r="UVS219" s="68"/>
      <c r="UVT219" s="68"/>
      <c r="UVU219" s="68"/>
      <c r="UVV219" s="68"/>
      <c r="UVW219" s="68"/>
      <c r="UVX219" s="68"/>
      <c r="UVY219" s="68"/>
      <c r="UVZ219" s="68"/>
      <c r="UWA219" s="68"/>
      <c r="UWB219" s="68"/>
      <c r="UWC219" s="68"/>
      <c r="UWD219" s="68"/>
      <c r="UWE219" s="68"/>
      <c r="UWF219" s="68"/>
      <c r="UWG219" s="68"/>
      <c r="UWH219" s="68"/>
      <c r="UWI219" s="68"/>
      <c r="UWJ219" s="68"/>
      <c r="UWK219" s="68"/>
      <c r="UWL219" s="68"/>
      <c r="UWM219" s="68"/>
      <c r="UWN219" s="68"/>
      <c r="UWO219" s="68"/>
      <c r="UWP219" s="68"/>
      <c r="UWQ219" s="68"/>
      <c r="UWR219" s="68"/>
      <c r="UWS219" s="68"/>
      <c r="UWT219" s="68"/>
      <c r="UWU219" s="68"/>
      <c r="UWV219" s="68"/>
      <c r="UWW219" s="68"/>
      <c r="UWX219" s="68"/>
      <c r="UWY219" s="68"/>
      <c r="UWZ219" s="68"/>
      <c r="UXA219" s="68"/>
      <c r="UXB219" s="68"/>
      <c r="UXC219" s="68"/>
      <c r="UXD219" s="68"/>
      <c r="UXE219" s="68"/>
      <c r="UXF219" s="68"/>
      <c r="UXG219" s="68"/>
      <c r="UXH219" s="68"/>
      <c r="UXI219" s="68"/>
      <c r="UXJ219" s="68"/>
      <c r="UXK219" s="68"/>
      <c r="UXL219" s="68"/>
      <c r="UXM219" s="68"/>
      <c r="UXN219" s="68"/>
      <c r="UXO219" s="68"/>
      <c r="UXP219" s="68"/>
      <c r="UXQ219" s="68"/>
      <c r="UXR219" s="68"/>
      <c r="UXS219" s="68"/>
      <c r="UXT219" s="68"/>
      <c r="UXU219" s="68"/>
      <c r="UXV219" s="68"/>
      <c r="UXW219" s="68"/>
      <c r="UXX219" s="68"/>
      <c r="UXY219" s="68"/>
      <c r="UXZ219" s="68"/>
      <c r="UYA219" s="68"/>
      <c r="UYB219" s="68"/>
      <c r="UYC219" s="68"/>
      <c r="UYD219" s="68"/>
      <c r="UYE219" s="68"/>
      <c r="UYF219" s="68"/>
      <c r="UYG219" s="68"/>
      <c r="UYH219" s="68"/>
      <c r="UYI219" s="68"/>
      <c r="UYJ219" s="68"/>
      <c r="UYK219" s="68"/>
      <c r="UYL219" s="68"/>
      <c r="UYM219" s="68"/>
      <c r="UYN219" s="68"/>
      <c r="UYO219" s="68"/>
      <c r="UYP219" s="68"/>
      <c r="UYQ219" s="68"/>
      <c r="UYR219" s="68"/>
      <c r="UYS219" s="68"/>
      <c r="UYT219" s="68"/>
      <c r="UYU219" s="68"/>
      <c r="UYV219" s="68"/>
      <c r="UYW219" s="68"/>
      <c r="UYX219" s="68"/>
      <c r="UYY219" s="68"/>
      <c r="UYZ219" s="68"/>
      <c r="UZA219" s="68"/>
      <c r="UZB219" s="68"/>
      <c r="UZC219" s="68"/>
      <c r="UZD219" s="68"/>
      <c r="UZE219" s="68"/>
      <c r="UZF219" s="68"/>
      <c r="UZG219" s="68"/>
      <c r="UZH219" s="68"/>
      <c r="UZI219" s="68"/>
      <c r="UZJ219" s="68"/>
      <c r="UZK219" s="68"/>
      <c r="UZL219" s="68"/>
      <c r="UZM219" s="68"/>
      <c r="UZN219" s="68"/>
      <c r="UZO219" s="68"/>
      <c r="UZP219" s="68"/>
      <c r="UZQ219" s="68"/>
      <c r="UZR219" s="68"/>
      <c r="UZS219" s="68"/>
      <c r="UZT219" s="68"/>
      <c r="UZU219" s="68"/>
      <c r="UZV219" s="68"/>
      <c r="UZW219" s="68"/>
      <c r="UZX219" s="68"/>
      <c r="UZY219" s="68"/>
      <c r="UZZ219" s="68"/>
      <c r="VAA219" s="68"/>
      <c r="VAB219" s="68"/>
      <c r="VAC219" s="68"/>
      <c r="VAD219" s="68"/>
      <c r="VAE219" s="68"/>
      <c r="VAF219" s="68"/>
      <c r="VAG219" s="68"/>
      <c r="VAH219" s="68"/>
      <c r="VAI219" s="68"/>
      <c r="VAJ219" s="68"/>
      <c r="VAK219" s="68"/>
      <c r="VAL219" s="68"/>
      <c r="VAM219" s="68"/>
      <c r="VAN219" s="68"/>
      <c r="VAO219" s="68"/>
      <c r="VAP219" s="68"/>
      <c r="VAQ219" s="68"/>
      <c r="VAR219" s="68"/>
      <c r="VAS219" s="68"/>
      <c r="VAT219" s="68"/>
      <c r="VAU219" s="68"/>
      <c r="VAV219" s="68"/>
      <c r="VAW219" s="68"/>
      <c r="VAX219" s="68"/>
      <c r="VAY219" s="68"/>
      <c r="VAZ219" s="68"/>
      <c r="VBA219" s="68"/>
      <c r="VBB219" s="68"/>
      <c r="VBC219" s="68"/>
      <c r="VBD219" s="68"/>
      <c r="VBE219" s="68"/>
      <c r="VBF219" s="68"/>
      <c r="VBG219" s="68"/>
      <c r="VBH219" s="68"/>
      <c r="VBI219" s="68"/>
      <c r="VBJ219" s="68"/>
      <c r="VBK219" s="68"/>
      <c r="VBL219" s="68"/>
      <c r="VBM219" s="68"/>
      <c r="VBN219" s="68"/>
      <c r="VBO219" s="68"/>
      <c r="VBP219" s="68"/>
      <c r="VBQ219" s="68"/>
      <c r="VBR219" s="68"/>
      <c r="VBS219" s="68"/>
      <c r="VBT219" s="68"/>
      <c r="VBU219" s="68"/>
      <c r="VBV219" s="68"/>
      <c r="VBW219" s="68"/>
      <c r="VBX219" s="68"/>
      <c r="VBY219" s="68"/>
      <c r="VBZ219" s="68"/>
      <c r="VCA219" s="68"/>
      <c r="VCB219" s="68"/>
      <c r="VCC219" s="68"/>
      <c r="VCD219" s="68"/>
      <c r="VCE219" s="68"/>
      <c r="VCF219" s="68"/>
      <c r="VCG219" s="68"/>
      <c r="VCH219" s="68"/>
      <c r="VCI219" s="68"/>
      <c r="VCJ219" s="68"/>
      <c r="VCK219" s="68"/>
      <c r="VCL219" s="68"/>
      <c r="VCM219" s="68"/>
      <c r="VCN219" s="68"/>
      <c r="VCO219" s="68"/>
      <c r="VCP219" s="68"/>
      <c r="VCQ219" s="68"/>
      <c r="VCR219" s="68"/>
      <c r="VCS219" s="68"/>
      <c r="VCT219" s="68"/>
      <c r="VCU219" s="68"/>
      <c r="VCV219" s="68"/>
      <c r="VCW219" s="68"/>
      <c r="VCX219" s="68"/>
      <c r="VCY219" s="68"/>
      <c r="VCZ219" s="68"/>
      <c r="VDA219" s="68"/>
      <c r="VDB219" s="68"/>
      <c r="VDC219" s="68"/>
      <c r="VDD219" s="68"/>
      <c r="VDE219" s="68"/>
      <c r="VDF219" s="68"/>
      <c r="VDG219" s="68"/>
      <c r="VDH219" s="68"/>
      <c r="VDI219" s="68"/>
      <c r="VDJ219" s="68"/>
      <c r="VDK219" s="68"/>
      <c r="VDL219" s="68"/>
      <c r="VDM219" s="68"/>
      <c r="VDN219" s="68"/>
      <c r="VDO219" s="68"/>
      <c r="VDP219" s="68"/>
      <c r="VDQ219" s="68"/>
      <c r="VDR219" s="68"/>
      <c r="VDS219" s="68"/>
      <c r="VDT219" s="68"/>
      <c r="VDU219" s="68"/>
      <c r="VDV219" s="68"/>
      <c r="VDW219" s="68"/>
      <c r="VDX219" s="68"/>
      <c r="VDY219" s="68"/>
      <c r="VDZ219" s="68"/>
      <c r="VEA219" s="68"/>
      <c r="VEB219" s="68"/>
      <c r="VEC219" s="68"/>
      <c r="VED219" s="68"/>
      <c r="VEE219" s="68"/>
      <c r="VEF219" s="68"/>
      <c r="VEG219" s="68"/>
      <c r="VEH219" s="68"/>
      <c r="VEI219" s="68"/>
      <c r="VEJ219" s="68"/>
      <c r="VEK219" s="68"/>
      <c r="VEL219" s="68"/>
      <c r="VEM219" s="68"/>
      <c r="VEN219" s="68"/>
      <c r="VEO219" s="68"/>
      <c r="VEP219" s="68"/>
      <c r="VEQ219" s="68"/>
      <c r="VER219" s="68"/>
      <c r="VES219" s="68"/>
      <c r="VET219" s="68"/>
      <c r="VEU219" s="68"/>
      <c r="VEV219" s="68"/>
      <c r="VEW219" s="68"/>
      <c r="VEX219" s="68"/>
      <c r="VEY219" s="68"/>
      <c r="VEZ219" s="68"/>
      <c r="VFA219" s="68"/>
      <c r="VFB219" s="68"/>
      <c r="VFC219" s="68"/>
      <c r="VFD219" s="68"/>
      <c r="VFE219" s="68"/>
      <c r="VFF219" s="68"/>
      <c r="VFG219" s="68"/>
      <c r="VFH219" s="68"/>
      <c r="VFI219" s="68"/>
      <c r="VFJ219" s="68"/>
      <c r="VFK219" s="68"/>
      <c r="VFL219" s="68"/>
      <c r="VFM219" s="68"/>
      <c r="VFN219" s="68"/>
      <c r="VFO219" s="68"/>
      <c r="VFP219" s="68"/>
      <c r="VFQ219" s="68"/>
      <c r="VFR219" s="68"/>
      <c r="VFS219" s="68"/>
      <c r="VFT219" s="68"/>
      <c r="VFU219" s="68"/>
      <c r="VFV219" s="68"/>
      <c r="VFW219" s="68"/>
      <c r="VFX219" s="68"/>
      <c r="VFY219" s="68"/>
      <c r="VFZ219" s="68"/>
      <c r="VGA219" s="68"/>
      <c r="VGB219" s="68"/>
      <c r="VGC219" s="68"/>
      <c r="VGD219" s="68"/>
      <c r="VGE219" s="68"/>
      <c r="VGF219" s="68"/>
      <c r="VGG219" s="68"/>
      <c r="VGH219" s="68"/>
      <c r="VGI219" s="68"/>
      <c r="VGJ219" s="68"/>
      <c r="VGK219" s="68"/>
      <c r="VGL219" s="68"/>
      <c r="VGM219" s="68"/>
      <c r="VGN219" s="68"/>
      <c r="VGO219" s="68"/>
      <c r="VGP219" s="68"/>
      <c r="VGQ219" s="68"/>
      <c r="VGR219" s="68"/>
      <c r="VGS219" s="68"/>
      <c r="VGT219" s="68"/>
      <c r="VGU219" s="68"/>
      <c r="VGV219" s="68"/>
      <c r="VGW219" s="68"/>
      <c r="VGX219" s="68"/>
      <c r="VGY219" s="68"/>
      <c r="VGZ219" s="68"/>
      <c r="VHA219" s="68"/>
      <c r="VHB219" s="68"/>
      <c r="VHC219" s="68"/>
      <c r="VHD219" s="68"/>
      <c r="VHE219" s="68"/>
      <c r="VHF219" s="68"/>
      <c r="VHG219" s="68"/>
      <c r="VHH219" s="68"/>
      <c r="VHI219" s="68"/>
      <c r="VHJ219" s="68"/>
      <c r="VHK219" s="68"/>
      <c r="VHL219" s="68"/>
      <c r="VHM219" s="68"/>
      <c r="VHN219" s="68"/>
      <c r="VHO219" s="68"/>
      <c r="VHP219" s="68"/>
      <c r="VHQ219" s="68"/>
      <c r="VHR219" s="68"/>
      <c r="VHS219" s="68"/>
      <c r="VHT219" s="68"/>
      <c r="VHU219" s="68"/>
      <c r="VHV219" s="68"/>
      <c r="VHW219" s="68"/>
      <c r="VHX219" s="68"/>
      <c r="VHY219" s="68"/>
      <c r="VHZ219" s="68"/>
      <c r="VIA219" s="68"/>
      <c r="VIB219" s="68"/>
      <c r="VIC219" s="68"/>
      <c r="VID219" s="68"/>
      <c r="VIE219" s="68"/>
      <c r="VIF219" s="68"/>
      <c r="VIG219" s="68"/>
      <c r="VIH219" s="68"/>
      <c r="VII219" s="68"/>
      <c r="VIJ219" s="68"/>
      <c r="VIK219" s="68"/>
      <c r="VIL219" s="68"/>
      <c r="VIM219" s="68"/>
      <c r="VIN219" s="68"/>
      <c r="VIO219" s="68"/>
      <c r="VIP219" s="68"/>
      <c r="VIQ219" s="68"/>
      <c r="VIR219" s="68"/>
      <c r="VIS219" s="68"/>
      <c r="VIT219" s="68"/>
      <c r="VIU219" s="68"/>
      <c r="VIV219" s="68"/>
      <c r="VIW219" s="68"/>
      <c r="VIX219" s="68"/>
      <c r="VIY219" s="68"/>
      <c r="VIZ219" s="68"/>
      <c r="VJA219" s="68"/>
      <c r="VJB219" s="68"/>
      <c r="VJC219" s="68"/>
      <c r="VJD219" s="68"/>
      <c r="VJE219" s="68"/>
      <c r="VJF219" s="68"/>
      <c r="VJG219" s="68"/>
      <c r="VJH219" s="68"/>
      <c r="VJI219" s="68"/>
      <c r="VJJ219" s="68"/>
      <c r="VJK219" s="68"/>
      <c r="VJL219" s="68"/>
      <c r="VJM219" s="68"/>
      <c r="VJN219" s="68"/>
      <c r="VJO219" s="68"/>
      <c r="VJP219" s="68"/>
      <c r="VJQ219" s="68"/>
      <c r="VJR219" s="68"/>
      <c r="VJS219" s="68"/>
      <c r="VJT219" s="68"/>
      <c r="VJU219" s="68"/>
      <c r="VJV219" s="68"/>
      <c r="VJW219" s="68"/>
      <c r="VJX219" s="68"/>
      <c r="VJY219" s="68"/>
      <c r="VJZ219" s="68"/>
      <c r="VKA219" s="68"/>
      <c r="VKB219" s="68"/>
      <c r="VKC219" s="68"/>
      <c r="VKD219" s="68"/>
      <c r="VKE219" s="68"/>
      <c r="VKF219" s="68"/>
      <c r="VKG219" s="68"/>
      <c r="VKH219" s="68"/>
      <c r="VKI219" s="68"/>
      <c r="VKJ219" s="68"/>
      <c r="VKK219" s="68"/>
      <c r="VKL219" s="68"/>
      <c r="VKM219" s="68"/>
      <c r="VKN219" s="68"/>
      <c r="VKO219" s="68"/>
      <c r="VKP219" s="68"/>
      <c r="VKQ219" s="68"/>
      <c r="VKR219" s="68"/>
      <c r="VKS219" s="68"/>
      <c r="VKT219" s="68"/>
      <c r="VKU219" s="68"/>
      <c r="VKV219" s="68"/>
      <c r="VKW219" s="68"/>
      <c r="VKX219" s="68"/>
      <c r="VKY219" s="68"/>
      <c r="VKZ219" s="68"/>
      <c r="VLA219" s="68"/>
      <c r="VLB219" s="68"/>
      <c r="VLC219" s="68"/>
      <c r="VLD219" s="68"/>
      <c r="VLE219" s="68"/>
      <c r="VLF219" s="68"/>
      <c r="VLG219" s="68"/>
      <c r="VLH219" s="68"/>
      <c r="VLI219" s="68"/>
      <c r="VLJ219" s="68"/>
      <c r="VLK219" s="68"/>
      <c r="VLL219" s="68"/>
      <c r="VLM219" s="68"/>
      <c r="VLN219" s="68"/>
      <c r="VLO219" s="68"/>
      <c r="VLP219" s="68"/>
      <c r="VLQ219" s="68"/>
      <c r="VLR219" s="68"/>
      <c r="VLS219" s="68"/>
      <c r="VLT219" s="68"/>
      <c r="VLU219" s="68"/>
      <c r="VLV219" s="68"/>
      <c r="VLW219" s="68"/>
      <c r="VLX219" s="68"/>
      <c r="VLY219" s="68"/>
      <c r="VLZ219" s="68"/>
      <c r="VMA219" s="68"/>
      <c r="VMB219" s="68"/>
      <c r="VMC219" s="68"/>
      <c r="VMD219" s="68"/>
      <c r="VME219" s="68"/>
      <c r="VMF219" s="68"/>
      <c r="VMG219" s="68"/>
      <c r="VMH219" s="68"/>
      <c r="VMI219" s="68"/>
      <c r="VMJ219" s="68"/>
      <c r="VMK219" s="68"/>
      <c r="VML219" s="68"/>
      <c r="VMM219" s="68"/>
      <c r="VMN219" s="68"/>
      <c r="VMO219" s="68"/>
      <c r="VMP219" s="68"/>
      <c r="VMQ219" s="68"/>
      <c r="VMR219" s="68"/>
      <c r="VMS219" s="68"/>
      <c r="VMT219" s="68"/>
      <c r="VMU219" s="68"/>
      <c r="VMV219" s="68"/>
      <c r="VMW219" s="68"/>
      <c r="VMX219" s="68"/>
      <c r="VMY219" s="68"/>
      <c r="VMZ219" s="68"/>
      <c r="VNA219" s="68"/>
      <c r="VNB219" s="68"/>
      <c r="VNC219" s="68"/>
      <c r="VND219" s="68"/>
      <c r="VNE219" s="68"/>
      <c r="VNF219" s="68"/>
      <c r="VNG219" s="68"/>
      <c r="VNH219" s="68"/>
      <c r="VNI219" s="68"/>
      <c r="VNJ219" s="68"/>
      <c r="VNK219" s="68"/>
      <c r="VNL219" s="68"/>
      <c r="VNM219" s="68"/>
      <c r="VNN219" s="68"/>
      <c r="VNO219" s="68"/>
      <c r="VNP219" s="68"/>
      <c r="VNQ219" s="68"/>
      <c r="VNR219" s="68"/>
      <c r="VNS219" s="68"/>
      <c r="VNT219" s="68"/>
      <c r="VNU219" s="68"/>
      <c r="VNV219" s="68"/>
      <c r="VNW219" s="68"/>
      <c r="VNX219" s="68"/>
      <c r="VNY219" s="68"/>
      <c r="VNZ219" s="68"/>
      <c r="VOA219" s="68"/>
      <c r="VOB219" s="68"/>
      <c r="VOC219" s="68"/>
      <c r="VOD219" s="68"/>
      <c r="VOE219" s="68"/>
      <c r="VOF219" s="68"/>
      <c r="VOG219" s="68"/>
      <c r="VOH219" s="68"/>
      <c r="VOI219" s="68"/>
      <c r="VOJ219" s="68"/>
      <c r="VOK219" s="68"/>
      <c r="VOL219" s="68"/>
      <c r="VOM219" s="68"/>
      <c r="VON219" s="68"/>
      <c r="VOO219" s="68"/>
      <c r="VOP219" s="68"/>
      <c r="VOQ219" s="68"/>
      <c r="VOR219" s="68"/>
      <c r="VOS219" s="68"/>
      <c r="VOT219" s="68"/>
      <c r="VOU219" s="68"/>
      <c r="VOV219" s="68"/>
      <c r="VOW219" s="68"/>
      <c r="VOX219" s="68"/>
      <c r="VOY219" s="68"/>
      <c r="VOZ219" s="68"/>
      <c r="VPA219" s="68"/>
      <c r="VPB219" s="68"/>
      <c r="VPC219" s="68"/>
      <c r="VPD219" s="68"/>
      <c r="VPE219" s="68"/>
      <c r="VPF219" s="68"/>
      <c r="VPG219" s="68"/>
      <c r="VPH219" s="68"/>
      <c r="VPI219" s="68"/>
      <c r="VPJ219" s="68"/>
      <c r="VPK219" s="68"/>
      <c r="VPL219" s="68"/>
      <c r="VPM219" s="68"/>
      <c r="VPN219" s="68"/>
      <c r="VPO219" s="68"/>
      <c r="VPP219" s="68"/>
      <c r="VPQ219" s="68"/>
      <c r="VPR219" s="68"/>
      <c r="VPS219" s="68"/>
      <c r="VPT219" s="68"/>
      <c r="VPU219" s="68"/>
      <c r="VPV219" s="68"/>
      <c r="VPW219" s="68"/>
      <c r="VPX219" s="68"/>
      <c r="VPY219" s="68"/>
      <c r="VPZ219" s="68"/>
      <c r="VQA219" s="68"/>
      <c r="VQB219" s="68"/>
      <c r="VQC219" s="68"/>
      <c r="VQD219" s="68"/>
      <c r="VQE219" s="68"/>
      <c r="VQF219" s="68"/>
      <c r="VQG219" s="68"/>
      <c r="VQH219" s="68"/>
      <c r="VQI219" s="68"/>
      <c r="VQJ219" s="68"/>
      <c r="VQK219" s="68"/>
      <c r="VQL219" s="68"/>
      <c r="VQM219" s="68"/>
      <c r="VQN219" s="68"/>
      <c r="VQO219" s="68"/>
      <c r="VQP219" s="68"/>
      <c r="VQQ219" s="68"/>
      <c r="VQR219" s="68"/>
      <c r="VQS219" s="68"/>
      <c r="VQT219" s="68"/>
      <c r="VQU219" s="68"/>
      <c r="VQV219" s="68"/>
      <c r="VQW219" s="68"/>
      <c r="VQX219" s="68"/>
      <c r="VQY219" s="68"/>
      <c r="VQZ219" s="68"/>
      <c r="VRA219" s="68"/>
      <c r="VRB219" s="68"/>
      <c r="VRC219" s="68"/>
      <c r="VRD219" s="68"/>
      <c r="VRE219" s="68"/>
      <c r="VRF219" s="68"/>
      <c r="VRG219" s="68"/>
      <c r="VRH219" s="68"/>
      <c r="VRI219" s="68"/>
      <c r="VRJ219" s="68"/>
      <c r="VRK219" s="68"/>
      <c r="VRL219" s="68"/>
      <c r="VRM219" s="68"/>
      <c r="VRN219" s="68"/>
      <c r="VRO219" s="68"/>
      <c r="VRP219" s="68"/>
      <c r="VRQ219" s="68"/>
      <c r="VRR219" s="68"/>
      <c r="VRS219" s="68"/>
      <c r="VRT219" s="68"/>
      <c r="VRU219" s="68"/>
      <c r="VRV219" s="68"/>
      <c r="VRW219" s="68"/>
      <c r="VRX219" s="68"/>
      <c r="VRY219" s="68"/>
      <c r="VRZ219" s="68"/>
      <c r="VSA219" s="68"/>
      <c r="VSB219" s="68"/>
      <c r="VSC219" s="68"/>
      <c r="VSD219" s="68"/>
      <c r="VSE219" s="68"/>
      <c r="VSF219" s="68"/>
      <c r="VSG219" s="68"/>
      <c r="VSH219" s="68"/>
      <c r="VSI219" s="68"/>
      <c r="VSJ219" s="68"/>
      <c r="VSK219" s="68"/>
      <c r="VSL219" s="68"/>
      <c r="VSM219" s="68"/>
      <c r="VSN219" s="68"/>
      <c r="VSO219" s="68"/>
      <c r="VSP219" s="68"/>
      <c r="VSQ219" s="68"/>
      <c r="VSR219" s="68"/>
      <c r="VSS219" s="68"/>
      <c r="VST219" s="68"/>
      <c r="VSU219" s="68"/>
      <c r="VSV219" s="68"/>
      <c r="VSW219" s="68"/>
      <c r="VSX219" s="68"/>
      <c r="VSY219" s="68"/>
      <c r="VSZ219" s="68"/>
      <c r="VTA219" s="68"/>
      <c r="VTB219" s="68"/>
      <c r="VTC219" s="68"/>
      <c r="VTD219" s="68"/>
      <c r="VTE219" s="68"/>
      <c r="VTF219" s="68"/>
      <c r="VTG219" s="68"/>
      <c r="VTH219" s="68"/>
      <c r="VTI219" s="68"/>
      <c r="VTJ219" s="68"/>
      <c r="VTK219" s="68"/>
      <c r="VTL219" s="68"/>
      <c r="VTM219" s="68"/>
      <c r="VTN219" s="68"/>
      <c r="VTO219" s="68"/>
      <c r="VTP219" s="68"/>
      <c r="VTQ219" s="68"/>
      <c r="VTR219" s="68"/>
      <c r="VTS219" s="68"/>
      <c r="VTT219" s="68"/>
      <c r="VTU219" s="68"/>
      <c r="VTV219" s="68"/>
      <c r="VTW219" s="68"/>
      <c r="VTX219" s="68"/>
      <c r="VTY219" s="68"/>
      <c r="VTZ219" s="68"/>
      <c r="VUA219" s="68"/>
      <c r="VUB219" s="68"/>
      <c r="VUC219" s="68"/>
      <c r="VUD219" s="68"/>
      <c r="VUE219" s="68"/>
      <c r="VUF219" s="68"/>
      <c r="VUG219" s="68"/>
      <c r="VUH219" s="68"/>
      <c r="VUI219" s="68"/>
      <c r="VUJ219" s="68"/>
      <c r="VUK219" s="68"/>
      <c r="VUL219" s="68"/>
      <c r="VUM219" s="68"/>
      <c r="VUN219" s="68"/>
      <c r="VUO219" s="68"/>
      <c r="VUP219" s="68"/>
      <c r="VUQ219" s="68"/>
      <c r="VUR219" s="68"/>
      <c r="VUS219" s="68"/>
      <c r="VUT219" s="68"/>
      <c r="VUU219" s="68"/>
      <c r="VUV219" s="68"/>
      <c r="VUW219" s="68"/>
      <c r="VUX219" s="68"/>
      <c r="VUY219" s="68"/>
      <c r="VUZ219" s="68"/>
      <c r="VVA219" s="68"/>
      <c r="VVB219" s="68"/>
      <c r="VVC219" s="68"/>
      <c r="VVD219" s="68"/>
      <c r="VVE219" s="68"/>
      <c r="VVF219" s="68"/>
      <c r="VVG219" s="68"/>
      <c r="VVH219" s="68"/>
      <c r="VVI219" s="68"/>
      <c r="VVJ219" s="68"/>
      <c r="VVK219" s="68"/>
      <c r="VVL219" s="68"/>
      <c r="VVM219" s="68"/>
      <c r="VVN219" s="68"/>
      <c r="VVO219" s="68"/>
      <c r="VVP219" s="68"/>
      <c r="VVQ219" s="68"/>
      <c r="VVR219" s="68"/>
      <c r="VVS219" s="68"/>
      <c r="VVT219" s="68"/>
      <c r="VVU219" s="68"/>
      <c r="VVV219" s="68"/>
      <c r="VVW219" s="68"/>
      <c r="VVX219" s="68"/>
      <c r="VVY219" s="68"/>
      <c r="VVZ219" s="68"/>
      <c r="VWA219" s="68"/>
      <c r="VWB219" s="68"/>
      <c r="VWC219" s="68"/>
      <c r="VWD219" s="68"/>
      <c r="VWE219" s="68"/>
      <c r="VWF219" s="68"/>
      <c r="VWG219" s="68"/>
      <c r="VWH219" s="68"/>
      <c r="VWI219" s="68"/>
      <c r="VWJ219" s="68"/>
      <c r="VWK219" s="68"/>
      <c r="VWL219" s="68"/>
      <c r="VWM219" s="68"/>
      <c r="VWN219" s="68"/>
      <c r="VWO219" s="68"/>
      <c r="VWP219" s="68"/>
      <c r="VWQ219" s="68"/>
      <c r="VWR219" s="68"/>
      <c r="VWS219" s="68"/>
      <c r="VWT219" s="68"/>
      <c r="VWU219" s="68"/>
      <c r="VWV219" s="68"/>
      <c r="VWW219" s="68"/>
      <c r="VWX219" s="68"/>
      <c r="VWY219" s="68"/>
      <c r="VWZ219" s="68"/>
      <c r="VXA219" s="68"/>
      <c r="VXB219" s="68"/>
      <c r="VXC219" s="68"/>
      <c r="VXD219" s="68"/>
      <c r="VXE219" s="68"/>
      <c r="VXF219" s="68"/>
      <c r="VXG219" s="68"/>
      <c r="VXH219" s="68"/>
      <c r="VXI219" s="68"/>
      <c r="VXJ219" s="68"/>
      <c r="VXK219" s="68"/>
      <c r="VXL219" s="68"/>
      <c r="VXM219" s="68"/>
      <c r="VXN219" s="68"/>
      <c r="VXO219" s="68"/>
      <c r="VXP219" s="68"/>
      <c r="VXQ219" s="68"/>
      <c r="VXR219" s="68"/>
      <c r="VXS219" s="68"/>
      <c r="VXT219" s="68"/>
      <c r="VXU219" s="68"/>
      <c r="VXV219" s="68"/>
      <c r="VXW219" s="68"/>
      <c r="VXX219" s="68"/>
      <c r="VXY219" s="68"/>
      <c r="VXZ219" s="68"/>
      <c r="VYA219" s="68"/>
      <c r="VYB219" s="68"/>
      <c r="VYC219" s="68"/>
      <c r="VYD219" s="68"/>
      <c r="VYE219" s="68"/>
      <c r="VYF219" s="68"/>
      <c r="VYG219" s="68"/>
      <c r="VYH219" s="68"/>
      <c r="VYI219" s="68"/>
      <c r="VYJ219" s="68"/>
      <c r="VYK219" s="68"/>
      <c r="VYL219" s="68"/>
      <c r="VYM219" s="68"/>
      <c r="VYN219" s="68"/>
      <c r="VYO219" s="68"/>
      <c r="VYP219" s="68"/>
      <c r="VYQ219" s="68"/>
      <c r="VYR219" s="68"/>
      <c r="VYS219" s="68"/>
      <c r="VYT219" s="68"/>
      <c r="VYU219" s="68"/>
      <c r="VYV219" s="68"/>
      <c r="VYW219" s="68"/>
      <c r="VYX219" s="68"/>
      <c r="VYY219" s="68"/>
      <c r="VYZ219" s="68"/>
      <c r="VZA219" s="68"/>
      <c r="VZB219" s="68"/>
      <c r="VZC219" s="68"/>
      <c r="VZD219" s="68"/>
      <c r="VZE219" s="68"/>
      <c r="VZF219" s="68"/>
      <c r="VZG219" s="68"/>
      <c r="VZH219" s="68"/>
      <c r="VZI219" s="68"/>
      <c r="VZJ219" s="68"/>
      <c r="VZK219" s="68"/>
      <c r="VZL219" s="68"/>
      <c r="VZM219" s="68"/>
      <c r="VZN219" s="68"/>
      <c r="VZO219" s="68"/>
      <c r="VZP219" s="68"/>
      <c r="VZQ219" s="68"/>
      <c r="VZR219" s="68"/>
      <c r="VZS219" s="68"/>
      <c r="VZT219" s="68"/>
      <c r="VZU219" s="68"/>
      <c r="VZV219" s="68"/>
      <c r="VZW219" s="68"/>
      <c r="VZX219" s="68"/>
      <c r="VZY219" s="68"/>
      <c r="VZZ219" s="68"/>
      <c r="WAA219" s="68"/>
      <c r="WAB219" s="68"/>
      <c r="WAC219" s="68"/>
      <c r="WAD219" s="68"/>
      <c r="WAE219" s="68"/>
      <c r="WAF219" s="68"/>
      <c r="WAG219" s="68"/>
      <c r="WAH219" s="68"/>
      <c r="WAI219" s="68"/>
      <c r="WAJ219" s="68"/>
      <c r="WAK219" s="68"/>
      <c r="WAL219" s="68"/>
      <c r="WAM219" s="68"/>
      <c r="WAN219" s="68"/>
      <c r="WAO219" s="68"/>
      <c r="WAP219" s="68"/>
      <c r="WAQ219" s="68"/>
      <c r="WAR219" s="68"/>
      <c r="WAS219" s="68"/>
      <c r="WAT219" s="68"/>
      <c r="WAU219" s="68"/>
      <c r="WAV219" s="68"/>
      <c r="WAW219" s="68"/>
      <c r="WAX219" s="68"/>
      <c r="WAY219" s="68"/>
      <c r="WAZ219" s="68"/>
      <c r="WBA219" s="68"/>
      <c r="WBB219" s="68"/>
      <c r="WBC219" s="68"/>
      <c r="WBD219" s="68"/>
      <c r="WBE219" s="68"/>
      <c r="WBF219" s="68"/>
      <c r="WBG219" s="68"/>
      <c r="WBH219" s="68"/>
      <c r="WBI219" s="68"/>
      <c r="WBJ219" s="68"/>
      <c r="WBK219" s="68"/>
      <c r="WBL219" s="68"/>
      <c r="WBM219" s="68"/>
      <c r="WBN219" s="68"/>
      <c r="WBO219" s="68"/>
      <c r="WBP219" s="68"/>
      <c r="WBQ219" s="68"/>
      <c r="WBR219" s="68"/>
      <c r="WBS219" s="68"/>
      <c r="WBT219" s="68"/>
      <c r="WBU219" s="68"/>
      <c r="WBV219" s="68"/>
      <c r="WBW219" s="68"/>
      <c r="WBX219" s="68"/>
      <c r="WBY219" s="68"/>
      <c r="WBZ219" s="68"/>
      <c r="WCA219" s="68"/>
      <c r="WCB219" s="68"/>
      <c r="WCC219" s="68"/>
      <c r="WCD219" s="68"/>
      <c r="WCE219" s="68"/>
      <c r="WCF219" s="68"/>
      <c r="WCG219" s="68"/>
      <c r="WCH219" s="68"/>
      <c r="WCI219" s="68"/>
      <c r="WCJ219" s="68"/>
      <c r="WCK219" s="68"/>
      <c r="WCL219" s="68"/>
      <c r="WCM219" s="68"/>
      <c r="WCN219" s="68"/>
      <c r="WCO219" s="68"/>
      <c r="WCP219" s="68"/>
      <c r="WCQ219" s="68"/>
      <c r="WCR219" s="68"/>
      <c r="WCS219" s="68"/>
      <c r="WCT219" s="68"/>
      <c r="WCU219" s="68"/>
      <c r="WCV219" s="68"/>
      <c r="WCW219" s="68"/>
      <c r="WCX219" s="68"/>
      <c r="WCY219" s="68"/>
      <c r="WCZ219" s="68"/>
      <c r="WDA219" s="68"/>
      <c r="WDB219" s="68"/>
      <c r="WDC219" s="68"/>
      <c r="WDD219" s="68"/>
      <c r="WDE219" s="68"/>
      <c r="WDF219" s="68"/>
      <c r="WDG219" s="68"/>
      <c r="WDH219" s="68"/>
      <c r="WDI219" s="68"/>
      <c r="WDJ219" s="68"/>
      <c r="WDK219" s="68"/>
      <c r="WDL219" s="68"/>
      <c r="WDM219" s="68"/>
      <c r="WDN219" s="68"/>
      <c r="WDO219" s="68"/>
      <c r="WDP219" s="68"/>
      <c r="WDQ219" s="68"/>
      <c r="WDR219" s="68"/>
      <c r="WDS219" s="68"/>
      <c r="WDT219" s="68"/>
      <c r="WDU219" s="68"/>
      <c r="WDV219" s="68"/>
      <c r="WDW219" s="68"/>
      <c r="WDX219" s="68"/>
      <c r="WDY219" s="68"/>
      <c r="WDZ219" s="68"/>
      <c r="WEA219" s="68"/>
      <c r="WEB219" s="68"/>
      <c r="WEC219" s="68"/>
      <c r="WED219" s="68"/>
      <c r="WEE219" s="68"/>
      <c r="WEF219" s="68"/>
      <c r="WEG219" s="68"/>
      <c r="WEH219" s="68"/>
      <c r="WEI219" s="68"/>
      <c r="WEJ219" s="68"/>
      <c r="WEK219" s="68"/>
      <c r="WEL219" s="68"/>
      <c r="WEM219" s="68"/>
      <c r="WEN219" s="68"/>
      <c r="WEO219" s="68"/>
      <c r="WEP219" s="68"/>
      <c r="WEQ219" s="68"/>
      <c r="WER219" s="68"/>
      <c r="WES219" s="68"/>
      <c r="WET219" s="68"/>
      <c r="WEU219" s="68"/>
      <c r="WEV219" s="68"/>
      <c r="WEW219" s="68"/>
      <c r="WEX219" s="68"/>
      <c r="WEY219" s="68"/>
      <c r="WEZ219" s="68"/>
      <c r="WFA219" s="68"/>
      <c r="WFB219" s="68"/>
      <c r="WFC219" s="68"/>
      <c r="WFD219" s="68"/>
      <c r="WFE219" s="68"/>
      <c r="WFF219" s="68"/>
      <c r="WFG219" s="68"/>
      <c r="WFH219" s="68"/>
      <c r="WFI219" s="68"/>
      <c r="WFJ219" s="68"/>
      <c r="WFK219" s="68"/>
      <c r="WFL219" s="68"/>
      <c r="WFM219" s="68"/>
      <c r="WFN219" s="68"/>
      <c r="WFO219" s="68"/>
      <c r="WFP219" s="68"/>
      <c r="WFQ219" s="68"/>
      <c r="WFR219" s="68"/>
      <c r="WFS219" s="68"/>
      <c r="WFT219" s="68"/>
      <c r="WFU219" s="68"/>
      <c r="WFV219" s="68"/>
      <c r="WFW219" s="68"/>
      <c r="WFX219" s="68"/>
      <c r="WFY219" s="68"/>
      <c r="WFZ219" s="68"/>
      <c r="WGA219" s="68"/>
      <c r="WGB219" s="68"/>
      <c r="WGC219" s="68"/>
      <c r="WGD219" s="68"/>
      <c r="WGE219" s="68"/>
      <c r="WGF219" s="68"/>
      <c r="WGG219" s="68"/>
      <c r="WGH219" s="68"/>
      <c r="WGI219" s="68"/>
      <c r="WGJ219" s="68"/>
      <c r="WGK219" s="68"/>
      <c r="WGL219" s="68"/>
      <c r="WGM219" s="68"/>
      <c r="WGN219" s="68"/>
      <c r="WGO219" s="68"/>
      <c r="WGP219" s="68"/>
      <c r="WGQ219" s="68"/>
      <c r="WGR219" s="68"/>
      <c r="WGS219" s="68"/>
      <c r="WGT219" s="68"/>
      <c r="WGU219" s="68"/>
      <c r="WGV219" s="68"/>
      <c r="WGW219" s="68"/>
      <c r="WGX219" s="68"/>
      <c r="WGY219" s="68"/>
      <c r="WGZ219" s="68"/>
      <c r="WHA219" s="68"/>
      <c r="WHB219" s="68"/>
      <c r="WHC219" s="68"/>
      <c r="WHD219" s="68"/>
      <c r="WHE219" s="68"/>
      <c r="WHF219" s="68"/>
      <c r="WHG219" s="68"/>
      <c r="WHH219" s="68"/>
      <c r="WHI219" s="68"/>
      <c r="WHJ219" s="68"/>
      <c r="WHK219" s="68"/>
      <c r="WHL219" s="68"/>
      <c r="WHM219" s="68"/>
      <c r="WHN219" s="68"/>
      <c r="WHO219" s="68"/>
      <c r="WHP219" s="68"/>
      <c r="WHQ219" s="68"/>
      <c r="WHR219" s="68"/>
      <c r="WHS219" s="68"/>
      <c r="WHT219" s="68"/>
      <c r="WHU219" s="68"/>
      <c r="WHV219" s="68"/>
      <c r="WHW219" s="68"/>
      <c r="WHX219" s="68"/>
      <c r="WHY219" s="68"/>
      <c r="WHZ219" s="68"/>
      <c r="WIA219" s="68"/>
      <c r="WIB219" s="68"/>
      <c r="WIC219" s="68"/>
      <c r="WID219" s="68"/>
      <c r="WIE219" s="68"/>
      <c r="WIF219" s="68"/>
      <c r="WIG219" s="68"/>
      <c r="WIH219" s="68"/>
      <c r="WII219" s="68"/>
      <c r="WIJ219" s="68"/>
      <c r="WIK219" s="68"/>
      <c r="WIL219" s="68"/>
      <c r="WIM219" s="68"/>
      <c r="WIN219" s="68"/>
      <c r="WIO219" s="68"/>
      <c r="WIP219" s="68"/>
      <c r="WIQ219" s="68"/>
      <c r="WIR219" s="68"/>
      <c r="WIS219" s="68"/>
      <c r="WIT219" s="68"/>
      <c r="WIU219" s="68"/>
      <c r="WIV219" s="68"/>
      <c r="WIW219" s="68"/>
      <c r="WIX219" s="68"/>
      <c r="WIY219" s="68"/>
      <c r="WIZ219" s="68"/>
      <c r="WJA219" s="68"/>
      <c r="WJB219" s="68"/>
      <c r="WJC219" s="68"/>
      <c r="WJD219" s="68"/>
      <c r="WJE219" s="68"/>
      <c r="WJF219" s="68"/>
      <c r="WJG219" s="68"/>
      <c r="WJH219" s="68"/>
      <c r="WJI219" s="68"/>
      <c r="WJJ219" s="68"/>
      <c r="WJK219" s="68"/>
      <c r="WJL219" s="68"/>
      <c r="WJM219" s="68"/>
      <c r="WJN219" s="68"/>
      <c r="WJO219" s="68"/>
      <c r="WJP219" s="68"/>
      <c r="WJQ219" s="68"/>
      <c r="WJR219" s="68"/>
      <c r="WJS219" s="68"/>
      <c r="WJT219" s="68"/>
      <c r="WJU219" s="68"/>
      <c r="WJV219" s="68"/>
      <c r="WJW219" s="68"/>
      <c r="WJX219" s="68"/>
      <c r="WJY219" s="68"/>
      <c r="WJZ219" s="68"/>
      <c r="WKA219" s="68"/>
      <c r="WKB219" s="68"/>
      <c r="WKC219" s="68"/>
      <c r="WKD219" s="68"/>
      <c r="WKE219" s="68"/>
      <c r="WKF219" s="68"/>
      <c r="WKG219" s="68"/>
      <c r="WKH219" s="68"/>
      <c r="WKI219" s="68"/>
      <c r="WKJ219" s="68"/>
      <c r="WKK219" s="68"/>
      <c r="WKL219" s="68"/>
      <c r="WKM219" s="68"/>
      <c r="WKN219" s="68"/>
      <c r="WKO219" s="68"/>
      <c r="WKP219" s="68"/>
      <c r="WKQ219" s="68"/>
      <c r="WKR219" s="68"/>
      <c r="WKS219" s="68"/>
      <c r="WKT219" s="68"/>
      <c r="WKU219" s="68"/>
      <c r="WKV219" s="68"/>
      <c r="WKW219" s="68"/>
      <c r="WKX219" s="68"/>
      <c r="WKY219" s="68"/>
      <c r="WKZ219" s="68"/>
      <c r="WLA219" s="68"/>
      <c r="WLB219" s="68"/>
      <c r="WLC219" s="68"/>
      <c r="WLD219" s="68"/>
      <c r="WLE219" s="68"/>
      <c r="WLF219" s="68"/>
      <c r="WLG219" s="68"/>
      <c r="WLH219" s="68"/>
      <c r="WLI219" s="68"/>
      <c r="WLJ219" s="68"/>
      <c r="WLK219" s="68"/>
      <c r="WLL219" s="68"/>
      <c r="WLM219" s="68"/>
      <c r="WLN219" s="68"/>
      <c r="WLO219" s="68"/>
      <c r="WLP219" s="68"/>
      <c r="WLQ219" s="68"/>
      <c r="WLR219" s="68"/>
      <c r="WLS219" s="68"/>
      <c r="WLT219" s="68"/>
      <c r="WLU219" s="68"/>
      <c r="WLV219" s="68"/>
      <c r="WLW219" s="68"/>
      <c r="WLX219" s="68"/>
      <c r="WLY219" s="68"/>
      <c r="WLZ219" s="68"/>
      <c r="WMA219" s="68"/>
      <c r="WMB219" s="68"/>
      <c r="WMC219" s="68"/>
      <c r="WMD219" s="68"/>
      <c r="WME219" s="68"/>
      <c r="WMF219" s="68"/>
      <c r="WMG219" s="68"/>
      <c r="WMH219" s="68"/>
      <c r="WMI219" s="68"/>
      <c r="WMJ219" s="68"/>
      <c r="WMK219" s="68"/>
      <c r="WML219" s="68"/>
      <c r="WMM219" s="68"/>
      <c r="WMN219" s="68"/>
      <c r="WMO219" s="68"/>
      <c r="WMP219" s="68"/>
      <c r="WMQ219" s="68"/>
      <c r="WMR219" s="68"/>
      <c r="WMS219" s="68"/>
      <c r="WMT219" s="68"/>
      <c r="WMU219" s="68"/>
      <c r="WMV219" s="68"/>
      <c r="WMW219" s="68"/>
      <c r="WMX219" s="68"/>
      <c r="WMY219" s="68"/>
      <c r="WMZ219" s="68"/>
      <c r="WNA219" s="68"/>
      <c r="WNB219" s="68"/>
      <c r="WNC219" s="68"/>
      <c r="WND219" s="68"/>
      <c r="WNE219" s="68"/>
      <c r="WNF219" s="68"/>
      <c r="WNG219" s="68"/>
      <c r="WNH219" s="68"/>
      <c r="WNI219" s="68"/>
      <c r="WNJ219" s="68"/>
      <c r="WNK219" s="68"/>
      <c r="WNL219" s="68"/>
      <c r="WNM219" s="68"/>
      <c r="WNN219" s="68"/>
      <c r="WNO219" s="68"/>
      <c r="WNP219" s="68"/>
      <c r="WNQ219" s="68"/>
      <c r="WNR219" s="68"/>
      <c r="WNS219" s="68"/>
      <c r="WNT219" s="68"/>
      <c r="WNU219" s="68"/>
      <c r="WNV219" s="68"/>
      <c r="WNW219" s="68"/>
      <c r="WNX219" s="68"/>
      <c r="WNY219" s="68"/>
      <c r="WNZ219" s="68"/>
      <c r="WOA219" s="68"/>
      <c r="WOB219" s="68"/>
      <c r="WOC219" s="68"/>
      <c r="WOD219" s="68"/>
      <c r="WOE219" s="68"/>
      <c r="WOF219" s="68"/>
      <c r="WOG219" s="68"/>
      <c r="WOH219" s="68"/>
      <c r="WOI219" s="68"/>
      <c r="WOJ219" s="68"/>
      <c r="WOK219" s="68"/>
      <c r="WOL219" s="68"/>
      <c r="WOM219" s="68"/>
      <c r="WON219" s="68"/>
      <c r="WOO219" s="68"/>
      <c r="WOP219" s="68"/>
      <c r="WOQ219" s="68"/>
      <c r="WOR219" s="68"/>
      <c r="WOS219" s="68"/>
      <c r="WOT219" s="68"/>
      <c r="WOU219" s="68"/>
      <c r="WOV219" s="68"/>
      <c r="WOW219" s="68"/>
      <c r="WOX219" s="68"/>
      <c r="WOY219" s="68"/>
      <c r="WOZ219" s="68"/>
      <c r="WPA219" s="68"/>
      <c r="WPB219" s="68"/>
      <c r="WPC219" s="68"/>
      <c r="WPD219" s="68"/>
      <c r="WPE219" s="68"/>
      <c r="WPF219" s="68"/>
      <c r="WPG219" s="68"/>
      <c r="WPH219" s="68"/>
      <c r="WPI219" s="68"/>
      <c r="WPJ219" s="68"/>
      <c r="WPK219" s="68"/>
      <c r="WPL219" s="68"/>
      <c r="WPM219" s="68"/>
      <c r="WPN219" s="68"/>
      <c r="WPO219" s="68"/>
      <c r="WPP219" s="68"/>
      <c r="WPQ219" s="68"/>
      <c r="WPR219" s="68"/>
      <c r="WPS219" s="68"/>
      <c r="WPT219" s="68"/>
      <c r="WPU219" s="68"/>
      <c r="WPV219" s="68"/>
      <c r="WPW219" s="68"/>
      <c r="WPX219" s="68"/>
      <c r="WPY219" s="68"/>
      <c r="WPZ219" s="68"/>
      <c r="WQA219" s="68"/>
      <c r="WQB219" s="68"/>
      <c r="WQC219" s="68"/>
      <c r="WQD219" s="68"/>
      <c r="WQE219" s="68"/>
      <c r="WQF219" s="68"/>
      <c r="WQG219" s="68"/>
      <c r="WQH219" s="68"/>
      <c r="WQI219" s="68"/>
      <c r="WQJ219" s="68"/>
      <c r="WQK219" s="68"/>
      <c r="WQL219" s="68"/>
      <c r="WQM219" s="68"/>
      <c r="WQN219" s="68"/>
      <c r="WQO219" s="68"/>
      <c r="WQP219" s="68"/>
      <c r="WQQ219" s="68"/>
      <c r="WQR219" s="68"/>
      <c r="WQS219" s="68"/>
      <c r="WQT219" s="68"/>
      <c r="WQU219" s="68"/>
      <c r="WQV219" s="68"/>
      <c r="WQW219" s="68"/>
      <c r="WQX219" s="68"/>
      <c r="WQY219" s="68"/>
      <c r="WQZ219" s="68"/>
      <c r="WRA219" s="68"/>
      <c r="WRB219" s="68"/>
      <c r="WRC219" s="68"/>
      <c r="WRD219" s="68"/>
      <c r="WRE219" s="68"/>
      <c r="WRF219" s="68"/>
      <c r="WRG219" s="68"/>
      <c r="WRH219" s="68"/>
      <c r="WRI219" s="68"/>
      <c r="WRJ219" s="68"/>
      <c r="WRK219" s="68"/>
      <c r="WRL219" s="68"/>
      <c r="WRM219" s="68"/>
      <c r="WRN219" s="68"/>
      <c r="WRO219" s="68"/>
      <c r="WRP219" s="68"/>
      <c r="WRQ219" s="68"/>
      <c r="WRR219" s="68"/>
      <c r="WRS219" s="68"/>
      <c r="WRT219" s="68"/>
      <c r="WRU219" s="68"/>
      <c r="WRV219" s="68"/>
      <c r="WRW219" s="68"/>
      <c r="WRX219" s="68"/>
      <c r="WRY219" s="68"/>
      <c r="WRZ219" s="68"/>
      <c r="WSA219" s="68"/>
      <c r="WSB219" s="68"/>
      <c r="WSC219" s="68"/>
      <c r="WSD219" s="68"/>
      <c r="WSE219" s="68"/>
      <c r="WSF219" s="68"/>
      <c r="WSG219" s="68"/>
      <c r="WSH219" s="68"/>
      <c r="WSI219" s="68"/>
      <c r="WSJ219" s="68"/>
      <c r="WSK219" s="68"/>
      <c r="WSL219" s="68"/>
      <c r="WSM219" s="68"/>
      <c r="WSN219" s="68"/>
      <c r="WSO219" s="68"/>
      <c r="WSP219" s="68"/>
      <c r="WSQ219" s="68"/>
      <c r="WSR219" s="68"/>
      <c r="WSS219" s="68"/>
      <c r="WST219" s="68"/>
      <c r="WSU219" s="68"/>
      <c r="WSV219" s="68"/>
      <c r="WSW219" s="68"/>
      <c r="WSX219" s="68"/>
      <c r="WSY219" s="68"/>
      <c r="WSZ219" s="68"/>
      <c r="WTA219" s="68"/>
      <c r="WTB219" s="68"/>
      <c r="WTC219" s="68"/>
      <c r="WTD219" s="68"/>
      <c r="WTE219" s="68"/>
      <c r="WTF219" s="68"/>
      <c r="WTG219" s="68"/>
      <c r="WTH219" s="68"/>
      <c r="WTI219" s="68"/>
      <c r="WTJ219" s="68"/>
      <c r="WTK219" s="68"/>
      <c r="WTL219" s="68"/>
      <c r="WTM219" s="68"/>
      <c r="WTN219" s="68"/>
      <c r="WTO219" s="68"/>
      <c r="WTP219" s="68"/>
      <c r="WTQ219" s="68"/>
      <c r="WTR219" s="68"/>
      <c r="WTS219" s="68"/>
      <c r="WTT219" s="68"/>
      <c r="WTU219" s="68"/>
      <c r="WTV219" s="68"/>
      <c r="WTW219" s="68"/>
      <c r="WTX219" s="68"/>
      <c r="WTY219" s="68"/>
      <c r="WTZ219" s="68"/>
      <c r="WUA219" s="68"/>
      <c r="WUB219" s="68"/>
      <c r="WUC219" s="68"/>
      <c r="WUD219" s="68"/>
      <c r="WUE219" s="68"/>
      <c r="WUF219" s="68"/>
      <c r="WUG219" s="68"/>
      <c r="WUH219" s="68"/>
      <c r="WUI219" s="68"/>
      <c r="WUJ219" s="68"/>
      <c r="WUK219" s="68"/>
      <c r="WUL219" s="68"/>
      <c r="WUM219" s="68"/>
      <c r="WUN219" s="68"/>
      <c r="WUO219" s="68"/>
      <c r="WUP219" s="68"/>
      <c r="WUQ219" s="68"/>
      <c r="WUR219" s="68"/>
      <c r="WUS219" s="68"/>
      <c r="WUT219" s="68"/>
      <c r="WUU219" s="68"/>
      <c r="WUV219" s="68"/>
      <c r="WUW219" s="68"/>
      <c r="WUX219" s="68"/>
      <c r="WUY219" s="68"/>
      <c r="WUZ219" s="68"/>
      <c r="WVA219" s="68"/>
      <c r="WVB219" s="68"/>
      <c r="WVC219" s="68"/>
      <c r="WVD219" s="68"/>
      <c r="WVE219" s="68"/>
      <c r="WVF219" s="68"/>
      <c r="WVG219" s="68"/>
      <c r="WVH219" s="68"/>
      <c r="WVI219" s="68"/>
      <c r="WVJ219" s="68"/>
      <c r="WVK219" s="68"/>
      <c r="WVL219" s="68"/>
      <c r="WVM219" s="68"/>
      <c r="WVN219" s="68"/>
      <c r="WVO219" s="68"/>
      <c r="WVP219" s="68"/>
      <c r="WVQ219" s="68"/>
      <c r="WVR219" s="68"/>
      <c r="WVS219" s="68"/>
      <c r="WVT219" s="68"/>
      <c r="WVU219" s="68"/>
      <c r="WVV219" s="68"/>
      <c r="WVW219" s="68"/>
      <c r="WVX219" s="68"/>
      <c r="WVY219" s="68"/>
      <c r="WVZ219" s="68"/>
      <c r="WWA219" s="68"/>
      <c r="WWB219" s="68"/>
      <c r="WWC219" s="68"/>
      <c r="WWD219" s="68"/>
      <c r="WWE219" s="68"/>
      <c r="WWF219" s="68"/>
      <c r="WWG219" s="68"/>
      <c r="WWH219" s="68"/>
      <c r="WWI219" s="68"/>
      <c r="WWJ219" s="68"/>
      <c r="WWK219" s="68"/>
      <c r="WWL219" s="68"/>
      <c r="WWM219" s="68"/>
      <c r="WWN219" s="68"/>
      <c r="WWO219" s="68"/>
      <c r="WWP219" s="68"/>
      <c r="WWQ219" s="68"/>
      <c r="WWR219" s="68"/>
      <c r="WWS219" s="68"/>
      <c r="WWT219" s="68"/>
      <c r="WWU219" s="68"/>
      <c r="WWV219" s="68"/>
      <c r="WWW219" s="68"/>
      <c r="WWX219" s="68"/>
      <c r="WWY219" s="68"/>
      <c r="WWZ219" s="68"/>
      <c r="WXA219" s="68"/>
      <c r="WXB219" s="68"/>
      <c r="WXC219" s="68"/>
      <c r="WXD219" s="68"/>
      <c r="WXE219" s="68"/>
      <c r="WXF219" s="68"/>
      <c r="WXG219" s="68"/>
      <c r="WXH219" s="68"/>
      <c r="WXI219" s="68"/>
      <c r="WXJ219" s="68"/>
      <c r="WXK219" s="68"/>
      <c r="WXL219" s="68"/>
      <c r="WXM219" s="68"/>
      <c r="WXN219" s="68"/>
      <c r="WXO219" s="68"/>
      <c r="WXP219" s="68"/>
      <c r="WXQ219" s="68"/>
      <c r="WXR219" s="68"/>
      <c r="WXS219" s="68"/>
      <c r="WXT219" s="68"/>
      <c r="WXU219" s="68"/>
      <c r="WXV219" s="68"/>
      <c r="WXW219" s="68"/>
      <c r="WXX219" s="68"/>
      <c r="WXY219" s="68"/>
      <c r="WXZ219" s="68"/>
      <c r="WYA219" s="68"/>
      <c r="WYB219" s="68"/>
      <c r="WYC219" s="68"/>
      <c r="WYD219" s="68"/>
      <c r="WYE219" s="68"/>
      <c r="WYF219" s="68"/>
      <c r="WYG219" s="68"/>
      <c r="WYH219" s="68"/>
      <c r="WYI219" s="68"/>
      <c r="WYJ219" s="68"/>
      <c r="WYK219" s="68"/>
      <c r="WYL219" s="68"/>
      <c r="WYM219" s="68"/>
      <c r="WYN219" s="68"/>
      <c r="WYO219" s="68"/>
      <c r="WYP219" s="68"/>
      <c r="WYQ219" s="68"/>
      <c r="WYR219" s="68"/>
      <c r="WYS219" s="68"/>
      <c r="WYT219" s="68"/>
      <c r="WYU219" s="68"/>
      <c r="WYV219" s="68"/>
      <c r="WYW219" s="68"/>
      <c r="WYX219" s="68"/>
      <c r="WYY219" s="68"/>
      <c r="WYZ219" s="68"/>
      <c r="WZA219" s="68"/>
      <c r="WZB219" s="68"/>
      <c r="WZC219" s="68"/>
      <c r="WZD219" s="68"/>
      <c r="WZE219" s="68"/>
      <c r="WZF219" s="68"/>
      <c r="WZG219" s="68"/>
      <c r="WZH219" s="68"/>
      <c r="WZI219" s="68"/>
      <c r="WZJ219" s="68"/>
      <c r="WZK219" s="68"/>
      <c r="WZL219" s="68"/>
      <c r="WZM219" s="68"/>
      <c r="WZN219" s="68"/>
      <c r="WZO219" s="68"/>
      <c r="WZP219" s="68"/>
      <c r="WZQ219" s="68"/>
      <c r="WZR219" s="68"/>
      <c r="WZS219" s="68"/>
      <c r="WZT219" s="68"/>
      <c r="WZU219" s="68"/>
      <c r="WZV219" s="68"/>
      <c r="WZW219" s="68"/>
      <c r="WZX219" s="68"/>
      <c r="WZY219" s="68"/>
      <c r="WZZ219" s="68"/>
      <c r="XAA219" s="68"/>
      <c r="XAB219" s="68"/>
      <c r="XAC219" s="68"/>
      <c r="XAD219" s="68"/>
      <c r="XAE219" s="68"/>
      <c r="XAF219" s="68"/>
      <c r="XAG219" s="68"/>
      <c r="XAH219" s="68"/>
      <c r="XAI219" s="68"/>
      <c r="XAJ219" s="68"/>
      <c r="XAK219" s="68"/>
      <c r="XAL219" s="68"/>
      <c r="XAM219" s="68"/>
      <c r="XAN219" s="68"/>
      <c r="XAO219" s="68"/>
      <c r="XAP219" s="68"/>
      <c r="XAQ219" s="68"/>
      <c r="XAR219" s="68"/>
      <c r="XAS219" s="68"/>
      <c r="XAT219" s="68"/>
      <c r="XAU219" s="68"/>
      <c r="XAV219" s="68"/>
      <c r="XAW219" s="68"/>
      <c r="XAX219" s="68"/>
      <c r="XAY219" s="68"/>
      <c r="XAZ219" s="68"/>
      <c r="XBA219" s="68"/>
      <c r="XBB219" s="68"/>
      <c r="XBC219" s="68"/>
    </row>
    <row r="220" spans="1:16279" ht="30" hidden="1">
      <c r="A220" s="393"/>
      <c r="B220" s="314" t="s">
        <v>2110</v>
      </c>
      <c r="C220" s="52"/>
      <c r="D220" s="446" t="s">
        <v>2625</v>
      </c>
      <c r="E220" s="193" t="s">
        <v>2628</v>
      </c>
      <c r="F220" s="280" t="s">
        <v>2628</v>
      </c>
      <c r="G220" s="52" t="s">
        <v>357</v>
      </c>
      <c r="H220" s="62" t="s">
        <v>346</v>
      </c>
      <c r="I220" s="52" t="s">
        <v>359</v>
      </c>
      <c r="J220" s="193" t="s">
        <v>559</v>
      </c>
      <c r="K220" s="52" t="e">
        <v>#N/A</v>
      </c>
      <c r="L220" s="52"/>
      <c r="M220" s="52" t="s">
        <v>332</v>
      </c>
      <c r="N220" s="70">
        <v>44103</v>
      </c>
      <c r="O220" s="374">
        <v>44119</v>
      </c>
      <c r="P220" s="46">
        <v>44050</v>
      </c>
      <c r="Q220" s="108">
        <f t="shared" si="0"/>
        <v>44043</v>
      </c>
      <c r="R220" s="62" t="s">
        <v>1087</v>
      </c>
      <c r="S220" s="52"/>
      <c r="T220" s="144"/>
      <c r="U220" s="52" t="s">
        <v>361</v>
      </c>
      <c r="V220" s="74" t="s">
        <v>552</v>
      </c>
      <c r="W220" s="137" t="s">
        <v>1017</v>
      </c>
      <c r="X220" s="47" t="str">
        <f>VLOOKUP(E220,'CTO List'!B:C,2,0)</f>
        <v>82FN</v>
      </c>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47"/>
      <c r="BO220" s="47"/>
      <c r="BP220" s="47"/>
      <c r="BQ220" s="47"/>
      <c r="BR220" s="47"/>
      <c r="BS220" s="47"/>
      <c r="BT220" s="47"/>
      <c r="BU220" s="47"/>
      <c r="BV220" s="47"/>
      <c r="BW220" s="47"/>
      <c r="BX220" s="47"/>
      <c r="BY220" s="47"/>
      <c r="BZ220" s="47"/>
      <c r="CA220" s="47"/>
      <c r="CB220" s="47"/>
      <c r="CC220" s="47"/>
      <c r="CD220" s="47"/>
      <c r="CE220" s="47"/>
      <c r="CF220" s="47"/>
      <c r="CG220" s="47"/>
      <c r="CH220" s="47"/>
      <c r="CI220" s="47"/>
      <c r="CJ220" s="47"/>
      <c r="CK220" s="47"/>
      <c r="CL220" s="47"/>
      <c r="CM220" s="47"/>
      <c r="CN220" s="47"/>
      <c r="CO220" s="47"/>
      <c r="CP220" s="47"/>
      <c r="CQ220" s="47"/>
      <c r="CR220" s="47"/>
      <c r="CS220" s="47"/>
      <c r="CT220" s="47"/>
      <c r="CU220" s="47"/>
      <c r="CV220" s="47"/>
      <c r="CW220" s="47"/>
      <c r="CX220" s="47"/>
      <c r="CY220" s="47"/>
      <c r="CZ220" s="47"/>
      <c r="DA220" s="47"/>
      <c r="DB220" s="47"/>
      <c r="DC220" s="47"/>
      <c r="DD220" s="47"/>
      <c r="DE220" s="47"/>
      <c r="DF220" s="47"/>
      <c r="DG220" s="47"/>
      <c r="DH220" s="47"/>
      <c r="DI220" s="47"/>
      <c r="DJ220" s="47"/>
      <c r="DK220" s="47"/>
      <c r="DL220" s="47"/>
      <c r="DM220" s="47"/>
      <c r="DN220" s="47"/>
      <c r="DO220" s="47"/>
      <c r="DP220" s="47"/>
      <c r="DQ220" s="47"/>
      <c r="DR220" s="47"/>
      <c r="DS220" s="47"/>
      <c r="DT220" s="47"/>
      <c r="DU220" s="47"/>
      <c r="DV220" s="47"/>
      <c r="DW220" s="47"/>
      <c r="DX220" s="47"/>
      <c r="DY220" s="47"/>
      <c r="DZ220" s="47"/>
      <c r="EA220" s="47"/>
      <c r="EB220" s="47"/>
      <c r="EC220" s="47"/>
      <c r="ED220" s="47"/>
      <c r="EE220" s="47"/>
      <c r="EF220" s="47"/>
      <c r="EG220" s="47"/>
      <c r="EH220" s="47"/>
      <c r="EI220" s="47"/>
      <c r="EJ220" s="47"/>
      <c r="EK220" s="47"/>
      <c r="EL220" s="47"/>
      <c r="EM220" s="47"/>
      <c r="EN220" s="47"/>
      <c r="EO220" s="47"/>
      <c r="EP220" s="47"/>
      <c r="EQ220" s="47"/>
      <c r="ER220" s="47"/>
      <c r="ES220" s="47"/>
      <c r="ET220" s="47"/>
      <c r="EU220" s="47"/>
      <c r="EV220" s="47"/>
      <c r="EW220" s="47"/>
      <c r="EX220" s="47"/>
      <c r="EY220" s="47"/>
      <c r="EZ220" s="47"/>
      <c r="FA220" s="47"/>
      <c r="FB220" s="47"/>
      <c r="FC220" s="47"/>
      <c r="FD220" s="47"/>
      <c r="FE220" s="47"/>
      <c r="FF220" s="47"/>
      <c r="FG220" s="47"/>
      <c r="FH220" s="47"/>
      <c r="FI220" s="47"/>
      <c r="FJ220" s="47"/>
      <c r="FK220" s="47"/>
      <c r="FL220" s="47"/>
      <c r="FM220" s="47"/>
      <c r="FN220" s="47"/>
      <c r="FO220" s="47"/>
      <c r="FP220" s="47"/>
      <c r="FQ220" s="47"/>
      <c r="FR220" s="47"/>
      <c r="FS220" s="47"/>
      <c r="FT220" s="47"/>
      <c r="FU220" s="47"/>
      <c r="FV220" s="47"/>
      <c r="FW220" s="47"/>
      <c r="FX220" s="47"/>
      <c r="FY220" s="47"/>
      <c r="FZ220" s="47"/>
      <c r="GA220" s="47"/>
      <c r="GB220" s="47"/>
      <c r="GC220" s="47"/>
      <c r="GD220" s="47"/>
      <c r="GE220" s="47"/>
      <c r="GF220" s="47"/>
      <c r="GG220" s="47"/>
      <c r="GH220" s="47"/>
      <c r="GI220" s="47"/>
      <c r="GJ220" s="47"/>
      <c r="GK220" s="47"/>
      <c r="GL220" s="47"/>
      <c r="GM220" s="47"/>
      <c r="GN220" s="47"/>
      <c r="GO220" s="47"/>
      <c r="GP220" s="47"/>
      <c r="GQ220" s="47"/>
      <c r="GR220" s="47"/>
      <c r="GS220" s="47"/>
      <c r="GT220" s="47"/>
      <c r="GU220" s="47"/>
      <c r="GV220" s="47"/>
      <c r="GW220" s="47"/>
      <c r="GX220" s="47"/>
      <c r="GY220" s="47"/>
      <c r="GZ220" s="47"/>
      <c r="HA220" s="47"/>
      <c r="HB220" s="47"/>
      <c r="HC220" s="47"/>
      <c r="HD220" s="47"/>
      <c r="HE220" s="47"/>
      <c r="HF220" s="47"/>
      <c r="HG220" s="47"/>
      <c r="HH220" s="47"/>
      <c r="HI220" s="47"/>
      <c r="HJ220" s="47"/>
      <c r="HK220" s="47"/>
      <c r="HL220" s="47"/>
      <c r="HM220" s="47"/>
      <c r="HN220" s="47"/>
      <c r="HO220" s="47"/>
      <c r="HP220" s="47"/>
      <c r="HQ220" s="47"/>
      <c r="HR220" s="47"/>
      <c r="HS220" s="47"/>
      <c r="HT220" s="47"/>
      <c r="HU220" s="47"/>
      <c r="HV220" s="47"/>
      <c r="HW220" s="47"/>
      <c r="HX220" s="47"/>
      <c r="HY220" s="47"/>
      <c r="HZ220" s="47"/>
      <c r="IA220" s="47"/>
      <c r="IB220" s="47"/>
      <c r="IC220" s="47"/>
      <c r="ID220" s="47"/>
      <c r="IE220" s="47"/>
      <c r="IF220" s="47"/>
      <c r="IG220" s="47"/>
      <c r="IH220" s="47"/>
      <c r="II220" s="47"/>
      <c r="IJ220" s="47"/>
      <c r="IK220" s="47"/>
      <c r="IL220" s="47"/>
      <c r="IM220" s="47"/>
      <c r="IN220" s="47"/>
      <c r="IO220" s="47"/>
      <c r="IP220" s="47"/>
      <c r="IQ220" s="47"/>
      <c r="IR220" s="47"/>
      <c r="IS220" s="47"/>
      <c r="IT220" s="47"/>
      <c r="IU220" s="47"/>
      <c r="IV220" s="47"/>
      <c r="IW220" s="47"/>
      <c r="IX220" s="47"/>
      <c r="IY220" s="47"/>
      <c r="IZ220" s="47"/>
      <c r="JA220" s="47"/>
      <c r="JB220" s="47"/>
      <c r="JC220" s="47"/>
      <c r="JD220" s="47"/>
      <c r="JE220" s="47"/>
      <c r="JF220" s="47"/>
      <c r="JG220" s="47"/>
      <c r="JH220" s="47"/>
      <c r="JI220" s="47"/>
      <c r="JJ220" s="47"/>
      <c r="JK220" s="47"/>
      <c r="JL220" s="47"/>
      <c r="JM220" s="47"/>
      <c r="JN220" s="47"/>
      <c r="JO220" s="47"/>
      <c r="JP220" s="47"/>
      <c r="JQ220" s="47"/>
      <c r="JR220" s="47"/>
      <c r="JS220" s="47"/>
      <c r="JT220" s="47"/>
      <c r="JU220" s="47"/>
      <c r="JV220" s="47"/>
      <c r="JW220" s="47"/>
      <c r="JX220" s="47"/>
      <c r="JY220" s="47"/>
      <c r="JZ220" s="47"/>
      <c r="KA220" s="47"/>
      <c r="KB220" s="47"/>
      <c r="KC220" s="47"/>
      <c r="KD220" s="47"/>
      <c r="KE220" s="47"/>
      <c r="KF220" s="47"/>
      <c r="KG220" s="47"/>
      <c r="KH220" s="47"/>
      <c r="KI220" s="47"/>
      <c r="KJ220" s="47"/>
      <c r="KK220" s="47"/>
      <c r="KL220" s="47"/>
      <c r="KM220" s="47"/>
      <c r="KN220" s="47"/>
      <c r="KO220" s="47"/>
      <c r="KP220" s="47"/>
      <c r="KQ220" s="47"/>
      <c r="KR220" s="47"/>
      <c r="KS220" s="47"/>
      <c r="KT220" s="47"/>
      <c r="KU220" s="47"/>
      <c r="KV220" s="47"/>
      <c r="KW220" s="47"/>
      <c r="KX220" s="47"/>
      <c r="KY220" s="47"/>
      <c r="KZ220" s="47"/>
      <c r="LA220" s="47"/>
      <c r="LB220" s="47"/>
      <c r="LC220" s="47"/>
      <c r="LD220" s="47"/>
      <c r="LE220" s="47"/>
      <c r="LF220" s="47"/>
      <c r="LG220" s="47"/>
      <c r="LH220" s="47"/>
      <c r="LI220" s="47"/>
      <c r="LJ220" s="47"/>
      <c r="LK220" s="47"/>
      <c r="LL220" s="47"/>
      <c r="LM220" s="47"/>
      <c r="LN220" s="47"/>
      <c r="LO220" s="47"/>
      <c r="LP220" s="47"/>
      <c r="LQ220" s="47"/>
      <c r="LR220" s="47"/>
      <c r="LS220" s="47"/>
      <c r="LT220" s="47"/>
      <c r="LU220" s="47"/>
      <c r="LV220" s="47"/>
      <c r="LW220" s="47"/>
      <c r="LX220" s="47"/>
      <c r="LY220" s="47"/>
      <c r="LZ220" s="47"/>
      <c r="MA220" s="47"/>
      <c r="MB220" s="47"/>
      <c r="MC220" s="47"/>
      <c r="MD220" s="47"/>
      <c r="ME220" s="47"/>
      <c r="MF220" s="47"/>
      <c r="MG220" s="47"/>
      <c r="MH220" s="47"/>
      <c r="MI220" s="47"/>
      <c r="MJ220" s="47"/>
      <c r="MK220" s="47"/>
      <c r="ML220" s="47"/>
      <c r="MM220" s="47"/>
      <c r="MN220" s="47"/>
      <c r="MO220" s="47"/>
      <c r="MP220" s="47"/>
      <c r="MQ220" s="47"/>
      <c r="MR220" s="47"/>
      <c r="MS220" s="47"/>
      <c r="MT220" s="47"/>
      <c r="MU220" s="47"/>
      <c r="MV220" s="47"/>
      <c r="MW220" s="47"/>
      <c r="MX220" s="47"/>
      <c r="MY220" s="47"/>
      <c r="MZ220" s="47"/>
      <c r="NA220" s="47"/>
      <c r="NB220" s="47"/>
      <c r="NC220" s="47"/>
      <c r="ND220" s="47"/>
      <c r="NE220" s="47"/>
      <c r="NF220" s="47"/>
      <c r="NG220" s="47"/>
      <c r="NH220" s="47"/>
      <c r="NI220" s="47"/>
      <c r="NJ220" s="47"/>
      <c r="NK220" s="47"/>
      <c r="NL220" s="47"/>
      <c r="NM220" s="47"/>
      <c r="NN220" s="47"/>
      <c r="NO220" s="47"/>
      <c r="NP220" s="47"/>
      <c r="NQ220" s="47"/>
      <c r="NR220" s="47"/>
      <c r="NS220" s="47"/>
      <c r="NT220" s="47"/>
      <c r="NU220" s="47"/>
      <c r="NV220" s="47"/>
      <c r="NW220" s="47"/>
      <c r="NX220" s="47"/>
      <c r="NY220" s="47"/>
      <c r="NZ220" s="47"/>
      <c r="OA220" s="47"/>
      <c r="OB220" s="47"/>
      <c r="OC220" s="47"/>
      <c r="OD220" s="47"/>
      <c r="OE220" s="47"/>
      <c r="OF220" s="47"/>
      <c r="OG220" s="47"/>
      <c r="OH220" s="47"/>
      <c r="OI220" s="47"/>
      <c r="OJ220" s="47"/>
      <c r="OK220" s="47"/>
      <c r="OL220" s="47"/>
      <c r="OM220" s="47"/>
      <c r="ON220" s="47"/>
      <c r="OO220" s="47"/>
      <c r="OP220" s="47"/>
      <c r="OQ220" s="47"/>
      <c r="OR220" s="47"/>
      <c r="OS220" s="47"/>
      <c r="OT220" s="47"/>
      <c r="OU220" s="47"/>
      <c r="OV220" s="47"/>
      <c r="OW220" s="47"/>
      <c r="OX220" s="47"/>
      <c r="OY220" s="47"/>
      <c r="OZ220" s="47"/>
      <c r="PA220" s="47"/>
      <c r="PB220" s="47"/>
      <c r="PC220" s="47"/>
      <c r="PD220" s="47"/>
      <c r="PE220" s="47"/>
      <c r="PF220" s="47"/>
      <c r="PG220" s="47"/>
      <c r="PH220" s="47"/>
      <c r="PI220" s="47"/>
      <c r="PJ220" s="47"/>
      <c r="PK220" s="47"/>
      <c r="PL220" s="47"/>
      <c r="PM220" s="47"/>
      <c r="PN220" s="47"/>
      <c r="PO220" s="47"/>
      <c r="PP220" s="47"/>
      <c r="PQ220" s="47"/>
      <c r="PR220" s="47"/>
      <c r="PS220" s="47"/>
      <c r="PT220" s="47"/>
      <c r="PU220" s="47"/>
      <c r="PV220" s="47"/>
      <c r="PW220" s="47"/>
      <c r="PX220" s="47"/>
      <c r="PY220" s="47"/>
      <c r="PZ220" s="47"/>
      <c r="QA220" s="47"/>
      <c r="QB220" s="47"/>
      <c r="QC220" s="47"/>
      <c r="QD220" s="47"/>
      <c r="QE220" s="47"/>
      <c r="QF220" s="47"/>
      <c r="QG220" s="47"/>
      <c r="QH220" s="47"/>
      <c r="QI220" s="47"/>
      <c r="QJ220" s="47"/>
      <c r="QK220" s="47"/>
      <c r="QL220" s="47"/>
      <c r="QM220" s="47"/>
      <c r="QN220" s="47"/>
      <c r="QO220" s="47"/>
      <c r="QP220" s="47"/>
      <c r="QQ220" s="47"/>
      <c r="QR220" s="47"/>
      <c r="QS220" s="47"/>
      <c r="QT220" s="47"/>
      <c r="QU220" s="47"/>
      <c r="QV220" s="47"/>
      <c r="QW220" s="47"/>
      <c r="QX220" s="47"/>
      <c r="QY220" s="47"/>
      <c r="QZ220" s="47"/>
      <c r="RA220" s="47"/>
      <c r="RB220" s="47"/>
      <c r="RC220" s="47"/>
      <c r="RD220" s="47"/>
      <c r="RE220" s="47"/>
      <c r="RF220" s="47"/>
      <c r="RG220" s="47"/>
      <c r="RH220" s="47"/>
      <c r="RI220" s="47"/>
      <c r="RJ220" s="47"/>
      <c r="RK220" s="47"/>
      <c r="RL220" s="47"/>
      <c r="RM220" s="47"/>
      <c r="RN220" s="47"/>
      <c r="RO220" s="47"/>
      <c r="RP220" s="47"/>
      <c r="RQ220" s="47"/>
      <c r="RR220" s="47"/>
      <c r="RS220" s="47"/>
      <c r="RT220" s="47"/>
      <c r="RU220" s="47"/>
      <c r="RV220" s="47"/>
      <c r="RW220" s="47"/>
      <c r="RX220" s="47"/>
      <c r="RY220" s="47"/>
      <c r="RZ220" s="47"/>
      <c r="SA220" s="47"/>
      <c r="SB220" s="47"/>
      <c r="SC220" s="47"/>
      <c r="SD220" s="47"/>
      <c r="SE220" s="47"/>
      <c r="SF220" s="47"/>
      <c r="SG220" s="47"/>
      <c r="SH220" s="47"/>
      <c r="SI220" s="47"/>
      <c r="SJ220" s="47"/>
      <c r="SK220" s="47"/>
      <c r="SL220" s="47"/>
      <c r="SM220" s="47"/>
      <c r="SN220" s="47"/>
      <c r="SO220" s="47"/>
      <c r="SP220" s="47"/>
      <c r="SQ220" s="47"/>
      <c r="SR220" s="47"/>
      <c r="SS220" s="47"/>
      <c r="ST220" s="47"/>
      <c r="SU220" s="47"/>
      <c r="SV220" s="47"/>
      <c r="SW220" s="47"/>
      <c r="SX220" s="47"/>
      <c r="SY220" s="47"/>
      <c r="SZ220" s="47"/>
      <c r="TA220" s="47"/>
      <c r="TB220" s="47"/>
      <c r="TC220" s="47"/>
      <c r="TD220" s="47"/>
      <c r="TE220" s="47"/>
      <c r="TF220" s="47"/>
      <c r="TG220" s="47"/>
      <c r="TH220" s="47"/>
      <c r="TI220" s="47"/>
      <c r="TJ220" s="47"/>
      <c r="TK220" s="47"/>
      <c r="TL220" s="47"/>
      <c r="TM220" s="47"/>
      <c r="TN220" s="47"/>
      <c r="TO220" s="47"/>
      <c r="TP220" s="47"/>
      <c r="TQ220" s="47"/>
      <c r="TR220" s="47"/>
      <c r="TS220" s="47"/>
      <c r="TT220" s="47"/>
      <c r="TU220" s="47"/>
      <c r="TV220" s="47"/>
      <c r="TW220" s="47"/>
      <c r="TX220" s="47"/>
      <c r="TY220" s="47"/>
      <c r="TZ220" s="47"/>
      <c r="UA220" s="47"/>
      <c r="UB220" s="47"/>
      <c r="UC220" s="47"/>
      <c r="UD220" s="47"/>
      <c r="UE220" s="47"/>
      <c r="UF220" s="47"/>
      <c r="UG220" s="47"/>
      <c r="UH220" s="47"/>
      <c r="UI220" s="47"/>
      <c r="UJ220" s="47"/>
      <c r="UK220" s="47"/>
      <c r="UL220" s="47"/>
      <c r="UM220" s="47"/>
      <c r="UN220" s="47"/>
      <c r="UO220" s="47"/>
      <c r="UP220" s="47"/>
      <c r="UQ220" s="47"/>
      <c r="UR220" s="47"/>
      <c r="US220" s="47"/>
      <c r="UT220" s="47"/>
      <c r="UU220" s="47"/>
      <c r="UV220" s="47"/>
      <c r="UW220" s="47"/>
      <c r="UX220" s="47"/>
      <c r="UY220" s="47"/>
      <c r="UZ220" s="47"/>
      <c r="VA220" s="47"/>
      <c r="VB220" s="47"/>
      <c r="VC220" s="47"/>
      <c r="VD220" s="47"/>
      <c r="VE220" s="47"/>
      <c r="VF220" s="47"/>
      <c r="VG220" s="47"/>
      <c r="VH220" s="47"/>
      <c r="VI220" s="47"/>
      <c r="VJ220" s="47"/>
      <c r="VK220" s="47"/>
      <c r="VL220" s="47"/>
      <c r="VM220" s="47"/>
      <c r="VN220" s="47"/>
      <c r="VO220" s="47"/>
      <c r="VP220" s="47"/>
      <c r="VQ220" s="47"/>
      <c r="VR220" s="47"/>
      <c r="VS220" s="47"/>
      <c r="VT220" s="47"/>
      <c r="VU220" s="47"/>
      <c r="VV220" s="47"/>
      <c r="VW220" s="47"/>
      <c r="VX220" s="47"/>
      <c r="VY220" s="47"/>
      <c r="VZ220" s="47"/>
      <c r="WA220" s="47"/>
      <c r="WB220" s="47"/>
      <c r="WC220" s="47"/>
      <c r="WD220" s="47"/>
      <c r="WE220" s="47"/>
      <c r="WF220" s="47"/>
      <c r="WG220" s="47"/>
      <c r="WH220" s="47"/>
      <c r="WI220" s="47"/>
      <c r="WJ220" s="47"/>
      <c r="WK220" s="47"/>
      <c r="WL220" s="47"/>
      <c r="WM220" s="47"/>
      <c r="WN220" s="47"/>
      <c r="WO220" s="47"/>
      <c r="WP220" s="47"/>
      <c r="WQ220" s="47"/>
      <c r="WR220" s="47"/>
      <c r="WS220" s="47"/>
      <c r="WT220" s="47"/>
      <c r="WU220" s="47"/>
      <c r="WV220" s="47"/>
      <c r="WW220" s="47"/>
      <c r="WX220" s="47"/>
      <c r="WY220" s="47"/>
      <c r="WZ220" s="47"/>
      <c r="XA220" s="47"/>
      <c r="XB220" s="47"/>
      <c r="XC220" s="47"/>
      <c r="XD220" s="47"/>
      <c r="XE220" s="47"/>
      <c r="XF220" s="47"/>
      <c r="XG220" s="47"/>
      <c r="XH220" s="47"/>
      <c r="XI220" s="47"/>
      <c r="XJ220" s="47"/>
      <c r="XK220" s="47"/>
      <c r="XL220" s="47"/>
      <c r="XM220" s="47"/>
      <c r="XN220" s="47"/>
      <c r="XO220" s="47"/>
      <c r="XP220" s="47"/>
      <c r="XQ220" s="47"/>
      <c r="XR220" s="47"/>
      <c r="XS220" s="47"/>
      <c r="XT220" s="47"/>
      <c r="XU220" s="47"/>
      <c r="XV220" s="47"/>
      <c r="XW220" s="47"/>
      <c r="XX220" s="47"/>
      <c r="XY220" s="47"/>
      <c r="XZ220" s="47"/>
      <c r="YA220" s="47"/>
      <c r="YB220" s="47"/>
      <c r="YC220" s="47"/>
      <c r="YD220" s="47"/>
      <c r="YE220" s="47"/>
      <c r="YF220" s="47"/>
      <c r="YG220" s="47"/>
      <c r="YH220" s="47"/>
      <c r="YI220" s="47"/>
      <c r="YJ220" s="47"/>
      <c r="YK220" s="47"/>
      <c r="YL220" s="47"/>
      <c r="YM220" s="47"/>
      <c r="YN220" s="47"/>
      <c r="YO220" s="47"/>
      <c r="YP220" s="47"/>
      <c r="YQ220" s="47"/>
      <c r="YR220" s="47"/>
      <c r="YS220" s="47"/>
      <c r="YT220" s="47"/>
      <c r="YU220" s="47"/>
      <c r="YV220" s="47"/>
      <c r="YW220" s="47"/>
      <c r="YX220" s="47"/>
      <c r="YY220" s="47"/>
      <c r="YZ220" s="47"/>
      <c r="ZA220" s="47"/>
      <c r="ZB220" s="47"/>
      <c r="ZC220" s="47"/>
      <c r="ZD220" s="47"/>
      <c r="ZE220" s="47"/>
      <c r="ZF220" s="47"/>
      <c r="ZG220" s="47"/>
      <c r="ZH220" s="47"/>
      <c r="ZI220" s="47"/>
      <c r="ZJ220" s="47"/>
      <c r="ZK220" s="47"/>
      <c r="ZL220" s="47"/>
      <c r="ZM220" s="47"/>
      <c r="ZN220" s="47"/>
      <c r="ZO220" s="47"/>
      <c r="ZP220" s="47"/>
      <c r="ZQ220" s="47"/>
      <c r="ZR220" s="47"/>
      <c r="ZS220" s="47"/>
      <c r="ZT220" s="47"/>
      <c r="ZU220" s="47"/>
      <c r="ZV220" s="47"/>
      <c r="ZW220" s="47"/>
      <c r="ZX220" s="47"/>
      <c r="ZY220" s="47"/>
      <c r="ZZ220" s="47"/>
      <c r="AAA220" s="47"/>
      <c r="AAB220" s="47"/>
      <c r="AAC220" s="47"/>
      <c r="AAD220" s="47"/>
      <c r="AAE220" s="47"/>
      <c r="AAF220" s="47"/>
      <c r="AAG220" s="47"/>
      <c r="AAH220" s="47"/>
      <c r="AAI220" s="47"/>
      <c r="AAJ220" s="47"/>
      <c r="AAK220" s="47"/>
      <c r="AAL220" s="47"/>
      <c r="AAM220" s="47"/>
      <c r="AAN220" s="47"/>
      <c r="AAO220" s="47"/>
      <c r="AAP220" s="47"/>
      <c r="AAQ220" s="47"/>
      <c r="AAR220" s="47"/>
      <c r="AAS220" s="47"/>
      <c r="AAT220" s="47"/>
      <c r="AAU220" s="47"/>
      <c r="AAV220" s="47"/>
      <c r="AAW220" s="47"/>
      <c r="AAX220" s="47"/>
      <c r="AAY220" s="47"/>
      <c r="AAZ220" s="47"/>
      <c r="ABA220" s="47"/>
      <c r="ABB220" s="47"/>
      <c r="ABC220" s="47"/>
      <c r="ABD220" s="47"/>
      <c r="ABE220" s="47"/>
      <c r="ABF220" s="47"/>
      <c r="ABG220" s="47"/>
      <c r="ABH220" s="47"/>
      <c r="ABI220" s="47"/>
      <c r="ABJ220" s="47"/>
      <c r="ABK220" s="47"/>
      <c r="ABL220" s="47"/>
      <c r="ABM220" s="47"/>
      <c r="ABN220" s="47"/>
      <c r="ABO220" s="47"/>
      <c r="ABP220" s="47"/>
      <c r="ABQ220" s="47"/>
      <c r="ABR220" s="47"/>
      <c r="ABS220" s="47"/>
      <c r="ABT220" s="47"/>
      <c r="ABU220" s="47"/>
      <c r="ABV220" s="47"/>
      <c r="ABW220" s="47"/>
      <c r="ABX220" s="47"/>
      <c r="ABY220" s="47"/>
      <c r="ABZ220" s="47"/>
      <c r="ACA220" s="47"/>
      <c r="ACB220" s="47"/>
      <c r="ACC220" s="47"/>
      <c r="ACD220" s="47"/>
      <c r="ACE220" s="47"/>
      <c r="ACF220" s="47"/>
      <c r="ACG220" s="47"/>
      <c r="ACH220" s="47"/>
      <c r="ACI220" s="47"/>
      <c r="ACJ220" s="47"/>
      <c r="ACK220" s="47"/>
      <c r="ACL220" s="47"/>
      <c r="ACM220" s="47"/>
      <c r="ACN220" s="47"/>
      <c r="ACO220" s="47"/>
      <c r="ACP220" s="47"/>
      <c r="ACQ220" s="47"/>
      <c r="ACR220" s="47"/>
      <c r="ACS220" s="47"/>
      <c r="ACT220" s="47"/>
      <c r="ACU220" s="47"/>
      <c r="ACV220" s="47"/>
      <c r="ACW220" s="47"/>
      <c r="ACX220" s="47"/>
      <c r="ACY220" s="47"/>
      <c r="ACZ220" s="47"/>
      <c r="ADA220" s="47"/>
      <c r="ADB220" s="47"/>
      <c r="ADC220" s="47"/>
      <c r="ADD220" s="47"/>
      <c r="ADE220" s="47"/>
      <c r="ADF220" s="47"/>
      <c r="ADG220" s="47"/>
      <c r="ADH220" s="47"/>
      <c r="ADI220" s="47"/>
      <c r="ADJ220" s="47"/>
      <c r="ADK220" s="47"/>
      <c r="ADL220" s="47"/>
      <c r="ADM220" s="47"/>
      <c r="ADN220" s="47"/>
      <c r="ADO220" s="47"/>
      <c r="ADP220" s="47"/>
      <c r="ADQ220" s="47"/>
      <c r="ADR220" s="47"/>
      <c r="ADS220" s="47"/>
      <c r="ADT220" s="47"/>
      <c r="ADU220" s="47"/>
      <c r="ADV220" s="47"/>
      <c r="ADW220" s="47"/>
      <c r="ADX220" s="47"/>
      <c r="ADY220" s="47"/>
      <c r="ADZ220" s="47"/>
      <c r="AEA220" s="47"/>
      <c r="AEB220" s="47"/>
      <c r="AEC220" s="47"/>
      <c r="AED220" s="47"/>
      <c r="AEE220" s="47"/>
      <c r="AEF220" s="47"/>
      <c r="AEG220" s="47"/>
      <c r="AEH220" s="47"/>
      <c r="AEI220" s="47"/>
      <c r="AEJ220" s="47"/>
      <c r="AEK220" s="47"/>
      <c r="AEL220" s="47"/>
      <c r="AEM220" s="47"/>
      <c r="AEN220" s="47"/>
      <c r="AEO220" s="47"/>
      <c r="AEP220" s="47"/>
      <c r="AEQ220" s="47"/>
      <c r="AER220" s="47"/>
      <c r="AES220" s="47"/>
      <c r="AET220" s="47"/>
      <c r="AEU220" s="47"/>
      <c r="AEV220" s="47"/>
      <c r="AEW220" s="47"/>
      <c r="AEX220" s="47"/>
      <c r="AEY220" s="47"/>
      <c r="AEZ220" s="47"/>
      <c r="AFA220" s="47"/>
      <c r="AFB220" s="47"/>
      <c r="AFC220" s="47"/>
      <c r="AFD220" s="47"/>
      <c r="AFE220" s="47"/>
      <c r="AFF220" s="47"/>
      <c r="AFG220" s="47"/>
      <c r="AFH220" s="47"/>
      <c r="AFI220" s="47"/>
      <c r="AFJ220" s="47"/>
      <c r="AFK220" s="47"/>
      <c r="AFL220" s="47"/>
      <c r="AFM220" s="47"/>
      <c r="AFN220" s="47"/>
      <c r="AFO220" s="47"/>
      <c r="AFP220" s="47"/>
      <c r="AFQ220" s="47"/>
      <c r="AFR220" s="47"/>
      <c r="AFS220" s="47"/>
      <c r="AFT220" s="47"/>
      <c r="AFU220" s="47"/>
      <c r="AFV220" s="47"/>
      <c r="AFW220" s="47"/>
      <c r="AFX220" s="47"/>
      <c r="AFY220" s="47"/>
      <c r="AFZ220" s="47"/>
      <c r="AGA220" s="47"/>
      <c r="AGB220" s="47"/>
      <c r="AGC220" s="47"/>
      <c r="AGD220" s="47"/>
      <c r="AGE220" s="47"/>
      <c r="AGF220" s="47"/>
      <c r="AGG220" s="47"/>
      <c r="AGH220" s="47"/>
      <c r="AGI220" s="47"/>
      <c r="AGJ220" s="47"/>
      <c r="AGK220" s="47"/>
      <c r="AGL220" s="47"/>
      <c r="AGM220" s="47"/>
      <c r="AGN220" s="47"/>
      <c r="AGO220" s="47"/>
      <c r="AGP220" s="47"/>
      <c r="AGQ220" s="47"/>
      <c r="AGR220" s="47"/>
      <c r="AGS220" s="47"/>
      <c r="AGT220" s="47"/>
      <c r="AGU220" s="47"/>
      <c r="AGV220" s="47"/>
      <c r="AGW220" s="47"/>
      <c r="AGX220" s="47"/>
      <c r="AGY220" s="47"/>
      <c r="AGZ220" s="47"/>
      <c r="AHA220" s="47"/>
      <c r="AHB220" s="47"/>
      <c r="AHC220" s="47"/>
      <c r="AHD220" s="47"/>
      <c r="AHE220" s="47"/>
      <c r="AHF220" s="47"/>
      <c r="AHG220" s="47"/>
      <c r="AHH220" s="47"/>
      <c r="AHI220" s="47"/>
      <c r="AHJ220" s="47"/>
      <c r="AHK220" s="47"/>
      <c r="AHL220" s="47"/>
      <c r="AHM220" s="47"/>
      <c r="AHN220" s="47"/>
      <c r="AHO220" s="47"/>
      <c r="AHP220" s="47"/>
      <c r="AHQ220" s="47"/>
      <c r="AHR220" s="47"/>
      <c r="AHS220" s="47"/>
      <c r="AHT220" s="47"/>
      <c r="AHU220" s="47"/>
      <c r="AHV220" s="47"/>
      <c r="AHW220" s="47"/>
      <c r="AHX220" s="47"/>
      <c r="AHY220" s="47"/>
      <c r="AHZ220" s="47"/>
      <c r="AIA220" s="47"/>
      <c r="AIB220" s="47"/>
      <c r="AIC220" s="47"/>
      <c r="AID220" s="47"/>
      <c r="AIE220" s="47"/>
      <c r="AIF220" s="47"/>
      <c r="AIG220" s="47"/>
      <c r="AIH220" s="47"/>
      <c r="AII220" s="47"/>
      <c r="AIJ220" s="47"/>
      <c r="AIK220" s="47"/>
      <c r="AIL220" s="47"/>
      <c r="AIM220" s="47"/>
      <c r="AIN220" s="47"/>
      <c r="AIO220" s="47"/>
      <c r="AIP220" s="47"/>
      <c r="AIQ220" s="47"/>
      <c r="AIR220" s="47"/>
      <c r="AIS220" s="47"/>
      <c r="AIT220" s="47"/>
      <c r="AIU220" s="47"/>
      <c r="AIV220" s="47"/>
      <c r="AIW220" s="47"/>
      <c r="AIX220" s="47"/>
      <c r="AIY220" s="47"/>
      <c r="AIZ220" s="47"/>
      <c r="AJA220" s="47"/>
      <c r="AJB220" s="47"/>
      <c r="AJC220" s="47"/>
      <c r="AJD220" s="47"/>
      <c r="AJE220" s="47"/>
      <c r="AJF220" s="47"/>
      <c r="AJG220" s="47"/>
      <c r="AJH220" s="47"/>
      <c r="AJI220" s="47"/>
      <c r="AJJ220" s="47"/>
      <c r="AJK220" s="47"/>
      <c r="AJL220" s="47"/>
      <c r="AJM220" s="47"/>
      <c r="AJN220" s="47"/>
      <c r="AJO220" s="47"/>
      <c r="AJP220" s="47"/>
      <c r="AJQ220" s="47"/>
      <c r="AJR220" s="47"/>
      <c r="AJS220" s="47"/>
      <c r="AJT220" s="47"/>
      <c r="AJU220" s="47"/>
      <c r="AJV220" s="47"/>
      <c r="AJW220" s="47"/>
      <c r="AJX220" s="47"/>
      <c r="AJY220" s="47"/>
      <c r="AJZ220" s="47"/>
      <c r="AKA220" s="47"/>
      <c r="AKB220" s="47"/>
      <c r="AKC220" s="47"/>
      <c r="AKD220" s="47"/>
      <c r="AKE220" s="47"/>
      <c r="AKF220" s="47"/>
      <c r="AKG220" s="47"/>
      <c r="AKH220" s="47"/>
      <c r="AKI220" s="47"/>
      <c r="AKJ220" s="47"/>
      <c r="AKK220" s="47"/>
      <c r="AKL220" s="47"/>
      <c r="AKM220" s="47"/>
      <c r="AKN220" s="47"/>
      <c r="AKO220" s="47"/>
      <c r="AKP220" s="47"/>
      <c r="AKQ220" s="47"/>
      <c r="AKR220" s="47"/>
      <c r="AKS220" s="47"/>
      <c r="AKT220" s="47"/>
      <c r="AKU220" s="47"/>
      <c r="AKV220" s="47"/>
      <c r="AKW220" s="47"/>
      <c r="AKX220" s="47"/>
      <c r="AKY220" s="47"/>
      <c r="AKZ220" s="47"/>
      <c r="ALA220" s="47"/>
      <c r="ALB220" s="47"/>
      <c r="ALC220" s="47"/>
      <c r="ALD220" s="47"/>
      <c r="ALE220" s="47"/>
      <c r="ALF220" s="47"/>
      <c r="ALG220" s="47"/>
      <c r="ALH220" s="47"/>
      <c r="ALI220" s="47"/>
      <c r="ALJ220" s="47"/>
      <c r="ALK220" s="47"/>
      <c r="ALL220" s="47"/>
      <c r="ALM220" s="47"/>
      <c r="ALN220" s="47"/>
      <c r="ALO220" s="47"/>
      <c r="ALP220" s="47"/>
      <c r="ALQ220" s="47"/>
      <c r="ALR220" s="47"/>
      <c r="ALS220" s="47"/>
      <c r="ALT220" s="47"/>
      <c r="ALU220" s="47"/>
      <c r="ALV220" s="47"/>
      <c r="ALW220" s="47"/>
      <c r="ALX220" s="47"/>
      <c r="ALY220" s="47"/>
      <c r="ALZ220" s="47"/>
      <c r="AMA220" s="47"/>
      <c r="AMB220" s="47"/>
      <c r="AMC220" s="47"/>
      <c r="AMD220" s="47"/>
      <c r="AME220" s="47"/>
      <c r="AMF220" s="47"/>
      <c r="AMG220" s="47"/>
      <c r="AMH220" s="47"/>
      <c r="AMI220" s="47"/>
      <c r="AMJ220" s="47"/>
      <c r="AMK220" s="47"/>
      <c r="AML220" s="47"/>
      <c r="AMM220" s="47"/>
      <c r="AMN220" s="47"/>
      <c r="AMO220" s="47"/>
      <c r="AMP220" s="47"/>
      <c r="AMQ220" s="47"/>
      <c r="AMR220" s="47"/>
      <c r="AMS220" s="47"/>
      <c r="AMT220" s="47"/>
      <c r="AMU220" s="47"/>
      <c r="AMV220" s="47"/>
      <c r="AMW220" s="47"/>
      <c r="AMX220" s="47"/>
      <c r="AMY220" s="47"/>
      <c r="AMZ220" s="47"/>
      <c r="ANA220" s="47"/>
      <c r="ANB220" s="47"/>
      <c r="ANC220" s="47"/>
      <c r="AND220" s="47"/>
      <c r="ANE220" s="47"/>
      <c r="ANF220" s="47"/>
      <c r="ANG220" s="47"/>
      <c r="ANH220" s="47"/>
      <c r="ANI220" s="47"/>
      <c r="ANJ220" s="47"/>
      <c r="ANK220" s="47"/>
      <c r="ANL220" s="47"/>
      <c r="ANM220" s="47"/>
      <c r="ANN220" s="47"/>
      <c r="ANO220" s="47"/>
      <c r="ANP220" s="47"/>
      <c r="ANQ220" s="47"/>
      <c r="ANR220" s="47"/>
      <c r="ANS220" s="47"/>
      <c r="ANT220" s="47"/>
      <c r="ANU220" s="47"/>
      <c r="ANV220" s="47"/>
      <c r="ANW220" s="47"/>
      <c r="ANX220" s="47"/>
      <c r="ANY220" s="47"/>
      <c r="ANZ220" s="47"/>
      <c r="AOA220" s="47"/>
      <c r="AOB220" s="47"/>
      <c r="AOC220" s="47"/>
      <c r="AOD220" s="47"/>
      <c r="AOE220" s="47"/>
      <c r="AOF220" s="47"/>
      <c r="AOG220" s="47"/>
      <c r="AOH220" s="47"/>
      <c r="AOI220" s="47"/>
      <c r="AOJ220" s="47"/>
      <c r="AOK220" s="47"/>
      <c r="AOL220" s="47"/>
      <c r="AOM220" s="47"/>
      <c r="AON220" s="47"/>
      <c r="AOO220" s="47"/>
      <c r="AOP220" s="47"/>
      <c r="AOQ220" s="47"/>
      <c r="AOR220" s="47"/>
      <c r="AOS220" s="47"/>
      <c r="AOT220" s="47"/>
      <c r="AOU220" s="47"/>
      <c r="AOV220" s="47"/>
      <c r="AOW220" s="47"/>
      <c r="AOX220" s="47"/>
      <c r="AOY220" s="47"/>
      <c r="AOZ220" s="47"/>
      <c r="APA220" s="47"/>
      <c r="APB220" s="47"/>
      <c r="APC220" s="47"/>
      <c r="APD220" s="47"/>
      <c r="APE220" s="47"/>
      <c r="APF220" s="47"/>
      <c r="APG220" s="47"/>
      <c r="APH220" s="47"/>
      <c r="API220" s="47"/>
      <c r="APJ220" s="47"/>
      <c r="APK220" s="47"/>
      <c r="APL220" s="47"/>
      <c r="APM220" s="47"/>
      <c r="APN220" s="47"/>
      <c r="APO220" s="47"/>
      <c r="APP220" s="47"/>
      <c r="APQ220" s="47"/>
      <c r="APR220" s="47"/>
      <c r="APS220" s="47"/>
      <c r="APT220" s="47"/>
      <c r="APU220" s="47"/>
      <c r="APV220" s="47"/>
      <c r="APW220" s="47"/>
      <c r="APX220" s="47"/>
      <c r="APY220" s="47"/>
      <c r="APZ220" s="47"/>
      <c r="AQA220" s="47"/>
      <c r="AQB220" s="47"/>
      <c r="AQC220" s="47"/>
      <c r="AQD220" s="47"/>
      <c r="AQE220" s="47"/>
      <c r="AQF220" s="47"/>
      <c r="AQG220" s="47"/>
      <c r="AQH220" s="47"/>
      <c r="AQI220" s="47"/>
      <c r="AQJ220" s="47"/>
      <c r="AQK220" s="47"/>
      <c r="AQL220" s="47"/>
      <c r="AQM220" s="47"/>
      <c r="AQN220" s="47"/>
      <c r="AQO220" s="47"/>
      <c r="AQP220" s="47"/>
      <c r="AQQ220" s="47"/>
      <c r="AQR220" s="47"/>
      <c r="AQS220" s="47"/>
      <c r="AQT220" s="47"/>
      <c r="AQU220" s="47"/>
      <c r="AQV220" s="47"/>
      <c r="AQW220" s="47"/>
      <c r="AQX220" s="47"/>
      <c r="AQY220" s="47"/>
      <c r="AQZ220" s="47"/>
      <c r="ARA220" s="47"/>
      <c r="ARB220" s="47"/>
      <c r="ARC220" s="47"/>
      <c r="ARD220" s="47"/>
      <c r="ARE220" s="47"/>
      <c r="ARF220" s="47"/>
      <c r="ARG220" s="47"/>
      <c r="ARH220" s="47"/>
      <c r="ARI220" s="47"/>
      <c r="ARJ220" s="47"/>
      <c r="ARK220" s="47"/>
      <c r="ARL220" s="47"/>
      <c r="ARM220" s="47"/>
      <c r="ARN220" s="47"/>
      <c r="ARO220" s="47"/>
      <c r="ARP220" s="47"/>
      <c r="ARQ220" s="47"/>
      <c r="ARR220" s="47"/>
      <c r="ARS220" s="47"/>
      <c r="ART220" s="47"/>
      <c r="ARU220" s="47"/>
      <c r="ARV220" s="47"/>
      <c r="ARW220" s="47"/>
      <c r="ARX220" s="47"/>
      <c r="ARY220" s="47"/>
      <c r="ARZ220" s="47"/>
      <c r="ASA220" s="47"/>
      <c r="ASB220" s="47"/>
      <c r="ASC220" s="47"/>
      <c r="ASD220" s="47"/>
      <c r="ASE220" s="47"/>
      <c r="ASF220" s="47"/>
      <c r="ASG220" s="47"/>
      <c r="ASH220" s="47"/>
      <c r="ASI220" s="47"/>
      <c r="ASJ220" s="47"/>
      <c r="ASK220" s="47"/>
      <c r="ASL220" s="47"/>
      <c r="ASM220" s="47"/>
      <c r="ASN220" s="47"/>
      <c r="ASO220" s="47"/>
      <c r="ASP220" s="47"/>
      <c r="ASQ220" s="47"/>
      <c r="ASR220" s="47"/>
      <c r="ASS220" s="47"/>
      <c r="AST220" s="47"/>
      <c r="ASU220" s="47"/>
      <c r="ASV220" s="47"/>
      <c r="ASW220" s="47"/>
      <c r="ASX220" s="47"/>
      <c r="ASY220" s="47"/>
      <c r="ASZ220" s="47"/>
      <c r="ATA220" s="47"/>
      <c r="ATB220" s="47"/>
      <c r="ATC220" s="47"/>
      <c r="ATD220" s="47"/>
      <c r="ATE220" s="47"/>
      <c r="ATF220" s="47"/>
      <c r="ATG220" s="47"/>
      <c r="ATH220" s="47"/>
      <c r="ATI220" s="47"/>
      <c r="ATJ220" s="47"/>
      <c r="ATK220" s="47"/>
      <c r="ATL220" s="47"/>
      <c r="ATM220" s="47"/>
      <c r="ATN220" s="47"/>
      <c r="ATO220" s="47"/>
      <c r="ATP220" s="47"/>
      <c r="ATQ220" s="47"/>
      <c r="ATR220" s="47"/>
      <c r="ATS220" s="47"/>
      <c r="ATT220" s="47"/>
      <c r="ATU220" s="47"/>
      <c r="ATV220" s="47"/>
      <c r="ATW220" s="47"/>
      <c r="ATX220" s="47"/>
      <c r="ATY220" s="47"/>
      <c r="ATZ220" s="47"/>
      <c r="AUA220" s="47"/>
      <c r="AUB220" s="47"/>
      <c r="AUC220" s="47"/>
      <c r="AUD220" s="47"/>
      <c r="AUE220" s="47"/>
      <c r="AUF220" s="47"/>
      <c r="AUG220" s="47"/>
      <c r="AUH220" s="47"/>
      <c r="AUI220" s="47"/>
      <c r="AUJ220" s="47"/>
      <c r="AUK220" s="47"/>
      <c r="AUL220" s="47"/>
      <c r="AUM220" s="47"/>
      <c r="AUN220" s="47"/>
      <c r="AUO220" s="47"/>
      <c r="AUP220" s="47"/>
      <c r="AUQ220" s="47"/>
      <c r="AUR220" s="47"/>
      <c r="AUS220" s="47"/>
      <c r="AUT220" s="47"/>
      <c r="AUU220" s="47"/>
      <c r="AUV220" s="47"/>
      <c r="AUW220" s="47"/>
      <c r="AUX220" s="47"/>
      <c r="AUY220" s="47"/>
      <c r="AUZ220" s="47"/>
      <c r="AVA220" s="47"/>
      <c r="AVB220" s="47"/>
      <c r="AVC220" s="47"/>
      <c r="AVD220" s="47"/>
      <c r="AVE220" s="47"/>
      <c r="AVF220" s="47"/>
      <c r="AVG220" s="47"/>
      <c r="AVH220" s="47"/>
      <c r="AVI220" s="47"/>
      <c r="AVJ220" s="47"/>
      <c r="AVK220" s="47"/>
      <c r="AVL220" s="47"/>
      <c r="AVM220" s="47"/>
      <c r="AVN220" s="47"/>
      <c r="AVO220" s="47"/>
      <c r="AVP220" s="47"/>
      <c r="AVQ220" s="47"/>
      <c r="AVR220" s="47"/>
      <c r="AVS220" s="47"/>
      <c r="AVT220" s="47"/>
      <c r="AVU220" s="47"/>
      <c r="AVV220" s="47"/>
      <c r="AVW220" s="47"/>
      <c r="AVX220" s="47"/>
      <c r="AVY220" s="47"/>
      <c r="AVZ220" s="47"/>
      <c r="AWA220" s="47"/>
      <c r="AWB220" s="47"/>
      <c r="AWC220" s="47"/>
      <c r="AWD220" s="47"/>
      <c r="AWE220" s="47"/>
      <c r="AWF220" s="47"/>
      <c r="AWG220" s="47"/>
      <c r="AWH220" s="47"/>
      <c r="AWI220" s="47"/>
      <c r="AWJ220" s="47"/>
      <c r="AWK220" s="47"/>
      <c r="AWL220" s="47"/>
      <c r="AWM220" s="47"/>
      <c r="AWN220" s="47"/>
      <c r="AWO220" s="47"/>
      <c r="AWP220" s="47"/>
      <c r="AWQ220" s="47"/>
      <c r="AWR220" s="47"/>
      <c r="AWS220" s="47"/>
      <c r="AWT220" s="47"/>
      <c r="AWU220" s="47"/>
      <c r="AWV220" s="47"/>
      <c r="AWW220" s="47"/>
      <c r="AWX220" s="47"/>
      <c r="AWY220" s="47"/>
      <c r="AWZ220" s="47"/>
      <c r="AXA220" s="47"/>
      <c r="AXB220" s="47"/>
      <c r="AXC220" s="47"/>
      <c r="AXD220" s="47"/>
      <c r="AXE220" s="47"/>
      <c r="AXF220" s="47"/>
      <c r="AXG220" s="47"/>
      <c r="AXH220" s="47"/>
      <c r="AXI220" s="47"/>
      <c r="AXJ220" s="47"/>
      <c r="AXK220" s="47"/>
      <c r="AXL220" s="47"/>
      <c r="AXM220" s="47"/>
      <c r="AXN220" s="47"/>
      <c r="AXO220" s="47"/>
      <c r="AXP220" s="47"/>
      <c r="AXQ220" s="47"/>
      <c r="AXR220" s="47"/>
      <c r="AXS220" s="47"/>
      <c r="AXT220" s="47"/>
      <c r="AXU220" s="47"/>
      <c r="AXV220" s="47"/>
      <c r="AXW220" s="47"/>
      <c r="AXX220" s="47"/>
      <c r="AXY220" s="47"/>
      <c r="AXZ220" s="47"/>
      <c r="AYA220" s="47"/>
      <c r="AYB220" s="47"/>
      <c r="AYC220" s="47"/>
      <c r="AYD220" s="47"/>
      <c r="AYE220" s="47"/>
      <c r="AYF220" s="47"/>
      <c r="AYG220" s="47"/>
      <c r="AYH220" s="47"/>
      <c r="AYI220" s="47"/>
      <c r="AYJ220" s="47"/>
      <c r="AYK220" s="47"/>
      <c r="AYL220" s="47"/>
      <c r="AYM220" s="47"/>
      <c r="AYN220" s="47"/>
      <c r="AYO220" s="47"/>
      <c r="AYP220" s="47"/>
      <c r="AYQ220" s="47"/>
      <c r="AYR220" s="47"/>
      <c r="AYS220" s="47"/>
      <c r="AYT220" s="47"/>
      <c r="AYU220" s="47"/>
      <c r="AYV220" s="47"/>
      <c r="AYW220" s="47"/>
      <c r="AYX220" s="47"/>
      <c r="AYY220" s="47"/>
      <c r="AYZ220" s="47"/>
      <c r="AZA220" s="47"/>
      <c r="AZB220" s="47"/>
      <c r="AZC220" s="47"/>
      <c r="AZD220" s="47"/>
      <c r="AZE220" s="47"/>
      <c r="AZF220" s="47"/>
      <c r="AZG220" s="47"/>
      <c r="AZH220" s="47"/>
      <c r="AZI220" s="47"/>
      <c r="AZJ220" s="47"/>
      <c r="AZK220" s="47"/>
      <c r="AZL220" s="47"/>
      <c r="AZM220" s="47"/>
      <c r="AZN220" s="47"/>
      <c r="AZO220" s="47"/>
      <c r="AZP220" s="47"/>
      <c r="AZQ220" s="47"/>
      <c r="AZR220" s="47"/>
      <c r="AZS220" s="47"/>
      <c r="AZT220" s="47"/>
      <c r="AZU220" s="47"/>
      <c r="AZV220" s="47"/>
      <c r="AZW220" s="47"/>
      <c r="AZX220" s="47"/>
      <c r="AZY220" s="47"/>
      <c r="AZZ220" s="47"/>
      <c r="BAA220" s="47"/>
      <c r="BAB220" s="47"/>
      <c r="BAC220" s="47"/>
      <c r="BAD220" s="47"/>
      <c r="BAE220" s="47"/>
      <c r="BAF220" s="47"/>
      <c r="BAG220" s="47"/>
      <c r="BAH220" s="47"/>
      <c r="BAI220" s="47"/>
      <c r="BAJ220" s="47"/>
      <c r="BAK220" s="47"/>
      <c r="BAL220" s="47"/>
      <c r="BAM220" s="47"/>
      <c r="BAN220" s="47"/>
      <c r="BAO220" s="47"/>
      <c r="BAP220" s="47"/>
      <c r="BAQ220" s="47"/>
      <c r="BAR220" s="47"/>
      <c r="BAS220" s="47"/>
      <c r="BAT220" s="47"/>
      <c r="BAU220" s="47"/>
      <c r="BAV220" s="47"/>
      <c r="BAW220" s="47"/>
      <c r="BAX220" s="47"/>
      <c r="BAY220" s="47"/>
      <c r="BAZ220" s="47"/>
      <c r="BBA220" s="47"/>
      <c r="BBB220" s="47"/>
      <c r="BBC220" s="47"/>
      <c r="BBD220" s="47"/>
      <c r="BBE220" s="47"/>
      <c r="BBF220" s="47"/>
      <c r="BBG220" s="47"/>
      <c r="BBH220" s="47"/>
      <c r="BBI220" s="47"/>
      <c r="BBJ220" s="47"/>
      <c r="BBK220" s="47"/>
      <c r="BBL220" s="47"/>
      <c r="BBM220" s="47"/>
      <c r="BBN220" s="47"/>
      <c r="BBO220" s="47"/>
      <c r="BBP220" s="47"/>
      <c r="BBQ220" s="47"/>
      <c r="BBR220" s="47"/>
      <c r="BBS220" s="47"/>
      <c r="BBT220" s="47"/>
      <c r="BBU220" s="47"/>
      <c r="BBV220" s="47"/>
      <c r="BBW220" s="47"/>
      <c r="BBX220" s="47"/>
      <c r="BBY220" s="47"/>
      <c r="BBZ220" s="47"/>
      <c r="BCA220" s="47"/>
      <c r="BCB220" s="47"/>
      <c r="BCC220" s="47"/>
      <c r="BCD220" s="47"/>
      <c r="BCE220" s="47"/>
      <c r="BCF220" s="47"/>
      <c r="BCG220" s="47"/>
      <c r="BCH220" s="47"/>
      <c r="BCI220" s="47"/>
      <c r="BCJ220" s="47"/>
      <c r="BCK220" s="47"/>
      <c r="BCL220" s="47"/>
      <c r="BCM220" s="47"/>
      <c r="BCN220" s="47"/>
      <c r="BCO220" s="47"/>
      <c r="BCP220" s="47"/>
      <c r="BCQ220" s="47"/>
      <c r="BCR220" s="47"/>
      <c r="BCS220" s="47"/>
      <c r="BCT220" s="47"/>
      <c r="BCU220" s="47"/>
      <c r="BCV220" s="47"/>
      <c r="BCW220" s="47"/>
      <c r="BCX220" s="47"/>
      <c r="BCY220" s="47"/>
      <c r="BCZ220" s="47"/>
      <c r="BDA220" s="47"/>
      <c r="BDB220" s="47"/>
      <c r="BDC220" s="47"/>
      <c r="BDD220" s="47"/>
      <c r="BDE220" s="47"/>
      <c r="BDF220" s="47"/>
      <c r="BDG220" s="47"/>
      <c r="BDH220" s="47"/>
      <c r="BDI220" s="47"/>
      <c r="BDJ220" s="47"/>
      <c r="BDK220" s="47"/>
      <c r="BDL220" s="47"/>
      <c r="BDM220" s="47"/>
      <c r="BDN220" s="47"/>
      <c r="BDO220" s="47"/>
      <c r="BDP220" s="47"/>
      <c r="BDQ220" s="47"/>
      <c r="BDR220" s="47"/>
      <c r="BDS220" s="47"/>
      <c r="BDT220" s="47"/>
      <c r="BDU220" s="47"/>
      <c r="BDV220" s="47"/>
      <c r="BDW220" s="47"/>
      <c r="BDX220" s="47"/>
      <c r="BDY220" s="47"/>
      <c r="BDZ220" s="47"/>
      <c r="BEA220" s="47"/>
      <c r="BEB220" s="47"/>
      <c r="BEC220" s="47"/>
      <c r="BED220" s="47"/>
      <c r="BEE220" s="47"/>
      <c r="BEF220" s="47"/>
      <c r="BEG220" s="47"/>
      <c r="BEH220" s="47"/>
      <c r="BEI220" s="47"/>
      <c r="BEJ220" s="47"/>
      <c r="BEK220" s="47"/>
      <c r="BEL220" s="47"/>
      <c r="BEM220" s="47"/>
      <c r="BEN220" s="47"/>
      <c r="BEO220" s="47"/>
      <c r="BEP220" s="47"/>
      <c r="BEQ220" s="47"/>
      <c r="BER220" s="47"/>
      <c r="BES220" s="47"/>
      <c r="BET220" s="47"/>
      <c r="BEU220" s="47"/>
      <c r="BEV220" s="47"/>
      <c r="BEW220" s="47"/>
      <c r="BEX220" s="47"/>
      <c r="BEY220" s="47"/>
      <c r="BEZ220" s="47"/>
      <c r="BFA220" s="47"/>
      <c r="BFB220" s="47"/>
      <c r="BFC220" s="47"/>
      <c r="BFD220" s="47"/>
      <c r="BFE220" s="47"/>
      <c r="BFF220" s="47"/>
      <c r="BFG220" s="47"/>
      <c r="BFH220" s="47"/>
      <c r="BFI220" s="47"/>
      <c r="BFJ220" s="47"/>
      <c r="BFK220" s="47"/>
      <c r="BFL220" s="47"/>
      <c r="BFM220" s="47"/>
      <c r="BFN220" s="47"/>
      <c r="BFO220" s="47"/>
      <c r="BFP220" s="47"/>
      <c r="BFQ220" s="47"/>
      <c r="BFR220" s="47"/>
      <c r="BFS220" s="47"/>
      <c r="BFT220" s="47"/>
      <c r="BFU220" s="47"/>
      <c r="BFV220" s="47"/>
      <c r="BFW220" s="47"/>
      <c r="BFX220" s="47"/>
      <c r="BFY220" s="47"/>
      <c r="BFZ220" s="47"/>
      <c r="BGA220" s="47"/>
      <c r="BGB220" s="47"/>
      <c r="BGC220" s="47"/>
      <c r="BGD220" s="47"/>
      <c r="BGE220" s="47"/>
      <c r="BGF220" s="47"/>
      <c r="BGG220" s="47"/>
      <c r="BGH220" s="47"/>
      <c r="BGI220" s="47"/>
      <c r="BGJ220" s="47"/>
      <c r="BGK220" s="47"/>
      <c r="BGL220" s="47"/>
      <c r="BGM220" s="47"/>
      <c r="BGN220" s="47"/>
      <c r="BGO220" s="47"/>
      <c r="BGP220" s="47"/>
      <c r="BGQ220" s="47"/>
      <c r="BGR220" s="47"/>
      <c r="BGS220" s="47"/>
      <c r="BGT220" s="47"/>
      <c r="BGU220" s="47"/>
      <c r="BGV220" s="47"/>
      <c r="BGW220" s="47"/>
      <c r="BGX220" s="47"/>
      <c r="BGY220" s="47"/>
      <c r="BGZ220" s="47"/>
      <c r="BHA220" s="47"/>
      <c r="BHB220" s="47"/>
      <c r="BHC220" s="47"/>
      <c r="BHD220" s="47"/>
      <c r="BHE220" s="47"/>
      <c r="BHF220" s="47"/>
      <c r="BHG220" s="47"/>
      <c r="BHH220" s="47"/>
      <c r="BHI220" s="47"/>
      <c r="BHJ220" s="47"/>
      <c r="BHK220" s="47"/>
      <c r="BHL220" s="47"/>
      <c r="BHM220" s="47"/>
      <c r="BHN220" s="47"/>
      <c r="BHO220" s="47"/>
      <c r="BHP220" s="47"/>
      <c r="BHQ220" s="47"/>
      <c r="BHR220" s="47"/>
      <c r="BHS220" s="47"/>
      <c r="BHT220" s="47"/>
      <c r="BHU220" s="47"/>
      <c r="BHV220" s="47"/>
      <c r="BHW220" s="47"/>
      <c r="BHX220" s="47"/>
      <c r="BHY220" s="47"/>
      <c r="BHZ220" s="47"/>
      <c r="BIA220" s="47"/>
      <c r="BIB220" s="47"/>
      <c r="BIC220" s="47"/>
      <c r="BID220" s="47"/>
      <c r="BIE220" s="47"/>
      <c r="BIF220" s="47"/>
      <c r="BIG220" s="47"/>
      <c r="BIH220" s="47"/>
      <c r="BII220" s="47"/>
      <c r="BIJ220" s="47"/>
      <c r="BIK220" s="47"/>
      <c r="BIL220" s="47"/>
      <c r="BIM220" s="47"/>
      <c r="BIN220" s="47"/>
      <c r="BIO220" s="47"/>
      <c r="BIP220" s="47"/>
      <c r="BIQ220" s="47"/>
      <c r="BIR220" s="47"/>
      <c r="BIS220" s="47"/>
      <c r="BIT220" s="47"/>
      <c r="BIU220" s="47"/>
      <c r="BIV220" s="47"/>
      <c r="BIW220" s="47"/>
      <c r="BIX220" s="47"/>
      <c r="BIY220" s="47"/>
      <c r="BIZ220" s="47"/>
      <c r="BJA220" s="47"/>
      <c r="BJB220" s="47"/>
      <c r="BJC220" s="47"/>
      <c r="BJD220" s="47"/>
      <c r="BJE220" s="47"/>
      <c r="BJF220" s="47"/>
      <c r="BJG220" s="47"/>
      <c r="BJH220" s="47"/>
      <c r="BJI220" s="47"/>
      <c r="BJJ220" s="47"/>
      <c r="BJK220" s="47"/>
      <c r="BJL220" s="47"/>
      <c r="BJM220" s="47"/>
      <c r="BJN220" s="47"/>
      <c r="BJO220" s="47"/>
      <c r="BJP220" s="47"/>
      <c r="BJQ220" s="47"/>
      <c r="BJR220" s="47"/>
      <c r="BJS220" s="47"/>
      <c r="BJT220" s="47"/>
      <c r="BJU220" s="47"/>
      <c r="BJV220" s="47"/>
      <c r="BJW220" s="47"/>
      <c r="BJX220" s="47"/>
      <c r="BJY220" s="47"/>
      <c r="BJZ220" s="47"/>
      <c r="BKA220" s="47"/>
      <c r="BKB220" s="47"/>
      <c r="BKC220" s="47"/>
      <c r="BKD220" s="47"/>
      <c r="BKE220" s="47"/>
      <c r="BKF220" s="47"/>
      <c r="BKG220" s="47"/>
      <c r="BKH220" s="47"/>
      <c r="BKI220" s="47"/>
      <c r="BKJ220" s="47"/>
      <c r="BKK220" s="47"/>
      <c r="BKL220" s="47"/>
      <c r="BKM220" s="47"/>
      <c r="BKN220" s="47"/>
      <c r="BKO220" s="47"/>
      <c r="BKP220" s="47"/>
      <c r="BKQ220" s="47"/>
      <c r="BKR220" s="47"/>
      <c r="BKS220" s="47"/>
      <c r="BKT220" s="47"/>
      <c r="BKU220" s="47"/>
      <c r="BKV220" s="47"/>
      <c r="BKW220" s="47"/>
      <c r="BKX220" s="47"/>
      <c r="BKY220" s="47"/>
      <c r="BKZ220" s="47"/>
      <c r="BLA220" s="47"/>
      <c r="BLB220" s="47"/>
      <c r="BLC220" s="47"/>
      <c r="BLD220" s="47"/>
      <c r="BLE220" s="47"/>
      <c r="BLF220" s="47"/>
      <c r="BLG220" s="47"/>
      <c r="BLH220" s="47"/>
      <c r="BLI220" s="47"/>
      <c r="BLJ220" s="47"/>
      <c r="BLK220" s="47"/>
      <c r="BLL220" s="47"/>
      <c r="BLM220" s="47"/>
      <c r="BLN220" s="47"/>
      <c r="BLO220" s="47"/>
      <c r="BLP220" s="47"/>
      <c r="BLQ220" s="47"/>
      <c r="BLR220" s="47"/>
      <c r="BLS220" s="47"/>
      <c r="BLT220" s="47"/>
      <c r="BLU220" s="47"/>
      <c r="BLV220" s="47"/>
      <c r="BLW220" s="47"/>
      <c r="BLX220" s="47"/>
      <c r="BLY220" s="47"/>
      <c r="BLZ220" s="47"/>
      <c r="BMA220" s="47"/>
      <c r="BMB220" s="47"/>
      <c r="BMC220" s="47"/>
      <c r="BMD220" s="47"/>
      <c r="BME220" s="47"/>
      <c r="BMF220" s="47"/>
      <c r="BMG220" s="47"/>
      <c r="BMH220" s="47"/>
      <c r="BMI220" s="47"/>
      <c r="BMJ220" s="47"/>
      <c r="BMK220" s="47"/>
      <c r="BML220" s="47"/>
      <c r="BMM220" s="47"/>
      <c r="BMN220" s="47"/>
      <c r="BMO220" s="47"/>
      <c r="BMP220" s="47"/>
      <c r="BMQ220" s="47"/>
      <c r="BMR220" s="47"/>
      <c r="BMS220" s="47"/>
      <c r="BMT220" s="47"/>
      <c r="BMU220" s="47"/>
      <c r="BMV220" s="47"/>
      <c r="BMW220" s="47"/>
      <c r="BMX220" s="47"/>
      <c r="BMY220" s="47"/>
      <c r="BMZ220" s="47"/>
      <c r="BNA220" s="47"/>
      <c r="BNB220" s="47"/>
      <c r="BNC220" s="47"/>
      <c r="BND220" s="47"/>
      <c r="BNE220" s="47"/>
      <c r="BNF220" s="47"/>
      <c r="BNG220" s="47"/>
      <c r="BNH220" s="47"/>
      <c r="BNI220" s="47"/>
      <c r="BNJ220" s="47"/>
      <c r="BNK220" s="47"/>
      <c r="BNL220" s="47"/>
      <c r="BNM220" s="47"/>
      <c r="BNN220" s="47"/>
      <c r="BNO220" s="47"/>
      <c r="BNP220" s="47"/>
      <c r="BNQ220" s="47"/>
      <c r="BNR220" s="47"/>
      <c r="BNS220" s="47"/>
      <c r="BNT220" s="47"/>
      <c r="BNU220" s="47"/>
      <c r="BNV220" s="47"/>
      <c r="BNW220" s="47"/>
      <c r="BNX220" s="47"/>
      <c r="BNY220" s="47"/>
      <c r="BNZ220" s="47"/>
      <c r="BOA220" s="47"/>
      <c r="BOB220" s="47"/>
      <c r="BOC220" s="47"/>
      <c r="BOD220" s="47"/>
      <c r="BOE220" s="47"/>
      <c r="BOF220" s="47"/>
      <c r="BOG220" s="47"/>
      <c r="BOH220" s="47"/>
      <c r="BOI220" s="47"/>
      <c r="BOJ220" s="47"/>
      <c r="BOK220" s="47"/>
      <c r="BOL220" s="47"/>
      <c r="BOM220" s="47"/>
      <c r="BON220" s="47"/>
      <c r="BOO220" s="47"/>
      <c r="BOP220" s="47"/>
      <c r="BOQ220" s="47"/>
      <c r="BOR220" s="47"/>
      <c r="BOS220" s="47"/>
      <c r="BOT220" s="47"/>
      <c r="BOU220" s="47"/>
      <c r="BOV220" s="47"/>
      <c r="BOW220" s="47"/>
      <c r="BOX220" s="47"/>
      <c r="BOY220" s="47"/>
      <c r="BOZ220" s="47"/>
      <c r="BPA220" s="47"/>
      <c r="BPB220" s="47"/>
      <c r="BPC220" s="47"/>
      <c r="BPD220" s="47"/>
      <c r="BPE220" s="47"/>
      <c r="BPF220" s="47"/>
      <c r="BPG220" s="47"/>
      <c r="BPH220" s="47"/>
      <c r="BPI220" s="47"/>
      <c r="BPJ220" s="47"/>
      <c r="BPK220" s="47"/>
      <c r="BPL220" s="47"/>
      <c r="BPM220" s="47"/>
      <c r="BPN220" s="47"/>
      <c r="BPO220" s="47"/>
      <c r="BPP220" s="47"/>
      <c r="BPQ220" s="47"/>
      <c r="BPR220" s="47"/>
      <c r="BPS220" s="47"/>
      <c r="BPT220" s="47"/>
      <c r="BPU220" s="47"/>
      <c r="BPV220" s="47"/>
      <c r="BPW220" s="47"/>
      <c r="BPX220" s="47"/>
      <c r="BPY220" s="47"/>
      <c r="BPZ220" s="47"/>
      <c r="BQA220" s="47"/>
      <c r="BQB220" s="47"/>
      <c r="BQC220" s="47"/>
      <c r="BQD220" s="47"/>
      <c r="BQE220" s="47"/>
      <c r="BQF220" s="47"/>
      <c r="BQG220" s="47"/>
      <c r="BQH220" s="47"/>
      <c r="BQI220" s="47"/>
      <c r="BQJ220" s="47"/>
      <c r="BQK220" s="47"/>
      <c r="BQL220" s="47"/>
      <c r="BQM220" s="47"/>
      <c r="BQN220" s="47"/>
      <c r="BQO220" s="47"/>
      <c r="BQP220" s="47"/>
      <c r="BQQ220" s="47"/>
      <c r="BQR220" s="47"/>
      <c r="BQS220" s="47"/>
      <c r="BQT220" s="47"/>
      <c r="BQU220" s="47"/>
      <c r="BQV220" s="47"/>
      <c r="BQW220" s="47"/>
      <c r="BQX220" s="47"/>
      <c r="BQY220" s="47"/>
      <c r="BQZ220" s="47"/>
      <c r="BRA220" s="47"/>
      <c r="BRB220" s="47"/>
      <c r="BRC220" s="47"/>
      <c r="BRD220" s="47"/>
      <c r="BRE220" s="47"/>
      <c r="BRF220" s="47"/>
      <c r="BRG220" s="47"/>
      <c r="BRH220" s="47"/>
      <c r="BRI220" s="47"/>
      <c r="BRJ220" s="47"/>
      <c r="BRK220" s="47"/>
      <c r="BRL220" s="47"/>
      <c r="BRM220" s="47"/>
      <c r="BRN220" s="47"/>
      <c r="BRO220" s="47"/>
      <c r="BRP220" s="47"/>
      <c r="BRQ220" s="47"/>
      <c r="BRR220" s="47"/>
      <c r="BRS220" s="47"/>
      <c r="BRT220" s="47"/>
      <c r="BRU220" s="47"/>
      <c r="BRV220" s="47"/>
      <c r="BRW220" s="47"/>
      <c r="BRX220" s="47"/>
      <c r="BRY220" s="47"/>
      <c r="BRZ220" s="47"/>
      <c r="BSA220" s="47"/>
      <c r="BSB220" s="47"/>
      <c r="BSC220" s="47"/>
      <c r="BSD220" s="47"/>
      <c r="BSE220" s="47"/>
      <c r="BSF220" s="47"/>
      <c r="BSG220" s="47"/>
      <c r="BSH220" s="47"/>
      <c r="BSI220" s="47"/>
      <c r="BSJ220" s="47"/>
      <c r="BSK220" s="47"/>
      <c r="BSL220" s="47"/>
      <c r="BSM220" s="47"/>
      <c r="BSN220" s="47"/>
      <c r="BSO220" s="47"/>
      <c r="BSP220" s="47"/>
      <c r="BSQ220" s="47"/>
      <c r="BSR220" s="47"/>
      <c r="BSS220" s="47"/>
      <c r="BST220" s="47"/>
      <c r="BSU220" s="47"/>
      <c r="BSV220" s="47"/>
      <c r="BSW220" s="47"/>
      <c r="BSX220" s="47"/>
      <c r="BSY220" s="47"/>
      <c r="BSZ220" s="47"/>
      <c r="BTA220" s="47"/>
      <c r="BTB220" s="47"/>
      <c r="BTC220" s="47"/>
      <c r="BTD220" s="47"/>
      <c r="BTE220" s="47"/>
      <c r="BTF220" s="47"/>
      <c r="BTG220" s="47"/>
      <c r="BTH220" s="47"/>
      <c r="BTI220" s="47"/>
      <c r="BTJ220" s="47"/>
      <c r="BTK220" s="47"/>
      <c r="BTL220" s="47"/>
      <c r="BTM220" s="47"/>
      <c r="BTN220" s="47"/>
      <c r="BTO220" s="47"/>
      <c r="BTP220" s="47"/>
      <c r="BTQ220" s="47"/>
      <c r="BTR220" s="47"/>
      <c r="BTS220" s="47"/>
      <c r="BTT220" s="47"/>
      <c r="BTU220" s="47"/>
      <c r="BTV220" s="47"/>
      <c r="BTW220" s="47"/>
      <c r="BTX220" s="47"/>
      <c r="BTY220" s="47"/>
      <c r="BTZ220" s="47"/>
      <c r="BUA220" s="47"/>
      <c r="BUB220" s="47"/>
      <c r="BUC220" s="47"/>
      <c r="BUD220" s="47"/>
      <c r="BUE220" s="47"/>
      <c r="BUF220" s="47"/>
      <c r="BUG220" s="47"/>
      <c r="BUH220" s="47"/>
      <c r="BUI220" s="47"/>
      <c r="BUJ220" s="47"/>
      <c r="BUK220" s="47"/>
      <c r="BUL220" s="47"/>
      <c r="BUM220" s="47"/>
      <c r="BUN220" s="47"/>
      <c r="BUO220" s="47"/>
      <c r="BUP220" s="47"/>
      <c r="BUQ220" s="47"/>
      <c r="BUR220" s="47"/>
      <c r="BUS220" s="47"/>
      <c r="BUT220" s="47"/>
      <c r="BUU220" s="47"/>
      <c r="BUV220" s="47"/>
      <c r="BUW220" s="47"/>
      <c r="BUX220" s="47"/>
      <c r="BUY220" s="47"/>
      <c r="BUZ220" s="47"/>
      <c r="BVA220" s="47"/>
      <c r="BVB220" s="47"/>
      <c r="BVC220" s="47"/>
      <c r="BVD220" s="47"/>
      <c r="BVE220" s="47"/>
      <c r="BVF220" s="47"/>
      <c r="BVG220" s="47"/>
      <c r="BVH220" s="47"/>
      <c r="BVI220" s="47"/>
      <c r="BVJ220" s="47"/>
      <c r="BVK220" s="47"/>
      <c r="BVL220" s="47"/>
      <c r="BVM220" s="47"/>
      <c r="BVN220" s="47"/>
      <c r="BVO220" s="47"/>
      <c r="BVP220" s="47"/>
      <c r="BVQ220" s="47"/>
      <c r="BVR220" s="47"/>
      <c r="BVS220" s="47"/>
      <c r="BVT220" s="47"/>
      <c r="BVU220" s="47"/>
      <c r="BVV220" s="47"/>
      <c r="BVW220" s="47"/>
      <c r="BVX220" s="47"/>
      <c r="BVY220" s="47"/>
      <c r="BVZ220" s="47"/>
      <c r="BWA220" s="47"/>
      <c r="BWB220" s="47"/>
      <c r="BWC220" s="47"/>
      <c r="BWD220" s="47"/>
      <c r="BWE220" s="47"/>
      <c r="BWF220" s="47"/>
      <c r="BWG220" s="47"/>
      <c r="BWH220" s="47"/>
      <c r="BWI220" s="47"/>
      <c r="BWJ220" s="47"/>
      <c r="BWK220" s="47"/>
      <c r="BWL220" s="47"/>
      <c r="BWM220" s="47"/>
      <c r="BWN220" s="47"/>
      <c r="BWO220" s="47"/>
      <c r="BWP220" s="47"/>
      <c r="BWQ220" s="47"/>
      <c r="BWR220" s="47"/>
      <c r="BWS220" s="47"/>
      <c r="BWT220" s="47"/>
      <c r="BWU220" s="47"/>
      <c r="BWV220" s="47"/>
      <c r="BWW220" s="47"/>
      <c r="BWX220" s="47"/>
      <c r="BWY220" s="47"/>
      <c r="BWZ220" s="47"/>
      <c r="BXA220" s="47"/>
      <c r="BXB220" s="47"/>
      <c r="BXC220" s="47"/>
      <c r="BXD220" s="47"/>
      <c r="BXE220" s="47"/>
      <c r="BXF220" s="47"/>
      <c r="BXG220" s="47"/>
      <c r="BXH220" s="47"/>
      <c r="BXI220" s="47"/>
      <c r="BXJ220" s="47"/>
      <c r="BXK220" s="47"/>
      <c r="BXL220" s="47"/>
      <c r="BXM220" s="47"/>
      <c r="BXN220" s="47"/>
      <c r="BXO220" s="47"/>
      <c r="BXP220" s="47"/>
      <c r="BXQ220" s="47"/>
      <c r="BXR220" s="47"/>
      <c r="BXS220" s="47"/>
      <c r="BXT220" s="47"/>
      <c r="BXU220" s="47"/>
      <c r="BXV220" s="47"/>
      <c r="BXW220" s="47"/>
      <c r="BXX220" s="47"/>
      <c r="BXY220" s="47"/>
      <c r="BXZ220" s="47"/>
      <c r="BYA220" s="47"/>
      <c r="BYB220" s="47"/>
      <c r="BYC220" s="47"/>
      <c r="BYD220" s="47"/>
      <c r="BYE220" s="47"/>
      <c r="BYF220" s="47"/>
      <c r="BYG220" s="47"/>
      <c r="BYH220" s="47"/>
      <c r="BYI220" s="47"/>
      <c r="BYJ220" s="47"/>
      <c r="BYK220" s="47"/>
      <c r="BYL220" s="47"/>
      <c r="BYM220" s="47"/>
      <c r="BYN220" s="47"/>
      <c r="BYO220" s="47"/>
      <c r="BYP220" s="47"/>
      <c r="BYQ220" s="47"/>
      <c r="BYR220" s="47"/>
      <c r="BYS220" s="47"/>
      <c r="BYT220" s="47"/>
      <c r="BYU220" s="47"/>
      <c r="BYV220" s="47"/>
      <c r="BYW220" s="47"/>
      <c r="BYX220" s="47"/>
      <c r="BYY220" s="47"/>
      <c r="BYZ220" s="47"/>
      <c r="BZA220" s="47"/>
      <c r="BZB220" s="47"/>
      <c r="BZC220" s="47"/>
      <c r="BZD220" s="47"/>
      <c r="BZE220" s="47"/>
      <c r="BZF220" s="47"/>
      <c r="BZG220" s="47"/>
      <c r="BZH220" s="47"/>
      <c r="BZI220" s="47"/>
      <c r="BZJ220" s="47"/>
      <c r="BZK220" s="47"/>
      <c r="BZL220" s="47"/>
      <c r="BZM220" s="47"/>
      <c r="BZN220" s="47"/>
      <c r="BZO220" s="47"/>
      <c r="BZP220" s="47"/>
      <c r="BZQ220" s="47"/>
      <c r="BZR220" s="47"/>
      <c r="BZS220" s="47"/>
      <c r="BZT220" s="47"/>
      <c r="BZU220" s="47"/>
      <c r="BZV220" s="47"/>
      <c r="BZW220" s="47"/>
      <c r="BZX220" s="47"/>
      <c r="BZY220" s="47"/>
      <c r="BZZ220" s="47"/>
      <c r="CAA220" s="47"/>
      <c r="CAB220" s="47"/>
      <c r="CAC220" s="47"/>
      <c r="CAD220" s="47"/>
      <c r="CAE220" s="47"/>
      <c r="CAF220" s="47"/>
      <c r="CAG220" s="47"/>
      <c r="CAH220" s="47"/>
      <c r="CAI220" s="47"/>
      <c r="CAJ220" s="47"/>
      <c r="CAK220" s="47"/>
      <c r="CAL220" s="47"/>
      <c r="CAM220" s="47"/>
      <c r="CAN220" s="47"/>
      <c r="CAO220" s="47"/>
      <c r="CAP220" s="47"/>
      <c r="CAQ220" s="47"/>
      <c r="CAR220" s="47"/>
      <c r="CAS220" s="47"/>
      <c r="CAT220" s="47"/>
      <c r="CAU220" s="47"/>
      <c r="CAV220" s="47"/>
      <c r="CAW220" s="47"/>
      <c r="CAX220" s="47"/>
      <c r="CAY220" s="47"/>
      <c r="CAZ220" s="47"/>
      <c r="CBA220" s="47"/>
      <c r="CBB220" s="47"/>
      <c r="CBC220" s="47"/>
      <c r="CBD220" s="47"/>
      <c r="CBE220" s="47"/>
      <c r="CBF220" s="47"/>
      <c r="CBG220" s="47"/>
      <c r="CBH220" s="47"/>
      <c r="CBI220" s="47"/>
      <c r="CBJ220" s="47"/>
      <c r="CBK220" s="47"/>
      <c r="CBL220" s="47"/>
      <c r="CBM220" s="47"/>
      <c r="CBN220" s="47"/>
      <c r="CBO220" s="47"/>
      <c r="CBP220" s="47"/>
      <c r="CBQ220" s="47"/>
      <c r="CBR220" s="47"/>
      <c r="CBS220" s="47"/>
      <c r="CBT220" s="47"/>
      <c r="CBU220" s="47"/>
      <c r="CBV220" s="47"/>
      <c r="CBW220" s="47"/>
      <c r="CBX220" s="47"/>
      <c r="CBY220" s="47"/>
      <c r="CBZ220" s="47"/>
      <c r="CCA220" s="47"/>
      <c r="CCB220" s="47"/>
      <c r="CCC220" s="47"/>
      <c r="CCD220" s="47"/>
      <c r="CCE220" s="47"/>
      <c r="CCF220" s="47"/>
      <c r="CCG220" s="47"/>
      <c r="CCH220" s="47"/>
      <c r="CCI220" s="47"/>
      <c r="CCJ220" s="47"/>
      <c r="CCK220" s="47"/>
      <c r="CCL220" s="47"/>
      <c r="CCM220" s="47"/>
      <c r="CCN220" s="47"/>
      <c r="CCO220" s="47"/>
      <c r="CCP220" s="47"/>
      <c r="CCQ220" s="47"/>
      <c r="CCR220" s="47"/>
      <c r="CCS220" s="47"/>
      <c r="CCT220" s="47"/>
      <c r="CCU220" s="47"/>
      <c r="CCV220" s="47"/>
      <c r="CCW220" s="47"/>
      <c r="CCX220" s="47"/>
      <c r="CCY220" s="47"/>
      <c r="CCZ220" s="47"/>
      <c r="CDA220" s="47"/>
      <c r="CDB220" s="47"/>
      <c r="CDC220" s="47"/>
      <c r="CDD220" s="47"/>
      <c r="CDE220" s="47"/>
      <c r="CDF220" s="47"/>
      <c r="CDG220" s="47"/>
      <c r="CDH220" s="47"/>
      <c r="CDI220" s="47"/>
      <c r="CDJ220" s="47"/>
      <c r="CDK220" s="47"/>
      <c r="CDL220" s="47"/>
      <c r="CDM220" s="47"/>
      <c r="CDN220" s="47"/>
      <c r="CDO220" s="47"/>
      <c r="CDP220" s="47"/>
      <c r="CDQ220" s="47"/>
      <c r="CDR220" s="47"/>
      <c r="CDS220" s="47"/>
      <c r="CDT220" s="47"/>
      <c r="CDU220" s="47"/>
      <c r="CDV220" s="47"/>
      <c r="CDW220" s="47"/>
      <c r="CDX220" s="47"/>
      <c r="CDY220" s="47"/>
      <c r="CDZ220" s="47"/>
      <c r="CEA220" s="47"/>
      <c r="CEB220" s="47"/>
      <c r="CEC220" s="47"/>
      <c r="CED220" s="47"/>
      <c r="CEE220" s="47"/>
      <c r="CEF220" s="47"/>
      <c r="CEG220" s="47"/>
      <c r="CEH220" s="47"/>
      <c r="CEI220" s="47"/>
      <c r="CEJ220" s="47"/>
      <c r="CEK220" s="47"/>
      <c r="CEL220" s="47"/>
      <c r="CEM220" s="47"/>
      <c r="CEN220" s="47"/>
      <c r="CEO220" s="47"/>
      <c r="CEP220" s="47"/>
      <c r="CEQ220" s="47"/>
      <c r="CER220" s="47"/>
      <c r="CES220" s="47"/>
      <c r="CET220" s="47"/>
      <c r="CEU220" s="47"/>
      <c r="CEV220" s="47"/>
      <c r="CEW220" s="47"/>
      <c r="CEX220" s="47"/>
      <c r="CEY220" s="47"/>
      <c r="CEZ220" s="47"/>
      <c r="CFA220" s="47"/>
      <c r="CFB220" s="47"/>
      <c r="CFC220" s="47"/>
      <c r="CFD220" s="47"/>
      <c r="CFE220" s="47"/>
      <c r="CFF220" s="47"/>
      <c r="CFG220" s="47"/>
      <c r="CFH220" s="47"/>
      <c r="CFI220" s="47"/>
      <c r="CFJ220" s="47"/>
      <c r="CFK220" s="47"/>
      <c r="CFL220" s="47"/>
      <c r="CFM220" s="47"/>
      <c r="CFN220" s="47"/>
      <c r="CFO220" s="47"/>
      <c r="CFP220" s="47"/>
      <c r="CFQ220" s="47"/>
      <c r="CFR220" s="47"/>
      <c r="CFS220" s="47"/>
      <c r="CFT220" s="47"/>
      <c r="CFU220" s="47"/>
      <c r="CFV220" s="47"/>
      <c r="CFW220" s="47"/>
      <c r="CFX220" s="47"/>
      <c r="CFY220" s="47"/>
      <c r="CFZ220" s="47"/>
      <c r="CGA220" s="47"/>
      <c r="CGB220" s="47"/>
      <c r="CGC220" s="47"/>
      <c r="CGD220" s="47"/>
      <c r="CGE220" s="47"/>
      <c r="CGF220" s="47"/>
      <c r="CGG220" s="47"/>
      <c r="CGH220" s="47"/>
      <c r="CGI220" s="47"/>
      <c r="CGJ220" s="47"/>
      <c r="CGK220" s="47"/>
      <c r="CGL220" s="47"/>
      <c r="CGM220" s="47"/>
      <c r="CGN220" s="47"/>
      <c r="CGO220" s="47"/>
      <c r="CGP220" s="47"/>
      <c r="CGQ220" s="47"/>
      <c r="CGR220" s="47"/>
      <c r="CGS220" s="47"/>
      <c r="CGT220" s="47"/>
      <c r="CGU220" s="47"/>
      <c r="CGV220" s="47"/>
      <c r="CGW220" s="47"/>
      <c r="CGX220" s="47"/>
      <c r="CGY220" s="47"/>
      <c r="CGZ220" s="47"/>
      <c r="CHA220" s="47"/>
      <c r="CHB220" s="47"/>
      <c r="CHC220" s="47"/>
      <c r="CHD220" s="47"/>
      <c r="CHE220" s="47"/>
      <c r="CHF220" s="47"/>
      <c r="CHG220" s="47"/>
      <c r="CHH220" s="47"/>
      <c r="CHI220" s="47"/>
      <c r="CHJ220" s="47"/>
      <c r="CHK220" s="47"/>
      <c r="CHL220" s="47"/>
      <c r="CHM220" s="47"/>
      <c r="CHN220" s="47"/>
      <c r="CHO220" s="47"/>
      <c r="CHP220" s="47"/>
      <c r="CHQ220" s="47"/>
      <c r="CHR220" s="47"/>
      <c r="CHS220" s="47"/>
      <c r="CHT220" s="47"/>
      <c r="CHU220" s="47"/>
      <c r="CHV220" s="47"/>
      <c r="CHW220" s="47"/>
      <c r="CHX220" s="47"/>
      <c r="CHY220" s="47"/>
      <c r="CHZ220" s="47"/>
      <c r="CIA220" s="47"/>
      <c r="CIB220" s="47"/>
      <c r="CIC220" s="47"/>
      <c r="CID220" s="47"/>
      <c r="CIE220" s="47"/>
      <c r="CIF220" s="47"/>
      <c r="CIG220" s="47"/>
      <c r="CIH220" s="47"/>
      <c r="CII220" s="47"/>
      <c r="CIJ220" s="47"/>
      <c r="CIK220" s="47"/>
      <c r="CIL220" s="47"/>
      <c r="CIM220" s="47"/>
      <c r="CIN220" s="47"/>
      <c r="CIO220" s="47"/>
      <c r="CIP220" s="47"/>
      <c r="CIQ220" s="47"/>
      <c r="CIR220" s="47"/>
      <c r="CIS220" s="47"/>
      <c r="CIT220" s="47"/>
      <c r="CIU220" s="47"/>
      <c r="CIV220" s="47"/>
      <c r="CIW220" s="47"/>
      <c r="CIX220" s="47"/>
      <c r="CIY220" s="47"/>
      <c r="CIZ220" s="47"/>
      <c r="CJA220" s="47"/>
      <c r="CJB220" s="47"/>
      <c r="CJC220" s="47"/>
      <c r="CJD220" s="47"/>
      <c r="CJE220" s="47"/>
      <c r="CJF220" s="47"/>
      <c r="CJG220" s="47"/>
      <c r="CJH220" s="47"/>
      <c r="CJI220" s="47"/>
      <c r="CJJ220" s="47"/>
      <c r="CJK220" s="47"/>
      <c r="CJL220" s="47"/>
      <c r="CJM220" s="47"/>
      <c r="CJN220" s="47"/>
      <c r="CJO220" s="47"/>
      <c r="CJP220" s="47"/>
      <c r="CJQ220" s="47"/>
      <c r="CJR220" s="47"/>
      <c r="CJS220" s="47"/>
      <c r="CJT220" s="47"/>
      <c r="CJU220" s="47"/>
      <c r="CJV220" s="47"/>
      <c r="CJW220" s="47"/>
      <c r="CJX220" s="47"/>
      <c r="CJY220" s="47"/>
      <c r="CJZ220" s="47"/>
      <c r="CKA220" s="47"/>
      <c r="CKB220" s="47"/>
      <c r="CKC220" s="47"/>
      <c r="CKD220" s="47"/>
      <c r="CKE220" s="47"/>
      <c r="CKF220" s="47"/>
      <c r="CKG220" s="47"/>
      <c r="CKH220" s="47"/>
      <c r="CKI220" s="47"/>
      <c r="CKJ220" s="47"/>
      <c r="CKK220" s="47"/>
      <c r="CKL220" s="47"/>
      <c r="CKM220" s="47"/>
      <c r="CKN220" s="47"/>
      <c r="CKO220" s="47"/>
      <c r="CKP220" s="47"/>
      <c r="CKQ220" s="47"/>
      <c r="CKR220" s="47"/>
      <c r="CKS220" s="47"/>
      <c r="CKT220" s="47"/>
      <c r="CKU220" s="47"/>
      <c r="CKV220" s="47"/>
      <c r="CKW220" s="47"/>
      <c r="CKX220" s="47"/>
      <c r="CKY220" s="47"/>
      <c r="CKZ220" s="47"/>
      <c r="CLA220" s="47"/>
      <c r="CLB220" s="47"/>
      <c r="CLC220" s="47"/>
      <c r="CLD220" s="47"/>
      <c r="CLE220" s="47"/>
      <c r="CLF220" s="47"/>
      <c r="CLG220" s="47"/>
      <c r="CLH220" s="47"/>
      <c r="CLI220" s="47"/>
      <c r="CLJ220" s="47"/>
      <c r="CLK220" s="47"/>
      <c r="CLL220" s="47"/>
      <c r="CLM220" s="47"/>
      <c r="CLN220" s="47"/>
      <c r="CLO220" s="47"/>
      <c r="CLP220" s="47"/>
      <c r="CLQ220" s="47"/>
      <c r="CLR220" s="47"/>
      <c r="CLS220" s="47"/>
      <c r="CLT220" s="47"/>
      <c r="CLU220" s="47"/>
      <c r="CLV220" s="47"/>
      <c r="CLW220" s="47"/>
      <c r="CLX220" s="47"/>
      <c r="CLY220" s="47"/>
      <c r="CLZ220" s="47"/>
      <c r="CMA220" s="47"/>
      <c r="CMB220" s="47"/>
      <c r="CMC220" s="47"/>
      <c r="CMD220" s="47"/>
      <c r="CME220" s="47"/>
      <c r="CMF220" s="47"/>
      <c r="CMG220" s="47"/>
      <c r="CMH220" s="47"/>
      <c r="CMI220" s="47"/>
      <c r="CMJ220" s="47"/>
      <c r="CMK220" s="47"/>
      <c r="CML220" s="47"/>
      <c r="CMM220" s="47"/>
      <c r="CMN220" s="47"/>
      <c r="CMO220" s="47"/>
      <c r="CMP220" s="47"/>
      <c r="CMQ220" s="47"/>
      <c r="CMR220" s="47"/>
      <c r="CMS220" s="47"/>
      <c r="CMT220" s="47"/>
      <c r="CMU220" s="47"/>
      <c r="CMV220" s="47"/>
      <c r="CMW220" s="47"/>
      <c r="CMX220" s="47"/>
      <c r="CMY220" s="47"/>
      <c r="CMZ220" s="47"/>
      <c r="CNA220" s="47"/>
      <c r="CNB220" s="47"/>
      <c r="CNC220" s="47"/>
      <c r="CND220" s="47"/>
      <c r="CNE220" s="47"/>
      <c r="CNF220" s="47"/>
      <c r="CNG220" s="47"/>
      <c r="CNH220" s="47"/>
      <c r="CNI220" s="47"/>
      <c r="CNJ220" s="47"/>
      <c r="CNK220" s="47"/>
      <c r="CNL220" s="47"/>
      <c r="CNM220" s="47"/>
      <c r="CNN220" s="47"/>
      <c r="CNO220" s="47"/>
      <c r="CNP220" s="47"/>
      <c r="CNQ220" s="47"/>
      <c r="CNR220" s="47"/>
      <c r="CNS220" s="47"/>
      <c r="CNT220" s="47"/>
      <c r="CNU220" s="47"/>
      <c r="CNV220" s="47"/>
      <c r="CNW220" s="47"/>
      <c r="CNX220" s="47"/>
      <c r="CNY220" s="47"/>
      <c r="CNZ220" s="47"/>
      <c r="COA220" s="47"/>
      <c r="COB220" s="47"/>
      <c r="COC220" s="47"/>
      <c r="COD220" s="47"/>
      <c r="COE220" s="47"/>
      <c r="COF220" s="47"/>
      <c r="COG220" s="47"/>
      <c r="COH220" s="47"/>
      <c r="COI220" s="47"/>
      <c r="COJ220" s="47"/>
      <c r="COK220" s="47"/>
      <c r="COL220" s="47"/>
      <c r="COM220" s="47"/>
      <c r="CON220" s="47"/>
      <c r="COO220" s="47"/>
      <c r="COP220" s="47"/>
      <c r="COQ220" s="47"/>
      <c r="COR220" s="47"/>
      <c r="COS220" s="47"/>
      <c r="COT220" s="47"/>
      <c r="COU220" s="47"/>
      <c r="COV220" s="47"/>
      <c r="COW220" s="47"/>
      <c r="COX220" s="47"/>
      <c r="COY220" s="47"/>
      <c r="COZ220" s="47"/>
      <c r="CPA220" s="47"/>
      <c r="CPB220" s="47"/>
      <c r="CPC220" s="47"/>
      <c r="CPD220" s="47"/>
      <c r="CPE220" s="47"/>
      <c r="CPF220" s="47"/>
      <c r="CPG220" s="47"/>
      <c r="CPH220" s="47"/>
      <c r="CPI220" s="47"/>
      <c r="CPJ220" s="47"/>
      <c r="CPK220" s="47"/>
      <c r="CPL220" s="47"/>
      <c r="CPM220" s="47"/>
      <c r="CPN220" s="47"/>
      <c r="CPO220" s="47"/>
      <c r="CPP220" s="47"/>
      <c r="CPQ220" s="47"/>
      <c r="CPR220" s="47"/>
      <c r="CPS220" s="47"/>
      <c r="CPT220" s="47"/>
      <c r="CPU220" s="47"/>
      <c r="CPV220" s="47"/>
      <c r="CPW220" s="47"/>
      <c r="CPX220" s="47"/>
      <c r="CPY220" s="47"/>
      <c r="CPZ220" s="47"/>
      <c r="CQA220" s="47"/>
      <c r="CQB220" s="47"/>
      <c r="CQC220" s="47"/>
      <c r="CQD220" s="47"/>
      <c r="CQE220" s="47"/>
      <c r="CQF220" s="47"/>
      <c r="CQG220" s="47"/>
      <c r="CQH220" s="47"/>
      <c r="CQI220" s="47"/>
      <c r="CQJ220" s="47"/>
      <c r="CQK220" s="47"/>
      <c r="CQL220" s="47"/>
      <c r="CQM220" s="47"/>
      <c r="CQN220" s="47"/>
      <c r="CQO220" s="47"/>
      <c r="CQP220" s="47"/>
      <c r="CQQ220" s="47"/>
      <c r="CQR220" s="47"/>
      <c r="CQS220" s="47"/>
      <c r="CQT220" s="47"/>
      <c r="CQU220" s="47"/>
      <c r="CQV220" s="47"/>
      <c r="CQW220" s="47"/>
      <c r="CQX220" s="47"/>
      <c r="CQY220" s="47"/>
      <c r="CQZ220" s="47"/>
      <c r="CRA220" s="47"/>
      <c r="CRB220" s="47"/>
      <c r="CRC220" s="47"/>
      <c r="CRD220" s="47"/>
      <c r="CRE220" s="47"/>
      <c r="CRF220" s="47"/>
      <c r="CRG220" s="47"/>
      <c r="CRH220" s="47"/>
      <c r="CRI220" s="47"/>
      <c r="CRJ220" s="47"/>
      <c r="CRK220" s="47"/>
      <c r="CRL220" s="47"/>
      <c r="CRM220" s="47"/>
      <c r="CRN220" s="47"/>
      <c r="CRO220" s="47"/>
      <c r="CRP220" s="47"/>
      <c r="CRQ220" s="47"/>
      <c r="CRR220" s="47"/>
      <c r="CRS220" s="47"/>
      <c r="CRT220" s="47"/>
      <c r="CRU220" s="47"/>
      <c r="CRV220" s="47"/>
      <c r="CRW220" s="47"/>
      <c r="CRX220" s="47"/>
      <c r="CRY220" s="47"/>
      <c r="CRZ220" s="47"/>
      <c r="CSA220" s="47"/>
      <c r="CSB220" s="47"/>
      <c r="CSC220" s="47"/>
      <c r="CSD220" s="47"/>
      <c r="CSE220" s="47"/>
      <c r="CSF220" s="47"/>
      <c r="CSG220" s="47"/>
      <c r="CSH220" s="47"/>
      <c r="CSI220" s="47"/>
      <c r="CSJ220" s="47"/>
      <c r="CSK220" s="47"/>
      <c r="CSL220" s="47"/>
      <c r="CSM220" s="47"/>
      <c r="CSN220" s="47"/>
      <c r="CSO220" s="47"/>
      <c r="CSP220" s="47"/>
      <c r="CSQ220" s="47"/>
      <c r="CSR220" s="47"/>
      <c r="CSS220" s="47"/>
      <c r="CST220" s="47"/>
      <c r="CSU220" s="47"/>
      <c r="CSV220" s="47"/>
      <c r="CSW220" s="47"/>
      <c r="CSX220" s="47"/>
      <c r="CSY220" s="47"/>
      <c r="CSZ220" s="47"/>
      <c r="CTA220" s="47"/>
      <c r="CTB220" s="47"/>
      <c r="CTC220" s="47"/>
      <c r="CTD220" s="47"/>
      <c r="CTE220" s="47"/>
      <c r="CTF220" s="47"/>
      <c r="CTG220" s="47"/>
      <c r="CTH220" s="47"/>
      <c r="CTI220" s="47"/>
      <c r="CTJ220" s="47"/>
      <c r="CTK220" s="47"/>
      <c r="CTL220" s="47"/>
      <c r="CTM220" s="47"/>
      <c r="CTN220" s="47"/>
      <c r="CTO220" s="47"/>
      <c r="CTP220" s="47"/>
      <c r="CTQ220" s="47"/>
      <c r="CTR220" s="47"/>
      <c r="CTS220" s="47"/>
      <c r="CTT220" s="47"/>
      <c r="CTU220" s="47"/>
      <c r="CTV220" s="47"/>
      <c r="CTW220" s="47"/>
      <c r="CTX220" s="47"/>
      <c r="CTY220" s="47"/>
      <c r="CTZ220" s="47"/>
      <c r="CUA220" s="47"/>
      <c r="CUB220" s="47"/>
      <c r="CUC220" s="47"/>
      <c r="CUD220" s="47"/>
      <c r="CUE220" s="47"/>
      <c r="CUF220" s="47"/>
      <c r="CUG220" s="47"/>
      <c r="CUH220" s="47"/>
      <c r="CUI220" s="47"/>
      <c r="CUJ220" s="47"/>
      <c r="CUK220" s="47"/>
      <c r="CUL220" s="47"/>
      <c r="CUM220" s="47"/>
      <c r="CUN220" s="47"/>
      <c r="CUO220" s="47"/>
      <c r="CUP220" s="47"/>
      <c r="CUQ220" s="47"/>
      <c r="CUR220" s="47"/>
      <c r="CUS220" s="47"/>
      <c r="CUT220" s="47"/>
      <c r="CUU220" s="47"/>
      <c r="CUV220" s="47"/>
      <c r="CUW220" s="47"/>
      <c r="CUX220" s="47"/>
      <c r="CUY220" s="47"/>
      <c r="CUZ220" s="47"/>
      <c r="CVA220" s="47"/>
      <c r="CVB220" s="47"/>
      <c r="CVC220" s="47"/>
      <c r="CVD220" s="47"/>
      <c r="CVE220" s="47"/>
      <c r="CVF220" s="47"/>
      <c r="CVG220" s="47"/>
      <c r="CVH220" s="47"/>
      <c r="CVI220" s="47"/>
      <c r="CVJ220" s="47"/>
      <c r="CVK220" s="47"/>
      <c r="CVL220" s="47"/>
      <c r="CVM220" s="47"/>
      <c r="CVN220" s="47"/>
      <c r="CVO220" s="47"/>
      <c r="CVP220" s="47"/>
      <c r="CVQ220" s="47"/>
      <c r="CVR220" s="47"/>
      <c r="CVS220" s="47"/>
      <c r="CVT220" s="47"/>
      <c r="CVU220" s="47"/>
      <c r="CVV220" s="47"/>
      <c r="CVW220" s="47"/>
      <c r="CVX220" s="47"/>
      <c r="CVY220" s="47"/>
      <c r="CVZ220" s="47"/>
      <c r="CWA220" s="47"/>
      <c r="CWB220" s="47"/>
      <c r="CWC220" s="47"/>
      <c r="CWD220" s="47"/>
      <c r="CWE220" s="47"/>
      <c r="CWF220" s="47"/>
      <c r="CWG220" s="47"/>
      <c r="CWH220" s="47"/>
      <c r="CWI220" s="47"/>
      <c r="CWJ220" s="47"/>
      <c r="CWK220" s="47"/>
      <c r="CWL220" s="47"/>
      <c r="CWM220" s="47"/>
      <c r="CWN220" s="47"/>
      <c r="CWO220" s="47"/>
      <c r="CWP220" s="47"/>
      <c r="CWQ220" s="47"/>
      <c r="CWR220" s="47"/>
      <c r="CWS220" s="47"/>
      <c r="CWT220" s="47"/>
      <c r="CWU220" s="47"/>
      <c r="CWV220" s="47"/>
      <c r="CWW220" s="47"/>
      <c r="CWX220" s="47"/>
      <c r="CWY220" s="47"/>
      <c r="CWZ220" s="47"/>
      <c r="CXA220" s="47"/>
      <c r="CXB220" s="47"/>
      <c r="CXC220" s="47"/>
      <c r="CXD220" s="47"/>
      <c r="CXE220" s="47"/>
      <c r="CXF220" s="47"/>
      <c r="CXG220" s="47"/>
      <c r="CXH220" s="47"/>
      <c r="CXI220" s="47"/>
      <c r="CXJ220" s="47"/>
      <c r="CXK220" s="47"/>
      <c r="CXL220" s="47"/>
      <c r="CXM220" s="47"/>
      <c r="CXN220" s="47"/>
      <c r="CXO220" s="47"/>
      <c r="CXP220" s="47"/>
      <c r="CXQ220" s="47"/>
      <c r="CXR220" s="47"/>
      <c r="CXS220" s="47"/>
      <c r="CXT220" s="47"/>
      <c r="CXU220" s="47"/>
      <c r="CXV220" s="47"/>
      <c r="CXW220" s="47"/>
      <c r="CXX220" s="47"/>
      <c r="CXY220" s="47"/>
      <c r="CXZ220" s="47"/>
      <c r="CYA220" s="47"/>
      <c r="CYB220" s="47"/>
      <c r="CYC220" s="47"/>
      <c r="CYD220" s="47"/>
      <c r="CYE220" s="47"/>
      <c r="CYF220" s="47"/>
      <c r="CYG220" s="47"/>
      <c r="CYH220" s="47"/>
      <c r="CYI220" s="47"/>
      <c r="CYJ220" s="47"/>
      <c r="CYK220" s="47"/>
      <c r="CYL220" s="47"/>
      <c r="CYM220" s="47"/>
      <c r="CYN220" s="47"/>
      <c r="CYO220" s="47"/>
      <c r="CYP220" s="47"/>
      <c r="CYQ220" s="47"/>
      <c r="CYR220" s="47"/>
      <c r="CYS220" s="47"/>
      <c r="CYT220" s="47"/>
      <c r="CYU220" s="47"/>
      <c r="CYV220" s="47"/>
      <c r="CYW220" s="47"/>
      <c r="CYX220" s="47"/>
      <c r="CYY220" s="47"/>
      <c r="CYZ220" s="47"/>
      <c r="CZA220" s="47"/>
      <c r="CZB220" s="47"/>
      <c r="CZC220" s="47"/>
      <c r="CZD220" s="47"/>
      <c r="CZE220" s="47"/>
      <c r="CZF220" s="47"/>
      <c r="CZG220" s="47"/>
      <c r="CZH220" s="47"/>
      <c r="CZI220" s="47"/>
      <c r="CZJ220" s="47"/>
      <c r="CZK220" s="47"/>
      <c r="CZL220" s="47"/>
      <c r="CZM220" s="47"/>
      <c r="CZN220" s="47"/>
      <c r="CZO220" s="47"/>
      <c r="CZP220" s="47"/>
      <c r="CZQ220" s="47"/>
      <c r="CZR220" s="47"/>
      <c r="CZS220" s="47"/>
      <c r="CZT220" s="47"/>
      <c r="CZU220" s="47"/>
      <c r="CZV220" s="47"/>
      <c r="CZW220" s="47"/>
      <c r="CZX220" s="47"/>
      <c r="CZY220" s="47"/>
      <c r="CZZ220" s="47"/>
      <c r="DAA220" s="47"/>
      <c r="DAB220" s="47"/>
      <c r="DAC220" s="47"/>
      <c r="DAD220" s="47"/>
      <c r="DAE220" s="47"/>
      <c r="DAF220" s="47"/>
      <c r="DAG220" s="47"/>
      <c r="DAH220" s="47"/>
      <c r="DAI220" s="47"/>
      <c r="DAJ220" s="47"/>
      <c r="DAK220" s="47"/>
      <c r="DAL220" s="47"/>
      <c r="DAM220" s="47"/>
      <c r="DAN220" s="47"/>
      <c r="DAO220" s="47"/>
      <c r="DAP220" s="47"/>
      <c r="DAQ220" s="47"/>
      <c r="DAR220" s="47"/>
      <c r="DAS220" s="47"/>
      <c r="DAT220" s="47"/>
      <c r="DAU220" s="47"/>
      <c r="DAV220" s="47"/>
      <c r="DAW220" s="47"/>
      <c r="DAX220" s="47"/>
      <c r="DAY220" s="47"/>
      <c r="DAZ220" s="47"/>
      <c r="DBA220" s="47"/>
      <c r="DBB220" s="47"/>
      <c r="DBC220" s="47"/>
      <c r="DBD220" s="47"/>
      <c r="DBE220" s="47"/>
      <c r="DBF220" s="47"/>
      <c r="DBG220" s="47"/>
      <c r="DBH220" s="47"/>
      <c r="DBI220" s="47"/>
      <c r="DBJ220" s="47"/>
      <c r="DBK220" s="47"/>
      <c r="DBL220" s="47"/>
      <c r="DBM220" s="47"/>
      <c r="DBN220" s="47"/>
      <c r="DBO220" s="47"/>
      <c r="DBP220" s="47"/>
      <c r="DBQ220" s="47"/>
      <c r="DBR220" s="47"/>
      <c r="DBS220" s="47"/>
      <c r="DBT220" s="47"/>
      <c r="DBU220" s="47"/>
      <c r="DBV220" s="47"/>
      <c r="DBW220" s="47"/>
      <c r="DBX220" s="47"/>
      <c r="DBY220" s="47"/>
      <c r="DBZ220" s="47"/>
      <c r="DCA220" s="47"/>
      <c r="DCB220" s="47"/>
      <c r="DCC220" s="47"/>
      <c r="DCD220" s="47"/>
      <c r="DCE220" s="47"/>
      <c r="DCF220" s="47"/>
      <c r="DCG220" s="47"/>
      <c r="DCH220" s="47"/>
      <c r="DCI220" s="47"/>
      <c r="DCJ220" s="47"/>
      <c r="DCK220" s="47"/>
      <c r="DCL220" s="47"/>
      <c r="DCM220" s="47"/>
      <c r="DCN220" s="47"/>
      <c r="DCO220" s="47"/>
      <c r="DCP220" s="47"/>
      <c r="DCQ220" s="47"/>
      <c r="DCR220" s="47"/>
      <c r="DCS220" s="47"/>
      <c r="DCT220" s="47"/>
      <c r="DCU220" s="47"/>
      <c r="DCV220" s="47"/>
      <c r="DCW220" s="47"/>
      <c r="DCX220" s="47"/>
      <c r="DCY220" s="47"/>
      <c r="DCZ220" s="47"/>
      <c r="DDA220" s="47"/>
      <c r="DDB220" s="47"/>
      <c r="DDC220" s="47"/>
      <c r="DDD220" s="47"/>
      <c r="DDE220" s="47"/>
      <c r="DDF220" s="47"/>
      <c r="DDG220" s="47"/>
      <c r="DDH220" s="47"/>
      <c r="DDI220" s="47"/>
      <c r="DDJ220" s="47"/>
      <c r="DDK220" s="47"/>
      <c r="DDL220" s="47"/>
      <c r="DDM220" s="47"/>
      <c r="DDN220" s="47"/>
      <c r="DDO220" s="47"/>
      <c r="DDP220" s="47"/>
      <c r="DDQ220" s="47"/>
      <c r="DDR220" s="47"/>
      <c r="DDS220" s="47"/>
      <c r="DDT220" s="47"/>
      <c r="DDU220" s="47"/>
      <c r="DDV220" s="47"/>
      <c r="DDW220" s="47"/>
      <c r="DDX220" s="47"/>
      <c r="DDY220" s="47"/>
      <c r="DDZ220" s="47"/>
      <c r="DEA220" s="47"/>
      <c r="DEB220" s="47"/>
      <c r="DEC220" s="47"/>
      <c r="DED220" s="47"/>
      <c r="DEE220" s="47"/>
      <c r="DEF220" s="47"/>
      <c r="DEG220" s="47"/>
      <c r="DEH220" s="47"/>
      <c r="DEI220" s="47"/>
      <c r="DEJ220" s="47"/>
      <c r="DEK220" s="47"/>
      <c r="DEL220" s="47"/>
      <c r="DEM220" s="47"/>
      <c r="DEN220" s="47"/>
      <c r="DEO220" s="47"/>
      <c r="DEP220" s="47"/>
      <c r="DEQ220" s="47"/>
      <c r="DER220" s="47"/>
      <c r="DES220" s="47"/>
      <c r="DET220" s="47"/>
      <c r="DEU220" s="47"/>
      <c r="DEV220" s="47"/>
      <c r="DEW220" s="47"/>
      <c r="DEX220" s="47"/>
      <c r="DEY220" s="47"/>
      <c r="DEZ220" s="47"/>
      <c r="DFA220" s="47"/>
      <c r="DFB220" s="47"/>
      <c r="DFC220" s="47"/>
      <c r="DFD220" s="47"/>
      <c r="DFE220" s="47"/>
      <c r="DFF220" s="47"/>
      <c r="DFG220" s="47"/>
      <c r="DFH220" s="47"/>
      <c r="DFI220" s="47"/>
      <c r="DFJ220" s="47"/>
      <c r="DFK220" s="47"/>
      <c r="DFL220" s="47"/>
      <c r="DFM220" s="47"/>
      <c r="DFN220" s="47"/>
      <c r="DFO220" s="47"/>
      <c r="DFP220" s="47"/>
      <c r="DFQ220" s="47"/>
      <c r="DFR220" s="47"/>
      <c r="DFS220" s="47"/>
      <c r="DFT220" s="47"/>
      <c r="DFU220" s="47"/>
      <c r="DFV220" s="47"/>
      <c r="DFW220" s="47"/>
      <c r="DFX220" s="47"/>
      <c r="DFY220" s="47"/>
      <c r="DFZ220" s="47"/>
      <c r="DGA220" s="47"/>
      <c r="DGB220" s="47"/>
      <c r="DGC220" s="47"/>
      <c r="DGD220" s="47"/>
      <c r="DGE220" s="47"/>
      <c r="DGF220" s="47"/>
      <c r="DGG220" s="47"/>
      <c r="DGH220" s="47"/>
      <c r="DGI220" s="47"/>
      <c r="DGJ220" s="47"/>
      <c r="DGK220" s="47"/>
      <c r="DGL220" s="47"/>
      <c r="DGM220" s="47"/>
      <c r="DGN220" s="47"/>
      <c r="DGO220" s="47"/>
      <c r="DGP220" s="47"/>
      <c r="DGQ220" s="47"/>
      <c r="DGR220" s="47"/>
      <c r="DGS220" s="47"/>
      <c r="DGT220" s="47"/>
      <c r="DGU220" s="47"/>
      <c r="DGV220" s="47"/>
      <c r="DGW220" s="47"/>
      <c r="DGX220" s="47"/>
      <c r="DGY220" s="47"/>
      <c r="DGZ220" s="47"/>
      <c r="DHA220" s="47"/>
      <c r="DHB220" s="47"/>
      <c r="DHC220" s="47"/>
      <c r="DHD220" s="47"/>
      <c r="DHE220" s="47"/>
      <c r="DHF220" s="47"/>
      <c r="DHG220" s="47"/>
      <c r="DHH220" s="47"/>
      <c r="DHI220" s="47"/>
      <c r="DHJ220" s="47"/>
      <c r="DHK220" s="47"/>
      <c r="DHL220" s="47"/>
      <c r="DHM220" s="47"/>
      <c r="DHN220" s="47"/>
      <c r="DHO220" s="47"/>
      <c r="DHP220" s="47"/>
      <c r="DHQ220" s="47"/>
      <c r="DHR220" s="47"/>
      <c r="DHS220" s="47"/>
      <c r="DHT220" s="47"/>
      <c r="DHU220" s="47"/>
      <c r="DHV220" s="47"/>
      <c r="DHW220" s="47"/>
      <c r="DHX220" s="47"/>
      <c r="DHY220" s="47"/>
      <c r="DHZ220" s="47"/>
      <c r="DIA220" s="47"/>
      <c r="DIB220" s="47"/>
      <c r="DIC220" s="47"/>
      <c r="DID220" s="47"/>
      <c r="DIE220" s="47"/>
      <c r="DIF220" s="47"/>
      <c r="DIG220" s="47"/>
      <c r="DIH220" s="47"/>
      <c r="DII220" s="47"/>
      <c r="DIJ220" s="47"/>
      <c r="DIK220" s="47"/>
      <c r="DIL220" s="47"/>
      <c r="DIM220" s="47"/>
      <c r="DIN220" s="47"/>
      <c r="DIO220" s="47"/>
      <c r="DIP220" s="47"/>
      <c r="DIQ220" s="47"/>
      <c r="DIR220" s="47"/>
      <c r="DIS220" s="47"/>
      <c r="DIT220" s="47"/>
      <c r="DIU220" s="47"/>
      <c r="DIV220" s="47"/>
      <c r="DIW220" s="47"/>
      <c r="DIX220" s="47"/>
      <c r="DIY220" s="47"/>
      <c r="DIZ220" s="47"/>
      <c r="DJA220" s="47"/>
      <c r="DJB220" s="47"/>
      <c r="DJC220" s="47"/>
      <c r="DJD220" s="47"/>
      <c r="DJE220" s="47"/>
      <c r="DJF220" s="47"/>
      <c r="DJG220" s="47"/>
      <c r="DJH220" s="47"/>
      <c r="DJI220" s="47"/>
      <c r="DJJ220" s="47"/>
      <c r="DJK220" s="47"/>
      <c r="DJL220" s="47"/>
      <c r="DJM220" s="47"/>
      <c r="DJN220" s="47"/>
      <c r="DJO220" s="47"/>
      <c r="DJP220" s="47"/>
      <c r="DJQ220" s="47"/>
      <c r="DJR220" s="47"/>
      <c r="DJS220" s="47"/>
      <c r="DJT220" s="47"/>
      <c r="DJU220" s="47"/>
      <c r="DJV220" s="47"/>
      <c r="DJW220" s="47"/>
      <c r="DJX220" s="47"/>
      <c r="DJY220" s="47"/>
      <c r="DJZ220" s="47"/>
      <c r="DKA220" s="47"/>
      <c r="DKB220" s="47"/>
      <c r="DKC220" s="47"/>
      <c r="DKD220" s="47"/>
      <c r="DKE220" s="47"/>
      <c r="DKF220" s="47"/>
      <c r="DKG220" s="47"/>
      <c r="DKH220" s="47"/>
      <c r="DKI220" s="47"/>
      <c r="DKJ220" s="47"/>
      <c r="DKK220" s="47"/>
      <c r="DKL220" s="47"/>
      <c r="DKM220" s="47"/>
      <c r="DKN220" s="47"/>
      <c r="DKO220" s="47"/>
      <c r="DKP220" s="47"/>
      <c r="DKQ220" s="47"/>
      <c r="DKR220" s="47"/>
      <c r="DKS220" s="47"/>
      <c r="DKT220" s="47"/>
      <c r="DKU220" s="47"/>
      <c r="DKV220" s="47"/>
      <c r="DKW220" s="47"/>
      <c r="DKX220" s="47"/>
      <c r="DKY220" s="47"/>
      <c r="DKZ220" s="47"/>
      <c r="DLA220" s="47"/>
      <c r="DLB220" s="47"/>
      <c r="DLC220" s="47"/>
      <c r="DLD220" s="47"/>
      <c r="DLE220" s="47"/>
      <c r="DLF220" s="47"/>
      <c r="DLG220" s="47"/>
      <c r="DLH220" s="47"/>
      <c r="DLI220" s="47"/>
      <c r="DLJ220" s="47"/>
      <c r="DLK220" s="47"/>
      <c r="DLL220" s="47"/>
      <c r="DLM220" s="47"/>
      <c r="DLN220" s="47"/>
      <c r="DLO220" s="47"/>
      <c r="DLP220" s="47"/>
      <c r="DLQ220" s="47"/>
      <c r="DLR220" s="47"/>
      <c r="DLS220" s="47"/>
      <c r="DLT220" s="47"/>
      <c r="DLU220" s="47"/>
      <c r="DLV220" s="47"/>
      <c r="DLW220" s="47"/>
      <c r="DLX220" s="47"/>
      <c r="DLY220" s="47"/>
      <c r="DLZ220" s="47"/>
      <c r="DMA220" s="47"/>
      <c r="DMB220" s="47"/>
      <c r="DMC220" s="47"/>
      <c r="DMD220" s="47"/>
      <c r="DME220" s="47"/>
      <c r="DMF220" s="47"/>
      <c r="DMG220" s="47"/>
      <c r="DMH220" s="47"/>
      <c r="DMI220" s="47"/>
      <c r="DMJ220" s="47"/>
      <c r="DMK220" s="47"/>
      <c r="DML220" s="47"/>
      <c r="DMM220" s="47"/>
      <c r="DMN220" s="47"/>
      <c r="DMO220" s="47"/>
      <c r="DMP220" s="47"/>
      <c r="DMQ220" s="47"/>
      <c r="DMR220" s="47"/>
      <c r="DMS220" s="47"/>
      <c r="DMT220" s="47"/>
      <c r="DMU220" s="47"/>
      <c r="DMV220" s="47"/>
      <c r="DMW220" s="47"/>
      <c r="DMX220" s="47"/>
      <c r="DMY220" s="47"/>
      <c r="DMZ220" s="47"/>
      <c r="DNA220" s="47"/>
      <c r="DNB220" s="47"/>
      <c r="DNC220" s="47"/>
      <c r="DND220" s="47"/>
      <c r="DNE220" s="47"/>
      <c r="DNF220" s="47"/>
      <c r="DNG220" s="47"/>
      <c r="DNH220" s="47"/>
      <c r="DNI220" s="47"/>
      <c r="DNJ220" s="47"/>
      <c r="DNK220" s="47"/>
      <c r="DNL220" s="47"/>
      <c r="DNM220" s="47"/>
      <c r="DNN220" s="47"/>
      <c r="DNO220" s="47"/>
      <c r="DNP220" s="47"/>
      <c r="DNQ220" s="47"/>
      <c r="DNR220" s="47"/>
      <c r="DNS220" s="47"/>
      <c r="DNT220" s="47"/>
      <c r="DNU220" s="47"/>
      <c r="DNV220" s="47"/>
      <c r="DNW220" s="47"/>
      <c r="DNX220" s="47"/>
      <c r="DNY220" s="47"/>
      <c r="DNZ220" s="47"/>
      <c r="DOA220" s="47"/>
      <c r="DOB220" s="47"/>
      <c r="DOC220" s="47"/>
      <c r="DOD220" s="47"/>
      <c r="DOE220" s="47"/>
      <c r="DOF220" s="47"/>
      <c r="DOG220" s="47"/>
      <c r="DOH220" s="47"/>
      <c r="DOI220" s="47"/>
      <c r="DOJ220" s="47"/>
      <c r="DOK220" s="47"/>
      <c r="DOL220" s="47"/>
      <c r="DOM220" s="47"/>
      <c r="DON220" s="47"/>
      <c r="DOO220" s="47"/>
      <c r="DOP220" s="47"/>
      <c r="DOQ220" s="47"/>
      <c r="DOR220" s="47"/>
      <c r="DOS220" s="47"/>
      <c r="DOT220" s="47"/>
      <c r="DOU220" s="47"/>
      <c r="DOV220" s="47"/>
      <c r="DOW220" s="47"/>
      <c r="DOX220" s="47"/>
      <c r="DOY220" s="47"/>
      <c r="DOZ220" s="47"/>
      <c r="DPA220" s="47"/>
      <c r="DPB220" s="47"/>
      <c r="DPC220" s="47"/>
      <c r="DPD220" s="47"/>
      <c r="DPE220" s="47"/>
      <c r="DPF220" s="47"/>
      <c r="DPG220" s="47"/>
      <c r="DPH220" s="47"/>
      <c r="DPI220" s="47"/>
      <c r="DPJ220" s="47"/>
      <c r="DPK220" s="47"/>
      <c r="DPL220" s="47"/>
      <c r="DPM220" s="47"/>
      <c r="DPN220" s="47"/>
      <c r="DPO220" s="47"/>
      <c r="DPP220" s="47"/>
      <c r="DPQ220" s="47"/>
      <c r="DPR220" s="47"/>
      <c r="DPS220" s="47"/>
      <c r="DPT220" s="47"/>
      <c r="DPU220" s="47"/>
      <c r="DPV220" s="47"/>
      <c r="DPW220" s="47"/>
      <c r="DPX220" s="47"/>
      <c r="DPY220" s="47"/>
      <c r="DPZ220" s="47"/>
      <c r="DQA220" s="47"/>
      <c r="DQB220" s="47"/>
      <c r="DQC220" s="47"/>
      <c r="DQD220" s="47"/>
      <c r="DQE220" s="47"/>
      <c r="DQF220" s="47"/>
      <c r="DQG220" s="47"/>
      <c r="DQH220" s="47"/>
      <c r="DQI220" s="47"/>
      <c r="DQJ220" s="47"/>
      <c r="DQK220" s="47"/>
      <c r="DQL220" s="47"/>
      <c r="DQM220" s="47"/>
      <c r="DQN220" s="47"/>
      <c r="DQO220" s="47"/>
      <c r="DQP220" s="47"/>
      <c r="DQQ220" s="47"/>
      <c r="DQR220" s="47"/>
      <c r="DQS220" s="47"/>
      <c r="DQT220" s="47"/>
      <c r="DQU220" s="47"/>
      <c r="DQV220" s="47"/>
      <c r="DQW220" s="47"/>
      <c r="DQX220" s="47"/>
      <c r="DQY220" s="47"/>
      <c r="DQZ220" s="47"/>
      <c r="DRA220" s="47"/>
      <c r="DRB220" s="47"/>
      <c r="DRC220" s="47"/>
      <c r="DRD220" s="47"/>
      <c r="DRE220" s="47"/>
      <c r="DRF220" s="47"/>
      <c r="DRG220" s="47"/>
      <c r="DRH220" s="47"/>
      <c r="DRI220" s="47"/>
      <c r="DRJ220" s="47"/>
      <c r="DRK220" s="47"/>
      <c r="DRL220" s="47"/>
      <c r="DRM220" s="47"/>
      <c r="DRN220" s="47"/>
      <c r="DRO220" s="47"/>
      <c r="DRP220" s="47"/>
      <c r="DRQ220" s="47"/>
      <c r="DRR220" s="47"/>
      <c r="DRS220" s="47"/>
      <c r="DRT220" s="47"/>
      <c r="DRU220" s="47"/>
      <c r="DRV220" s="47"/>
      <c r="DRW220" s="47"/>
      <c r="DRX220" s="47"/>
      <c r="DRY220" s="47"/>
      <c r="DRZ220" s="47"/>
      <c r="DSA220" s="47"/>
      <c r="DSB220" s="47"/>
      <c r="DSC220" s="47"/>
      <c r="DSD220" s="47"/>
      <c r="DSE220" s="47"/>
      <c r="DSF220" s="47"/>
      <c r="DSG220" s="47"/>
      <c r="DSH220" s="47"/>
      <c r="DSI220" s="47"/>
      <c r="DSJ220" s="47"/>
      <c r="DSK220" s="47"/>
      <c r="DSL220" s="47"/>
      <c r="DSM220" s="47"/>
      <c r="DSN220" s="47"/>
      <c r="DSO220" s="47"/>
      <c r="DSP220" s="47"/>
      <c r="DSQ220" s="47"/>
      <c r="DSR220" s="47"/>
      <c r="DSS220" s="47"/>
      <c r="DST220" s="47"/>
      <c r="DSU220" s="47"/>
      <c r="DSV220" s="47"/>
      <c r="DSW220" s="47"/>
      <c r="DSX220" s="47"/>
      <c r="DSY220" s="47"/>
      <c r="DSZ220" s="47"/>
      <c r="DTA220" s="47"/>
      <c r="DTB220" s="47"/>
      <c r="DTC220" s="47"/>
      <c r="DTD220" s="47"/>
      <c r="DTE220" s="47"/>
      <c r="DTF220" s="47"/>
      <c r="DTG220" s="47"/>
      <c r="DTH220" s="47"/>
      <c r="DTI220" s="47"/>
      <c r="DTJ220" s="47"/>
      <c r="DTK220" s="47"/>
      <c r="DTL220" s="47"/>
      <c r="DTM220" s="47"/>
      <c r="DTN220" s="47"/>
      <c r="DTO220" s="47"/>
      <c r="DTP220" s="47"/>
      <c r="DTQ220" s="47"/>
      <c r="DTR220" s="47"/>
      <c r="DTS220" s="47"/>
      <c r="DTT220" s="47"/>
      <c r="DTU220" s="47"/>
      <c r="DTV220" s="47"/>
      <c r="DTW220" s="47"/>
      <c r="DTX220" s="47"/>
      <c r="DTY220" s="47"/>
      <c r="DTZ220" s="47"/>
      <c r="DUA220" s="47"/>
      <c r="DUB220" s="47"/>
      <c r="DUC220" s="47"/>
      <c r="DUD220" s="47"/>
      <c r="DUE220" s="47"/>
      <c r="DUF220" s="47"/>
      <c r="DUG220" s="47"/>
      <c r="DUH220" s="47"/>
      <c r="DUI220" s="47"/>
      <c r="DUJ220" s="47"/>
      <c r="DUK220" s="47"/>
      <c r="DUL220" s="47"/>
      <c r="DUM220" s="47"/>
      <c r="DUN220" s="47"/>
      <c r="DUO220" s="47"/>
      <c r="DUP220" s="47"/>
      <c r="DUQ220" s="47"/>
      <c r="DUR220" s="47"/>
      <c r="DUS220" s="47"/>
      <c r="DUT220" s="47"/>
      <c r="DUU220" s="47"/>
      <c r="DUV220" s="47"/>
      <c r="DUW220" s="47"/>
      <c r="DUX220" s="47"/>
      <c r="DUY220" s="47"/>
      <c r="DUZ220" s="47"/>
      <c r="DVA220" s="47"/>
      <c r="DVB220" s="47"/>
      <c r="DVC220" s="47"/>
      <c r="DVD220" s="47"/>
      <c r="DVE220" s="47"/>
      <c r="DVF220" s="47"/>
      <c r="DVG220" s="47"/>
      <c r="DVH220" s="47"/>
      <c r="DVI220" s="47"/>
      <c r="DVJ220" s="47"/>
      <c r="DVK220" s="47"/>
      <c r="DVL220" s="47"/>
      <c r="DVM220" s="47"/>
      <c r="DVN220" s="47"/>
      <c r="DVO220" s="47"/>
      <c r="DVP220" s="47"/>
      <c r="DVQ220" s="47"/>
      <c r="DVR220" s="47"/>
      <c r="DVS220" s="47"/>
      <c r="DVT220" s="47"/>
      <c r="DVU220" s="47"/>
      <c r="DVV220" s="47"/>
      <c r="DVW220" s="47"/>
      <c r="DVX220" s="47"/>
      <c r="DVY220" s="47"/>
      <c r="DVZ220" s="47"/>
      <c r="DWA220" s="47"/>
      <c r="DWB220" s="47"/>
      <c r="DWC220" s="47"/>
      <c r="DWD220" s="47"/>
      <c r="DWE220" s="47"/>
      <c r="DWF220" s="47"/>
      <c r="DWG220" s="47"/>
      <c r="DWH220" s="47"/>
      <c r="DWI220" s="47"/>
      <c r="DWJ220" s="47"/>
      <c r="DWK220" s="47"/>
      <c r="DWL220" s="47"/>
      <c r="DWM220" s="47"/>
      <c r="DWN220" s="47"/>
      <c r="DWO220" s="47"/>
      <c r="DWP220" s="47"/>
      <c r="DWQ220" s="47"/>
      <c r="DWR220" s="47"/>
      <c r="DWS220" s="47"/>
      <c r="DWT220" s="47"/>
      <c r="DWU220" s="47"/>
      <c r="DWV220" s="47"/>
      <c r="DWW220" s="47"/>
      <c r="DWX220" s="47"/>
      <c r="DWY220" s="47"/>
      <c r="DWZ220" s="47"/>
      <c r="DXA220" s="47"/>
      <c r="DXB220" s="47"/>
      <c r="DXC220" s="47"/>
      <c r="DXD220" s="47"/>
      <c r="DXE220" s="47"/>
      <c r="DXF220" s="47"/>
      <c r="DXG220" s="47"/>
      <c r="DXH220" s="47"/>
      <c r="DXI220" s="47"/>
      <c r="DXJ220" s="47"/>
      <c r="DXK220" s="47"/>
      <c r="DXL220" s="47"/>
      <c r="DXM220" s="47"/>
      <c r="DXN220" s="47"/>
      <c r="DXO220" s="47"/>
      <c r="DXP220" s="47"/>
      <c r="DXQ220" s="47"/>
      <c r="DXR220" s="47"/>
      <c r="DXS220" s="47"/>
      <c r="DXT220" s="47"/>
      <c r="DXU220" s="47"/>
      <c r="DXV220" s="47"/>
      <c r="DXW220" s="47"/>
      <c r="DXX220" s="47"/>
      <c r="DXY220" s="47"/>
      <c r="DXZ220" s="47"/>
      <c r="DYA220" s="47"/>
      <c r="DYB220" s="47"/>
      <c r="DYC220" s="47"/>
      <c r="DYD220" s="47"/>
      <c r="DYE220" s="47"/>
      <c r="DYF220" s="47"/>
      <c r="DYG220" s="47"/>
      <c r="DYH220" s="47"/>
      <c r="DYI220" s="47"/>
      <c r="DYJ220" s="47"/>
      <c r="DYK220" s="47"/>
      <c r="DYL220" s="47"/>
      <c r="DYM220" s="47"/>
      <c r="DYN220" s="47"/>
      <c r="DYO220" s="47"/>
      <c r="DYP220" s="47"/>
      <c r="DYQ220" s="47"/>
      <c r="DYR220" s="47"/>
      <c r="DYS220" s="47"/>
      <c r="DYT220" s="47"/>
      <c r="DYU220" s="47"/>
      <c r="DYV220" s="47"/>
      <c r="DYW220" s="47"/>
      <c r="DYX220" s="47"/>
      <c r="DYY220" s="47"/>
      <c r="DYZ220" s="47"/>
      <c r="DZA220" s="47"/>
      <c r="DZB220" s="47"/>
      <c r="DZC220" s="47"/>
      <c r="DZD220" s="47"/>
      <c r="DZE220" s="47"/>
      <c r="DZF220" s="47"/>
      <c r="DZG220" s="47"/>
      <c r="DZH220" s="47"/>
      <c r="DZI220" s="47"/>
      <c r="DZJ220" s="47"/>
      <c r="DZK220" s="47"/>
      <c r="DZL220" s="47"/>
      <c r="DZM220" s="47"/>
      <c r="DZN220" s="47"/>
      <c r="DZO220" s="47"/>
      <c r="DZP220" s="47"/>
      <c r="DZQ220" s="47"/>
      <c r="DZR220" s="47"/>
      <c r="DZS220" s="47"/>
      <c r="DZT220" s="47"/>
      <c r="DZU220" s="47"/>
      <c r="DZV220" s="47"/>
      <c r="DZW220" s="47"/>
      <c r="DZX220" s="47"/>
      <c r="DZY220" s="47"/>
      <c r="DZZ220" s="47"/>
      <c r="EAA220" s="47"/>
      <c r="EAB220" s="47"/>
      <c r="EAC220" s="47"/>
      <c r="EAD220" s="47"/>
      <c r="EAE220" s="47"/>
      <c r="EAF220" s="47"/>
      <c r="EAG220" s="47"/>
      <c r="EAH220" s="47"/>
      <c r="EAI220" s="47"/>
      <c r="EAJ220" s="47"/>
      <c r="EAK220" s="47"/>
      <c r="EAL220" s="47"/>
      <c r="EAM220" s="47"/>
      <c r="EAN220" s="47"/>
      <c r="EAO220" s="47"/>
      <c r="EAP220" s="47"/>
      <c r="EAQ220" s="47"/>
      <c r="EAR220" s="47"/>
      <c r="EAS220" s="47"/>
      <c r="EAT220" s="47"/>
      <c r="EAU220" s="47"/>
      <c r="EAV220" s="47"/>
      <c r="EAW220" s="47"/>
      <c r="EAX220" s="47"/>
      <c r="EAY220" s="47"/>
      <c r="EAZ220" s="47"/>
      <c r="EBA220" s="47"/>
      <c r="EBB220" s="47"/>
      <c r="EBC220" s="47"/>
      <c r="EBD220" s="47"/>
      <c r="EBE220" s="47"/>
      <c r="EBF220" s="47"/>
      <c r="EBG220" s="47"/>
      <c r="EBH220" s="47"/>
      <c r="EBI220" s="47"/>
      <c r="EBJ220" s="47"/>
      <c r="EBK220" s="47"/>
      <c r="EBL220" s="47"/>
      <c r="EBM220" s="47"/>
      <c r="EBN220" s="47"/>
      <c r="EBO220" s="47"/>
      <c r="EBP220" s="47"/>
      <c r="EBQ220" s="47"/>
      <c r="EBR220" s="47"/>
      <c r="EBS220" s="47"/>
      <c r="EBT220" s="47"/>
      <c r="EBU220" s="47"/>
      <c r="EBV220" s="47"/>
      <c r="EBW220" s="47"/>
      <c r="EBX220" s="47"/>
      <c r="EBY220" s="47"/>
      <c r="EBZ220" s="47"/>
      <c r="ECA220" s="47"/>
      <c r="ECB220" s="47"/>
      <c r="ECC220" s="47"/>
      <c r="ECD220" s="47"/>
      <c r="ECE220" s="47"/>
      <c r="ECF220" s="47"/>
      <c r="ECG220" s="47"/>
      <c r="ECH220" s="47"/>
      <c r="ECI220" s="47"/>
      <c r="ECJ220" s="47"/>
      <c r="ECK220" s="47"/>
      <c r="ECL220" s="47"/>
      <c r="ECM220" s="47"/>
      <c r="ECN220" s="47"/>
      <c r="ECO220" s="47"/>
      <c r="ECP220" s="47"/>
      <c r="ECQ220" s="47"/>
      <c r="ECR220" s="47"/>
      <c r="ECS220" s="47"/>
      <c r="ECT220" s="47"/>
      <c r="ECU220" s="47"/>
      <c r="ECV220" s="47"/>
      <c r="ECW220" s="47"/>
      <c r="ECX220" s="47"/>
      <c r="ECY220" s="47"/>
      <c r="ECZ220" s="47"/>
      <c r="EDA220" s="47"/>
      <c r="EDB220" s="47"/>
      <c r="EDC220" s="47"/>
      <c r="EDD220" s="47"/>
      <c r="EDE220" s="47"/>
      <c r="EDF220" s="47"/>
      <c r="EDG220" s="47"/>
      <c r="EDH220" s="47"/>
      <c r="EDI220" s="47"/>
      <c r="EDJ220" s="47"/>
      <c r="EDK220" s="47"/>
      <c r="EDL220" s="47"/>
      <c r="EDM220" s="47"/>
      <c r="EDN220" s="47"/>
      <c r="EDO220" s="47"/>
      <c r="EDP220" s="47"/>
      <c r="EDQ220" s="47"/>
      <c r="EDR220" s="47"/>
      <c r="EDS220" s="47"/>
      <c r="EDT220" s="47"/>
      <c r="EDU220" s="47"/>
      <c r="EDV220" s="47"/>
      <c r="EDW220" s="47"/>
      <c r="EDX220" s="47"/>
      <c r="EDY220" s="47"/>
      <c r="EDZ220" s="47"/>
      <c r="EEA220" s="47"/>
      <c r="EEB220" s="47"/>
      <c r="EEC220" s="47"/>
      <c r="EED220" s="47"/>
      <c r="EEE220" s="47"/>
      <c r="EEF220" s="47"/>
      <c r="EEG220" s="47"/>
      <c r="EEH220" s="47"/>
      <c r="EEI220" s="47"/>
      <c r="EEJ220" s="47"/>
      <c r="EEK220" s="47"/>
      <c r="EEL220" s="47"/>
      <c r="EEM220" s="47"/>
      <c r="EEN220" s="47"/>
      <c r="EEO220" s="47"/>
      <c r="EEP220" s="47"/>
      <c r="EEQ220" s="47"/>
      <c r="EER220" s="47"/>
      <c r="EES220" s="47"/>
      <c r="EET220" s="47"/>
      <c r="EEU220" s="47"/>
      <c r="EEV220" s="47"/>
      <c r="EEW220" s="47"/>
      <c r="EEX220" s="47"/>
      <c r="EEY220" s="47"/>
      <c r="EEZ220" s="47"/>
      <c r="EFA220" s="47"/>
      <c r="EFB220" s="47"/>
      <c r="EFC220" s="47"/>
      <c r="EFD220" s="47"/>
      <c r="EFE220" s="47"/>
      <c r="EFF220" s="47"/>
      <c r="EFG220" s="47"/>
      <c r="EFH220" s="47"/>
      <c r="EFI220" s="47"/>
      <c r="EFJ220" s="47"/>
      <c r="EFK220" s="47"/>
      <c r="EFL220" s="47"/>
      <c r="EFM220" s="47"/>
      <c r="EFN220" s="47"/>
      <c r="EFO220" s="47"/>
      <c r="EFP220" s="47"/>
      <c r="EFQ220" s="47"/>
      <c r="EFR220" s="47"/>
      <c r="EFS220" s="47"/>
      <c r="EFT220" s="47"/>
      <c r="EFU220" s="47"/>
      <c r="EFV220" s="47"/>
      <c r="EFW220" s="47"/>
      <c r="EFX220" s="47"/>
      <c r="EFY220" s="47"/>
      <c r="EFZ220" s="47"/>
      <c r="EGA220" s="47"/>
      <c r="EGB220" s="47"/>
      <c r="EGC220" s="47"/>
      <c r="EGD220" s="47"/>
      <c r="EGE220" s="47"/>
      <c r="EGF220" s="47"/>
      <c r="EGG220" s="47"/>
      <c r="EGH220" s="47"/>
      <c r="EGI220" s="47"/>
      <c r="EGJ220" s="47"/>
      <c r="EGK220" s="47"/>
      <c r="EGL220" s="47"/>
      <c r="EGM220" s="47"/>
      <c r="EGN220" s="47"/>
      <c r="EGO220" s="47"/>
      <c r="EGP220" s="47"/>
      <c r="EGQ220" s="47"/>
      <c r="EGR220" s="47"/>
      <c r="EGS220" s="47"/>
      <c r="EGT220" s="47"/>
      <c r="EGU220" s="47"/>
      <c r="EGV220" s="47"/>
      <c r="EGW220" s="47"/>
      <c r="EGX220" s="47"/>
      <c r="EGY220" s="47"/>
      <c r="EGZ220" s="47"/>
      <c r="EHA220" s="47"/>
      <c r="EHB220" s="47"/>
      <c r="EHC220" s="47"/>
      <c r="EHD220" s="47"/>
      <c r="EHE220" s="47"/>
      <c r="EHF220" s="47"/>
      <c r="EHG220" s="47"/>
      <c r="EHH220" s="47"/>
      <c r="EHI220" s="47"/>
      <c r="EHJ220" s="47"/>
      <c r="EHK220" s="47"/>
      <c r="EHL220" s="47"/>
      <c r="EHM220" s="47"/>
      <c r="EHN220" s="47"/>
      <c r="EHO220" s="47"/>
      <c r="EHP220" s="47"/>
      <c r="EHQ220" s="47"/>
      <c r="EHR220" s="47"/>
      <c r="EHS220" s="47"/>
      <c r="EHT220" s="47"/>
      <c r="EHU220" s="47"/>
      <c r="EHV220" s="47"/>
      <c r="EHW220" s="47"/>
      <c r="EHX220" s="47"/>
      <c r="EHY220" s="47"/>
      <c r="EHZ220" s="47"/>
      <c r="EIA220" s="47"/>
      <c r="EIB220" s="47"/>
      <c r="EIC220" s="47"/>
      <c r="EID220" s="47"/>
      <c r="EIE220" s="47"/>
      <c r="EIF220" s="47"/>
      <c r="EIG220" s="47"/>
      <c r="EIH220" s="47"/>
      <c r="EII220" s="47"/>
      <c r="EIJ220" s="47"/>
      <c r="EIK220" s="47"/>
      <c r="EIL220" s="47"/>
      <c r="EIM220" s="47"/>
      <c r="EIN220" s="47"/>
      <c r="EIO220" s="47"/>
      <c r="EIP220" s="47"/>
      <c r="EIQ220" s="47"/>
      <c r="EIR220" s="47"/>
      <c r="EIS220" s="47"/>
      <c r="EIT220" s="47"/>
      <c r="EIU220" s="47"/>
      <c r="EIV220" s="47"/>
      <c r="EIW220" s="47"/>
      <c r="EIX220" s="47"/>
      <c r="EIY220" s="47"/>
      <c r="EIZ220" s="47"/>
      <c r="EJA220" s="47"/>
      <c r="EJB220" s="47"/>
      <c r="EJC220" s="47"/>
      <c r="EJD220" s="47"/>
      <c r="EJE220" s="47"/>
      <c r="EJF220" s="47"/>
      <c r="EJG220" s="47"/>
      <c r="EJH220" s="47"/>
      <c r="EJI220" s="47"/>
      <c r="EJJ220" s="47"/>
      <c r="EJK220" s="47"/>
      <c r="EJL220" s="47"/>
      <c r="EJM220" s="47"/>
      <c r="EJN220" s="47"/>
      <c r="EJO220" s="47"/>
      <c r="EJP220" s="47"/>
      <c r="EJQ220" s="47"/>
      <c r="EJR220" s="47"/>
      <c r="EJS220" s="47"/>
      <c r="EJT220" s="47"/>
      <c r="EJU220" s="47"/>
      <c r="EJV220" s="47"/>
      <c r="EJW220" s="47"/>
      <c r="EJX220" s="47"/>
      <c r="EJY220" s="47"/>
      <c r="EJZ220" s="47"/>
      <c r="EKA220" s="47"/>
      <c r="EKB220" s="47"/>
      <c r="EKC220" s="47"/>
      <c r="EKD220" s="47"/>
      <c r="EKE220" s="47"/>
      <c r="EKF220" s="47"/>
      <c r="EKG220" s="47"/>
      <c r="EKH220" s="47"/>
      <c r="EKI220" s="47"/>
      <c r="EKJ220" s="47"/>
      <c r="EKK220" s="47"/>
      <c r="EKL220" s="47"/>
      <c r="EKM220" s="47"/>
      <c r="EKN220" s="47"/>
      <c r="EKO220" s="47"/>
      <c r="EKP220" s="47"/>
      <c r="EKQ220" s="47"/>
      <c r="EKR220" s="47"/>
      <c r="EKS220" s="47"/>
      <c r="EKT220" s="47"/>
      <c r="EKU220" s="47"/>
      <c r="EKV220" s="47"/>
      <c r="EKW220" s="47"/>
      <c r="EKX220" s="47"/>
      <c r="EKY220" s="47"/>
      <c r="EKZ220" s="47"/>
      <c r="ELA220" s="47"/>
      <c r="ELB220" s="47"/>
      <c r="ELC220" s="47"/>
      <c r="ELD220" s="47"/>
      <c r="ELE220" s="47"/>
      <c r="ELF220" s="47"/>
      <c r="ELG220" s="47"/>
      <c r="ELH220" s="47"/>
      <c r="ELI220" s="47"/>
      <c r="ELJ220" s="47"/>
      <c r="ELK220" s="47"/>
      <c r="ELL220" s="47"/>
      <c r="ELM220" s="47"/>
      <c r="ELN220" s="47"/>
      <c r="ELO220" s="47"/>
      <c r="ELP220" s="47"/>
      <c r="ELQ220" s="47"/>
      <c r="ELR220" s="47"/>
      <c r="ELS220" s="47"/>
      <c r="ELT220" s="47"/>
      <c r="ELU220" s="47"/>
      <c r="ELV220" s="47"/>
      <c r="ELW220" s="47"/>
      <c r="ELX220" s="47"/>
      <c r="ELY220" s="47"/>
      <c r="ELZ220" s="47"/>
      <c r="EMA220" s="47"/>
      <c r="EMB220" s="47"/>
      <c r="EMC220" s="47"/>
      <c r="EMD220" s="47"/>
      <c r="EME220" s="47"/>
      <c r="EMF220" s="47"/>
      <c r="EMG220" s="47"/>
      <c r="EMH220" s="47"/>
      <c r="EMI220" s="47"/>
      <c r="EMJ220" s="47"/>
      <c r="EMK220" s="47"/>
      <c r="EML220" s="47"/>
      <c r="EMM220" s="47"/>
      <c r="EMN220" s="47"/>
      <c r="EMO220" s="47"/>
      <c r="EMP220" s="47"/>
      <c r="EMQ220" s="47"/>
      <c r="EMR220" s="47"/>
      <c r="EMS220" s="47"/>
      <c r="EMT220" s="47"/>
      <c r="EMU220" s="47"/>
      <c r="EMV220" s="47"/>
      <c r="EMW220" s="47"/>
      <c r="EMX220" s="47"/>
      <c r="EMY220" s="47"/>
      <c r="EMZ220" s="47"/>
      <c r="ENA220" s="47"/>
      <c r="ENB220" s="47"/>
      <c r="ENC220" s="47"/>
      <c r="END220" s="47"/>
      <c r="ENE220" s="47"/>
      <c r="ENF220" s="47"/>
      <c r="ENG220" s="47"/>
      <c r="ENH220" s="47"/>
      <c r="ENI220" s="47"/>
      <c r="ENJ220" s="47"/>
      <c r="ENK220" s="47"/>
      <c r="ENL220" s="47"/>
      <c r="ENM220" s="47"/>
      <c r="ENN220" s="47"/>
      <c r="ENO220" s="47"/>
      <c r="ENP220" s="47"/>
      <c r="ENQ220" s="47"/>
      <c r="ENR220" s="47"/>
      <c r="ENS220" s="47"/>
      <c r="ENT220" s="47"/>
      <c r="ENU220" s="47"/>
      <c r="ENV220" s="47"/>
      <c r="ENW220" s="47"/>
      <c r="ENX220" s="47"/>
      <c r="ENY220" s="47"/>
      <c r="ENZ220" s="47"/>
      <c r="EOA220" s="47"/>
      <c r="EOB220" s="47"/>
      <c r="EOC220" s="47"/>
      <c r="EOD220" s="47"/>
      <c r="EOE220" s="47"/>
      <c r="EOF220" s="47"/>
      <c r="EOG220" s="47"/>
      <c r="EOH220" s="47"/>
      <c r="EOI220" s="47"/>
      <c r="EOJ220" s="47"/>
      <c r="EOK220" s="47"/>
      <c r="EOL220" s="47"/>
      <c r="EOM220" s="47"/>
      <c r="EON220" s="47"/>
      <c r="EOO220" s="47"/>
      <c r="EOP220" s="47"/>
      <c r="EOQ220" s="47"/>
      <c r="EOR220" s="47"/>
      <c r="EOS220" s="47"/>
      <c r="EOT220" s="47"/>
      <c r="EOU220" s="47"/>
      <c r="EOV220" s="47"/>
      <c r="EOW220" s="47"/>
      <c r="EOX220" s="47"/>
      <c r="EOY220" s="47"/>
      <c r="EOZ220" s="47"/>
      <c r="EPA220" s="47"/>
      <c r="EPB220" s="47"/>
      <c r="EPC220" s="47"/>
      <c r="EPD220" s="47"/>
      <c r="EPE220" s="47"/>
      <c r="EPF220" s="47"/>
      <c r="EPG220" s="47"/>
      <c r="EPH220" s="47"/>
      <c r="EPI220" s="47"/>
      <c r="EPJ220" s="47"/>
      <c r="EPK220" s="47"/>
      <c r="EPL220" s="47"/>
      <c r="EPM220" s="47"/>
      <c r="EPN220" s="47"/>
      <c r="EPO220" s="47"/>
      <c r="EPP220" s="47"/>
      <c r="EPQ220" s="47"/>
      <c r="EPR220" s="47"/>
      <c r="EPS220" s="47"/>
      <c r="EPT220" s="47"/>
      <c r="EPU220" s="47"/>
      <c r="EPV220" s="47"/>
      <c r="EPW220" s="47"/>
      <c r="EPX220" s="47"/>
      <c r="EPY220" s="47"/>
      <c r="EPZ220" s="47"/>
      <c r="EQA220" s="47"/>
      <c r="EQB220" s="47"/>
      <c r="EQC220" s="47"/>
      <c r="EQD220" s="47"/>
      <c r="EQE220" s="47"/>
      <c r="EQF220" s="47"/>
      <c r="EQG220" s="47"/>
      <c r="EQH220" s="47"/>
      <c r="EQI220" s="47"/>
      <c r="EQJ220" s="47"/>
      <c r="EQK220" s="47"/>
      <c r="EQL220" s="47"/>
      <c r="EQM220" s="47"/>
      <c r="EQN220" s="47"/>
      <c r="EQO220" s="47"/>
      <c r="EQP220" s="47"/>
      <c r="EQQ220" s="47"/>
      <c r="EQR220" s="47"/>
      <c r="EQS220" s="47"/>
      <c r="EQT220" s="47"/>
      <c r="EQU220" s="47"/>
      <c r="EQV220" s="47"/>
      <c r="EQW220" s="47"/>
      <c r="EQX220" s="47"/>
      <c r="EQY220" s="47"/>
      <c r="EQZ220" s="47"/>
      <c r="ERA220" s="47"/>
      <c r="ERB220" s="47"/>
      <c r="ERC220" s="47"/>
      <c r="ERD220" s="47"/>
      <c r="ERE220" s="47"/>
      <c r="ERF220" s="47"/>
      <c r="ERG220" s="47"/>
      <c r="ERH220" s="47"/>
      <c r="ERI220" s="47"/>
      <c r="ERJ220" s="47"/>
      <c r="ERK220" s="47"/>
      <c r="ERL220" s="47"/>
      <c r="ERM220" s="47"/>
      <c r="ERN220" s="47"/>
      <c r="ERO220" s="47"/>
      <c r="ERP220" s="47"/>
      <c r="ERQ220" s="47"/>
      <c r="ERR220" s="47"/>
      <c r="ERS220" s="47"/>
      <c r="ERT220" s="47"/>
      <c r="ERU220" s="47"/>
      <c r="ERV220" s="47"/>
      <c r="ERW220" s="47"/>
      <c r="ERX220" s="47"/>
      <c r="ERY220" s="47"/>
      <c r="ERZ220" s="47"/>
      <c r="ESA220" s="47"/>
      <c r="ESB220" s="47"/>
      <c r="ESC220" s="47"/>
      <c r="ESD220" s="47"/>
      <c r="ESE220" s="47"/>
      <c r="ESF220" s="47"/>
      <c r="ESG220" s="47"/>
      <c r="ESH220" s="47"/>
      <c r="ESI220" s="47"/>
      <c r="ESJ220" s="47"/>
      <c r="ESK220" s="47"/>
      <c r="ESL220" s="47"/>
      <c r="ESM220" s="47"/>
      <c r="ESN220" s="47"/>
      <c r="ESO220" s="47"/>
      <c r="ESP220" s="47"/>
      <c r="ESQ220" s="47"/>
      <c r="ESR220" s="47"/>
      <c r="ESS220" s="47"/>
      <c r="EST220" s="47"/>
      <c r="ESU220" s="47"/>
      <c r="ESV220" s="47"/>
      <c r="ESW220" s="47"/>
      <c r="ESX220" s="47"/>
      <c r="ESY220" s="47"/>
      <c r="ESZ220" s="47"/>
      <c r="ETA220" s="47"/>
      <c r="ETB220" s="47"/>
      <c r="ETC220" s="47"/>
      <c r="ETD220" s="47"/>
      <c r="ETE220" s="47"/>
      <c r="ETF220" s="47"/>
      <c r="ETG220" s="47"/>
      <c r="ETH220" s="47"/>
      <c r="ETI220" s="47"/>
      <c r="ETJ220" s="47"/>
      <c r="ETK220" s="47"/>
      <c r="ETL220" s="47"/>
      <c r="ETM220" s="47"/>
      <c r="ETN220" s="47"/>
      <c r="ETO220" s="47"/>
      <c r="ETP220" s="47"/>
      <c r="ETQ220" s="47"/>
      <c r="ETR220" s="47"/>
      <c r="ETS220" s="47"/>
      <c r="ETT220" s="47"/>
      <c r="ETU220" s="47"/>
      <c r="ETV220" s="47"/>
      <c r="ETW220" s="47"/>
      <c r="ETX220" s="47"/>
      <c r="ETY220" s="47"/>
      <c r="ETZ220" s="47"/>
      <c r="EUA220" s="47"/>
      <c r="EUB220" s="47"/>
      <c r="EUC220" s="47"/>
      <c r="EUD220" s="47"/>
      <c r="EUE220" s="47"/>
      <c r="EUF220" s="47"/>
      <c r="EUG220" s="47"/>
      <c r="EUH220" s="47"/>
      <c r="EUI220" s="47"/>
      <c r="EUJ220" s="47"/>
      <c r="EUK220" s="47"/>
      <c r="EUL220" s="47"/>
      <c r="EUM220" s="47"/>
      <c r="EUN220" s="47"/>
      <c r="EUO220" s="47"/>
      <c r="EUP220" s="47"/>
      <c r="EUQ220" s="47"/>
      <c r="EUR220" s="47"/>
      <c r="EUS220" s="47"/>
      <c r="EUT220" s="47"/>
      <c r="EUU220" s="47"/>
      <c r="EUV220" s="47"/>
      <c r="EUW220" s="47"/>
      <c r="EUX220" s="47"/>
      <c r="EUY220" s="47"/>
      <c r="EUZ220" s="47"/>
      <c r="EVA220" s="47"/>
      <c r="EVB220" s="47"/>
      <c r="EVC220" s="47"/>
      <c r="EVD220" s="47"/>
      <c r="EVE220" s="47"/>
      <c r="EVF220" s="47"/>
      <c r="EVG220" s="47"/>
      <c r="EVH220" s="47"/>
      <c r="EVI220" s="47"/>
      <c r="EVJ220" s="47"/>
      <c r="EVK220" s="47"/>
      <c r="EVL220" s="47"/>
      <c r="EVM220" s="47"/>
      <c r="EVN220" s="47"/>
      <c r="EVO220" s="47"/>
      <c r="EVP220" s="47"/>
      <c r="EVQ220" s="47"/>
      <c r="EVR220" s="47"/>
      <c r="EVS220" s="47"/>
      <c r="EVT220" s="47"/>
      <c r="EVU220" s="47"/>
      <c r="EVV220" s="47"/>
      <c r="EVW220" s="47"/>
      <c r="EVX220" s="47"/>
      <c r="EVY220" s="47"/>
      <c r="EVZ220" s="47"/>
      <c r="EWA220" s="47"/>
      <c r="EWB220" s="47"/>
      <c r="EWC220" s="47"/>
      <c r="EWD220" s="47"/>
      <c r="EWE220" s="47"/>
      <c r="EWF220" s="47"/>
      <c r="EWG220" s="47"/>
      <c r="EWH220" s="47"/>
      <c r="EWI220" s="47"/>
      <c r="EWJ220" s="47"/>
      <c r="EWK220" s="47"/>
      <c r="EWL220" s="47"/>
      <c r="EWM220" s="47"/>
      <c r="EWN220" s="47"/>
      <c r="EWO220" s="47"/>
      <c r="EWP220" s="47"/>
      <c r="EWQ220" s="47"/>
      <c r="EWR220" s="47"/>
      <c r="EWS220" s="47"/>
      <c r="EWT220" s="47"/>
      <c r="EWU220" s="47"/>
      <c r="EWV220" s="47"/>
      <c r="EWW220" s="47"/>
      <c r="EWX220" s="47"/>
      <c r="EWY220" s="47"/>
      <c r="EWZ220" s="47"/>
      <c r="EXA220" s="47"/>
      <c r="EXB220" s="47"/>
      <c r="EXC220" s="47"/>
      <c r="EXD220" s="47"/>
      <c r="EXE220" s="47"/>
      <c r="EXF220" s="47"/>
      <c r="EXG220" s="47"/>
      <c r="EXH220" s="47"/>
      <c r="EXI220" s="47"/>
      <c r="EXJ220" s="47"/>
      <c r="EXK220" s="47"/>
      <c r="EXL220" s="47"/>
      <c r="EXM220" s="47"/>
      <c r="EXN220" s="47"/>
      <c r="EXO220" s="47"/>
      <c r="EXP220" s="47"/>
      <c r="EXQ220" s="47"/>
      <c r="EXR220" s="47"/>
      <c r="EXS220" s="47"/>
      <c r="EXT220" s="47"/>
      <c r="EXU220" s="47"/>
      <c r="EXV220" s="47"/>
      <c r="EXW220" s="47"/>
      <c r="EXX220" s="47"/>
      <c r="EXY220" s="47"/>
      <c r="EXZ220" s="47"/>
      <c r="EYA220" s="47"/>
      <c r="EYB220" s="47"/>
      <c r="EYC220" s="47"/>
      <c r="EYD220" s="47"/>
      <c r="EYE220" s="47"/>
      <c r="EYF220" s="47"/>
      <c r="EYG220" s="47"/>
      <c r="EYH220" s="47"/>
      <c r="EYI220" s="47"/>
      <c r="EYJ220" s="47"/>
      <c r="EYK220" s="47"/>
      <c r="EYL220" s="47"/>
      <c r="EYM220" s="47"/>
      <c r="EYN220" s="47"/>
      <c r="EYO220" s="47"/>
      <c r="EYP220" s="47"/>
      <c r="EYQ220" s="47"/>
      <c r="EYR220" s="47"/>
      <c r="EYS220" s="47"/>
      <c r="EYT220" s="47"/>
      <c r="EYU220" s="47"/>
      <c r="EYV220" s="47"/>
      <c r="EYW220" s="47"/>
      <c r="EYX220" s="47"/>
      <c r="EYY220" s="47"/>
      <c r="EYZ220" s="47"/>
      <c r="EZA220" s="47"/>
      <c r="EZB220" s="47"/>
      <c r="EZC220" s="47"/>
      <c r="EZD220" s="47"/>
      <c r="EZE220" s="47"/>
      <c r="EZF220" s="47"/>
      <c r="EZG220" s="47"/>
      <c r="EZH220" s="47"/>
      <c r="EZI220" s="47"/>
      <c r="EZJ220" s="47"/>
      <c r="EZK220" s="47"/>
      <c r="EZL220" s="47"/>
      <c r="EZM220" s="47"/>
      <c r="EZN220" s="47"/>
      <c r="EZO220" s="47"/>
      <c r="EZP220" s="47"/>
      <c r="EZQ220" s="47"/>
      <c r="EZR220" s="47"/>
      <c r="EZS220" s="47"/>
      <c r="EZT220" s="47"/>
      <c r="EZU220" s="47"/>
      <c r="EZV220" s="47"/>
      <c r="EZW220" s="47"/>
      <c r="EZX220" s="47"/>
      <c r="EZY220" s="47"/>
      <c r="EZZ220" s="47"/>
      <c r="FAA220" s="47"/>
      <c r="FAB220" s="47"/>
      <c r="FAC220" s="47"/>
      <c r="FAD220" s="47"/>
      <c r="FAE220" s="47"/>
      <c r="FAF220" s="47"/>
      <c r="FAG220" s="47"/>
      <c r="FAH220" s="47"/>
      <c r="FAI220" s="47"/>
      <c r="FAJ220" s="47"/>
      <c r="FAK220" s="47"/>
      <c r="FAL220" s="47"/>
      <c r="FAM220" s="47"/>
      <c r="FAN220" s="47"/>
      <c r="FAO220" s="47"/>
      <c r="FAP220" s="47"/>
      <c r="FAQ220" s="47"/>
      <c r="FAR220" s="47"/>
      <c r="FAS220" s="47"/>
      <c r="FAT220" s="47"/>
      <c r="FAU220" s="47"/>
      <c r="FAV220" s="47"/>
      <c r="FAW220" s="47"/>
      <c r="FAX220" s="47"/>
      <c r="FAY220" s="47"/>
      <c r="FAZ220" s="47"/>
      <c r="FBA220" s="47"/>
      <c r="FBB220" s="47"/>
      <c r="FBC220" s="47"/>
      <c r="FBD220" s="47"/>
      <c r="FBE220" s="47"/>
      <c r="FBF220" s="47"/>
      <c r="FBG220" s="47"/>
      <c r="FBH220" s="47"/>
      <c r="FBI220" s="47"/>
      <c r="FBJ220" s="47"/>
      <c r="FBK220" s="47"/>
      <c r="FBL220" s="47"/>
      <c r="FBM220" s="47"/>
      <c r="FBN220" s="47"/>
      <c r="FBO220" s="47"/>
      <c r="FBP220" s="47"/>
      <c r="FBQ220" s="47"/>
      <c r="FBR220" s="47"/>
      <c r="FBS220" s="47"/>
      <c r="FBT220" s="47"/>
      <c r="FBU220" s="47"/>
      <c r="FBV220" s="47"/>
      <c r="FBW220" s="47"/>
      <c r="FBX220" s="47"/>
      <c r="FBY220" s="47"/>
      <c r="FBZ220" s="47"/>
      <c r="FCA220" s="47"/>
      <c r="FCB220" s="47"/>
      <c r="FCC220" s="47"/>
      <c r="FCD220" s="47"/>
      <c r="FCE220" s="47"/>
      <c r="FCF220" s="47"/>
      <c r="FCG220" s="47"/>
      <c r="FCH220" s="47"/>
      <c r="FCI220" s="47"/>
      <c r="FCJ220" s="47"/>
      <c r="FCK220" s="47"/>
      <c r="FCL220" s="47"/>
      <c r="FCM220" s="47"/>
      <c r="FCN220" s="47"/>
      <c r="FCO220" s="47"/>
      <c r="FCP220" s="47"/>
      <c r="FCQ220" s="47"/>
      <c r="FCR220" s="47"/>
      <c r="FCS220" s="47"/>
      <c r="FCT220" s="47"/>
      <c r="FCU220" s="47"/>
      <c r="FCV220" s="47"/>
      <c r="FCW220" s="47"/>
      <c r="FCX220" s="47"/>
      <c r="FCY220" s="47"/>
      <c r="FCZ220" s="47"/>
      <c r="FDA220" s="47"/>
      <c r="FDB220" s="47"/>
      <c r="FDC220" s="47"/>
      <c r="FDD220" s="47"/>
      <c r="FDE220" s="47"/>
      <c r="FDF220" s="47"/>
      <c r="FDG220" s="47"/>
      <c r="FDH220" s="47"/>
      <c r="FDI220" s="47"/>
      <c r="FDJ220" s="47"/>
      <c r="FDK220" s="47"/>
      <c r="FDL220" s="47"/>
      <c r="FDM220" s="47"/>
      <c r="FDN220" s="47"/>
      <c r="FDO220" s="47"/>
      <c r="FDP220" s="47"/>
      <c r="FDQ220" s="47"/>
      <c r="FDR220" s="47"/>
      <c r="FDS220" s="47"/>
      <c r="FDT220" s="47"/>
      <c r="FDU220" s="47"/>
      <c r="FDV220" s="47"/>
      <c r="FDW220" s="47"/>
      <c r="FDX220" s="47"/>
      <c r="FDY220" s="47"/>
      <c r="FDZ220" s="47"/>
      <c r="FEA220" s="47"/>
      <c r="FEB220" s="47"/>
      <c r="FEC220" s="47"/>
      <c r="FED220" s="47"/>
      <c r="FEE220" s="47"/>
      <c r="FEF220" s="47"/>
      <c r="FEG220" s="47"/>
      <c r="FEH220" s="47"/>
      <c r="FEI220" s="47"/>
      <c r="FEJ220" s="47"/>
      <c r="FEK220" s="47"/>
      <c r="FEL220" s="47"/>
      <c r="FEM220" s="47"/>
      <c r="FEN220" s="47"/>
      <c r="FEO220" s="47"/>
      <c r="FEP220" s="47"/>
      <c r="FEQ220" s="47"/>
      <c r="FER220" s="47"/>
      <c r="FES220" s="47"/>
      <c r="FET220" s="47"/>
      <c r="FEU220" s="47"/>
      <c r="FEV220" s="47"/>
      <c r="FEW220" s="47"/>
      <c r="FEX220" s="47"/>
      <c r="FEY220" s="47"/>
      <c r="FEZ220" s="47"/>
      <c r="FFA220" s="47"/>
      <c r="FFB220" s="47"/>
      <c r="FFC220" s="47"/>
      <c r="FFD220" s="47"/>
      <c r="FFE220" s="47"/>
      <c r="FFF220" s="47"/>
      <c r="FFG220" s="47"/>
      <c r="FFH220" s="47"/>
      <c r="FFI220" s="47"/>
      <c r="FFJ220" s="47"/>
      <c r="FFK220" s="47"/>
      <c r="FFL220" s="47"/>
      <c r="FFM220" s="47"/>
      <c r="FFN220" s="47"/>
      <c r="FFO220" s="47"/>
      <c r="FFP220" s="47"/>
      <c r="FFQ220" s="47"/>
      <c r="FFR220" s="47"/>
      <c r="FFS220" s="47"/>
      <c r="FFT220" s="47"/>
      <c r="FFU220" s="47"/>
      <c r="FFV220" s="47"/>
      <c r="FFW220" s="47"/>
      <c r="FFX220" s="47"/>
      <c r="FFY220" s="47"/>
      <c r="FFZ220" s="47"/>
      <c r="FGA220" s="47"/>
      <c r="FGB220" s="47"/>
      <c r="FGC220" s="47"/>
      <c r="FGD220" s="47"/>
      <c r="FGE220" s="47"/>
      <c r="FGF220" s="47"/>
      <c r="FGG220" s="47"/>
      <c r="FGH220" s="47"/>
      <c r="FGI220" s="47"/>
      <c r="FGJ220" s="47"/>
      <c r="FGK220" s="47"/>
      <c r="FGL220" s="47"/>
      <c r="FGM220" s="47"/>
      <c r="FGN220" s="47"/>
      <c r="FGO220" s="47"/>
      <c r="FGP220" s="47"/>
      <c r="FGQ220" s="47"/>
      <c r="FGR220" s="47"/>
      <c r="FGS220" s="47"/>
      <c r="FGT220" s="47"/>
      <c r="FGU220" s="47"/>
      <c r="FGV220" s="47"/>
      <c r="FGW220" s="47"/>
      <c r="FGX220" s="47"/>
      <c r="FGY220" s="47"/>
      <c r="FGZ220" s="47"/>
      <c r="FHA220" s="47"/>
      <c r="FHB220" s="47"/>
      <c r="FHC220" s="47"/>
      <c r="FHD220" s="47"/>
      <c r="FHE220" s="47"/>
      <c r="FHF220" s="47"/>
      <c r="FHG220" s="47"/>
      <c r="FHH220" s="47"/>
      <c r="FHI220" s="47"/>
      <c r="FHJ220" s="47"/>
      <c r="FHK220" s="47"/>
      <c r="FHL220" s="47"/>
      <c r="FHM220" s="47"/>
      <c r="FHN220" s="47"/>
      <c r="FHO220" s="47"/>
      <c r="FHP220" s="47"/>
      <c r="FHQ220" s="47"/>
      <c r="FHR220" s="47"/>
      <c r="FHS220" s="47"/>
      <c r="FHT220" s="47"/>
      <c r="FHU220" s="47"/>
      <c r="FHV220" s="47"/>
      <c r="FHW220" s="47"/>
      <c r="FHX220" s="47"/>
      <c r="FHY220" s="47"/>
      <c r="FHZ220" s="47"/>
      <c r="FIA220" s="47"/>
      <c r="FIB220" s="47"/>
      <c r="FIC220" s="47"/>
      <c r="FID220" s="47"/>
      <c r="FIE220" s="47"/>
      <c r="FIF220" s="47"/>
      <c r="FIG220" s="47"/>
      <c r="FIH220" s="47"/>
      <c r="FII220" s="47"/>
      <c r="FIJ220" s="47"/>
      <c r="FIK220" s="47"/>
      <c r="FIL220" s="47"/>
      <c r="FIM220" s="47"/>
      <c r="FIN220" s="47"/>
      <c r="FIO220" s="47"/>
      <c r="FIP220" s="47"/>
      <c r="FIQ220" s="47"/>
      <c r="FIR220" s="47"/>
      <c r="FIS220" s="47"/>
      <c r="FIT220" s="47"/>
      <c r="FIU220" s="47"/>
      <c r="FIV220" s="47"/>
      <c r="FIW220" s="47"/>
      <c r="FIX220" s="47"/>
      <c r="FIY220" s="47"/>
      <c r="FIZ220" s="47"/>
      <c r="FJA220" s="47"/>
      <c r="FJB220" s="47"/>
      <c r="FJC220" s="47"/>
      <c r="FJD220" s="47"/>
      <c r="FJE220" s="47"/>
      <c r="FJF220" s="47"/>
      <c r="FJG220" s="47"/>
      <c r="FJH220" s="47"/>
      <c r="FJI220" s="47"/>
      <c r="FJJ220" s="47"/>
      <c r="FJK220" s="47"/>
      <c r="FJL220" s="47"/>
      <c r="FJM220" s="47"/>
      <c r="FJN220" s="47"/>
      <c r="FJO220" s="47"/>
      <c r="FJP220" s="47"/>
      <c r="FJQ220" s="47"/>
      <c r="FJR220" s="47"/>
      <c r="FJS220" s="47"/>
      <c r="FJT220" s="47"/>
      <c r="FJU220" s="47"/>
      <c r="FJV220" s="47"/>
      <c r="FJW220" s="47"/>
      <c r="FJX220" s="47"/>
      <c r="FJY220" s="47"/>
      <c r="FJZ220" s="47"/>
      <c r="FKA220" s="47"/>
      <c r="FKB220" s="47"/>
      <c r="FKC220" s="47"/>
      <c r="FKD220" s="47"/>
      <c r="FKE220" s="47"/>
      <c r="FKF220" s="47"/>
      <c r="FKG220" s="47"/>
      <c r="FKH220" s="47"/>
      <c r="FKI220" s="47"/>
      <c r="FKJ220" s="47"/>
      <c r="FKK220" s="47"/>
      <c r="FKL220" s="47"/>
      <c r="FKM220" s="47"/>
      <c r="FKN220" s="47"/>
      <c r="FKO220" s="47"/>
      <c r="FKP220" s="47"/>
      <c r="FKQ220" s="47"/>
      <c r="FKR220" s="47"/>
      <c r="FKS220" s="47"/>
      <c r="FKT220" s="47"/>
      <c r="FKU220" s="47"/>
      <c r="FKV220" s="47"/>
      <c r="FKW220" s="47"/>
      <c r="FKX220" s="47"/>
      <c r="FKY220" s="47"/>
      <c r="FKZ220" s="47"/>
      <c r="FLA220" s="47"/>
      <c r="FLB220" s="47"/>
      <c r="FLC220" s="47"/>
      <c r="FLD220" s="47"/>
      <c r="FLE220" s="47"/>
      <c r="FLF220" s="47"/>
      <c r="FLG220" s="47"/>
      <c r="FLH220" s="47"/>
      <c r="FLI220" s="47"/>
      <c r="FLJ220" s="47"/>
      <c r="FLK220" s="47"/>
      <c r="FLL220" s="47"/>
      <c r="FLM220" s="47"/>
      <c r="FLN220" s="47"/>
      <c r="FLO220" s="47"/>
      <c r="FLP220" s="47"/>
      <c r="FLQ220" s="47"/>
      <c r="FLR220" s="47"/>
      <c r="FLS220" s="47"/>
      <c r="FLT220" s="47"/>
      <c r="FLU220" s="47"/>
      <c r="FLV220" s="47"/>
      <c r="FLW220" s="47"/>
      <c r="FLX220" s="47"/>
      <c r="FLY220" s="47"/>
      <c r="FLZ220" s="47"/>
      <c r="FMA220" s="47"/>
      <c r="FMB220" s="47"/>
      <c r="FMC220" s="47"/>
      <c r="FMD220" s="47"/>
      <c r="FME220" s="47"/>
      <c r="FMF220" s="47"/>
      <c r="FMG220" s="47"/>
      <c r="FMH220" s="47"/>
      <c r="FMI220" s="47"/>
      <c r="FMJ220" s="47"/>
      <c r="FMK220" s="47"/>
      <c r="FML220" s="47"/>
      <c r="FMM220" s="47"/>
      <c r="FMN220" s="47"/>
      <c r="FMO220" s="47"/>
      <c r="FMP220" s="47"/>
      <c r="FMQ220" s="47"/>
      <c r="FMR220" s="47"/>
      <c r="FMS220" s="47"/>
      <c r="FMT220" s="47"/>
      <c r="FMU220" s="47"/>
      <c r="FMV220" s="47"/>
      <c r="FMW220" s="47"/>
      <c r="FMX220" s="47"/>
      <c r="FMY220" s="47"/>
      <c r="FMZ220" s="47"/>
      <c r="FNA220" s="47"/>
      <c r="FNB220" s="47"/>
      <c r="FNC220" s="47"/>
      <c r="FND220" s="47"/>
      <c r="FNE220" s="47"/>
      <c r="FNF220" s="47"/>
      <c r="FNG220" s="47"/>
      <c r="FNH220" s="47"/>
      <c r="FNI220" s="47"/>
      <c r="FNJ220" s="47"/>
      <c r="FNK220" s="47"/>
      <c r="FNL220" s="47"/>
      <c r="FNM220" s="47"/>
      <c r="FNN220" s="47"/>
      <c r="FNO220" s="47"/>
      <c r="FNP220" s="47"/>
      <c r="FNQ220" s="47"/>
      <c r="FNR220" s="47"/>
      <c r="FNS220" s="47"/>
      <c r="FNT220" s="47"/>
      <c r="FNU220" s="47"/>
      <c r="FNV220" s="47"/>
      <c r="FNW220" s="47"/>
      <c r="FNX220" s="47"/>
      <c r="FNY220" s="47"/>
      <c r="FNZ220" s="47"/>
      <c r="FOA220" s="47"/>
      <c r="FOB220" s="47"/>
      <c r="FOC220" s="47"/>
      <c r="FOD220" s="47"/>
      <c r="FOE220" s="47"/>
      <c r="FOF220" s="47"/>
      <c r="FOG220" s="47"/>
      <c r="FOH220" s="47"/>
      <c r="FOI220" s="47"/>
      <c r="FOJ220" s="47"/>
      <c r="FOK220" s="47"/>
      <c r="FOL220" s="47"/>
      <c r="FOM220" s="47"/>
      <c r="FON220" s="47"/>
      <c r="FOO220" s="47"/>
      <c r="FOP220" s="47"/>
      <c r="FOQ220" s="47"/>
      <c r="FOR220" s="47"/>
      <c r="FOS220" s="47"/>
      <c r="FOT220" s="47"/>
      <c r="FOU220" s="47"/>
      <c r="FOV220" s="47"/>
      <c r="FOW220" s="47"/>
      <c r="FOX220" s="47"/>
      <c r="FOY220" s="47"/>
      <c r="FOZ220" s="47"/>
      <c r="FPA220" s="47"/>
      <c r="FPB220" s="47"/>
      <c r="FPC220" s="47"/>
      <c r="FPD220" s="47"/>
      <c r="FPE220" s="47"/>
      <c r="FPF220" s="47"/>
      <c r="FPG220" s="47"/>
      <c r="FPH220" s="47"/>
      <c r="FPI220" s="47"/>
      <c r="FPJ220" s="47"/>
      <c r="FPK220" s="47"/>
      <c r="FPL220" s="47"/>
      <c r="FPM220" s="47"/>
      <c r="FPN220" s="47"/>
      <c r="FPO220" s="47"/>
      <c r="FPP220" s="47"/>
      <c r="FPQ220" s="47"/>
      <c r="FPR220" s="47"/>
      <c r="FPS220" s="47"/>
      <c r="FPT220" s="47"/>
      <c r="FPU220" s="47"/>
      <c r="FPV220" s="47"/>
      <c r="FPW220" s="47"/>
      <c r="FPX220" s="47"/>
      <c r="FPY220" s="47"/>
      <c r="FPZ220" s="47"/>
      <c r="FQA220" s="47"/>
      <c r="FQB220" s="47"/>
      <c r="FQC220" s="47"/>
      <c r="FQD220" s="47"/>
      <c r="FQE220" s="47"/>
      <c r="FQF220" s="47"/>
      <c r="FQG220" s="47"/>
      <c r="FQH220" s="47"/>
      <c r="FQI220" s="47"/>
      <c r="FQJ220" s="47"/>
      <c r="FQK220" s="47"/>
      <c r="FQL220" s="47"/>
      <c r="FQM220" s="47"/>
      <c r="FQN220" s="47"/>
      <c r="FQO220" s="47"/>
      <c r="FQP220" s="47"/>
      <c r="FQQ220" s="47"/>
      <c r="FQR220" s="47"/>
      <c r="FQS220" s="47"/>
      <c r="FQT220" s="47"/>
      <c r="FQU220" s="47"/>
      <c r="FQV220" s="47"/>
      <c r="FQW220" s="47"/>
      <c r="FQX220" s="47"/>
      <c r="FQY220" s="47"/>
      <c r="FQZ220" s="47"/>
      <c r="FRA220" s="47"/>
      <c r="FRB220" s="47"/>
      <c r="FRC220" s="47"/>
      <c r="FRD220" s="47"/>
      <c r="FRE220" s="47"/>
      <c r="FRF220" s="47"/>
      <c r="FRG220" s="47"/>
      <c r="FRH220" s="47"/>
      <c r="FRI220" s="47"/>
      <c r="FRJ220" s="47"/>
      <c r="FRK220" s="47"/>
      <c r="FRL220" s="47"/>
      <c r="FRM220" s="47"/>
      <c r="FRN220" s="47"/>
      <c r="FRO220" s="47"/>
      <c r="FRP220" s="47"/>
      <c r="FRQ220" s="47"/>
      <c r="FRR220" s="47"/>
      <c r="FRS220" s="47"/>
      <c r="FRT220" s="47"/>
      <c r="FRU220" s="47"/>
      <c r="FRV220" s="47"/>
      <c r="FRW220" s="47"/>
      <c r="FRX220" s="47"/>
      <c r="FRY220" s="47"/>
      <c r="FRZ220" s="47"/>
      <c r="FSA220" s="47"/>
      <c r="FSB220" s="47"/>
      <c r="FSC220" s="47"/>
      <c r="FSD220" s="47"/>
      <c r="FSE220" s="47"/>
      <c r="FSF220" s="47"/>
      <c r="FSG220" s="47"/>
      <c r="FSH220" s="47"/>
      <c r="FSI220" s="47"/>
      <c r="FSJ220" s="47"/>
      <c r="FSK220" s="47"/>
      <c r="FSL220" s="47"/>
      <c r="FSM220" s="47"/>
      <c r="FSN220" s="47"/>
      <c r="FSO220" s="47"/>
      <c r="FSP220" s="47"/>
      <c r="FSQ220" s="47"/>
      <c r="FSR220" s="47"/>
      <c r="FSS220" s="47"/>
      <c r="FST220" s="47"/>
      <c r="FSU220" s="47"/>
      <c r="FSV220" s="47"/>
      <c r="FSW220" s="47"/>
      <c r="FSX220" s="47"/>
      <c r="FSY220" s="47"/>
      <c r="FSZ220" s="47"/>
      <c r="FTA220" s="47"/>
      <c r="FTB220" s="47"/>
      <c r="FTC220" s="47"/>
      <c r="FTD220" s="47"/>
      <c r="FTE220" s="47"/>
      <c r="FTF220" s="47"/>
      <c r="FTG220" s="47"/>
      <c r="FTH220" s="47"/>
      <c r="FTI220" s="47"/>
      <c r="FTJ220" s="47"/>
      <c r="FTK220" s="47"/>
      <c r="FTL220" s="47"/>
      <c r="FTM220" s="47"/>
      <c r="FTN220" s="47"/>
      <c r="FTO220" s="47"/>
      <c r="FTP220" s="47"/>
      <c r="FTQ220" s="47"/>
      <c r="FTR220" s="47"/>
      <c r="FTS220" s="47"/>
      <c r="FTT220" s="47"/>
      <c r="FTU220" s="47"/>
      <c r="FTV220" s="47"/>
      <c r="FTW220" s="47"/>
      <c r="FTX220" s="47"/>
      <c r="FTY220" s="47"/>
      <c r="FTZ220" s="47"/>
      <c r="FUA220" s="47"/>
      <c r="FUB220" s="47"/>
      <c r="FUC220" s="47"/>
      <c r="FUD220" s="47"/>
      <c r="FUE220" s="47"/>
      <c r="FUF220" s="47"/>
      <c r="FUG220" s="47"/>
      <c r="FUH220" s="47"/>
      <c r="FUI220" s="47"/>
      <c r="FUJ220" s="47"/>
      <c r="FUK220" s="47"/>
      <c r="FUL220" s="47"/>
      <c r="FUM220" s="47"/>
      <c r="FUN220" s="47"/>
      <c r="FUO220" s="47"/>
      <c r="FUP220" s="47"/>
      <c r="FUQ220" s="47"/>
      <c r="FUR220" s="47"/>
      <c r="FUS220" s="47"/>
      <c r="FUT220" s="47"/>
      <c r="FUU220" s="47"/>
      <c r="FUV220" s="47"/>
      <c r="FUW220" s="47"/>
      <c r="FUX220" s="47"/>
      <c r="FUY220" s="47"/>
      <c r="FUZ220" s="47"/>
      <c r="FVA220" s="47"/>
      <c r="FVB220" s="47"/>
      <c r="FVC220" s="47"/>
      <c r="FVD220" s="47"/>
      <c r="FVE220" s="47"/>
      <c r="FVF220" s="47"/>
      <c r="FVG220" s="47"/>
      <c r="FVH220" s="47"/>
      <c r="FVI220" s="47"/>
      <c r="FVJ220" s="47"/>
      <c r="FVK220" s="47"/>
      <c r="FVL220" s="47"/>
      <c r="FVM220" s="47"/>
      <c r="FVN220" s="47"/>
      <c r="FVO220" s="47"/>
      <c r="FVP220" s="47"/>
      <c r="FVQ220" s="47"/>
      <c r="FVR220" s="47"/>
      <c r="FVS220" s="47"/>
      <c r="FVT220" s="47"/>
      <c r="FVU220" s="47"/>
      <c r="FVV220" s="47"/>
      <c r="FVW220" s="47"/>
      <c r="FVX220" s="47"/>
      <c r="FVY220" s="47"/>
      <c r="FVZ220" s="47"/>
      <c r="FWA220" s="47"/>
      <c r="FWB220" s="47"/>
      <c r="FWC220" s="47"/>
      <c r="FWD220" s="47"/>
      <c r="FWE220" s="47"/>
      <c r="FWF220" s="47"/>
      <c r="FWG220" s="47"/>
      <c r="FWH220" s="47"/>
      <c r="FWI220" s="47"/>
      <c r="FWJ220" s="47"/>
      <c r="FWK220" s="47"/>
      <c r="FWL220" s="47"/>
      <c r="FWM220" s="47"/>
      <c r="FWN220" s="47"/>
      <c r="FWO220" s="47"/>
      <c r="FWP220" s="47"/>
      <c r="FWQ220" s="47"/>
      <c r="FWR220" s="47"/>
      <c r="FWS220" s="47"/>
      <c r="FWT220" s="47"/>
      <c r="FWU220" s="47"/>
      <c r="FWV220" s="47"/>
      <c r="FWW220" s="47"/>
      <c r="FWX220" s="47"/>
      <c r="FWY220" s="47"/>
      <c r="FWZ220" s="47"/>
      <c r="FXA220" s="47"/>
      <c r="FXB220" s="47"/>
      <c r="FXC220" s="47"/>
      <c r="FXD220" s="47"/>
      <c r="FXE220" s="47"/>
      <c r="FXF220" s="47"/>
      <c r="FXG220" s="47"/>
      <c r="FXH220" s="47"/>
      <c r="FXI220" s="47"/>
      <c r="FXJ220" s="47"/>
      <c r="FXK220" s="47"/>
      <c r="FXL220" s="47"/>
      <c r="FXM220" s="47"/>
      <c r="FXN220" s="47"/>
      <c r="FXO220" s="47"/>
      <c r="FXP220" s="47"/>
      <c r="FXQ220" s="47"/>
      <c r="FXR220" s="47"/>
      <c r="FXS220" s="47"/>
      <c r="FXT220" s="47"/>
      <c r="FXU220" s="47"/>
      <c r="FXV220" s="47"/>
      <c r="FXW220" s="47"/>
      <c r="FXX220" s="47"/>
      <c r="FXY220" s="47"/>
      <c r="FXZ220" s="47"/>
      <c r="FYA220" s="47"/>
      <c r="FYB220" s="47"/>
      <c r="FYC220" s="47"/>
      <c r="FYD220" s="47"/>
      <c r="FYE220" s="47"/>
      <c r="FYF220" s="47"/>
      <c r="FYG220" s="47"/>
      <c r="FYH220" s="47"/>
      <c r="FYI220" s="47"/>
      <c r="FYJ220" s="47"/>
      <c r="FYK220" s="47"/>
      <c r="FYL220" s="47"/>
      <c r="FYM220" s="47"/>
      <c r="FYN220" s="47"/>
      <c r="FYO220" s="47"/>
      <c r="FYP220" s="47"/>
      <c r="FYQ220" s="47"/>
      <c r="FYR220" s="47"/>
      <c r="FYS220" s="47"/>
      <c r="FYT220" s="47"/>
      <c r="FYU220" s="47"/>
      <c r="FYV220" s="47"/>
      <c r="FYW220" s="47"/>
      <c r="FYX220" s="47"/>
      <c r="FYY220" s="47"/>
      <c r="FYZ220" s="47"/>
      <c r="FZA220" s="47"/>
      <c r="FZB220" s="47"/>
      <c r="FZC220" s="47"/>
      <c r="FZD220" s="47"/>
      <c r="FZE220" s="47"/>
      <c r="FZF220" s="47"/>
      <c r="FZG220" s="47"/>
      <c r="FZH220" s="47"/>
      <c r="FZI220" s="47"/>
      <c r="FZJ220" s="47"/>
      <c r="FZK220" s="47"/>
      <c r="FZL220" s="47"/>
      <c r="FZM220" s="47"/>
      <c r="FZN220" s="47"/>
      <c r="FZO220" s="47"/>
      <c r="FZP220" s="47"/>
      <c r="FZQ220" s="47"/>
      <c r="FZR220" s="47"/>
      <c r="FZS220" s="47"/>
      <c r="FZT220" s="47"/>
      <c r="FZU220" s="47"/>
      <c r="FZV220" s="47"/>
      <c r="FZW220" s="47"/>
      <c r="FZX220" s="47"/>
      <c r="FZY220" s="47"/>
      <c r="FZZ220" s="47"/>
      <c r="GAA220" s="47"/>
      <c r="GAB220" s="47"/>
      <c r="GAC220" s="47"/>
      <c r="GAD220" s="47"/>
      <c r="GAE220" s="47"/>
      <c r="GAF220" s="47"/>
      <c r="GAG220" s="47"/>
      <c r="GAH220" s="47"/>
      <c r="GAI220" s="47"/>
      <c r="GAJ220" s="47"/>
      <c r="GAK220" s="47"/>
      <c r="GAL220" s="47"/>
      <c r="GAM220" s="47"/>
      <c r="GAN220" s="47"/>
      <c r="GAO220" s="47"/>
      <c r="GAP220" s="47"/>
      <c r="GAQ220" s="47"/>
      <c r="GAR220" s="47"/>
      <c r="GAS220" s="47"/>
      <c r="GAT220" s="47"/>
      <c r="GAU220" s="47"/>
      <c r="GAV220" s="47"/>
      <c r="GAW220" s="47"/>
      <c r="GAX220" s="47"/>
      <c r="GAY220" s="47"/>
      <c r="GAZ220" s="47"/>
      <c r="GBA220" s="47"/>
      <c r="GBB220" s="47"/>
      <c r="GBC220" s="47"/>
      <c r="GBD220" s="47"/>
      <c r="GBE220" s="47"/>
      <c r="GBF220" s="47"/>
      <c r="GBG220" s="47"/>
      <c r="GBH220" s="47"/>
      <c r="GBI220" s="47"/>
      <c r="GBJ220" s="47"/>
      <c r="GBK220" s="47"/>
      <c r="GBL220" s="47"/>
      <c r="GBM220" s="47"/>
      <c r="GBN220" s="47"/>
      <c r="GBO220" s="47"/>
      <c r="GBP220" s="47"/>
      <c r="GBQ220" s="47"/>
      <c r="GBR220" s="47"/>
      <c r="GBS220" s="47"/>
      <c r="GBT220" s="47"/>
      <c r="GBU220" s="47"/>
      <c r="GBV220" s="47"/>
      <c r="GBW220" s="47"/>
      <c r="GBX220" s="47"/>
      <c r="GBY220" s="47"/>
      <c r="GBZ220" s="47"/>
      <c r="GCA220" s="47"/>
      <c r="GCB220" s="47"/>
      <c r="GCC220" s="47"/>
      <c r="GCD220" s="47"/>
      <c r="GCE220" s="47"/>
      <c r="GCF220" s="47"/>
      <c r="GCG220" s="47"/>
      <c r="GCH220" s="47"/>
      <c r="GCI220" s="47"/>
      <c r="GCJ220" s="47"/>
      <c r="GCK220" s="47"/>
      <c r="GCL220" s="47"/>
      <c r="GCM220" s="47"/>
      <c r="GCN220" s="47"/>
      <c r="GCO220" s="47"/>
      <c r="GCP220" s="47"/>
      <c r="GCQ220" s="47"/>
      <c r="GCR220" s="47"/>
      <c r="GCS220" s="47"/>
      <c r="GCT220" s="47"/>
      <c r="GCU220" s="47"/>
      <c r="GCV220" s="47"/>
      <c r="GCW220" s="47"/>
      <c r="GCX220" s="47"/>
      <c r="GCY220" s="47"/>
      <c r="GCZ220" s="47"/>
      <c r="GDA220" s="47"/>
      <c r="GDB220" s="47"/>
      <c r="GDC220" s="47"/>
      <c r="GDD220" s="47"/>
      <c r="GDE220" s="47"/>
      <c r="GDF220" s="47"/>
      <c r="GDG220" s="47"/>
      <c r="GDH220" s="47"/>
      <c r="GDI220" s="47"/>
      <c r="GDJ220" s="47"/>
      <c r="GDK220" s="47"/>
      <c r="GDL220" s="47"/>
      <c r="GDM220" s="47"/>
      <c r="GDN220" s="47"/>
      <c r="GDO220" s="47"/>
      <c r="GDP220" s="47"/>
      <c r="GDQ220" s="47"/>
      <c r="GDR220" s="47"/>
      <c r="GDS220" s="47"/>
      <c r="GDT220" s="47"/>
      <c r="GDU220" s="47"/>
      <c r="GDV220" s="47"/>
      <c r="GDW220" s="47"/>
      <c r="GDX220" s="47"/>
      <c r="GDY220" s="47"/>
      <c r="GDZ220" s="47"/>
      <c r="GEA220" s="47"/>
      <c r="GEB220" s="47"/>
      <c r="GEC220" s="47"/>
      <c r="GED220" s="47"/>
      <c r="GEE220" s="47"/>
      <c r="GEF220" s="47"/>
      <c r="GEG220" s="47"/>
      <c r="GEH220" s="47"/>
      <c r="GEI220" s="47"/>
      <c r="GEJ220" s="47"/>
      <c r="GEK220" s="47"/>
      <c r="GEL220" s="47"/>
      <c r="GEM220" s="47"/>
      <c r="GEN220" s="47"/>
      <c r="GEO220" s="47"/>
      <c r="GEP220" s="47"/>
      <c r="GEQ220" s="47"/>
      <c r="GER220" s="47"/>
      <c r="GES220" s="47"/>
      <c r="GET220" s="47"/>
      <c r="GEU220" s="47"/>
      <c r="GEV220" s="47"/>
      <c r="GEW220" s="47"/>
      <c r="GEX220" s="47"/>
      <c r="GEY220" s="47"/>
      <c r="GEZ220" s="47"/>
      <c r="GFA220" s="47"/>
      <c r="GFB220" s="47"/>
      <c r="GFC220" s="47"/>
      <c r="GFD220" s="47"/>
      <c r="GFE220" s="47"/>
      <c r="GFF220" s="47"/>
      <c r="GFG220" s="47"/>
      <c r="GFH220" s="47"/>
      <c r="GFI220" s="47"/>
      <c r="GFJ220" s="47"/>
      <c r="GFK220" s="47"/>
      <c r="GFL220" s="47"/>
      <c r="GFM220" s="47"/>
      <c r="GFN220" s="47"/>
      <c r="GFO220" s="47"/>
      <c r="GFP220" s="47"/>
      <c r="GFQ220" s="47"/>
      <c r="GFR220" s="47"/>
      <c r="GFS220" s="47"/>
      <c r="GFT220" s="47"/>
      <c r="GFU220" s="47"/>
      <c r="GFV220" s="47"/>
      <c r="GFW220" s="47"/>
      <c r="GFX220" s="47"/>
      <c r="GFY220" s="47"/>
      <c r="GFZ220" s="47"/>
      <c r="GGA220" s="47"/>
      <c r="GGB220" s="47"/>
      <c r="GGC220" s="47"/>
      <c r="GGD220" s="47"/>
      <c r="GGE220" s="47"/>
      <c r="GGF220" s="47"/>
      <c r="GGG220" s="47"/>
      <c r="GGH220" s="47"/>
      <c r="GGI220" s="47"/>
      <c r="GGJ220" s="47"/>
      <c r="GGK220" s="47"/>
      <c r="GGL220" s="47"/>
      <c r="GGM220" s="47"/>
      <c r="GGN220" s="47"/>
      <c r="GGO220" s="47"/>
      <c r="GGP220" s="47"/>
      <c r="GGQ220" s="47"/>
      <c r="GGR220" s="47"/>
      <c r="GGS220" s="47"/>
      <c r="GGT220" s="47"/>
      <c r="GGU220" s="47"/>
      <c r="GGV220" s="47"/>
      <c r="GGW220" s="47"/>
      <c r="GGX220" s="47"/>
      <c r="GGY220" s="47"/>
      <c r="GGZ220" s="47"/>
      <c r="GHA220" s="47"/>
      <c r="GHB220" s="47"/>
      <c r="GHC220" s="47"/>
      <c r="GHD220" s="47"/>
      <c r="GHE220" s="47"/>
      <c r="GHF220" s="47"/>
      <c r="GHG220" s="47"/>
      <c r="GHH220" s="47"/>
      <c r="GHI220" s="47"/>
      <c r="GHJ220" s="47"/>
      <c r="GHK220" s="47"/>
      <c r="GHL220" s="47"/>
      <c r="GHM220" s="47"/>
      <c r="GHN220" s="47"/>
      <c r="GHO220" s="47"/>
      <c r="GHP220" s="47"/>
      <c r="GHQ220" s="47"/>
      <c r="GHR220" s="47"/>
      <c r="GHS220" s="47"/>
      <c r="GHT220" s="47"/>
      <c r="GHU220" s="47"/>
      <c r="GHV220" s="47"/>
      <c r="GHW220" s="47"/>
      <c r="GHX220" s="47"/>
      <c r="GHY220" s="47"/>
      <c r="GHZ220" s="47"/>
      <c r="GIA220" s="47"/>
      <c r="GIB220" s="47"/>
      <c r="GIC220" s="47"/>
      <c r="GID220" s="47"/>
      <c r="GIE220" s="47"/>
      <c r="GIF220" s="47"/>
      <c r="GIG220" s="47"/>
      <c r="GIH220" s="47"/>
      <c r="GII220" s="47"/>
      <c r="GIJ220" s="47"/>
      <c r="GIK220" s="47"/>
      <c r="GIL220" s="47"/>
      <c r="GIM220" s="47"/>
      <c r="GIN220" s="47"/>
      <c r="GIO220" s="47"/>
      <c r="GIP220" s="47"/>
      <c r="GIQ220" s="47"/>
      <c r="GIR220" s="47"/>
      <c r="GIS220" s="47"/>
      <c r="GIT220" s="47"/>
      <c r="GIU220" s="47"/>
      <c r="GIV220" s="47"/>
      <c r="GIW220" s="47"/>
      <c r="GIX220" s="47"/>
      <c r="GIY220" s="47"/>
      <c r="GIZ220" s="47"/>
      <c r="GJA220" s="47"/>
      <c r="GJB220" s="47"/>
      <c r="GJC220" s="47"/>
      <c r="GJD220" s="47"/>
      <c r="GJE220" s="47"/>
      <c r="GJF220" s="47"/>
      <c r="GJG220" s="47"/>
      <c r="GJH220" s="47"/>
      <c r="GJI220" s="47"/>
      <c r="GJJ220" s="47"/>
      <c r="GJK220" s="47"/>
      <c r="GJL220" s="47"/>
      <c r="GJM220" s="47"/>
      <c r="GJN220" s="47"/>
      <c r="GJO220" s="47"/>
      <c r="GJP220" s="47"/>
      <c r="GJQ220" s="47"/>
      <c r="GJR220" s="47"/>
      <c r="GJS220" s="47"/>
      <c r="GJT220" s="47"/>
      <c r="GJU220" s="47"/>
      <c r="GJV220" s="47"/>
      <c r="GJW220" s="47"/>
      <c r="GJX220" s="47"/>
      <c r="GJY220" s="47"/>
      <c r="GJZ220" s="47"/>
      <c r="GKA220" s="47"/>
      <c r="GKB220" s="47"/>
      <c r="GKC220" s="47"/>
      <c r="GKD220" s="47"/>
      <c r="GKE220" s="47"/>
      <c r="GKF220" s="47"/>
      <c r="GKG220" s="47"/>
      <c r="GKH220" s="47"/>
      <c r="GKI220" s="47"/>
      <c r="GKJ220" s="47"/>
      <c r="GKK220" s="47"/>
      <c r="GKL220" s="47"/>
      <c r="GKM220" s="47"/>
      <c r="GKN220" s="47"/>
      <c r="GKO220" s="47"/>
      <c r="GKP220" s="47"/>
      <c r="GKQ220" s="47"/>
      <c r="GKR220" s="47"/>
      <c r="GKS220" s="47"/>
      <c r="GKT220" s="47"/>
      <c r="GKU220" s="47"/>
      <c r="GKV220" s="47"/>
      <c r="GKW220" s="47"/>
      <c r="GKX220" s="47"/>
      <c r="GKY220" s="47"/>
      <c r="GKZ220" s="47"/>
      <c r="GLA220" s="47"/>
      <c r="GLB220" s="47"/>
      <c r="GLC220" s="47"/>
      <c r="GLD220" s="47"/>
      <c r="GLE220" s="47"/>
      <c r="GLF220" s="47"/>
      <c r="GLG220" s="47"/>
      <c r="GLH220" s="47"/>
      <c r="GLI220" s="47"/>
      <c r="GLJ220" s="47"/>
      <c r="GLK220" s="47"/>
      <c r="GLL220" s="47"/>
      <c r="GLM220" s="47"/>
      <c r="GLN220" s="47"/>
      <c r="GLO220" s="47"/>
      <c r="GLP220" s="47"/>
      <c r="GLQ220" s="47"/>
      <c r="GLR220" s="47"/>
      <c r="GLS220" s="47"/>
      <c r="GLT220" s="47"/>
      <c r="GLU220" s="47"/>
      <c r="GLV220" s="47"/>
      <c r="GLW220" s="47"/>
      <c r="GLX220" s="47"/>
      <c r="GLY220" s="47"/>
      <c r="GLZ220" s="47"/>
      <c r="GMA220" s="47"/>
      <c r="GMB220" s="47"/>
      <c r="GMC220" s="47"/>
      <c r="GMD220" s="47"/>
      <c r="GME220" s="47"/>
      <c r="GMF220" s="47"/>
      <c r="GMG220" s="47"/>
      <c r="GMH220" s="47"/>
      <c r="GMI220" s="47"/>
      <c r="GMJ220" s="47"/>
      <c r="GMK220" s="47"/>
      <c r="GML220" s="47"/>
      <c r="GMM220" s="47"/>
      <c r="GMN220" s="47"/>
      <c r="GMO220" s="47"/>
      <c r="GMP220" s="47"/>
      <c r="GMQ220" s="47"/>
      <c r="GMR220" s="47"/>
      <c r="GMS220" s="47"/>
      <c r="GMT220" s="47"/>
      <c r="GMU220" s="47"/>
      <c r="GMV220" s="47"/>
      <c r="GMW220" s="47"/>
      <c r="GMX220" s="47"/>
      <c r="GMY220" s="47"/>
      <c r="GMZ220" s="47"/>
      <c r="GNA220" s="47"/>
      <c r="GNB220" s="47"/>
      <c r="GNC220" s="47"/>
      <c r="GND220" s="47"/>
      <c r="GNE220" s="47"/>
      <c r="GNF220" s="47"/>
      <c r="GNG220" s="47"/>
      <c r="GNH220" s="47"/>
      <c r="GNI220" s="47"/>
      <c r="GNJ220" s="47"/>
      <c r="GNK220" s="47"/>
      <c r="GNL220" s="47"/>
      <c r="GNM220" s="47"/>
      <c r="GNN220" s="47"/>
      <c r="GNO220" s="47"/>
      <c r="GNP220" s="47"/>
      <c r="GNQ220" s="47"/>
      <c r="GNR220" s="47"/>
      <c r="GNS220" s="47"/>
      <c r="GNT220" s="47"/>
      <c r="GNU220" s="47"/>
      <c r="GNV220" s="47"/>
      <c r="GNW220" s="47"/>
      <c r="GNX220" s="47"/>
      <c r="GNY220" s="47"/>
      <c r="GNZ220" s="47"/>
      <c r="GOA220" s="47"/>
      <c r="GOB220" s="47"/>
      <c r="GOC220" s="47"/>
      <c r="GOD220" s="47"/>
      <c r="GOE220" s="47"/>
      <c r="GOF220" s="47"/>
      <c r="GOG220" s="47"/>
      <c r="GOH220" s="47"/>
      <c r="GOI220" s="47"/>
      <c r="GOJ220" s="47"/>
      <c r="GOK220" s="47"/>
      <c r="GOL220" s="47"/>
      <c r="GOM220" s="47"/>
      <c r="GON220" s="47"/>
      <c r="GOO220" s="47"/>
      <c r="GOP220" s="47"/>
      <c r="GOQ220" s="47"/>
      <c r="GOR220" s="47"/>
      <c r="GOS220" s="47"/>
      <c r="GOT220" s="47"/>
      <c r="GOU220" s="47"/>
      <c r="GOV220" s="47"/>
      <c r="GOW220" s="47"/>
      <c r="GOX220" s="47"/>
      <c r="GOY220" s="47"/>
      <c r="GOZ220" s="47"/>
      <c r="GPA220" s="47"/>
      <c r="GPB220" s="47"/>
      <c r="GPC220" s="47"/>
      <c r="GPD220" s="47"/>
      <c r="GPE220" s="47"/>
      <c r="GPF220" s="47"/>
      <c r="GPG220" s="47"/>
      <c r="GPH220" s="47"/>
      <c r="GPI220" s="47"/>
      <c r="GPJ220" s="47"/>
      <c r="GPK220" s="47"/>
      <c r="GPL220" s="47"/>
      <c r="GPM220" s="47"/>
      <c r="GPN220" s="47"/>
      <c r="GPO220" s="47"/>
      <c r="GPP220" s="47"/>
      <c r="GPQ220" s="47"/>
      <c r="GPR220" s="47"/>
      <c r="GPS220" s="47"/>
      <c r="GPT220" s="47"/>
      <c r="GPU220" s="47"/>
      <c r="GPV220" s="47"/>
      <c r="GPW220" s="47"/>
      <c r="GPX220" s="47"/>
      <c r="GPY220" s="47"/>
      <c r="GPZ220" s="47"/>
      <c r="GQA220" s="47"/>
      <c r="GQB220" s="47"/>
      <c r="GQC220" s="47"/>
      <c r="GQD220" s="47"/>
      <c r="GQE220" s="47"/>
      <c r="GQF220" s="47"/>
      <c r="GQG220" s="47"/>
      <c r="GQH220" s="47"/>
      <c r="GQI220" s="47"/>
      <c r="GQJ220" s="47"/>
      <c r="GQK220" s="47"/>
      <c r="GQL220" s="47"/>
      <c r="GQM220" s="47"/>
      <c r="GQN220" s="47"/>
      <c r="GQO220" s="47"/>
      <c r="GQP220" s="47"/>
      <c r="GQQ220" s="47"/>
      <c r="GQR220" s="47"/>
      <c r="GQS220" s="47"/>
      <c r="GQT220" s="47"/>
      <c r="GQU220" s="47"/>
      <c r="GQV220" s="47"/>
      <c r="GQW220" s="47"/>
      <c r="GQX220" s="47"/>
      <c r="GQY220" s="47"/>
      <c r="GQZ220" s="47"/>
      <c r="GRA220" s="47"/>
      <c r="GRB220" s="47"/>
      <c r="GRC220" s="47"/>
      <c r="GRD220" s="47"/>
      <c r="GRE220" s="47"/>
      <c r="GRF220" s="47"/>
      <c r="GRG220" s="47"/>
      <c r="GRH220" s="47"/>
      <c r="GRI220" s="47"/>
      <c r="GRJ220" s="47"/>
      <c r="GRK220" s="47"/>
      <c r="GRL220" s="47"/>
      <c r="GRM220" s="47"/>
      <c r="GRN220" s="47"/>
      <c r="GRO220" s="47"/>
      <c r="GRP220" s="47"/>
      <c r="GRQ220" s="47"/>
      <c r="GRR220" s="47"/>
      <c r="GRS220" s="47"/>
      <c r="GRT220" s="47"/>
      <c r="GRU220" s="47"/>
      <c r="GRV220" s="47"/>
      <c r="GRW220" s="47"/>
      <c r="GRX220" s="47"/>
      <c r="GRY220" s="47"/>
      <c r="GRZ220" s="47"/>
      <c r="GSA220" s="47"/>
      <c r="GSB220" s="47"/>
      <c r="GSC220" s="47"/>
      <c r="GSD220" s="47"/>
      <c r="GSE220" s="47"/>
      <c r="GSF220" s="47"/>
      <c r="GSG220" s="47"/>
      <c r="GSH220" s="47"/>
      <c r="GSI220" s="47"/>
      <c r="GSJ220" s="47"/>
      <c r="GSK220" s="47"/>
      <c r="GSL220" s="47"/>
      <c r="GSM220" s="47"/>
      <c r="GSN220" s="47"/>
      <c r="GSO220" s="47"/>
      <c r="GSP220" s="47"/>
      <c r="GSQ220" s="47"/>
      <c r="GSR220" s="47"/>
      <c r="GSS220" s="47"/>
      <c r="GST220" s="47"/>
      <c r="GSU220" s="47"/>
      <c r="GSV220" s="47"/>
      <c r="GSW220" s="47"/>
      <c r="GSX220" s="47"/>
      <c r="GSY220" s="47"/>
      <c r="GSZ220" s="47"/>
      <c r="GTA220" s="47"/>
      <c r="GTB220" s="47"/>
      <c r="GTC220" s="47"/>
      <c r="GTD220" s="47"/>
      <c r="GTE220" s="47"/>
      <c r="GTF220" s="47"/>
      <c r="GTG220" s="47"/>
      <c r="GTH220" s="47"/>
      <c r="GTI220" s="47"/>
      <c r="GTJ220" s="47"/>
      <c r="GTK220" s="47"/>
      <c r="GTL220" s="47"/>
      <c r="GTM220" s="47"/>
      <c r="GTN220" s="47"/>
      <c r="GTO220" s="47"/>
      <c r="GTP220" s="47"/>
      <c r="GTQ220" s="47"/>
      <c r="GTR220" s="47"/>
      <c r="GTS220" s="47"/>
      <c r="GTT220" s="47"/>
      <c r="GTU220" s="47"/>
      <c r="GTV220" s="47"/>
      <c r="GTW220" s="47"/>
      <c r="GTX220" s="47"/>
      <c r="GTY220" s="47"/>
      <c r="GTZ220" s="47"/>
      <c r="GUA220" s="47"/>
      <c r="GUB220" s="47"/>
      <c r="GUC220" s="47"/>
      <c r="GUD220" s="47"/>
      <c r="GUE220" s="47"/>
      <c r="GUF220" s="47"/>
      <c r="GUG220" s="47"/>
      <c r="GUH220" s="47"/>
      <c r="GUI220" s="47"/>
      <c r="GUJ220" s="47"/>
      <c r="GUK220" s="47"/>
      <c r="GUL220" s="47"/>
      <c r="GUM220" s="47"/>
      <c r="GUN220" s="47"/>
      <c r="GUO220" s="47"/>
      <c r="GUP220" s="47"/>
      <c r="GUQ220" s="47"/>
      <c r="GUR220" s="47"/>
      <c r="GUS220" s="47"/>
      <c r="GUT220" s="47"/>
      <c r="GUU220" s="47"/>
      <c r="GUV220" s="47"/>
      <c r="GUW220" s="47"/>
      <c r="GUX220" s="47"/>
      <c r="GUY220" s="47"/>
      <c r="GUZ220" s="47"/>
      <c r="GVA220" s="47"/>
      <c r="GVB220" s="47"/>
      <c r="GVC220" s="47"/>
      <c r="GVD220" s="47"/>
      <c r="GVE220" s="47"/>
      <c r="GVF220" s="47"/>
      <c r="GVG220" s="47"/>
      <c r="GVH220" s="47"/>
      <c r="GVI220" s="47"/>
      <c r="GVJ220" s="47"/>
      <c r="GVK220" s="47"/>
      <c r="GVL220" s="47"/>
      <c r="GVM220" s="47"/>
      <c r="GVN220" s="47"/>
      <c r="GVO220" s="47"/>
      <c r="GVP220" s="47"/>
      <c r="GVQ220" s="47"/>
      <c r="GVR220" s="47"/>
      <c r="GVS220" s="47"/>
      <c r="GVT220" s="47"/>
      <c r="GVU220" s="47"/>
      <c r="GVV220" s="47"/>
      <c r="GVW220" s="47"/>
      <c r="GVX220" s="47"/>
      <c r="GVY220" s="47"/>
      <c r="GVZ220" s="47"/>
      <c r="GWA220" s="47"/>
      <c r="GWB220" s="47"/>
      <c r="GWC220" s="47"/>
      <c r="GWD220" s="47"/>
      <c r="GWE220" s="47"/>
      <c r="GWF220" s="47"/>
      <c r="GWG220" s="47"/>
      <c r="GWH220" s="47"/>
      <c r="GWI220" s="47"/>
      <c r="GWJ220" s="47"/>
      <c r="GWK220" s="47"/>
      <c r="GWL220" s="47"/>
      <c r="GWM220" s="47"/>
      <c r="GWN220" s="47"/>
      <c r="GWO220" s="47"/>
      <c r="GWP220" s="47"/>
      <c r="GWQ220" s="47"/>
      <c r="GWR220" s="47"/>
      <c r="GWS220" s="47"/>
      <c r="GWT220" s="47"/>
      <c r="GWU220" s="47"/>
      <c r="GWV220" s="47"/>
      <c r="GWW220" s="47"/>
      <c r="GWX220" s="47"/>
      <c r="GWY220" s="47"/>
      <c r="GWZ220" s="47"/>
      <c r="GXA220" s="47"/>
      <c r="GXB220" s="47"/>
      <c r="GXC220" s="47"/>
      <c r="GXD220" s="47"/>
      <c r="GXE220" s="47"/>
      <c r="GXF220" s="47"/>
      <c r="GXG220" s="47"/>
      <c r="GXH220" s="47"/>
      <c r="GXI220" s="47"/>
      <c r="GXJ220" s="47"/>
      <c r="GXK220" s="47"/>
      <c r="GXL220" s="47"/>
      <c r="GXM220" s="47"/>
      <c r="GXN220" s="47"/>
      <c r="GXO220" s="47"/>
      <c r="GXP220" s="47"/>
      <c r="GXQ220" s="47"/>
      <c r="GXR220" s="47"/>
      <c r="GXS220" s="47"/>
      <c r="GXT220" s="47"/>
      <c r="GXU220" s="47"/>
      <c r="GXV220" s="47"/>
      <c r="GXW220" s="47"/>
      <c r="GXX220" s="47"/>
      <c r="GXY220" s="47"/>
      <c r="GXZ220" s="47"/>
      <c r="GYA220" s="47"/>
      <c r="GYB220" s="47"/>
      <c r="GYC220" s="47"/>
      <c r="GYD220" s="47"/>
      <c r="GYE220" s="47"/>
      <c r="GYF220" s="47"/>
      <c r="GYG220" s="47"/>
      <c r="GYH220" s="47"/>
      <c r="GYI220" s="47"/>
      <c r="GYJ220" s="47"/>
      <c r="GYK220" s="47"/>
      <c r="GYL220" s="47"/>
      <c r="GYM220" s="47"/>
      <c r="GYN220" s="47"/>
      <c r="GYO220" s="47"/>
      <c r="GYP220" s="47"/>
      <c r="GYQ220" s="47"/>
      <c r="GYR220" s="47"/>
      <c r="GYS220" s="47"/>
      <c r="GYT220" s="47"/>
      <c r="GYU220" s="47"/>
      <c r="GYV220" s="47"/>
      <c r="GYW220" s="47"/>
      <c r="GYX220" s="47"/>
      <c r="GYY220" s="47"/>
      <c r="GYZ220" s="47"/>
      <c r="GZA220" s="47"/>
      <c r="GZB220" s="47"/>
      <c r="GZC220" s="47"/>
      <c r="GZD220" s="47"/>
      <c r="GZE220" s="47"/>
      <c r="GZF220" s="47"/>
      <c r="GZG220" s="47"/>
      <c r="GZH220" s="47"/>
      <c r="GZI220" s="47"/>
      <c r="GZJ220" s="47"/>
      <c r="GZK220" s="47"/>
      <c r="GZL220" s="47"/>
      <c r="GZM220" s="47"/>
      <c r="GZN220" s="47"/>
      <c r="GZO220" s="47"/>
      <c r="GZP220" s="47"/>
      <c r="GZQ220" s="47"/>
      <c r="GZR220" s="47"/>
      <c r="GZS220" s="47"/>
      <c r="GZT220" s="47"/>
      <c r="GZU220" s="47"/>
      <c r="GZV220" s="47"/>
      <c r="GZW220" s="47"/>
      <c r="GZX220" s="47"/>
      <c r="GZY220" s="47"/>
      <c r="GZZ220" s="47"/>
      <c r="HAA220" s="47"/>
      <c r="HAB220" s="47"/>
      <c r="HAC220" s="47"/>
      <c r="HAD220" s="47"/>
      <c r="HAE220" s="47"/>
      <c r="HAF220" s="47"/>
      <c r="HAG220" s="47"/>
      <c r="HAH220" s="47"/>
      <c r="HAI220" s="47"/>
      <c r="HAJ220" s="47"/>
      <c r="HAK220" s="47"/>
      <c r="HAL220" s="47"/>
      <c r="HAM220" s="47"/>
      <c r="HAN220" s="47"/>
      <c r="HAO220" s="47"/>
      <c r="HAP220" s="47"/>
      <c r="HAQ220" s="47"/>
      <c r="HAR220" s="47"/>
      <c r="HAS220" s="47"/>
      <c r="HAT220" s="47"/>
      <c r="HAU220" s="47"/>
      <c r="HAV220" s="47"/>
      <c r="HAW220" s="47"/>
      <c r="HAX220" s="47"/>
      <c r="HAY220" s="47"/>
      <c r="HAZ220" s="47"/>
      <c r="HBA220" s="47"/>
      <c r="HBB220" s="47"/>
      <c r="HBC220" s="47"/>
      <c r="HBD220" s="47"/>
      <c r="HBE220" s="47"/>
      <c r="HBF220" s="47"/>
      <c r="HBG220" s="47"/>
      <c r="HBH220" s="47"/>
      <c r="HBI220" s="47"/>
      <c r="HBJ220" s="47"/>
      <c r="HBK220" s="47"/>
      <c r="HBL220" s="47"/>
      <c r="HBM220" s="47"/>
      <c r="HBN220" s="47"/>
      <c r="HBO220" s="47"/>
      <c r="HBP220" s="47"/>
      <c r="HBQ220" s="47"/>
      <c r="HBR220" s="47"/>
      <c r="HBS220" s="47"/>
      <c r="HBT220" s="47"/>
      <c r="HBU220" s="47"/>
      <c r="HBV220" s="47"/>
      <c r="HBW220" s="47"/>
      <c r="HBX220" s="47"/>
      <c r="HBY220" s="47"/>
      <c r="HBZ220" s="47"/>
      <c r="HCA220" s="47"/>
      <c r="HCB220" s="47"/>
      <c r="HCC220" s="47"/>
      <c r="HCD220" s="47"/>
      <c r="HCE220" s="47"/>
      <c r="HCF220" s="47"/>
      <c r="HCG220" s="47"/>
      <c r="HCH220" s="47"/>
      <c r="HCI220" s="47"/>
      <c r="HCJ220" s="47"/>
      <c r="HCK220" s="47"/>
      <c r="HCL220" s="47"/>
      <c r="HCM220" s="47"/>
      <c r="HCN220" s="47"/>
      <c r="HCO220" s="47"/>
      <c r="HCP220" s="47"/>
      <c r="HCQ220" s="47"/>
      <c r="HCR220" s="47"/>
      <c r="HCS220" s="47"/>
      <c r="HCT220" s="47"/>
      <c r="HCU220" s="47"/>
      <c r="HCV220" s="47"/>
      <c r="HCW220" s="47"/>
      <c r="HCX220" s="47"/>
      <c r="HCY220" s="47"/>
      <c r="HCZ220" s="47"/>
      <c r="HDA220" s="47"/>
      <c r="HDB220" s="47"/>
      <c r="HDC220" s="47"/>
      <c r="HDD220" s="47"/>
      <c r="HDE220" s="47"/>
      <c r="HDF220" s="47"/>
      <c r="HDG220" s="47"/>
      <c r="HDH220" s="47"/>
      <c r="HDI220" s="47"/>
      <c r="HDJ220" s="47"/>
      <c r="HDK220" s="47"/>
      <c r="HDL220" s="47"/>
      <c r="HDM220" s="47"/>
      <c r="HDN220" s="47"/>
      <c r="HDO220" s="47"/>
      <c r="HDP220" s="47"/>
      <c r="HDQ220" s="47"/>
      <c r="HDR220" s="47"/>
      <c r="HDS220" s="47"/>
      <c r="HDT220" s="47"/>
      <c r="HDU220" s="47"/>
      <c r="HDV220" s="47"/>
      <c r="HDW220" s="47"/>
      <c r="HDX220" s="47"/>
      <c r="HDY220" s="47"/>
      <c r="HDZ220" s="47"/>
      <c r="HEA220" s="47"/>
      <c r="HEB220" s="47"/>
      <c r="HEC220" s="47"/>
      <c r="HED220" s="47"/>
      <c r="HEE220" s="47"/>
      <c r="HEF220" s="47"/>
      <c r="HEG220" s="47"/>
      <c r="HEH220" s="47"/>
      <c r="HEI220" s="47"/>
      <c r="HEJ220" s="47"/>
      <c r="HEK220" s="47"/>
      <c r="HEL220" s="47"/>
      <c r="HEM220" s="47"/>
      <c r="HEN220" s="47"/>
      <c r="HEO220" s="47"/>
      <c r="HEP220" s="47"/>
      <c r="HEQ220" s="47"/>
      <c r="HER220" s="47"/>
      <c r="HES220" s="47"/>
      <c r="HET220" s="47"/>
      <c r="HEU220" s="47"/>
      <c r="HEV220" s="47"/>
      <c r="HEW220" s="47"/>
      <c r="HEX220" s="47"/>
      <c r="HEY220" s="47"/>
      <c r="HEZ220" s="47"/>
      <c r="HFA220" s="47"/>
      <c r="HFB220" s="47"/>
      <c r="HFC220" s="47"/>
      <c r="HFD220" s="47"/>
      <c r="HFE220" s="47"/>
      <c r="HFF220" s="47"/>
      <c r="HFG220" s="47"/>
      <c r="HFH220" s="47"/>
      <c r="HFI220" s="47"/>
      <c r="HFJ220" s="47"/>
      <c r="HFK220" s="47"/>
      <c r="HFL220" s="47"/>
      <c r="HFM220" s="47"/>
      <c r="HFN220" s="47"/>
      <c r="HFO220" s="47"/>
      <c r="HFP220" s="47"/>
      <c r="HFQ220" s="47"/>
      <c r="HFR220" s="47"/>
      <c r="HFS220" s="47"/>
      <c r="HFT220" s="47"/>
      <c r="HFU220" s="47"/>
      <c r="HFV220" s="47"/>
      <c r="HFW220" s="47"/>
      <c r="HFX220" s="47"/>
      <c r="HFY220" s="47"/>
      <c r="HFZ220" s="47"/>
      <c r="HGA220" s="47"/>
      <c r="HGB220" s="47"/>
      <c r="HGC220" s="47"/>
      <c r="HGD220" s="47"/>
      <c r="HGE220" s="47"/>
      <c r="HGF220" s="47"/>
      <c r="HGG220" s="47"/>
      <c r="HGH220" s="47"/>
      <c r="HGI220" s="47"/>
      <c r="HGJ220" s="47"/>
      <c r="HGK220" s="47"/>
      <c r="HGL220" s="47"/>
      <c r="HGM220" s="47"/>
      <c r="HGN220" s="47"/>
      <c r="HGO220" s="47"/>
      <c r="HGP220" s="47"/>
      <c r="HGQ220" s="47"/>
      <c r="HGR220" s="47"/>
      <c r="HGS220" s="47"/>
      <c r="HGT220" s="47"/>
      <c r="HGU220" s="47"/>
      <c r="HGV220" s="47"/>
      <c r="HGW220" s="47"/>
      <c r="HGX220" s="47"/>
      <c r="HGY220" s="47"/>
      <c r="HGZ220" s="47"/>
      <c r="HHA220" s="47"/>
      <c r="HHB220" s="47"/>
      <c r="HHC220" s="47"/>
      <c r="HHD220" s="47"/>
      <c r="HHE220" s="47"/>
      <c r="HHF220" s="47"/>
      <c r="HHG220" s="47"/>
      <c r="HHH220" s="47"/>
      <c r="HHI220" s="47"/>
      <c r="HHJ220" s="47"/>
      <c r="HHK220" s="47"/>
      <c r="HHL220" s="47"/>
      <c r="HHM220" s="47"/>
      <c r="HHN220" s="47"/>
      <c r="HHO220" s="47"/>
      <c r="HHP220" s="47"/>
      <c r="HHQ220" s="47"/>
      <c r="HHR220" s="47"/>
      <c r="HHS220" s="47"/>
      <c r="HHT220" s="47"/>
      <c r="HHU220" s="47"/>
      <c r="HHV220" s="47"/>
      <c r="HHW220" s="47"/>
      <c r="HHX220" s="47"/>
      <c r="HHY220" s="47"/>
      <c r="HHZ220" s="47"/>
      <c r="HIA220" s="47"/>
      <c r="HIB220" s="47"/>
      <c r="HIC220" s="47"/>
      <c r="HID220" s="47"/>
      <c r="HIE220" s="47"/>
      <c r="HIF220" s="47"/>
      <c r="HIG220" s="47"/>
      <c r="HIH220" s="47"/>
      <c r="HII220" s="47"/>
      <c r="HIJ220" s="47"/>
      <c r="HIK220" s="47"/>
      <c r="HIL220" s="47"/>
      <c r="HIM220" s="47"/>
      <c r="HIN220" s="47"/>
      <c r="HIO220" s="47"/>
      <c r="HIP220" s="47"/>
      <c r="HIQ220" s="47"/>
      <c r="HIR220" s="47"/>
      <c r="HIS220" s="47"/>
      <c r="HIT220" s="47"/>
      <c r="HIU220" s="47"/>
      <c r="HIV220" s="47"/>
      <c r="HIW220" s="47"/>
      <c r="HIX220" s="47"/>
      <c r="HIY220" s="47"/>
      <c r="HIZ220" s="47"/>
      <c r="HJA220" s="47"/>
      <c r="HJB220" s="47"/>
      <c r="HJC220" s="47"/>
      <c r="HJD220" s="47"/>
      <c r="HJE220" s="47"/>
      <c r="HJF220" s="47"/>
      <c r="HJG220" s="47"/>
      <c r="HJH220" s="47"/>
      <c r="HJI220" s="47"/>
      <c r="HJJ220" s="47"/>
      <c r="HJK220" s="47"/>
      <c r="HJL220" s="47"/>
      <c r="HJM220" s="47"/>
      <c r="HJN220" s="47"/>
      <c r="HJO220" s="47"/>
      <c r="HJP220" s="47"/>
      <c r="HJQ220" s="47"/>
      <c r="HJR220" s="47"/>
      <c r="HJS220" s="47"/>
      <c r="HJT220" s="47"/>
      <c r="HJU220" s="47"/>
      <c r="HJV220" s="47"/>
      <c r="HJW220" s="47"/>
      <c r="HJX220" s="47"/>
      <c r="HJY220" s="47"/>
      <c r="HJZ220" s="47"/>
      <c r="HKA220" s="47"/>
      <c r="HKB220" s="47"/>
      <c r="HKC220" s="47"/>
      <c r="HKD220" s="47"/>
      <c r="HKE220" s="47"/>
      <c r="HKF220" s="47"/>
      <c r="HKG220" s="47"/>
      <c r="HKH220" s="47"/>
      <c r="HKI220" s="47"/>
      <c r="HKJ220" s="47"/>
      <c r="HKK220" s="47"/>
      <c r="HKL220" s="47"/>
      <c r="HKM220" s="47"/>
      <c r="HKN220" s="47"/>
      <c r="HKO220" s="47"/>
      <c r="HKP220" s="47"/>
      <c r="HKQ220" s="47"/>
      <c r="HKR220" s="47"/>
      <c r="HKS220" s="47"/>
      <c r="HKT220" s="47"/>
      <c r="HKU220" s="47"/>
      <c r="HKV220" s="47"/>
      <c r="HKW220" s="47"/>
      <c r="HKX220" s="47"/>
      <c r="HKY220" s="47"/>
      <c r="HKZ220" s="47"/>
      <c r="HLA220" s="47"/>
      <c r="HLB220" s="47"/>
      <c r="HLC220" s="47"/>
      <c r="HLD220" s="47"/>
      <c r="HLE220" s="47"/>
      <c r="HLF220" s="47"/>
      <c r="HLG220" s="47"/>
      <c r="HLH220" s="47"/>
      <c r="HLI220" s="47"/>
      <c r="HLJ220" s="47"/>
      <c r="HLK220" s="47"/>
      <c r="HLL220" s="47"/>
      <c r="HLM220" s="47"/>
      <c r="HLN220" s="47"/>
      <c r="HLO220" s="47"/>
      <c r="HLP220" s="47"/>
      <c r="HLQ220" s="47"/>
      <c r="HLR220" s="47"/>
      <c r="HLS220" s="47"/>
      <c r="HLT220" s="47"/>
      <c r="HLU220" s="47"/>
      <c r="HLV220" s="47"/>
      <c r="HLW220" s="47"/>
      <c r="HLX220" s="47"/>
      <c r="HLY220" s="47"/>
      <c r="HLZ220" s="47"/>
      <c r="HMA220" s="47"/>
      <c r="HMB220" s="47"/>
      <c r="HMC220" s="47"/>
      <c r="HMD220" s="47"/>
      <c r="HME220" s="47"/>
      <c r="HMF220" s="47"/>
      <c r="HMG220" s="47"/>
      <c r="HMH220" s="47"/>
      <c r="HMI220" s="47"/>
      <c r="HMJ220" s="47"/>
      <c r="HMK220" s="47"/>
      <c r="HML220" s="47"/>
      <c r="HMM220" s="47"/>
      <c r="HMN220" s="47"/>
      <c r="HMO220" s="47"/>
      <c r="HMP220" s="47"/>
      <c r="HMQ220" s="47"/>
      <c r="HMR220" s="47"/>
      <c r="HMS220" s="47"/>
      <c r="HMT220" s="47"/>
      <c r="HMU220" s="47"/>
      <c r="HMV220" s="47"/>
      <c r="HMW220" s="47"/>
      <c r="HMX220" s="47"/>
      <c r="HMY220" s="47"/>
      <c r="HMZ220" s="47"/>
      <c r="HNA220" s="47"/>
      <c r="HNB220" s="47"/>
      <c r="HNC220" s="47"/>
      <c r="HND220" s="47"/>
      <c r="HNE220" s="47"/>
      <c r="HNF220" s="47"/>
      <c r="HNG220" s="47"/>
      <c r="HNH220" s="47"/>
      <c r="HNI220" s="47"/>
      <c r="HNJ220" s="47"/>
      <c r="HNK220" s="47"/>
      <c r="HNL220" s="47"/>
      <c r="HNM220" s="47"/>
      <c r="HNN220" s="47"/>
      <c r="HNO220" s="47"/>
      <c r="HNP220" s="47"/>
      <c r="HNQ220" s="47"/>
      <c r="HNR220" s="47"/>
      <c r="HNS220" s="47"/>
      <c r="HNT220" s="47"/>
      <c r="HNU220" s="47"/>
      <c r="HNV220" s="47"/>
      <c r="HNW220" s="47"/>
      <c r="HNX220" s="47"/>
      <c r="HNY220" s="47"/>
      <c r="HNZ220" s="47"/>
      <c r="HOA220" s="47"/>
      <c r="HOB220" s="47"/>
      <c r="HOC220" s="47"/>
      <c r="HOD220" s="47"/>
      <c r="HOE220" s="47"/>
      <c r="HOF220" s="47"/>
      <c r="HOG220" s="47"/>
      <c r="HOH220" s="47"/>
      <c r="HOI220" s="47"/>
      <c r="HOJ220" s="47"/>
      <c r="HOK220" s="47"/>
      <c r="HOL220" s="47"/>
      <c r="HOM220" s="47"/>
      <c r="HON220" s="47"/>
      <c r="HOO220" s="47"/>
      <c r="HOP220" s="47"/>
      <c r="HOQ220" s="47"/>
      <c r="HOR220" s="47"/>
      <c r="HOS220" s="47"/>
      <c r="HOT220" s="47"/>
      <c r="HOU220" s="47"/>
      <c r="HOV220" s="47"/>
      <c r="HOW220" s="47"/>
      <c r="HOX220" s="47"/>
      <c r="HOY220" s="47"/>
      <c r="HOZ220" s="47"/>
      <c r="HPA220" s="47"/>
      <c r="HPB220" s="47"/>
      <c r="HPC220" s="47"/>
      <c r="HPD220" s="47"/>
      <c r="HPE220" s="47"/>
      <c r="HPF220" s="47"/>
      <c r="HPG220" s="47"/>
      <c r="HPH220" s="47"/>
      <c r="HPI220" s="47"/>
      <c r="HPJ220" s="47"/>
      <c r="HPK220" s="47"/>
      <c r="HPL220" s="47"/>
      <c r="HPM220" s="47"/>
      <c r="HPN220" s="47"/>
      <c r="HPO220" s="47"/>
      <c r="HPP220" s="47"/>
      <c r="HPQ220" s="47"/>
      <c r="HPR220" s="47"/>
      <c r="HPS220" s="47"/>
      <c r="HPT220" s="47"/>
      <c r="HPU220" s="47"/>
      <c r="HPV220" s="47"/>
      <c r="HPW220" s="47"/>
      <c r="HPX220" s="47"/>
      <c r="HPY220" s="47"/>
      <c r="HPZ220" s="47"/>
      <c r="HQA220" s="47"/>
      <c r="HQB220" s="47"/>
      <c r="HQC220" s="47"/>
      <c r="HQD220" s="47"/>
      <c r="HQE220" s="47"/>
      <c r="HQF220" s="47"/>
      <c r="HQG220" s="47"/>
      <c r="HQH220" s="47"/>
      <c r="HQI220" s="47"/>
      <c r="HQJ220" s="47"/>
      <c r="HQK220" s="47"/>
      <c r="HQL220" s="47"/>
      <c r="HQM220" s="47"/>
      <c r="HQN220" s="47"/>
      <c r="HQO220" s="47"/>
      <c r="HQP220" s="47"/>
      <c r="HQQ220" s="47"/>
      <c r="HQR220" s="47"/>
      <c r="HQS220" s="47"/>
      <c r="HQT220" s="47"/>
      <c r="HQU220" s="47"/>
      <c r="HQV220" s="47"/>
      <c r="HQW220" s="47"/>
      <c r="HQX220" s="47"/>
      <c r="HQY220" s="47"/>
      <c r="HQZ220" s="47"/>
      <c r="HRA220" s="47"/>
      <c r="HRB220" s="47"/>
      <c r="HRC220" s="47"/>
      <c r="HRD220" s="47"/>
      <c r="HRE220" s="47"/>
      <c r="HRF220" s="47"/>
      <c r="HRG220" s="47"/>
      <c r="HRH220" s="47"/>
      <c r="HRI220" s="47"/>
      <c r="HRJ220" s="47"/>
      <c r="HRK220" s="47"/>
      <c r="HRL220" s="47"/>
      <c r="HRM220" s="47"/>
      <c r="HRN220" s="47"/>
      <c r="HRO220" s="47"/>
      <c r="HRP220" s="47"/>
      <c r="HRQ220" s="47"/>
      <c r="HRR220" s="47"/>
      <c r="HRS220" s="47"/>
      <c r="HRT220" s="47"/>
      <c r="HRU220" s="47"/>
      <c r="HRV220" s="47"/>
      <c r="HRW220" s="47"/>
      <c r="HRX220" s="47"/>
      <c r="HRY220" s="47"/>
      <c r="HRZ220" s="47"/>
      <c r="HSA220" s="47"/>
      <c r="HSB220" s="47"/>
      <c r="HSC220" s="47"/>
      <c r="HSD220" s="47"/>
      <c r="HSE220" s="47"/>
      <c r="HSF220" s="47"/>
      <c r="HSG220" s="47"/>
      <c r="HSH220" s="47"/>
      <c r="HSI220" s="47"/>
      <c r="HSJ220" s="47"/>
      <c r="HSK220" s="47"/>
      <c r="HSL220" s="47"/>
      <c r="HSM220" s="47"/>
      <c r="HSN220" s="47"/>
      <c r="HSO220" s="47"/>
      <c r="HSP220" s="47"/>
      <c r="HSQ220" s="47"/>
      <c r="HSR220" s="47"/>
      <c r="HSS220" s="47"/>
      <c r="HST220" s="47"/>
      <c r="HSU220" s="47"/>
      <c r="HSV220" s="47"/>
      <c r="HSW220" s="47"/>
      <c r="HSX220" s="47"/>
      <c r="HSY220" s="47"/>
      <c r="HSZ220" s="47"/>
      <c r="HTA220" s="47"/>
      <c r="HTB220" s="47"/>
      <c r="HTC220" s="47"/>
      <c r="HTD220" s="47"/>
      <c r="HTE220" s="47"/>
      <c r="HTF220" s="47"/>
      <c r="HTG220" s="47"/>
      <c r="HTH220" s="47"/>
      <c r="HTI220" s="47"/>
      <c r="HTJ220" s="47"/>
      <c r="HTK220" s="47"/>
      <c r="HTL220" s="47"/>
      <c r="HTM220" s="47"/>
      <c r="HTN220" s="47"/>
      <c r="HTO220" s="47"/>
      <c r="HTP220" s="47"/>
      <c r="HTQ220" s="47"/>
      <c r="HTR220" s="47"/>
      <c r="HTS220" s="47"/>
      <c r="HTT220" s="47"/>
      <c r="HTU220" s="47"/>
      <c r="HTV220" s="47"/>
      <c r="HTW220" s="47"/>
      <c r="HTX220" s="47"/>
      <c r="HTY220" s="47"/>
      <c r="HTZ220" s="47"/>
      <c r="HUA220" s="47"/>
      <c r="HUB220" s="47"/>
      <c r="HUC220" s="47"/>
      <c r="HUD220" s="47"/>
      <c r="HUE220" s="47"/>
      <c r="HUF220" s="47"/>
      <c r="HUG220" s="47"/>
      <c r="HUH220" s="47"/>
      <c r="HUI220" s="47"/>
      <c r="HUJ220" s="47"/>
      <c r="HUK220" s="47"/>
      <c r="HUL220" s="47"/>
      <c r="HUM220" s="47"/>
      <c r="HUN220" s="47"/>
      <c r="HUO220" s="47"/>
      <c r="HUP220" s="47"/>
      <c r="HUQ220" s="47"/>
      <c r="HUR220" s="47"/>
      <c r="HUS220" s="47"/>
      <c r="HUT220" s="47"/>
      <c r="HUU220" s="47"/>
      <c r="HUV220" s="47"/>
      <c r="HUW220" s="47"/>
      <c r="HUX220" s="47"/>
      <c r="HUY220" s="47"/>
      <c r="HUZ220" s="47"/>
      <c r="HVA220" s="47"/>
      <c r="HVB220" s="47"/>
      <c r="HVC220" s="47"/>
      <c r="HVD220" s="47"/>
      <c r="HVE220" s="47"/>
      <c r="HVF220" s="47"/>
      <c r="HVG220" s="47"/>
      <c r="HVH220" s="47"/>
      <c r="HVI220" s="47"/>
      <c r="HVJ220" s="47"/>
      <c r="HVK220" s="47"/>
      <c r="HVL220" s="47"/>
      <c r="HVM220" s="47"/>
      <c r="HVN220" s="47"/>
      <c r="HVO220" s="47"/>
      <c r="HVP220" s="47"/>
      <c r="HVQ220" s="47"/>
      <c r="HVR220" s="47"/>
      <c r="HVS220" s="47"/>
      <c r="HVT220" s="47"/>
      <c r="HVU220" s="47"/>
      <c r="HVV220" s="47"/>
      <c r="HVW220" s="47"/>
      <c r="HVX220" s="47"/>
      <c r="HVY220" s="47"/>
      <c r="HVZ220" s="47"/>
      <c r="HWA220" s="47"/>
      <c r="HWB220" s="47"/>
      <c r="HWC220" s="47"/>
      <c r="HWD220" s="47"/>
      <c r="HWE220" s="47"/>
      <c r="HWF220" s="47"/>
      <c r="HWG220" s="47"/>
      <c r="HWH220" s="47"/>
      <c r="HWI220" s="47"/>
      <c r="HWJ220" s="47"/>
      <c r="HWK220" s="47"/>
      <c r="HWL220" s="47"/>
      <c r="HWM220" s="47"/>
      <c r="HWN220" s="47"/>
      <c r="HWO220" s="47"/>
      <c r="HWP220" s="47"/>
      <c r="HWQ220" s="47"/>
      <c r="HWR220" s="47"/>
      <c r="HWS220" s="47"/>
      <c r="HWT220" s="47"/>
      <c r="HWU220" s="47"/>
      <c r="HWV220" s="47"/>
      <c r="HWW220" s="47"/>
      <c r="HWX220" s="47"/>
      <c r="HWY220" s="47"/>
      <c r="HWZ220" s="47"/>
      <c r="HXA220" s="47"/>
      <c r="HXB220" s="47"/>
      <c r="HXC220" s="47"/>
      <c r="HXD220" s="47"/>
      <c r="HXE220" s="47"/>
      <c r="HXF220" s="47"/>
      <c r="HXG220" s="47"/>
      <c r="HXH220" s="47"/>
      <c r="HXI220" s="47"/>
      <c r="HXJ220" s="47"/>
      <c r="HXK220" s="47"/>
      <c r="HXL220" s="47"/>
      <c r="HXM220" s="47"/>
      <c r="HXN220" s="47"/>
      <c r="HXO220" s="47"/>
      <c r="HXP220" s="47"/>
      <c r="HXQ220" s="47"/>
      <c r="HXR220" s="47"/>
      <c r="HXS220" s="47"/>
      <c r="HXT220" s="47"/>
      <c r="HXU220" s="47"/>
      <c r="HXV220" s="47"/>
      <c r="HXW220" s="47"/>
      <c r="HXX220" s="47"/>
      <c r="HXY220" s="47"/>
      <c r="HXZ220" s="47"/>
      <c r="HYA220" s="47"/>
      <c r="HYB220" s="47"/>
      <c r="HYC220" s="47"/>
      <c r="HYD220" s="47"/>
      <c r="HYE220" s="47"/>
      <c r="HYF220" s="47"/>
      <c r="HYG220" s="47"/>
      <c r="HYH220" s="47"/>
      <c r="HYI220" s="47"/>
      <c r="HYJ220" s="47"/>
      <c r="HYK220" s="47"/>
      <c r="HYL220" s="47"/>
      <c r="HYM220" s="47"/>
      <c r="HYN220" s="47"/>
      <c r="HYO220" s="47"/>
      <c r="HYP220" s="47"/>
      <c r="HYQ220" s="47"/>
      <c r="HYR220" s="47"/>
      <c r="HYS220" s="47"/>
      <c r="HYT220" s="47"/>
      <c r="HYU220" s="47"/>
      <c r="HYV220" s="47"/>
      <c r="HYW220" s="47"/>
      <c r="HYX220" s="47"/>
      <c r="HYY220" s="47"/>
      <c r="HYZ220" s="47"/>
      <c r="HZA220" s="47"/>
      <c r="HZB220" s="47"/>
      <c r="HZC220" s="47"/>
      <c r="HZD220" s="47"/>
      <c r="HZE220" s="47"/>
      <c r="HZF220" s="47"/>
      <c r="HZG220" s="47"/>
      <c r="HZH220" s="47"/>
      <c r="HZI220" s="47"/>
      <c r="HZJ220" s="47"/>
      <c r="HZK220" s="47"/>
      <c r="HZL220" s="47"/>
      <c r="HZM220" s="47"/>
      <c r="HZN220" s="47"/>
      <c r="HZO220" s="47"/>
      <c r="HZP220" s="47"/>
      <c r="HZQ220" s="47"/>
      <c r="HZR220" s="47"/>
      <c r="HZS220" s="47"/>
      <c r="HZT220" s="47"/>
      <c r="HZU220" s="47"/>
      <c r="HZV220" s="47"/>
      <c r="HZW220" s="47"/>
      <c r="HZX220" s="47"/>
      <c r="HZY220" s="47"/>
      <c r="HZZ220" s="47"/>
      <c r="IAA220" s="47"/>
      <c r="IAB220" s="47"/>
      <c r="IAC220" s="47"/>
      <c r="IAD220" s="47"/>
      <c r="IAE220" s="47"/>
      <c r="IAF220" s="47"/>
      <c r="IAG220" s="47"/>
      <c r="IAH220" s="47"/>
      <c r="IAI220" s="47"/>
      <c r="IAJ220" s="47"/>
      <c r="IAK220" s="47"/>
      <c r="IAL220" s="47"/>
      <c r="IAM220" s="47"/>
      <c r="IAN220" s="47"/>
      <c r="IAO220" s="47"/>
      <c r="IAP220" s="47"/>
      <c r="IAQ220" s="47"/>
      <c r="IAR220" s="47"/>
      <c r="IAS220" s="47"/>
      <c r="IAT220" s="47"/>
      <c r="IAU220" s="47"/>
      <c r="IAV220" s="47"/>
      <c r="IAW220" s="47"/>
      <c r="IAX220" s="47"/>
      <c r="IAY220" s="47"/>
      <c r="IAZ220" s="47"/>
      <c r="IBA220" s="47"/>
      <c r="IBB220" s="47"/>
      <c r="IBC220" s="47"/>
      <c r="IBD220" s="47"/>
      <c r="IBE220" s="47"/>
      <c r="IBF220" s="47"/>
      <c r="IBG220" s="47"/>
      <c r="IBH220" s="47"/>
      <c r="IBI220" s="47"/>
      <c r="IBJ220" s="47"/>
      <c r="IBK220" s="47"/>
      <c r="IBL220" s="47"/>
      <c r="IBM220" s="47"/>
      <c r="IBN220" s="47"/>
      <c r="IBO220" s="47"/>
      <c r="IBP220" s="47"/>
      <c r="IBQ220" s="47"/>
      <c r="IBR220" s="47"/>
      <c r="IBS220" s="47"/>
      <c r="IBT220" s="47"/>
      <c r="IBU220" s="47"/>
      <c r="IBV220" s="47"/>
      <c r="IBW220" s="47"/>
      <c r="IBX220" s="47"/>
      <c r="IBY220" s="47"/>
      <c r="IBZ220" s="47"/>
      <c r="ICA220" s="47"/>
      <c r="ICB220" s="47"/>
      <c r="ICC220" s="47"/>
      <c r="ICD220" s="47"/>
      <c r="ICE220" s="47"/>
      <c r="ICF220" s="47"/>
      <c r="ICG220" s="47"/>
      <c r="ICH220" s="47"/>
      <c r="ICI220" s="47"/>
      <c r="ICJ220" s="47"/>
      <c r="ICK220" s="47"/>
      <c r="ICL220" s="47"/>
      <c r="ICM220" s="47"/>
      <c r="ICN220" s="47"/>
      <c r="ICO220" s="47"/>
      <c r="ICP220" s="47"/>
      <c r="ICQ220" s="47"/>
      <c r="ICR220" s="47"/>
      <c r="ICS220" s="47"/>
      <c r="ICT220" s="47"/>
      <c r="ICU220" s="47"/>
      <c r="ICV220" s="47"/>
      <c r="ICW220" s="47"/>
      <c r="ICX220" s="47"/>
      <c r="ICY220" s="47"/>
      <c r="ICZ220" s="47"/>
      <c r="IDA220" s="47"/>
      <c r="IDB220" s="47"/>
      <c r="IDC220" s="47"/>
      <c r="IDD220" s="47"/>
      <c r="IDE220" s="47"/>
      <c r="IDF220" s="47"/>
      <c r="IDG220" s="47"/>
      <c r="IDH220" s="47"/>
      <c r="IDI220" s="47"/>
      <c r="IDJ220" s="47"/>
      <c r="IDK220" s="47"/>
      <c r="IDL220" s="47"/>
      <c r="IDM220" s="47"/>
      <c r="IDN220" s="47"/>
      <c r="IDO220" s="47"/>
      <c r="IDP220" s="47"/>
      <c r="IDQ220" s="47"/>
      <c r="IDR220" s="47"/>
      <c r="IDS220" s="47"/>
      <c r="IDT220" s="47"/>
      <c r="IDU220" s="47"/>
      <c r="IDV220" s="47"/>
      <c r="IDW220" s="47"/>
      <c r="IDX220" s="47"/>
      <c r="IDY220" s="47"/>
      <c r="IDZ220" s="47"/>
      <c r="IEA220" s="47"/>
      <c r="IEB220" s="47"/>
      <c r="IEC220" s="47"/>
      <c r="IED220" s="47"/>
      <c r="IEE220" s="47"/>
      <c r="IEF220" s="47"/>
      <c r="IEG220" s="47"/>
      <c r="IEH220" s="47"/>
      <c r="IEI220" s="47"/>
      <c r="IEJ220" s="47"/>
      <c r="IEK220" s="47"/>
      <c r="IEL220" s="47"/>
      <c r="IEM220" s="47"/>
      <c r="IEN220" s="47"/>
      <c r="IEO220" s="47"/>
      <c r="IEP220" s="47"/>
      <c r="IEQ220" s="47"/>
      <c r="IER220" s="47"/>
      <c r="IES220" s="47"/>
      <c r="IET220" s="47"/>
      <c r="IEU220" s="47"/>
      <c r="IEV220" s="47"/>
      <c r="IEW220" s="47"/>
      <c r="IEX220" s="47"/>
      <c r="IEY220" s="47"/>
      <c r="IEZ220" s="47"/>
      <c r="IFA220" s="47"/>
      <c r="IFB220" s="47"/>
      <c r="IFC220" s="47"/>
      <c r="IFD220" s="47"/>
      <c r="IFE220" s="47"/>
      <c r="IFF220" s="47"/>
      <c r="IFG220" s="47"/>
      <c r="IFH220" s="47"/>
      <c r="IFI220" s="47"/>
      <c r="IFJ220" s="47"/>
      <c r="IFK220" s="47"/>
      <c r="IFL220" s="47"/>
      <c r="IFM220" s="47"/>
      <c r="IFN220" s="47"/>
      <c r="IFO220" s="47"/>
      <c r="IFP220" s="47"/>
      <c r="IFQ220" s="47"/>
      <c r="IFR220" s="47"/>
      <c r="IFS220" s="47"/>
      <c r="IFT220" s="47"/>
      <c r="IFU220" s="47"/>
      <c r="IFV220" s="47"/>
      <c r="IFW220" s="47"/>
      <c r="IFX220" s="47"/>
      <c r="IFY220" s="47"/>
      <c r="IFZ220" s="47"/>
      <c r="IGA220" s="47"/>
      <c r="IGB220" s="47"/>
      <c r="IGC220" s="47"/>
      <c r="IGD220" s="47"/>
      <c r="IGE220" s="47"/>
      <c r="IGF220" s="47"/>
      <c r="IGG220" s="47"/>
      <c r="IGH220" s="47"/>
      <c r="IGI220" s="47"/>
      <c r="IGJ220" s="47"/>
      <c r="IGK220" s="47"/>
      <c r="IGL220" s="47"/>
      <c r="IGM220" s="47"/>
      <c r="IGN220" s="47"/>
      <c r="IGO220" s="47"/>
      <c r="IGP220" s="47"/>
      <c r="IGQ220" s="47"/>
      <c r="IGR220" s="47"/>
      <c r="IGS220" s="47"/>
      <c r="IGT220" s="47"/>
      <c r="IGU220" s="47"/>
      <c r="IGV220" s="47"/>
      <c r="IGW220" s="47"/>
      <c r="IGX220" s="47"/>
      <c r="IGY220" s="47"/>
      <c r="IGZ220" s="47"/>
      <c r="IHA220" s="47"/>
      <c r="IHB220" s="47"/>
      <c r="IHC220" s="47"/>
      <c r="IHD220" s="47"/>
      <c r="IHE220" s="47"/>
      <c r="IHF220" s="47"/>
      <c r="IHG220" s="47"/>
      <c r="IHH220" s="47"/>
      <c r="IHI220" s="47"/>
      <c r="IHJ220" s="47"/>
      <c r="IHK220" s="47"/>
      <c r="IHL220" s="47"/>
      <c r="IHM220" s="47"/>
      <c r="IHN220" s="47"/>
      <c r="IHO220" s="47"/>
      <c r="IHP220" s="47"/>
      <c r="IHQ220" s="47"/>
      <c r="IHR220" s="47"/>
      <c r="IHS220" s="47"/>
      <c r="IHT220" s="47"/>
      <c r="IHU220" s="47"/>
      <c r="IHV220" s="47"/>
      <c r="IHW220" s="47"/>
      <c r="IHX220" s="47"/>
      <c r="IHY220" s="47"/>
      <c r="IHZ220" s="47"/>
      <c r="IIA220" s="47"/>
      <c r="IIB220" s="47"/>
      <c r="IIC220" s="47"/>
      <c r="IID220" s="47"/>
      <c r="IIE220" s="47"/>
      <c r="IIF220" s="47"/>
      <c r="IIG220" s="47"/>
      <c r="IIH220" s="47"/>
      <c r="III220" s="47"/>
      <c r="IIJ220" s="47"/>
      <c r="IIK220" s="47"/>
      <c r="IIL220" s="47"/>
      <c r="IIM220" s="47"/>
      <c r="IIN220" s="47"/>
      <c r="IIO220" s="47"/>
      <c r="IIP220" s="47"/>
      <c r="IIQ220" s="47"/>
      <c r="IIR220" s="47"/>
      <c r="IIS220" s="47"/>
      <c r="IIT220" s="47"/>
      <c r="IIU220" s="47"/>
      <c r="IIV220" s="47"/>
      <c r="IIW220" s="47"/>
      <c r="IIX220" s="47"/>
      <c r="IIY220" s="47"/>
      <c r="IIZ220" s="47"/>
      <c r="IJA220" s="47"/>
      <c r="IJB220" s="47"/>
      <c r="IJC220" s="47"/>
      <c r="IJD220" s="47"/>
      <c r="IJE220" s="47"/>
      <c r="IJF220" s="47"/>
      <c r="IJG220" s="47"/>
      <c r="IJH220" s="47"/>
      <c r="IJI220" s="47"/>
      <c r="IJJ220" s="47"/>
      <c r="IJK220" s="47"/>
      <c r="IJL220" s="47"/>
      <c r="IJM220" s="47"/>
      <c r="IJN220" s="47"/>
      <c r="IJO220" s="47"/>
      <c r="IJP220" s="47"/>
      <c r="IJQ220" s="47"/>
      <c r="IJR220" s="47"/>
      <c r="IJS220" s="47"/>
      <c r="IJT220" s="47"/>
      <c r="IJU220" s="47"/>
      <c r="IJV220" s="47"/>
      <c r="IJW220" s="47"/>
      <c r="IJX220" s="47"/>
      <c r="IJY220" s="47"/>
      <c r="IJZ220" s="47"/>
      <c r="IKA220" s="47"/>
      <c r="IKB220" s="47"/>
      <c r="IKC220" s="47"/>
      <c r="IKD220" s="47"/>
      <c r="IKE220" s="47"/>
      <c r="IKF220" s="47"/>
      <c r="IKG220" s="47"/>
      <c r="IKH220" s="47"/>
      <c r="IKI220" s="47"/>
      <c r="IKJ220" s="47"/>
      <c r="IKK220" s="47"/>
      <c r="IKL220" s="47"/>
      <c r="IKM220" s="47"/>
      <c r="IKN220" s="47"/>
      <c r="IKO220" s="47"/>
      <c r="IKP220" s="47"/>
      <c r="IKQ220" s="47"/>
      <c r="IKR220" s="47"/>
      <c r="IKS220" s="47"/>
      <c r="IKT220" s="47"/>
      <c r="IKU220" s="47"/>
      <c r="IKV220" s="47"/>
      <c r="IKW220" s="47"/>
      <c r="IKX220" s="47"/>
      <c r="IKY220" s="47"/>
      <c r="IKZ220" s="47"/>
      <c r="ILA220" s="47"/>
      <c r="ILB220" s="47"/>
      <c r="ILC220" s="47"/>
      <c r="ILD220" s="47"/>
      <c r="ILE220" s="47"/>
      <c r="ILF220" s="47"/>
      <c r="ILG220" s="47"/>
      <c r="ILH220" s="47"/>
      <c r="ILI220" s="47"/>
      <c r="ILJ220" s="47"/>
      <c r="ILK220" s="47"/>
      <c r="ILL220" s="47"/>
      <c r="ILM220" s="47"/>
      <c r="ILN220" s="47"/>
      <c r="ILO220" s="47"/>
      <c r="ILP220" s="47"/>
      <c r="ILQ220" s="47"/>
      <c r="ILR220" s="47"/>
      <c r="ILS220" s="47"/>
      <c r="ILT220" s="47"/>
      <c r="ILU220" s="47"/>
      <c r="ILV220" s="47"/>
      <c r="ILW220" s="47"/>
      <c r="ILX220" s="47"/>
      <c r="ILY220" s="47"/>
      <c r="ILZ220" s="47"/>
      <c r="IMA220" s="47"/>
      <c r="IMB220" s="47"/>
      <c r="IMC220" s="47"/>
      <c r="IMD220" s="47"/>
      <c r="IME220" s="47"/>
      <c r="IMF220" s="47"/>
      <c r="IMG220" s="47"/>
      <c r="IMH220" s="47"/>
      <c r="IMI220" s="47"/>
      <c r="IMJ220" s="47"/>
      <c r="IMK220" s="47"/>
      <c r="IML220" s="47"/>
      <c r="IMM220" s="47"/>
      <c r="IMN220" s="47"/>
      <c r="IMO220" s="47"/>
      <c r="IMP220" s="47"/>
      <c r="IMQ220" s="47"/>
      <c r="IMR220" s="47"/>
      <c r="IMS220" s="47"/>
      <c r="IMT220" s="47"/>
      <c r="IMU220" s="47"/>
      <c r="IMV220" s="47"/>
      <c r="IMW220" s="47"/>
      <c r="IMX220" s="47"/>
      <c r="IMY220" s="47"/>
      <c r="IMZ220" s="47"/>
      <c r="INA220" s="47"/>
      <c r="INB220" s="47"/>
      <c r="INC220" s="47"/>
      <c r="IND220" s="47"/>
      <c r="INE220" s="47"/>
      <c r="INF220" s="47"/>
      <c r="ING220" s="47"/>
      <c r="INH220" s="47"/>
      <c r="INI220" s="47"/>
      <c r="INJ220" s="47"/>
      <c r="INK220" s="47"/>
      <c r="INL220" s="47"/>
      <c r="INM220" s="47"/>
      <c r="INN220" s="47"/>
      <c r="INO220" s="47"/>
      <c r="INP220" s="47"/>
      <c r="INQ220" s="47"/>
      <c r="INR220" s="47"/>
      <c r="INS220" s="47"/>
      <c r="INT220" s="47"/>
      <c r="INU220" s="47"/>
      <c r="INV220" s="47"/>
      <c r="INW220" s="47"/>
      <c r="INX220" s="47"/>
      <c r="INY220" s="47"/>
      <c r="INZ220" s="47"/>
      <c r="IOA220" s="47"/>
      <c r="IOB220" s="47"/>
      <c r="IOC220" s="47"/>
      <c r="IOD220" s="47"/>
      <c r="IOE220" s="47"/>
      <c r="IOF220" s="47"/>
      <c r="IOG220" s="47"/>
      <c r="IOH220" s="47"/>
      <c r="IOI220" s="47"/>
      <c r="IOJ220" s="47"/>
      <c r="IOK220" s="47"/>
      <c r="IOL220" s="47"/>
      <c r="IOM220" s="47"/>
      <c r="ION220" s="47"/>
      <c r="IOO220" s="47"/>
      <c r="IOP220" s="47"/>
      <c r="IOQ220" s="47"/>
      <c r="IOR220" s="47"/>
      <c r="IOS220" s="47"/>
      <c r="IOT220" s="47"/>
      <c r="IOU220" s="47"/>
      <c r="IOV220" s="47"/>
      <c r="IOW220" s="47"/>
      <c r="IOX220" s="47"/>
      <c r="IOY220" s="47"/>
      <c r="IOZ220" s="47"/>
      <c r="IPA220" s="47"/>
      <c r="IPB220" s="47"/>
      <c r="IPC220" s="47"/>
      <c r="IPD220" s="47"/>
      <c r="IPE220" s="47"/>
      <c r="IPF220" s="47"/>
      <c r="IPG220" s="47"/>
      <c r="IPH220" s="47"/>
      <c r="IPI220" s="47"/>
      <c r="IPJ220" s="47"/>
      <c r="IPK220" s="47"/>
      <c r="IPL220" s="47"/>
      <c r="IPM220" s="47"/>
      <c r="IPN220" s="47"/>
      <c r="IPO220" s="47"/>
      <c r="IPP220" s="47"/>
      <c r="IPQ220" s="47"/>
      <c r="IPR220" s="47"/>
      <c r="IPS220" s="47"/>
      <c r="IPT220" s="47"/>
      <c r="IPU220" s="47"/>
      <c r="IPV220" s="47"/>
      <c r="IPW220" s="47"/>
      <c r="IPX220" s="47"/>
      <c r="IPY220" s="47"/>
      <c r="IPZ220" s="47"/>
      <c r="IQA220" s="47"/>
      <c r="IQB220" s="47"/>
      <c r="IQC220" s="47"/>
      <c r="IQD220" s="47"/>
      <c r="IQE220" s="47"/>
      <c r="IQF220" s="47"/>
      <c r="IQG220" s="47"/>
      <c r="IQH220" s="47"/>
      <c r="IQI220" s="47"/>
      <c r="IQJ220" s="47"/>
      <c r="IQK220" s="47"/>
      <c r="IQL220" s="47"/>
      <c r="IQM220" s="47"/>
      <c r="IQN220" s="47"/>
      <c r="IQO220" s="47"/>
      <c r="IQP220" s="47"/>
      <c r="IQQ220" s="47"/>
      <c r="IQR220" s="47"/>
      <c r="IQS220" s="47"/>
      <c r="IQT220" s="47"/>
      <c r="IQU220" s="47"/>
      <c r="IQV220" s="47"/>
      <c r="IQW220" s="47"/>
      <c r="IQX220" s="47"/>
      <c r="IQY220" s="47"/>
      <c r="IQZ220" s="47"/>
      <c r="IRA220" s="47"/>
      <c r="IRB220" s="47"/>
      <c r="IRC220" s="47"/>
      <c r="IRD220" s="47"/>
      <c r="IRE220" s="47"/>
      <c r="IRF220" s="47"/>
      <c r="IRG220" s="47"/>
      <c r="IRH220" s="47"/>
      <c r="IRI220" s="47"/>
      <c r="IRJ220" s="47"/>
      <c r="IRK220" s="47"/>
      <c r="IRL220" s="47"/>
      <c r="IRM220" s="47"/>
      <c r="IRN220" s="47"/>
      <c r="IRO220" s="47"/>
      <c r="IRP220" s="47"/>
      <c r="IRQ220" s="47"/>
      <c r="IRR220" s="47"/>
      <c r="IRS220" s="47"/>
      <c r="IRT220" s="47"/>
      <c r="IRU220" s="47"/>
      <c r="IRV220" s="47"/>
      <c r="IRW220" s="47"/>
      <c r="IRX220" s="47"/>
      <c r="IRY220" s="47"/>
      <c r="IRZ220" s="47"/>
      <c r="ISA220" s="47"/>
      <c r="ISB220" s="47"/>
      <c r="ISC220" s="47"/>
      <c r="ISD220" s="47"/>
      <c r="ISE220" s="47"/>
      <c r="ISF220" s="47"/>
      <c r="ISG220" s="47"/>
      <c r="ISH220" s="47"/>
      <c r="ISI220" s="47"/>
      <c r="ISJ220" s="47"/>
      <c r="ISK220" s="47"/>
      <c r="ISL220" s="47"/>
      <c r="ISM220" s="47"/>
      <c r="ISN220" s="47"/>
      <c r="ISO220" s="47"/>
      <c r="ISP220" s="47"/>
      <c r="ISQ220" s="47"/>
      <c r="ISR220" s="47"/>
      <c r="ISS220" s="47"/>
      <c r="IST220" s="47"/>
      <c r="ISU220" s="47"/>
      <c r="ISV220" s="47"/>
      <c r="ISW220" s="47"/>
      <c r="ISX220" s="47"/>
      <c r="ISY220" s="47"/>
      <c r="ISZ220" s="47"/>
      <c r="ITA220" s="47"/>
      <c r="ITB220" s="47"/>
      <c r="ITC220" s="47"/>
      <c r="ITD220" s="47"/>
      <c r="ITE220" s="47"/>
      <c r="ITF220" s="47"/>
      <c r="ITG220" s="47"/>
      <c r="ITH220" s="47"/>
      <c r="ITI220" s="47"/>
      <c r="ITJ220" s="47"/>
      <c r="ITK220" s="47"/>
      <c r="ITL220" s="47"/>
      <c r="ITM220" s="47"/>
      <c r="ITN220" s="47"/>
      <c r="ITO220" s="47"/>
      <c r="ITP220" s="47"/>
      <c r="ITQ220" s="47"/>
      <c r="ITR220" s="47"/>
      <c r="ITS220" s="47"/>
      <c r="ITT220" s="47"/>
      <c r="ITU220" s="47"/>
      <c r="ITV220" s="47"/>
      <c r="ITW220" s="47"/>
      <c r="ITX220" s="47"/>
      <c r="ITY220" s="47"/>
      <c r="ITZ220" s="47"/>
      <c r="IUA220" s="47"/>
      <c r="IUB220" s="47"/>
      <c r="IUC220" s="47"/>
      <c r="IUD220" s="47"/>
      <c r="IUE220" s="47"/>
      <c r="IUF220" s="47"/>
      <c r="IUG220" s="47"/>
      <c r="IUH220" s="47"/>
      <c r="IUI220" s="47"/>
      <c r="IUJ220" s="47"/>
      <c r="IUK220" s="47"/>
      <c r="IUL220" s="47"/>
      <c r="IUM220" s="47"/>
      <c r="IUN220" s="47"/>
      <c r="IUO220" s="47"/>
      <c r="IUP220" s="47"/>
      <c r="IUQ220" s="47"/>
      <c r="IUR220" s="47"/>
      <c r="IUS220" s="47"/>
      <c r="IUT220" s="47"/>
      <c r="IUU220" s="47"/>
      <c r="IUV220" s="47"/>
      <c r="IUW220" s="47"/>
      <c r="IUX220" s="47"/>
      <c r="IUY220" s="47"/>
      <c r="IUZ220" s="47"/>
      <c r="IVA220" s="47"/>
      <c r="IVB220" s="47"/>
      <c r="IVC220" s="47"/>
      <c r="IVD220" s="47"/>
      <c r="IVE220" s="47"/>
      <c r="IVF220" s="47"/>
      <c r="IVG220" s="47"/>
      <c r="IVH220" s="47"/>
      <c r="IVI220" s="47"/>
      <c r="IVJ220" s="47"/>
      <c r="IVK220" s="47"/>
      <c r="IVL220" s="47"/>
      <c r="IVM220" s="47"/>
      <c r="IVN220" s="47"/>
      <c r="IVO220" s="47"/>
      <c r="IVP220" s="47"/>
      <c r="IVQ220" s="47"/>
      <c r="IVR220" s="47"/>
      <c r="IVS220" s="47"/>
      <c r="IVT220" s="47"/>
      <c r="IVU220" s="47"/>
      <c r="IVV220" s="47"/>
      <c r="IVW220" s="47"/>
      <c r="IVX220" s="47"/>
      <c r="IVY220" s="47"/>
      <c r="IVZ220" s="47"/>
      <c r="IWA220" s="47"/>
      <c r="IWB220" s="47"/>
      <c r="IWC220" s="47"/>
      <c r="IWD220" s="47"/>
      <c r="IWE220" s="47"/>
      <c r="IWF220" s="47"/>
      <c r="IWG220" s="47"/>
      <c r="IWH220" s="47"/>
      <c r="IWI220" s="47"/>
      <c r="IWJ220" s="47"/>
      <c r="IWK220" s="47"/>
      <c r="IWL220" s="47"/>
      <c r="IWM220" s="47"/>
      <c r="IWN220" s="47"/>
      <c r="IWO220" s="47"/>
      <c r="IWP220" s="47"/>
      <c r="IWQ220" s="47"/>
      <c r="IWR220" s="47"/>
      <c r="IWS220" s="47"/>
      <c r="IWT220" s="47"/>
      <c r="IWU220" s="47"/>
      <c r="IWV220" s="47"/>
      <c r="IWW220" s="47"/>
      <c r="IWX220" s="47"/>
      <c r="IWY220" s="47"/>
      <c r="IWZ220" s="47"/>
      <c r="IXA220" s="47"/>
      <c r="IXB220" s="47"/>
      <c r="IXC220" s="47"/>
      <c r="IXD220" s="47"/>
      <c r="IXE220" s="47"/>
      <c r="IXF220" s="47"/>
      <c r="IXG220" s="47"/>
      <c r="IXH220" s="47"/>
      <c r="IXI220" s="47"/>
      <c r="IXJ220" s="47"/>
      <c r="IXK220" s="47"/>
      <c r="IXL220" s="47"/>
      <c r="IXM220" s="47"/>
      <c r="IXN220" s="47"/>
      <c r="IXO220" s="47"/>
      <c r="IXP220" s="47"/>
      <c r="IXQ220" s="47"/>
      <c r="IXR220" s="47"/>
      <c r="IXS220" s="47"/>
      <c r="IXT220" s="47"/>
      <c r="IXU220" s="47"/>
      <c r="IXV220" s="47"/>
      <c r="IXW220" s="47"/>
      <c r="IXX220" s="47"/>
      <c r="IXY220" s="47"/>
      <c r="IXZ220" s="47"/>
      <c r="IYA220" s="47"/>
      <c r="IYB220" s="47"/>
      <c r="IYC220" s="47"/>
      <c r="IYD220" s="47"/>
      <c r="IYE220" s="47"/>
      <c r="IYF220" s="47"/>
      <c r="IYG220" s="47"/>
      <c r="IYH220" s="47"/>
      <c r="IYI220" s="47"/>
      <c r="IYJ220" s="47"/>
      <c r="IYK220" s="47"/>
      <c r="IYL220" s="47"/>
      <c r="IYM220" s="47"/>
      <c r="IYN220" s="47"/>
      <c r="IYO220" s="47"/>
      <c r="IYP220" s="47"/>
      <c r="IYQ220" s="47"/>
      <c r="IYR220" s="47"/>
      <c r="IYS220" s="47"/>
      <c r="IYT220" s="47"/>
      <c r="IYU220" s="47"/>
      <c r="IYV220" s="47"/>
      <c r="IYW220" s="47"/>
      <c r="IYX220" s="47"/>
      <c r="IYY220" s="47"/>
      <c r="IYZ220" s="47"/>
      <c r="IZA220" s="47"/>
      <c r="IZB220" s="47"/>
      <c r="IZC220" s="47"/>
      <c r="IZD220" s="47"/>
      <c r="IZE220" s="47"/>
      <c r="IZF220" s="47"/>
      <c r="IZG220" s="47"/>
      <c r="IZH220" s="47"/>
      <c r="IZI220" s="47"/>
      <c r="IZJ220" s="47"/>
      <c r="IZK220" s="47"/>
      <c r="IZL220" s="47"/>
      <c r="IZM220" s="47"/>
      <c r="IZN220" s="47"/>
      <c r="IZO220" s="47"/>
      <c r="IZP220" s="47"/>
      <c r="IZQ220" s="47"/>
      <c r="IZR220" s="47"/>
      <c r="IZS220" s="47"/>
      <c r="IZT220" s="47"/>
      <c r="IZU220" s="47"/>
      <c r="IZV220" s="47"/>
      <c r="IZW220" s="47"/>
      <c r="IZX220" s="47"/>
      <c r="IZY220" s="47"/>
      <c r="IZZ220" s="47"/>
      <c r="JAA220" s="47"/>
      <c r="JAB220" s="47"/>
      <c r="JAC220" s="47"/>
      <c r="JAD220" s="47"/>
      <c r="JAE220" s="47"/>
      <c r="JAF220" s="47"/>
      <c r="JAG220" s="47"/>
      <c r="JAH220" s="47"/>
      <c r="JAI220" s="47"/>
      <c r="JAJ220" s="47"/>
      <c r="JAK220" s="47"/>
      <c r="JAL220" s="47"/>
      <c r="JAM220" s="47"/>
      <c r="JAN220" s="47"/>
      <c r="JAO220" s="47"/>
      <c r="JAP220" s="47"/>
      <c r="JAQ220" s="47"/>
      <c r="JAR220" s="47"/>
      <c r="JAS220" s="47"/>
      <c r="JAT220" s="47"/>
      <c r="JAU220" s="47"/>
      <c r="JAV220" s="47"/>
      <c r="JAW220" s="47"/>
      <c r="JAX220" s="47"/>
      <c r="JAY220" s="47"/>
      <c r="JAZ220" s="47"/>
      <c r="JBA220" s="47"/>
      <c r="JBB220" s="47"/>
      <c r="JBC220" s="47"/>
      <c r="JBD220" s="47"/>
      <c r="JBE220" s="47"/>
      <c r="JBF220" s="47"/>
      <c r="JBG220" s="47"/>
      <c r="JBH220" s="47"/>
      <c r="JBI220" s="47"/>
      <c r="JBJ220" s="47"/>
      <c r="JBK220" s="47"/>
      <c r="JBL220" s="47"/>
      <c r="JBM220" s="47"/>
      <c r="JBN220" s="47"/>
      <c r="JBO220" s="47"/>
      <c r="JBP220" s="47"/>
      <c r="JBQ220" s="47"/>
      <c r="JBR220" s="47"/>
      <c r="JBS220" s="47"/>
      <c r="JBT220" s="47"/>
      <c r="JBU220" s="47"/>
      <c r="JBV220" s="47"/>
      <c r="JBW220" s="47"/>
      <c r="JBX220" s="47"/>
      <c r="JBY220" s="47"/>
      <c r="JBZ220" s="47"/>
      <c r="JCA220" s="47"/>
      <c r="JCB220" s="47"/>
      <c r="JCC220" s="47"/>
      <c r="JCD220" s="47"/>
      <c r="JCE220" s="47"/>
      <c r="JCF220" s="47"/>
      <c r="JCG220" s="47"/>
      <c r="JCH220" s="47"/>
      <c r="JCI220" s="47"/>
      <c r="JCJ220" s="47"/>
      <c r="JCK220" s="47"/>
      <c r="JCL220" s="47"/>
      <c r="JCM220" s="47"/>
      <c r="JCN220" s="47"/>
      <c r="JCO220" s="47"/>
      <c r="JCP220" s="47"/>
      <c r="JCQ220" s="47"/>
      <c r="JCR220" s="47"/>
      <c r="JCS220" s="47"/>
      <c r="JCT220" s="47"/>
      <c r="JCU220" s="47"/>
      <c r="JCV220" s="47"/>
      <c r="JCW220" s="47"/>
      <c r="JCX220" s="47"/>
      <c r="JCY220" s="47"/>
      <c r="JCZ220" s="47"/>
      <c r="JDA220" s="47"/>
      <c r="JDB220" s="47"/>
      <c r="JDC220" s="47"/>
      <c r="JDD220" s="47"/>
      <c r="JDE220" s="47"/>
      <c r="JDF220" s="47"/>
      <c r="JDG220" s="47"/>
      <c r="JDH220" s="47"/>
      <c r="JDI220" s="47"/>
      <c r="JDJ220" s="47"/>
      <c r="JDK220" s="47"/>
      <c r="JDL220" s="47"/>
      <c r="JDM220" s="47"/>
      <c r="JDN220" s="47"/>
      <c r="JDO220" s="47"/>
      <c r="JDP220" s="47"/>
      <c r="JDQ220" s="47"/>
      <c r="JDR220" s="47"/>
      <c r="JDS220" s="47"/>
      <c r="JDT220" s="47"/>
      <c r="JDU220" s="47"/>
      <c r="JDV220" s="47"/>
      <c r="JDW220" s="47"/>
      <c r="JDX220" s="47"/>
      <c r="JDY220" s="47"/>
      <c r="JDZ220" s="47"/>
      <c r="JEA220" s="47"/>
      <c r="JEB220" s="47"/>
      <c r="JEC220" s="47"/>
      <c r="JED220" s="47"/>
      <c r="JEE220" s="47"/>
      <c r="JEF220" s="47"/>
      <c r="JEG220" s="47"/>
      <c r="JEH220" s="47"/>
      <c r="JEI220" s="47"/>
      <c r="JEJ220" s="47"/>
      <c r="JEK220" s="47"/>
      <c r="JEL220" s="47"/>
      <c r="JEM220" s="47"/>
      <c r="JEN220" s="47"/>
      <c r="JEO220" s="47"/>
      <c r="JEP220" s="47"/>
      <c r="JEQ220" s="47"/>
      <c r="JER220" s="47"/>
      <c r="JES220" s="47"/>
      <c r="JET220" s="47"/>
      <c r="JEU220" s="47"/>
      <c r="JEV220" s="47"/>
      <c r="JEW220" s="47"/>
      <c r="JEX220" s="47"/>
      <c r="JEY220" s="47"/>
      <c r="JEZ220" s="47"/>
      <c r="JFA220" s="47"/>
      <c r="JFB220" s="47"/>
      <c r="JFC220" s="47"/>
      <c r="JFD220" s="47"/>
      <c r="JFE220" s="47"/>
      <c r="JFF220" s="47"/>
      <c r="JFG220" s="47"/>
      <c r="JFH220" s="47"/>
      <c r="JFI220" s="47"/>
      <c r="JFJ220" s="47"/>
      <c r="JFK220" s="47"/>
      <c r="JFL220" s="47"/>
      <c r="JFM220" s="47"/>
      <c r="JFN220" s="47"/>
      <c r="JFO220" s="47"/>
      <c r="JFP220" s="47"/>
      <c r="JFQ220" s="47"/>
      <c r="JFR220" s="47"/>
      <c r="JFS220" s="47"/>
      <c r="JFT220" s="47"/>
      <c r="JFU220" s="47"/>
      <c r="JFV220" s="47"/>
      <c r="JFW220" s="47"/>
      <c r="JFX220" s="47"/>
      <c r="JFY220" s="47"/>
      <c r="JFZ220" s="47"/>
      <c r="JGA220" s="47"/>
      <c r="JGB220" s="47"/>
      <c r="JGC220" s="47"/>
      <c r="JGD220" s="47"/>
      <c r="JGE220" s="47"/>
      <c r="JGF220" s="47"/>
      <c r="JGG220" s="47"/>
      <c r="JGH220" s="47"/>
      <c r="JGI220" s="47"/>
      <c r="JGJ220" s="47"/>
      <c r="JGK220" s="47"/>
      <c r="JGL220" s="47"/>
      <c r="JGM220" s="47"/>
      <c r="JGN220" s="47"/>
      <c r="JGO220" s="47"/>
      <c r="JGP220" s="47"/>
      <c r="JGQ220" s="47"/>
      <c r="JGR220" s="47"/>
      <c r="JGS220" s="47"/>
      <c r="JGT220" s="47"/>
      <c r="JGU220" s="47"/>
      <c r="JGV220" s="47"/>
      <c r="JGW220" s="47"/>
      <c r="JGX220" s="47"/>
      <c r="JGY220" s="47"/>
      <c r="JGZ220" s="47"/>
      <c r="JHA220" s="47"/>
      <c r="JHB220" s="47"/>
      <c r="JHC220" s="47"/>
      <c r="JHD220" s="47"/>
      <c r="JHE220" s="47"/>
      <c r="JHF220" s="47"/>
      <c r="JHG220" s="47"/>
      <c r="JHH220" s="47"/>
      <c r="JHI220" s="47"/>
      <c r="JHJ220" s="47"/>
      <c r="JHK220" s="47"/>
      <c r="JHL220" s="47"/>
      <c r="JHM220" s="47"/>
      <c r="JHN220" s="47"/>
      <c r="JHO220" s="47"/>
      <c r="JHP220" s="47"/>
      <c r="JHQ220" s="47"/>
      <c r="JHR220" s="47"/>
      <c r="JHS220" s="47"/>
      <c r="JHT220" s="47"/>
      <c r="JHU220" s="47"/>
      <c r="JHV220" s="47"/>
      <c r="JHW220" s="47"/>
      <c r="JHX220" s="47"/>
      <c r="JHY220" s="47"/>
      <c r="JHZ220" s="47"/>
      <c r="JIA220" s="47"/>
      <c r="JIB220" s="47"/>
      <c r="JIC220" s="47"/>
      <c r="JID220" s="47"/>
      <c r="JIE220" s="47"/>
      <c r="JIF220" s="47"/>
      <c r="JIG220" s="47"/>
      <c r="JIH220" s="47"/>
      <c r="JII220" s="47"/>
      <c r="JIJ220" s="47"/>
      <c r="JIK220" s="47"/>
      <c r="JIL220" s="47"/>
      <c r="JIM220" s="47"/>
      <c r="JIN220" s="47"/>
      <c r="JIO220" s="47"/>
      <c r="JIP220" s="47"/>
      <c r="JIQ220" s="47"/>
      <c r="JIR220" s="47"/>
      <c r="JIS220" s="47"/>
      <c r="JIT220" s="47"/>
      <c r="JIU220" s="47"/>
      <c r="JIV220" s="47"/>
      <c r="JIW220" s="47"/>
      <c r="JIX220" s="47"/>
      <c r="JIY220" s="47"/>
      <c r="JIZ220" s="47"/>
      <c r="JJA220" s="47"/>
      <c r="JJB220" s="47"/>
      <c r="JJC220" s="47"/>
      <c r="JJD220" s="47"/>
      <c r="JJE220" s="47"/>
      <c r="JJF220" s="47"/>
      <c r="JJG220" s="47"/>
      <c r="JJH220" s="47"/>
      <c r="JJI220" s="47"/>
      <c r="JJJ220" s="47"/>
      <c r="JJK220" s="47"/>
      <c r="JJL220" s="47"/>
      <c r="JJM220" s="47"/>
      <c r="JJN220" s="47"/>
      <c r="JJO220" s="47"/>
      <c r="JJP220" s="47"/>
      <c r="JJQ220" s="47"/>
      <c r="JJR220" s="47"/>
      <c r="JJS220" s="47"/>
      <c r="JJT220" s="47"/>
      <c r="JJU220" s="47"/>
      <c r="JJV220" s="47"/>
      <c r="JJW220" s="47"/>
      <c r="JJX220" s="47"/>
      <c r="JJY220" s="47"/>
      <c r="JJZ220" s="47"/>
      <c r="JKA220" s="47"/>
      <c r="JKB220" s="47"/>
      <c r="JKC220" s="47"/>
      <c r="JKD220" s="47"/>
      <c r="JKE220" s="47"/>
      <c r="JKF220" s="47"/>
      <c r="JKG220" s="47"/>
      <c r="JKH220" s="47"/>
      <c r="JKI220" s="47"/>
      <c r="JKJ220" s="47"/>
      <c r="JKK220" s="47"/>
      <c r="JKL220" s="47"/>
      <c r="JKM220" s="47"/>
      <c r="JKN220" s="47"/>
      <c r="JKO220" s="47"/>
      <c r="JKP220" s="47"/>
      <c r="JKQ220" s="47"/>
      <c r="JKR220" s="47"/>
      <c r="JKS220" s="47"/>
      <c r="JKT220" s="47"/>
      <c r="JKU220" s="47"/>
      <c r="JKV220" s="47"/>
      <c r="JKW220" s="47"/>
      <c r="JKX220" s="47"/>
      <c r="JKY220" s="47"/>
      <c r="JKZ220" s="47"/>
      <c r="JLA220" s="47"/>
      <c r="JLB220" s="47"/>
      <c r="JLC220" s="47"/>
      <c r="JLD220" s="47"/>
      <c r="JLE220" s="47"/>
      <c r="JLF220" s="47"/>
      <c r="JLG220" s="47"/>
      <c r="JLH220" s="47"/>
      <c r="JLI220" s="47"/>
      <c r="JLJ220" s="47"/>
      <c r="JLK220" s="47"/>
      <c r="JLL220" s="47"/>
      <c r="JLM220" s="47"/>
      <c r="JLN220" s="47"/>
      <c r="JLO220" s="47"/>
      <c r="JLP220" s="47"/>
      <c r="JLQ220" s="47"/>
      <c r="JLR220" s="47"/>
      <c r="JLS220" s="47"/>
      <c r="JLT220" s="47"/>
      <c r="JLU220" s="47"/>
      <c r="JLV220" s="47"/>
      <c r="JLW220" s="47"/>
      <c r="JLX220" s="47"/>
      <c r="JLY220" s="47"/>
      <c r="JLZ220" s="47"/>
      <c r="JMA220" s="47"/>
      <c r="JMB220" s="47"/>
      <c r="JMC220" s="47"/>
      <c r="JMD220" s="47"/>
      <c r="JME220" s="47"/>
      <c r="JMF220" s="47"/>
      <c r="JMG220" s="47"/>
      <c r="JMH220" s="47"/>
      <c r="JMI220" s="47"/>
      <c r="JMJ220" s="47"/>
      <c r="JMK220" s="47"/>
      <c r="JML220" s="47"/>
      <c r="JMM220" s="47"/>
      <c r="JMN220" s="47"/>
      <c r="JMO220" s="47"/>
      <c r="JMP220" s="47"/>
      <c r="JMQ220" s="47"/>
      <c r="JMR220" s="47"/>
      <c r="JMS220" s="47"/>
      <c r="JMT220" s="47"/>
      <c r="JMU220" s="47"/>
      <c r="JMV220" s="47"/>
      <c r="JMW220" s="47"/>
      <c r="JMX220" s="47"/>
      <c r="JMY220" s="47"/>
      <c r="JMZ220" s="47"/>
      <c r="JNA220" s="47"/>
      <c r="JNB220" s="47"/>
      <c r="JNC220" s="47"/>
      <c r="JND220" s="47"/>
      <c r="JNE220" s="47"/>
      <c r="JNF220" s="47"/>
      <c r="JNG220" s="47"/>
      <c r="JNH220" s="47"/>
      <c r="JNI220" s="47"/>
      <c r="JNJ220" s="47"/>
      <c r="JNK220" s="47"/>
      <c r="JNL220" s="47"/>
      <c r="JNM220" s="47"/>
      <c r="JNN220" s="47"/>
      <c r="JNO220" s="47"/>
      <c r="JNP220" s="47"/>
      <c r="JNQ220" s="47"/>
      <c r="JNR220" s="47"/>
      <c r="JNS220" s="47"/>
      <c r="JNT220" s="47"/>
      <c r="JNU220" s="47"/>
      <c r="JNV220" s="47"/>
      <c r="JNW220" s="47"/>
      <c r="JNX220" s="47"/>
      <c r="JNY220" s="47"/>
      <c r="JNZ220" s="47"/>
      <c r="JOA220" s="47"/>
      <c r="JOB220" s="47"/>
      <c r="JOC220" s="47"/>
      <c r="JOD220" s="47"/>
      <c r="JOE220" s="47"/>
      <c r="JOF220" s="47"/>
      <c r="JOG220" s="47"/>
      <c r="JOH220" s="47"/>
      <c r="JOI220" s="47"/>
      <c r="JOJ220" s="47"/>
      <c r="JOK220" s="47"/>
      <c r="JOL220" s="47"/>
      <c r="JOM220" s="47"/>
      <c r="JON220" s="47"/>
      <c r="JOO220" s="47"/>
      <c r="JOP220" s="47"/>
      <c r="JOQ220" s="47"/>
      <c r="JOR220" s="47"/>
      <c r="JOS220" s="47"/>
      <c r="JOT220" s="47"/>
      <c r="JOU220" s="47"/>
      <c r="JOV220" s="47"/>
      <c r="JOW220" s="47"/>
      <c r="JOX220" s="47"/>
      <c r="JOY220" s="47"/>
      <c r="JOZ220" s="47"/>
      <c r="JPA220" s="47"/>
      <c r="JPB220" s="47"/>
      <c r="JPC220" s="47"/>
      <c r="JPD220" s="47"/>
      <c r="JPE220" s="47"/>
      <c r="JPF220" s="47"/>
      <c r="JPG220" s="47"/>
      <c r="JPH220" s="47"/>
      <c r="JPI220" s="47"/>
      <c r="JPJ220" s="47"/>
      <c r="JPK220" s="47"/>
      <c r="JPL220" s="47"/>
      <c r="JPM220" s="47"/>
      <c r="JPN220" s="47"/>
      <c r="JPO220" s="47"/>
      <c r="JPP220" s="47"/>
      <c r="JPQ220" s="47"/>
      <c r="JPR220" s="47"/>
      <c r="JPS220" s="47"/>
      <c r="JPT220" s="47"/>
      <c r="JPU220" s="47"/>
      <c r="JPV220" s="47"/>
      <c r="JPW220" s="47"/>
      <c r="JPX220" s="47"/>
      <c r="JPY220" s="47"/>
      <c r="JPZ220" s="47"/>
      <c r="JQA220" s="47"/>
      <c r="JQB220" s="47"/>
      <c r="JQC220" s="47"/>
      <c r="JQD220" s="47"/>
      <c r="JQE220" s="47"/>
      <c r="JQF220" s="47"/>
      <c r="JQG220" s="47"/>
      <c r="JQH220" s="47"/>
      <c r="JQI220" s="47"/>
      <c r="JQJ220" s="47"/>
      <c r="JQK220" s="47"/>
      <c r="JQL220" s="47"/>
      <c r="JQM220" s="47"/>
      <c r="JQN220" s="47"/>
      <c r="JQO220" s="47"/>
      <c r="JQP220" s="47"/>
      <c r="JQQ220" s="47"/>
      <c r="JQR220" s="47"/>
      <c r="JQS220" s="47"/>
      <c r="JQT220" s="47"/>
      <c r="JQU220" s="47"/>
      <c r="JQV220" s="47"/>
      <c r="JQW220" s="47"/>
      <c r="JQX220" s="47"/>
      <c r="JQY220" s="47"/>
      <c r="JQZ220" s="47"/>
      <c r="JRA220" s="47"/>
      <c r="JRB220" s="47"/>
      <c r="JRC220" s="47"/>
      <c r="JRD220" s="47"/>
      <c r="JRE220" s="47"/>
      <c r="JRF220" s="47"/>
      <c r="JRG220" s="47"/>
      <c r="JRH220" s="47"/>
      <c r="JRI220" s="47"/>
      <c r="JRJ220" s="47"/>
      <c r="JRK220" s="47"/>
      <c r="JRL220" s="47"/>
      <c r="JRM220" s="47"/>
      <c r="JRN220" s="47"/>
      <c r="JRO220" s="47"/>
      <c r="JRP220" s="47"/>
      <c r="JRQ220" s="47"/>
      <c r="JRR220" s="47"/>
      <c r="JRS220" s="47"/>
      <c r="JRT220" s="47"/>
      <c r="JRU220" s="47"/>
      <c r="JRV220" s="47"/>
      <c r="JRW220" s="47"/>
      <c r="JRX220" s="47"/>
      <c r="JRY220" s="47"/>
      <c r="JRZ220" s="47"/>
      <c r="JSA220" s="47"/>
      <c r="JSB220" s="47"/>
      <c r="JSC220" s="47"/>
      <c r="JSD220" s="47"/>
      <c r="JSE220" s="47"/>
      <c r="JSF220" s="47"/>
      <c r="JSG220" s="47"/>
      <c r="JSH220" s="47"/>
      <c r="JSI220" s="47"/>
      <c r="JSJ220" s="47"/>
      <c r="JSK220" s="47"/>
      <c r="JSL220" s="47"/>
      <c r="JSM220" s="47"/>
      <c r="JSN220" s="47"/>
      <c r="JSO220" s="47"/>
      <c r="JSP220" s="47"/>
      <c r="JSQ220" s="47"/>
      <c r="JSR220" s="47"/>
      <c r="JSS220" s="47"/>
      <c r="JST220" s="47"/>
      <c r="JSU220" s="47"/>
      <c r="JSV220" s="47"/>
      <c r="JSW220" s="47"/>
      <c r="JSX220" s="47"/>
      <c r="JSY220" s="47"/>
      <c r="JSZ220" s="47"/>
      <c r="JTA220" s="47"/>
      <c r="JTB220" s="47"/>
      <c r="JTC220" s="47"/>
      <c r="JTD220" s="47"/>
      <c r="JTE220" s="47"/>
      <c r="JTF220" s="47"/>
      <c r="JTG220" s="47"/>
      <c r="JTH220" s="47"/>
      <c r="JTI220" s="47"/>
      <c r="JTJ220" s="47"/>
      <c r="JTK220" s="47"/>
      <c r="JTL220" s="47"/>
      <c r="JTM220" s="47"/>
      <c r="JTN220" s="47"/>
      <c r="JTO220" s="47"/>
      <c r="JTP220" s="47"/>
      <c r="JTQ220" s="47"/>
      <c r="JTR220" s="47"/>
      <c r="JTS220" s="47"/>
      <c r="JTT220" s="47"/>
      <c r="JTU220" s="47"/>
      <c r="JTV220" s="47"/>
      <c r="JTW220" s="47"/>
      <c r="JTX220" s="47"/>
      <c r="JTY220" s="47"/>
      <c r="JTZ220" s="47"/>
      <c r="JUA220" s="47"/>
      <c r="JUB220" s="47"/>
      <c r="JUC220" s="47"/>
      <c r="JUD220" s="47"/>
      <c r="JUE220" s="47"/>
      <c r="JUF220" s="47"/>
      <c r="JUG220" s="47"/>
      <c r="JUH220" s="47"/>
      <c r="JUI220" s="47"/>
      <c r="JUJ220" s="47"/>
      <c r="JUK220" s="47"/>
      <c r="JUL220" s="47"/>
      <c r="JUM220" s="47"/>
      <c r="JUN220" s="47"/>
      <c r="JUO220" s="47"/>
      <c r="JUP220" s="47"/>
      <c r="JUQ220" s="47"/>
      <c r="JUR220" s="47"/>
      <c r="JUS220" s="47"/>
      <c r="JUT220" s="47"/>
      <c r="JUU220" s="47"/>
      <c r="JUV220" s="47"/>
      <c r="JUW220" s="47"/>
      <c r="JUX220" s="47"/>
      <c r="JUY220" s="47"/>
      <c r="JUZ220" s="47"/>
      <c r="JVA220" s="47"/>
      <c r="JVB220" s="47"/>
      <c r="JVC220" s="47"/>
      <c r="JVD220" s="47"/>
      <c r="JVE220" s="47"/>
      <c r="JVF220" s="47"/>
      <c r="JVG220" s="47"/>
      <c r="JVH220" s="47"/>
      <c r="JVI220" s="47"/>
      <c r="JVJ220" s="47"/>
      <c r="JVK220" s="47"/>
      <c r="JVL220" s="47"/>
      <c r="JVM220" s="47"/>
      <c r="JVN220" s="47"/>
      <c r="JVO220" s="47"/>
      <c r="JVP220" s="47"/>
      <c r="JVQ220" s="47"/>
      <c r="JVR220" s="47"/>
      <c r="JVS220" s="47"/>
      <c r="JVT220" s="47"/>
      <c r="JVU220" s="47"/>
      <c r="JVV220" s="47"/>
      <c r="JVW220" s="47"/>
      <c r="JVX220" s="47"/>
      <c r="JVY220" s="47"/>
      <c r="JVZ220" s="47"/>
      <c r="JWA220" s="47"/>
      <c r="JWB220" s="47"/>
      <c r="JWC220" s="47"/>
      <c r="JWD220" s="47"/>
      <c r="JWE220" s="47"/>
      <c r="JWF220" s="47"/>
      <c r="JWG220" s="47"/>
      <c r="JWH220" s="47"/>
      <c r="JWI220" s="47"/>
      <c r="JWJ220" s="47"/>
      <c r="JWK220" s="47"/>
      <c r="JWL220" s="47"/>
      <c r="JWM220" s="47"/>
      <c r="JWN220" s="47"/>
      <c r="JWO220" s="47"/>
      <c r="JWP220" s="47"/>
      <c r="JWQ220" s="47"/>
      <c r="JWR220" s="47"/>
      <c r="JWS220" s="47"/>
      <c r="JWT220" s="47"/>
      <c r="JWU220" s="47"/>
      <c r="JWV220" s="47"/>
      <c r="JWW220" s="47"/>
      <c r="JWX220" s="47"/>
      <c r="JWY220" s="47"/>
      <c r="JWZ220" s="47"/>
      <c r="JXA220" s="47"/>
      <c r="JXB220" s="47"/>
      <c r="JXC220" s="47"/>
      <c r="JXD220" s="47"/>
      <c r="JXE220" s="47"/>
      <c r="JXF220" s="47"/>
      <c r="JXG220" s="47"/>
      <c r="JXH220" s="47"/>
      <c r="JXI220" s="47"/>
      <c r="JXJ220" s="47"/>
      <c r="JXK220" s="47"/>
      <c r="JXL220" s="47"/>
      <c r="JXM220" s="47"/>
      <c r="JXN220" s="47"/>
      <c r="JXO220" s="47"/>
      <c r="JXP220" s="47"/>
      <c r="JXQ220" s="47"/>
      <c r="JXR220" s="47"/>
      <c r="JXS220" s="47"/>
      <c r="JXT220" s="47"/>
      <c r="JXU220" s="47"/>
      <c r="JXV220" s="47"/>
      <c r="JXW220" s="47"/>
      <c r="JXX220" s="47"/>
      <c r="JXY220" s="47"/>
      <c r="JXZ220" s="47"/>
      <c r="JYA220" s="47"/>
      <c r="JYB220" s="47"/>
      <c r="JYC220" s="47"/>
      <c r="JYD220" s="47"/>
      <c r="JYE220" s="47"/>
      <c r="JYF220" s="47"/>
      <c r="JYG220" s="47"/>
      <c r="JYH220" s="47"/>
      <c r="JYI220" s="47"/>
      <c r="JYJ220" s="47"/>
      <c r="JYK220" s="47"/>
      <c r="JYL220" s="47"/>
      <c r="JYM220" s="47"/>
      <c r="JYN220" s="47"/>
      <c r="JYO220" s="47"/>
      <c r="JYP220" s="47"/>
      <c r="JYQ220" s="47"/>
      <c r="JYR220" s="47"/>
      <c r="JYS220" s="47"/>
      <c r="JYT220" s="47"/>
      <c r="JYU220" s="47"/>
      <c r="JYV220" s="47"/>
      <c r="JYW220" s="47"/>
      <c r="JYX220" s="47"/>
      <c r="JYY220" s="47"/>
      <c r="JYZ220" s="47"/>
      <c r="JZA220" s="47"/>
      <c r="JZB220" s="47"/>
      <c r="JZC220" s="47"/>
      <c r="JZD220" s="47"/>
      <c r="JZE220" s="47"/>
      <c r="JZF220" s="47"/>
      <c r="JZG220" s="47"/>
      <c r="JZH220" s="47"/>
      <c r="JZI220" s="47"/>
      <c r="JZJ220" s="47"/>
      <c r="JZK220" s="47"/>
      <c r="JZL220" s="47"/>
      <c r="JZM220" s="47"/>
      <c r="JZN220" s="47"/>
      <c r="JZO220" s="47"/>
      <c r="JZP220" s="47"/>
      <c r="JZQ220" s="47"/>
      <c r="JZR220" s="47"/>
      <c r="JZS220" s="47"/>
      <c r="JZT220" s="47"/>
      <c r="JZU220" s="47"/>
      <c r="JZV220" s="47"/>
      <c r="JZW220" s="47"/>
      <c r="JZX220" s="47"/>
      <c r="JZY220" s="47"/>
      <c r="JZZ220" s="47"/>
      <c r="KAA220" s="47"/>
      <c r="KAB220" s="47"/>
      <c r="KAC220" s="47"/>
      <c r="KAD220" s="47"/>
      <c r="KAE220" s="47"/>
      <c r="KAF220" s="47"/>
      <c r="KAG220" s="47"/>
      <c r="KAH220" s="47"/>
      <c r="KAI220" s="47"/>
      <c r="KAJ220" s="47"/>
      <c r="KAK220" s="47"/>
      <c r="KAL220" s="47"/>
      <c r="KAM220" s="47"/>
      <c r="KAN220" s="47"/>
      <c r="KAO220" s="47"/>
      <c r="KAP220" s="47"/>
      <c r="KAQ220" s="47"/>
      <c r="KAR220" s="47"/>
      <c r="KAS220" s="47"/>
      <c r="KAT220" s="47"/>
      <c r="KAU220" s="47"/>
      <c r="KAV220" s="47"/>
      <c r="KAW220" s="47"/>
      <c r="KAX220" s="47"/>
      <c r="KAY220" s="47"/>
      <c r="KAZ220" s="47"/>
      <c r="KBA220" s="47"/>
      <c r="KBB220" s="47"/>
      <c r="KBC220" s="47"/>
      <c r="KBD220" s="47"/>
      <c r="KBE220" s="47"/>
      <c r="KBF220" s="47"/>
      <c r="KBG220" s="47"/>
      <c r="KBH220" s="47"/>
      <c r="KBI220" s="47"/>
      <c r="KBJ220" s="47"/>
      <c r="KBK220" s="47"/>
      <c r="KBL220" s="47"/>
      <c r="KBM220" s="47"/>
      <c r="KBN220" s="47"/>
      <c r="KBO220" s="47"/>
      <c r="KBP220" s="47"/>
      <c r="KBQ220" s="47"/>
      <c r="KBR220" s="47"/>
      <c r="KBS220" s="47"/>
      <c r="KBT220" s="47"/>
      <c r="KBU220" s="47"/>
      <c r="KBV220" s="47"/>
      <c r="KBW220" s="47"/>
      <c r="KBX220" s="47"/>
      <c r="KBY220" s="47"/>
      <c r="KBZ220" s="47"/>
      <c r="KCA220" s="47"/>
      <c r="KCB220" s="47"/>
      <c r="KCC220" s="47"/>
      <c r="KCD220" s="47"/>
      <c r="KCE220" s="47"/>
      <c r="KCF220" s="47"/>
      <c r="KCG220" s="47"/>
      <c r="KCH220" s="47"/>
      <c r="KCI220" s="47"/>
      <c r="KCJ220" s="47"/>
      <c r="KCK220" s="47"/>
      <c r="KCL220" s="47"/>
      <c r="KCM220" s="47"/>
      <c r="KCN220" s="47"/>
      <c r="KCO220" s="47"/>
      <c r="KCP220" s="47"/>
      <c r="KCQ220" s="47"/>
      <c r="KCR220" s="47"/>
      <c r="KCS220" s="47"/>
      <c r="KCT220" s="47"/>
      <c r="KCU220" s="47"/>
      <c r="KCV220" s="47"/>
      <c r="KCW220" s="47"/>
      <c r="KCX220" s="47"/>
      <c r="KCY220" s="47"/>
      <c r="KCZ220" s="47"/>
      <c r="KDA220" s="47"/>
      <c r="KDB220" s="47"/>
      <c r="KDC220" s="47"/>
      <c r="KDD220" s="47"/>
      <c r="KDE220" s="47"/>
      <c r="KDF220" s="47"/>
      <c r="KDG220" s="47"/>
      <c r="KDH220" s="47"/>
      <c r="KDI220" s="47"/>
      <c r="KDJ220" s="47"/>
      <c r="KDK220" s="47"/>
      <c r="KDL220" s="47"/>
      <c r="KDM220" s="47"/>
      <c r="KDN220" s="47"/>
      <c r="KDO220" s="47"/>
      <c r="KDP220" s="47"/>
      <c r="KDQ220" s="47"/>
      <c r="KDR220" s="47"/>
      <c r="KDS220" s="47"/>
      <c r="KDT220" s="47"/>
      <c r="KDU220" s="47"/>
      <c r="KDV220" s="47"/>
      <c r="KDW220" s="47"/>
      <c r="KDX220" s="47"/>
      <c r="KDY220" s="47"/>
      <c r="KDZ220" s="47"/>
      <c r="KEA220" s="47"/>
      <c r="KEB220" s="47"/>
      <c r="KEC220" s="47"/>
      <c r="KED220" s="47"/>
      <c r="KEE220" s="47"/>
      <c r="KEF220" s="47"/>
      <c r="KEG220" s="47"/>
      <c r="KEH220" s="47"/>
      <c r="KEI220" s="47"/>
      <c r="KEJ220" s="47"/>
      <c r="KEK220" s="47"/>
      <c r="KEL220" s="47"/>
      <c r="KEM220" s="47"/>
      <c r="KEN220" s="47"/>
      <c r="KEO220" s="47"/>
      <c r="KEP220" s="47"/>
      <c r="KEQ220" s="47"/>
      <c r="KER220" s="47"/>
      <c r="KES220" s="47"/>
      <c r="KET220" s="47"/>
      <c r="KEU220" s="47"/>
      <c r="KEV220" s="47"/>
      <c r="KEW220" s="47"/>
      <c r="KEX220" s="47"/>
      <c r="KEY220" s="47"/>
      <c r="KEZ220" s="47"/>
      <c r="KFA220" s="47"/>
      <c r="KFB220" s="47"/>
      <c r="KFC220" s="47"/>
      <c r="KFD220" s="47"/>
      <c r="KFE220" s="47"/>
      <c r="KFF220" s="47"/>
      <c r="KFG220" s="47"/>
      <c r="KFH220" s="47"/>
      <c r="KFI220" s="47"/>
      <c r="KFJ220" s="47"/>
      <c r="KFK220" s="47"/>
      <c r="KFL220" s="47"/>
      <c r="KFM220" s="47"/>
      <c r="KFN220" s="47"/>
      <c r="KFO220" s="47"/>
      <c r="KFP220" s="47"/>
      <c r="KFQ220" s="47"/>
      <c r="KFR220" s="47"/>
      <c r="KFS220" s="47"/>
      <c r="KFT220" s="47"/>
      <c r="KFU220" s="47"/>
      <c r="KFV220" s="47"/>
      <c r="KFW220" s="47"/>
      <c r="KFX220" s="47"/>
      <c r="KFY220" s="47"/>
      <c r="KFZ220" s="47"/>
      <c r="KGA220" s="47"/>
      <c r="KGB220" s="47"/>
      <c r="KGC220" s="47"/>
      <c r="KGD220" s="47"/>
      <c r="KGE220" s="47"/>
      <c r="KGF220" s="47"/>
      <c r="KGG220" s="47"/>
      <c r="KGH220" s="47"/>
      <c r="KGI220" s="47"/>
      <c r="KGJ220" s="47"/>
      <c r="KGK220" s="47"/>
      <c r="KGL220" s="47"/>
      <c r="KGM220" s="47"/>
      <c r="KGN220" s="47"/>
      <c r="KGO220" s="47"/>
      <c r="KGP220" s="47"/>
      <c r="KGQ220" s="47"/>
      <c r="KGR220" s="47"/>
      <c r="KGS220" s="47"/>
      <c r="KGT220" s="47"/>
      <c r="KGU220" s="47"/>
      <c r="KGV220" s="47"/>
      <c r="KGW220" s="47"/>
      <c r="KGX220" s="47"/>
      <c r="KGY220" s="47"/>
      <c r="KGZ220" s="47"/>
      <c r="KHA220" s="47"/>
      <c r="KHB220" s="47"/>
      <c r="KHC220" s="47"/>
      <c r="KHD220" s="47"/>
      <c r="KHE220" s="47"/>
      <c r="KHF220" s="47"/>
      <c r="KHG220" s="47"/>
      <c r="KHH220" s="47"/>
      <c r="KHI220" s="47"/>
      <c r="KHJ220" s="47"/>
      <c r="KHK220" s="47"/>
      <c r="KHL220" s="47"/>
      <c r="KHM220" s="47"/>
      <c r="KHN220" s="47"/>
      <c r="KHO220" s="47"/>
      <c r="KHP220" s="47"/>
      <c r="KHQ220" s="47"/>
      <c r="KHR220" s="47"/>
      <c r="KHS220" s="47"/>
      <c r="KHT220" s="47"/>
      <c r="KHU220" s="47"/>
      <c r="KHV220" s="47"/>
      <c r="KHW220" s="47"/>
      <c r="KHX220" s="47"/>
      <c r="KHY220" s="47"/>
      <c r="KHZ220" s="47"/>
      <c r="KIA220" s="47"/>
      <c r="KIB220" s="47"/>
      <c r="KIC220" s="47"/>
      <c r="KID220" s="47"/>
      <c r="KIE220" s="47"/>
      <c r="KIF220" s="47"/>
      <c r="KIG220" s="47"/>
      <c r="KIH220" s="47"/>
      <c r="KII220" s="47"/>
      <c r="KIJ220" s="47"/>
      <c r="KIK220" s="47"/>
      <c r="KIL220" s="47"/>
      <c r="KIM220" s="47"/>
      <c r="KIN220" s="47"/>
      <c r="KIO220" s="47"/>
      <c r="KIP220" s="47"/>
      <c r="KIQ220" s="47"/>
      <c r="KIR220" s="47"/>
      <c r="KIS220" s="47"/>
      <c r="KIT220" s="47"/>
      <c r="KIU220" s="47"/>
      <c r="KIV220" s="47"/>
      <c r="KIW220" s="47"/>
      <c r="KIX220" s="47"/>
      <c r="KIY220" s="47"/>
      <c r="KIZ220" s="47"/>
      <c r="KJA220" s="47"/>
      <c r="KJB220" s="47"/>
      <c r="KJC220" s="47"/>
      <c r="KJD220" s="47"/>
      <c r="KJE220" s="47"/>
      <c r="KJF220" s="47"/>
      <c r="KJG220" s="47"/>
      <c r="KJH220" s="47"/>
      <c r="KJI220" s="47"/>
      <c r="KJJ220" s="47"/>
      <c r="KJK220" s="47"/>
      <c r="KJL220" s="47"/>
      <c r="KJM220" s="47"/>
      <c r="KJN220" s="47"/>
      <c r="KJO220" s="47"/>
      <c r="KJP220" s="47"/>
      <c r="KJQ220" s="47"/>
      <c r="KJR220" s="47"/>
      <c r="KJS220" s="47"/>
      <c r="KJT220" s="47"/>
      <c r="KJU220" s="47"/>
      <c r="KJV220" s="47"/>
      <c r="KJW220" s="47"/>
      <c r="KJX220" s="47"/>
      <c r="KJY220" s="47"/>
      <c r="KJZ220" s="47"/>
      <c r="KKA220" s="47"/>
      <c r="KKB220" s="47"/>
      <c r="KKC220" s="47"/>
      <c r="KKD220" s="47"/>
      <c r="KKE220" s="47"/>
      <c r="KKF220" s="47"/>
      <c r="KKG220" s="47"/>
      <c r="KKH220" s="47"/>
      <c r="KKI220" s="47"/>
      <c r="KKJ220" s="47"/>
      <c r="KKK220" s="47"/>
      <c r="KKL220" s="47"/>
      <c r="KKM220" s="47"/>
      <c r="KKN220" s="47"/>
      <c r="KKO220" s="47"/>
      <c r="KKP220" s="47"/>
      <c r="KKQ220" s="47"/>
      <c r="KKR220" s="47"/>
      <c r="KKS220" s="47"/>
      <c r="KKT220" s="47"/>
      <c r="KKU220" s="47"/>
      <c r="KKV220" s="47"/>
      <c r="KKW220" s="47"/>
      <c r="KKX220" s="47"/>
      <c r="KKY220" s="47"/>
      <c r="KKZ220" s="47"/>
      <c r="KLA220" s="47"/>
      <c r="KLB220" s="47"/>
      <c r="KLC220" s="47"/>
      <c r="KLD220" s="47"/>
      <c r="KLE220" s="47"/>
      <c r="KLF220" s="47"/>
      <c r="KLG220" s="47"/>
      <c r="KLH220" s="47"/>
      <c r="KLI220" s="47"/>
      <c r="KLJ220" s="47"/>
      <c r="KLK220" s="47"/>
      <c r="KLL220" s="47"/>
      <c r="KLM220" s="47"/>
      <c r="KLN220" s="47"/>
      <c r="KLO220" s="47"/>
      <c r="KLP220" s="47"/>
      <c r="KLQ220" s="47"/>
      <c r="KLR220" s="47"/>
      <c r="KLS220" s="47"/>
      <c r="KLT220" s="47"/>
      <c r="KLU220" s="47"/>
      <c r="KLV220" s="47"/>
      <c r="KLW220" s="47"/>
      <c r="KLX220" s="47"/>
      <c r="KLY220" s="47"/>
      <c r="KLZ220" s="47"/>
      <c r="KMA220" s="47"/>
      <c r="KMB220" s="47"/>
      <c r="KMC220" s="47"/>
      <c r="KMD220" s="47"/>
      <c r="KME220" s="47"/>
      <c r="KMF220" s="47"/>
      <c r="KMG220" s="47"/>
      <c r="KMH220" s="47"/>
      <c r="KMI220" s="47"/>
      <c r="KMJ220" s="47"/>
      <c r="KMK220" s="47"/>
      <c r="KML220" s="47"/>
      <c r="KMM220" s="47"/>
      <c r="KMN220" s="47"/>
      <c r="KMO220" s="47"/>
      <c r="KMP220" s="47"/>
      <c r="KMQ220" s="47"/>
      <c r="KMR220" s="47"/>
      <c r="KMS220" s="47"/>
      <c r="KMT220" s="47"/>
      <c r="KMU220" s="47"/>
      <c r="KMV220" s="47"/>
      <c r="KMW220" s="47"/>
      <c r="KMX220" s="47"/>
      <c r="KMY220" s="47"/>
      <c r="KMZ220" s="47"/>
      <c r="KNA220" s="47"/>
      <c r="KNB220" s="47"/>
      <c r="KNC220" s="47"/>
      <c r="KND220" s="47"/>
      <c r="KNE220" s="47"/>
      <c r="KNF220" s="47"/>
      <c r="KNG220" s="47"/>
      <c r="KNH220" s="47"/>
      <c r="KNI220" s="47"/>
      <c r="KNJ220" s="47"/>
      <c r="KNK220" s="47"/>
      <c r="KNL220" s="47"/>
      <c r="KNM220" s="47"/>
      <c r="KNN220" s="47"/>
      <c r="KNO220" s="47"/>
      <c r="KNP220" s="47"/>
      <c r="KNQ220" s="47"/>
      <c r="KNR220" s="47"/>
      <c r="KNS220" s="47"/>
      <c r="KNT220" s="47"/>
      <c r="KNU220" s="47"/>
      <c r="KNV220" s="47"/>
      <c r="KNW220" s="47"/>
      <c r="KNX220" s="47"/>
      <c r="KNY220" s="47"/>
      <c r="KNZ220" s="47"/>
      <c r="KOA220" s="47"/>
      <c r="KOB220" s="47"/>
      <c r="KOC220" s="47"/>
      <c r="KOD220" s="47"/>
      <c r="KOE220" s="47"/>
      <c r="KOF220" s="47"/>
      <c r="KOG220" s="47"/>
      <c r="KOH220" s="47"/>
      <c r="KOI220" s="47"/>
      <c r="KOJ220" s="47"/>
      <c r="KOK220" s="47"/>
      <c r="KOL220" s="47"/>
      <c r="KOM220" s="47"/>
      <c r="KON220" s="47"/>
      <c r="KOO220" s="47"/>
      <c r="KOP220" s="47"/>
      <c r="KOQ220" s="47"/>
      <c r="KOR220" s="47"/>
      <c r="KOS220" s="47"/>
      <c r="KOT220" s="47"/>
      <c r="KOU220" s="47"/>
      <c r="KOV220" s="47"/>
      <c r="KOW220" s="47"/>
      <c r="KOX220" s="47"/>
      <c r="KOY220" s="47"/>
      <c r="KOZ220" s="47"/>
      <c r="KPA220" s="47"/>
      <c r="KPB220" s="47"/>
      <c r="KPC220" s="47"/>
      <c r="KPD220" s="47"/>
      <c r="KPE220" s="47"/>
      <c r="KPF220" s="47"/>
      <c r="KPG220" s="47"/>
      <c r="KPH220" s="47"/>
      <c r="KPI220" s="47"/>
      <c r="KPJ220" s="47"/>
      <c r="KPK220" s="47"/>
      <c r="KPL220" s="47"/>
      <c r="KPM220" s="47"/>
      <c r="KPN220" s="47"/>
      <c r="KPO220" s="47"/>
      <c r="KPP220" s="47"/>
      <c r="KPQ220" s="47"/>
      <c r="KPR220" s="47"/>
      <c r="KPS220" s="47"/>
      <c r="KPT220" s="47"/>
      <c r="KPU220" s="47"/>
      <c r="KPV220" s="47"/>
      <c r="KPW220" s="47"/>
      <c r="KPX220" s="47"/>
      <c r="KPY220" s="47"/>
      <c r="KPZ220" s="47"/>
      <c r="KQA220" s="47"/>
      <c r="KQB220" s="47"/>
      <c r="KQC220" s="47"/>
      <c r="KQD220" s="47"/>
      <c r="KQE220" s="47"/>
      <c r="KQF220" s="47"/>
      <c r="KQG220" s="47"/>
      <c r="KQH220" s="47"/>
      <c r="KQI220" s="47"/>
      <c r="KQJ220" s="47"/>
      <c r="KQK220" s="47"/>
      <c r="KQL220" s="47"/>
      <c r="KQM220" s="47"/>
      <c r="KQN220" s="47"/>
      <c r="KQO220" s="47"/>
      <c r="KQP220" s="47"/>
      <c r="KQQ220" s="47"/>
      <c r="KQR220" s="47"/>
      <c r="KQS220" s="47"/>
      <c r="KQT220" s="47"/>
      <c r="KQU220" s="47"/>
      <c r="KQV220" s="47"/>
      <c r="KQW220" s="47"/>
      <c r="KQX220" s="47"/>
      <c r="KQY220" s="47"/>
      <c r="KQZ220" s="47"/>
      <c r="KRA220" s="47"/>
      <c r="KRB220" s="47"/>
      <c r="KRC220" s="47"/>
      <c r="KRD220" s="47"/>
      <c r="KRE220" s="47"/>
      <c r="KRF220" s="47"/>
      <c r="KRG220" s="47"/>
      <c r="KRH220" s="47"/>
      <c r="KRI220" s="47"/>
      <c r="KRJ220" s="47"/>
      <c r="KRK220" s="47"/>
      <c r="KRL220" s="47"/>
      <c r="KRM220" s="47"/>
      <c r="KRN220" s="47"/>
      <c r="KRO220" s="47"/>
      <c r="KRP220" s="47"/>
      <c r="KRQ220" s="47"/>
      <c r="KRR220" s="47"/>
      <c r="KRS220" s="47"/>
      <c r="KRT220" s="47"/>
      <c r="KRU220" s="47"/>
      <c r="KRV220" s="47"/>
      <c r="KRW220" s="47"/>
      <c r="KRX220" s="47"/>
      <c r="KRY220" s="47"/>
      <c r="KRZ220" s="47"/>
      <c r="KSA220" s="47"/>
      <c r="KSB220" s="47"/>
      <c r="KSC220" s="47"/>
      <c r="KSD220" s="47"/>
      <c r="KSE220" s="47"/>
      <c r="KSF220" s="47"/>
      <c r="KSG220" s="47"/>
      <c r="KSH220" s="47"/>
      <c r="KSI220" s="47"/>
      <c r="KSJ220" s="47"/>
      <c r="KSK220" s="47"/>
      <c r="KSL220" s="47"/>
      <c r="KSM220" s="47"/>
      <c r="KSN220" s="47"/>
      <c r="KSO220" s="47"/>
      <c r="KSP220" s="47"/>
      <c r="KSQ220" s="47"/>
      <c r="KSR220" s="47"/>
      <c r="KSS220" s="47"/>
      <c r="KST220" s="47"/>
      <c r="KSU220" s="47"/>
      <c r="KSV220" s="47"/>
      <c r="KSW220" s="47"/>
      <c r="KSX220" s="47"/>
      <c r="KSY220" s="47"/>
      <c r="KSZ220" s="47"/>
      <c r="KTA220" s="47"/>
      <c r="KTB220" s="47"/>
      <c r="KTC220" s="47"/>
      <c r="KTD220" s="47"/>
      <c r="KTE220" s="47"/>
      <c r="KTF220" s="47"/>
      <c r="KTG220" s="47"/>
      <c r="KTH220" s="47"/>
      <c r="KTI220" s="47"/>
      <c r="KTJ220" s="47"/>
      <c r="KTK220" s="47"/>
      <c r="KTL220" s="47"/>
      <c r="KTM220" s="47"/>
      <c r="KTN220" s="47"/>
      <c r="KTO220" s="47"/>
      <c r="KTP220" s="47"/>
      <c r="KTQ220" s="47"/>
      <c r="KTR220" s="47"/>
      <c r="KTS220" s="47"/>
      <c r="KTT220" s="47"/>
      <c r="KTU220" s="47"/>
      <c r="KTV220" s="47"/>
      <c r="KTW220" s="47"/>
      <c r="KTX220" s="47"/>
      <c r="KTY220" s="47"/>
      <c r="KTZ220" s="47"/>
      <c r="KUA220" s="47"/>
      <c r="KUB220" s="47"/>
      <c r="KUC220" s="47"/>
      <c r="KUD220" s="47"/>
      <c r="KUE220" s="47"/>
      <c r="KUF220" s="47"/>
      <c r="KUG220" s="47"/>
      <c r="KUH220" s="47"/>
      <c r="KUI220" s="47"/>
      <c r="KUJ220" s="47"/>
      <c r="KUK220" s="47"/>
      <c r="KUL220" s="47"/>
      <c r="KUM220" s="47"/>
      <c r="KUN220" s="47"/>
      <c r="KUO220" s="47"/>
      <c r="KUP220" s="47"/>
      <c r="KUQ220" s="47"/>
      <c r="KUR220" s="47"/>
      <c r="KUS220" s="47"/>
      <c r="KUT220" s="47"/>
      <c r="KUU220" s="47"/>
      <c r="KUV220" s="47"/>
      <c r="KUW220" s="47"/>
      <c r="KUX220" s="47"/>
      <c r="KUY220" s="47"/>
      <c r="KUZ220" s="47"/>
      <c r="KVA220" s="47"/>
      <c r="KVB220" s="47"/>
      <c r="KVC220" s="47"/>
      <c r="KVD220" s="47"/>
      <c r="KVE220" s="47"/>
      <c r="KVF220" s="47"/>
      <c r="KVG220" s="47"/>
      <c r="KVH220" s="47"/>
      <c r="KVI220" s="47"/>
      <c r="KVJ220" s="47"/>
      <c r="KVK220" s="47"/>
      <c r="KVL220" s="47"/>
      <c r="KVM220" s="47"/>
      <c r="KVN220" s="47"/>
      <c r="KVO220" s="47"/>
      <c r="KVP220" s="47"/>
      <c r="KVQ220" s="47"/>
      <c r="KVR220" s="47"/>
      <c r="KVS220" s="47"/>
      <c r="KVT220" s="47"/>
      <c r="KVU220" s="47"/>
      <c r="KVV220" s="47"/>
      <c r="KVW220" s="47"/>
      <c r="KVX220" s="47"/>
      <c r="KVY220" s="47"/>
      <c r="KVZ220" s="47"/>
      <c r="KWA220" s="47"/>
      <c r="KWB220" s="47"/>
      <c r="KWC220" s="47"/>
      <c r="KWD220" s="47"/>
      <c r="KWE220" s="47"/>
      <c r="KWF220" s="47"/>
      <c r="KWG220" s="47"/>
      <c r="KWH220" s="47"/>
      <c r="KWI220" s="47"/>
      <c r="KWJ220" s="47"/>
      <c r="KWK220" s="47"/>
      <c r="KWL220" s="47"/>
      <c r="KWM220" s="47"/>
      <c r="KWN220" s="47"/>
      <c r="KWO220" s="47"/>
      <c r="KWP220" s="47"/>
      <c r="KWQ220" s="47"/>
      <c r="KWR220" s="47"/>
      <c r="KWS220" s="47"/>
      <c r="KWT220" s="47"/>
      <c r="KWU220" s="47"/>
      <c r="KWV220" s="47"/>
      <c r="KWW220" s="47"/>
      <c r="KWX220" s="47"/>
      <c r="KWY220" s="47"/>
      <c r="KWZ220" s="47"/>
      <c r="KXA220" s="47"/>
      <c r="KXB220" s="47"/>
      <c r="KXC220" s="47"/>
      <c r="KXD220" s="47"/>
      <c r="KXE220" s="47"/>
      <c r="KXF220" s="47"/>
      <c r="KXG220" s="47"/>
      <c r="KXH220" s="47"/>
      <c r="KXI220" s="47"/>
      <c r="KXJ220" s="47"/>
      <c r="KXK220" s="47"/>
      <c r="KXL220" s="47"/>
      <c r="KXM220" s="47"/>
      <c r="KXN220" s="47"/>
      <c r="KXO220" s="47"/>
      <c r="KXP220" s="47"/>
      <c r="KXQ220" s="47"/>
      <c r="KXR220" s="47"/>
      <c r="KXS220" s="47"/>
      <c r="KXT220" s="47"/>
      <c r="KXU220" s="47"/>
      <c r="KXV220" s="47"/>
      <c r="KXW220" s="47"/>
      <c r="KXX220" s="47"/>
      <c r="KXY220" s="47"/>
      <c r="KXZ220" s="47"/>
      <c r="KYA220" s="47"/>
      <c r="KYB220" s="47"/>
      <c r="KYC220" s="47"/>
      <c r="KYD220" s="47"/>
      <c r="KYE220" s="47"/>
      <c r="KYF220" s="47"/>
      <c r="KYG220" s="47"/>
      <c r="KYH220" s="47"/>
      <c r="KYI220" s="47"/>
      <c r="KYJ220" s="47"/>
      <c r="KYK220" s="47"/>
      <c r="KYL220" s="47"/>
      <c r="KYM220" s="47"/>
      <c r="KYN220" s="47"/>
      <c r="KYO220" s="47"/>
      <c r="KYP220" s="47"/>
      <c r="KYQ220" s="47"/>
      <c r="KYR220" s="47"/>
      <c r="KYS220" s="47"/>
      <c r="KYT220" s="47"/>
      <c r="KYU220" s="47"/>
      <c r="KYV220" s="47"/>
      <c r="KYW220" s="47"/>
      <c r="KYX220" s="47"/>
      <c r="KYY220" s="47"/>
      <c r="KYZ220" s="47"/>
      <c r="KZA220" s="47"/>
      <c r="KZB220" s="47"/>
      <c r="KZC220" s="47"/>
      <c r="KZD220" s="47"/>
      <c r="KZE220" s="47"/>
      <c r="KZF220" s="47"/>
      <c r="KZG220" s="47"/>
      <c r="KZH220" s="47"/>
      <c r="KZI220" s="47"/>
      <c r="KZJ220" s="47"/>
      <c r="KZK220" s="47"/>
      <c r="KZL220" s="47"/>
      <c r="KZM220" s="47"/>
      <c r="KZN220" s="47"/>
      <c r="KZO220" s="47"/>
      <c r="KZP220" s="47"/>
      <c r="KZQ220" s="47"/>
      <c r="KZR220" s="47"/>
      <c r="KZS220" s="47"/>
      <c r="KZT220" s="47"/>
      <c r="KZU220" s="47"/>
      <c r="KZV220" s="47"/>
      <c r="KZW220" s="47"/>
      <c r="KZX220" s="47"/>
      <c r="KZY220" s="47"/>
      <c r="KZZ220" s="47"/>
      <c r="LAA220" s="47"/>
      <c r="LAB220" s="47"/>
      <c r="LAC220" s="47"/>
      <c r="LAD220" s="47"/>
      <c r="LAE220" s="47"/>
      <c r="LAF220" s="47"/>
      <c r="LAG220" s="47"/>
      <c r="LAH220" s="47"/>
      <c r="LAI220" s="47"/>
      <c r="LAJ220" s="47"/>
      <c r="LAK220" s="47"/>
      <c r="LAL220" s="47"/>
      <c r="LAM220" s="47"/>
      <c r="LAN220" s="47"/>
      <c r="LAO220" s="47"/>
      <c r="LAP220" s="47"/>
      <c r="LAQ220" s="47"/>
      <c r="LAR220" s="47"/>
      <c r="LAS220" s="47"/>
      <c r="LAT220" s="47"/>
      <c r="LAU220" s="47"/>
      <c r="LAV220" s="47"/>
      <c r="LAW220" s="47"/>
      <c r="LAX220" s="47"/>
      <c r="LAY220" s="47"/>
      <c r="LAZ220" s="47"/>
      <c r="LBA220" s="47"/>
      <c r="LBB220" s="47"/>
      <c r="LBC220" s="47"/>
      <c r="LBD220" s="47"/>
      <c r="LBE220" s="47"/>
      <c r="LBF220" s="47"/>
      <c r="LBG220" s="47"/>
      <c r="LBH220" s="47"/>
      <c r="LBI220" s="47"/>
      <c r="LBJ220" s="47"/>
      <c r="LBK220" s="47"/>
      <c r="LBL220" s="47"/>
      <c r="LBM220" s="47"/>
      <c r="LBN220" s="47"/>
      <c r="LBO220" s="47"/>
      <c r="LBP220" s="47"/>
      <c r="LBQ220" s="47"/>
      <c r="LBR220" s="47"/>
      <c r="LBS220" s="47"/>
      <c r="LBT220" s="47"/>
      <c r="LBU220" s="47"/>
      <c r="LBV220" s="47"/>
      <c r="LBW220" s="47"/>
      <c r="LBX220" s="47"/>
      <c r="LBY220" s="47"/>
      <c r="LBZ220" s="47"/>
      <c r="LCA220" s="47"/>
      <c r="LCB220" s="47"/>
      <c r="LCC220" s="47"/>
      <c r="LCD220" s="47"/>
      <c r="LCE220" s="47"/>
      <c r="LCF220" s="47"/>
      <c r="LCG220" s="47"/>
      <c r="LCH220" s="47"/>
      <c r="LCI220" s="47"/>
      <c r="LCJ220" s="47"/>
      <c r="LCK220" s="47"/>
      <c r="LCL220" s="47"/>
      <c r="LCM220" s="47"/>
      <c r="LCN220" s="47"/>
      <c r="LCO220" s="47"/>
      <c r="LCP220" s="47"/>
      <c r="LCQ220" s="47"/>
      <c r="LCR220" s="47"/>
      <c r="LCS220" s="47"/>
      <c r="LCT220" s="47"/>
      <c r="LCU220" s="47"/>
      <c r="LCV220" s="47"/>
      <c r="LCW220" s="47"/>
      <c r="LCX220" s="47"/>
      <c r="LCY220" s="47"/>
      <c r="LCZ220" s="47"/>
      <c r="LDA220" s="47"/>
      <c r="LDB220" s="47"/>
      <c r="LDC220" s="47"/>
      <c r="LDD220" s="47"/>
      <c r="LDE220" s="47"/>
      <c r="LDF220" s="47"/>
      <c r="LDG220" s="47"/>
      <c r="LDH220" s="47"/>
      <c r="LDI220" s="47"/>
      <c r="LDJ220" s="47"/>
      <c r="LDK220" s="47"/>
      <c r="LDL220" s="47"/>
      <c r="LDM220" s="47"/>
      <c r="LDN220" s="47"/>
      <c r="LDO220" s="47"/>
      <c r="LDP220" s="47"/>
      <c r="LDQ220" s="47"/>
      <c r="LDR220" s="47"/>
      <c r="LDS220" s="47"/>
      <c r="LDT220" s="47"/>
      <c r="LDU220" s="47"/>
      <c r="LDV220" s="47"/>
      <c r="LDW220" s="47"/>
      <c r="LDX220" s="47"/>
      <c r="LDY220" s="47"/>
      <c r="LDZ220" s="47"/>
      <c r="LEA220" s="47"/>
      <c r="LEB220" s="47"/>
      <c r="LEC220" s="47"/>
      <c r="LED220" s="47"/>
      <c r="LEE220" s="47"/>
      <c r="LEF220" s="47"/>
      <c r="LEG220" s="47"/>
      <c r="LEH220" s="47"/>
      <c r="LEI220" s="47"/>
      <c r="LEJ220" s="47"/>
      <c r="LEK220" s="47"/>
      <c r="LEL220" s="47"/>
      <c r="LEM220" s="47"/>
      <c r="LEN220" s="47"/>
      <c r="LEO220" s="47"/>
      <c r="LEP220" s="47"/>
      <c r="LEQ220" s="47"/>
      <c r="LER220" s="47"/>
      <c r="LES220" s="47"/>
      <c r="LET220" s="47"/>
      <c r="LEU220" s="47"/>
      <c r="LEV220" s="47"/>
      <c r="LEW220" s="47"/>
      <c r="LEX220" s="47"/>
      <c r="LEY220" s="47"/>
      <c r="LEZ220" s="47"/>
      <c r="LFA220" s="47"/>
      <c r="LFB220" s="47"/>
      <c r="LFC220" s="47"/>
      <c r="LFD220" s="47"/>
      <c r="LFE220" s="47"/>
      <c r="LFF220" s="47"/>
      <c r="LFG220" s="47"/>
      <c r="LFH220" s="47"/>
      <c r="LFI220" s="47"/>
      <c r="LFJ220" s="47"/>
      <c r="LFK220" s="47"/>
      <c r="LFL220" s="47"/>
      <c r="LFM220" s="47"/>
      <c r="LFN220" s="47"/>
      <c r="LFO220" s="47"/>
      <c r="LFP220" s="47"/>
      <c r="LFQ220" s="47"/>
      <c r="LFR220" s="47"/>
      <c r="LFS220" s="47"/>
      <c r="LFT220" s="47"/>
      <c r="LFU220" s="47"/>
      <c r="LFV220" s="47"/>
      <c r="LFW220" s="47"/>
      <c r="LFX220" s="47"/>
      <c r="LFY220" s="47"/>
      <c r="LFZ220" s="47"/>
      <c r="LGA220" s="47"/>
      <c r="LGB220" s="47"/>
      <c r="LGC220" s="47"/>
      <c r="LGD220" s="47"/>
      <c r="LGE220" s="47"/>
      <c r="LGF220" s="47"/>
      <c r="LGG220" s="47"/>
      <c r="LGH220" s="47"/>
      <c r="LGI220" s="47"/>
      <c r="LGJ220" s="47"/>
      <c r="LGK220" s="47"/>
      <c r="LGL220" s="47"/>
      <c r="LGM220" s="47"/>
      <c r="LGN220" s="47"/>
      <c r="LGO220" s="47"/>
      <c r="LGP220" s="47"/>
      <c r="LGQ220" s="47"/>
      <c r="LGR220" s="47"/>
      <c r="LGS220" s="47"/>
      <c r="LGT220" s="47"/>
      <c r="LGU220" s="47"/>
      <c r="LGV220" s="47"/>
      <c r="LGW220" s="47"/>
      <c r="LGX220" s="47"/>
      <c r="LGY220" s="47"/>
      <c r="LGZ220" s="47"/>
      <c r="LHA220" s="47"/>
      <c r="LHB220" s="47"/>
      <c r="LHC220" s="47"/>
      <c r="LHD220" s="47"/>
      <c r="LHE220" s="47"/>
      <c r="LHF220" s="47"/>
      <c r="LHG220" s="47"/>
      <c r="LHH220" s="47"/>
      <c r="LHI220" s="47"/>
      <c r="LHJ220" s="47"/>
      <c r="LHK220" s="47"/>
      <c r="LHL220" s="47"/>
      <c r="LHM220" s="47"/>
      <c r="LHN220" s="47"/>
      <c r="LHO220" s="47"/>
      <c r="LHP220" s="47"/>
      <c r="LHQ220" s="47"/>
      <c r="LHR220" s="47"/>
      <c r="LHS220" s="47"/>
      <c r="LHT220" s="47"/>
      <c r="LHU220" s="47"/>
      <c r="LHV220" s="47"/>
      <c r="LHW220" s="47"/>
      <c r="LHX220" s="47"/>
      <c r="LHY220" s="47"/>
      <c r="LHZ220" s="47"/>
      <c r="LIA220" s="47"/>
      <c r="LIB220" s="47"/>
      <c r="LIC220" s="47"/>
      <c r="LID220" s="47"/>
      <c r="LIE220" s="47"/>
      <c r="LIF220" s="47"/>
      <c r="LIG220" s="47"/>
      <c r="LIH220" s="47"/>
      <c r="LII220" s="47"/>
      <c r="LIJ220" s="47"/>
      <c r="LIK220" s="47"/>
      <c r="LIL220" s="47"/>
      <c r="LIM220" s="47"/>
      <c r="LIN220" s="47"/>
      <c r="LIO220" s="47"/>
      <c r="LIP220" s="47"/>
      <c r="LIQ220" s="47"/>
      <c r="LIR220" s="47"/>
      <c r="LIS220" s="47"/>
      <c r="LIT220" s="47"/>
      <c r="LIU220" s="47"/>
      <c r="LIV220" s="47"/>
      <c r="LIW220" s="47"/>
      <c r="LIX220" s="47"/>
      <c r="LIY220" s="47"/>
      <c r="LIZ220" s="47"/>
      <c r="LJA220" s="47"/>
      <c r="LJB220" s="47"/>
      <c r="LJC220" s="47"/>
      <c r="LJD220" s="47"/>
      <c r="LJE220" s="47"/>
      <c r="LJF220" s="47"/>
      <c r="LJG220" s="47"/>
      <c r="LJH220" s="47"/>
      <c r="LJI220" s="47"/>
      <c r="LJJ220" s="47"/>
      <c r="LJK220" s="47"/>
      <c r="LJL220" s="47"/>
      <c r="LJM220" s="47"/>
      <c r="LJN220" s="47"/>
      <c r="LJO220" s="47"/>
      <c r="LJP220" s="47"/>
      <c r="LJQ220" s="47"/>
      <c r="LJR220" s="47"/>
      <c r="LJS220" s="47"/>
      <c r="LJT220" s="47"/>
      <c r="LJU220" s="47"/>
      <c r="LJV220" s="47"/>
      <c r="LJW220" s="47"/>
      <c r="LJX220" s="47"/>
      <c r="LJY220" s="47"/>
      <c r="LJZ220" s="47"/>
      <c r="LKA220" s="47"/>
      <c r="LKB220" s="47"/>
      <c r="LKC220" s="47"/>
      <c r="LKD220" s="47"/>
      <c r="LKE220" s="47"/>
      <c r="LKF220" s="47"/>
      <c r="LKG220" s="47"/>
      <c r="LKH220" s="47"/>
      <c r="LKI220" s="47"/>
      <c r="LKJ220" s="47"/>
      <c r="LKK220" s="47"/>
      <c r="LKL220" s="47"/>
      <c r="LKM220" s="47"/>
      <c r="LKN220" s="47"/>
      <c r="LKO220" s="47"/>
      <c r="LKP220" s="47"/>
      <c r="LKQ220" s="47"/>
      <c r="LKR220" s="47"/>
      <c r="LKS220" s="47"/>
      <c r="LKT220" s="47"/>
      <c r="LKU220" s="47"/>
      <c r="LKV220" s="47"/>
      <c r="LKW220" s="47"/>
      <c r="LKX220" s="47"/>
      <c r="LKY220" s="47"/>
      <c r="LKZ220" s="47"/>
      <c r="LLA220" s="47"/>
      <c r="LLB220" s="47"/>
      <c r="LLC220" s="47"/>
      <c r="LLD220" s="47"/>
      <c r="LLE220" s="47"/>
      <c r="LLF220" s="47"/>
      <c r="LLG220" s="47"/>
      <c r="LLH220" s="47"/>
      <c r="LLI220" s="47"/>
      <c r="LLJ220" s="47"/>
      <c r="LLK220" s="47"/>
      <c r="LLL220" s="47"/>
      <c r="LLM220" s="47"/>
      <c r="LLN220" s="47"/>
      <c r="LLO220" s="47"/>
      <c r="LLP220" s="47"/>
      <c r="LLQ220" s="47"/>
      <c r="LLR220" s="47"/>
      <c r="LLS220" s="47"/>
      <c r="LLT220" s="47"/>
      <c r="LLU220" s="47"/>
      <c r="LLV220" s="47"/>
      <c r="LLW220" s="47"/>
      <c r="LLX220" s="47"/>
      <c r="LLY220" s="47"/>
      <c r="LLZ220" s="47"/>
      <c r="LMA220" s="47"/>
      <c r="LMB220" s="47"/>
      <c r="LMC220" s="47"/>
      <c r="LMD220" s="47"/>
      <c r="LME220" s="47"/>
      <c r="LMF220" s="47"/>
      <c r="LMG220" s="47"/>
      <c r="LMH220" s="47"/>
      <c r="LMI220" s="47"/>
      <c r="LMJ220" s="47"/>
      <c r="LMK220" s="47"/>
      <c r="LML220" s="47"/>
      <c r="LMM220" s="47"/>
      <c r="LMN220" s="47"/>
      <c r="LMO220" s="47"/>
      <c r="LMP220" s="47"/>
      <c r="LMQ220" s="47"/>
      <c r="LMR220" s="47"/>
      <c r="LMS220" s="47"/>
      <c r="LMT220" s="47"/>
      <c r="LMU220" s="47"/>
      <c r="LMV220" s="47"/>
      <c r="LMW220" s="47"/>
      <c r="LMX220" s="47"/>
      <c r="LMY220" s="47"/>
      <c r="LMZ220" s="47"/>
      <c r="LNA220" s="47"/>
      <c r="LNB220" s="47"/>
      <c r="LNC220" s="47"/>
      <c r="LND220" s="47"/>
      <c r="LNE220" s="47"/>
      <c r="LNF220" s="47"/>
      <c r="LNG220" s="47"/>
      <c r="LNH220" s="47"/>
      <c r="LNI220" s="47"/>
      <c r="LNJ220" s="47"/>
      <c r="LNK220" s="47"/>
      <c r="LNL220" s="47"/>
      <c r="LNM220" s="47"/>
      <c r="LNN220" s="47"/>
      <c r="LNO220" s="47"/>
      <c r="LNP220" s="47"/>
      <c r="LNQ220" s="47"/>
      <c r="LNR220" s="47"/>
      <c r="LNS220" s="47"/>
      <c r="LNT220" s="47"/>
      <c r="LNU220" s="47"/>
      <c r="LNV220" s="47"/>
      <c r="LNW220" s="47"/>
      <c r="LNX220" s="47"/>
      <c r="LNY220" s="47"/>
      <c r="LNZ220" s="47"/>
      <c r="LOA220" s="47"/>
      <c r="LOB220" s="47"/>
      <c r="LOC220" s="47"/>
      <c r="LOD220" s="47"/>
      <c r="LOE220" s="47"/>
      <c r="LOF220" s="47"/>
      <c r="LOG220" s="47"/>
      <c r="LOH220" s="47"/>
      <c r="LOI220" s="47"/>
      <c r="LOJ220" s="47"/>
      <c r="LOK220" s="47"/>
      <c r="LOL220" s="47"/>
      <c r="LOM220" s="47"/>
      <c r="LON220" s="47"/>
      <c r="LOO220" s="47"/>
      <c r="LOP220" s="47"/>
      <c r="LOQ220" s="47"/>
      <c r="LOR220" s="47"/>
      <c r="LOS220" s="47"/>
      <c r="LOT220" s="47"/>
      <c r="LOU220" s="47"/>
      <c r="LOV220" s="47"/>
      <c r="LOW220" s="47"/>
      <c r="LOX220" s="47"/>
      <c r="LOY220" s="47"/>
      <c r="LOZ220" s="47"/>
      <c r="LPA220" s="47"/>
      <c r="LPB220" s="47"/>
      <c r="LPC220" s="47"/>
      <c r="LPD220" s="47"/>
      <c r="LPE220" s="47"/>
      <c r="LPF220" s="47"/>
      <c r="LPG220" s="47"/>
      <c r="LPH220" s="47"/>
      <c r="LPI220" s="47"/>
      <c r="LPJ220" s="47"/>
      <c r="LPK220" s="47"/>
      <c r="LPL220" s="47"/>
      <c r="LPM220" s="47"/>
      <c r="LPN220" s="47"/>
      <c r="LPO220" s="47"/>
      <c r="LPP220" s="47"/>
      <c r="LPQ220" s="47"/>
      <c r="LPR220" s="47"/>
      <c r="LPS220" s="47"/>
      <c r="LPT220" s="47"/>
      <c r="LPU220" s="47"/>
      <c r="LPV220" s="47"/>
      <c r="LPW220" s="47"/>
      <c r="LPX220" s="47"/>
      <c r="LPY220" s="47"/>
      <c r="LPZ220" s="47"/>
      <c r="LQA220" s="47"/>
      <c r="LQB220" s="47"/>
      <c r="LQC220" s="47"/>
      <c r="LQD220" s="47"/>
      <c r="LQE220" s="47"/>
      <c r="LQF220" s="47"/>
      <c r="LQG220" s="47"/>
      <c r="LQH220" s="47"/>
      <c r="LQI220" s="47"/>
      <c r="LQJ220" s="47"/>
      <c r="LQK220" s="47"/>
      <c r="LQL220" s="47"/>
      <c r="LQM220" s="47"/>
      <c r="LQN220" s="47"/>
      <c r="LQO220" s="47"/>
      <c r="LQP220" s="47"/>
      <c r="LQQ220" s="47"/>
      <c r="LQR220" s="47"/>
      <c r="LQS220" s="47"/>
      <c r="LQT220" s="47"/>
      <c r="LQU220" s="47"/>
      <c r="LQV220" s="47"/>
      <c r="LQW220" s="47"/>
      <c r="LQX220" s="47"/>
      <c r="LQY220" s="47"/>
      <c r="LQZ220" s="47"/>
      <c r="LRA220" s="47"/>
      <c r="LRB220" s="47"/>
      <c r="LRC220" s="47"/>
      <c r="LRD220" s="47"/>
      <c r="LRE220" s="47"/>
      <c r="LRF220" s="47"/>
      <c r="LRG220" s="47"/>
      <c r="LRH220" s="47"/>
      <c r="LRI220" s="47"/>
      <c r="LRJ220" s="47"/>
      <c r="LRK220" s="47"/>
      <c r="LRL220" s="47"/>
      <c r="LRM220" s="47"/>
      <c r="LRN220" s="47"/>
      <c r="LRO220" s="47"/>
      <c r="LRP220" s="47"/>
      <c r="LRQ220" s="47"/>
      <c r="LRR220" s="47"/>
      <c r="LRS220" s="47"/>
      <c r="LRT220" s="47"/>
      <c r="LRU220" s="47"/>
      <c r="LRV220" s="47"/>
      <c r="LRW220" s="47"/>
      <c r="LRX220" s="47"/>
      <c r="LRY220" s="47"/>
      <c r="LRZ220" s="47"/>
      <c r="LSA220" s="47"/>
      <c r="LSB220" s="47"/>
      <c r="LSC220" s="47"/>
      <c r="LSD220" s="47"/>
      <c r="LSE220" s="47"/>
      <c r="LSF220" s="47"/>
      <c r="LSG220" s="47"/>
      <c r="LSH220" s="47"/>
      <c r="LSI220" s="47"/>
      <c r="LSJ220" s="47"/>
      <c r="LSK220" s="47"/>
      <c r="LSL220" s="47"/>
      <c r="LSM220" s="47"/>
      <c r="LSN220" s="47"/>
      <c r="LSO220" s="47"/>
      <c r="LSP220" s="47"/>
      <c r="LSQ220" s="47"/>
      <c r="LSR220" s="47"/>
      <c r="LSS220" s="47"/>
      <c r="LST220" s="47"/>
      <c r="LSU220" s="47"/>
      <c r="LSV220" s="47"/>
      <c r="LSW220" s="47"/>
      <c r="LSX220" s="47"/>
      <c r="LSY220" s="47"/>
      <c r="LSZ220" s="47"/>
      <c r="LTA220" s="47"/>
      <c r="LTB220" s="47"/>
      <c r="LTC220" s="47"/>
      <c r="LTD220" s="47"/>
      <c r="LTE220" s="47"/>
      <c r="LTF220" s="47"/>
      <c r="LTG220" s="47"/>
      <c r="LTH220" s="47"/>
      <c r="LTI220" s="47"/>
      <c r="LTJ220" s="47"/>
      <c r="LTK220" s="47"/>
      <c r="LTL220" s="47"/>
      <c r="LTM220" s="47"/>
      <c r="LTN220" s="47"/>
      <c r="LTO220" s="47"/>
      <c r="LTP220" s="47"/>
      <c r="LTQ220" s="47"/>
      <c r="LTR220" s="47"/>
      <c r="LTS220" s="47"/>
      <c r="LTT220" s="47"/>
      <c r="LTU220" s="47"/>
      <c r="LTV220" s="47"/>
      <c r="LTW220" s="47"/>
      <c r="LTX220" s="47"/>
      <c r="LTY220" s="47"/>
      <c r="LTZ220" s="47"/>
      <c r="LUA220" s="47"/>
      <c r="LUB220" s="47"/>
      <c r="LUC220" s="47"/>
      <c r="LUD220" s="47"/>
      <c r="LUE220" s="47"/>
      <c r="LUF220" s="47"/>
      <c r="LUG220" s="47"/>
      <c r="LUH220" s="47"/>
      <c r="LUI220" s="47"/>
      <c r="LUJ220" s="47"/>
      <c r="LUK220" s="47"/>
      <c r="LUL220" s="47"/>
      <c r="LUM220" s="47"/>
      <c r="LUN220" s="47"/>
      <c r="LUO220" s="47"/>
      <c r="LUP220" s="47"/>
      <c r="LUQ220" s="47"/>
      <c r="LUR220" s="47"/>
      <c r="LUS220" s="47"/>
      <c r="LUT220" s="47"/>
      <c r="LUU220" s="47"/>
      <c r="LUV220" s="47"/>
      <c r="LUW220" s="47"/>
      <c r="LUX220" s="47"/>
      <c r="LUY220" s="47"/>
      <c r="LUZ220" s="47"/>
      <c r="LVA220" s="47"/>
      <c r="LVB220" s="47"/>
      <c r="LVC220" s="47"/>
      <c r="LVD220" s="47"/>
      <c r="LVE220" s="47"/>
      <c r="LVF220" s="47"/>
      <c r="LVG220" s="47"/>
      <c r="LVH220" s="47"/>
      <c r="LVI220" s="47"/>
      <c r="LVJ220" s="47"/>
      <c r="LVK220" s="47"/>
      <c r="LVL220" s="47"/>
      <c r="LVM220" s="47"/>
      <c r="LVN220" s="47"/>
      <c r="LVO220" s="47"/>
      <c r="LVP220" s="47"/>
      <c r="LVQ220" s="47"/>
      <c r="LVR220" s="47"/>
      <c r="LVS220" s="47"/>
      <c r="LVT220" s="47"/>
      <c r="LVU220" s="47"/>
      <c r="LVV220" s="47"/>
      <c r="LVW220" s="47"/>
      <c r="LVX220" s="47"/>
      <c r="LVY220" s="47"/>
      <c r="LVZ220" s="47"/>
      <c r="LWA220" s="47"/>
      <c r="LWB220" s="47"/>
      <c r="LWC220" s="47"/>
      <c r="LWD220" s="47"/>
      <c r="LWE220" s="47"/>
      <c r="LWF220" s="47"/>
      <c r="LWG220" s="47"/>
      <c r="LWH220" s="47"/>
      <c r="LWI220" s="47"/>
      <c r="LWJ220" s="47"/>
      <c r="LWK220" s="47"/>
      <c r="LWL220" s="47"/>
      <c r="LWM220" s="47"/>
      <c r="LWN220" s="47"/>
      <c r="LWO220" s="47"/>
      <c r="LWP220" s="47"/>
      <c r="LWQ220" s="47"/>
      <c r="LWR220" s="47"/>
      <c r="LWS220" s="47"/>
      <c r="LWT220" s="47"/>
      <c r="LWU220" s="47"/>
      <c r="LWV220" s="47"/>
      <c r="LWW220" s="47"/>
      <c r="LWX220" s="47"/>
      <c r="LWY220" s="47"/>
      <c r="LWZ220" s="47"/>
      <c r="LXA220" s="47"/>
      <c r="LXB220" s="47"/>
      <c r="LXC220" s="47"/>
      <c r="LXD220" s="47"/>
      <c r="LXE220" s="47"/>
      <c r="LXF220" s="47"/>
      <c r="LXG220" s="47"/>
      <c r="LXH220" s="47"/>
      <c r="LXI220" s="47"/>
      <c r="LXJ220" s="47"/>
      <c r="LXK220" s="47"/>
      <c r="LXL220" s="47"/>
      <c r="LXM220" s="47"/>
      <c r="LXN220" s="47"/>
      <c r="LXO220" s="47"/>
      <c r="LXP220" s="47"/>
      <c r="LXQ220" s="47"/>
      <c r="LXR220" s="47"/>
      <c r="LXS220" s="47"/>
      <c r="LXT220" s="47"/>
      <c r="LXU220" s="47"/>
      <c r="LXV220" s="47"/>
      <c r="LXW220" s="47"/>
      <c r="LXX220" s="47"/>
      <c r="LXY220" s="47"/>
      <c r="LXZ220" s="47"/>
      <c r="LYA220" s="47"/>
      <c r="LYB220" s="47"/>
      <c r="LYC220" s="47"/>
      <c r="LYD220" s="47"/>
      <c r="LYE220" s="47"/>
      <c r="LYF220" s="47"/>
      <c r="LYG220" s="47"/>
      <c r="LYH220" s="47"/>
      <c r="LYI220" s="47"/>
      <c r="LYJ220" s="47"/>
      <c r="LYK220" s="47"/>
      <c r="LYL220" s="47"/>
      <c r="LYM220" s="47"/>
      <c r="LYN220" s="47"/>
      <c r="LYO220" s="47"/>
      <c r="LYP220" s="47"/>
      <c r="LYQ220" s="47"/>
      <c r="LYR220" s="47"/>
      <c r="LYS220" s="47"/>
      <c r="LYT220" s="47"/>
      <c r="LYU220" s="47"/>
      <c r="LYV220" s="47"/>
      <c r="LYW220" s="47"/>
      <c r="LYX220" s="47"/>
      <c r="LYY220" s="47"/>
      <c r="LYZ220" s="47"/>
      <c r="LZA220" s="47"/>
      <c r="LZB220" s="47"/>
      <c r="LZC220" s="47"/>
      <c r="LZD220" s="47"/>
      <c r="LZE220" s="47"/>
      <c r="LZF220" s="47"/>
      <c r="LZG220" s="47"/>
      <c r="LZH220" s="47"/>
      <c r="LZI220" s="47"/>
      <c r="LZJ220" s="47"/>
      <c r="LZK220" s="47"/>
      <c r="LZL220" s="47"/>
      <c r="LZM220" s="47"/>
      <c r="LZN220" s="47"/>
      <c r="LZO220" s="47"/>
      <c r="LZP220" s="47"/>
      <c r="LZQ220" s="47"/>
      <c r="LZR220" s="47"/>
      <c r="LZS220" s="47"/>
      <c r="LZT220" s="47"/>
      <c r="LZU220" s="47"/>
      <c r="LZV220" s="47"/>
      <c r="LZW220" s="47"/>
      <c r="LZX220" s="47"/>
      <c r="LZY220" s="47"/>
      <c r="LZZ220" s="47"/>
      <c r="MAA220" s="47"/>
      <c r="MAB220" s="47"/>
      <c r="MAC220" s="47"/>
      <c r="MAD220" s="47"/>
      <c r="MAE220" s="47"/>
      <c r="MAF220" s="47"/>
      <c r="MAG220" s="47"/>
      <c r="MAH220" s="47"/>
      <c r="MAI220" s="47"/>
      <c r="MAJ220" s="47"/>
      <c r="MAK220" s="47"/>
      <c r="MAL220" s="47"/>
      <c r="MAM220" s="47"/>
      <c r="MAN220" s="47"/>
      <c r="MAO220" s="47"/>
      <c r="MAP220" s="47"/>
      <c r="MAQ220" s="47"/>
      <c r="MAR220" s="47"/>
      <c r="MAS220" s="47"/>
      <c r="MAT220" s="47"/>
      <c r="MAU220" s="47"/>
      <c r="MAV220" s="47"/>
      <c r="MAW220" s="47"/>
      <c r="MAX220" s="47"/>
      <c r="MAY220" s="47"/>
      <c r="MAZ220" s="47"/>
      <c r="MBA220" s="47"/>
      <c r="MBB220" s="47"/>
      <c r="MBC220" s="47"/>
      <c r="MBD220" s="47"/>
      <c r="MBE220" s="47"/>
      <c r="MBF220" s="47"/>
      <c r="MBG220" s="47"/>
      <c r="MBH220" s="47"/>
      <c r="MBI220" s="47"/>
      <c r="MBJ220" s="47"/>
      <c r="MBK220" s="47"/>
      <c r="MBL220" s="47"/>
      <c r="MBM220" s="47"/>
      <c r="MBN220" s="47"/>
      <c r="MBO220" s="47"/>
      <c r="MBP220" s="47"/>
      <c r="MBQ220" s="47"/>
      <c r="MBR220" s="47"/>
      <c r="MBS220" s="47"/>
      <c r="MBT220" s="47"/>
      <c r="MBU220" s="47"/>
      <c r="MBV220" s="47"/>
      <c r="MBW220" s="47"/>
      <c r="MBX220" s="47"/>
      <c r="MBY220" s="47"/>
      <c r="MBZ220" s="47"/>
      <c r="MCA220" s="47"/>
      <c r="MCB220" s="47"/>
      <c r="MCC220" s="47"/>
      <c r="MCD220" s="47"/>
      <c r="MCE220" s="47"/>
      <c r="MCF220" s="47"/>
      <c r="MCG220" s="47"/>
      <c r="MCH220" s="47"/>
      <c r="MCI220" s="47"/>
      <c r="MCJ220" s="47"/>
      <c r="MCK220" s="47"/>
      <c r="MCL220" s="47"/>
      <c r="MCM220" s="47"/>
      <c r="MCN220" s="47"/>
      <c r="MCO220" s="47"/>
      <c r="MCP220" s="47"/>
      <c r="MCQ220" s="47"/>
      <c r="MCR220" s="47"/>
      <c r="MCS220" s="47"/>
      <c r="MCT220" s="47"/>
      <c r="MCU220" s="47"/>
      <c r="MCV220" s="47"/>
      <c r="MCW220" s="47"/>
      <c r="MCX220" s="47"/>
      <c r="MCY220" s="47"/>
      <c r="MCZ220" s="47"/>
      <c r="MDA220" s="47"/>
      <c r="MDB220" s="47"/>
      <c r="MDC220" s="47"/>
      <c r="MDD220" s="47"/>
      <c r="MDE220" s="47"/>
      <c r="MDF220" s="47"/>
      <c r="MDG220" s="47"/>
      <c r="MDH220" s="47"/>
      <c r="MDI220" s="47"/>
      <c r="MDJ220" s="47"/>
      <c r="MDK220" s="47"/>
      <c r="MDL220" s="47"/>
      <c r="MDM220" s="47"/>
      <c r="MDN220" s="47"/>
      <c r="MDO220" s="47"/>
      <c r="MDP220" s="47"/>
      <c r="MDQ220" s="47"/>
      <c r="MDR220" s="47"/>
      <c r="MDS220" s="47"/>
      <c r="MDT220" s="47"/>
      <c r="MDU220" s="47"/>
      <c r="MDV220" s="47"/>
      <c r="MDW220" s="47"/>
      <c r="MDX220" s="47"/>
      <c r="MDY220" s="47"/>
      <c r="MDZ220" s="47"/>
      <c r="MEA220" s="47"/>
      <c r="MEB220" s="47"/>
      <c r="MEC220" s="47"/>
      <c r="MED220" s="47"/>
      <c r="MEE220" s="47"/>
      <c r="MEF220" s="47"/>
      <c r="MEG220" s="47"/>
      <c r="MEH220" s="47"/>
      <c r="MEI220" s="47"/>
      <c r="MEJ220" s="47"/>
      <c r="MEK220" s="47"/>
      <c r="MEL220" s="47"/>
      <c r="MEM220" s="47"/>
      <c r="MEN220" s="47"/>
      <c r="MEO220" s="47"/>
      <c r="MEP220" s="47"/>
      <c r="MEQ220" s="47"/>
      <c r="MER220" s="47"/>
      <c r="MES220" s="47"/>
      <c r="MET220" s="47"/>
      <c r="MEU220" s="47"/>
      <c r="MEV220" s="47"/>
      <c r="MEW220" s="47"/>
      <c r="MEX220" s="47"/>
      <c r="MEY220" s="47"/>
      <c r="MEZ220" s="47"/>
      <c r="MFA220" s="47"/>
      <c r="MFB220" s="47"/>
      <c r="MFC220" s="47"/>
      <c r="MFD220" s="47"/>
      <c r="MFE220" s="47"/>
      <c r="MFF220" s="47"/>
      <c r="MFG220" s="47"/>
      <c r="MFH220" s="47"/>
      <c r="MFI220" s="47"/>
      <c r="MFJ220" s="47"/>
      <c r="MFK220" s="47"/>
      <c r="MFL220" s="47"/>
      <c r="MFM220" s="47"/>
      <c r="MFN220" s="47"/>
      <c r="MFO220" s="47"/>
      <c r="MFP220" s="47"/>
      <c r="MFQ220" s="47"/>
      <c r="MFR220" s="47"/>
      <c r="MFS220" s="47"/>
      <c r="MFT220" s="47"/>
      <c r="MFU220" s="47"/>
      <c r="MFV220" s="47"/>
      <c r="MFW220" s="47"/>
      <c r="MFX220" s="47"/>
      <c r="MFY220" s="47"/>
      <c r="MFZ220" s="47"/>
      <c r="MGA220" s="47"/>
      <c r="MGB220" s="47"/>
      <c r="MGC220" s="47"/>
      <c r="MGD220" s="47"/>
      <c r="MGE220" s="47"/>
      <c r="MGF220" s="47"/>
      <c r="MGG220" s="47"/>
      <c r="MGH220" s="47"/>
      <c r="MGI220" s="47"/>
      <c r="MGJ220" s="47"/>
      <c r="MGK220" s="47"/>
      <c r="MGL220" s="47"/>
      <c r="MGM220" s="47"/>
      <c r="MGN220" s="47"/>
      <c r="MGO220" s="47"/>
      <c r="MGP220" s="47"/>
      <c r="MGQ220" s="47"/>
      <c r="MGR220" s="47"/>
      <c r="MGS220" s="47"/>
      <c r="MGT220" s="47"/>
      <c r="MGU220" s="47"/>
      <c r="MGV220" s="47"/>
      <c r="MGW220" s="47"/>
      <c r="MGX220" s="47"/>
      <c r="MGY220" s="47"/>
      <c r="MGZ220" s="47"/>
      <c r="MHA220" s="47"/>
      <c r="MHB220" s="47"/>
      <c r="MHC220" s="47"/>
      <c r="MHD220" s="47"/>
      <c r="MHE220" s="47"/>
      <c r="MHF220" s="47"/>
      <c r="MHG220" s="47"/>
      <c r="MHH220" s="47"/>
      <c r="MHI220" s="47"/>
      <c r="MHJ220" s="47"/>
      <c r="MHK220" s="47"/>
      <c r="MHL220" s="47"/>
      <c r="MHM220" s="47"/>
      <c r="MHN220" s="47"/>
      <c r="MHO220" s="47"/>
      <c r="MHP220" s="47"/>
      <c r="MHQ220" s="47"/>
      <c r="MHR220" s="47"/>
      <c r="MHS220" s="47"/>
      <c r="MHT220" s="47"/>
      <c r="MHU220" s="47"/>
      <c r="MHV220" s="47"/>
      <c r="MHW220" s="47"/>
      <c r="MHX220" s="47"/>
      <c r="MHY220" s="47"/>
      <c r="MHZ220" s="47"/>
      <c r="MIA220" s="47"/>
      <c r="MIB220" s="47"/>
      <c r="MIC220" s="47"/>
      <c r="MID220" s="47"/>
      <c r="MIE220" s="47"/>
      <c r="MIF220" s="47"/>
      <c r="MIG220" s="47"/>
      <c r="MIH220" s="47"/>
      <c r="MII220" s="47"/>
      <c r="MIJ220" s="47"/>
      <c r="MIK220" s="47"/>
      <c r="MIL220" s="47"/>
      <c r="MIM220" s="47"/>
      <c r="MIN220" s="47"/>
      <c r="MIO220" s="47"/>
      <c r="MIP220" s="47"/>
      <c r="MIQ220" s="47"/>
      <c r="MIR220" s="47"/>
      <c r="MIS220" s="47"/>
      <c r="MIT220" s="47"/>
      <c r="MIU220" s="47"/>
      <c r="MIV220" s="47"/>
      <c r="MIW220" s="47"/>
      <c r="MIX220" s="47"/>
      <c r="MIY220" s="47"/>
      <c r="MIZ220" s="47"/>
      <c r="MJA220" s="47"/>
      <c r="MJB220" s="47"/>
      <c r="MJC220" s="47"/>
      <c r="MJD220" s="47"/>
      <c r="MJE220" s="47"/>
      <c r="MJF220" s="47"/>
      <c r="MJG220" s="47"/>
      <c r="MJH220" s="47"/>
      <c r="MJI220" s="47"/>
      <c r="MJJ220" s="47"/>
      <c r="MJK220" s="47"/>
      <c r="MJL220" s="47"/>
      <c r="MJM220" s="47"/>
      <c r="MJN220" s="47"/>
      <c r="MJO220" s="47"/>
      <c r="MJP220" s="47"/>
      <c r="MJQ220" s="47"/>
      <c r="MJR220" s="47"/>
      <c r="MJS220" s="47"/>
      <c r="MJT220" s="47"/>
      <c r="MJU220" s="47"/>
      <c r="MJV220" s="47"/>
      <c r="MJW220" s="47"/>
      <c r="MJX220" s="47"/>
      <c r="MJY220" s="47"/>
      <c r="MJZ220" s="47"/>
      <c r="MKA220" s="47"/>
      <c r="MKB220" s="47"/>
      <c r="MKC220" s="47"/>
      <c r="MKD220" s="47"/>
      <c r="MKE220" s="47"/>
      <c r="MKF220" s="47"/>
      <c r="MKG220" s="47"/>
      <c r="MKH220" s="47"/>
      <c r="MKI220" s="47"/>
      <c r="MKJ220" s="47"/>
      <c r="MKK220" s="47"/>
      <c r="MKL220" s="47"/>
      <c r="MKM220" s="47"/>
      <c r="MKN220" s="47"/>
      <c r="MKO220" s="47"/>
      <c r="MKP220" s="47"/>
      <c r="MKQ220" s="47"/>
      <c r="MKR220" s="47"/>
      <c r="MKS220" s="47"/>
      <c r="MKT220" s="47"/>
      <c r="MKU220" s="47"/>
      <c r="MKV220" s="47"/>
      <c r="MKW220" s="47"/>
      <c r="MKX220" s="47"/>
      <c r="MKY220" s="47"/>
      <c r="MKZ220" s="47"/>
      <c r="MLA220" s="47"/>
      <c r="MLB220" s="47"/>
      <c r="MLC220" s="47"/>
      <c r="MLD220" s="47"/>
      <c r="MLE220" s="47"/>
      <c r="MLF220" s="47"/>
      <c r="MLG220" s="47"/>
      <c r="MLH220" s="47"/>
      <c r="MLI220" s="47"/>
      <c r="MLJ220" s="47"/>
      <c r="MLK220" s="47"/>
      <c r="MLL220" s="47"/>
      <c r="MLM220" s="47"/>
      <c r="MLN220" s="47"/>
      <c r="MLO220" s="47"/>
      <c r="MLP220" s="47"/>
      <c r="MLQ220" s="47"/>
      <c r="MLR220" s="47"/>
      <c r="MLS220" s="47"/>
      <c r="MLT220" s="47"/>
      <c r="MLU220" s="47"/>
      <c r="MLV220" s="47"/>
      <c r="MLW220" s="47"/>
      <c r="MLX220" s="47"/>
      <c r="MLY220" s="47"/>
      <c r="MLZ220" s="47"/>
      <c r="MMA220" s="47"/>
      <c r="MMB220" s="47"/>
      <c r="MMC220" s="47"/>
      <c r="MMD220" s="47"/>
      <c r="MME220" s="47"/>
      <c r="MMF220" s="47"/>
      <c r="MMG220" s="47"/>
      <c r="MMH220" s="47"/>
      <c r="MMI220" s="47"/>
      <c r="MMJ220" s="47"/>
      <c r="MMK220" s="47"/>
      <c r="MML220" s="47"/>
      <c r="MMM220" s="47"/>
      <c r="MMN220" s="47"/>
      <c r="MMO220" s="47"/>
      <c r="MMP220" s="47"/>
      <c r="MMQ220" s="47"/>
      <c r="MMR220" s="47"/>
      <c r="MMS220" s="47"/>
      <c r="MMT220" s="47"/>
      <c r="MMU220" s="47"/>
      <c r="MMV220" s="47"/>
      <c r="MMW220" s="47"/>
      <c r="MMX220" s="47"/>
      <c r="MMY220" s="47"/>
      <c r="MMZ220" s="47"/>
      <c r="MNA220" s="47"/>
      <c r="MNB220" s="47"/>
      <c r="MNC220" s="47"/>
      <c r="MND220" s="47"/>
      <c r="MNE220" s="47"/>
      <c r="MNF220" s="47"/>
      <c r="MNG220" s="47"/>
      <c r="MNH220" s="47"/>
      <c r="MNI220" s="47"/>
      <c r="MNJ220" s="47"/>
      <c r="MNK220" s="47"/>
      <c r="MNL220" s="47"/>
      <c r="MNM220" s="47"/>
      <c r="MNN220" s="47"/>
      <c r="MNO220" s="47"/>
      <c r="MNP220" s="47"/>
      <c r="MNQ220" s="47"/>
      <c r="MNR220" s="47"/>
      <c r="MNS220" s="47"/>
      <c r="MNT220" s="47"/>
      <c r="MNU220" s="47"/>
      <c r="MNV220" s="47"/>
      <c r="MNW220" s="47"/>
      <c r="MNX220" s="47"/>
      <c r="MNY220" s="47"/>
      <c r="MNZ220" s="47"/>
      <c r="MOA220" s="47"/>
      <c r="MOB220" s="47"/>
      <c r="MOC220" s="47"/>
      <c r="MOD220" s="47"/>
      <c r="MOE220" s="47"/>
      <c r="MOF220" s="47"/>
      <c r="MOG220" s="47"/>
      <c r="MOH220" s="47"/>
      <c r="MOI220" s="47"/>
      <c r="MOJ220" s="47"/>
      <c r="MOK220" s="47"/>
      <c r="MOL220" s="47"/>
      <c r="MOM220" s="47"/>
      <c r="MON220" s="47"/>
      <c r="MOO220" s="47"/>
      <c r="MOP220" s="47"/>
      <c r="MOQ220" s="47"/>
      <c r="MOR220" s="47"/>
      <c r="MOS220" s="47"/>
      <c r="MOT220" s="47"/>
      <c r="MOU220" s="47"/>
      <c r="MOV220" s="47"/>
      <c r="MOW220" s="47"/>
      <c r="MOX220" s="47"/>
      <c r="MOY220" s="47"/>
      <c r="MOZ220" s="47"/>
      <c r="MPA220" s="47"/>
      <c r="MPB220" s="47"/>
      <c r="MPC220" s="47"/>
      <c r="MPD220" s="47"/>
      <c r="MPE220" s="47"/>
      <c r="MPF220" s="47"/>
      <c r="MPG220" s="47"/>
      <c r="MPH220" s="47"/>
      <c r="MPI220" s="47"/>
      <c r="MPJ220" s="47"/>
      <c r="MPK220" s="47"/>
      <c r="MPL220" s="47"/>
      <c r="MPM220" s="47"/>
      <c r="MPN220" s="47"/>
      <c r="MPO220" s="47"/>
      <c r="MPP220" s="47"/>
      <c r="MPQ220" s="47"/>
      <c r="MPR220" s="47"/>
      <c r="MPS220" s="47"/>
      <c r="MPT220" s="47"/>
      <c r="MPU220" s="47"/>
      <c r="MPV220" s="47"/>
      <c r="MPW220" s="47"/>
      <c r="MPX220" s="47"/>
      <c r="MPY220" s="47"/>
      <c r="MPZ220" s="47"/>
      <c r="MQA220" s="47"/>
      <c r="MQB220" s="47"/>
      <c r="MQC220" s="47"/>
      <c r="MQD220" s="47"/>
      <c r="MQE220" s="47"/>
      <c r="MQF220" s="47"/>
      <c r="MQG220" s="47"/>
      <c r="MQH220" s="47"/>
      <c r="MQI220" s="47"/>
      <c r="MQJ220" s="47"/>
      <c r="MQK220" s="47"/>
      <c r="MQL220" s="47"/>
      <c r="MQM220" s="47"/>
      <c r="MQN220" s="47"/>
      <c r="MQO220" s="47"/>
      <c r="MQP220" s="47"/>
      <c r="MQQ220" s="47"/>
      <c r="MQR220" s="47"/>
      <c r="MQS220" s="47"/>
      <c r="MQT220" s="47"/>
      <c r="MQU220" s="47"/>
      <c r="MQV220" s="47"/>
      <c r="MQW220" s="47"/>
      <c r="MQX220" s="47"/>
      <c r="MQY220" s="47"/>
      <c r="MQZ220" s="47"/>
      <c r="MRA220" s="47"/>
      <c r="MRB220" s="47"/>
      <c r="MRC220" s="47"/>
      <c r="MRD220" s="47"/>
      <c r="MRE220" s="47"/>
      <c r="MRF220" s="47"/>
      <c r="MRG220" s="47"/>
      <c r="MRH220" s="47"/>
      <c r="MRI220" s="47"/>
      <c r="MRJ220" s="47"/>
      <c r="MRK220" s="47"/>
      <c r="MRL220" s="47"/>
      <c r="MRM220" s="47"/>
      <c r="MRN220" s="47"/>
      <c r="MRO220" s="47"/>
      <c r="MRP220" s="47"/>
      <c r="MRQ220" s="47"/>
      <c r="MRR220" s="47"/>
      <c r="MRS220" s="47"/>
      <c r="MRT220" s="47"/>
      <c r="MRU220" s="47"/>
      <c r="MRV220" s="47"/>
      <c r="MRW220" s="47"/>
      <c r="MRX220" s="47"/>
      <c r="MRY220" s="47"/>
      <c r="MRZ220" s="47"/>
      <c r="MSA220" s="47"/>
      <c r="MSB220" s="47"/>
      <c r="MSC220" s="47"/>
      <c r="MSD220" s="47"/>
      <c r="MSE220" s="47"/>
      <c r="MSF220" s="47"/>
      <c r="MSG220" s="47"/>
      <c r="MSH220" s="47"/>
      <c r="MSI220" s="47"/>
      <c r="MSJ220" s="47"/>
      <c r="MSK220" s="47"/>
      <c r="MSL220" s="47"/>
      <c r="MSM220" s="47"/>
      <c r="MSN220" s="47"/>
      <c r="MSO220" s="47"/>
      <c r="MSP220" s="47"/>
      <c r="MSQ220" s="47"/>
      <c r="MSR220" s="47"/>
      <c r="MSS220" s="47"/>
      <c r="MST220" s="47"/>
      <c r="MSU220" s="47"/>
      <c r="MSV220" s="47"/>
      <c r="MSW220" s="47"/>
      <c r="MSX220" s="47"/>
      <c r="MSY220" s="47"/>
      <c r="MSZ220" s="47"/>
      <c r="MTA220" s="47"/>
      <c r="MTB220" s="47"/>
      <c r="MTC220" s="47"/>
      <c r="MTD220" s="47"/>
      <c r="MTE220" s="47"/>
      <c r="MTF220" s="47"/>
      <c r="MTG220" s="47"/>
      <c r="MTH220" s="47"/>
      <c r="MTI220" s="47"/>
      <c r="MTJ220" s="47"/>
      <c r="MTK220" s="47"/>
      <c r="MTL220" s="47"/>
      <c r="MTM220" s="47"/>
      <c r="MTN220" s="47"/>
      <c r="MTO220" s="47"/>
      <c r="MTP220" s="47"/>
      <c r="MTQ220" s="47"/>
      <c r="MTR220" s="47"/>
      <c r="MTS220" s="47"/>
      <c r="MTT220" s="47"/>
      <c r="MTU220" s="47"/>
      <c r="MTV220" s="47"/>
      <c r="MTW220" s="47"/>
      <c r="MTX220" s="47"/>
      <c r="MTY220" s="47"/>
      <c r="MTZ220" s="47"/>
      <c r="MUA220" s="47"/>
      <c r="MUB220" s="47"/>
      <c r="MUC220" s="47"/>
      <c r="MUD220" s="47"/>
      <c r="MUE220" s="47"/>
      <c r="MUF220" s="47"/>
      <c r="MUG220" s="47"/>
      <c r="MUH220" s="47"/>
      <c r="MUI220" s="47"/>
      <c r="MUJ220" s="47"/>
      <c r="MUK220" s="47"/>
      <c r="MUL220" s="47"/>
      <c r="MUM220" s="47"/>
      <c r="MUN220" s="47"/>
      <c r="MUO220" s="47"/>
      <c r="MUP220" s="47"/>
      <c r="MUQ220" s="47"/>
      <c r="MUR220" s="47"/>
      <c r="MUS220" s="47"/>
      <c r="MUT220" s="47"/>
      <c r="MUU220" s="47"/>
      <c r="MUV220" s="47"/>
      <c r="MUW220" s="47"/>
      <c r="MUX220" s="47"/>
      <c r="MUY220" s="47"/>
      <c r="MUZ220" s="47"/>
      <c r="MVA220" s="47"/>
      <c r="MVB220" s="47"/>
      <c r="MVC220" s="47"/>
      <c r="MVD220" s="47"/>
      <c r="MVE220" s="47"/>
      <c r="MVF220" s="47"/>
      <c r="MVG220" s="47"/>
      <c r="MVH220" s="47"/>
      <c r="MVI220" s="47"/>
      <c r="MVJ220" s="47"/>
      <c r="MVK220" s="47"/>
      <c r="MVL220" s="47"/>
      <c r="MVM220" s="47"/>
      <c r="MVN220" s="47"/>
      <c r="MVO220" s="47"/>
      <c r="MVP220" s="47"/>
      <c r="MVQ220" s="47"/>
      <c r="MVR220" s="47"/>
      <c r="MVS220" s="47"/>
      <c r="MVT220" s="47"/>
      <c r="MVU220" s="47"/>
      <c r="MVV220" s="47"/>
      <c r="MVW220" s="47"/>
      <c r="MVX220" s="47"/>
      <c r="MVY220" s="47"/>
      <c r="MVZ220" s="47"/>
      <c r="MWA220" s="47"/>
      <c r="MWB220" s="47"/>
      <c r="MWC220" s="47"/>
      <c r="MWD220" s="47"/>
      <c r="MWE220" s="47"/>
      <c r="MWF220" s="47"/>
      <c r="MWG220" s="47"/>
      <c r="MWH220" s="47"/>
      <c r="MWI220" s="47"/>
      <c r="MWJ220" s="47"/>
      <c r="MWK220" s="47"/>
      <c r="MWL220" s="47"/>
      <c r="MWM220" s="47"/>
      <c r="MWN220" s="47"/>
      <c r="MWO220" s="47"/>
      <c r="MWP220" s="47"/>
      <c r="MWQ220" s="47"/>
      <c r="MWR220" s="47"/>
      <c r="MWS220" s="47"/>
      <c r="MWT220" s="47"/>
      <c r="MWU220" s="47"/>
      <c r="MWV220" s="47"/>
      <c r="MWW220" s="47"/>
      <c r="MWX220" s="47"/>
      <c r="MWY220" s="47"/>
      <c r="MWZ220" s="47"/>
      <c r="MXA220" s="47"/>
      <c r="MXB220" s="47"/>
      <c r="MXC220" s="47"/>
      <c r="MXD220" s="47"/>
      <c r="MXE220" s="47"/>
      <c r="MXF220" s="47"/>
      <c r="MXG220" s="47"/>
      <c r="MXH220" s="47"/>
      <c r="MXI220" s="47"/>
      <c r="MXJ220" s="47"/>
      <c r="MXK220" s="47"/>
      <c r="MXL220" s="47"/>
      <c r="MXM220" s="47"/>
      <c r="MXN220" s="47"/>
      <c r="MXO220" s="47"/>
      <c r="MXP220" s="47"/>
      <c r="MXQ220" s="47"/>
      <c r="MXR220" s="47"/>
      <c r="MXS220" s="47"/>
      <c r="MXT220" s="47"/>
      <c r="MXU220" s="47"/>
      <c r="MXV220" s="47"/>
      <c r="MXW220" s="47"/>
      <c r="MXX220" s="47"/>
      <c r="MXY220" s="47"/>
      <c r="MXZ220" s="47"/>
      <c r="MYA220" s="47"/>
      <c r="MYB220" s="47"/>
      <c r="MYC220" s="47"/>
      <c r="MYD220" s="47"/>
      <c r="MYE220" s="47"/>
      <c r="MYF220" s="47"/>
      <c r="MYG220" s="47"/>
      <c r="MYH220" s="47"/>
      <c r="MYI220" s="47"/>
      <c r="MYJ220" s="47"/>
      <c r="MYK220" s="47"/>
      <c r="MYL220" s="47"/>
      <c r="MYM220" s="47"/>
      <c r="MYN220" s="47"/>
      <c r="MYO220" s="47"/>
      <c r="MYP220" s="47"/>
      <c r="MYQ220" s="47"/>
      <c r="MYR220" s="47"/>
      <c r="MYS220" s="47"/>
      <c r="MYT220" s="47"/>
      <c r="MYU220" s="47"/>
      <c r="MYV220" s="47"/>
      <c r="MYW220" s="47"/>
      <c r="MYX220" s="47"/>
      <c r="MYY220" s="47"/>
      <c r="MYZ220" s="47"/>
      <c r="MZA220" s="47"/>
      <c r="MZB220" s="47"/>
      <c r="MZC220" s="47"/>
      <c r="MZD220" s="47"/>
      <c r="MZE220" s="47"/>
      <c r="MZF220" s="47"/>
      <c r="MZG220" s="47"/>
      <c r="MZH220" s="47"/>
      <c r="MZI220" s="47"/>
      <c r="MZJ220" s="47"/>
      <c r="MZK220" s="47"/>
      <c r="MZL220" s="47"/>
      <c r="MZM220" s="47"/>
      <c r="MZN220" s="47"/>
      <c r="MZO220" s="47"/>
      <c r="MZP220" s="47"/>
      <c r="MZQ220" s="47"/>
      <c r="MZR220" s="47"/>
      <c r="MZS220" s="47"/>
      <c r="MZT220" s="47"/>
      <c r="MZU220" s="47"/>
      <c r="MZV220" s="47"/>
      <c r="MZW220" s="47"/>
      <c r="MZX220" s="47"/>
      <c r="MZY220" s="47"/>
      <c r="MZZ220" s="47"/>
      <c r="NAA220" s="47"/>
      <c r="NAB220" s="47"/>
      <c r="NAC220" s="47"/>
      <c r="NAD220" s="47"/>
      <c r="NAE220" s="47"/>
      <c r="NAF220" s="47"/>
      <c r="NAG220" s="47"/>
      <c r="NAH220" s="47"/>
      <c r="NAI220" s="47"/>
      <c r="NAJ220" s="47"/>
      <c r="NAK220" s="47"/>
      <c r="NAL220" s="47"/>
      <c r="NAM220" s="47"/>
      <c r="NAN220" s="47"/>
      <c r="NAO220" s="47"/>
      <c r="NAP220" s="47"/>
      <c r="NAQ220" s="47"/>
      <c r="NAR220" s="47"/>
      <c r="NAS220" s="47"/>
      <c r="NAT220" s="47"/>
      <c r="NAU220" s="47"/>
      <c r="NAV220" s="47"/>
      <c r="NAW220" s="47"/>
      <c r="NAX220" s="47"/>
      <c r="NAY220" s="47"/>
      <c r="NAZ220" s="47"/>
      <c r="NBA220" s="47"/>
      <c r="NBB220" s="47"/>
      <c r="NBC220" s="47"/>
      <c r="NBD220" s="47"/>
      <c r="NBE220" s="47"/>
      <c r="NBF220" s="47"/>
      <c r="NBG220" s="47"/>
      <c r="NBH220" s="47"/>
      <c r="NBI220" s="47"/>
      <c r="NBJ220" s="47"/>
      <c r="NBK220" s="47"/>
      <c r="NBL220" s="47"/>
      <c r="NBM220" s="47"/>
      <c r="NBN220" s="47"/>
      <c r="NBO220" s="47"/>
      <c r="NBP220" s="47"/>
      <c r="NBQ220" s="47"/>
      <c r="NBR220" s="47"/>
      <c r="NBS220" s="47"/>
      <c r="NBT220" s="47"/>
      <c r="NBU220" s="47"/>
      <c r="NBV220" s="47"/>
      <c r="NBW220" s="47"/>
      <c r="NBX220" s="47"/>
      <c r="NBY220" s="47"/>
      <c r="NBZ220" s="47"/>
      <c r="NCA220" s="47"/>
      <c r="NCB220" s="47"/>
      <c r="NCC220" s="47"/>
      <c r="NCD220" s="47"/>
      <c r="NCE220" s="47"/>
      <c r="NCF220" s="47"/>
      <c r="NCG220" s="47"/>
      <c r="NCH220" s="47"/>
      <c r="NCI220" s="47"/>
      <c r="NCJ220" s="47"/>
      <c r="NCK220" s="47"/>
      <c r="NCL220" s="47"/>
      <c r="NCM220" s="47"/>
      <c r="NCN220" s="47"/>
      <c r="NCO220" s="47"/>
      <c r="NCP220" s="47"/>
      <c r="NCQ220" s="47"/>
      <c r="NCR220" s="47"/>
      <c r="NCS220" s="47"/>
      <c r="NCT220" s="47"/>
      <c r="NCU220" s="47"/>
      <c r="NCV220" s="47"/>
      <c r="NCW220" s="47"/>
      <c r="NCX220" s="47"/>
      <c r="NCY220" s="47"/>
      <c r="NCZ220" s="47"/>
      <c r="NDA220" s="47"/>
      <c r="NDB220" s="47"/>
      <c r="NDC220" s="47"/>
      <c r="NDD220" s="47"/>
      <c r="NDE220" s="47"/>
      <c r="NDF220" s="47"/>
      <c r="NDG220" s="47"/>
      <c r="NDH220" s="47"/>
      <c r="NDI220" s="47"/>
      <c r="NDJ220" s="47"/>
      <c r="NDK220" s="47"/>
      <c r="NDL220" s="47"/>
      <c r="NDM220" s="47"/>
      <c r="NDN220" s="47"/>
      <c r="NDO220" s="47"/>
      <c r="NDP220" s="47"/>
      <c r="NDQ220" s="47"/>
      <c r="NDR220" s="47"/>
      <c r="NDS220" s="47"/>
      <c r="NDT220" s="47"/>
      <c r="NDU220" s="47"/>
      <c r="NDV220" s="47"/>
      <c r="NDW220" s="47"/>
      <c r="NDX220" s="47"/>
      <c r="NDY220" s="47"/>
      <c r="NDZ220" s="47"/>
      <c r="NEA220" s="47"/>
      <c r="NEB220" s="47"/>
      <c r="NEC220" s="47"/>
      <c r="NED220" s="47"/>
      <c r="NEE220" s="47"/>
      <c r="NEF220" s="47"/>
      <c r="NEG220" s="47"/>
      <c r="NEH220" s="47"/>
      <c r="NEI220" s="47"/>
      <c r="NEJ220" s="47"/>
      <c r="NEK220" s="47"/>
      <c r="NEL220" s="47"/>
      <c r="NEM220" s="47"/>
      <c r="NEN220" s="47"/>
      <c r="NEO220" s="47"/>
      <c r="NEP220" s="47"/>
      <c r="NEQ220" s="47"/>
      <c r="NER220" s="47"/>
      <c r="NES220" s="47"/>
      <c r="NET220" s="47"/>
      <c r="NEU220" s="47"/>
      <c r="NEV220" s="47"/>
      <c r="NEW220" s="47"/>
      <c r="NEX220" s="47"/>
      <c r="NEY220" s="47"/>
      <c r="NEZ220" s="47"/>
      <c r="NFA220" s="47"/>
      <c r="NFB220" s="47"/>
      <c r="NFC220" s="47"/>
      <c r="NFD220" s="47"/>
      <c r="NFE220" s="47"/>
      <c r="NFF220" s="47"/>
      <c r="NFG220" s="47"/>
      <c r="NFH220" s="47"/>
      <c r="NFI220" s="47"/>
      <c r="NFJ220" s="47"/>
      <c r="NFK220" s="47"/>
      <c r="NFL220" s="47"/>
      <c r="NFM220" s="47"/>
      <c r="NFN220" s="47"/>
      <c r="NFO220" s="47"/>
      <c r="NFP220" s="47"/>
      <c r="NFQ220" s="47"/>
      <c r="NFR220" s="47"/>
      <c r="NFS220" s="47"/>
      <c r="NFT220" s="47"/>
      <c r="NFU220" s="47"/>
      <c r="NFV220" s="47"/>
      <c r="NFW220" s="47"/>
      <c r="NFX220" s="47"/>
      <c r="NFY220" s="47"/>
      <c r="NFZ220" s="47"/>
      <c r="NGA220" s="47"/>
      <c r="NGB220" s="47"/>
      <c r="NGC220" s="47"/>
      <c r="NGD220" s="47"/>
      <c r="NGE220" s="47"/>
      <c r="NGF220" s="47"/>
      <c r="NGG220" s="47"/>
      <c r="NGH220" s="47"/>
      <c r="NGI220" s="47"/>
      <c r="NGJ220" s="47"/>
      <c r="NGK220" s="47"/>
      <c r="NGL220" s="47"/>
      <c r="NGM220" s="47"/>
      <c r="NGN220" s="47"/>
      <c r="NGO220" s="47"/>
      <c r="NGP220" s="47"/>
      <c r="NGQ220" s="47"/>
      <c r="NGR220" s="47"/>
      <c r="NGS220" s="47"/>
      <c r="NGT220" s="47"/>
      <c r="NGU220" s="47"/>
      <c r="NGV220" s="47"/>
      <c r="NGW220" s="47"/>
      <c r="NGX220" s="47"/>
      <c r="NGY220" s="47"/>
      <c r="NGZ220" s="47"/>
      <c r="NHA220" s="47"/>
      <c r="NHB220" s="47"/>
      <c r="NHC220" s="47"/>
      <c r="NHD220" s="47"/>
      <c r="NHE220" s="47"/>
      <c r="NHF220" s="47"/>
      <c r="NHG220" s="47"/>
      <c r="NHH220" s="47"/>
      <c r="NHI220" s="47"/>
      <c r="NHJ220" s="47"/>
      <c r="NHK220" s="47"/>
      <c r="NHL220" s="47"/>
      <c r="NHM220" s="47"/>
      <c r="NHN220" s="47"/>
      <c r="NHO220" s="47"/>
      <c r="NHP220" s="47"/>
      <c r="NHQ220" s="47"/>
      <c r="NHR220" s="47"/>
      <c r="NHS220" s="47"/>
      <c r="NHT220" s="47"/>
      <c r="NHU220" s="47"/>
      <c r="NHV220" s="47"/>
      <c r="NHW220" s="47"/>
      <c r="NHX220" s="47"/>
      <c r="NHY220" s="47"/>
      <c r="NHZ220" s="47"/>
      <c r="NIA220" s="47"/>
      <c r="NIB220" s="47"/>
      <c r="NIC220" s="47"/>
      <c r="NID220" s="47"/>
      <c r="NIE220" s="47"/>
      <c r="NIF220" s="47"/>
      <c r="NIG220" s="47"/>
      <c r="NIH220" s="47"/>
      <c r="NII220" s="47"/>
      <c r="NIJ220" s="47"/>
      <c r="NIK220" s="47"/>
      <c r="NIL220" s="47"/>
      <c r="NIM220" s="47"/>
      <c r="NIN220" s="47"/>
      <c r="NIO220" s="47"/>
      <c r="NIP220" s="47"/>
      <c r="NIQ220" s="47"/>
      <c r="NIR220" s="47"/>
      <c r="NIS220" s="47"/>
      <c r="NIT220" s="47"/>
      <c r="NIU220" s="47"/>
      <c r="NIV220" s="47"/>
      <c r="NIW220" s="47"/>
      <c r="NIX220" s="47"/>
      <c r="NIY220" s="47"/>
      <c r="NIZ220" s="47"/>
      <c r="NJA220" s="47"/>
      <c r="NJB220" s="47"/>
      <c r="NJC220" s="47"/>
      <c r="NJD220" s="47"/>
      <c r="NJE220" s="47"/>
      <c r="NJF220" s="47"/>
      <c r="NJG220" s="47"/>
      <c r="NJH220" s="47"/>
      <c r="NJI220" s="47"/>
      <c r="NJJ220" s="47"/>
      <c r="NJK220" s="47"/>
      <c r="NJL220" s="47"/>
      <c r="NJM220" s="47"/>
      <c r="NJN220" s="47"/>
      <c r="NJO220" s="47"/>
      <c r="NJP220" s="47"/>
      <c r="NJQ220" s="47"/>
      <c r="NJR220" s="47"/>
      <c r="NJS220" s="47"/>
      <c r="NJT220" s="47"/>
      <c r="NJU220" s="47"/>
      <c r="NJV220" s="47"/>
      <c r="NJW220" s="47"/>
      <c r="NJX220" s="47"/>
      <c r="NJY220" s="47"/>
      <c r="NJZ220" s="47"/>
      <c r="NKA220" s="47"/>
      <c r="NKB220" s="47"/>
      <c r="NKC220" s="47"/>
      <c r="NKD220" s="47"/>
      <c r="NKE220" s="47"/>
      <c r="NKF220" s="47"/>
      <c r="NKG220" s="47"/>
      <c r="NKH220" s="47"/>
      <c r="NKI220" s="47"/>
      <c r="NKJ220" s="47"/>
      <c r="NKK220" s="47"/>
      <c r="NKL220" s="47"/>
      <c r="NKM220" s="47"/>
      <c r="NKN220" s="47"/>
      <c r="NKO220" s="47"/>
      <c r="NKP220" s="47"/>
      <c r="NKQ220" s="47"/>
      <c r="NKR220" s="47"/>
      <c r="NKS220" s="47"/>
      <c r="NKT220" s="47"/>
      <c r="NKU220" s="47"/>
      <c r="NKV220" s="47"/>
      <c r="NKW220" s="47"/>
      <c r="NKX220" s="47"/>
      <c r="NKY220" s="47"/>
      <c r="NKZ220" s="47"/>
      <c r="NLA220" s="47"/>
      <c r="NLB220" s="47"/>
      <c r="NLC220" s="47"/>
      <c r="NLD220" s="47"/>
      <c r="NLE220" s="47"/>
      <c r="NLF220" s="47"/>
      <c r="NLG220" s="47"/>
      <c r="NLH220" s="47"/>
      <c r="NLI220" s="47"/>
      <c r="NLJ220" s="47"/>
      <c r="NLK220" s="47"/>
      <c r="NLL220" s="47"/>
      <c r="NLM220" s="47"/>
      <c r="NLN220" s="47"/>
      <c r="NLO220" s="47"/>
      <c r="NLP220" s="47"/>
      <c r="NLQ220" s="47"/>
      <c r="NLR220" s="47"/>
      <c r="NLS220" s="47"/>
      <c r="NLT220" s="47"/>
      <c r="NLU220" s="47"/>
      <c r="NLV220" s="47"/>
      <c r="NLW220" s="47"/>
      <c r="NLX220" s="47"/>
      <c r="NLY220" s="47"/>
      <c r="NLZ220" s="47"/>
      <c r="NMA220" s="47"/>
      <c r="NMB220" s="47"/>
      <c r="NMC220" s="47"/>
      <c r="NMD220" s="47"/>
      <c r="NME220" s="47"/>
      <c r="NMF220" s="47"/>
      <c r="NMG220" s="47"/>
      <c r="NMH220" s="47"/>
      <c r="NMI220" s="47"/>
      <c r="NMJ220" s="47"/>
      <c r="NMK220" s="47"/>
      <c r="NML220" s="47"/>
      <c r="NMM220" s="47"/>
      <c r="NMN220" s="47"/>
      <c r="NMO220" s="47"/>
      <c r="NMP220" s="47"/>
      <c r="NMQ220" s="47"/>
      <c r="NMR220" s="47"/>
      <c r="NMS220" s="47"/>
      <c r="NMT220" s="47"/>
      <c r="NMU220" s="47"/>
      <c r="NMV220" s="47"/>
      <c r="NMW220" s="47"/>
      <c r="NMX220" s="47"/>
      <c r="NMY220" s="47"/>
      <c r="NMZ220" s="47"/>
      <c r="NNA220" s="47"/>
      <c r="NNB220" s="47"/>
      <c r="NNC220" s="47"/>
      <c r="NND220" s="47"/>
      <c r="NNE220" s="47"/>
      <c r="NNF220" s="47"/>
      <c r="NNG220" s="47"/>
      <c r="NNH220" s="47"/>
      <c r="NNI220" s="47"/>
      <c r="NNJ220" s="47"/>
      <c r="NNK220" s="47"/>
      <c r="NNL220" s="47"/>
      <c r="NNM220" s="47"/>
      <c r="NNN220" s="47"/>
      <c r="NNO220" s="47"/>
      <c r="NNP220" s="47"/>
      <c r="NNQ220" s="47"/>
      <c r="NNR220" s="47"/>
      <c r="NNS220" s="47"/>
      <c r="NNT220" s="47"/>
      <c r="NNU220" s="47"/>
      <c r="NNV220" s="47"/>
      <c r="NNW220" s="47"/>
      <c r="NNX220" s="47"/>
      <c r="NNY220" s="47"/>
      <c r="NNZ220" s="47"/>
      <c r="NOA220" s="47"/>
      <c r="NOB220" s="47"/>
      <c r="NOC220" s="47"/>
      <c r="NOD220" s="47"/>
      <c r="NOE220" s="47"/>
      <c r="NOF220" s="47"/>
      <c r="NOG220" s="47"/>
      <c r="NOH220" s="47"/>
      <c r="NOI220" s="47"/>
      <c r="NOJ220" s="47"/>
      <c r="NOK220" s="47"/>
      <c r="NOL220" s="47"/>
      <c r="NOM220" s="47"/>
      <c r="NON220" s="47"/>
      <c r="NOO220" s="47"/>
      <c r="NOP220" s="47"/>
      <c r="NOQ220" s="47"/>
      <c r="NOR220" s="47"/>
      <c r="NOS220" s="47"/>
      <c r="NOT220" s="47"/>
      <c r="NOU220" s="47"/>
      <c r="NOV220" s="47"/>
      <c r="NOW220" s="47"/>
      <c r="NOX220" s="47"/>
      <c r="NOY220" s="47"/>
      <c r="NOZ220" s="47"/>
      <c r="NPA220" s="47"/>
      <c r="NPB220" s="47"/>
      <c r="NPC220" s="47"/>
      <c r="NPD220" s="47"/>
      <c r="NPE220" s="47"/>
      <c r="NPF220" s="47"/>
      <c r="NPG220" s="47"/>
      <c r="NPH220" s="47"/>
      <c r="NPI220" s="47"/>
      <c r="NPJ220" s="47"/>
      <c r="NPK220" s="47"/>
      <c r="NPL220" s="47"/>
      <c r="NPM220" s="47"/>
      <c r="NPN220" s="47"/>
      <c r="NPO220" s="47"/>
      <c r="NPP220" s="47"/>
      <c r="NPQ220" s="47"/>
      <c r="NPR220" s="47"/>
      <c r="NPS220" s="47"/>
      <c r="NPT220" s="47"/>
      <c r="NPU220" s="47"/>
      <c r="NPV220" s="47"/>
      <c r="NPW220" s="47"/>
      <c r="NPX220" s="47"/>
      <c r="NPY220" s="47"/>
      <c r="NPZ220" s="47"/>
      <c r="NQA220" s="47"/>
      <c r="NQB220" s="47"/>
      <c r="NQC220" s="47"/>
      <c r="NQD220" s="47"/>
      <c r="NQE220" s="47"/>
      <c r="NQF220" s="47"/>
      <c r="NQG220" s="47"/>
      <c r="NQH220" s="47"/>
      <c r="NQI220" s="47"/>
      <c r="NQJ220" s="47"/>
      <c r="NQK220" s="47"/>
      <c r="NQL220" s="47"/>
      <c r="NQM220" s="47"/>
      <c r="NQN220" s="47"/>
      <c r="NQO220" s="47"/>
      <c r="NQP220" s="47"/>
      <c r="NQQ220" s="47"/>
      <c r="NQR220" s="47"/>
      <c r="NQS220" s="47"/>
      <c r="NQT220" s="47"/>
      <c r="NQU220" s="47"/>
      <c r="NQV220" s="47"/>
      <c r="NQW220" s="47"/>
      <c r="NQX220" s="47"/>
      <c r="NQY220" s="47"/>
      <c r="NQZ220" s="47"/>
      <c r="NRA220" s="47"/>
      <c r="NRB220" s="47"/>
      <c r="NRC220" s="47"/>
      <c r="NRD220" s="47"/>
      <c r="NRE220" s="47"/>
      <c r="NRF220" s="47"/>
      <c r="NRG220" s="47"/>
      <c r="NRH220" s="47"/>
      <c r="NRI220" s="47"/>
      <c r="NRJ220" s="47"/>
      <c r="NRK220" s="47"/>
      <c r="NRL220" s="47"/>
      <c r="NRM220" s="47"/>
      <c r="NRN220" s="47"/>
      <c r="NRO220" s="47"/>
      <c r="NRP220" s="47"/>
      <c r="NRQ220" s="47"/>
      <c r="NRR220" s="47"/>
      <c r="NRS220" s="47"/>
      <c r="NRT220" s="47"/>
      <c r="NRU220" s="47"/>
      <c r="NRV220" s="47"/>
      <c r="NRW220" s="47"/>
      <c r="NRX220" s="47"/>
      <c r="NRY220" s="47"/>
      <c r="NRZ220" s="47"/>
      <c r="NSA220" s="47"/>
      <c r="NSB220" s="47"/>
      <c r="NSC220" s="47"/>
      <c r="NSD220" s="47"/>
      <c r="NSE220" s="47"/>
      <c r="NSF220" s="47"/>
      <c r="NSG220" s="47"/>
      <c r="NSH220" s="47"/>
      <c r="NSI220" s="47"/>
      <c r="NSJ220" s="47"/>
      <c r="NSK220" s="47"/>
      <c r="NSL220" s="47"/>
      <c r="NSM220" s="47"/>
      <c r="NSN220" s="47"/>
      <c r="NSO220" s="47"/>
      <c r="NSP220" s="47"/>
      <c r="NSQ220" s="47"/>
      <c r="NSR220" s="47"/>
      <c r="NSS220" s="47"/>
      <c r="NST220" s="47"/>
      <c r="NSU220" s="47"/>
      <c r="NSV220" s="47"/>
      <c r="NSW220" s="47"/>
      <c r="NSX220" s="47"/>
      <c r="NSY220" s="47"/>
      <c r="NSZ220" s="47"/>
      <c r="NTA220" s="47"/>
      <c r="NTB220" s="47"/>
      <c r="NTC220" s="47"/>
      <c r="NTD220" s="47"/>
      <c r="NTE220" s="47"/>
      <c r="NTF220" s="47"/>
      <c r="NTG220" s="47"/>
      <c r="NTH220" s="47"/>
      <c r="NTI220" s="47"/>
      <c r="NTJ220" s="47"/>
      <c r="NTK220" s="47"/>
      <c r="NTL220" s="47"/>
      <c r="NTM220" s="47"/>
      <c r="NTN220" s="47"/>
      <c r="NTO220" s="47"/>
      <c r="NTP220" s="47"/>
      <c r="NTQ220" s="47"/>
      <c r="NTR220" s="47"/>
      <c r="NTS220" s="47"/>
      <c r="NTT220" s="47"/>
      <c r="NTU220" s="47"/>
      <c r="NTV220" s="47"/>
      <c r="NTW220" s="47"/>
      <c r="NTX220" s="47"/>
      <c r="NTY220" s="47"/>
      <c r="NTZ220" s="47"/>
      <c r="NUA220" s="47"/>
      <c r="NUB220" s="47"/>
      <c r="NUC220" s="47"/>
      <c r="NUD220" s="47"/>
      <c r="NUE220" s="47"/>
      <c r="NUF220" s="47"/>
      <c r="NUG220" s="47"/>
      <c r="NUH220" s="47"/>
      <c r="NUI220" s="47"/>
      <c r="NUJ220" s="47"/>
      <c r="NUK220" s="47"/>
      <c r="NUL220" s="47"/>
      <c r="NUM220" s="47"/>
      <c r="NUN220" s="47"/>
      <c r="NUO220" s="47"/>
      <c r="NUP220" s="47"/>
      <c r="NUQ220" s="47"/>
      <c r="NUR220" s="47"/>
      <c r="NUS220" s="47"/>
      <c r="NUT220" s="47"/>
      <c r="NUU220" s="47"/>
      <c r="NUV220" s="47"/>
      <c r="NUW220" s="47"/>
      <c r="NUX220" s="47"/>
      <c r="NUY220" s="47"/>
      <c r="NUZ220" s="47"/>
      <c r="NVA220" s="47"/>
      <c r="NVB220" s="47"/>
      <c r="NVC220" s="47"/>
      <c r="NVD220" s="47"/>
      <c r="NVE220" s="47"/>
      <c r="NVF220" s="47"/>
      <c r="NVG220" s="47"/>
      <c r="NVH220" s="47"/>
      <c r="NVI220" s="47"/>
      <c r="NVJ220" s="47"/>
      <c r="NVK220" s="47"/>
      <c r="NVL220" s="47"/>
      <c r="NVM220" s="47"/>
      <c r="NVN220" s="47"/>
      <c r="NVO220" s="47"/>
      <c r="NVP220" s="47"/>
      <c r="NVQ220" s="47"/>
      <c r="NVR220" s="47"/>
      <c r="NVS220" s="47"/>
      <c r="NVT220" s="47"/>
      <c r="NVU220" s="47"/>
      <c r="NVV220" s="47"/>
      <c r="NVW220" s="47"/>
      <c r="NVX220" s="47"/>
      <c r="NVY220" s="47"/>
      <c r="NVZ220" s="47"/>
      <c r="NWA220" s="47"/>
      <c r="NWB220" s="47"/>
      <c r="NWC220" s="47"/>
      <c r="NWD220" s="47"/>
      <c r="NWE220" s="47"/>
      <c r="NWF220" s="47"/>
      <c r="NWG220" s="47"/>
      <c r="NWH220" s="47"/>
      <c r="NWI220" s="47"/>
      <c r="NWJ220" s="47"/>
      <c r="NWK220" s="47"/>
      <c r="NWL220" s="47"/>
      <c r="NWM220" s="47"/>
      <c r="NWN220" s="47"/>
      <c r="NWO220" s="47"/>
      <c r="NWP220" s="47"/>
      <c r="NWQ220" s="47"/>
      <c r="NWR220" s="47"/>
      <c r="NWS220" s="47"/>
      <c r="NWT220" s="47"/>
      <c r="NWU220" s="47"/>
      <c r="NWV220" s="47"/>
      <c r="NWW220" s="47"/>
      <c r="NWX220" s="47"/>
      <c r="NWY220" s="47"/>
      <c r="NWZ220" s="47"/>
      <c r="NXA220" s="47"/>
      <c r="NXB220" s="47"/>
      <c r="NXC220" s="47"/>
      <c r="NXD220" s="47"/>
      <c r="NXE220" s="47"/>
      <c r="NXF220" s="47"/>
      <c r="NXG220" s="47"/>
      <c r="NXH220" s="47"/>
      <c r="NXI220" s="47"/>
      <c r="NXJ220" s="47"/>
      <c r="NXK220" s="47"/>
      <c r="NXL220" s="47"/>
      <c r="NXM220" s="47"/>
      <c r="NXN220" s="47"/>
      <c r="NXO220" s="47"/>
      <c r="NXP220" s="47"/>
      <c r="NXQ220" s="47"/>
      <c r="NXR220" s="47"/>
      <c r="NXS220" s="47"/>
      <c r="NXT220" s="47"/>
      <c r="NXU220" s="47"/>
      <c r="NXV220" s="47"/>
      <c r="NXW220" s="47"/>
      <c r="NXX220" s="47"/>
      <c r="NXY220" s="47"/>
      <c r="NXZ220" s="47"/>
      <c r="NYA220" s="47"/>
      <c r="NYB220" s="47"/>
      <c r="NYC220" s="47"/>
      <c r="NYD220" s="47"/>
      <c r="NYE220" s="47"/>
      <c r="NYF220" s="47"/>
      <c r="NYG220" s="47"/>
      <c r="NYH220" s="47"/>
      <c r="NYI220" s="47"/>
      <c r="NYJ220" s="47"/>
      <c r="NYK220" s="47"/>
      <c r="NYL220" s="47"/>
      <c r="NYM220" s="47"/>
      <c r="NYN220" s="47"/>
      <c r="NYO220" s="47"/>
      <c r="NYP220" s="47"/>
      <c r="NYQ220" s="47"/>
      <c r="NYR220" s="47"/>
      <c r="NYS220" s="47"/>
      <c r="NYT220" s="47"/>
      <c r="NYU220" s="47"/>
      <c r="NYV220" s="47"/>
      <c r="NYW220" s="47"/>
      <c r="NYX220" s="47"/>
      <c r="NYY220" s="47"/>
      <c r="NYZ220" s="47"/>
      <c r="NZA220" s="47"/>
      <c r="NZB220" s="47"/>
      <c r="NZC220" s="47"/>
      <c r="NZD220" s="47"/>
      <c r="NZE220" s="47"/>
      <c r="NZF220" s="47"/>
      <c r="NZG220" s="47"/>
      <c r="NZH220" s="47"/>
      <c r="NZI220" s="47"/>
      <c r="NZJ220" s="47"/>
      <c r="NZK220" s="47"/>
      <c r="NZL220" s="47"/>
      <c r="NZM220" s="47"/>
      <c r="NZN220" s="47"/>
      <c r="NZO220" s="47"/>
      <c r="NZP220" s="47"/>
      <c r="NZQ220" s="47"/>
      <c r="NZR220" s="47"/>
      <c r="NZS220" s="47"/>
      <c r="NZT220" s="47"/>
      <c r="NZU220" s="47"/>
      <c r="NZV220" s="47"/>
      <c r="NZW220" s="47"/>
      <c r="NZX220" s="47"/>
      <c r="NZY220" s="47"/>
      <c r="NZZ220" s="47"/>
      <c r="OAA220" s="47"/>
      <c r="OAB220" s="47"/>
      <c r="OAC220" s="47"/>
      <c r="OAD220" s="47"/>
      <c r="OAE220" s="47"/>
      <c r="OAF220" s="47"/>
      <c r="OAG220" s="47"/>
      <c r="OAH220" s="47"/>
      <c r="OAI220" s="47"/>
      <c r="OAJ220" s="47"/>
      <c r="OAK220" s="47"/>
      <c r="OAL220" s="47"/>
      <c r="OAM220" s="47"/>
      <c r="OAN220" s="47"/>
      <c r="OAO220" s="47"/>
      <c r="OAP220" s="47"/>
      <c r="OAQ220" s="47"/>
      <c r="OAR220" s="47"/>
      <c r="OAS220" s="47"/>
      <c r="OAT220" s="47"/>
      <c r="OAU220" s="47"/>
      <c r="OAV220" s="47"/>
      <c r="OAW220" s="47"/>
      <c r="OAX220" s="47"/>
      <c r="OAY220" s="47"/>
      <c r="OAZ220" s="47"/>
      <c r="OBA220" s="47"/>
      <c r="OBB220" s="47"/>
      <c r="OBC220" s="47"/>
      <c r="OBD220" s="47"/>
      <c r="OBE220" s="47"/>
      <c r="OBF220" s="47"/>
      <c r="OBG220" s="47"/>
      <c r="OBH220" s="47"/>
      <c r="OBI220" s="47"/>
      <c r="OBJ220" s="47"/>
      <c r="OBK220" s="47"/>
      <c r="OBL220" s="47"/>
      <c r="OBM220" s="47"/>
      <c r="OBN220" s="47"/>
      <c r="OBO220" s="47"/>
      <c r="OBP220" s="47"/>
      <c r="OBQ220" s="47"/>
      <c r="OBR220" s="47"/>
      <c r="OBS220" s="47"/>
      <c r="OBT220" s="47"/>
      <c r="OBU220" s="47"/>
      <c r="OBV220" s="47"/>
      <c r="OBW220" s="47"/>
      <c r="OBX220" s="47"/>
      <c r="OBY220" s="47"/>
      <c r="OBZ220" s="47"/>
      <c r="OCA220" s="47"/>
      <c r="OCB220" s="47"/>
      <c r="OCC220" s="47"/>
      <c r="OCD220" s="47"/>
      <c r="OCE220" s="47"/>
      <c r="OCF220" s="47"/>
      <c r="OCG220" s="47"/>
      <c r="OCH220" s="47"/>
      <c r="OCI220" s="47"/>
      <c r="OCJ220" s="47"/>
      <c r="OCK220" s="47"/>
      <c r="OCL220" s="47"/>
      <c r="OCM220" s="47"/>
      <c r="OCN220" s="47"/>
      <c r="OCO220" s="47"/>
      <c r="OCP220" s="47"/>
      <c r="OCQ220" s="47"/>
      <c r="OCR220" s="47"/>
      <c r="OCS220" s="47"/>
      <c r="OCT220" s="47"/>
      <c r="OCU220" s="47"/>
      <c r="OCV220" s="47"/>
      <c r="OCW220" s="47"/>
      <c r="OCX220" s="47"/>
      <c r="OCY220" s="47"/>
      <c r="OCZ220" s="47"/>
      <c r="ODA220" s="47"/>
      <c r="ODB220" s="47"/>
      <c r="ODC220" s="47"/>
      <c r="ODD220" s="47"/>
      <c r="ODE220" s="47"/>
      <c r="ODF220" s="47"/>
      <c r="ODG220" s="47"/>
      <c r="ODH220" s="47"/>
      <c r="ODI220" s="47"/>
      <c r="ODJ220" s="47"/>
      <c r="ODK220" s="47"/>
      <c r="ODL220" s="47"/>
      <c r="ODM220" s="47"/>
      <c r="ODN220" s="47"/>
      <c r="ODO220" s="47"/>
      <c r="ODP220" s="47"/>
      <c r="ODQ220" s="47"/>
      <c r="ODR220" s="47"/>
      <c r="ODS220" s="47"/>
      <c r="ODT220" s="47"/>
      <c r="ODU220" s="47"/>
      <c r="ODV220" s="47"/>
      <c r="ODW220" s="47"/>
      <c r="ODX220" s="47"/>
      <c r="ODY220" s="47"/>
      <c r="ODZ220" s="47"/>
      <c r="OEA220" s="47"/>
      <c r="OEB220" s="47"/>
      <c r="OEC220" s="47"/>
      <c r="OED220" s="47"/>
      <c r="OEE220" s="47"/>
      <c r="OEF220" s="47"/>
      <c r="OEG220" s="47"/>
      <c r="OEH220" s="47"/>
      <c r="OEI220" s="47"/>
      <c r="OEJ220" s="47"/>
      <c r="OEK220" s="47"/>
      <c r="OEL220" s="47"/>
      <c r="OEM220" s="47"/>
      <c r="OEN220" s="47"/>
      <c r="OEO220" s="47"/>
      <c r="OEP220" s="47"/>
      <c r="OEQ220" s="47"/>
      <c r="OER220" s="47"/>
      <c r="OES220" s="47"/>
      <c r="OET220" s="47"/>
      <c r="OEU220" s="47"/>
      <c r="OEV220" s="47"/>
      <c r="OEW220" s="47"/>
      <c r="OEX220" s="47"/>
      <c r="OEY220" s="47"/>
      <c r="OEZ220" s="47"/>
      <c r="OFA220" s="47"/>
      <c r="OFB220" s="47"/>
      <c r="OFC220" s="47"/>
      <c r="OFD220" s="47"/>
      <c r="OFE220" s="47"/>
      <c r="OFF220" s="47"/>
      <c r="OFG220" s="47"/>
      <c r="OFH220" s="47"/>
      <c r="OFI220" s="47"/>
      <c r="OFJ220" s="47"/>
      <c r="OFK220" s="47"/>
      <c r="OFL220" s="47"/>
      <c r="OFM220" s="47"/>
      <c r="OFN220" s="47"/>
      <c r="OFO220" s="47"/>
      <c r="OFP220" s="47"/>
      <c r="OFQ220" s="47"/>
      <c r="OFR220" s="47"/>
      <c r="OFS220" s="47"/>
      <c r="OFT220" s="47"/>
      <c r="OFU220" s="47"/>
      <c r="OFV220" s="47"/>
      <c r="OFW220" s="47"/>
      <c r="OFX220" s="47"/>
      <c r="OFY220" s="47"/>
      <c r="OFZ220" s="47"/>
      <c r="OGA220" s="47"/>
      <c r="OGB220" s="47"/>
      <c r="OGC220" s="47"/>
      <c r="OGD220" s="47"/>
      <c r="OGE220" s="47"/>
      <c r="OGF220" s="47"/>
      <c r="OGG220" s="47"/>
      <c r="OGH220" s="47"/>
      <c r="OGI220" s="47"/>
      <c r="OGJ220" s="47"/>
      <c r="OGK220" s="47"/>
      <c r="OGL220" s="47"/>
      <c r="OGM220" s="47"/>
      <c r="OGN220" s="47"/>
      <c r="OGO220" s="47"/>
      <c r="OGP220" s="47"/>
      <c r="OGQ220" s="47"/>
      <c r="OGR220" s="47"/>
      <c r="OGS220" s="47"/>
      <c r="OGT220" s="47"/>
      <c r="OGU220" s="47"/>
      <c r="OGV220" s="47"/>
      <c r="OGW220" s="47"/>
      <c r="OGX220" s="47"/>
      <c r="OGY220" s="47"/>
      <c r="OGZ220" s="47"/>
      <c r="OHA220" s="47"/>
      <c r="OHB220" s="47"/>
      <c r="OHC220" s="47"/>
      <c r="OHD220" s="47"/>
      <c r="OHE220" s="47"/>
      <c r="OHF220" s="47"/>
      <c r="OHG220" s="47"/>
      <c r="OHH220" s="47"/>
      <c r="OHI220" s="47"/>
      <c r="OHJ220" s="47"/>
      <c r="OHK220" s="47"/>
      <c r="OHL220" s="47"/>
      <c r="OHM220" s="47"/>
      <c r="OHN220" s="47"/>
      <c r="OHO220" s="47"/>
      <c r="OHP220" s="47"/>
      <c r="OHQ220" s="47"/>
      <c r="OHR220" s="47"/>
      <c r="OHS220" s="47"/>
      <c r="OHT220" s="47"/>
      <c r="OHU220" s="47"/>
      <c r="OHV220" s="47"/>
      <c r="OHW220" s="47"/>
      <c r="OHX220" s="47"/>
      <c r="OHY220" s="47"/>
      <c r="OHZ220" s="47"/>
      <c r="OIA220" s="47"/>
      <c r="OIB220" s="47"/>
      <c r="OIC220" s="47"/>
      <c r="OID220" s="47"/>
      <c r="OIE220" s="47"/>
      <c r="OIF220" s="47"/>
      <c r="OIG220" s="47"/>
      <c r="OIH220" s="47"/>
      <c r="OII220" s="47"/>
      <c r="OIJ220" s="47"/>
      <c r="OIK220" s="47"/>
      <c r="OIL220" s="47"/>
      <c r="OIM220" s="47"/>
      <c r="OIN220" s="47"/>
      <c r="OIO220" s="47"/>
      <c r="OIP220" s="47"/>
      <c r="OIQ220" s="47"/>
      <c r="OIR220" s="47"/>
      <c r="OIS220" s="47"/>
      <c r="OIT220" s="47"/>
      <c r="OIU220" s="47"/>
      <c r="OIV220" s="47"/>
      <c r="OIW220" s="47"/>
      <c r="OIX220" s="47"/>
      <c r="OIY220" s="47"/>
      <c r="OIZ220" s="47"/>
      <c r="OJA220" s="47"/>
      <c r="OJB220" s="47"/>
      <c r="OJC220" s="47"/>
      <c r="OJD220" s="47"/>
      <c r="OJE220" s="47"/>
      <c r="OJF220" s="47"/>
      <c r="OJG220" s="47"/>
      <c r="OJH220" s="47"/>
      <c r="OJI220" s="47"/>
      <c r="OJJ220" s="47"/>
      <c r="OJK220" s="47"/>
      <c r="OJL220" s="47"/>
      <c r="OJM220" s="47"/>
      <c r="OJN220" s="47"/>
      <c r="OJO220" s="47"/>
      <c r="OJP220" s="47"/>
      <c r="OJQ220" s="47"/>
      <c r="OJR220" s="47"/>
      <c r="OJS220" s="47"/>
      <c r="OJT220" s="47"/>
      <c r="OJU220" s="47"/>
      <c r="OJV220" s="47"/>
      <c r="OJW220" s="47"/>
      <c r="OJX220" s="47"/>
      <c r="OJY220" s="47"/>
      <c r="OJZ220" s="47"/>
      <c r="OKA220" s="47"/>
      <c r="OKB220" s="47"/>
      <c r="OKC220" s="47"/>
      <c r="OKD220" s="47"/>
      <c r="OKE220" s="47"/>
      <c r="OKF220" s="47"/>
      <c r="OKG220" s="47"/>
      <c r="OKH220" s="47"/>
      <c r="OKI220" s="47"/>
      <c r="OKJ220" s="47"/>
      <c r="OKK220" s="47"/>
      <c r="OKL220" s="47"/>
      <c r="OKM220" s="47"/>
      <c r="OKN220" s="47"/>
      <c r="OKO220" s="47"/>
      <c r="OKP220" s="47"/>
      <c r="OKQ220" s="47"/>
      <c r="OKR220" s="47"/>
      <c r="OKS220" s="47"/>
      <c r="OKT220" s="47"/>
      <c r="OKU220" s="47"/>
      <c r="OKV220" s="47"/>
      <c r="OKW220" s="47"/>
      <c r="OKX220" s="47"/>
      <c r="OKY220" s="47"/>
      <c r="OKZ220" s="47"/>
      <c r="OLA220" s="47"/>
      <c r="OLB220" s="47"/>
      <c r="OLC220" s="47"/>
      <c r="OLD220" s="47"/>
      <c r="OLE220" s="47"/>
      <c r="OLF220" s="47"/>
      <c r="OLG220" s="47"/>
      <c r="OLH220" s="47"/>
      <c r="OLI220" s="47"/>
      <c r="OLJ220" s="47"/>
      <c r="OLK220" s="47"/>
      <c r="OLL220" s="47"/>
      <c r="OLM220" s="47"/>
      <c r="OLN220" s="47"/>
      <c r="OLO220" s="47"/>
      <c r="OLP220" s="47"/>
      <c r="OLQ220" s="47"/>
      <c r="OLR220" s="47"/>
      <c r="OLS220" s="47"/>
      <c r="OLT220" s="47"/>
      <c r="OLU220" s="47"/>
      <c r="OLV220" s="47"/>
      <c r="OLW220" s="47"/>
      <c r="OLX220" s="47"/>
      <c r="OLY220" s="47"/>
      <c r="OLZ220" s="47"/>
      <c r="OMA220" s="47"/>
      <c r="OMB220" s="47"/>
      <c r="OMC220" s="47"/>
      <c r="OMD220" s="47"/>
      <c r="OME220" s="47"/>
      <c r="OMF220" s="47"/>
      <c r="OMG220" s="47"/>
      <c r="OMH220" s="47"/>
      <c r="OMI220" s="47"/>
      <c r="OMJ220" s="47"/>
      <c r="OMK220" s="47"/>
      <c r="OML220" s="47"/>
      <c r="OMM220" s="47"/>
      <c r="OMN220" s="47"/>
      <c r="OMO220" s="47"/>
      <c r="OMP220" s="47"/>
      <c r="OMQ220" s="47"/>
      <c r="OMR220" s="47"/>
      <c r="OMS220" s="47"/>
      <c r="OMT220" s="47"/>
      <c r="OMU220" s="47"/>
      <c r="OMV220" s="47"/>
      <c r="OMW220" s="47"/>
      <c r="OMX220" s="47"/>
      <c r="OMY220" s="47"/>
      <c r="OMZ220" s="47"/>
      <c r="ONA220" s="47"/>
      <c r="ONB220" s="47"/>
      <c r="ONC220" s="47"/>
      <c r="OND220" s="47"/>
      <c r="ONE220" s="47"/>
      <c r="ONF220" s="47"/>
      <c r="ONG220" s="47"/>
      <c r="ONH220" s="47"/>
      <c r="ONI220" s="47"/>
      <c r="ONJ220" s="47"/>
      <c r="ONK220" s="47"/>
      <c r="ONL220" s="47"/>
      <c r="ONM220" s="47"/>
      <c r="ONN220" s="47"/>
      <c r="ONO220" s="47"/>
      <c r="ONP220" s="47"/>
      <c r="ONQ220" s="47"/>
      <c r="ONR220" s="47"/>
      <c r="ONS220" s="47"/>
      <c r="ONT220" s="47"/>
      <c r="ONU220" s="47"/>
      <c r="ONV220" s="47"/>
      <c r="ONW220" s="47"/>
      <c r="ONX220" s="47"/>
      <c r="ONY220" s="47"/>
      <c r="ONZ220" s="47"/>
      <c r="OOA220" s="47"/>
      <c r="OOB220" s="47"/>
      <c r="OOC220" s="47"/>
      <c r="OOD220" s="47"/>
      <c r="OOE220" s="47"/>
      <c r="OOF220" s="47"/>
      <c r="OOG220" s="47"/>
      <c r="OOH220" s="47"/>
      <c r="OOI220" s="47"/>
      <c r="OOJ220" s="47"/>
      <c r="OOK220" s="47"/>
      <c r="OOL220" s="47"/>
      <c r="OOM220" s="47"/>
      <c r="OON220" s="47"/>
      <c r="OOO220" s="47"/>
      <c r="OOP220" s="47"/>
      <c r="OOQ220" s="47"/>
      <c r="OOR220" s="47"/>
      <c r="OOS220" s="47"/>
      <c r="OOT220" s="47"/>
      <c r="OOU220" s="47"/>
      <c r="OOV220" s="47"/>
      <c r="OOW220" s="47"/>
      <c r="OOX220" s="47"/>
      <c r="OOY220" s="47"/>
      <c r="OOZ220" s="47"/>
      <c r="OPA220" s="47"/>
      <c r="OPB220" s="47"/>
      <c r="OPC220" s="47"/>
      <c r="OPD220" s="47"/>
      <c r="OPE220" s="47"/>
      <c r="OPF220" s="47"/>
      <c r="OPG220" s="47"/>
      <c r="OPH220" s="47"/>
      <c r="OPI220" s="47"/>
      <c r="OPJ220" s="47"/>
      <c r="OPK220" s="47"/>
      <c r="OPL220" s="47"/>
      <c r="OPM220" s="47"/>
      <c r="OPN220" s="47"/>
      <c r="OPO220" s="47"/>
      <c r="OPP220" s="47"/>
      <c r="OPQ220" s="47"/>
      <c r="OPR220" s="47"/>
      <c r="OPS220" s="47"/>
      <c r="OPT220" s="47"/>
      <c r="OPU220" s="47"/>
      <c r="OPV220" s="47"/>
      <c r="OPW220" s="47"/>
      <c r="OPX220" s="47"/>
      <c r="OPY220" s="47"/>
      <c r="OPZ220" s="47"/>
      <c r="OQA220" s="47"/>
      <c r="OQB220" s="47"/>
      <c r="OQC220" s="47"/>
      <c r="OQD220" s="47"/>
      <c r="OQE220" s="47"/>
      <c r="OQF220" s="47"/>
      <c r="OQG220" s="47"/>
      <c r="OQH220" s="47"/>
      <c r="OQI220" s="47"/>
      <c r="OQJ220" s="47"/>
      <c r="OQK220" s="47"/>
      <c r="OQL220" s="47"/>
      <c r="OQM220" s="47"/>
      <c r="OQN220" s="47"/>
      <c r="OQO220" s="47"/>
      <c r="OQP220" s="47"/>
      <c r="OQQ220" s="47"/>
      <c r="OQR220" s="47"/>
      <c r="OQS220" s="47"/>
      <c r="OQT220" s="47"/>
      <c r="OQU220" s="47"/>
      <c r="OQV220" s="47"/>
      <c r="OQW220" s="47"/>
      <c r="OQX220" s="47"/>
      <c r="OQY220" s="47"/>
      <c r="OQZ220" s="47"/>
      <c r="ORA220" s="47"/>
      <c r="ORB220" s="47"/>
      <c r="ORC220" s="47"/>
      <c r="ORD220" s="47"/>
      <c r="ORE220" s="47"/>
      <c r="ORF220" s="47"/>
      <c r="ORG220" s="47"/>
      <c r="ORH220" s="47"/>
      <c r="ORI220" s="47"/>
      <c r="ORJ220" s="47"/>
      <c r="ORK220" s="47"/>
      <c r="ORL220" s="47"/>
      <c r="ORM220" s="47"/>
      <c r="ORN220" s="47"/>
      <c r="ORO220" s="47"/>
      <c r="ORP220" s="47"/>
      <c r="ORQ220" s="47"/>
      <c r="ORR220" s="47"/>
      <c r="ORS220" s="47"/>
      <c r="ORT220" s="47"/>
      <c r="ORU220" s="47"/>
      <c r="ORV220" s="47"/>
      <c r="ORW220" s="47"/>
      <c r="ORX220" s="47"/>
      <c r="ORY220" s="47"/>
      <c r="ORZ220" s="47"/>
      <c r="OSA220" s="47"/>
      <c r="OSB220" s="47"/>
      <c r="OSC220" s="47"/>
      <c r="OSD220" s="47"/>
      <c r="OSE220" s="47"/>
      <c r="OSF220" s="47"/>
      <c r="OSG220" s="47"/>
      <c r="OSH220" s="47"/>
      <c r="OSI220" s="47"/>
      <c r="OSJ220" s="47"/>
      <c r="OSK220" s="47"/>
      <c r="OSL220" s="47"/>
      <c r="OSM220" s="47"/>
      <c r="OSN220" s="47"/>
      <c r="OSO220" s="47"/>
      <c r="OSP220" s="47"/>
      <c r="OSQ220" s="47"/>
      <c r="OSR220" s="47"/>
      <c r="OSS220" s="47"/>
      <c r="OST220" s="47"/>
      <c r="OSU220" s="47"/>
      <c r="OSV220" s="47"/>
      <c r="OSW220" s="47"/>
      <c r="OSX220" s="47"/>
      <c r="OSY220" s="47"/>
      <c r="OSZ220" s="47"/>
      <c r="OTA220" s="47"/>
      <c r="OTB220" s="47"/>
      <c r="OTC220" s="47"/>
      <c r="OTD220" s="47"/>
      <c r="OTE220" s="47"/>
      <c r="OTF220" s="47"/>
      <c r="OTG220" s="47"/>
      <c r="OTH220" s="47"/>
      <c r="OTI220" s="47"/>
      <c r="OTJ220" s="47"/>
      <c r="OTK220" s="47"/>
      <c r="OTL220" s="47"/>
      <c r="OTM220" s="47"/>
      <c r="OTN220" s="47"/>
      <c r="OTO220" s="47"/>
      <c r="OTP220" s="47"/>
      <c r="OTQ220" s="47"/>
      <c r="OTR220" s="47"/>
      <c r="OTS220" s="47"/>
      <c r="OTT220" s="47"/>
      <c r="OTU220" s="47"/>
      <c r="OTV220" s="47"/>
      <c r="OTW220" s="47"/>
      <c r="OTX220" s="47"/>
      <c r="OTY220" s="47"/>
      <c r="OTZ220" s="47"/>
      <c r="OUA220" s="47"/>
      <c r="OUB220" s="47"/>
      <c r="OUC220" s="47"/>
      <c r="OUD220" s="47"/>
      <c r="OUE220" s="47"/>
      <c r="OUF220" s="47"/>
      <c r="OUG220" s="47"/>
      <c r="OUH220" s="47"/>
      <c r="OUI220" s="47"/>
      <c r="OUJ220" s="47"/>
      <c r="OUK220" s="47"/>
      <c r="OUL220" s="47"/>
      <c r="OUM220" s="47"/>
      <c r="OUN220" s="47"/>
      <c r="OUO220" s="47"/>
      <c r="OUP220" s="47"/>
      <c r="OUQ220" s="47"/>
      <c r="OUR220" s="47"/>
      <c r="OUS220" s="47"/>
      <c r="OUT220" s="47"/>
      <c r="OUU220" s="47"/>
      <c r="OUV220" s="47"/>
      <c r="OUW220" s="47"/>
      <c r="OUX220" s="47"/>
      <c r="OUY220" s="47"/>
      <c r="OUZ220" s="47"/>
      <c r="OVA220" s="47"/>
      <c r="OVB220" s="47"/>
      <c r="OVC220" s="47"/>
      <c r="OVD220" s="47"/>
      <c r="OVE220" s="47"/>
      <c r="OVF220" s="47"/>
      <c r="OVG220" s="47"/>
      <c r="OVH220" s="47"/>
      <c r="OVI220" s="47"/>
      <c r="OVJ220" s="47"/>
      <c r="OVK220" s="47"/>
      <c r="OVL220" s="47"/>
      <c r="OVM220" s="47"/>
      <c r="OVN220" s="47"/>
      <c r="OVO220" s="47"/>
      <c r="OVP220" s="47"/>
      <c r="OVQ220" s="47"/>
      <c r="OVR220" s="47"/>
      <c r="OVS220" s="47"/>
      <c r="OVT220" s="47"/>
      <c r="OVU220" s="47"/>
      <c r="OVV220" s="47"/>
      <c r="OVW220" s="47"/>
      <c r="OVX220" s="47"/>
      <c r="OVY220" s="47"/>
      <c r="OVZ220" s="47"/>
      <c r="OWA220" s="47"/>
      <c r="OWB220" s="47"/>
      <c r="OWC220" s="47"/>
      <c r="OWD220" s="47"/>
      <c r="OWE220" s="47"/>
      <c r="OWF220" s="47"/>
      <c r="OWG220" s="47"/>
      <c r="OWH220" s="47"/>
      <c r="OWI220" s="47"/>
      <c r="OWJ220" s="47"/>
      <c r="OWK220" s="47"/>
      <c r="OWL220" s="47"/>
      <c r="OWM220" s="47"/>
      <c r="OWN220" s="47"/>
      <c r="OWO220" s="47"/>
      <c r="OWP220" s="47"/>
      <c r="OWQ220" s="47"/>
      <c r="OWR220" s="47"/>
      <c r="OWS220" s="47"/>
      <c r="OWT220" s="47"/>
      <c r="OWU220" s="47"/>
      <c r="OWV220" s="47"/>
      <c r="OWW220" s="47"/>
      <c r="OWX220" s="47"/>
      <c r="OWY220" s="47"/>
      <c r="OWZ220" s="47"/>
      <c r="OXA220" s="47"/>
      <c r="OXB220" s="47"/>
      <c r="OXC220" s="47"/>
      <c r="OXD220" s="47"/>
      <c r="OXE220" s="47"/>
      <c r="OXF220" s="47"/>
      <c r="OXG220" s="47"/>
      <c r="OXH220" s="47"/>
      <c r="OXI220" s="47"/>
      <c r="OXJ220" s="47"/>
      <c r="OXK220" s="47"/>
      <c r="OXL220" s="47"/>
      <c r="OXM220" s="47"/>
      <c r="OXN220" s="47"/>
      <c r="OXO220" s="47"/>
      <c r="OXP220" s="47"/>
      <c r="OXQ220" s="47"/>
      <c r="OXR220" s="47"/>
      <c r="OXS220" s="47"/>
      <c r="OXT220" s="47"/>
      <c r="OXU220" s="47"/>
      <c r="OXV220" s="47"/>
      <c r="OXW220" s="47"/>
      <c r="OXX220" s="47"/>
      <c r="OXY220" s="47"/>
      <c r="OXZ220" s="47"/>
      <c r="OYA220" s="47"/>
      <c r="OYB220" s="47"/>
      <c r="OYC220" s="47"/>
      <c r="OYD220" s="47"/>
      <c r="OYE220" s="47"/>
      <c r="OYF220" s="47"/>
      <c r="OYG220" s="47"/>
      <c r="OYH220" s="47"/>
      <c r="OYI220" s="47"/>
      <c r="OYJ220" s="47"/>
      <c r="OYK220" s="47"/>
      <c r="OYL220" s="47"/>
      <c r="OYM220" s="47"/>
      <c r="OYN220" s="47"/>
      <c r="OYO220" s="47"/>
      <c r="OYP220" s="47"/>
      <c r="OYQ220" s="47"/>
      <c r="OYR220" s="47"/>
      <c r="OYS220" s="47"/>
      <c r="OYT220" s="47"/>
      <c r="OYU220" s="47"/>
      <c r="OYV220" s="47"/>
      <c r="OYW220" s="47"/>
      <c r="OYX220" s="47"/>
      <c r="OYY220" s="47"/>
      <c r="OYZ220" s="47"/>
      <c r="OZA220" s="47"/>
      <c r="OZB220" s="47"/>
      <c r="OZC220" s="47"/>
      <c r="OZD220" s="47"/>
      <c r="OZE220" s="47"/>
      <c r="OZF220" s="47"/>
      <c r="OZG220" s="47"/>
      <c r="OZH220" s="47"/>
      <c r="OZI220" s="47"/>
      <c r="OZJ220" s="47"/>
      <c r="OZK220" s="47"/>
      <c r="OZL220" s="47"/>
      <c r="OZM220" s="47"/>
      <c r="OZN220" s="47"/>
      <c r="OZO220" s="47"/>
      <c r="OZP220" s="47"/>
      <c r="OZQ220" s="47"/>
      <c r="OZR220" s="47"/>
      <c r="OZS220" s="47"/>
      <c r="OZT220" s="47"/>
      <c r="OZU220" s="47"/>
      <c r="OZV220" s="47"/>
      <c r="OZW220" s="47"/>
      <c r="OZX220" s="47"/>
      <c r="OZY220" s="47"/>
      <c r="OZZ220" s="47"/>
      <c r="PAA220" s="47"/>
      <c r="PAB220" s="47"/>
      <c r="PAC220" s="47"/>
      <c r="PAD220" s="47"/>
      <c r="PAE220" s="47"/>
      <c r="PAF220" s="47"/>
      <c r="PAG220" s="47"/>
      <c r="PAH220" s="47"/>
      <c r="PAI220" s="47"/>
      <c r="PAJ220" s="47"/>
      <c r="PAK220" s="47"/>
      <c r="PAL220" s="47"/>
      <c r="PAM220" s="47"/>
      <c r="PAN220" s="47"/>
      <c r="PAO220" s="47"/>
      <c r="PAP220" s="47"/>
      <c r="PAQ220" s="47"/>
      <c r="PAR220" s="47"/>
      <c r="PAS220" s="47"/>
      <c r="PAT220" s="47"/>
      <c r="PAU220" s="47"/>
      <c r="PAV220" s="47"/>
      <c r="PAW220" s="47"/>
      <c r="PAX220" s="47"/>
      <c r="PAY220" s="47"/>
      <c r="PAZ220" s="47"/>
      <c r="PBA220" s="47"/>
      <c r="PBB220" s="47"/>
      <c r="PBC220" s="47"/>
      <c r="PBD220" s="47"/>
      <c r="PBE220" s="47"/>
      <c r="PBF220" s="47"/>
      <c r="PBG220" s="47"/>
      <c r="PBH220" s="47"/>
      <c r="PBI220" s="47"/>
      <c r="PBJ220" s="47"/>
      <c r="PBK220" s="47"/>
      <c r="PBL220" s="47"/>
      <c r="PBM220" s="47"/>
      <c r="PBN220" s="47"/>
      <c r="PBO220" s="47"/>
      <c r="PBP220" s="47"/>
      <c r="PBQ220" s="47"/>
      <c r="PBR220" s="47"/>
      <c r="PBS220" s="47"/>
      <c r="PBT220" s="47"/>
      <c r="PBU220" s="47"/>
      <c r="PBV220" s="47"/>
      <c r="PBW220" s="47"/>
      <c r="PBX220" s="47"/>
      <c r="PBY220" s="47"/>
      <c r="PBZ220" s="47"/>
      <c r="PCA220" s="47"/>
      <c r="PCB220" s="47"/>
      <c r="PCC220" s="47"/>
      <c r="PCD220" s="47"/>
      <c r="PCE220" s="47"/>
      <c r="PCF220" s="47"/>
      <c r="PCG220" s="47"/>
      <c r="PCH220" s="47"/>
      <c r="PCI220" s="47"/>
      <c r="PCJ220" s="47"/>
      <c r="PCK220" s="47"/>
      <c r="PCL220" s="47"/>
      <c r="PCM220" s="47"/>
      <c r="PCN220" s="47"/>
      <c r="PCO220" s="47"/>
      <c r="PCP220" s="47"/>
      <c r="PCQ220" s="47"/>
      <c r="PCR220" s="47"/>
      <c r="PCS220" s="47"/>
      <c r="PCT220" s="47"/>
      <c r="PCU220" s="47"/>
      <c r="PCV220" s="47"/>
      <c r="PCW220" s="47"/>
      <c r="PCX220" s="47"/>
      <c r="PCY220" s="47"/>
      <c r="PCZ220" s="47"/>
      <c r="PDA220" s="47"/>
      <c r="PDB220" s="47"/>
      <c r="PDC220" s="47"/>
      <c r="PDD220" s="47"/>
      <c r="PDE220" s="47"/>
      <c r="PDF220" s="47"/>
      <c r="PDG220" s="47"/>
      <c r="PDH220" s="47"/>
      <c r="PDI220" s="47"/>
      <c r="PDJ220" s="47"/>
      <c r="PDK220" s="47"/>
      <c r="PDL220" s="47"/>
      <c r="PDM220" s="47"/>
      <c r="PDN220" s="47"/>
      <c r="PDO220" s="47"/>
      <c r="PDP220" s="47"/>
      <c r="PDQ220" s="47"/>
      <c r="PDR220" s="47"/>
      <c r="PDS220" s="47"/>
      <c r="PDT220" s="47"/>
      <c r="PDU220" s="47"/>
      <c r="PDV220" s="47"/>
      <c r="PDW220" s="47"/>
      <c r="PDX220" s="47"/>
      <c r="PDY220" s="47"/>
      <c r="PDZ220" s="47"/>
      <c r="PEA220" s="47"/>
      <c r="PEB220" s="47"/>
      <c r="PEC220" s="47"/>
      <c r="PED220" s="47"/>
      <c r="PEE220" s="47"/>
      <c r="PEF220" s="47"/>
      <c r="PEG220" s="47"/>
      <c r="PEH220" s="47"/>
      <c r="PEI220" s="47"/>
      <c r="PEJ220" s="47"/>
      <c r="PEK220" s="47"/>
      <c r="PEL220" s="47"/>
      <c r="PEM220" s="47"/>
      <c r="PEN220" s="47"/>
      <c r="PEO220" s="47"/>
      <c r="PEP220" s="47"/>
      <c r="PEQ220" s="47"/>
      <c r="PER220" s="47"/>
      <c r="PES220" s="47"/>
      <c r="PET220" s="47"/>
      <c r="PEU220" s="47"/>
      <c r="PEV220" s="47"/>
      <c r="PEW220" s="47"/>
      <c r="PEX220" s="47"/>
      <c r="PEY220" s="47"/>
      <c r="PEZ220" s="47"/>
      <c r="PFA220" s="47"/>
      <c r="PFB220" s="47"/>
      <c r="PFC220" s="47"/>
      <c r="PFD220" s="47"/>
      <c r="PFE220" s="47"/>
      <c r="PFF220" s="47"/>
      <c r="PFG220" s="47"/>
      <c r="PFH220" s="47"/>
      <c r="PFI220" s="47"/>
      <c r="PFJ220" s="47"/>
      <c r="PFK220" s="47"/>
      <c r="PFL220" s="47"/>
      <c r="PFM220" s="47"/>
      <c r="PFN220" s="47"/>
      <c r="PFO220" s="47"/>
      <c r="PFP220" s="47"/>
      <c r="PFQ220" s="47"/>
      <c r="PFR220" s="47"/>
      <c r="PFS220" s="47"/>
      <c r="PFT220" s="47"/>
      <c r="PFU220" s="47"/>
      <c r="PFV220" s="47"/>
      <c r="PFW220" s="47"/>
      <c r="PFX220" s="47"/>
      <c r="PFY220" s="47"/>
      <c r="PFZ220" s="47"/>
      <c r="PGA220" s="47"/>
      <c r="PGB220" s="47"/>
      <c r="PGC220" s="47"/>
      <c r="PGD220" s="47"/>
      <c r="PGE220" s="47"/>
      <c r="PGF220" s="47"/>
      <c r="PGG220" s="47"/>
      <c r="PGH220" s="47"/>
      <c r="PGI220" s="47"/>
      <c r="PGJ220" s="47"/>
      <c r="PGK220" s="47"/>
      <c r="PGL220" s="47"/>
      <c r="PGM220" s="47"/>
      <c r="PGN220" s="47"/>
      <c r="PGO220" s="47"/>
      <c r="PGP220" s="47"/>
      <c r="PGQ220" s="47"/>
      <c r="PGR220" s="47"/>
      <c r="PGS220" s="47"/>
      <c r="PGT220" s="47"/>
      <c r="PGU220" s="47"/>
      <c r="PGV220" s="47"/>
      <c r="PGW220" s="47"/>
      <c r="PGX220" s="47"/>
      <c r="PGY220" s="47"/>
      <c r="PGZ220" s="47"/>
      <c r="PHA220" s="47"/>
      <c r="PHB220" s="47"/>
      <c r="PHC220" s="47"/>
      <c r="PHD220" s="47"/>
      <c r="PHE220" s="47"/>
      <c r="PHF220" s="47"/>
      <c r="PHG220" s="47"/>
      <c r="PHH220" s="47"/>
      <c r="PHI220" s="47"/>
      <c r="PHJ220" s="47"/>
      <c r="PHK220" s="47"/>
      <c r="PHL220" s="47"/>
      <c r="PHM220" s="47"/>
      <c r="PHN220" s="47"/>
      <c r="PHO220" s="47"/>
      <c r="PHP220" s="47"/>
      <c r="PHQ220" s="47"/>
      <c r="PHR220" s="47"/>
      <c r="PHS220" s="47"/>
      <c r="PHT220" s="47"/>
      <c r="PHU220" s="47"/>
      <c r="PHV220" s="47"/>
      <c r="PHW220" s="47"/>
      <c r="PHX220" s="47"/>
      <c r="PHY220" s="47"/>
      <c r="PHZ220" s="47"/>
      <c r="PIA220" s="47"/>
      <c r="PIB220" s="47"/>
      <c r="PIC220" s="47"/>
      <c r="PID220" s="47"/>
      <c r="PIE220" s="47"/>
      <c r="PIF220" s="47"/>
      <c r="PIG220" s="47"/>
      <c r="PIH220" s="47"/>
      <c r="PII220" s="47"/>
      <c r="PIJ220" s="47"/>
      <c r="PIK220" s="47"/>
      <c r="PIL220" s="47"/>
      <c r="PIM220" s="47"/>
      <c r="PIN220" s="47"/>
      <c r="PIO220" s="47"/>
      <c r="PIP220" s="47"/>
      <c r="PIQ220" s="47"/>
      <c r="PIR220" s="47"/>
      <c r="PIS220" s="47"/>
      <c r="PIT220" s="47"/>
      <c r="PIU220" s="47"/>
      <c r="PIV220" s="47"/>
      <c r="PIW220" s="47"/>
      <c r="PIX220" s="47"/>
      <c r="PIY220" s="47"/>
      <c r="PIZ220" s="47"/>
      <c r="PJA220" s="47"/>
      <c r="PJB220" s="47"/>
      <c r="PJC220" s="47"/>
      <c r="PJD220" s="47"/>
      <c r="PJE220" s="47"/>
      <c r="PJF220" s="47"/>
      <c r="PJG220" s="47"/>
      <c r="PJH220" s="47"/>
      <c r="PJI220" s="47"/>
      <c r="PJJ220" s="47"/>
      <c r="PJK220" s="47"/>
      <c r="PJL220" s="47"/>
      <c r="PJM220" s="47"/>
      <c r="PJN220" s="47"/>
      <c r="PJO220" s="47"/>
      <c r="PJP220" s="47"/>
      <c r="PJQ220" s="47"/>
      <c r="PJR220" s="47"/>
      <c r="PJS220" s="47"/>
      <c r="PJT220" s="47"/>
      <c r="PJU220" s="47"/>
      <c r="PJV220" s="47"/>
      <c r="PJW220" s="47"/>
      <c r="PJX220" s="47"/>
      <c r="PJY220" s="47"/>
      <c r="PJZ220" s="47"/>
      <c r="PKA220" s="47"/>
      <c r="PKB220" s="47"/>
      <c r="PKC220" s="47"/>
      <c r="PKD220" s="47"/>
      <c r="PKE220" s="47"/>
      <c r="PKF220" s="47"/>
      <c r="PKG220" s="47"/>
      <c r="PKH220" s="47"/>
      <c r="PKI220" s="47"/>
      <c r="PKJ220" s="47"/>
      <c r="PKK220" s="47"/>
      <c r="PKL220" s="47"/>
      <c r="PKM220" s="47"/>
      <c r="PKN220" s="47"/>
      <c r="PKO220" s="47"/>
      <c r="PKP220" s="47"/>
      <c r="PKQ220" s="47"/>
      <c r="PKR220" s="47"/>
      <c r="PKS220" s="47"/>
      <c r="PKT220" s="47"/>
      <c r="PKU220" s="47"/>
      <c r="PKV220" s="47"/>
      <c r="PKW220" s="47"/>
      <c r="PKX220" s="47"/>
      <c r="PKY220" s="47"/>
      <c r="PKZ220" s="47"/>
      <c r="PLA220" s="47"/>
      <c r="PLB220" s="47"/>
      <c r="PLC220" s="47"/>
      <c r="PLD220" s="47"/>
      <c r="PLE220" s="47"/>
      <c r="PLF220" s="47"/>
      <c r="PLG220" s="47"/>
      <c r="PLH220" s="47"/>
      <c r="PLI220" s="47"/>
      <c r="PLJ220" s="47"/>
      <c r="PLK220" s="47"/>
      <c r="PLL220" s="47"/>
      <c r="PLM220" s="47"/>
      <c r="PLN220" s="47"/>
      <c r="PLO220" s="47"/>
      <c r="PLP220" s="47"/>
      <c r="PLQ220" s="47"/>
      <c r="PLR220" s="47"/>
      <c r="PLS220" s="47"/>
      <c r="PLT220" s="47"/>
      <c r="PLU220" s="47"/>
      <c r="PLV220" s="47"/>
      <c r="PLW220" s="47"/>
      <c r="PLX220" s="47"/>
      <c r="PLY220" s="47"/>
      <c r="PLZ220" s="47"/>
      <c r="PMA220" s="47"/>
      <c r="PMB220" s="47"/>
      <c r="PMC220" s="47"/>
      <c r="PMD220" s="47"/>
      <c r="PME220" s="47"/>
      <c r="PMF220" s="47"/>
      <c r="PMG220" s="47"/>
      <c r="PMH220" s="47"/>
      <c r="PMI220" s="47"/>
      <c r="PMJ220" s="47"/>
      <c r="PMK220" s="47"/>
      <c r="PML220" s="47"/>
      <c r="PMM220" s="47"/>
      <c r="PMN220" s="47"/>
      <c r="PMO220" s="47"/>
      <c r="PMP220" s="47"/>
      <c r="PMQ220" s="47"/>
      <c r="PMR220" s="47"/>
      <c r="PMS220" s="47"/>
      <c r="PMT220" s="47"/>
      <c r="PMU220" s="47"/>
      <c r="PMV220" s="47"/>
      <c r="PMW220" s="47"/>
      <c r="PMX220" s="47"/>
      <c r="PMY220" s="47"/>
      <c r="PMZ220" s="47"/>
      <c r="PNA220" s="47"/>
      <c r="PNB220" s="47"/>
      <c r="PNC220" s="47"/>
      <c r="PND220" s="47"/>
      <c r="PNE220" s="47"/>
      <c r="PNF220" s="47"/>
      <c r="PNG220" s="47"/>
      <c r="PNH220" s="47"/>
      <c r="PNI220" s="47"/>
      <c r="PNJ220" s="47"/>
      <c r="PNK220" s="47"/>
      <c r="PNL220" s="47"/>
      <c r="PNM220" s="47"/>
      <c r="PNN220" s="47"/>
      <c r="PNO220" s="47"/>
      <c r="PNP220" s="47"/>
      <c r="PNQ220" s="47"/>
      <c r="PNR220" s="47"/>
      <c r="PNS220" s="47"/>
      <c r="PNT220" s="47"/>
      <c r="PNU220" s="47"/>
      <c r="PNV220" s="47"/>
      <c r="PNW220" s="47"/>
      <c r="PNX220" s="47"/>
      <c r="PNY220" s="47"/>
      <c r="PNZ220" s="47"/>
      <c r="POA220" s="47"/>
      <c r="POB220" s="47"/>
      <c r="POC220" s="47"/>
      <c r="POD220" s="47"/>
      <c r="POE220" s="47"/>
      <c r="POF220" s="47"/>
      <c r="POG220" s="47"/>
      <c r="POH220" s="47"/>
      <c r="POI220" s="47"/>
      <c r="POJ220" s="47"/>
      <c r="POK220" s="47"/>
      <c r="POL220" s="47"/>
      <c r="POM220" s="47"/>
      <c r="PON220" s="47"/>
      <c r="POO220" s="47"/>
      <c r="POP220" s="47"/>
      <c r="POQ220" s="47"/>
      <c r="POR220" s="47"/>
      <c r="POS220" s="47"/>
      <c r="POT220" s="47"/>
      <c r="POU220" s="47"/>
      <c r="POV220" s="47"/>
      <c r="POW220" s="47"/>
      <c r="POX220" s="47"/>
      <c r="POY220" s="47"/>
      <c r="POZ220" s="47"/>
      <c r="PPA220" s="47"/>
      <c r="PPB220" s="47"/>
      <c r="PPC220" s="47"/>
      <c r="PPD220" s="47"/>
      <c r="PPE220" s="47"/>
      <c r="PPF220" s="47"/>
      <c r="PPG220" s="47"/>
      <c r="PPH220" s="47"/>
      <c r="PPI220" s="47"/>
      <c r="PPJ220" s="47"/>
      <c r="PPK220" s="47"/>
      <c r="PPL220" s="47"/>
      <c r="PPM220" s="47"/>
      <c r="PPN220" s="47"/>
      <c r="PPO220" s="47"/>
      <c r="PPP220" s="47"/>
      <c r="PPQ220" s="47"/>
      <c r="PPR220" s="47"/>
      <c r="PPS220" s="47"/>
      <c r="PPT220" s="47"/>
      <c r="PPU220" s="47"/>
      <c r="PPV220" s="47"/>
      <c r="PPW220" s="47"/>
      <c r="PPX220" s="47"/>
      <c r="PPY220" s="47"/>
      <c r="PPZ220" s="47"/>
      <c r="PQA220" s="47"/>
      <c r="PQB220" s="47"/>
      <c r="PQC220" s="47"/>
      <c r="PQD220" s="47"/>
      <c r="PQE220" s="47"/>
      <c r="PQF220" s="47"/>
      <c r="PQG220" s="47"/>
      <c r="PQH220" s="47"/>
      <c r="PQI220" s="47"/>
      <c r="PQJ220" s="47"/>
      <c r="PQK220" s="47"/>
      <c r="PQL220" s="47"/>
      <c r="PQM220" s="47"/>
      <c r="PQN220" s="47"/>
      <c r="PQO220" s="47"/>
      <c r="PQP220" s="47"/>
      <c r="PQQ220" s="47"/>
      <c r="PQR220" s="47"/>
      <c r="PQS220" s="47"/>
      <c r="PQT220" s="47"/>
      <c r="PQU220" s="47"/>
      <c r="PQV220" s="47"/>
      <c r="PQW220" s="47"/>
      <c r="PQX220" s="47"/>
      <c r="PQY220" s="47"/>
      <c r="PQZ220" s="47"/>
      <c r="PRA220" s="47"/>
      <c r="PRB220" s="47"/>
      <c r="PRC220" s="47"/>
      <c r="PRD220" s="47"/>
      <c r="PRE220" s="47"/>
      <c r="PRF220" s="47"/>
      <c r="PRG220" s="47"/>
      <c r="PRH220" s="47"/>
      <c r="PRI220" s="47"/>
      <c r="PRJ220" s="47"/>
      <c r="PRK220" s="47"/>
      <c r="PRL220" s="47"/>
      <c r="PRM220" s="47"/>
      <c r="PRN220" s="47"/>
      <c r="PRO220" s="47"/>
      <c r="PRP220" s="47"/>
      <c r="PRQ220" s="47"/>
      <c r="PRR220" s="47"/>
      <c r="PRS220" s="47"/>
      <c r="PRT220" s="47"/>
      <c r="PRU220" s="47"/>
      <c r="PRV220" s="47"/>
      <c r="PRW220" s="47"/>
      <c r="PRX220" s="47"/>
      <c r="PRY220" s="47"/>
      <c r="PRZ220" s="47"/>
      <c r="PSA220" s="47"/>
      <c r="PSB220" s="47"/>
      <c r="PSC220" s="47"/>
      <c r="PSD220" s="47"/>
      <c r="PSE220" s="47"/>
      <c r="PSF220" s="47"/>
      <c r="PSG220" s="47"/>
      <c r="PSH220" s="47"/>
      <c r="PSI220" s="47"/>
      <c r="PSJ220" s="47"/>
      <c r="PSK220" s="47"/>
      <c r="PSL220" s="47"/>
      <c r="PSM220" s="47"/>
      <c r="PSN220" s="47"/>
      <c r="PSO220" s="47"/>
      <c r="PSP220" s="47"/>
      <c r="PSQ220" s="47"/>
      <c r="PSR220" s="47"/>
      <c r="PSS220" s="47"/>
      <c r="PST220" s="47"/>
      <c r="PSU220" s="47"/>
      <c r="PSV220" s="47"/>
      <c r="PSW220" s="47"/>
      <c r="PSX220" s="47"/>
      <c r="PSY220" s="47"/>
      <c r="PSZ220" s="47"/>
      <c r="PTA220" s="47"/>
      <c r="PTB220" s="47"/>
      <c r="PTC220" s="47"/>
      <c r="PTD220" s="47"/>
      <c r="PTE220" s="47"/>
      <c r="PTF220" s="47"/>
      <c r="PTG220" s="47"/>
      <c r="PTH220" s="47"/>
      <c r="PTI220" s="47"/>
      <c r="PTJ220" s="47"/>
      <c r="PTK220" s="47"/>
      <c r="PTL220" s="47"/>
      <c r="PTM220" s="47"/>
      <c r="PTN220" s="47"/>
      <c r="PTO220" s="47"/>
      <c r="PTP220" s="47"/>
      <c r="PTQ220" s="47"/>
      <c r="PTR220" s="47"/>
      <c r="PTS220" s="47"/>
      <c r="PTT220" s="47"/>
      <c r="PTU220" s="47"/>
      <c r="PTV220" s="47"/>
      <c r="PTW220" s="47"/>
      <c r="PTX220" s="47"/>
      <c r="PTY220" s="47"/>
      <c r="PTZ220" s="47"/>
      <c r="PUA220" s="47"/>
      <c r="PUB220" s="47"/>
      <c r="PUC220" s="47"/>
      <c r="PUD220" s="47"/>
      <c r="PUE220" s="47"/>
      <c r="PUF220" s="47"/>
      <c r="PUG220" s="47"/>
      <c r="PUH220" s="47"/>
      <c r="PUI220" s="47"/>
      <c r="PUJ220" s="47"/>
      <c r="PUK220" s="47"/>
      <c r="PUL220" s="47"/>
      <c r="PUM220" s="47"/>
      <c r="PUN220" s="47"/>
      <c r="PUO220" s="47"/>
      <c r="PUP220" s="47"/>
      <c r="PUQ220" s="47"/>
      <c r="PUR220" s="47"/>
      <c r="PUS220" s="47"/>
      <c r="PUT220" s="47"/>
      <c r="PUU220" s="47"/>
      <c r="PUV220" s="47"/>
      <c r="PUW220" s="47"/>
      <c r="PUX220" s="47"/>
      <c r="PUY220" s="47"/>
      <c r="PUZ220" s="47"/>
      <c r="PVA220" s="47"/>
      <c r="PVB220" s="47"/>
      <c r="PVC220" s="47"/>
      <c r="PVD220" s="47"/>
      <c r="PVE220" s="47"/>
      <c r="PVF220" s="47"/>
      <c r="PVG220" s="47"/>
      <c r="PVH220" s="47"/>
      <c r="PVI220" s="47"/>
      <c r="PVJ220" s="47"/>
      <c r="PVK220" s="47"/>
      <c r="PVL220" s="47"/>
      <c r="PVM220" s="47"/>
      <c r="PVN220" s="47"/>
      <c r="PVO220" s="47"/>
      <c r="PVP220" s="47"/>
      <c r="PVQ220" s="47"/>
      <c r="PVR220" s="47"/>
      <c r="PVS220" s="47"/>
      <c r="PVT220" s="47"/>
      <c r="PVU220" s="47"/>
      <c r="PVV220" s="47"/>
      <c r="PVW220" s="47"/>
      <c r="PVX220" s="47"/>
      <c r="PVY220" s="47"/>
      <c r="PVZ220" s="47"/>
      <c r="PWA220" s="47"/>
      <c r="PWB220" s="47"/>
      <c r="PWC220" s="47"/>
      <c r="PWD220" s="47"/>
      <c r="PWE220" s="47"/>
      <c r="PWF220" s="47"/>
      <c r="PWG220" s="47"/>
      <c r="PWH220" s="47"/>
      <c r="PWI220" s="47"/>
      <c r="PWJ220" s="47"/>
      <c r="PWK220" s="47"/>
      <c r="PWL220" s="47"/>
      <c r="PWM220" s="47"/>
      <c r="PWN220" s="47"/>
      <c r="PWO220" s="47"/>
      <c r="PWP220" s="47"/>
      <c r="PWQ220" s="47"/>
      <c r="PWR220" s="47"/>
      <c r="PWS220" s="47"/>
      <c r="PWT220" s="47"/>
      <c r="PWU220" s="47"/>
      <c r="PWV220" s="47"/>
      <c r="PWW220" s="47"/>
      <c r="PWX220" s="47"/>
      <c r="PWY220" s="47"/>
      <c r="PWZ220" s="47"/>
      <c r="PXA220" s="47"/>
      <c r="PXB220" s="47"/>
      <c r="PXC220" s="47"/>
      <c r="PXD220" s="47"/>
      <c r="PXE220" s="47"/>
      <c r="PXF220" s="47"/>
      <c r="PXG220" s="47"/>
      <c r="PXH220" s="47"/>
      <c r="PXI220" s="47"/>
      <c r="PXJ220" s="47"/>
      <c r="PXK220" s="47"/>
      <c r="PXL220" s="47"/>
      <c r="PXM220" s="47"/>
      <c r="PXN220" s="47"/>
      <c r="PXO220" s="47"/>
      <c r="PXP220" s="47"/>
      <c r="PXQ220" s="47"/>
      <c r="PXR220" s="47"/>
      <c r="PXS220" s="47"/>
      <c r="PXT220" s="47"/>
      <c r="PXU220" s="47"/>
      <c r="PXV220" s="47"/>
      <c r="PXW220" s="47"/>
      <c r="PXX220" s="47"/>
      <c r="PXY220" s="47"/>
      <c r="PXZ220" s="47"/>
      <c r="PYA220" s="47"/>
      <c r="PYB220" s="47"/>
      <c r="PYC220" s="47"/>
      <c r="PYD220" s="47"/>
      <c r="PYE220" s="47"/>
      <c r="PYF220" s="47"/>
      <c r="PYG220" s="47"/>
      <c r="PYH220" s="47"/>
      <c r="PYI220" s="47"/>
      <c r="PYJ220" s="47"/>
      <c r="PYK220" s="47"/>
      <c r="PYL220" s="47"/>
      <c r="PYM220" s="47"/>
      <c r="PYN220" s="47"/>
      <c r="PYO220" s="47"/>
      <c r="PYP220" s="47"/>
      <c r="PYQ220" s="47"/>
      <c r="PYR220" s="47"/>
      <c r="PYS220" s="47"/>
      <c r="PYT220" s="47"/>
      <c r="PYU220" s="47"/>
      <c r="PYV220" s="47"/>
      <c r="PYW220" s="47"/>
      <c r="PYX220" s="47"/>
      <c r="PYY220" s="47"/>
      <c r="PYZ220" s="47"/>
      <c r="PZA220" s="47"/>
      <c r="PZB220" s="47"/>
      <c r="PZC220" s="47"/>
      <c r="PZD220" s="47"/>
      <c r="PZE220" s="47"/>
      <c r="PZF220" s="47"/>
      <c r="PZG220" s="47"/>
      <c r="PZH220" s="47"/>
      <c r="PZI220" s="47"/>
      <c r="PZJ220" s="47"/>
      <c r="PZK220" s="47"/>
      <c r="PZL220" s="47"/>
      <c r="PZM220" s="47"/>
      <c r="PZN220" s="47"/>
      <c r="PZO220" s="47"/>
      <c r="PZP220" s="47"/>
      <c r="PZQ220" s="47"/>
      <c r="PZR220" s="47"/>
      <c r="PZS220" s="47"/>
      <c r="PZT220" s="47"/>
      <c r="PZU220" s="47"/>
      <c r="PZV220" s="47"/>
      <c r="PZW220" s="47"/>
      <c r="PZX220" s="47"/>
      <c r="PZY220" s="47"/>
      <c r="PZZ220" s="47"/>
      <c r="QAA220" s="47"/>
      <c r="QAB220" s="47"/>
      <c r="QAC220" s="47"/>
      <c r="QAD220" s="47"/>
      <c r="QAE220" s="47"/>
      <c r="QAF220" s="47"/>
      <c r="QAG220" s="47"/>
      <c r="QAH220" s="47"/>
      <c r="QAI220" s="47"/>
      <c r="QAJ220" s="47"/>
      <c r="QAK220" s="47"/>
      <c r="QAL220" s="47"/>
      <c r="QAM220" s="47"/>
      <c r="QAN220" s="47"/>
      <c r="QAO220" s="47"/>
      <c r="QAP220" s="47"/>
      <c r="QAQ220" s="47"/>
      <c r="QAR220" s="47"/>
      <c r="QAS220" s="47"/>
      <c r="QAT220" s="47"/>
      <c r="QAU220" s="47"/>
      <c r="QAV220" s="47"/>
      <c r="QAW220" s="47"/>
      <c r="QAX220" s="47"/>
      <c r="QAY220" s="47"/>
      <c r="QAZ220" s="47"/>
      <c r="QBA220" s="47"/>
      <c r="QBB220" s="47"/>
      <c r="QBC220" s="47"/>
      <c r="QBD220" s="47"/>
      <c r="QBE220" s="47"/>
      <c r="QBF220" s="47"/>
      <c r="QBG220" s="47"/>
      <c r="QBH220" s="47"/>
      <c r="QBI220" s="47"/>
      <c r="QBJ220" s="47"/>
      <c r="QBK220" s="47"/>
      <c r="QBL220" s="47"/>
      <c r="QBM220" s="47"/>
      <c r="QBN220" s="47"/>
      <c r="QBO220" s="47"/>
      <c r="QBP220" s="47"/>
      <c r="QBQ220" s="47"/>
      <c r="QBR220" s="47"/>
      <c r="QBS220" s="47"/>
      <c r="QBT220" s="47"/>
      <c r="QBU220" s="47"/>
      <c r="QBV220" s="47"/>
      <c r="QBW220" s="47"/>
      <c r="QBX220" s="47"/>
      <c r="QBY220" s="47"/>
      <c r="QBZ220" s="47"/>
      <c r="QCA220" s="47"/>
      <c r="QCB220" s="47"/>
      <c r="QCC220" s="47"/>
      <c r="QCD220" s="47"/>
      <c r="QCE220" s="47"/>
      <c r="QCF220" s="47"/>
      <c r="QCG220" s="47"/>
      <c r="QCH220" s="47"/>
      <c r="QCI220" s="47"/>
      <c r="QCJ220" s="47"/>
      <c r="QCK220" s="47"/>
      <c r="QCL220" s="47"/>
      <c r="QCM220" s="47"/>
      <c r="QCN220" s="47"/>
      <c r="QCO220" s="47"/>
      <c r="QCP220" s="47"/>
      <c r="QCQ220" s="47"/>
      <c r="QCR220" s="47"/>
      <c r="QCS220" s="47"/>
      <c r="QCT220" s="47"/>
      <c r="QCU220" s="47"/>
      <c r="QCV220" s="47"/>
      <c r="QCW220" s="47"/>
      <c r="QCX220" s="47"/>
      <c r="QCY220" s="47"/>
      <c r="QCZ220" s="47"/>
      <c r="QDA220" s="47"/>
      <c r="QDB220" s="47"/>
      <c r="QDC220" s="47"/>
      <c r="QDD220" s="47"/>
      <c r="QDE220" s="47"/>
      <c r="QDF220" s="47"/>
      <c r="QDG220" s="47"/>
      <c r="QDH220" s="47"/>
      <c r="QDI220" s="47"/>
      <c r="QDJ220" s="47"/>
      <c r="QDK220" s="47"/>
      <c r="QDL220" s="47"/>
      <c r="QDM220" s="47"/>
      <c r="QDN220" s="47"/>
      <c r="QDO220" s="47"/>
      <c r="QDP220" s="47"/>
      <c r="QDQ220" s="47"/>
      <c r="QDR220" s="47"/>
      <c r="QDS220" s="47"/>
      <c r="QDT220" s="47"/>
      <c r="QDU220" s="47"/>
      <c r="QDV220" s="47"/>
      <c r="QDW220" s="47"/>
      <c r="QDX220" s="47"/>
      <c r="QDY220" s="47"/>
      <c r="QDZ220" s="47"/>
      <c r="QEA220" s="47"/>
      <c r="QEB220" s="47"/>
      <c r="QEC220" s="47"/>
      <c r="QED220" s="47"/>
      <c r="QEE220" s="47"/>
      <c r="QEF220" s="47"/>
      <c r="QEG220" s="47"/>
      <c r="QEH220" s="47"/>
      <c r="QEI220" s="47"/>
      <c r="QEJ220" s="47"/>
      <c r="QEK220" s="47"/>
      <c r="QEL220" s="47"/>
      <c r="QEM220" s="47"/>
      <c r="QEN220" s="47"/>
      <c r="QEO220" s="47"/>
      <c r="QEP220" s="47"/>
      <c r="QEQ220" s="47"/>
      <c r="QER220" s="47"/>
      <c r="QES220" s="47"/>
      <c r="QET220" s="47"/>
      <c r="QEU220" s="47"/>
      <c r="QEV220" s="47"/>
      <c r="QEW220" s="47"/>
      <c r="QEX220" s="47"/>
      <c r="QEY220" s="47"/>
      <c r="QEZ220" s="47"/>
      <c r="QFA220" s="47"/>
      <c r="QFB220" s="47"/>
      <c r="QFC220" s="47"/>
      <c r="QFD220" s="47"/>
      <c r="QFE220" s="47"/>
      <c r="QFF220" s="47"/>
      <c r="QFG220" s="47"/>
      <c r="QFH220" s="47"/>
      <c r="QFI220" s="47"/>
      <c r="QFJ220" s="47"/>
      <c r="QFK220" s="47"/>
      <c r="QFL220" s="47"/>
      <c r="QFM220" s="47"/>
      <c r="QFN220" s="47"/>
      <c r="QFO220" s="47"/>
      <c r="QFP220" s="47"/>
      <c r="QFQ220" s="47"/>
      <c r="QFR220" s="47"/>
      <c r="QFS220" s="47"/>
      <c r="QFT220" s="47"/>
      <c r="QFU220" s="47"/>
      <c r="QFV220" s="47"/>
      <c r="QFW220" s="47"/>
      <c r="QFX220" s="47"/>
      <c r="QFY220" s="47"/>
      <c r="QFZ220" s="47"/>
      <c r="QGA220" s="47"/>
      <c r="QGB220" s="47"/>
      <c r="QGC220" s="47"/>
      <c r="QGD220" s="47"/>
      <c r="QGE220" s="47"/>
      <c r="QGF220" s="47"/>
      <c r="QGG220" s="47"/>
      <c r="QGH220" s="47"/>
      <c r="QGI220" s="47"/>
      <c r="QGJ220" s="47"/>
      <c r="QGK220" s="47"/>
      <c r="QGL220" s="47"/>
      <c r="QGM220" s="47"/>
      <c r="QGN220" s="47"/>
      <c r="QGO220" s="47"/>
      <c r="QGP220" s="47"/>
      <c r="QGQ220" s="47"/>
      <c r="QGR220" s="47"/>
      <c r="QGS220" s="47"/>
      <c r="QGT220" s="47"/>
      <c r="QGU220" s="47"/>
      <c r="QGV220" s="47"/>
      <c r="QGW220" s="47"/>
      <c r="QGX220" s="47"/>
      <c r="QGY220" s="47"/>
      <c r="QGZ220" s="47"/>
      <c r="QHA220" s="47"/>
      <c r="QHB220" s="47"/>
      <c r="QHC220" s="47"/>
      <c r="QHD220" s="47"/>
      <c r="QHE220" s="47"/>
      <c r="QHF220" s="47"/>
      <c r="QHG220" s="47"/>
      <c r="QHH220" s="47"/>
      <c r="QHI220" s="47"/>
      <c r="QHJ220" s="47"/>
      <c r="QHK220" s="47"/>
      <c r="QHL220" s="47"/>
      <c r="QHM220" s="47"/>
      <c r="QHN220" s="47"/>
      <c r="QHO220" s="47"/>
      <c r="QHP220" s="47"/>
      <c r="QHQ220" s="47"/>
      <c r="QHR220" s="47"/>
      <c r="QHS220" s="47"/>
      <c r="QHT220" s="47"/>
      <c r="QHU220" s="47"/>
      <c r="QHV220" s="47"/>
      <c r="QHW220" s="47"/>
      <c r="QHX220" s="47"/>
      <c r="QHY220" s="47"/>
      <c r="QHZ220" s="47"/>
      <c r="QIA220" s="47"/>
      <c r="QIB220" s="47"/>
      <c r="QIC220" s="47"/>
      <c r="QID220" s="47"/>
      <c r="QIE220" s="47"/>
      <c r="QIF220" s="47"/>
      <c r="QIG220" s="47"/>
      <c r="QIH220" s="47"/>
      <c r="QII220" s="47"/>
      <c r="QIJ220" s="47"/>
      <c r="QIK220" s="47"/>
      <c r="QIL220" s="47"/>
      <c r="QIM220" s="47"/>
      <c r="QIN220" s="47"/>
      <c r="QIO220" s="47"/>
      <c r="QIP220" s="47"/>
      <c r="QIQ220" s="47"/>
      <c r="QIR220" s="47"/>
      <c r="QIS220" s="47"/>
      <c r="QIT220" s="47"/>
      <c r="QIU220" s="47"/>
      <c r="QIV220" s="47"/>
      <c r="QIW220" s="47"/>
      <c r="QIX220" s="47"/>
      <c r="QIY220" s="47"/>
      <c r="QIZ220" s="47"/>
      <c r="QJA220" s="47"/>
      <c r="QJB220" s="47"/>
      <c r="QJC220" s="47"/>
      <c r="QJD220" s="47"/>
      <c r="QJE220" s="47"/>
      <c r="QJF220" s="47"/>
      <c r="QJG220" s="47"/>
      <c r="QJH220" s="47"/>
      <c r="QJI220" s="47"/>
      <c r="QJJ220" s="47"/>
      <c r="QJK220" s="47"/>
      <c r="QJL220" s="47"/>
      <c r="QJM220" s="47"/>
      <c r="QJN220" s="47"/>
      <c r="QJO220" s="47"/>
      <c r="QJP220" s="47"/>
      <c r="QJQ220" s="47"/>
      <c r="QJR220" s="47"/>
      <c r="QJS220" s="47"/>
      <c r="QJT220" s="47"/>
      <c r="QJU220" s="47"/>
      <c r="QJV220" s="47"/>
      <c r="QJW220" s="47"/>
      <c r="QJX220" s="47"/>
      <c r="QJY220" s="47"/>
      <c r="QJZ220" s="47"/>
      <c r="QKA220" s="47"/>
      <c r="QKB220" s="47"/>
      <c r="QKC220" s="47"/>
      <c r="QKD220" s="47"/>
      <c r="QKE220" s="47"/>
      <c r="QKF220" s="47"/>
      <c r="QKG220" s="47"/>
      <c r="QKH220" s="47"/>
      <c r="QKI220" s="47"/>
      <c r="QKJ220" s="47"/>
      <c r="QKK220" s="47"/>
      <c r="QKL220" s="47"/>
      <c r="QKM220" s="47"/>
      <c r="QKN220" s="47"/>
      <c r="QKO220" s="47"/>
      <c r="QKP220" s="47"/>
      <c r="QKQ220" s="47"/>
      <c r="QKR220" s="47"/>
      <c r="QKS220" s="47"/>
      <c r="QKT220" s="47"/>
      <c r="QKU220" s="47"/>
      <c r="QKV220" s="47"/>
      <c r="QKW220" s="47"/>
      <c r="QKX220" s="47"/>
      <c r="QKY220" s="47"/>
      <c r="QKZ220" s="47"/>
      <c r="QLA220" s="47"/>
      <c r="QLB220" s="47"/>
      <c r="QLC220" s="47"/>
      <c r="QLD220" s="47"/>
      <c r="QLE220" s="47"/>
      <c r="QLF220" s="47"/>
      <c r="QLG220" s="47"/>
      <c r="QLH220" s="47"/>
      <c r="QLI220" s="47"/>
      <c r="QLJ220" s="47"/>
      <c r="QLK220" s="47"/>
      <c r="QLL220" s="47"/>
      <c r="QLM220" s="47"/>
      <c r="QLN220" s="47"/>
      <c r="QLO220" s="47"/>
      <c r="QLP220" s="47"/>
      <c r="QLQ220" s="47"/>
      <c r="QLR220" s="47"/>
      <c r="QLS220" s="47"/>
      <c r="QLT220" s="47"/>
      <c r="QLU220" s="47"/>
      <c r="QLV220" s="47"/>
      <c r="QLW220" s="47"/>
      <c r="QLX220" s="47"/>
      <c r="QLY220" s="47"/>
      <c r="QLZ220" s="47"/>
      <c r="QMA220" s="47"/>
      <c r="QMB220" s="47"/>
      <c r="QMC220" s="47"/>
      <c r="QMD220" s="47"/>
      <c r="QME220" s="47"/>
      <c r="QMF220" s="47"/>
      <c r="QMG220" s="47"/>
      <c r="QMH220" s="47"/>
      <c r="QMI220" s="47"/>
      <c r="QMJ220" s="47"/>
      <c r="QMK220" s="47"/>
      <c r="QML220" s="47"/>
      <c r="QMM220" s="47"/>
      <c r="QMN220" s="47"/>
      <c r="QMO220" s="47"/>
      <c r="QMP220" s="47"/>
      <c r="QMQ220" s="47"/>
      <c r="QMR220" s="47"/>
      <c r="QMS220" s="47"/>
      <c r="QMT220" s="47"/>
      <c r="QMU220" s="47"/>
      <c r="QMV220" s="47"/>
      <c r="QMW220" s="47"/>
      <c r="QMX220" s="47"/>
      <c r="QMY220" s="47"/>
      <c r="QMZ220" s="47"/>
      <c r="QNA220" s="47"/>
      <c r="QNB220" s="47"/>
      <c r="QNC220" s="47"/>
      <c r="QND220" s="47"/>
      <c r="QNE220" s="47"/>
      <c r="QNF220" s="47"/>
      <c r="QNG220" s="47"/>
      <c r="QNH220" s="47"/>
      <c r="QNI220" s="47"/>
      <c r="QNJ220" s="47"/>
      <c r="QNK220" s="47"/>
      <c r="QNL220" s="47"/>
      <c r="QNM220" s="47"/>
      <c r="QNN220" s="47"/>
      <c r="QNO220" s="47"/>
      <c r="QNP220" s="47"/>
      <c r="QNQ220" s="47"/>
      <c r="QNR220" s="47"/>
      <c r="QNS220" s="47"/>
      <c r="QNT220" s="47"/>
      <c r="QNU220" s="47"/>
      <c r="QNV220" s="47"/>
      <c r="QNW220" s="47"/>
      <c r="QNX220" s="47"/>
      <c r="QNY220" s="47"/>
      <c r="QNZ220" s="47"/>
      <c r="QOA220" s="47"/>
      <c r="QOB220" s="47"/>
      <c r="QOC220" s="47"/>
      <c r="QOD220" s="47"/>
      <c r="QOE220" s="47"/>
      <c r="QOF220" s="47"/>
      <c r="QOG220" s="47"/>
      <c r="QOH220" s="47"/>
      <c r="QOI220" s="47"/>
      <c r="QOJ220" s="47"/>
      <c r="QOK220" s="47"/>
      <c r="QOL220" s="47"/>
      <c r="QOM220" s="47"/>
      <c r="QON220" s="47"/>
      <c r="QOO220" s="47"/>
      <c r="QOP220" s="47"/>
      <c r="QOQ220" s="47"/>
      <c r="QOR220" s="47"/>
      <c r="QOS220" s="47"/>
      <c r="QOT220" s="47"/>
      <c r="QOU220" s="47"/>
      <c r="QOV220" s="47"/>
      <c r="QOW220" s="47"/>
      <c r="QOX220" s="47"/>
      <c r="QOY220" s="47"/>
      <c r="QOZ220" s="47"/>
      <c r="QPA220" s="47"/>
      <c r="QPB220" s="47"/>
      <c r="QPC220" s="47"/>
      <c r="QPD220" s="47"/>
      <c r="QPE220" s="47"/>
      <c r="QPF220" s="47"/>
      <c r="QPG220" s="47"/>
      <c r="QPH220" s="47"/>
      <c r="QPI220" s="47"/>
      <c r="QPJ220" s="47"/>
      <c r="QPK220" s="47"/>
      <c r="QPL220" s="47"/>
      <c r="QPM220" s="47"/>
      <c r="QPN220" s="47"/>
      <c r="QPO220" s="47"/>
      <c r="QPP220" s="47"/>
      <c r="QPQ220" s="47"/>
      <c r="QPR220" s="47"/>
      <c r="QPS220" s="47"/>
      <c r="QPT220" s="47"/>
      <c r="QPU220" s="47"/>
      <c r="QPV220" s="47"/>
      <c r="QPW220" s="47"/>
      <c r="QPX220" s="47"/>
      <c r="QPY220" s="47"/>
      <c r="QPZ220" s="47"/>
      <c r="QQA220" s="47"/>
      <c r="QQB220" s="47"/>
      <c r="QQC220" s="47"/>
      <c r="QQD220" s="47"/>
      <c r="QQE220" s="47"/>
      <c r="QQF220" s="47"/>
      <c r="QQG220" s="47"/>
      <c r="QQH220" s="47"/>
      <c r="QQI220" s="47"/>
      <c r="QQJ220" s="47"/>
      <c r="QQK220" s="47"/>
      <c r="QQL220" s="47"/>
      <c r="QQM220" s="47"/>
      <c r="QQN220" s="47"/>
      <c r="QQO220" s="47"/>
      <c r="QQP220" s="47"/>
      <c r="QQQ220" s="47"/>
      <c r="QQR220" s="47"/>
      <c r="QQS220" s="47"/>
      <c r="QQT220" s="47"/>
      <c r="QQU220" s="47"/>
      <c r="QQV220" s="47"/>
      <c r="QQW220" s="47"/>
      <c r="QQX220" s="47"/>
      <c r="QQY220" s="47"/>
      <c r="QQZ220" s="47"/>
      <c r="QRA220" s="47"/>
      <c r="QRB220" s="47"/>
      <c r="QRC220" s="47"/>
      <c r="QRD220" s="47"/>
      <c r="QRE220" s="47"/>
      <c r="QRF220" s="47"/>
      <c r="QRG220" s="47"/>
      <c r="QRH220" s="47"/>
      <c r="QRI220" s="47"/>
      <c r="QRJ220" s="47"/>
      <c r="QRK220" s="47"/>
      <c r="QRL220" s="47"/>
      <c r="QRM220" s="47"/>
      <c r="QRN220" s="47"/>
      <c r="QRO220" s="47"/>
      <c r="QRP220" s="47"/>
      <c r="QRQ220" s="47"/>
      <c r="QRR220" s="47"/>
      <c r="QRS220" s="47"/>
      <c r="QRT220" s="47"/>
      <c r="QRU220" s="47"/>
      <c r="QRV220" s="47"/>
      <c r="QRW220" s="47"/>
      <c r="QRX220" s="47"/>
      <c r="QRY220" s="47"/>
      <c r="QRZ220" s="47"/>
      <c r="QSA220" s="47"/>
      <c r="QSB220" s="47"/>
      <c r="QSC220" s="47"/>
      <c r="QSD220" s="47"/>
      <c r="QSE220" s="47"/>
      <c r="QSF220" s="47"/>
      <c r="QSG220" s="47"/>
      <c r="QSH220" s="47"/>
      <c r="QSI220" s="47"/>
      <c r="QSJ220" s="47"/>
      <c r="QSK220" s="47"/>
      <c r="QSL220" s="47"/>
      <c r="QSM220" s="47"/>
      <c r="QSN220" s="47"/>
      <c r="QSO220" s="47"/>
      <c r="QSP220" s="47"/>
      <c r="QSQ220" s="47"/>
      <c r="QSR220" s="47"/>
      <c r="QSS220" s="47"/>
      <c r="QST220" s="47"/>
      <c r="QSU220" s="47"/>
      <c r="QSV220" s="47"/>
      <c r="QSW220" s="47"/>
      <c r="QSX220" s="47"/>
      <c r="QSY220" s="47"/>
      <c r="QSZ220" s="47"/>
      <c r="QTA220" s="47"/>
      <c r="QTB220" s="47"/>
      <c r="QTC220" s="47"/>
      <c r="QTD220" s="47"/>
      <c r="QTE220" s="47"/>
      <c r="QTF220" s="47"/>
      <c r="QTG220" s="47"/>
      <c r="QTH220" s="47"/>
      <c r="QTI220" s="47"/>
      <c r="QTJ220" s="47"/>
      <c r="QTK220" s="47"/>
      <c r="QTL220" s="47"/>
      <c r="QTM220" s="47"/>
      <c r="QTN220" s="47"/>
      <c r="QTO220" s="47"/>
      <c r="QTP220" s="47"/>
      <c r="QTQ220" s="47"/>
      <c r="QTR220" s="47"/>
      <c r="QTS220" s="47"/>
      <c r="QTT220" s="47"/>
      <c r="QTU220" s="47"/>
      <c r="QTV220" s="47"/>
      <c r="QTW220" s="47"/>
      <c r="QTX220" s="47"/>
      <c r="QTY220" s="47"/>
      <c r="QTZ220" s="47"/>
      <c r="QUA220" s="47"/>
      <c r="QUB220" s="47"/>
      <c r="QUC220" s="47"/>
      <c r="QUD220" s="47"/>
      <c r="QUE220" s="47"/>
      <c r="QUF220" s="47"/>
      <c r="QUG220" s="47"/>
      <c r="QUH220" s="47"/>
      <c r="QUI220" s="47"/>
      <c r="QUJ220" s="47"/>
      <c r="QUK220" s="47"/>
      <c r="QUL220" s="47"/>
      <c r="QUM220" s="47"/>
      <c r="QUN220" s="47"/>
      <c r="QUO220" s="47"/>
      <c r="QUP220" s="47"/>
      <c r="QUQ220" s="47"/>
      <c r="QUR220" s="47"/>
      <c r="QUS220" s="47"/>
      <c r="QUT220" s="47"/>
      <c r="QUU220" s="47"/>
      <c r="QUV220" s="47"/>
      <c r="QUW220" s="47"/>
      <c r="QUX220" s="47"/>
      <c r="QUY220" s="47"/>
      <c r="QUZ220" s="47"/>
      <c r="QVA220" s="47"/>
      <c r="QVB220" s="47"/>
      <c r="QVC220" s="47"/>
      <c r="QVD220" s="47"/>
      <c r="QVE220" s="47"/>
      <c r="QVF220" s="47"/>
      <c r="QVG220" s="47"/>
      <c r="QVH220" s="47"/>
      <c r="QVI220" s="47"/>
      <c r="QVJ220" s="47"/>
      <c r="QVK220" s="47"/>
      <c r="QVL220" s="47"/>
      <c r="QVM220" s="47"/>
      <c r="QVN220" s="47"/>
      <c r="QVO220" s="47"/>
      <c r="QVP220" s="47"/>
      <c r="QVQ220" s="47"/>
      <c r="QVR220" s="47"/>
      <c r="QVS220" s="47"/>
      <c r="QVT220" s="47"/>
      <c r="QVU220" s="47"/>
      <c r="QVV220" s="47"/>
      <c r="QVW220" s="47"/>
      <c r="QVX220" s="47"/>
      <c r="QVY220" s="47"/>
      <c r="QVZ220" s="47"/>
      <c r="QWA220" s="47"/>
      <c r="QWB220" s="47"/>
      <c r="QWC220" s="47"/>
      <c r="QWD220" s="47"/>
      <c r="QWE220" s="47"/>
      <c r="QWF220" s="47"/>
      <c r="QWG220" s="47"/>
      <c r="QWH220" s="47"/>
      <c r="QWI220" s="47"/>
      <c r="QWJ220" s="47"/>
      <c r="QWK220" s="47"/>
      <c r="QWL220" s="47"/>
      <c r="QWM220" s="47"/>
      <c r="QWN220" s="47"/>
      <c r="QWO220" s="47"/>
      <c r="QWP220" s="47"/>
      <c r="QWQ220" s="47"/>
      <c r="QWR220" s="47"/>
      <c r="QWS220" s="47"/>
      <c r="QWT220" s="47"/>
      <c r="QWU220" s="47"/>
      <c r="QWV220" s="47"/>
      <c r="QWW220" s="47"/>
      <c r="QWX220" s="47"/>
      <c r="QWY220" s="47"/>
      <c r="QWZ220" s="47"/>
      <c r="QXA220" s="47"/>
      <c r="QXB220" s="47"/>
      <c r="QXC220" s="47"/>
      <c r="QXD220" s="47"/>
      <c r="QXE220" s="47"/>
      <c r="QXF220" s="47"/>
      <c r="QXG220" s="47"/>
      <c r="QXH220" s="47"/>
      <c r="QXI220" s="47"/>
      <c r="QXJ220" s="47"/>
      <c r="QXK220" s="47"/>
      <c r="QXL220" s="47"/>
      <c r="QXM220" s="47"/>
      <c r="QXN220" s="47"/>
      <c r="QXO220" s="47"/>
      <c r="QXP220" s="47"/>
      <c r="QXQ220" s="47"/>
      <c r="QXR220" s="47"/>
      <c r="QXS220" s="47"/>
      <c r="QXT220" s="47"/>
      <c r="QXU220" s="47"/>
      <c r="QXV220" s="47"/>
      <c r="QXW220" s="47"/>
      <c r="QXX220" s="47"/>
      <c r="QXY220" s="47"/>
      <c r="QXZ220" s="47"/>
      <c r="QYA220" s="47"/>
      <c r="QYB220" s="47"/>
      <c r="QYC220" s="47"/>
      <c r="QYD220" s="47"/>
      <c r="QYE220" s="47"/>
      <c r="QYF220" s="47"/>
      <c r="QYG220" s="47"/>
      <c r="QYH220" s="47"/>
      <c r="QYI220" s="47"/>
      <c r="QYJ220" s="47"/>
      <c r="QYK220" s="47"/>
      <c r="QYL220" s="47"/>
      <c r="QYM220" s="47"/>
      <c r="QYN220" s="47"/>
      <c r="QYO220" s="47"/>
      <c r="QYP220" s="47"/>
      <c r="QYQ220" s="47"/>
      <c r="QYR220" s="47"/>
      <c r="QYS220" s="47"/>
      <c r="QYT220" s="47"/>
      <c r="QYU220" s="47"/>
      <c r="QYV220" s="47"/>
      <c r="QYW220" s="47"/>
      <c r="QYX220" s="47"/>
      <c r="QYY220" s="47"/>
      <c r="QYZ220" s="47"/>
      <c r="QZA220" s="47"/>
      <c r="QZB220" s="47"/>
      <c r="QZC220" s="47"/>
      <c r="QZD220" s="47"/>
      <c r="QZE220" s="47"/>
      <c r="QZF220" s="47"/>
      <c r="QZG220" s="47"/>
      <c r="QZH220" s="47"/>
      <c r="QZI220" s="47"/>
      <c r="QZJ220" s="47"/>
      <c r="QZK220" s="47"/>
      <c r="QZL220" s="47"/>
      <c r="QZM220" s="47"/>
      <c r="QZN220" s="47"/>
      <c r="QZO220" s="47"/>
      <c r="QZP220" s="47"/>
      <c r="QZQ220" s="47"/>
      <c r="QZR220" s="47"/>
      <c r="QZS220" s="47"/>
      <c r="QZT220" s="47"/>
      <c r="QZU220" s="47"/>
      <c r="QZV220" s="47"/>
      <c r="QZW220" s="47"/>
      <c r="QZX220" s="47"/>
      <c r="QZY220" s="47"/>
      <c r="QZZ220" s="47"/>
      <c r="RAA220" s="47"/>
      <c r="RAB220" s="47"/>
      <c r="RAC220" s="47"/>
      <c r="RAD220" s="47"/>
      <c r="RAE220" s="47"/>
      <c r="RAF220" s="47"/>
      <c r="RAG220" s="47"/>
      <c r="RAH220" s="47"/>
      <c r="RAI220" s="47"/>
      <c r="RAJ220" s="47"/>
      <c r="RAK220" s="47"/>
      <c r="RAL220" s="47"/>
      <c r="RAM220" s="47"/>
      <c r="RAN220" s="47"/>
      <c r="RAO220" s="47"/>
      <c r="RAP220" s="47"/>
      <c r="RAQ220" s="47"/>
      <c r="RAR220" s="47"/>
      <c r="RAS220" s="47"/>
      <c r="RAT220" s="47"/>
      <c r="RAU220" s="47"/>
      <c r="RAV220" s="47"/>
      <c r="RAW220" s="47"/>
      <c r="RAX220" s="47"/>
      <c r="RAY220" s="47"/>
      <c r="RAZ220" s="47"/>
      <c r="RBA220" s="47"/>
      <c r="RBB220" s="47"/>
      <c r="RBC220" s="47"/>
      <c r="RBD220" s="47"/>
      <c r="RBE220" s="47"/>
      <c r="RBF220" s="47"/>
      <c r="RBG220" s="47"/>
      <c r="RBH220" s="47"/>
      <c r="RBI220" s="47"/>
      <c r="RBJ220" s="47"/>
      <c r="RBK220" s="47"/>
      <c r="RBL220" s="47"/>
      <c r="RBM220" s="47"/>
      <c r="RBN220" s="47"/>
      <c r="RBO220" s="47"/>
      <c r="RBP220" s="47"/>
      <c r="RBQ220" s="47"/>
      <c r="RBR220" s="47"/>
      <c r="RBS220" s="47"/>
      <c r="RBT220" s="47"/>
      <c r="RBU220" s="47"/>
      <c r="RBV220" s="47"/>
      <c r="RBW220" s="47"/>
      <c r="RBX220" s="47"/>
      <c r="RBY220" s="47"/>
      <c r="RBZ220" s="47"/>
      <c r="RCA220" s="47"/>
      <c r="RCB220" s="47"/>
      <c r="RCC220" s="47"/>
      <c r="RCD220" s="47"/>
      <c r="RCE220" s="47"/>
      <c r="RCF220" s="47"/>
      <c r="RCG220" s="47"/>
      <c r="RCH220" s="47"/>
      <c r="RCI220" s="47"/>
      <c r="RCJ220" s="47"/>
      <c r="RCK220" s="47"/>
      <c r="RCL220" s="47"/>
      <c r="RCM220" s="47"/>
      <c r="RCN220" s="47"/>
      <c r="RCO220" s="47"/>
      <c r="RCP220" s="47"/>
      <c r="RCQ220" s="47"/>
      <c r="RCR220" s="47"/>
      <c r="RCS220" s="47"/>
      <c r="RCT220" s="47"/>
      <c r="RCU220" s="47"/>
      <c r="RCV220" s="47"/>
      <c r="RCW220" s="47"/>
      <c r="RCX220" s="47"/>
      <c r="RCY220" s="47"/>
      <c r="RCZ220" s="47"/>
      <c r="RDA220" s="47"/>
      <c r="RDB220" s="47"/>
      <c r="RDC220" s="47"/>
      <c r="RDD220" s="47"/>
      <c r="RDE220" s="47"/>
      <c r="RDF220" s="47"/>
      <c r="RDG220" s="47"/>
      <c r="RDH220" s="47"/>
      <c r="RDI220" s="47"/>
      <c r="RDJ220" s="47"/>
      <c r="RDK220" s="47"/>
      <c r="RDL220" s="47"/>
      <c r="RDM220" s="47"/>
      <c r="RDN220" s="47"/>
      <c r="RDO220" s="47"/>
      <c r="RDP220" s="47"/>
      <c r="RDQ220" s="47"/>
      <c r="RDR220" s="47"/>
      <c r="RDS220" s="47"/>
      <c r="RDT220" s="47"/>
      <c r="RDU220" s="47"/>
      <c r="RDV220" s="47"/>
      <c r="RDW220" s="47"/>
      <c r="RDX220" s="47"/>
      <c r="RDY220" s="47"/>
      <c r="RDZ220" s="47"/>
      <c r="REA220" s="47"/>
      <c r="REB220" s="47"/>
      <c r="REC220" s="47"/>
      <c r="RED220" s="47"/>
      <c r="REE220" s="47"/>
      <c r="REF220" s="47"/>
      <c r="REG220" s="47"/>
      <c r="REH220" s="47"/>
      <c r="REI220" s="47"/>
      <c r="REJ220" s="47"/>
      <c r="REK220" s="47"/>
      <c r="REL220" s="47"/>
      <c r="REM220" s="47"/>
      <c r="REN220" s="47"/>
      <c r="REO220" s="47"/>
      <c r="REP220" s="47"/>
      <c r="REQ220" s="47"/>
      <c r="RER220" s="47"/>
      <c r="RES220" s="47"/>
      <c r="RET220" s="47"/>
      <c r="REU220" s="47"/>
      <c r="REV220" s="47"/>
      <c r="REW220" s="47"/>
      <c r="REX220" s="47"/>
      <c r="REY220" s="47"/>
      <c r="REZ220" s="47"/>
      <c r="RFA220" s="47"/>
      <c r="RFB220" s="47"/>
      <c r="RFC220" s="47"/>
      <c r="RFD220" s="47"/>
      <c r="RFE220" s="47"/>
      <c r="RFF220" s="47"/>
      <c r="RFG220" s="47"/>
      <c r="RFH220" s="47"/>
      <c r="RFI220" s="47"/>
      <c r="RFJ220" s="47"/>
      <c r="RFK220" s="47"/>
      <c r="RFL220" s="47"/>
      <c r="RFM220" s="47"/>
      <c r="RFN220" s="47"/>
      <c r="RFO220" s="47"/>
      <c r="RFP220" s="47"/>
      <c r="RFQ220" s="47"/>
      <c r="RFR220" s="47"/>
      <c r="RFS220" s="47"/>
      <c r="RFT220" s="47"/>
      <c r="RFU220" s="47"/>
      <c r="RFV220" s="47"/>
      <c r="RFW220" s="47"/>
      <c r="RFX220" s="47"/>
      <c r="RFY220" s="47"/>
      <c r="RFZ220" s="47"/>
      <c r="RGA220" s="47"/>
      <c r="RGB220" s="47"/>
      <c r="RGC220" s="47"/>
      <c r="RGD220" s="47"/>
      <c r="RGE220" s="47"/>
      <c r="RGF220" s="47"/>
      <c r="RGG220" s="47"/>
      <c r="RGH220" s="47"/>
      <c r="RGI220" s="47"/>
      <c r="RGJ220" s="47"/>
      <c r="RGK220" s="47"/>
      <c r="RGL220" s="47"/>
      <c r="RGM220" s="47"/>
      <c r="RGN220" s="47"/>
      <c r="RGO220" s="47"/>
      <c r="RGP220" s="47"/>
      <c r="RGQ220" s="47"/>
      <c r="RGR220" s="47"/>
      <c r="RGS220" s="47"/>
      <c r="RGT220" s="47"/>
      <c r="RGU220" s="47"/>
      <c r="RGV220" s="47"/>
      <c r="RGW220" s="47"/>
      <c r="RGX220" s="47"/>
      <c r="RGY220" s="47"/>
      <c r="RGZ220" s="47"/>
      <c r="RHA220" s="47"/>
      <c r="RHB220" s="47"/>
      <c r="RHC220" s="47"/>
      <c r="RHD220" s="47"/>
      <c r="RHE220" s="47"/>
      <c r="RHF220" s="47"/>
      <c r="RHG220" s="47"/>
      <c r="RHH220" s="47"/>
      <c r="RHI220" s="47"/>
      <c r="RHJ220" s="47"/>
      <c r="RHK220" s="47"/>
      <c r="RHL220" s="47"/>
      <c r="RHM220" s="47"/>
      <c r="RHN220" s="47"/>
      <c r="RHO220" s="47"/>
      <c r="RHP220" s="47"/>
      <c r="RHQ220" s="47"/>
      <c r="RHR220" s="47"/>
      <c r="RHS220" s="47"/>
      <c r="RHT220" s="47"/>
      <c r="RHU220" s="47"/>
      <c r="RHV220" s="47"/>
      <c r="RHW220" s="47"/>
      <c r="RHX220" s="47"/>
      <c r="RHY220" s="47"/>
      <c r="RHZ220" s="47"/>
      <c r="RIA220" s="47"/>
      <c r="RIB220" s="47"/>
      <c r="RIC220" s="47"/>
      <c r="RID220" s="47"/>
      <c r="RIE220" s="47"/>
      <c r="RIF220" s="47"/>
      <c r="RIG220" s="47"/>
      <c r="RIH220" s="47"/>
      <c r="RII220" s="47"/>
      <c r="RIJ220" s="47"/>
      <c r="RIK220" s="47"/>
      <c r="RIL220" s="47"/>
      <c r="RIM220" s="47"/>
      <c r="RIN220" s="47"/>
      <c r="RIO220" s="47"/>
      <c r="RIP220" s="47"/>
      <c r="RIQ220" s="47"/>
      <c r="RIR220" s="47"/>
      <c r="RIS220" s="47"/>
      <c r="RIT220" s="47"/>
      <c r="RIU220" s="47"/>
      <c r="RIV220" s="47"/>
      <c r="RIW220" s="47"/>
      <c r="RIX220" s="47"/>
      <c r="RIY220" s="47"/>
      <c r="RIZ220" s="47"/>
      <c r="RJA220" s="47"/>
      <c r="RJB220" s="47"/>
      <c r="RJC220" s="47"/>
      <c r="RJD220" s="47"/>
      <c r="RJE220" s="47"/>
      <c r="RJF220" s="47"/>
      <c r="RJG220" s="47"/>
      <c r="RJH220" s="47"/>
      <c r="RJI220" s="47"/>
      <c r="RJJ220" s="47"/>
      <c r="RJK220" s="47"/>
      <c r="RJL220" s="47"/>
      <c r="RJM220" s="47"/>
      <c r="RJN220" s="47"/>
      <c r="RJO220" s="47"/>
      <c r="RJP220" s="47"/>
      <c r="RJQ220" s="47"/>
      <c r="RJR220" s="47"/>
      <c r="RJS220" s="47"/>
      <c r="RJT220" s="47"/>
      <c r="RJU220" s="47"/>
      <c r="RJV220" s="47"/>
      <c r="RJW220" s="47"/>
      <c r="RJX220" s="47"/>
      <c r="RJY220" s="47"/>
      <c r="RJZ220" s="47"/>
      <c r="RKA220" s="47"/>
      <c r="RKB220" s="47"/>
      <c r="RKC220" s="47"/>
      <c r="RKD220" s="47"/>
      <c r="RKE220" s="47"/>
      <c r="RKF220" s="47"/>
      <c r="RKG220" s="47"/>
      <c r="RKH220" s="47"/>
      <c r="RKI220" s="47"/>
      <c r="RKJ220" s="47"/>
      <c r="RKK220" s="47"/>
      <c r="RKL220" s="47"/>
      <c r="RKM220" s="47"/>
      <c r="RKN220" s="47"/>
      <c r="RKO220" s="47"/>
      <c r="RKP220" s="47"/>
      <c r="RKQ220" s="47"/>
      <c r="RKR220" s="47"/>
      <c r="RKS220" s="47"/>
      <c r="RKT220" s="47"/>
      <c r="RKU220" s="47"/>
      <c r="RKV220" s="47"/>
      <c r="RKW220" s="47"/>
      <c r="RKX220" s="47"/>
      <c r="RKY220" s="47"/>
      <c r="RKZ220" s="47"/>
      <c r="RLA220" s="47"/>
      <c r="RLB220" s="47"/>
      <c r="RLC220" s="47"/>
      <c r="RLD220" s="47"/>
      <c r="RLE220" s="47"/>
      <c r="RLF220" s="47"/>
      <c r="RLG220" s="47"/>
      <c r="RLH220" s="47"/>
      <c r="RLI220" s="47"/>
      <c r="RLJ220" s="47"/>
      <c r="RLK220" s="47"/>
      <c r="RLL220" s="47"/>
      <c r="RLM220" s="47"/>
      <c r="RLN220" s="47"/>
      <c r="RLO220" s="47"/>
      <c r="RLP220" s="47"/>
      <c r="RLQ220" s="47"/>
      <c r="RLR220" s="47"/>
      <c r="RLS220" s="47"/>
      <c r="RLT220" s="47"/>
      <c r="RLU220" s="47"/>
      <c r="RLV220" s="47"/>
      <c r="RLW220" s="47"/>
      <c r="RLX220" s="47"/>
      <c r="RLY220" s="47"/>
      <c r="RLZ220" s="47"/>
      <c r="RMA220" s="47"/>
      <c r="RMB220" s="47"/>
      <c r="RMC220" s="47"/>
      <c r="RMD220" s="47"/>
      <c r="RME220" s="47"/>
      <c r="RMF220" s="47"/>
      <c r="RMG220" s="47"/>
      <c r="RMH220" s="47"/>
      <c r="RMI220" s="47"/>
      <c r="RMJ220" s="47"/>
      <c r="RMK220" s="47"/>
      <c r="RML220" s="47"/>
      <c r="RMM220" s="47"/>
      <c r="RMN220" s="47"/>
      <c r="RMO220" s="47"/>
      <c r="RMP220" s="47"/>
      <c r="RMQ220" s="47"/>
      <c r="RMR220" s="47"/>
      <c r="RMS220" s="47"/>
      <c r="RMT220" s="47"/>
      <c r="RMU220" s="47"/>
      <c r="RMV220" s="47"/>
      <c r="RMW220" s="47"/>
      <c r="RMX220" s="47"/>
      <c r="RMY220" s="47"/>
      <c r="RMZ220" s="47"/>
      <c r="RNA220" s="47"/>
      <c r="RNB220" s="47"/>
      <c r="RNC220" s="47"/>
      <c r="RND220" s="47"/>
      <c r="RNE220" s="47"/>
      <c r="RNF220" s="47"/>
      <c r="RNG220" s="47"/>
      <c r="RNH220" s="47"/>
      <c r="RNI220" s="47"/>
      <c r="RNJ220" s="47"/>
      <c r="RNK220" s="47"/>
      <c r="RNL220" s="47"/>
      <c r="RNM220" s="47"/>
      <c r="RNN220" s="47"/>
      <c r="RNO220" s="47"/>
      <c r="RNP220" s="47"/>
      <c r="RNQ220" s="47"/>
      <c r="RNR220" s="47"/>
      <c r="RNS220" s="47"/>
      <c r="RNT220" s="47"/>
      <c r="RNU220" s="47"/>
      <c r="RNV220" s="47"/>
      <c r="RNW220" s="47"/>
      <c r="RNX220" s="47"/>
      <c r="RNY220" s="47"/>
      <c r="RNZ220" s="47"/>
      <c r="ROA220" s="47"/>
      <c r="ROB220" s="47"/>
      <c r="ROC220" s="47"/>
      <c r="ROD220" s="47"/>
      <c r="ROE220" s="47"/>
      <c r="ROF220" s="47"/>
      <c r="ROG220" s="47"/>
      <c r="ROH220" s="47"/>
      <c r="ROI220" s="47"/>
      <c r="ROJ220" s="47"/>
      <c r="ROK220" s="47"/>
      <c r="ROL220" s="47"/>
      <c r="ROM220" s="47"/>
      <c r="RON220" s="47"/>
      <c r="ROO220" s="47"/>
      <c r="ROP220" s="47"/>
      <c r="ROQ220" s="47"/>
      <c r="ROR220" s="47"/>
      <c r="ROS220" s="47"/>
      <c r="ROT220" s="47"/>
      <c r="ROU220" s="47"/>
      <c r="ROV220" s="47"/>
      <c r="ROW220" s="47"/>
      <c r="ROX220" s="47"/>
      <c r="ROY220" s="47"/>
      <c r="ROZ220" s="47"/>
      <c r="RPA220" s="47"/>
      <c r="RPB220" s="47"/>
      <c r="RPC220" s="47"/>
      <c r="RPD220" s="47"/>
      <c r="RPE220" s="47"/>
      <c r="RPF220" s="47"/>
      <c r="RPG220" s="47"/>
      <c r="RPH220" s="47"/>
      <c r="RPI220" s="47"/>
      <c r="RPJ220" s="47"/>
      <c r="RPK220" s="47"/>
      <c r="RPL220" s="47"/>
      <c r="RPM220" s="47"/>
      <c r="RPN220" s="47"/>
      <c r="RPO220" s="47"/>
      <c r="RPP220" s="47"/>
      <c r="RPQ220" s="47"/>
      <c r="RPR220" s="47"/>
      <c r="RPS220" s="47"/>
      <c r="RPT220" s="47"/>
      <c r="RPU220" s="47"/>
      <c r="RPV220" s="47"/>
      <c r="RPW220" s="47"/>
      <c r="RPX220" s="47"/>
      <c r="RPY220" s="47"/>
      <c r="RPZ220" s="47"/>
      <c r="RQA220" s="47"/>
      <c r="RQB220" s="47"/>
      <c r="RQC220" s="47"/>
      <c r="RQD220" s="47"/>
      <c r="RQE220" s="47"/>
      <c r="RQF220" s="47"/>
      <c r="RQG220" s="47"/>
      <c r="RQH220" s="47"/>
      <c r="RQI220" s="47"/>
      <c r="RQJ220" s="47"/>
      <c r="RQK220" s="47"/>
      <c r="RQL220" s="47"/>
      <c r="RQM220" s="47"/>
      <c r="RQN220" s="47"/>
      <c r="RQO220" s="47"/>
      <c r="RQP220" s="47"/>
      <c r="RQQ220" s="47"/>
      <c r="RQR220" s="47"/>
      <c r="RQS220" s="47"/>
      <c r="RQT220" s="47"/>
      <c r="RQU220" s="47"/>
      <c r="RQV220" s="47"/>
      <c r="RQW220" s="47"/>
      <c r="RQX220" s="47"/>
      <c r="RQY220" s="47"/>
      <c r="RQZ220" s="47"/>
      <c r="RRA220" s="47"/>
      <c r="RRB220" s="47"/>
      <c r="RRC220" s="47"/>
      <c r="RRD220" s="47"/>
      <c r="RRE220" s="47"/>
      <c r="RRF220" s="47"/>
      <c r="RRG220" s="47"/>
      <c r="RRH220" s="47"/>
      <c r="RRI220" s="47"/>
      <c r="RRJ220" s="47"/>
      <c r="RRK220" s="47"/>
      <c r="RRL220" s="47"/>
      <c r="RRM220" s="47"/>
      <c r="RRN220" s="47"/>
      <c r="RRO220" s="47"/>
      <c r="RRP220" s="47"/>
      <c r="RRQ220" s="47"/>
      <c r="RRR220" s="47"/>
      <c r="RRS220" s="47"/>
      <c r="RRT220" s="47"/>
      <c r="RRU220" s="47"/>
      <c r="RRV220" s="47"/>
      <c r="RRW220" s="47"/>
      <c r="RRX220" s="47"/>
      <c r="RRY220" s="47"/>
      <c r="RRZ220" s="47"/>
      <c r="RSA220" s="47"/>
      <c r="RSB220" s="47"/>
      <c r="RSC220" s="47"/>
      <c r="RSD220" s="47"/>
      <c r="RSE220" s="47"/>
      <c r="RSF220" s="47"/>
      <c r="RSG220" s="47"/>
      <c r="RSH220" s="47"/>
      <c r="RSI220" s="47"/>
      <c r="RSJ220" s="47"/>
      <c r="RSK220" s="47"/>
      <c r="RSL220" s="47"/>
      <c r="RSM220" s="47"/>
      <c r="RSN220" s="47"/>
      <c r="RSO220" s="47"/>
      <c r="RSP220" s="47"/>
      <c r="RSQ220" s="47"/>
      <c r="RSR220" s="47"/>
      <c r="RSS220" s="47"/>
      <c r="RST220" s="47"/>
      <c r="RSU220" s="47"/>
      <c r="RSV220" s="47"/>
      <c r="RSW220" s="47"/>
      <c r="RSX220" s="47"/>
      <c r="RSY220" s="47"/>
      <c r="RSZ220" s="47"/>
      <c r="RTA220" s="47"/>
      <c r="RTB220" s="47"/>
      <c r="RTC220" s="47"/>
      <c r="RTD220" s="47"/>
      <c r="RTE220" s="47"/>
      <c r="RTF220" s="47"/>
      <c r="RTG220" s="47"/>
      <c r="RTH220" s="47"/>
      <c r="RTI220" s="47"/>
      <c r="RTJ220" s="47"/>
      <c r="RTK220" s="47"/>
      <c r="RTL220" s="47"/>
      <c r="RTM220" s="47"/>
      <c r="RTN220" s="47"/>
      <c r="RTO220" s="47"/>
      <c r="RTP220" s="47"/>
      <c r="RTQ220" s="47"/>
      <c r="RTR220" s="47"/>
      <c r="RTS220" s="47"/>
      <c r="RTT220" s="47"/>
      <c r="RTU220" s="47"/>
      <c r="RTV220" s="47"/>
      <c r="RTW220" s="47"/>
      <c r="RTX220" s="47"/>
      <c r="RTY220" s="47"/>
      <c r="RTZ220" s="47"/>
      <c r="RUA220" s="47"/>
      <c r="RUB220" s="47"/>
      <c r="RUC220" s="47"/>
      <c r="RUD220" s="47"/>
      <c r="RUE220" s="47"/>
      <c r="RUF220" s="47"/>
      <c r="RUG220" s="47"/>
      <c r="RUH220" s="47"/>
      <c r="RUI220" s="47"/>
      <c r="RUJ220" s="47"/>
      <c r="RUK220" s="47"/>
      <c r="RUL220" s="47"/>
      <c r="RUM220" s="47"/>
      <c r="RUN220" s="47"/>
      <c r="RUO220" s="47"/>
      <c r="RUP220" s="47"/>
      <c r="RUQ220" s="47"/>
      <c r="RUR220" s="47"/>
      <c r="RUS220" s="47"/>
      <c r="RUT220" s="47"/>
      <c r="RUU220" s="47"/>
      <c r="RUV220" s="47"/>
      <c r="RUW220" s="47"/>
      <c r="RUX220" s="47"/>
      <c r="RUY220" s="47"/>
      <c r="RUZ220" s="47"/>
      <c r="RVA220" s="47"/>
      <c r="RVB220" s="47"/>
      <c r="RVC220" s="47"/>
      <c r="RVD220" s="47"/>
      <c r="RVE220" s="47"/>
      <c r="RVF220" s="47"/>
      <c r="RVG220" s="47"/>
      <c r="RVH220" s="47"/>
      <c r="RVI220" s="47"/>
      <c r="RVJ220" s="47"/>
      <c r="RVK220" s="47"/>
      <c r="RVL220" s="47"/>
      <c r="RVM220" s="47"/>
      <c r="RVN220" s="47"/>
      <c r="RVO220" s="47"/>
      <c r="RVP220" s="47"/>
      <c r="RVQ220" s="47"/>
      <c r="RVR220" s="47"/>
      <c r="RVS220" s="47"/>
      <c r="RVT220" s="47"/>
      <c r="RVU220" s="47"/>
      <c r="RVV220" s="47"/>
      <c r="RVW220" s="47"/>
      <c r="RVX220" s="47"/>
      <c r="RVY220" s="47"/>
      <c r="RVZ220" s="47"/>
      <c r="RWA220" s="47"/>
      <c r="RWB220" s="47"/>
      <c r="RWC220" s="47"/>
      <c r="RWD220" s="47"/>
      <c r="RWE220" s="47"/>
      <c r="RWF220" s="47"/>
      <c r="RWG220" s="47"/>
      <c r="RWH220" s="47"/>
      <c r="RWI220" s="47"/>
      <c r="RWJ220" s="47"/>
      <c r="RWK220" s="47"/>
      <c r="RWL220" s="47"/>
      <c r="RWM220" s="47"/>
      <c r="RWN220" s="47"/>
      <c r="RWO220" s="47"/>
      <c r="RWP220" s="47"/>
      <c r="RWQ220" s="47"/>
      <c r="RWR220" s="47"/>
      <c r="RWS220" s="47"/>
      <c r="RWT220" s="47"/>
      <c r="RWU220" s="47"/>
      <c r="RWV220" s="47"/>
      <c r="RWW220" s="47"/>
      <c r="RWX220" s="47"/>
      <c r="RWY220" s="47"/>
      <c r="RWZ220" s="47"/>
      <c r="RXA220" s="47"/>
      <c r="RXB220" s="47"/>
      <c r="RXC220" s="47"/>
      <c r="RXD220" s="47"/>
      <c r="RXE220" s="47"/>
      <c r="RXF220" s="47"/>
      <c r="RXG220" s="47"/>
      <c r="RXH220" s="47"/>
      <c r="RXI220" s="47"/>
      <c r="RXJ220" s="47"/>
      <c r="RXK220" s="47"/>
      <c r="RXL220" s="47"/>
      <c r="RXM220" s="47"/>
      <c r="RXN220" s="47"/>
      <c r="RXO220" s="47"/>
      <c r="RXP220" s="47"/>
      <c r="RXQ220" s="47"/>
      <c r="RXR220" s="47"/>
      <c r="RXS220" s="47"/>
      <c r="RXT220" s="47"/>
      <c r="RXU220" s="47"/>
      <c r="RXV220" s="47"/>
      <c r="RXW220" s="47"/>
      <c r="RXX220" s="47"/>
      <c r="RXY220" s="47"/>
      <c r="RXZ220" s="47"/>
      <c r="RYA220" s="47"/>
      <c r="RYB220" s="47"/>
      <c r="RYC220" s="47"/>
      <c r="RYD220" s="47"/>
      <c r="RYE220" s="47"/>
      <c r="RYF220" s="47"/>
      <c r="RYG220" s="47"/>
      <c r="RYH220" s="47"/>
      <c r="RYI220" s="47"/>
      <c r="RYJ220" s="47"/>
      <c r="RYK220" s="47"/>
      <c r="RYL220" s="47"/>
      <c r="RYM220" s="47"/>
      <c r="RYN220" s="47"/>
      <c r="RYO220" s="47"/>
      <c r="RYP220" s="47"/>
      <c r="RYQ220" s="47"/>
      <c r="RYR220" s="47"/>
      <c r="RYS220" s="47"/>
      <c r="RYT220" s="47"/>
      <c r="RYU220" s="47"/>
      <c r="RYV220" s="47"/>
      <c r="RYW220" s="47"/>
      <c r="RYX220" s="47"/>
      <c r="RYY220" s="47"/>
      <c r="RYZ220" s="47"/>
      <c r="RZA220" s="47"/>
      <c r="RZB220" s="47"/>
      <c r="RZC220" s="47"/>
      <c r="RZD220" s="47"/>
      <c r="RZE220" s="47"/>
      <c r="RZF220" s="47"/>
      <c r="RZG220" s="47"/>
      <c r="RZH220" s="47"/>
      <c r="RZI220" s="47"/>
      <c r="RZJ220" s="47"/>
      <c r="RZK220" s="47"/>
      <c r="RZL220" s="47"/>
      <c r="RZM220" s="47"/>
      <c r="RZN220" s="47"/>
      <c r="RZO220" s="47"/>
      <c r="RZP220" s="47"/>
      <c r="RZQ220" s="47"/>
      <c r="RZR220" s="47"/>
      <c r="RZS220" s="47"/>
      <c r="RZT220" s="47"/>
      <c r="RZU220" s="47"/>
      <c r="RZV220" s="47"/>
      <c r="RZW220" s="47"/>
      <c r="RZX220" s="47"/>
      <c r="RZY220" s="47"/>
      <c r="RZZ220" s="47"/>
      <c r="SAA220" s="47"/>
      <c r="SAB220" s="47"/>
      <c r="SAC220" s="47"/>
      <c r="SAD220" s="47"/>
      <c r="SAE220" s="47"/>
      <c r="SAF220" s="47"/>
      <c r="SAG220" s="47"/>
      <c r="SAH220" s="47"/>
      <c r="SAI220" s="47"/>
      <c r="SAJ220" s="47"/>
      <c r="SAK220" s="47"/>
      <c r="SAL220" s="47"/>
      <c r="SAM220" s="47"/>
      <c r="SAN220" s="47"/>
      <c r="SAO220" s="47"/>
      <c r="SAP220" s="47"/>
      <c r="SAQ220" s="47"/>
      <c r="SAR220" s="47"/>
      <c r="SAS220" s="47"/>
      <c r="SAT220" s="47"/>
      <c r="SAU220" s="47"/>
      <c r="SAV220" s="47"/>
      <c r="SAW220" s="47"/>
      <c r="SAX220" s="47"/>
      <c r="SAY220" s="47"/>
      <c r="SAZ220" s="47"/>
      <c r="SBA220" s="47"/>
      <c r="SBB220" s="47"/>
      <c r="SBC220" s="47"/>
      <c r="SBD220" s="47"/>
      <c r="SBE220" s="47"/>
      <c r="SBF220" s="47"/>
      <c r="SBG220" s="47"/>
      <c r="SBH220" s="47"/>
      <c r="SBI220" s="47"/>
      <c r="SBJ220" s="47"/>
      <c r="SBK220" s="47"/>
      <c r="SBL220" s="47"/>
      <c r="SBM220" s="47"/>
      <c r="SBN220" s="47"/>
      <c r="SBO220" s="47"/>
      <c r="SBP220" s="47"/>
      <c r="SBQ220" s="47"/>
      <c r="SBR220" s="47"/>
      <c r="SBS220" s="47"/>
      <c r="SBT220" s="47"/>
      <c r="SBU220" s="47"/>
      <c r="SBV220" s="47"/>
      <c r="SBW220" s="47"/>
      <c r="SBX220" s="47"/>
      <c r="SBY220" s="47"/>
      <c r="SBZ220" s="47"/>
      <c r="SCA220" s="47"/>
      <c r="SCB220" s="47"/>
      <c r="SCC220" s="47"/>
      <c r="SCD220" s="47"/>
      <c r="SCE220" s="47"/>
      <c r="SCF220" s="47"/>
      <c r="SCG220" s="47"/>
      <c r="SCH220" s="47"/>
      <c r="SCI220" s="47"/>
      <c r="SCJ220" s="47"/>
      <c r="SCK220" s="47"/>
      <c r="SCL220" s="47"/>
      <c r="SCM220" s="47"/>
      <c r="SCN220" s="47"/>
      <c r="SCO220" s="47"/>
      <c r="SCP220" s="47"/>
      <c r="SCQ220" s="47"/>
      <c r="SCR220" s="47"/>
      <c r="SCS220" s="47"/>
      <c r="SCT220" s="47"/>
      <c r="SCU220" s="47"/>
      <c r="SCV220" s="47"/>
      <c r="SCW220" s="47"/>
      <c r="SCX220" s="47"/>
      <c r="SCY220" s="47"/>
      <c r="SCZ220" s="47"/>
      <c r="SDA220" s="47"/>
      <c r="SDB220" s="47"/>
      <c r="SDC220" s="47"/>
      <c r="SDD220" s="47"/>
      <c r="SDE220" s="47"/>
      <c r="SDF220" s="47"/>
      <c r="SDG220" s="47"/>
      <c r="SDH220" s="47"/>
      <c r="SDI220" s="47"/>
      <c r="SDJ220" s="47"/>
      <c r="SDK220" s="47"/>
      <c r="SDL220" s="47"/>
      <c r="SDM220" s="47"/>
      <c r="SDN220" s="47"/>
      <c r="SDO220" s="47"/>
      <c r="SDP220" s="47"/>
      <c r="SDQ220" s="47"/>
      <c r="SDR220" s="47"/>
      <c r="SDS220" s="47"/>
      <c r="SDT220" s="47"/>
      <c r="SDU220" s="47"/>
      <c r="SDV220" s="47"/>
      <c r="SDW220" s="47"/>
      <c r="SDX220" s="47"/>
      <c r="SDY220" s="47"/>
      <c r="SDZ220" s="47"/>
      <c r="SEA220" s="47"/>
      <c r="SEB220" s="47"/>
      <c r="SEC220" s="47"/>
      <c r="SED220" s="47"/>
      <c r="SEE220" s="47"/>
      <c r="SEF220" s="47"/>
      <c r="SEG220" s="47"/>
      <c r="SEH220" s="47"/>
      <c r="SEI220" s="47"/>
      <c r="SEJ220" s="47"/>
      <c r="SEK220" s="47"/>
      <c r="SEL220" s="47"/>
      <c r="SEM220" s="47"/>
      <c r="SEN220" s="47"/>
      <c r="SEO220" s="47"/>
      <c r="SEP220" s="47"/>
      <c r="SEQ220" s="47"/>
      <c r="SER220" s="47"/>
      <c r="SES220" s="47"/>
      <c r="SET220" s="47"/>
      <c r="SEU220" s="47"/>
      <c r="SEV220" s="47"/>
      <c r="SEW220" s="47"/>
      <c r="SEX220" s="47"/>
      <c r="SEY220" s="47"/>
      <c r="SEZ220" s="47"/>
      <c r="SFA220" s="47"/>
      <c r="SFB220" s="47"/>
      <c r="SFC220" s="47"/>
      <c r="SFD220" s="47"/>
      <c r="SFE220" s="47"/>
      <c r="SFF220" s="47"/>
      <c r="SFG220" s="47"/>
      <c r="SFH220" s="47"/>
      <c r="SFI220" s="47"/>
      <c r="SFJ220" s="47"/>
      <c r="SFK220" s="47"/>
      <c r="SFL220" s="47"/>
      <c r="SFM220" s="47"/>
      <c r="SFN220" s="47"/>
      <c r="SFO220" s="47"/>
      <c r="SFP220" s="47"/>
      <c r="SFQ220" s="47"/>
      <c r="SFR220" s="47"/>
      <c r="SFS220" s="47"/>
      <c r="SFT220" s="47"/>
      <c r="SFU220" s="47"/>
      <c r="SFV220" s="47"/>
      <c r="SFW220" s="47"/>
      <c r="SFX220" s="47"/>
      <c r="SFY220" s="47"/>
      <c r="SFZ220" s="47"/>
      <c r="SGA220" s="47"/>
      <c r="SGB220" s="47"/>
      <c r="SGC220" s="47"/>
      <c r="SGD220" s="47"/>
      <c r="SGE220" s="47"/>
      <c r="SGF220" s="47"/>
      <c r="SGG220" s="47"/>
      <c r="SGH220" s="47"/>
      <c r="SGI220" s="47"/>
      <c r="SGJ220" s="47"/>
      <c r="SGK220" s="47"/>
      <c r="SGL220" s="47"/>
      <c r="SGM220" s="47"/>
      <c r="SGN220" s="47"/>
      <c r="SGO220" s="47"/>
      <c r="SGP220" s="47"/>
      <c r="SGQ220" s="47"/>
      <c r="SGR220" s="47"/>
      <c r="SGS220" s="47"/>
      <c r="SGT220" s="47"/>
      <c r="SGU220" s="47"/>
      <c r="SGV220" s="47"/>
      <c r="SGW220" s="47"/>
      <c r="SGX220" s="47"/>
      <c r="SGY220" s="47"/>
      <c r="SGZ220" s="47"/>
      <c r="SHA220" s="47"/>
      <c r="SHB220" s="47"/>
      <c r="SHC220" s="47"/>
      <c r="SHD220" s="47"/>
      <c r="SHE220" s="47"/>
      <c r="SHF220" s="47"/>
      <c r="SHG220" s="47"/>
      <c r="SHH220" s="47"/>
      <c r="SHI220" s="47"/>
      <c r="SHJ220" s="47"/>
      <c r="SHK220" s="47"/>
      <c r="SHL220" s="47"/>
      <c r="SHM220" s="47"/>
      <c r="SHN220" s="47"/>
      <c r="SHO220" s="47"/>
      <c r="SHP220" s="47"/>
      <c r="SHQ220" s="47"/>
      <c r="SHR220" s="47"/>
      <c r="SHS220" s="47"/>
      <c r="SHT220" s="47"/>
      <c r="SHU220" s="47"/>
      <c r="SHV220" s="47"/>
      <c r="SHW220" s="47"/>
      <c r="SHX220" s="47"/>
      <c r="SHY220" s="47"/>
      <c r="SHZ220" s="47"/>
      <c r="SIA220" s="47"/>
      <c r="SIB220" s="47"/>
      <c r="SIC220" s="47"/>
      <c r="SID220" s="47"/>
      <c r="SIE220" s="47"/>
      <c r="SIF220" s="47"/>
      <c r="SIG220" s="47"/>
      <c r="SIH220" s="47"/>
      <c r="SII220" s="47"/>
      <c r="SIJ220" s="47"/>
      <c r="SIK220" s="47"/>
      <c r="SIL220" s="47"/>
      <c r="SIM220" s="47"/>
      <c r="SIN220" s="47"/>
      <c r="SIO220" s="47"/>
      <c r="SIP220" s="47"/>
      <c r="SIQ220" s="47"/>
      <c r="SIR220" s="47"/>
      <c r="SIS220" s="47"/>
      <c r="SIT220" s="47"/>
      <c r="SIU220" s="47"/>
      <c r="SIV220" s="47"/>
      <c r="SIW220" s="47"/>
      <c r="SIX220" s="47"/>
      <c r="SIY220" s="47"/>
      <c r="SIZ220" s="47"/>
      <c r="SJA220" s="47"/>
      <c r="SJB220" s="47"/>
      <c r="SJC220" s="47"/>
      <c r="SJD220" s="47"/>
      <c r="SJE220" s="47"/>
      <c r="SJF220" s="47"/>
      <c r="SJG220" s="47"/>
      <c r="SJH220" s="47"/>
      <c r="SJI220" s="47"/>
      <c r="SJJ220" s="47"/>
      <c r="SJK220" s="47"/>
      <c r="SJL220" s="47"/>
      <c r="SJM220" s="47"/>
      <c r="SJN220" s="47"/>
      <c r="SJO220" s="47"/>
      <c r="SJP220" s="47"/>
      <c r="SJQ220" s="47"/>
      <c r="SJR220" s="47"/>
      <c r="SJS220" s="47"/>
      <c r="SJT220" s="47"/>
      <c r="SJU220" s="47"/>
      <c r="SJV220" s="47"/>
      <c r="SJW220" s="47"/>
      <c r="SJX220" s="47"/>
      <c r="SJY220" s="47"/>
      <c r="SJZ220" s="47"/>
      <c r="SKA220" s="47"/>
      <c r="SKB220" s="47"/>
      <c r="SKC220" s="47"/>
      <c r="SKD220" s="47"/>
      <c r="SKE220" s="47"/>
      <c r="SKF220" s="47"/>
      <c r="SKG220" s="47"/>
      <c r="SKH220" s="47"/>
      <c r="SKI220" s="47"/>
      <c r="SKJ220" s="47"/>
      <c r="SKK220" s="47"/>
      <c r="SKL220" s="47"/>
      <c r="SKM220" s="47"/>
      <c r="SKN220" s="47"/>
      <c r="SKO220" s="47"/>
      <c r="SKP220" s="47"/>
      <c r="SKQ220" s="47"/>
      <c r="SKR220" s="47"/>
      <c r="SKS220" s="47"/>
      <c r="SKT220" s="47"/>
      <c r="SKU220" s="47"/>
      <c r="SKV220" s="47"/>
      <c r="SKW220" s="47"/>
      <c r="SKX220" s="47"/>
      <c r="SKY220" s="47"/>
      <c r="SKZ220" s="47"/>
      <c r="SLA220" s="47"/>
      <c r="SLB220" s="47"/>
      <c r="SLC220" s="47"/>
      <c r="SLD220" s="47"/>
      <c r="SLE220" s="47"/>
      <c r="SLF220" s="47"/>
      <c r="SLG220" s="47"/>
      <c r="SLH220" s="47"/>
      <c r="SLI220" s="47"/>
      <c r="SLJ220" s="47"/>
      <c r="SLK220" s="47"/>
      <c r="SLL220" s="47"/>
      <c r="SLM220" s="47"/>
      <c r="SLN220" s="47"/>
      <c r="SLO220" s="47"/>
      <c r="SLP220" s="47"/>
      <c r="SLQ220" s="47"/>
      <c r="SLR220" s="47"/>
      <c r="SLS220" s="47"/>
      <c r="SLT220" s="47"/>
      <c r="SLU220" s="47"/>
      <c r="SLV220" s="47"/>
      <c r="SLW220" s="47"/>
      <c r="SLX220" s="47"/>
      <c r="SLY220" s="47"/>
      <c r="SLZ220" s="47"/>
      <c r="SMA220" s="47"/>
      <c r="SMB220" s="47"/>
      <c r="SMC220" s="47"/>
      <c r="SMD220" s="47"/>
      <c r="SME220" s="47"/>
      <c r="SMF220" s="47"/>
      <c r="SMG220" s="47"/>
      <c r="SMH220" s="47"/>
      <c r="SMI220" s="47"/>
      <c r="SMJ220" s="47"/>
      <c r="SMK220" s="47"/>
      <c r="SML220" s="47"/>
      <c r="SMM220" s="47"/>
      <c r="SMN220" s="47"/>
      <c r="SMO220" s="47"/>
      <c r="SMP220" s="47"/>
      <c r="SMQ220" s="47"/>
      <c r="SMR220" s="47"/>
      <c r="SMS220" s="47"/>
      <c r="SMT220" s="47"/>
      <c r="SMU220" s="47"/>
      <c r="SMV220" s="47"/>
      <c r="SMW220" s="47"/>
      <c r="SMX220" s="47"/>
      <c r="SMY220" s="47"/>
      <c r="SMZ220" s="47"/>
      <c r="SNA220" s="47"/>
      <c r="SNB220" s="47"/>
      <c r="SNC220" s="47"/>
      <c r="SND220" s="47"/>
      <c r="SNE220" s="47"/>
      <c r="SNF220" s="47"/>
      <c r="SNG220" s="47"/>
      <c r="SNH220" s="47"/>
      <c r="SNI220" s="47"/>
      <c r="SNJ220" s="47"/>
      <c r="SNK220" s="47"/>
      <c r="SNL220" s="47"/>
      <c r="SNM220" s="47"/>
      <c r="SNN220" s="47"/>
      <c r="SNO220" s="47"/>
      <c r="SNP220" s="47"/>
      <c r="SNQ220" s="47"/>
      <c r="SNR220" s="47"/>
      <c r="SNS220" s="47"/>
      <c r="SNT220" s="47"/>
      <c r="SNU220" s="47"/>
      <c r="SNV220" s="47"/>
      <c r="SNW220" s="47"/>
      <c r="SNX220" s="47"/>
      <c r="SNY220" s="47"/>
      <c r="SNZ220" s="47"/>
      <c r="SOA220" s="47"/>
      <c r="SOB220" s="47"/>
      <c r="SOC220" s="47"/>
      <c r="SOD220" s="47"/>
      <c r="SOE220" s="47"/>
      <c r="SOF220" s="47"/>
      <c r="SOG220" s="47"/>
      <c r="SOH220" s="47"/>
      <c r="SOI220" s="47"/>
      <c r="SOJ220" s="47"/>
      <c r="SOK220" s="47"/>
      <c r="SOL220" s="47"/>
      <c r="SOM220" s="47"/>
      <c r="SON220" s="47"/>
      <c r="SOO220" s="47"/>
      <c r="SOP220" s="47"/>
      <c r="SOQ220" s="47"/>
      <c r="SOR220" s="47"/>
      <c r="SOS220" s="47"/>
      <c r="SOT220" s="47"/>
      <c r="SOU220" s="47"/>
      <c r="SOV220" s="47"/>
      <c r="SOW220" s="47"/>
      <c r="SOX220" s="47"/>
      <c r="SOY220" s="47"/>
      <c r="SOZ220" s="47"/>
      <c r="SPA220" s="47"/>
      <c r="SPB220" s="47"/>
      <c r="SPC220" s="47"/>
      <c r="SPD220" s="47"/>
      <c r="SPE220" s="47"/>
      <c r="SPF220" s="47"/>
      <c r="SPG220" s="47"/>
      <c r="SPH220" s="47"/>
      <c r="SPI220" s="47"/>
      <c r="SPJ220" s="47"/>
      <c r="SPK220" s="47"/>
      <c r="SPL220" s="47"/>
      <c r="SPM220" s="47"/>
      <c r="SPN220" s="47"/>
      <c r="SPO220" s="47"/>
      <c r="SPP220" s="47"/>
      <c r="SPQ220" s="47"/>
      <c r="SPR220" s="47"/>
      <c r="SPS220" s="47"/>
      <c r="SPT220" s="47"/>
      <c r="SPU220" s="47"/>
      <c r="SPV220" s="47"/>
      <c r="SPW220" s="47"/>
      <c r="SPX220" s="47"/>
      <c r="SPY220" s="47"/>
      <c r="SPZ220" s="47"/>
      <c r="SQA220" s="47"/>
      <c r="SQB220" s="47"/>
      <c r="SQC220" s="47"/>
      <c r="SQD220" s="47"/>
      <c r="SQE220" s="47"/>
      <c r="SQF220" s="47"/>
      <c r="SQG220" s="47"/>
      <c r="SQH220" s="47"/>
      <c r="SQI220" s="47"/>
      <c r="SQJ220" s="47"/>
      <c r="SQK220" s="47"/>
      <c r="SQL220" s="47"/>
      <c r="SQM220" s="47"/>
      <c r="SQN220" s="47"/>
      <c r="SQO220" s="47"/>
      <c r="SQP220" s="47"/>
      <c r="SQQ220" s="47"/>
      <c r="SQR220" s="47"/>
      <c r="SQS220" s="47"/>
      <c r="SQT220" s="47"/>
      <c r="SQU220" s="47"/>
      <c r="SQV220" s="47"/>
      <c r="SQW220" s="47"/>
      <c r="SQX220" s="47"/>
      <c r="SQY220" s="47"/>
      <c r="SQZ220" s="47"/>
      <c r="SRA220" s="47"/>
      <c r="SRB220" s="47"/>
      <c r="SRC220" s="47"/>
      <c r="SRD220" s="47"/>
      <c r="SRE220" s="47"/>
      <c r="SRF220" s="47"/>
      <c r="SRG220" s="47"/>
      <c r="SRH220" s="47"/>
      <c r="SRI220" s="47"/>
      <c r="SRJ220" s="47"/>
      <c r="SRK220" s="47"/>
      <c r="SRL220" s="47"/>
      <c r="SRM220" s="47"/>
      <c r="SRN220" s="47"/>
      <c r="SRO220" s="47"/>
      <c r="SRP220" s="47"/>
      <c r="SRQ220" s="47"/>
      <c r="SRR220" s="47"/>
      <c r="SRS220" s="47"/>
      <c r="SRT220" s="47"/>
      <c r="SRU220" s="47"/>
      <c r="SRV220" s="47"/>
      <c r="SRW220" s="47"/>
      <c r="SRX220" s="47"/>
      <c r="SRY220" s="47"/>
      <c r="SRZ220" s="47"/>
      <c r="SSA220" s="47"/>
      <c r="SSB220" s="47"/>
      <c r="SSC220" s="47"/>
      <c r="SSD220" s="47"/>
      <c r="SSE220" s="47"/>
      <c r="SSF220" s="47"/>
      <c r="SSG220" s="47"/>
      <c r="SSH220" s="47"/>
      <c r="SSI220" s="47"/>
      <c r="SSJ220" s="47"/>
      <c r="SSK220" s="47"/>
      <c r="SSL220" s="47"/>
      <c r="SSM220" s="47"/>
      <c r="SSN220" s="47"/>
      <c r="SSO220" s="47"/>
      <c r="SSP220" s="47"/>
      <c r="SSQ220" s="47"/>
      <c r="SSR220" s="47"/>
      <c r="SSS220" s="47"/>
      <c r="SST220" s="47"/>
      <c r="SSU220" s="47"/>
      <c r="SSV220" s="47"/>
      <c r="SSW220" s="47"/>
      <c r="SSX220" s="47"/>
      <c r="SSY220" s="47"/>
      <c r="SSZ220" s="47"/>
      <c r="STA220" s="47"/>
      <c r="STB220" s="47"/>
      <c r="STC220" s="47"/>
      <c r="STD220" s="47"/>
      <c r="STE220" s="47"/>
      <c r="STF220" s="47"/>
      <c r="STG220" s="47"/>
      <c r="STH220" s="47"/>
      <c r="STI220" s="47"/>
      <c r="STJ220" s="47"/>
      <c r="STK220" s="47"/>
      <c r="STL220" s="47"/>
      <c r="STM220" s="47"/>
      <c r="STN220" s="47"/>
      <c r="STO220" s="47"/>
      <c r="STP220" s="47"/>
      <c r="STQ220" s="47"/>
      <c r="STR220" s="47"/>
      <c r="STS220" s="47"/>
      <c r="STT220" s="47"/>
      <c r="STU220" s="47"/>
      <c r="STV220" s="47"/>
      <c r="STW220" s="47"/>
      <c r="STX220" s="47"/>
      <c r="STY220" s="47"/>
      <c r="STZ220" s="47"/>
      <c r="SUA220" s="47"/>
      <c r="SUB220" s="47"/>
      <c r="SUC220" s="47"/>
      <c r="SUD220" s="47"/>
      <c r="SUE220" s="47"/>
      <c r="SUF220" s="47"/>
      <c r="SUG220" s="47"/>
      <c r="SUH220" s="47"/>
      <c r="SUI220" s="47"/>
      <c r="SUJ220" s="47"/>
      <c r="SUK220" s="47"/>
      <c r="SUL220" s="47"/>
      <c r="SUM220" s="47"/>
      <c r="SUN220" s="47"/>
      <c r="SUO220" s="47"/>
      <c r="SUP220" s="47"/>
      <c r="SUQ220" s="47"/>
      <c r="SUR220" s="47"/>
      <c r="SUS220" s="47"/>
      <c r="SUT220" s="47"/>
      <c r="SUU220" s="47"/>
      <c r="SUV220" s="47"/>
      <c r="SUW220" s="47"/>
      <c r="SUX220" s="47"/>
      <c r="SUY220" s="47"/>
      <c r="SUZ220" s="47"/>
      <c r="SVA220" s="47"/>
      <c r="SVB220" s="47"/>
      <c r="SVC220" s="47"/>
      <c r="SVD220" s="47"/>
      <c r="SVE220" s="47"/>
      <c r="SVF220" s="47"/>
      <c r="SVG220" s="47"/>
      <c r="SVH220" s="47"/>
      <c r="SVI220" s="47"/>
      <c r="SVJ220" s="47"/>
      <c r="SVK220" s="47"/>
      <c r="SVL220" s="47"/>
      <c r="SVM220" s="47"/>
      <c r="SVN220" s="47"/>
      <c r="SVO220" s="47"/>
      <c r="SVP220" s="47"/>
      <c r="SVQ220" s="47"/>
      <c r="SVR220" s="47"/>
      <c r="SVS220" s="47"/>
      <c r="SVT220" s="47"/>
      <c r="SVU220" s="47"/>
      <c r="SVV220" s="47"/>
      <c r="SVW220" s="47"/>
      <c r="SVX220" s="47"/>
      <c r="SVY220" s="47"/>
      <c r="SVZ220" s="47"/>
      <c r="SWA220" s="47"/>
      <c r="SWB220" s="47"/>
      <c r="SWC220" s="47"/>
      <c r="SWD220" s="47"/>
      <c r="SWE220" s="47"/>
      <c r="SWF220" s="47"/>
      <c r="SWG220" s="47"/>
      <c r="SWH220" s="47"/>
      <c r="SWI220" s="47"/>
      <c r="SWJ220" s="47"/>
      <c r="SWK220" s="47"/>
      <c r="SWL220" s="47"/>
      <c r="SWM220" s="47"/>
      <c r="SWN220" s="47"/>
      <c r="SWO220" s="47"/>
      <c r="SWP220" s="47"/>
      <c r="SWQ220" s="47"/>
      <c r="SWR220" s="47"/>
      <c r="SWS220" s="47"/>
      <c r="SWT220" s="47"/>
      <c r="SWU220" s="47"/>
      <c r="SWV220" s="47"/>
      <c r="SWW220" s="47"/>
      <c r="SWX220" s="47"/>
      <c r="SWY220" s="47"/>
      <c r="SWZ220" s="47"/>
      <c r="SXA220" s="47"/>
      <c r="SXB220" s="47"/>
      <c r="SXC220" s="47"/>
      <c r="SXD220" s="47"/>
      <c r="SXE220" s="47"/>
      <c r="SXF220" s="47"/>
      <c r="SXG220" s="47"/>
      <c r="SXH220" s="47"/>
      <c r="SXI220" s="47"/>
      <c r="SXJ220" s="47"/>
      <c r="SXK220" s="47"/>
      <c r="SXL220" s="47"/>
      <c r="SXM220" s="47"/>
      <c r="SXN220" s="47"/>
      <c r="SXO220" s="47"/>
      <c r="SXP220" s="47"/>
      <c r="SXQ220" s="47"/>
      <c r="SXR220" s="47"/>
      <c r="SXS220" s="47"/>
      <c r="SXT220" s="47"/>
      <c r="SXU220" s="47"/>
      <c r="SXV220" s="47"/>
      <c r="SXW220" s="47"/>
      <c r="SXX220" s="47"/>
      <c r="SXY220" s="47"/>
      <c r="SXZ220" s="47"/>
      <c r="SYA220" s="47"/>
      <c r="SYB220" s="47"/>
      <c r="SYC220" s="47"/>
      <c r="SYD220" s="47"/>
      <c r="SYE220" s="47"/>
      <c r="SYF220" s="47"/>
      <c r="SYG220" s="47"/>
      <c r="SYH220" s="47"/>
      <c r="SYI220" s="47"/>
      <c r="SYJ220" s="47"/>
      <c r="SYK220" s="47"/>
      <c r="SYL220" s="47"/>
      <c r="SYM220" s="47"/>
      <c r="SYN220" s="47"/>
      <c r="SYO220" s="47"/>
      <c r="SYP220" s="47"/>
      <c r="SYQ220" s="47"/>
      <c r="SYR220" s="47"/>
      <c r="SYS220" s="47"/>
      <c r="SYT220" s="47"/>
      <c r="SYU220" s="47"/>
      <c r="SYV220" s="47"/>
      <c r="SYW220" s="47"/>
      <c r="SYX220" s="47"/>
      <c r="SYY220" s="47"/>
      <c r="SYZ220" s="47"/>
      <c r="SZA220" s="47"/>
      <c r="SZB220" s="47"/>
      <c r="SZC220" s="47"/>
      <c r="SZD220" s="47"/>
      <c r="SZE220" s="47"/>
      <c r="SZF220" s="47"/>
      <c r="SZG220" s="47"/>
      <c r="SZH220" s="47"/>
      <c r="SZI220" s="47"/>
      <c r="SZJ220" s="47"/>
      <c r="SZK220" s="47"/>
      <c r="SZL220" s="47"/>
      <c r="SZM220" s="47"/>
      <c r="SZN220" s="47"/>
      <c r="SZO220" s="47"/>
      <c r="SZP220" s="47"/>
      <c r="SZQ220" s="47"/>
      <c r="SZR220" s="47"/>
      <c r="SZS220" s="47"/>
      <c r="SZT220" s="47"/>
      <c r="SZU220" s="47"/>
      <c r="SZV220" s="47"/>
      <c r="SZW220" s="47"/>
      <c r="SZX220" s="47"/>
      <c r="SZY220" s="47"/>
      <c r="SZZ220" s="47"/>
      <c r="TAA220" s="47"/>
      <c r="TAB220" s="47"/>
      <c r="TAC220" s="47"/>
      <c r="TAD220" s="47"/>
      <c r="TAE220" s="47"/>
      <c r="TAF220" s="47"/>
      <c r="TAG220" s="47"/>
      <c r="TAH220" s="47"/>
      <c r="TAI220" s="47"/>
      <c r="TAJ220" s="47"/>
      <c r="TAK220" s="47"/>
      <c r="TAL220" s="47"/>
      <c r="TAM220" s="47"/>
      <c r="TAN220" s="47"/>
      <c r="TAO220" s="47"/>
      <c r="TAP220" s="47"/>
      <c r="TAQ220" s="47"/>
      <c r="TAR220" s="47"/>
      <c r="TAS220" s="47"/>
      <c r="TAT220" s="47"/>
      <c r="TAU220" s="47"/>
      <c r="TAV220" s="47"/>
      <c r="TAW220" s="47"/>
      <c r="TAX220" s="47"/>
      <c r="TAY220" s="47"/>
      <c r="TAZ220" s="47"/>
      <c r="TBA220" s="47"/>
      <c r="TBB220" s="47"/>
      <c r="TBC220" s="47"/>
      <c r="TBD220" s="47"/>
      <c r="TBE220" s="47"/>
      <c r="TBF220" s="47"/>
      <c r="TBG220" s="47"/>
      <c r="TBH220" s="47"/>
      <c r="TBI220" s="47"/>
      <c r="TBJ220" s="47"/>
      <c r="TBK220" s="47"/>
      <c r="TBL220" s="47"/>
      <c r="TBM220" s="47"/>
      <c r="TBN220" s="47"/>
      <c r="TBO220" s="47"/>
      <c r="TBP220" s="47"/>
      <c r="TBQ220" s="47"/>
      <c r="TBR220" s="47"/>
      <c r="TBS220" s="47"/>
      <c r="TBT220" s="47"/>
      <c r="TBU220" s="47"/>
      <c r="TBV220" s="47"/>
      <c r="TBW220" s="47"/>
      <c r="TBX220" s="47"/>
      <c r="TBY220" s="47"/>
      <c r="TBZ220" s="47"/>
      <c r="TCA220" s="47"/>
      <c r="TCB220" s="47"/>
      <c r="TCC220" s="47"/>
      <c r="TCD220" s="47"/>
      <c r="TCE220" s="47"/>
      <c r="TCF220" s="47"/>
      <c r="TCG220" s="47"/>
      <c r="TCH220" s="47"/>
      <c r="TCI220" s="47"/>
      <c r="TCJ220" s="47"/>
      <c r="TCK220" s="47"/>
      <c r="TCL220" s="47"/>
      <c r="TCM220" s="47"/>
      <c r="TCN220" s="47"/>
      <c r="TCO220" s="47"/>
      <c r="TCP220" s="47"/>
      <c r="TCQ220" s="47"/>
      <c r="TCR220" s="47"/>
      <c r="TCS220" s="47"/>
      <c r="TCT220" s="47"/>
      <c r="TCU220" s="47"/>
      <c r="TCV220" s="47"/>
      <c r="TCW220" s="47"/>
      <c r="TCX220" s="47"/>
      <c r="TCY220" s="47"/>
      <c r="TCZ220" s="47"/>
      <c r="TDA220" s="47"/>
      <c r="TDB220" s="47"/>
      <c r="TDC220" s="47"/>
      <c r="TDD220" s="47"/>
      <c r="TDE220" s="47"/>
      <c r="TDF220" s="47"/>
      <c r="TDG220" s="47"/>
      <c r="TDH220" s="47"/>
      <c r="TDI220" s="47"/>
      <c r="TDJ220" s="47"/>
      <c r="TDK220" s="47"/>
      <c r="TDL220" s="47"/>
      <c r="TDM220" s="47"/>
      <c r="TDN220" s="47"/>
      <c r="TDO220" s="47"/>
      <c r="TDP220" s="47"/>
      <c r="TDQ220" s="47"/>
      <c r="TDR220" s="47"/>
      <c r="TDS220" s="47"/>
      <c r="TDT220" s="47"/>
      <c r="TDU220" s="47"/>
      <c r="TDV220" s="47"/>
      <c r="TDW220" s="47"/>
      <c r="TDX220" s="47"/>
      <c r="TDY220" s="47"/>
      <c r="TDZ220" s="47"/>
      <c r="TEA220" s="47"/>
      <c r="TEB220" s="47"/>
      <c r="TEC220" s="47"/>
      <c r="TED220" s="47"/>
      <c r="TEE220" s="47"/>
      <c r="TEF220" s="47"/>
      <c r="TEG220" s="47"/>
      <c r="TEH220" s="47"/>
      <c r="TEI220" s="47"/>
      <c r="TEJ220" s="47"/>
      <c r="TEK220" s="47"/>
      <c r="TEL220" s="47"/>
      <c r="TEM220" s="47"/>
      <c r="TEN220" s="47"/>
      <c r="TEO220" s="47"/>
      <c r="TEP220" s="47"/>
      <c r="TEQ220" s="47"/>
      <c r="TER220" s="47"/>
      <c r="TES220" s="47"/>
      <c r="TET220" s="47"/>
      <c r="TEU220" s="47"/>
      <c r="TEV220" s="47"/>
      <c r="TEW220" s="47"/>
      <c r="TEX220" s="47"/>
      <c r="TEY220" s="47"/>
      <c r="TEZ220" s="47"/>
      <c r="TFA220" s="47"/>
      <c r="TFB220" s="47"/>
      <c r="TFC220" s="47"/>
      <c r="TFD220" s="47"/>
      <c r="TFE220" s="47"/>
      <c r="TFF220" s="47"/>
      <c r="TFG220" s="47"/>
      <c r="TFH220" s="47"/>
      <c r="TFI220" s="47"/>
      <c r="TFJ220" s="47"/>
      <c r="TFK220" s="47"/>
      <c r="TFL220" s="47"/>
      <c r="TFM220" s="47"/>
      <c r="TFN220" s="47"/>
      <c r="TFO220" s="47"/>
      <c r="TFP220" s="47"/>
      <c r="TFQ220" s="47"/>
      <c r="TFR220" s="47"/>
      <c r="TFS220" s="47"/>
      <c r="TFT220" s="47"/>
      <c r="TFU220" s="47"/>
      <c r="TFV220" s="47"/>
      <c r="TFW220" s="47"/>
      <c r="TFX220" s="47"/>
      <c r="TFY220" s="47"/>
      <c r="TFZ220" s="47"/>
      <c r="TGA220" s="47"/>
      <c r="TGB220" s="47"/>
      <c r="TGC220" s="47"/>
      <c r="TGD220" s="47"/>
      <c r="TGE220" s="47"/>
      <c r="TGF220" s="47"/>
      <c r="TGG220" s="47"/>
      <c r="TGH220" s="47"/>
      <c r="TGI220" s="47"/>
      <c r="TGJ220" s="47"/>
      <c r="TGK220" s="47"/>
      <c r="TGL220" s="47"/>
      <c r="TGM220" s="47"/>
      <c r="TGN220" s="47"/>
      <c r="TGO220" s="47"/>
      <c r="TGP220" s="47"/>
      <c r="TGQ220" s="47"/>
      <c r="TGR220" s="47"/>
      <c r="TGS220" s="47"/>
      <c r="TGT220" s="47"/>
      <c r="TGU220" s="47"/>
      <c r="TGV220" s="47"/>
      <c r="TGW220" s="47"/>
      <c r="TGX220" s="47"/>
      <c r="TGY220" s="47"/>
      <c r="TGZ220" s="47"/>
      <c r="THA220" s="47"/>
      <c r="THB220" s="47"/>
      <c r="THC220" s="47"/>
      <c r="THD220" s="47"/>
      <c r="THE220" s="47"/>
      <c r="THF220" s="47"/>
      <c r="THG220" s="47"/>
      <c r="THH220" s="47"/>
      <c r="THI220" s="47"/>
      <c r="THJ220" s="47"/>
      <c r="THK220" s="47"/>
      <c r="THL220" s="47"/>
      <c r="THM220" s="47"/>
      <c r="THN220" s="47"/>
      <c r="THO220" s="47"/>
      <c r="THP220" s="47"/>
      <c r="THQ220" s="47"/>
      <c r="THR220" s="47"/>
      <c r="THS220" s="47"/>
      <c r="THT220" s="47"/>
      <c r="THU220" s="47"/>
      <c r="THV220" s="47"/>
      <c r="THW220" s="47"/>
      <c r="THX220" s="47"/>
      <c r="THY220" s="47"/>
      <c r="THZ220" s="47"/>
      <c r="TIA220" s="47"/>
      <c r="TIB220" s="47"/>
      <c r="TIC220" s="47"/>
      <c r="TID220" s="47"/>
      <c r="TIE220" s="47"/>
      <c r="TIF220" s="47"/>
      <c r="TIG220" s="47"/>
      <c r="TIH220" s="47"/>
      <c r="TII220" s="47"/>
      <c r="TIJ220" s="47"/>
      <c r="TIK220" s="47"/>
      <c r="TIL220" s="47"/>
      <c r="TIM220" s="47"/>
      <c r="TIN220" s="47"/>
      <c r="TIO220" s="47"/>
      <c r="TIP220" s="47"/>
      <c r="TIQ220" s="47"/>
      <c r="TIR220" s="47"/>
      <c r="TIS220" s="47"/>
      <c r="TIT220" s="47"/>
      <c r="TIU220" s="47"/>
      <c r="TIV220" s="47"/>
      <c r="TIW220" s="47"/>
      <c r="TIX220" s="47"/>
      <c r="TIY220" s="47"/>
      <c r="TIZ220" s="47"/>
      <c r="TJA220" s="47"/>
      <c r="TJB220" s="47"/>
      <c r="TJC220" s="47"/>
      <c r="TJD220" s="47"/>
      <c r="TJE220" s="47"/>
      <c r="TJF220" s="47"/>
      <c r="TJG220" s="47"/>
      <c r="TJH220" s="47"/>
      <c r="TJI220" s="47"/>
      <c r="TJJ220" s="47"/>
      <c r="TJK220" s="47"/>
      <c r="TJL220" s="47"/>
      <c r="TJM220" s="47"/>
      <c r="TJN220" s="47"/>
      <c r="TJO220" s="47"/>
      <c r="TJP220" s="47"/>
      <c r="TJQ220" s="47"/>
      <c r="TJR220" s="47"/>
      <c r="TJS220" s="47"/>
      <c r="TJT220" s="47"/>
      <c r="TJU220" s="47"/>
      <c r="TJV220" s="47"/>
      <c r="TJW220" s="47"/>
      <c r="TJX220" s="47"/>
      <c r="TJY220" s="47"/>
      <c r="TJZ220" s="47"/>
      <c r="TKA220" s="47"/>
      <c r="TKB220" s="47"/>
      <c r="TKC220" s="47"/>
      <c r="TKD220" s="47"/>
      <c r="TKE220" s="47"/>
      <c r="TKF220" s="47"/>
      <c r="TKG220" s="47"/>
      <c r="TKH220" s="47"/>
      <c r="TKI220" s="47"/>
      <c r="TKJ220" s="47"/>
      <c r="TKK220" s="47"/>
      <c r="TKL220" s="47"/>
      <c r="TKM220" s="47"/>
      <c r="TKN220" s="47"/>
      <c r="TKO220" s="47"/>
      <c r="TKP220" s="47"/>
      <c r="TKQ220" s="47"/>
      <c r="TKR220" s="47"/>
      <c r="TKS220" s="47"/>
      <c r="TKT220" s="47"/>
      <c r="TKU220" s="47"/>
      <c r="TKV220" s="47"/>
      <c r="TKW220" s="47"/>
      <c r="TKX220" s="47"/>
      <c r="TKY220" s="47"/>
      <c r="TKZ220" s="47"/>
      <c r="TLA220" s="47"/>
      <c r="TLB220" s="47"/>
      <c r="TLC220" s="47"/>
      <c r="TLD220" s="47"/>
      <c r="TLE220" s="47"/>
      <c r="TLF220" s="47"/>
      <c r="TLG220" s="47"/>
      <c r="TLH220" s="47"/>
      <c r="TLI220" s="47"/>
      <c r="TLJ220" s="47"/>
      <c r="TLK220" s="47"/>
      <c r="TLL220" s="47"/>
      <c r="TLM220" s="47"/>
      <c r="TLN220" s="47"/>
      <c r="TLO220" s="47"/>
      <c r="TLP220" s="47"/>
      <c r="TLQ220" s="47"/>
      <c r="TLR220" s="47"/>
      <c r="TLS220" s="47"/>
      <c r="TLT220" s="47"/>
      <c r="TLU220" s="47"/>
      <c r="TLV220" s="47"/>
      <c r="TLW220" s="47"/>
      <c r="TLX220" s="47"/>
      <c r="TLY220" s="47"/>
      <c r="TLZ220" s="47"/>
      <c r="TMA220" s="47"/>
      <c r="TMB220" s="47"/>
      <c r="TMC220" s="47"/>
      <c r="TMD220" s="47"/>
      <c r="TME220" s="47"/>
      <c r="TMF220" s="47"/>
      <c r="TMG220" s="47"/>
      <c r="TMH220" s="47"/>
      <c r="TMI220" s="47"/>
      <c r="TMJ220" s="47"/>
      <c r="TMK220" s="47"/>
      <c r="TML220" s="47"/>
      <c r="TMM220" s="47"/>
      <c r="TMN220" s="47"/>
      <c r="TMO220" s="47"/>
      <c r="TMP220" s="47"/>
      <c r="TMQ220" s="47"/>
      <c r="TMR220" s="47"/>
      <c r="TMS220" s="47"/>
      <c r="TMT220" s="47"/>
      <c r="TMU220" s="47"/>
      <c r="TMV220" s="47"/>
      <c r="TMW220" s="47"/>
      <c r="TMX220" s="47"/>
      <c r="TMY220" s="47"/>
      <c r="TMZ220" s="47"/>
      <c r="TNA220" s="47"/>
      <c r="TNB220" s="47"/>
      <c r="TNC220" s="47"/>
      <c r="TND220" s="47"/>
      <c r="TNE220" s="47"/>
      <c r="TNF220" s="47"/>
      <c r="TNG220" s="47"/>
      <c r="TNH220" s="47"/>
      <c r="TNI220" s="47"/>
      <c r="TNJ220" s="47"/>
      <c r="TNK220" s="47"/>
      <c r="TNL220" s="47"/>
      <c r="TNM220" s="47"/>
      <c r="TNN220" s="47"/>
      <c r="TNO220" s="47"/>
      <c r="TNP220" s="47"/>
      <c r="TNQ220" s="47"/>
      <c r="TNR220" s="47"/>
      <c r="TNS220" s="47"/>
      <c r="TNT220" s="47"/>
      <c r="TNU220" s="47"/>
      <c r="TNV220" s="47"/>
      <c r="TNW220" s="47"/>
      <c r="TNX220" s="47"/>
      <c r="TNY220" s="47"/>
      <c r="TNZ220" s="47"/>
      <c r="TOA220" s="47"/>
      <c r="TOB220" s="47"/>
      <c r="TOC220" s="47"/>
      <c r="TOD220" s="47"/>
      <c r="TOE220" s="47"/>
      <c r="TOF220" s="47"/>
      <c r="TOG220" s="47"/>
      <c r="TOH220" s="47"/>
      <c r="TOI220" s="47"/>
      <c r="TOJ220" s="47"/>
      <c r="TOK220" s="47"/>
      <c r="TOL220" s="47"/>
      <c r="TOM220" s="47"/>
      <c r="TON220" s="47"/>
      <c r="TOO220" s="47"/>
      <c r="TOP220" s="47"/>
      <c r="TOQ220" s="47"/>
      <c r="TOR220" s="47"/>
      <c r="TOS220" s="47"/>
      <c r="TOT220" s="47"/>
      <c r="TOU220" s="47"/>
      <c r="TOV220" s="47"/>
      <c r="TOW220" s="47"/>
      <c r="TOX220" s="47"/>
      <c r="TOY220" s="47"/>
      <c r="TOZ220" s="47"/>
      <c r="TPA220" s="47"/>
      <c r="TPB220" s="47"/>
      <c r="TPC220" s="47"/>
      <c r="TPD220" s="47"/>
      <c r="TPE220" s="47"/>
      <c r="TPF220" s="47"/>
      <c r="TPG220" s="47"/>
      <c r="TPH220" s="47"/>
      <c r="TPI220" s="47"/>
      <c r="TPJ220" s="47"/>
      <c r="TPK220" s="47"/>
      <c r="TPL220" s="47"/>
      <c r="TPM220" s="47"/>
      <c r="TPN220" s="47"/>
      <c r="TPO220" s="47"/>
      <c r="TPP220" s="47"/>
      <c r="TPQ220" s="47"/>
      <c r="TPR220" s="47"/>
      <c r="TPS220" s="47"/>
      <c r="TPT220" s="47"/>
      <c r="TPU220" s="47"/>
      <c r="TPV220" s="47"/>
      <c r="TPW220" s="47"/>
      <c r="TPX220" s="47"/>
      <c r="TPY220" s="47"/>
      <c r="TPZ220" s="47"/>
      <c r="TQA220" s="47"/>
      <c r="TQB220" s="47"/>
      <c r="TQC220" s="47"/>
      <c r="TQD220" s="47"/>
      <c r="TQE220" s="47"/>
      <c r="TQF220" s="47"/>
      <c r="TQG220" s="47"/>
      <c r="TQH220" s="47"/>
      <c r="TQI220" s="47"/>
      <c r="TQJ220" s="47"/>
      <c r="TQK220" s="47"/>
      <c r="TQL220" s="47"/>
      <c r="TQM220" s="47"/>
      <c r="TQN220" s="47"/>
      <c r="TQO220" s="47"/>
      <c r="TQP220" s="47"/>
      <c r="TQQ220" s="47"/>
      <c r="TQR220" s="47"/>
      <c r="TQS220" s="47"/>
      <c r="TQT220" s="47"/>
      <c r="TQU220" s="47"/>
      <c r="TQV220" s="47"/>
      <c r="TQW220" s="47"/>
      <c r="TQX220" s="47"/>
      <c r="TQY220" s="47"/>
      <c r="TQZ220" s="47"/>
      <c r="TRA220" s="47"/>
      <c r="TRB220" s="47"/>
      <c r="TRC220" s="47"/>
      <c r="TRD220" s="47"/>
      <c r="TRE220" s="47"/>
      <c r="TRF220" s="47"/>
      <c r="TRG220" s="47"/>
      <c r="TRH220" s="47"/>
      <c r="TRI220" s="47"/>
      <c r="TRJ220" s="47"/>
      <c r="TRK220" s="47"/>
      <c r="TRL220" s="47"/>
      <c r="TRM220" s="47"/>
      <c r="TRN220" s="47"/>
      <c r="TRO220" s="47"/>
      <c r="TRP220" s="47"/>
      <c r="TRQ220" s="47"/>
      <c r="TRR220" s="47"/>
      <c r="TRS220" s="47"/>
      <c r="TRT220" s="47"/>
      <c r="TRU220" s="47"/>
      <c r="TRV220" s="47"/>
      <c r="TRW220" s="47"/>
      <c r="TRX220" s="47"/>
      <c r="TRY220" s="47"/>
      <c r="TRZ220" s="47"/>
      <c r="TSA220" s="47"/>
      <c r="TSB220" s="47"/>
      <c r="TSC220" s="47"/>
      <c r="TSD220" s="47"/>
      <c r="TSE220" s="47"/>
      <c r="TSF220" s="47"/>
      <c r="TSG220" s="47"/>
      <c r="TSH220" s="47"/>
      <c r="TSI220" s="47"/>
      <c r="TSJ220" s="47"/>
      <c r="TSK220" s="47"/>
      <c r="TSL220" s="47"/>
      <c r="TSM220" s="47"/>
      <c r="TSN220" s="47"/>
      <c r="TSO220" s="47"/>
      <c r="TSP220" s="47"/>
      <c r="TSQ220" s="47"/>
      <c r="TSR220" s="47"/>
      <c r="TSS220" s="47"/>
      <c r="TST220" s="47"/>
      <c r="TSU220" s="47"/>
      <c r="TSV220" s="47"/>
      <c r="TSW220" s="47"/>
      <c r="TSX220" s="47"/>
      <c r="TSY220" s="47"/>
      <c r="TSZ220" s="47"/>
      <c r="TTA220" s="47"/>
      <c r="TTB220" s="47"/>
      <c r="TTC220" s="47"/>
      <c r="TTD220" s="47"/>
      <c r="TTE220" s="47"/>
      <c r="TTF220" s="47"/>
      <c r="TTG220" s="47"/>
      <c r="TTH220" s="47"/>
      <c r="TTI220" s="47"/>
      <c r="TTJ220" s="47"/>
      <c r="TTK220" s="47"/>
      <c r="TTL220" s="47"/>
      <c r="TTM220" s="47"/>
      <c r="TTN220" s="47"/>
      <c r="TTO220" s="47"/>
      <c r="TTP220" s="47"/>
      <c r="TTQ220" s="47"/>
      <c r="TTR220" s="47"/>
      <c r="TTS220" s="47"/>
      <c r="TTT220" s="47"/>
      <c r="TTU220" s="47"/>
      <c r="TTV220" s="47"/>
      <c r="TTW220" s="47"/>
      <c r="TTX220" s="47"/>
      <c r="TTY220" s="47"/>
      <c r="TTZ220" s="47"/>
      <c r="TUA220" s="47"/>
      <c r="TUB220" s="47"/>
      <c r="TUC220" s="47"/>
      <c r="TUD220" s="47"/>
      <c r="TUE220" s="47"/>
      <c r="TUF220" s="47"/>
      <c r="TUG220" s="47"/>
      <c r="TUH220" s="47"/>
      <c r="TUI220" s="47"/>
      <c r="TUJ220" s="47"/>
      <c r="TUK220" s="47"/>
      <c r="TUL220" s="47"/>
      <c r="TUM220" s="47"/>
      <c r="TUN220" s="47"/>
      <c r="TUO220" s="47"/>
      <c r="TUP220" s="47"/>
      <c r="TUQ220" s="47"/>
      <c r="TUR220" s="47"/>
      <c r="TUS220" s="47"/>
      <c r="TUT220" s="47"/>
      <c r="TUU220" s="47"/>
      <c r="TUV220" s="47"/>
      <c r="TUW220" s="47"/>
      <c r="TUX220" s="47"/>
      <c r="TUY220" s="47"/>
      <c r="TUZ220" s="47"/>
      <c r="TVA220" s="47"/>
      <c r="TVB220" s="47"/>
      <c r="TVC220" s="47"/>
      <c r="TVD220" s="47"/>
      <c r="TVE220" s="47"/>
      <c r="TVF220" s="47"/>
      <c r="TVG220" s="47"/>
      <c r="TVH220" s="47"/>
      <c r="TVI220" s="47"/>
      <c r="TVJ220" s="47"/>
      <c r="TVK220" s="47"/>
      <c r="TVL220" s="47"/>
      <c r="TVM220" s="47"/>
      <c r="TVN220" s="47"/>
      <c r="TVO220" s="47"/>
      <c r="TVP220" s="47"/>
      <c r="TVQ220" s="47"/>
      <c r="TVR220" s="47"/>
      <c r="TVS220" s="47"/>
      <c r="TVT220" s="47"/>
      <c r="TVU220" s="47"/>
      <c r="TVV220" s="47"/>
      <c r="TVW220" s="47"/>
      <c r="TVX220" s="47"/>
      <c r="TVY220" s="47"/>
      <c r="TVZ220" s="47"/>
      <c r="TWA220" s="47"/>
      <c r="TWB220" s="47"/>
      <c r="TWC220" s="47"/>
      <c r="TWD220" s="47"/>
      <c r="TWE220" s="47"/>
      <c r="TWF220" s="47"/>
      <c r="TWG220" s="47"/>
      <c r="TWH220" s="47"/>
      <c r="TWI220" s="47"/>
      <c r="TWJ220" s="47"/>
      <c r="TWK220" s="47"/>
      <c r="TWL220" s="47"/>
      <c r="TWM220" s="47"/>
      <c r="TWN220" s="47"/>
      <c r="TWO220" s="47"/>
      <c r="TWP220" s="47"/>
      <c r="TWQ220" s="47"/>
      <c r="TWR220" s="47"/>
      <c r="TWS220" s="47"/>
      <c r="TWT220" s="47"/>
      <c r="TWU220" s="47"/>
      <c r="TWV220" s="47"/>
      <c r="TWW220" s="47"/>
      <c r="TWX220" s="47"/>
      <c r="TWY220" s="47"/>
      <c r="TWZ220" s="47"/>
      <c r="TXA220" s="47"/>
      <c r="TXB220" s="47"/>
      <c r="TXC220" s="47"/>
      <c r="TXD220" s="47"/>
      <c r="TXE220" s="47"/>
      <c r="TXF220" s="47"/>
      <c r="TXG220" s="47"/>
      <c r="TXH220" s="47"/>
      <c r="TXI220" s="47"/>
      <c r="TXJ220" s="47"/>
      <c r="TXK220" s="47"/>
      <c r="TXL220" s="47"/>
      <c r="TXM220" s="47"/>
      <c r="TXN220" s="47"/>
      <c r="TXO220" s="47"/>
      <c r="TXP220" s="47"/>
      <c r="TXQ220" s="47"/>
      <c r="TXR220" s="47"/>
      <c r="TXS220" s="47"/>
      <c r="TXT220" s="47"/>
      <c r="TXU220" s="47"/>
      <c r="TXV220" s="47"/>
      <c r="TXW220" s="47"/>
      <c r="TXX220" s="47"/>
      <c r="TXY220" s="47"/>
      <c r="TXZ220" s="47"/>
      <c r="TYA220" s="47"/>
      <c r="TYB220" s="47"/>
      <c r="TYC220" s="47"/>
      <c r="TYD220" s="47"/>
      <c r="TYE220" s="47"/>
      <c r="TYF220" s="47"/>
      <c r="TYG220" s="47"/>
      <c r="TYH220" s="47"/>
      <c r="TYI220" s="47"/>
      <c r="TYJ220" s="47"/>
      <c r="TYK220" s="47"/>
      <c r="TYL220" s="47"/>
      <c r="TYM220" s="47"/>
      <c r="TYN220" s="47"/>
      <c r="TYO220" s="47"/>
      <c r="TYP220" s="47"/>
      <c r="TYQ220" s="47"/>
      <c r="TYR220" s="47"/>
      <c r="TYS220" s="47"/>
      <c r="TYT220" s="47"/>
      <c r="TYU220" s="47"/>
      <c r="TYV220" s="47"/>
      <c r="TYW220" s="47"/>
      <c r="TYX220" s="47"/>
      <c r="TYY220" s="47"/>
      <c r="TYZ220" s="47"/>
      <c r="TZA220" s="47"/>
      <c r="TZB220" s="47"/>
      <c r="TZC220" s="47"/>
      <c r="TZD220" s="47"/>
      <c r="TZE220" s="47"/>
      <c r="TZF220" s="47"/>
      <c r="TZG220" s="47"/>
      <c r="TZH220" s="47"/>
      <c r="TZI220" s="47"/>
      <c r="TZJ220" s="47"/>
      <c r="TZK220" s="47"/>
      <c r="TZL220" s="47"/>
      <c r="TZM220" s="47"/>
      <c r="TZN220" s="47"/>
      <c r="TZO220" s="47"/>
      <c r="TZP220" s="47"/>
      <c r="TZQ220" s="47"/>
      <c r="TZR220" s="47"/>
      <c r="TZS220" s="47"/>
      <c r="TZT220" s="47"/>
      <c r="TZU220" s="47"/>
      <c r="TZV220" s="47"/>
      <c r="TZW220" s="47"/>
      <c r="TZX220" s="47"/>
      <c r="TZY220" s="47"/>
      <c r="TZZ220" s="47"/>
      <c r="UAA220" s="47"/>
      <c r="UAB220" s="47"/>
      <c r="UAC220" s="47"/>
      <c r="UAD220" s="47"/>
      <c r="UAE220" s="47"/>
      <c r="UAF220" s="47"/>
      <c r="UAG220" s="47"/>
      <c r="UAH220" s="47"/>
      <c r="UAI220" s="47"/>
      <c r="UAJ220" s="47"/>
      <c r="UAK220" s="47"/>
      <c r="UAL220" s="47"/>
      <c r="UAM220" s="47"/>
      <c r="UAN220" s="47"/>
      <c r="UAO220" s="47"/>
      <c r="UAP220" s="47"/>
      <c r="UAQ220" s="47"/>
      <c r="UAR220" s="47"/>
      <c r="UAS220" s="47"/>
      <c r="UAT220" s="47"/>
      <c r="UAU220" s="47"/>
      <c r="UAV220" s="47"/>
      <c r="UAW220" s="47"/>
      <c r="UAX220" s="47"/>
      <c r="UAY220" s="47"/>
      <c r="UAZ220" s="47"/>
      <c r="UBA220" s="47"/>
      <c r="UBB220" s="47"/>
      <c r="UBC220" s="47"/>
      <c r="UBD220" s="47"/>
      <c r="UBE220" s="47"/>
      <c r="UBF220" s="47"/>
      <c r="UBG220" s="47"/>
      <c r="UBH220" s="47"/>
      <c r="UBI220" s="47"/>
      <c r="UBJ220" s="47"/>
      <c r="UBK220" s="47"/>
      <c r="UBL220" s="47"/>
      <c r="UBM220" s="47"/>
      <c r="UBN220" s="47"/>
      <c r="UBO220" s="47"/>
      <c r="UBP220" s="47"/>
      <c r="UBQ220" s="47"/>
      <c r="UBR220" s="47"/>
      <c r="UBS220" s="47"/>
      <c r="UBT220" s="47"/>
      <c r="UBU220" s="47"/>
      <c r="UBV220" s="47"/>
      <c r="UBW220" s="47"/>
      <c r="UBX220" s="47"/>
      <c r="UBY220" s="47"/>
      <c r="UBZ220" s="47"/>
      <c r="UCA220" s="47"/>
      <c r="UCB220" s="47"/>
      <c r="UCC220" s="47"/>
      <c r="UCD220" s="47"/>
      <c r="UCE220" s="47"/>
      <c r="UCF220" s="47"/>
      <c r="UCG220" s="47"/>
      <c r="UCH220" s="47"/>
      <c r="UCI220" s="47"/>
      <c r="UCJ220" s="47"/>
      <c r="UCK220" s="47"/>
      <c r="UCL220" s="47"/>
      <c r="UCM220" s="47"/>
      <c r="UCN220" s="47"/>
      <c r="UCO220" s="47"/>
      <c r="UCP220" s="47"/>
      <c r="UCQ220" s="47"/>
      <c r="UCR220" s="47"/>
      <c r="UCS220" s="47"/>
      <c r="UCT220" s="47"/>
      <c r="UCU220" s="47"/>
      <c r="UCV220" s="47"/>
      <c r="UCW220" s="47"/>
      <c r="UCX220" s="47"/>
      <c r="UCY220" s="47"/>
      <c r="UCZ220" s="47"/>
      <c r="UDA220" s="47"/>
      <c r="UDB220" s="47"/>
      <c r="UDC220" s="47"/>
      <c r="UDD220" s="47"/>
      <c r="UDE220" s="47"/>
      <c r="UDF220" s="47"/>
      <c r="UDG220" s="47"/>
      <c r="UDH220" s="47"/>
      <c r="UDI220" s="47"/>
      <c r="UDJ220" s="47"/>
      <c r="UDK220" s="47"/>
      <c r="UDL220" s="47"/>
      <c r="UDM220" s="47"/>
      <c r="UDN220" s="47"/>
      <c r="UDO220" s="47"/>
      <c r="UDP220" s="47"/>
      <c r="UDQ220" s="47"/>
      <c r="UDR220" s="47"/>
      <c r="UDS220" s="47"/>
      <c r="UDT220" s="47"/>
      <c r="UDU220" s="47"/>
      <c r="UDV220" s="47"/>
      <c r="UDW220" s="47"/>
      <c r="UDX220" s="47"/>
      <c r="UDY220" s="47"/>
      <c r="UDZ220" s="47"/>
      <c r="UEA220" s="47"/>
      <c r="UEB220" s="47"/>
      <c r="UEC220" s="47"/>
      <c r="UED220" s="47"/>
      <c r="UEE220" s="47"/>
      <c r="UEF220" s="47"/>
      <c r="UEG220" s="47"/>
      <c r="UEH220" s="47"/>
      <c r="UEI220" s="47"/>
      <c r="UEJ220" s="47"/>
      <c r="UEK220" s="47"/>
      <c r="UEL220" s="47"/>
      <c r="UEM220" s="47"/>
      <c r="UEN220" s="47"/>
      <c r="UEO220" s="47"/>
      <c r="UEP220" s="47"/>
      <c r="UEQ220" s="47"/>
      <c r="UER220" s="47"/>
      <c r="UES220" s="47"/>
      <c r="UET220" s="47"/>
      <c r="UEU220" s="47"/>
      <c r="UEV220" s="47"/>
      <c r="UEW220" s="47"/>
      <c r="UEX220" s="47"/>
      <c r="UEY220" s="47"/>
      <c r="UEZ220" s="47"/>
      <c r="UFA220" s="47"/>
      <c r="UFB220" s="47"/>
      <c r="UFC220" s="47"/>
      <c r="UFD220" s="47"/>
      <c r="UFE220" s="47"/>
      <c r="UFF220" s="47"/>
      <c r="UFG220" s="47"/>
      <c r="UFH220" s="47"/>
      <c r="UFI220" s="47"/>
      <c r="UFJ220" s="47"/>
      <c r="UFK220" s="47"/>
      <c r="UFL220" s="47"/>
      <c r="UFM220" s="47"/>
      <c r="UFN220" s="47"/>
      <c r="UFO220" s="47"/>
      <c r="UFP220" s="47"/>
      <c r="UFQ220" s="47"/>
      <c r="UFR220" s="47"/>
      <c r="UFS220" s="47"/>
      <c r="UFT220" s="47"/>
      <c r="UFU220" s="47"/>
      <c r="UFV220" s="47"/>
      <c r="UFW220" s="47"/>
      <c r="UFX220" s="47"/>
      <c r="UFY220" s="47"/>
      <c r="UFZ220" s="47"/>
      <c r="UGA220" s="47"/>
      <c r="UGB220" s="47"/>
      <c r="UGC220" s="47"/>
      <c r="UGD220" s="47"/>
      <c r="UGE220" s="47"/>
      <c r="UGF220" s="47"/>
      <c r="UGG220" s="47"/>
      <c r="UGH220" s="47"/>
      <c r="UGI220" s="47"/>
      <c r="UGJ220" s="47"/>
      <c r="UGK220" s="47"/>
      <c r="UGL220" s="47"/>
      <c r="UGM220" s="47"/>
      <c r="UGN220" s="47"/>
      <c r="UGO220" s="47"/>
      <c r="UGP220" s="47"/>
      <c r="UGQ220" s="47"/>
      <c r="UGR220" s="47"/>
      <c r="UGS220" s="47"/>
      <c r="UGT220" s="47"/>
      <c r="UGU220" s="47"/>
      <c r="UGV220" s="47"/>
      <c r="UGW220" s="47"/>
      <c r="UGX220" s="47"/>
      <c r="UGY220" s="47"/>
      <c r="UGZ220" s="47"/>
      <c r="UHA220" s="47"/>
      <c r="UHB220" s="47"/>
      <c r="UHC220" s="47"/>
      <c r="UHD220" s="47"/>
      <c r="UHE220" s="47"/>
      <c r="UHF220" s="47"/>
      <c r="UHG220" s="47"/>
      <c r="UHH220" s="47"/>
      <c r="UHI220" s="47"/>
      <c r="UHJ220" s="47"/>
      <c r="UHK220" s="47"/>
      <c r="UHL220" s="47"/>
      <c r="UHM220" s="47"/>
      <c r="UHN220" s="47"/>
      <c r="UHO220" s="47"/>
      <c r="UHP220" s="47"/>
      <c r="UHQ220" s="47"/>
      <c r="UHR220" s="47"/>
      <c r="UHS220" s="47"/>
      <c r="UHT220" s="47"/>
      <c r="UHU220" s="47"/>
      <c r="UHV220" s="47"/>
      <c r="UHW220" s="47"/>
      <c r="UHX220" s="47"/>
      <c r="UHY220" s="47"/>
      <c r="UHZ220" s="47"/>
      <c r="UIA220" s="47"/>
      <c r="UIB220" s="47"/>
      <c r="UIC220" s="47"/>
      <c r="UID220" s="47"/>
      <c r="UIE220" s="47"/>
      <c r="UIF220" s="47"/>
      <c r="UIG220" s="47"/>
      <c r="UIH220" s="47"/>
      <c r="UII220" s="47"/>
      <c r="UIJ220" s="47"/>
      <c r="UIK220" s="47"/>
      <c r="UIL220" s="47"/>
      <c r="UIM220" s="47"/>
      <c r="UIN220" s="47"/>
      <c r="UIO220" s="47"/>
      <c r="UIP220" s="47"/>
      <c r="UIQ220" s="47"/>
      <c r="UIR220" s="47"/>
      <c r="UIS220" s="47"/>
      <c r="UIT220" s="47"/>
      <c r="UIU220" s="47"/>
      <c r="UIV220" s="47"/>
      <c r="UIW220" s="47"/>
      <c r="UIX220" s="47"/>
      <c r="UIY220" s="47"/>
      <c r="UIZ220" s="47"/>
      <c r="UJA220" s="47"/>
      <c r="UJB220" s="47"/>
      <c r="UJC220" s="47"/>
      <c r="UJD220" s="47"/>
      <c r="UJE220" s="47"/>
      <c r="UJF220" s="47"/>
      <c r="UJG220" s="47"/>
      <c r="UJH220" s="47"/>
      <c r="UJI220" s="47"/>
      <c r="UJJ220" s="47"/>
      <c r="UJK220" s="47"/>
      <c r="UJL220" s="47"/>
      <c r="UJM220" s="47"/>
      <c r="UJN220" s="47"/>
      <c r="UJO220" s="47"/>
      <c r="UJP220" s="47"/>
      <c r="UJQ220" s="47"/>
      <c r="UJR220" s="47"/>
      <c r="UJS220" s="47"/>
      <c r="UJT220" s="47"/>
      <c r="UJU220" s="47"/>
      <c r="UJV220" s="47"/>
      <c r="UJW220" s="47"/>
      <c r="UJX220" s="47"/>
      <c r="UJY220" s="47"/>
      <c r="UJZ220" s="47"/>
      <c r="UKA220" s="47"/>
      <c r="UKB220" s="47"/>
      <c r="UKC220" s="47"/>
      <c r="UKD220" s="47"/>
      <c r="UKE220" s="47"/>
      <c r="UKF220" s="47"/>
      <c r="UKG220" s="47"/>
      <c r="UKH220" s="47"/>
      <c r="UKI220" s="47"/>
      <c r="UKJ220" s="47"/>
      <c r="UKK220" s="47"/>
      <c r="UKL220" s="47"/>
      <c r="UKM220" s="47"/>
      <c r="UKN220" s="47"/>
      <c r="UKO220" s="47"/>
      <c r="UKP220" s="47"/>
      <c r="UKQ220" s="47"/>
      <c r="UKR220" s="47"/>
      <c r="UKS220" s="47"/>
      <c r="UKT220" s="47"/>
      <c r="UKU220" s="47"/>
      <c r="UKV220" s="47"/>
      <c r="UKW220" s="47"/>
      <c r="UKX220" s="47"/>
      <c r="UKY220" s="47"/>
      <c r="UKZ220" s="47"/>
      <c r="ULA220" s="47"/>
      <c r="ULB220" s="47"/>
      <c r="ULC220" s="47"/>
      <c r="ULD220" s="47"/>
      <c r="ULE220" s="47"/>
      <c r="ULF220" s="47"/>
      <c r="ULG220" s="47"/>
      <c r="ULH220" s="47"/>
      <c r="ULI220" s="47"/>
      <c r="ULJ220" s="47"/>
      <c r="ULK220" s="47"/>
      <c r="ULL220" s="47"/>
      <c r="ULM220" s="47"/>
      <c r="ULN220" s="47"/>
      <c r="ULO220" s="47"/>
      <c r="ULP220" s="47"/>
      <c r="ULQ220" s="47"/>
      <c r="ULR220" s="47"/>
      <c r="ULS220" s="47"/>
      <c r="ULT220" s="47"/>
      <c r="ULU220" s="47"/>
      <c r="ULV220" s="47"/>
      <c r="ULW220" s="47"/>
      <c r="ULX220" s="47"/>
      <c r="ULY220" s="47"/>
      <c r="ULZ220" s="47"/>
      <c r="UMA220" s="47"/>
      <c r="UMB220" s="47"/>
      <c r="UMC220" s="47"/>
      <c r="UMD220" s="47"/>
      <c r="UME220" s="47"/>
      <c r="UMF220" s="47"/>
      <c r="UMG220" s="47"/>
      <c r="UMH220" s="47"/>
      <c r="UMI220" s="47"/>
      <c r="UMJ220" s="47"/>
      <c r="UMK220" s="47"/>
      <c r="UML220" s="47"/>
      <c r="UMM220" s="47"/>
      <c r="UMN220" s="47"/>
      <c r="UMO220" s="47"/>
      <c r="UMP220" s="47"/>
      <c r="UMQ220" s="47"/>
      <c r="UMR220" s="47"/>
      <c r="UMS220" s="47"/>
      <c r="UMT220" s="47"/>
      <c r="UMU220" s="47"/>
      <c r="UMV220" s="47"/>
      <c r="UMW220" s="47"/>
      <c r="UMX220" s="47"/>
      <c r="UMY220" s="47"/>
      <c r="UMZ220" s="47"/>
      <c r="UNA220" s="47"/>
      <c r="UNB220" s="47"/>
      <c r="UNC220" s="47"/>
      <c r="UND220" s="47"/>
      <c r="UNE220" s="47"/>
      <c r="UNF220" s="47"/>
      <c r="UNG220" s="47"/>
      <c r="UNH220" s="47"/>
      <c r="UNI220" s="47"/>
      <c r="UNJ220" s="47"/>
      <c r="UNK220" s="47"/>
      <c r="UNL220" s="47"/>
      <c r="UNM220" s="47"/>
      <c r="UNN220" s="47"/>
      <c r="UNO220" s="47"/>
      <c r="UNP220" s="47"/>
      <c r="UNQ220" s="47"/>
      <c r="UNR220" s="47"/>
      <c r="UNS220" s="47"/>
      <c r="UNT220" s="47"/>
      <c r="UNU220" s="47"/>
      <c r="UNV220" s="47"/>
      <c r="UNW220" s="47"/>
      <c r="UNX220" s="47"/>
      <c r="UNY220" s="47"/>
      <c r="UNZ220" s="47"/>
      <c r="UOA220" s="47"/>
      <c r="UOB220" s="47"/>
      <c r="UOC220" s="47"/>
      <c r="UOD220" s="47"/>
      <c r="UOE220" s="47"/>
      <c r="UOF220" s="47"/>
      <c r="UOG220" s="47"/>
      <c r="UOH220" s="47"/>
      <c r="UOI220" s="47"/>
      <c r="UOJ220" s="47"/>
      <c r="UOK220" s="47"/>
      <c r="UOL220" s="47"/>
      <c r="UOM220" s="47"/>
      <c r="UON220" s="47"/>
      <c r="UOO220" s="47"/>
      <c r="UOP220" s="47"/>
      <c r="UOQ220" s="47"/>
      <c r="UOR220" s="47"/>
      <c r="UOS220" s="47"/>
      <c r="UOT220" s="47"/>
      <c r="UOU220" s="47"/>
      <c r="UOV220" s="47"/>
      <c r="UOW220" s="47"/>
      <c r="UOX220" s="47"/>
      <c r="UOY220" s="47"/>
      <c r="UOZ220" s="47"/>
      <c r="UPA220" s="47"/>
      <c r="UPB220" s="47"/>
      <c r="UPC220" s="47"/>
      <c r="UPD220" s="47"/>
      <c r="UPE220" s="47"/>
      <c r="UPF220" s="47"/>
      <c r="UPG220" s="47"/>
      <c r="UPH220" s="47"/>
      <c r="UPI220" s="47"/>
      <c r="UPJ220" s="47"/>
      <c r="UPK220" s="47"/>
      <c r="UPL220" s="47"/>
      <c r="UPM220" s="47"/>
      <c r="UPN220" s="47"/>
      <c r="UPO220" s="47"/>
      <c r="UPP220" s="47"/>
      <c r="UPQ220" s="47"/>
      <c r="UPR220" s="47"/>
      <c r="UPS220" s="47"/>
      <c r="UPT220" s="47"/>
      <c r="UPU220" s="47"/>
      <c r="UPV220" s="47"/>
      <c r="UPW220" s="47"/>
      <c r="UPX220" s="47"/>
      <c r="UPY220" s="47"/>
      <c r="UPZ220" s="47"/>
      <c r="UQA220" s="47"/>
      <c r="UQB220" s="47"/>
      <c r="UQC220" s="47"/>
      <c r="UQD220" s="47"/>
      <c r="UQE220" s="47"/>
      <c r="UQF220" s="47"/>
      <c r="UQG220" s="47"/>
      <c r="UQH220" s="47"/>
      <c r="UQI220" s="47"/>
      <c r="UQJ220" s="47"/>
      <c r="UQK220" s="47"/>
      <c r="UQL220" s="47"/>
      <c r="UQM220" s="47"/>
      <c r="UQN220" s="47"/>
      <c r="UQO220" s="47"/>
      <c r="UQP220" s="47"/>
      <c r="UQQ220" s="47"/>
      <c r="UQR220" s="47"/>
      <c r="UQS220" s="47"/>
      <c r="UQT220" s="47"/>
      <c r="UQU220" s="47"/>
      <c r="UQV220" s="47"/>
      <c r="UQW220" s="47"/>
      <c r="UQX220" s="47"/>
      <c r="UQY220" s="47"/>
      <c r="UQZ220" s="47"/>
      <c r="URA220" s="47"/>
      <c r="URB220" s="47"/>
      <c r="URC220" s="47"/>
      <c r="URD220" s="47"/>
      <c r="URE220" s="47"/>
      <c r="URF220" s="47"/>
      <c r="URG220" s="47"/>
      <c r="URH220" s="47"/>
      <c r="URI220" s="47"/>
      <c r="URJ220" s="47"/>
      <c r="URK220" s="47"/>
      <c r="URL220" s="47"/>
      <c r="URM220" s="47"/>
      <c r="URN220" s="47"/>
      <c r="URO220" s="47"/>
      <c r="URP220" s="47"/>
      <c r="URQ220" s="47"/>
      <c r="URR220" s="47"/>
      <c r="URS220" s="47"/>
      <c r="URT220" s="47"/>
      <c r="URU220" s="47"/>
      <c r="URV220" s="47"/>
      <c r="URW220" s="47"/>
      <c r="URX220" s="47"/>
      <c r="URY220" s="47"/>
      <c r="URZ220" s="47"/>
      <c r="USA220" s="47"/>
      <c r="USB220" s="47"/>
      <c r="USC220" s="47"/>
      <c r="USD220" s="47"/>
      <c r="USE220" s="47"/>
      <c r="USF220" s="47"/>
      <c r="USG220" s="47"/>
      <c r="USH220" s="47"/>
      <c r="USI220" s="47"/>
      <c r="USJ220" s="47"/>
      <c r="USK220" s="47"/>
      <c r="USL220" s="47"/>
      <c r="USM220" s="47"/>
      <c r="USN220" s="47"/>
      <c r="USO220" s="47"/>
      <c r="USP220" s="47"/>
      <c r="USQ220" s="47"/>
      <c r="USR220" s="47"/>
      <c r="USS220" s="47"/>
      <c r="UST220" s="47"/>
      <c r="USU220" s="47"/>
      <c r="USV220" s="47"/>
      <c r="USW220" s="47"/>
      <c r="USX220" s="47"/>
      <c r="USY220" s="47"/>
      <c r="USZ220" s="47"/>
      <c r="UTA220" s="47"/>
      <c r="UTB220" s="47"/>
      <c r="UTC220" s="47"/>
      <c r="UTD220" s="47"/>
      <c r="UTE220" s="47"/>
      <c r="UTF220" s="47"/>
      <c r="UTG220" s="47"/>
      <c r="UTH220" s="47"/>
      <c r="UTI220" s="47"/>
      <c r="UTJ220" s="47"/>
      <c r="UTK220" s="47"/>
      <c r="UTL220" s="47"/>
      <c r="UTM220" s="47"/>
      <c r="UTN220" s="47"/>
      <c r="UTO220" s="47"/>
      <c r="UTP220" s="47"/>
      <c r="UTQ220" s="47"/>
      <c r="UTR220" s="47"/>
      <c r="UTS220" s="47"/>
      <c r="UTT220" s="47"/>
      <c r="UTU220" s="47"/>
      <c r="UTV220" s="47"/>
      <c r="UTW220" s="47"/>
      <c r="UTX220" s="47"/>
      <c r="UTY220" s="47"/>
      <c r="UTZ220" s="47"/>
      <c r="UUA220" s="47"/>
      <c r="UUB220" s="47"/>
      <c r="UUC220" s="47"/>
      <c r="UUD220" s="47"/>
      <c r="UUE220" s="47"/>
      <c r="UUF220" s="47"/>
      <c r="UUG220" s="47"/>
      <c r="UUH220" s="47"/>
      <c r="UUI220" s="47"/>
      <c r="UUJ220" s="47"/>
      <c r="UUK220" s="47"/>
      <c r="UUL220" s="47"/>
      <c r="UUM220" s="47"/>
      <c r="UUN220" s="47"/>
      <c r="UUO220" s="47"/>
      <c r="UUP220" s="47"/>
      <c r="UUQ220" s="47"/>
      <c r="UUR220" s="47"/>
      <c r="UUS220" s="47"/>
      <c r="UUT220" s="47"/>
      <c r="UUU220" s="47"/>
      <c r="UUV220" s="47"/>
      <c r="UUW220" s="47"/>
      <c r="UUX220" s="47"/>
      <c r="UUY220" s="47"/>
      <c r="UUZ220" s="47"/>
      <c r="UVA220" s="47"/>
      <c r="UVB220" s="47"/>
      <c r="UVC220" s="47"/>
      <c r="UVD220" s="47"/>
      <c r="UVE220" s="47"/>
      <c r="UVF220" s="47"/>
      <c r="UVG220" s="47"/>
      <c r="UVH220" s="47"/>
      <c r="UVI220" s="47"/>
      <c r="UVJ220" s="47"/>
      <c r="UVK220" s="47"/>
      <c r="UVL220" s="47"/>
      <c r="UVM220" s="47"/>
      <c r="UVN220" s="47"/>
      <c r="UVO220" s="47"/>
      <c r="UVP220" s="47"/>
      <c r="UVQ220" s="47"/>
      <c r="UVR220" s="47"/>
      <c r="UVS220" s="47"/>
      <c r="UVT220" s="47"/>
      <c r="UVU220" s="47"/>
      <c r="UVV220" s="47"/>
      <c r="UVW220" s="47"/>
      <c r="UVX220" s="47"/>
      <c r="UVY220" s="47"/>
      <c r="UVZ220" s="47"/>
      <c r="UWA220" s="47"/>
      <c r="UWB220" s="47"/>
      <c r="UWC220" s="47"/>
      <c r="UWD220" s="47"/>
      <c r="UWE220" s="47"/>
      <c r="UWF220" s="47"/>
      <c r="UWG220" s="47"/>
      <c r="UWH220" s="47"/>
      <c r="UWI220" s="47"/>
      <c r="UWJ220" s="47"/>
      <c r="UWK220" s="47"/>
      <c r="UWL220" s="47"/>
      <c r="UWM220" s="47"/>
      <c r="UWN220" s="47"/>
      <c r="UWO220" s="47"/>
      <c r="UWP220" s="47"/>
      <c r="UWQ220" s="47"/>
      <c r="UWR220" s="47"/>
      <c r="UWS220" s="47"/>
      <c r="UWT220" s="47"/>
      <c r="UWU220" s="47"/>
      <c r="UWV220" s="47"/>
      <c r="UWW220" s="47"/>
      <c r="UWX220" s="47"/>
      <c r="UWY220" s="47"/>
      <c r="UWZ220" s="47"/>
      <c r="UXA220" s="47"/>
      <c r="UXB220" s="47"/>
      <c r="UXC220" s="47"/>
      <c r="UXD220" s="47"/>
      <c r="UXE220" s="47"/>
      <c r="UXF220" s="47"/>
      <c r="UXG220" s="47"/>
      <c r="UXH220" s="47"/>
      <c r="UXI220" s="47"/>
      <c r="UXJ220" s="47"/>
      <c r="UXK220" s="47"/>
      <c r="UXL220" s="47"/>
      <c r="UXM220" s="47"/>
      <c r="UXN220" s="47"/>
      <c r="UXO220" s="47"/>
      <c r="UXP220" s="47"/>
      <c r="UXQ220" s="47"/>
      <c r="UXR220" s="47"/>
      <c r="UXS220" s="47"/>
      <c r="UXT220" s="47"/>
      <c r="UXU220" s="47"/>
      <c r="UXV220" s="47"/>
      <c r="UXW220" s="47"/>
      <c r="UXX220" s="47"/>
      <c r="UXY220" s="47"/>
      <c r="UXZ220" s="47"/>
      <c r="UYA220" s="47"/>
      <c r="UYB220" s="47"/>
      <c r="UYC220" s="47"/>
      <c r="UYD220" s="47"/>
      <c r="UYE220" s="47"/>
      <c r="UYF220" s="47"/>
      <c r="UYG220" s="47"/>
      <c r="UYH220" s="47"/>
      <c r="UYI220" s="47"/>
      <c r="UYJ220" s="47"/>
      <c r="UYK220" s="47"/>
      <c r="UYL220" s="47"/>
      <c r="UYM220" s="47"/>
      <c r="UYN220" s="47"/>
      <c r="UYO220" s="47"/>
      <c r="UYP220" s="47"/>
      <c r="UYQ220" s="47"/>
      <c r="UYR220" s="47"/>
      <c r="UYS220" s="47"/>
      <c r="UYT220" s="47"/>
      <c r="UYU220" s="47"/>
      <c r="UYV220" s="47"/>
      <c r="UYW220" s="47"/>
      <c r="UYX220" s="47"/>
      <c r="UYY220" s="47"/>
      <c r="UYZ220" s="47"/>
      <c r="UZA220" s="47"/>
      <c r="UZB220" s="47"/>
      <c r="UZC220" s="47"/>
      <c r="UZD220" s="47"/>
      <c r="UZE220" s="47"/>
      <c r="UZF220" s="47"/>
      <c r="UZG220" s="47"/>
      <c r="UZH220" s="47"/>
      <c r="UZI220" s="47"/>
      <c r="UZJ220" s="47"/>
      <c r="UZK220" s="47"/>
      <c r="UZL220" s="47"/>
      <c r="UZM220" s="47"/>
      <c r="UZN220" s="47"/>
      <c r="UZO220" s="47"/>
      <c r="UZP220" s="47"/>
      <c r="UZQ220" s="47"/>
      <c r="UZR220" s="47"/>
      <c r="UZS220" s="47"/>
      <c r="UZT220" s="47"/>
      <c r="UZU220" s="47"/>
      <c r="UZV220" s="47"/>
      <c r="UZW220" s="47"/>
      <c r="UZX220" s="47"/>
      <c r="UZY220" s="47"/>
      <c r="UZZ220" s="47"/>
      <c r="VAA220" s="47"/>
      <c r="VAB220" s="47"/>
      <c r="VAC220" s="47"/>
      <c r="VAD220" s="47"/>
      <c r="VAE220" s="47"/>
      <c r="VAF220" s="47"/>
      <c r="VAG220" s="47"/>
      <c r="VAH220" s="47"/>
      <c r="VAI220" s="47"/>
      <c r="VAJ220" s="47"/>
      <c r="VAK220" s="47"/>
      <c r="VAL220" s="47"/>
      <c r="VAM220" s="47"/>
      <c r="VAN220" s="47"/>
      <c r="VAO220" s="47"/>
      <c r="VAP220" s="47"/>
      <c r="VAQ220" s="47"/>
      <c r="VAR220" s="47"/>
      <c r="VAS220" s="47"/>
      <c r="VAT220" s="47"/>
      <c r="VAU220" s="47"/>
      <c r="VAV220" s="47"/>
      <c r="VAW220" s="47"/>
      <c r="VAX220" s="47"/>
      <c r="VAY220" s="47"/>
      <c r="VAZ220" s="47"/>
      <c r="VBA220" s="47"/>
      <c r="VBB220" s="47"/>
      <c r="VBC220" s="47"/>
      <c r="VBD220" s="47"/>
      <c r="VBE220" s="47"/>
      <c r="VBF220" s="47"/>
      <c r="VBG220" s="47"/>
      <c r="VBH220" s="47"/>
      <c r="VBI220" s="47"/>
      <c r="VBJ220" s="47"/>
      <c r="VBK220" s="47"/>
      <c r="VBL220" s="47"/>
      <c r="VBM220" s="47"/>
      <c r="VBN220" s="47"/>
      <c r="VBO220" s="47"/>
      <c r="VBP220" s="47"/>
      <c r="VBQ220" s="47"/>
      <c r="VBR220" s="47"/>
      <c r="VBS220" s="47"/>
      <c r="VBT220" s="47"/>
      <c r="VBU220" s="47"/>
      <c r="VBV220" s="47"/>
      <c r="VBW220" s="47"/>
      <c r="VBX220" s="47"/>
      <c r="VBY220" s="47"/>
      <c r="VBZ220" s="47"/>
      <c r="VCA220" s="47"/>
      <c r="VCB220" s="47"/>
      <c r="VCC220" s="47"/>
      <c r="VCD220" s="47"/>
      <c r="VCE220" s="47"/>
      <c r="VCF220" s="47"/>
      <c r="VCG220" s="47"/>
      <c r="VCH220" s="47"/>
      <c r="VCI220" s="47"/>
      <c r="VCJ220" s="47"/>
      <c r="VCK220" s="47"/>
      <c r="VCL220" s="47"/>
      <c r="VCM220" s="47"/>
      <c r="VCN220" s="47"/>
      <c r="VCO220" s="47"/>
      <c r="VCP220" s="47"/>
      <c r="VCQ220" s="47"/>
      <c r="VCR220" s="47"/>
      <c r="VCS220" s="47"/>
      <c r="VCT220" s="47"/>
      <c r="VCU220" s="47"/>
      <c r="VCV220" s="47"/>
      <c r="VCW220" s="47"/>
      <c r="VCX220" s="47"/>
      <c r="VCY220" s="47"/>
      <c r="VCZ220" s="47"/>
      <c r="VDA220" s="47"/>
      <c r="VDB220" s="47"/>
      <c r="VDC220" s="47"/>
      <c r="VDD220" s="47"/>
      <c r="VDE220" s="47"/>
      <c r="VDF220" s="47"/>
      <c r="VDG220" s="47"/>
      <c r="VDH220" s="47"/>
      <c r="VDI220" s="47"/>
      <c r="VDJ220" s="47"/>
      <c r="VDK220" s="47"/>
      <c r="VDL220" s="47"/>
      <c r="VDM220" s="47"/>
      <c r="VDN220" s="47"/>
      <c r="VDO220" s="47"/>
      <c r="VDP220" s="47"/>
      <c r="VDQ220" s="47"/>
      <c r="VDR220" s="47"/>
      <c r="VDS220" s="47"/>
      <c r="VDT220" s="47"/>
      <c r="VDU220" s="47"/>
      <c r="VDV220" s="47"/>
      <c r="VDW220" s="47"/>
      <c r="VDX220" s="47"/>
      <c r="VDY220" s="47"/>
      <c r="VDZ220" s="47"/>
      <c r="VEA220" s="47"/>
      <c r="VEB220" s="47"/>
      <c r="VEC220" s="47"/>
      <c r="VED220" s="47"/>
      <c r="VEE220" s="47"/>
      <c r="VEF220" s="47"/>
      <c r="VEG220" s="47"/>
      <c r="VEH220" s="47"/>
      <c r="VEI220" s="47"/>
      <c r="VEJ220" s="47"/>
      <c r="VEK220" s="47"/>
      <c r="VEL220" s="47"/>
      <c r="VEM220" s="47"/>
      <c r="VEN220" s="47"/>
      <c r="VEO220" s="47"/>
      <c r="VEP220" s="47"/>
      <c r="VEQ220" s="47"/>
      <c r="VER220" s="47"/>
      <c r="VES220" s="47"/>
      <c r="VET220" s="47"/>
      <c r="VEU220" s="47"/>
      <c r="VEV220" s="47"/>
      <c r="VEW220" s="47"/>
      <c r="VEX220" s="47"/>
      <c r="VEY220" s="47"/>
      <c r="VEZ220" s="47"/>
      <c r="VFA220" s="47"/>
      <c r="VFB220" s="47"/>
      <c r="VFC220" s="47"/>
      <c r="VFD220" s="47"/>
      <c r="VFE220" s="47"/>
      <c r="VFF220" s="47"/>
      <c r="VFG220" s="47"/>
      <c r="VFH220" s="47"/>
      <c r="VFI220" s="47"/>
      <c r="VFJ220" s="47"/>
      <c r="VFK220" s="47"/>
      <c r="VFL220" s="47"/>
      <c r="VFM220" s="47"/>
      <c r="VFN220" s="47"/>
      <c r="VFO220" s="47"/>
      <c r="VFP220" s="47"/>
      <c r="VFQ220" s="47"/>
      <c r="VFR220" s="47"/>
      <c r="VFS220" s="47"/>
      <c r="VFT220" s="47"/>
      <c r="VFU220" s="47"/>
      <c r="VFV220" s="47"/>
      <c r="VFW220" s="47"/>
      <c r="VFX220" s="47"/>
      <c r="VFY220" s="47"/>
      <c r="VFZ220" s="47"/>
      <c r="VGA220" s="47"/>
      <c r="VGB220" s="47"/>
      <c r="VGC220" s="47"/>
      <c r="VGD220" s="47"/>
      <c r="VGE220" s="47"/>
      <c r="VGF220" s="47"/>
      <c r="VGG220" s="47"/>
      <c r="VGH220" s="47"/>
      <c r="VGI220" s="47"/>
      <c r="VGJ220" s="47"/>
      <c r="VGK220" s="47"/>
      <c r="VGL220" s="47"/>
      <c r="VGM220" s="47"/>
      <c r="VGN220" s="47"/>
      <c r="VGO220" s="47"/>
      <c r="VGP220" s="47"/>
      <c r="VGQ220" s="47"/>
      <c r="VGR220" s="47"/>
      <c r="VGS220" s="47"/>
      <c r="VGT220" s="47"/>
      <c r="VGU220" s="47"/>
      <c r="VGV220" s="47"/>
      <c r="VGW220" s="47"/>
      <c r="VGX220" s="47"/>
      <c r="VGY220" s="47"/>
      <c r="VGZ220" s="47"/>
      <c r="VHA220" s="47"/>
      <c r="VHB220" s="47"/>
      <c r="VHC220" s="47"/>
      <c r="VHD220" s="47"/>
      <c r="VHE220" s="47"/>
      <c r="VHF220" s="47"/>
      <c r="VHG220" s="47"/>
      <c r="VHH220" s="47"/>
      <c r="VHI220" s="47"/>
      <c r="VHJ220" s="47"/>
      <c r="VHK220" s="47"/>
      <c r="VHL220" s="47"/>
      <c r="VHM220" s="47"/>
      <c r="VHN220" s="47"/>
      <c r="VHO220" s="47"/>
      <c r="VHP220" s="47"/>
      <c r="VHQ220" s="47"/>
      <c r="VHR220" s="47"/>
      <c r="VHS220" s="47"/>
      <c r="VHT220" s="47"/>
      <c r="VHU220" s="47"/>
      <c r="VHV220" s="47"/>
      <c r="VHW220" s="47"/>
      <c r="VHX220" s="47"/>
      <c r="VHY220" s="47"/>
      <c r="VHZ220" s="47"/>
      <c r="VIA220" s="47"/>
      <c r="VIB220" s="47"/>
      <c r="VIC220" s="47"/>
      <c r="VID220" s="47"/>
      <c r="VIE220" s="47"/>
      <c r="VIF220" s="47"/>
      <c r="VIG220" s="47"/>
      <c r="VIH220" s="47"/>
      <c r="VII220" s="47"/>
      <c r="VIJ220" s="47"/>
      <c r="VIK220" s="47"/>
      <c r="VIL220" s="47"/>
      <c r="VIM220" s="47"/>
      <c r="VIN220" s="47"/>
      <c r="VIO220" s="47"/>
      <c r="VIP220" s="47"/>
      <c r="VIQ220" s="47"/>
      <c r="VIR220" s="47"/>
      <c r="VIS220" s="47"/>
      <c r="VIT220" s="47"/>
      <c r="VIU220" s="47"/>
      <c r="VIV220" s="47"/>
      <c r="VIW220" s="47"/>
      <c r="VIX220" s="47"/>
      <c r="VIY220" s="47"/>
      <c r="VIZ220" s="47"/>
      <c r="VJA220" s="47"/>
      <c r="VJB220" s="47"/>
      <c r="VJC220" s="47"/>
      <c r="VJD220" s="47"/>
      <c r="VJE220" s="47"/>
      <c r="VJF220" s="47"/>
      <c r="VJG220" s="47"/>
      <c r="VJH220" s="47"/>
      <c r="VJI220" s="47"/>
      <c r="VJJ220" s="47"/>
      <c r="VJK220" s="47"/>
      <c r="VJL220" s="47"/>
      <c r="VJM220" s="47"/>
      <c r="VJN220" s="47"/>
      <c r="VJO220" s="47"/>
      <c r="VJP220" s="47"/>
      <c r="VJQ220" s="47"/>
      <c r="VJR220" s="47"/>
      <c r="VJS220" s="47"/>
      <c r="VJT220" s="47"/>
      <c r="VJU220" s="47"/>
      <c r="VJV220" s="47"/>
      <c r="VJW220" s="47"/>
      <c r="VJX220" s="47"/>
      <c r="VJY220" s="47"/>
      <c r="VJZ220" s="47"/>
      <c r="VKA220" s="47"/>
      <c r="VKB220" s="47"/>
      <c r="VKC220" s="47"/>
      <c r="VKD220" s="47"/>
      <c r="VKE220" s="47"/>
      <c r="VKF220" s="47"/>
      <c r="VKG220" s="47"/>
      <c r="VKH220" s="47"/>
      <c r="VKI220" s="47"/>
      <c r="VKJ220" s="47"/>
      <c r="VKK220" s="47"/>
      <c r="VKL220" s="47"/>
      <c r="VKM220" s="47"/>
      <c r="VKN220" s="47"/>
      <c r="VKO220" s="47"/>
      <c r="VKP220" s="47"/>
      <c r="VKQ220" s="47"/>
      <c r="VKR220" s="47"/>
      <c r="VKS220" s="47"/>
      <c r="VKT220" s="47"/>
      <c r="VKU220" s="47"/>
      <c r="VKV220" s="47"/>
      <c r="VKW220" s="47"/>
      <c r="VKX220" s="47"/>
      <c r="VKY220" s="47"/>
      <c r="VKZ220" s="47"/>
      <c r="VLA220" s="47"/>
      <c r="VLB220" s="47"/>
      <c r="VLC220" s="47"/>
      <c r="VLD220" s="47"/>
      <c r="VLE220" s="47"/>
      <c r="VLF220" s="47"/>
      <c r="VLG220" s="47"/>
      <c r="VLH220" s="47"/>
      <c r="VLI220" s="47"/>
      <c r="VLJ220" s="47"/>
      <c r="VLK220" s="47"/>
      <c r="VLL220" s="47"/>
      <c r="VLM220" s="47"/>
      <c r="VLN220" s="47"/>
      <c r="VLO220" s="47"/>
      <c r="VLP220" s="47"/>
      <c r="VLQ220" s="47"/>
      <c r="VLR220" s="47"/>
      <c r="VLS220" s="47"/>
      <c r="VLT220" s="47"/>
      <c r="VLU220" s="47"/>
      <c r="VLV220" s="47"/>
      <c r="VLW220" s="47"/>
      <c r="VLX220" s="47"/>
      <c r="VLY220" s="47"/>
      <c r="VLZ220" s="47"/>
      <c r="VMA220" s="47"/>
      <c r="VMB220" s="47"/>
      <c r="VMC220" s="47"/>
      <c r="VMD220" s="47"/>
      <c r="VME220" s="47"/>
      <c r="VMF220" s="47"/>
      <c r="VMG220" s="47"/>
      <c r="VMH220" s="47"/>
      <c r="VMI220" s="47"/>
      <c r="VMJ220" s="47"/>
      <c r="VMK220" s="47"/>
      <c r="VML220" s="47"/>
      <c r="VMM220" s="47"/>
      <c r="VMN220" s="47"/>
      <c r="VMO220" s="47"/>
      <c r="VMP220" s="47"/>
      <c r="VMQ220" s="47"/>
      <c r="VMR220" s="47"/>
      <c r="VMS220" s="47"/>
      <c r="VMT220" s="47"/>
      <c r="VMU220" s="47"/>
      <c r="VMV220" s="47"/>
      <c r="VMW220" s="47"/>
      <c r="VMX220" s="47"/>
      <c r="VMY220" s="47"/>
      <c r="VMZ220" s="47"/>
      <c r="VNA220" s="47"/>
      <c r="VNB220" s="47"/>
      <c r="VNC220" s="47"/>
      <c r="VND220" s="47"/>
      <c r="VNE220" s="47"/>
      <c r="VNF220" s="47"/>
      <c r="VNG220" s="47"/>
      <c r="VNH220" s="47"/>
      <c r="VNI220" s="47"/>
      <c r="VNJ220" s="47"/>
      <c r="VNK220" s="47"/>
      <c r="VNL220" s="47"/>
      <c r="VNM220" s="47"/>
      <c r="VNN220" s="47"/>
      <c r="VNO220" s="47"/>
      <c r="VNP220" s="47"/>
      <c r="VNQ220" s="47"/>
      <c r="VNR220" s="47"/>
      <c r="VNS220" s="47"/>
      <c r="VNT220" s="47"/>
      <c r="VNU220" s="47"/>
      <c r="VNV220" s="47"/>
      <c r="VNW220" s="47"/>
      <c r="VNX220" s="47"/>
      <c r="VNY220" s="47"/>
      <c r="VNZ220" s="47"/>
      <c r="VOA220" s="47"/>
      <c r="VOB220" s="47"/>
      <c r="VOC220" s="47"/>
      <c r="VOD220" s="47"/>
      <c r="VOE220" s="47"/>
      <c r="VOF220" s="47"/>
      <c r="VOG220" s="47"/>
      <c r="VOH220" s="47"/>
      <c r="VOI220" s="47"/>
      <c r="VOJ220" s="47"/>
      <c r="VOK220" s="47"/>
      <c r="VOL220" s="47"/>
      <c r="VOM220" s="47"/>
      <c r="VON220" s="47"/>
      <c r="VOO220" s="47"/>
      <c r="VOP220" s="47"/>
      <c r="VOQ220" s="47"/>
      <c r="VOR220" s="47"/>
      <c r="VOS220" s="47"/>
      <c r="VOT220" s="47"/>
      <c r="VOU220" s="47"/>
      <c r="VOV220" s="47"/>
      <c r="VOW220" s="47"/>
      <c r="VOX220" s="47"/>
      <c r="VOY220" s="47"/>
      <c r="VOZ220" s="47"/>
      <c r="VPA220" s="47"/>
      <c r="VPB220" s="47"/>
      <c r="VPC220" s="47"/>
      <c r="VPD220" s="47"/>
      <c r="VPE220" s="47"/>
      <c r="VPF220" s="47"/>
      <c r="VPG220" s="47"/>
      <c r="VPH220" s="47"/>
      <c r="VPI220" s="47"/>
      <c r="VPJ220" s="47"/>
      <c r="VPK220" s="47"/>
      <c r="VPL220" s="47"/>
      <c r="VPM220" s="47"/>
      <c r="VPN220" s="47"/>
      <c r="VPO220" s="47"/>
      <c r="VPP220" s="47"/>
      <c r="VPQ220" s="47"/>
      <c r="VPR220" s="47"/>
      <c r="VPS220" s="47"/>
      <c r="VPT220" s="47"/>
      <c r="VPU220" s="47"/>
      <c r="VPV220" s="47"/>
      <c r="VPW220" s="47"/>
      <c r="VPX220" s="47"/>
      <c r="VPY220" s="47"/>
      <c r="VPZ220" s="47"/>
      <c r="VQA220" s="47"/>
      <c r="VQB220" s="47"/>
      <c r="VQC220" s="47"/>
      <c r="VQD220" s="47"/>
      <c r="VQE220" s="47"/>
      <c r="VQF220" s="47"/>
      <c r="VQG220" s="47"/>
      <c r="VQH220" s="47"/>
      <c r="VQI220" s="47"/>
      <c r="VQJ220" s="47"/>
      <c r="VQK220" s="47"/>
      <c r="VQL220" s="47"/>
      <c r="VQM220" s="47"/>
      <c r="VQN220" s="47"/>
      <c r="VQO220" s="47"/>
      <c r="VQP220" s="47"/>
      <c r="VQQ220" s="47"/>
      <c r="VQR220" s="47"/>
      <c r="VQS220" s="47"/>
      <c r="VQT220" s="47"/>
      <c r="VQU220" s="47"/>
      <c r="VQV220" s="47"/>
      <c r="VQW220" s="47"/>
      <c r="VQX220" s="47"/>
      <c r="VQY220" s="47"/>
      <c r="VQZ220" s="47"/>
      <c r="VRA220" s="47"/>
      <c r="VRB220" s="47"/>
      <c r="VRC220" s="47"/>
      <c r="VRD220" s="47"/>
      <c r="VRE220" s="47"/>
      <c r="VRF220" s="47"/>
      <c r="VRG220" s="47"/>
      <c r="VRH220" s="47"/>
      <c r="VRI220" s="47"/>
      <c r="VRJ220" s="47"/>
      <c r="VRK220" s="47"/>
      <c r="VRL220" s="47"/>
      <c r="VRM220" s="47"/>
      <c r="VRN220" s="47"/>
      <c r="VRO220" s="47"/>
      <c r="VRP220" s="47"/>
      <c r="VRQ220" s="47"/>
      <c r="VRR220" s="47"/>
      <c r="VRS220" s="47"/>
      <c r="VRT220" s="47"/>
      <c r="VRU220" s="47"/>
      <c r="VRV220" s="47"/>
      <c r="VRW220" s="47"/>
      <c r="VRX220" s="47"/>
      <c r="VRY220" s="47"/>
      <c r="VRZ220" s="47"/>
      <c r="VSA220" s="47"/>
      <c r="VSB220" s="47"/>
      <c r="VSC220" s="47"/>
      <c r="VSD220" s="47"/>
      <c r="VSE220" s="47"/>
      <c r="VSF220" s="47"/>
      <c r="VSG220" s="47"/>
      <c r="VSH220" s="47"/>
      <c r="VSI220" s="47"/>
      <c r="VSJ220" s="47"/>
      <c r="VSK220" s="47"/>
      <c r="VSL220" s="47"/>
      <c r="VSM220" s="47"/>
      <c r="VSN220" s="47"/>
      <c r="VSO220" s="47"/>
      <c r="VSP220" s="47"/>
      <c r="VSQ220" s="47"/>
      <c r="VSR220" s="47"/>
      <c r="VSS220" s="47"/>
      <c r="VST220" s="47"/>
      <c r="VSU220" s="47"/>
      <c r="VSV220" s="47"/>
      <c r="VSW220" s="47"/>
      <c r="VSX220" s="47"/>
      <c r="VSY220" s="47"/>
      <c r="VSZ220" s="47"/>
      <c r="VTA220" s="47"/>
      <c r="VTB220" s="47"/>
      <c r="VTC220" s="47"/>
      <c r="VTD220" s="47"/>
      <c r="VTE220" s="47"/>
      <c r="VTF220" s="47"/>
      <c r="VTG220" s="47"/>
      <c r="VTH220" s="47"/>
      <c r="VTI220" s="47"/>
      <c r="VTJ220" s="47"/>
      <c r="VTK220" s="47"/>
      <c r="VTL220" s="47"/>
      <c r="VTM220" s="47"/>
      <c r="VTN220" s="47"/>
      <c r="VTO220" s="47"/>
      <c r="VTP220" s="47"/>
      <c r="VTQ220" s="47"/>
      <c r="VTR220" s="47"/>
      <c r="VTS220" s="47"/>
      <c r="VTT220" s="47"/>
      <c r="VTU220" s="47"/>
      <c r="VTV220" s="47"/>
      <c r="VTW220" s="47"/>
      <c r="VTX220" s="47"/>
      <c r="VTY220" s="47"/>
      <c r="VTZ220" s="47"/>
      <c r="VUA220" s="47"/>
      <c r="VUB220" s="47"/>
      <c r="VUC220" s="47"/>
      <c r="VUD220" s="47"/>
      <c r="VUE220" s="47"/>
      <c r="VUF220" s="47"/>
      <c r="VUG220" s="47"/>
      <c r="VUH220" s="47"/>
      <c r="VUI220" s="47"/>
      <c r="VUJ220" s="47"/>
      <c r="VUK220" s="47"/>
      <c r="VUL220" s="47"/>
      <c r="VUM220" s="47"/>
      <c r="VUN220" s="47"/>
      <c r="VUO220" s="47"/>
      <c r="VUP220" s="47"/>
      <c r="VUQ220" s="47"/>
      <c r="VUR220" s="47"/>
      <c r="VUS220" s="47"/>
      <c r="VUT220" s="47"/>
      <c r="VUU220" s="47"/>
      <c r="VUV220" s="47"/>
      <c r="VUW220" s="47"/>
      <c r="VUX220" s="47"/>
      <c r="VUY220" s="47"/>
      <c r="VUZ220" s="47"/>
      <c r="VVA220" s="47"/>
      <c r="VVB220" s="47"/>
      <c r="VVC220" s="47"/>
      <c r="VVD220" s="47"/>
      <c r="VVE220" s="47"/>
      <c r="VVF220" s="47"/>
      <c r="VVG220" s="47"/>
      <c r="VVH220" s="47"/>
      <c r="VVI220" s="47"/>
      <c r="VVJ220" s="47"/>
      <c r="VVK220" s="47"/>
      <c r="VVL220" s="47"/>
      <c r="VVM220" s="47"/>
      <c r="VVN220" s="47"/>
      <c r="VVO220" s="47"/>
      <c r="VVP220" s="47"/>
      <c r="VVQ220" s="47"/>
      <c r="VVR220" s="47"/>
      <c r="VVS220" s="47"/>
      <c r="VVT220" s="47"/>
      <c r="VVU220" s="47"/>
      <c r="VVV220" s="47"/>
      <c r="VVW220" s="47"/>
      <c r="VVX220" s="47"/>
      <c r="VVY220" s="47"/>
      <c r="VVZ220" s="47"/>
      <c r="VWA220" s="47"/>
      <c r="VWB220" s="47"/>
      <c r="VWC220" s="47"/>
      <c r="VWD220" s="47"/>
      <c r="VWE220" s="47"/>
      <c r="VWF220" s="47"/>
      <c r="VWG220" s="47"/>
      <c r="VWH220" s="47"/>
      <c r="VWI220" s="47"/>
      <c r="VWJ220" s="47"/>
      <c r="VWK220" s="47"/>
      <c r="VWL220" s="47"/>
      <c r="VWM220" s="47"/>
      <c r="VWN220" s="47"/>
      <c r="VWO220" s="47"/>
      <c r="VWP220" s="47"/>
      <c r="VWQ220" s="47"/>
      <c r="VWR220" s="47"/>
      <c r="VWS220" s="47"/>
      <c r="VWT220" s="47"/>
      <c r="VWU220" s="47"/>
      <c r="VWV220" s="47"/>
      <c r="VWW220" s="47"/>
      <c r="VWX220" s="47"/>
      <c r="VWY220" s="47"/>
      <c r="VWZ220" s="47"/>
      <c r="VXA220" s="47"/>
      <c r="VXB220" s="47"/>
      <c r="VXC220" s="47"/>
      <c r="VXD220" s="47"/>
      <c r="VXE220" s="47"/>
      <c r="VXF220" s="47"/>
      <c r="VXG220" s="47"/>
      <c r="VXH220" s="47"/>
      <c r="VXI220" s="47"/>
      <c r="VXJ220" s="47"/>
      <c r="VXK220" s="47"/>
      <c r="VXL220" s="47"/>
      <c r="VXM220" s="47"/>
      <c r="VXN220" s="47"/>
      <c r="VXO220" s="47"/>
      <c r="VXP220" s="47"/>
      <c r="VXQ220" s="47"/>
      <c r="VXR220" s="47"/>
      <c r="VXS220" s="47"/>
      <c r="VXT220" s="47"/>
      <c r="VXU220" s="47"/>
      <c r="VXV220" s="47"/>
      <c r="VXW220" s="47"/>
      <c r="VXX220" s="47"/>
      <c r="VXY220" s="47"/>
      <c r="VXZ220" s="47"/>
      <c r="VYA220" s="47"/>
      <c r="VYB220" s="47"/>
      <c r="VYC220" s="47"/>
      <c r="VYD220" s="47"/>
      <c r="VYE220" s="47"/>
      <c r="VYF220" s="47"/>
      <c r="VYG220" s="47"/>
      <c r="VYH220" s="47"/>
      <c r="VYI220" s="47"/>
      <c r="VYJ220" s="47"/>
      <c r="VYK220" s="47"/>
      <c r="VYL220" s="47"/>
      <c r="VYM220" s="47"/>
      <c r="VYN220" s="47"/>
      <c r="VYO220" s="47"/>
      <c r="VYP220" s="47"/>
      <c r="VYQ220" s="47"/>
      <c r="VYR220" s="47"/>
      <c r="VYS220" s="47"/>
      <c r="VYT220" s="47"/>
      <c r="VYU220" s="47"/>
      <c r="VYV220" s="47"/>
      <c r="VYW220" s="47"/>
      <c r="VYX220" s="47"/>
      <c r="VYY220" s="47"/>
      <c r="VYZ220" s="47"/>
      <c r="VZA220" s="47"/>
      <c r="VZB220" s="47"/>
      <c r="VZC220" s="47"/>
      <c r="VZD220" s="47"/>
      <c r="VZE220" s="47"/>
      <c r="VZF220" s="47"/>
      <c r="VZG220" s="47"/>
      <c r="VZH220" s="47"/>
      <c r="VZI220" s="47"/>
      <c r="VZJ220" s="47"/>
      <c r="VZK220" s="47"/>
      <c r="VZL220" s="47"/>
      <c r="VZM220" s="47"/>
      <c r="VZN220" s="47"/>
      <c r="VZO220" s="47"/>
      <c r="VZP220" s="47"/>
      <c r="VZQ220" s="47"/>
      <c r="VZR220" s="47"/>
      <c r="VZS220" s="47"/>
      <c r="VZT220" s="47"/>
      <c r="VZU220" s="47"/>
      <c r="VZV220" s="47"/>
      <c r="VZW220" s="47"/>
      <c r="VZX220" s="47"/>
      <c r="VZY220" s="47"/>
      <c r="VZZ220" s="47"/>
      <c r="WAA220" s="47"/>
      <c r="WAB220" s="47"/>
      <c r="WAC220" s="47"/>
      <c r="WAD220" s="47"/>
      <c r="WAE220" s="47"/>
      <c r="WAF220" s="47"/>
      <c r="WAG220" s="47"/>
      <c r="WAH220" s="47"/>
      <c r="WAI220" s="47"/>
      <c r="WAJ220" s="47"/>
      <c r="WAK220" s="47"/>
      <c r="WAL220" s="47"/>
      <c r="WAM220" s="47"/>
      <c r="WAN220" s="47"/>
      <c r="WAO220" s="47"/>
      <c r="WAP220" s="47"/>
      <c r="WAQ220" s="47"/>
      <c r="WAR220" s="47"/>
      <c r="WAS220" s="47"/>
      <c r="WAT220" s="47"/>
      <c r="WAU220" s="47"/>
      <c r="WAV220" s="47"/>
      <c r="WAW220" s="47"/>
      <c r="WAX220" s="47"/>
      <c r="WAY220" s="47"/>
      <c r="WAZ220" s="47"/>
      <c r="WBA220" s="47"/>
      <c r="WBB220" s="47"/>
      <c r="WBC220" s="47"/>
      <c r="WBD220" s="47"/>
      <c r="WBE220" s="47"/>
      <c r="WBF220" s="47"/>
      <c r="WBG220" s="47"/>
      <c r="WBH220" s="47"/>
      <c r="WBI220" s="47"/>
      <c r="WBJ220" s="47"/>
      <c r="WBK220" s="47"/>
      <c r="WBL220" s="47"/>
      <c r="WBM220" s="47"/>
      <c r="WBN220" s="47"/>
      <c r="WBO220" s="47"/>
      <c r="WBP220" s="47"/>
      <c r="WBQ220" s="47"/>
      <c r="WBR220" s="47"/>
      <c r="WBS220" s="47"/>
      <c r="WBT220" s="47"/>
      <c r="WBU220" s="47"/>
      <c r="WBV220" s="47"/>
      <c r="WBW220" s="47"/>
      <c r="WBX220" s="47"/>
      <c r="WBY220" s="47"/>
      <c r="WBZ220" s="47"/>
      <c r="WCA220" s="47"/>
      <c r="WCB220" s="47"/>
      <c r="WCC220" s="47"/>
      <c r="WCD220" s="47"/>
      <c r="WCE220" s="47"/>
      <c r="WCF220" s="47"/>
      <c r="WCG220" s="47"/>
      <c r="WCH220" s="47"/>
      <c r="WCI220" s="47"/>
      <c r="WCJ220" s="47"/>
      <c r="WCK220" s="47"/>
      <c r="WCL220" s="47"/>
      <c r="WCM220" s="47"/>
      <c r="WCN220" s="47"/>
      <c r="WCO220" s="47"/>
      <c r="WCP220" s="47"/>
      <c r="WCQ220" s="47"/>
      <c r="WCR220" s="47"/>
      <c r="WCS220" s="47"/>
      <c r="WCT220" s="47"/>
      <c r="WCU220" s="47"/>
      <c r="WCV220" s="47"/>
      <c r="WCW220" s="47"/>
      <c r="WCX220" s="47"/>
      <c r="WCY220" s="47"/>
      <c r="WCZ220" s="47"/>
      <c r="WDA220" s="47"/>
      <c r="WDB220" s="47"/>
      <c r="WDC220" s="47"/>
      <c r="WDD220" s="47"/>
      <c r="WDE220" s="47"/>
      <c r="WDF220" s="47"/>
      <c r="WDG220" s="47"/>
      <c r="WDH220" s="47"/>
      <c r="WDI220" s="47"/>
      <c r="WDJ220" s="47"/>
      <c r="WDK220" s="47"/>
      <c r="WDL220" s="47"/>
      <c r="WDM220" s="47"/>
      <c r="WDN220" s="47"/>
      <c r="WDO220" s="47"/>
      <c r="WDP220" s="47"/>
      <c r="WDQ220" s="47"/>
      <c r="WDR220" s="47"/>
      <c r="WDS220" s="47"/>
      <c r="WDT220" s="47"/>
      <c r="WDU220" s="47"/>
      <c r="WDV220" s="47"/>
      <c r="WDW220" s="47"/>
      <c r="WDX220" s="47"/>
      <c r="WDY220" s="47"/>
      <c r="WDZ220" s="47"/>
      <c r="WEA220" s="47"/>
      <c r="WEB220" s="47"/>
      <c r="WEC220" s="47"/>
      <c r="WED220" s="47"/>
      <c r="WEE220" s="47"/>
      <c r="WEF220" s="47"/>
      <c r="WEG220" s="47"/>
      <c r="WEH220" s="47"/>
      <c r="WEI220" s="47"/>
      <c r="WEJ220" s="47"/>
      <c r="WEK220" s="47"/>
      <c r="WEL220" s="47"/>
      <c r="WEM220" s="47"/>
      <c r="WEN220" s="47"/>
      <c r="WEO220" s="47"/>
      <c r="WEP220" s="47"/>
      <c r="WEQ220" s="47"/>
      <c r="WER220" s="47"/>
      <c r="WES220" s="47"/>
      <c r="WET220" s="47"/>
      <c r="WEU220" s="47"/>
      <c r="WEV220" s="47"/>
      <c r="WEW220" s="47"/>
      <c r="WEX220" s="47"/>
      <c r="WEY220" s="47"/>
      <c r="WEZ220" s="47"/>
      <c r="WFA220" s="47"/>
      <c r="WFB220" s="47"/>
      <c r="WFC220" s="47"/>
      <c r="WFD220" s="47"/>
      <c r="WFE220" s="47"/>
      <c r="WFF220" s="47"/>
      <c r="WFG220" s="47"/>
      <c r="WFH220" s="47"/>
      <c r="WFI220" s="47"/>
      <c r="WFJ220" s="47"/>
      <c r="WFK220" s="47"/>
      <c r="WFL220" s="47"/>
      <c r="WFM220" s="47"/>
      <c r="WFN220" s="47"/>
      <c r="WFO220" s="47"/>
      <c r="WFP220" s="47"/>
      <c r="WFQ220" s="47"/>
      <c r="WFR220" s="47"/>
      <c r="WFS220" s="47"/>
      <c r="WFT220" s="47"/>
      <c r="WFU220" s="47"/>
      <c r="WFV220" s="47"/>
      <c r="WFW220" s="47"/>
      <c r="WFX220" s="47"/>
      <c r="WFY220" s="47"/>
      <c r="WFZ220" s="47"/>
      <c r="WGA220" s="47"/>
      <c r="WGB220" s="47"/>
      <c r="WGC220" s="47"/>
      <c r="WGD220" s="47"/>
      <c r="WGE220" s="47"/>
      <c r="WGF220" s="47"/>
      <c r="WGG220" s="47"/>
      <c r="WGH220" s="47"/>
      <c r="WGI220" s="47"/>
      <c r="WGJ220" s="47"/>
      <c r="WGK220" s="47"/>
      <c r="WGL220" s="47"/>
      <c r="WGM220" s="47"/>
      <c r="WGN220" s="47"/>
      <c r="WGO220" s="47"/>
      <c r="WGP220" s="47"/>
      <c r="WGQ220" s="47"/>
      <c r="WGR220" s="47"/>
      <c r="WGS220" s="47"/>
      <c r="WGT220" s="47"/>
      <c r="WGU220" s="47"/>
      <c r="WGV220" s="47"/>
      <c r="WGW220" s="47"/>
      <c r="WGX220" s="47"/>
      <c r="WGY220" s="47"/>
      <c r="WGZ220" s="47"/>
      <c r="WHA220" s="47"/>
      <c r="WHB220" s="47"/>
      <c r="WHC220" s="47"/>
      <c r="WHD220" s="47"/>
      <c r="WHE220" s="47"/>
      <c r="WHF220" s="47"/>
      <c r="WHG220" s="47"/>
      <c r="WHH220" s="47"/>
      <c r="WHI220" s="47"/>
      <c r="WHJ220" s="47"/>
      <c r="WHK220" s="47"/>
      <c r="WHL220" s="47"/>
      <c r="WHM220" s="47"/>
      <c r="WHN220" s="47"/>
      <c r="WHO220" s="47"/>
      <c r="WHP220" s="47"/>
      <c r="WHQ220" s="47"/>
      <c r="WHR220" s="47"/>
      <c r="WHS220" s="47"/>
      <c r="WHT220" s="47"/>
      <c r="WHU220" s="47"/>
      <c r="WHV220" s="47"/>
      <c r="WHW220" s="47"/>
      <c r="WHX220" s="47"/>
      <c r="WHY220" s="47"/>
      <c r="WHZ220" s="47"/>
      <c r="WIA220" s="47"/>
      <c r="WIB220" s="47"/>
      <c r="WIC220" s="47"/>
      <c r="WID220" s="47"/>
      <c r="WIE220" s="47"/>
      <c r="WIF220" s="47"/>
      <c r="WIG220" s="47"/>
      <c r="WIH220" s="47"/>
      <c r="WII220" s="47"/>
      <c r="WIJ220" s="47"/>
      <c r="WIK220" s="47"/>
      <c r="WIL220" s="47"/>
      <c r="WIM220" s="47"/>
      <c r="WIN220" s="47"/>
      <c r="WIO220" s="47"/>
      <c r="WIP220" s="47"/>
      <c r="WIQ220" s="47"/>
      <c r="WIR220" s="47"/>
      <c r="WIS220" s="47"/>
      <c r="WIT220" s="47"/>
      <c r="WIU220" s="47"/>
      <c r="WIV220" s="47"/>
      <c r="WIW220" s="47"/>
      <c r="WIX220" s="47"/>
      <c r="WIY220" s="47"/>
      <c r="WIZ220" s="47"/>
      <c r="WJA220" s="47"/>
      <c r="WJB220" s="47"/>
      <c r="WJC220" s="47"/>
      <c r="WJD220" s="47"/>
      <c r="WJE220" s="47"/>
      <c r="WJF220" s="47"/>
      <c r="WJG220" s="47"/>
      <c r="WJH220" s="47"/>
      <c r="WJI220" s="47"/>
      <c r="WJJ220" s="47"/>
      <c r="WJK220" s="47"/>
      <c r="WJL220" s="47"/>
      <c r="WJM220" s="47"/>
      <c r="WJN220" s="47"/>
      <c r="WJO220" s="47"/>
      <c r="WJP220" s="47"/>
      <c r="WJQ220" s="47"/>
      <c r="WJR220" s="47"/>
      <c r="WJS220" s="47"/>
      <c r="WJT220" s="47"/>
      <c r="WJU220" s="47"/>
      <c r="WJV220" s="47"/>
      <c r="WJW220" s="47"/>
      <c r="WJX220" s="47"/>
      <c r="WJY220" s="47"/>
      <c r="WJZ220" s="47"/>
      <c r="WKA220" s="47"/>
      <c r="WKB220" s="47"/>
      <c r="WKC220" s="47"/>
      <c r="WKD220" s="47"/>
      <c r="WKE220" s="47"/>
      <c r="WKF220" s="47"/>
      <c r="WKG220" s="47"/>
      <c r="WKH220" s="47"/>
      <c r="WKI220" s="47"/>
      <c r="WKJ220" s="47"/>
      <c r="WKK220" s="47"/>
      <c r="WKL220" s="47"/>
      <c r="WKM220" s="47"/>
      <c r="WKN220" s="47"/>
      <c r="WKO220" s="47"/>
      <c r="WKP220" s="47"/>
      <c r="WKQ220" s="47"/>
      <c r="WKR220" s="47"/>
      <c r="WKS220" s="47"/>
      <c r="WKT220" s="47"/>
      <c r="WKU220" s="47"/>
      <c r="WKV220" s="47"/>
      <c r="WKW220" s="47"/>
      <c r="WKX220" s="47"/>
      <c r="WKY220" s="47"/>
      <c r="WKZ220" s="47"/>
      <c r="WLA220" s="47"/>
      <c r="WLB220" s="47"/>
      <c r="WLC220" s="47"/>
      <c r="WLD220" s="47"/>
      <c r="WLE220" s="47"/>
      <c r="WLF220" s="47"/>
      <c r="WLG220" s="47"/>
      <c r="WLH220" s="47"/>
      <c r="WLI220" s="47"/>
      <c r="WLJ220" s="47"/>
      <c r="WLK220" s="47"/>
      <c r="WLL220" s="47"/>
      <c r="WLM220" s="47"/>
      <c r="WLN220" s="47"/>
      <c r="WLO220" s="47"/>
      <c r="WLP220" s="47"/>
      <c r="WLQ220" s="47"/>
      <c r="WLR220" s="47"/>
      <c r="WLS220" s="47"/>
      <c r="WLT220" s="47"/>
      <c r="WLU220" s="47"/>
      <c r="WLV220" s="47"/>
      <c r="WLW220" s="47"/>
      <c r="WLX220" s="47"/>
      <c r="WLY220" s="47"/>
      <c r="WLZ220" s="47"/>
      <c r="WMA220" s="47"/>
      <c r="WMB220" s="47"/>
      <c r="WMC220" s="47"/>
      <c r="WMD220" s="47"/>
      <c r="WME220" s="47"/>
      <c r="WMF220" s="47"/>
      <c r="WMG220" s="47"/>
      <c r="WMH220" s="47"/>
      <c r="WMI220" s="47"/>
      <c r="WMJ220" s="47"/>
      <c r="WMK220" s="47"/>
      <c r="WML220" s="47"/>
      <c r="WMM220" s="47"/>
      <c r="WMN220" s="47"/>
      <c r="WMO220" s="47"/>
      <c r="WMP220" s="47"/>
      <c r="WMQ220" s="47"/>
      <c r="WMR220" s="47"/>
      <c r="WMS220" s="47"/>
      <c r="WMT220" s="47"/>
      <c r="WMU220" s="47"/>
      <c r="WMV220" s="47"/>
      <c r="WMW220" s="47"/>
      <c r="WMX220" s="47"/>
      <c r="WMY220" s="47"/>
      <c r="WMZ220" s="47"/>
      <c r="WNA220" s="47"/>
      <c r="WNB220" s="47"/>
      <c r="WNC220" s="47"/>
      <c r="WND220" s="47"/>
      <c r="WNE220" s="47"/>
      <c r="WNF220" s="47"/>
      <c r="WNG220" s="47"/>
      <c r="WNH220" s="47"/>
      <c r="WNI220" s="47"/>
      <c r="WNJ220" s="47"/>
      <c r="WNK220" s="47"/>
      <c r="WNL220" s="47"/>
      <c r="WNM220" s="47"/>
      <c r="WNN220" s="47"/>
      <c r="WNO220" s="47"/>
      <c r="WNP220" s="47"/>
      <c r="WNQ220" s="47"/>
      <c r="WNR220" s="47"/>
      <c r="WNS220" s="47"/>
      <c r="WNT220" s="47"/>
      <c r="WNU220" s="47"/>
      <c r="WNV220" s="47"/>
      <c r="WNW220" s="47"/>
      <c r="WNX220" s="47"/>
      <c r="WNY220" s="47"/>
      <c r="WNZ220" s="47"/>
      <c r="WOA220" s="47"/>
      <c r="WOB220" s="47"/>
      <c r="WOC220" s="47"/>
      <c r="WOD220" s="47"/>
      <c r="WOE220" s="47"/>
      <c r="WOF220" s="47"/>
      <c r="WOG220" s="47"/>
      <c r="WOH220" s="47"/>
      <c r="WOI220" s="47"/>
      <c r="WOJ220" s="47"/>
      <c r="WOK220" s="47"/>
      <c r="WOL220" s="47"/>
      <c r="WOM220" s="47"/>
      <c r="WON220" s="47"/>
      <c r="WOO220" s="47"/>
      <c r="WOP220" s="47"/>
      <c r="WOQ220" s="47"/>
      <c r="WOR220" s="47"/>
      <c r="WOS220" s="47"/>
      <c r="WOT220" s="47"/>
      <c r="WOU220" s="47"/>
      <c r="WOV220" s="47"/>
      <c r="WOW220" s="47"/>
      <c r="WOX220" s="47"/>
      <c r="WOY220" s="47"/>
      <c r="WOZ220" s="47"/>
      <c r="WPA220" s="47"/>
      <c r="WPB220" s="47"/>
      <c r="WPC220" s="47"/>
      <c r="WPD220" s="47"/>
      <c r="WPE220" s="47"/>
      <c r="WPF220" s="47"/>
      <c r="WPG220" s="47"/>
      <c r="WPH220" s="47"/>
      <c r="WPI220" s="47"/>
      <c r="WPJ220" s="47"/>
      <c r="WPK220" s="47"/>
      <c r="WPL220" s="47"/>
      <c r="WPM220" s="47"/>
      <c r="WPN220" s="47"/>
      <c r="WPO220" s="47"/>
      <c r="WPP220" s="47"/>
      <c r="WPQ220" s="47"/>
      <c r="WPR220" s="47"/>
      <c r="WPS220" s="47"/>
      <c r="WPT220" s="47"/>
      <c r="WPU220" s="47"/>
      <c r="WPV220" s="47"/>
      <c r="WPW220" s="47"/>
      <c r="WPX220" s="47"/>
      <c r="WPY220" s="47"/>
      <c r="WPZ220" s="47"/>
      <c r="WQA220" s="47"/>
      <c r="WQB220" s="47"/>
      <c r="WQC220" s="47"/>
      <c r="WQD220" s="47"/>
      <c r="WQE220" s="47"/>
      <c r="WQF220" s="47"/>
      <c r="WQG220" s="47"/>
      <c r="WQH220" s="47"/>
      <c r="WQI220" s="47"/>
      <c r="WQJ220" s="47"/>
      <c r="WQK220" s="47"/>
      <c r="WQL220" s="47"/>
      <c r="WQM220" s="47"/>
      <c r="WQN220" s="47"/>
      <c r="WQO220" s="47"/>
      <c r="WQP220" s="47"/>
      <c r="WQQ220" s="47"/>
      <c r="WQR220" s="47"/>
      <c r="WQS220" s="47"/>
      <c r="WQT220" s="47"/>
      <c r="WQU220" s="47"/>
      <c r="WQV220" s="47"/>
      <c r="WQW220" s="47"/>
      <c r="WQX220" s="47"/>
      <c r="WQY220" s="47"/>
      <c r="WQZ220" s="47"/>
      <c r="WRA220" s="47"/>
      <c r="WRB220" s="47"/>
      <c r="WRC220" s="47"/>
      <c r="WRD220" s="47"/>
      <c r="WRE220" s="47"/>
      <c r="WRF220" s="47"/>
      <c r="WRG220" s="47"/>
      <c r="WRH220" s="47"/>
      <c r="WRI220" s="47"/>
      <c r="WRJ220" s="47"/>
      <c r="WRK220" s="47"/>
      <c r="WRL220" s="47"/>
      <c r="WRM220" s="47"/>
      <c r="WRN220" s="47"/>
      <c r="WRO220" s="47"/>
      <c r="WRP220" s="47"/>
      <c r="WRQ220" s="47"/>
      <c r="WRR220" s="47"/>
      <c r="WRS220" s="47"/>
      <c r="WRT220" s="47"/>
      <c r="WRU220" s="47"/>
      <c r="WRV220" s="47"/>
      <c r="WRW220" s="47"/>
      <c r="WRX220" s="47"/>
      <c r="WRY220" s="47"/>
      <c r="WRZ220" s="47"/>
      <c r="WSA220" s="47"/>
      <c r="WSB220" s="47"/>
      <c r="WSC220" s="47"/>
      <c r="WSD220" s="47"/>
      <c r="WSE220" s="47"/>
      <c r="WSF220" s="47"/>
      <c r="WSG220" s="47"/>
      <c r="WSH220" s="47"/>
      <c r="WSI220" s="47"/>
      <c r="WSJ220" s="47"/>
      <c r="WSK220" s="47"/>
      <c r="WSL220" s="47"/>
      <c r="WSM220" s="47"/>
      <c r="WSN220" s="47"/>
      <c r="WSO220" s="47"/>
      <c r="WSP220" s="47"/>
      <c r="WSQ220" s="47"/>
      <c r="WSR220" s="47"/>
      <c r="WSS220" s="47"/>
      <c r="WST220" s="47"/>
      <c r="WSU220" s="47"/>
      <c r="WSV220" s="47"/>
      <c r="WSW220" s="47"/>
      <c r="WSX220" s="47"/>
      <c r="WSY220" s="47"/>
      <c r="WSZ220" s="47"/>
      <c r="WTA220" s="47"/>
      <c r="WTB220" s="47"/>
      <c r="WTC220" s="47"/>
      <c r="WTD220" s="47"/>
      <c r="WTE220" s="47"/>
      <c r="WTF220" s="47"/>
      <c r="WTG220" s="47"/>
      <c r="WTH220" s="47"/>
      <c r="WTI220" s="47"/>
      <c r="WTJ220" s="47"/>
      <c r="WTK220" s="47"/>
      <c r="WTL220" s="47"/>
      <c r="WTM220" s="47"/>
      <c r="WTN220" s="47"/>
      <c r="WTO220" s="47"/>
      <c r="WTP220" s="47"/>
      <c r="WTQ220" s="47"/>
      <c r="WTR220" s="47"/>
      <c r="WTS220" s="47"/>
      <c r="WTT220" s="47"/>
      <c r="WTU220" s="47"/>
      <c r="WTV220" s="47"/>
      <c r="WTW220" s="47"/>
      <c r="WTX220" s="47"/>
      <c r="WTY220" s="47"/>
      <c r="WTZ220" s="47"/>
      <c r="WUA220" s="47"/>
      <c r="WUB220" s="47"/>
      <c r="WUC220" s="47"/>
      <c r="WUD220" s="47"/>
      <c r="WUE220" s="47"/>
      <c r="WUF220" s="47"/>
      <c r="WUG220" s="47"/>
      <c r="WUH220" s="47"/>
      <c r="WUI220" s="47"/>
      <c r="WUJ220" s="47"/>
      <c r="WUK220" s="47"/>
      <c r="WUL220" s="47"/>
      <c r="WUM220" s="47"/>
      <c r="WUN220" s="47"/>
      <c r="WUO220" s="47"/>
      <c r="WUP220" s="47"/>
      <c r="WUQ220" s="47"/>
      <c r="WUR220" s="47"/>
      <c r="WUS220" s="47"/>
      <c r="WUT220" s="47"/>
      <c r="WUU220" s="47"/>
      <c r="WUV220" s="47"/>
      <c r="WUW220" s="47"/>
      <c r="WUX220" s="47"/>
      <c r="WUY220" s="47"/>
      <c r="WUZ220" s="47"/>
      <c r="WVA220" s="47"/>
      <c r="WVB220" s="47"/>
      <c r="WVC220" s="47"/>
      <c r="WVD220" s="47"/>
      <c r="WVE220" s="47"/>
      <c r="WVF220" s="47"/>
      <c r="WVG220" s="47"/>
      <c r="WVH220" s="47"/>
      <c r="WVI220" s="47"/>
      <c r="WVJ220" s="47"/>
      <c r="WVK220" s="47"/>
      <c r="WVL220" s="47"/>
      <c r="WVM220" s="47"/>
      <c r="WVN220" s="47"/>
      <c r="WVO220" s="47"/>
      <c r="WVP220" s="47"/>
      <c r="WVQ220" s="47"/>
      <c r="WVR220" s="47"/>
      <c r="WVS220" s="47"/>
      <c r="WVT220" s="47"/>
      <c r="WVU220" s="47"/>
      <c r="WVV220" s="47"/>
      <c r="WVW220" s="47"/>
      <c r="WVX220" s="47"/>
      <c r="WVY220" s="47"/>
      <c r="WVZ220" s="47"/>
      <c r="WWA220" s="47"/>
      <c r="WWB220" s="47"/>
      <c r="WWC220" s="47"/>
      <c r="WWD220" s="47"/>
      <c r="WWE220" s="47"/>
      <c r="WWF220" s="47"/>
      <c r="WWG220" s="47"/>
      <c r="WWH220" s="47"/>
      <c r="WWI220" s="47"/>
      <c r="WWJ220" s="47"/>
      <c r="WWK220" s="47"/>
      <c r="WWL220" s="47"/>
      <c r="WWM220" s="47"/>
      <c r="WWN220" s="47"/>
      <c r="WWO220" s="47"/>
      <c r="WWP220" s="47"/>
      <c r="WWQ220" s="47"/>
      <c r="WWR220" s="47"/>
      <c r="WWS220" s="47"/>
      <c r="WWT220" s="47"/>
      <c r="WWU220" s="47"/>
      <c r="WWV220" s="47"/>
      <c r="WWW220" s="47"/>
      <c r="WWX220" s="47"/>
      <c r="WWY220" s="47"/>
      <c r="WWZ220" s="47"/>
      <c r="WXA220" s="47"/>
      <c r="WXB220" s="47"/>
      <c r="WXC220" s="47"/>
      <c r="WXD220" s="47"/>
      <c r="WXE220" s="47"/>
      <c r="WXF220" s="47"/>
      <c r="WXG220" s="47"/>
      <c r="WXH220" s="47"/>
      <c r="WXI220" s="47"/>
      <c r="WXJ220" s="47"/>
      <c r="WXK220" s="47"/>
      <c r="WXL220" s="47"/>
      <c r="WXM220" s="47"/>
      <c r="WXN220" s="47"/>
      <c r="WXO220" s="47"/>
      <c r="WXP220" s="47"/>
      <c r="WXQ220" s="47"/>
      <c r="WXR220" s="47"/>
      <c r="WXS220" s="47"/>
      <c r="WXT220" s="47"/>
      <c r="WXU220" s="47"/>
      <c r="WXV220" s="47"/>
      <c r="WXW220" s="47"/>
      <c r="WXX220" s="47"/>
      <c r="WXY220" s="47"/>
      <c r="WXZ220" s="47"/>
      <c r="WYA220" s="47"/>
      <c r="WYB220" s="47"/>
      <c r="WYC220" s="47"/>
      <c r="WYD220" s="47"/>
      <c r="WYE220" s="47"/>
      <c r="WYF220" s="47"/>
      <c r="WYG220" s="47"/>
      <c r="WYH220" s="47"/>
      <c r="WYI220" s="47"/>
      <c r="WYJ220" s="47"/>
      <c r="WYK220" s="47"/>
      <c r="WYL220" s="47"/>
      <c r="WYM220" s="47"/>
      <c r="WYN220" s="47"/>
      <c r="WYO220" s="47"/>
      <c r="WYP220" s="47"/>
      <c r="WYQ220" s="47"/>
      <c r="WYR220" s="47"/>
      <c r="WYS220" s="47"/>
      <c r="WYT220" s="47"/>
      <c r="WYU220" s="47"/>
      <c r="WYV220" s="47"/>
      <c r="WYW220" s="47"/>
      <c r="WYX220" s="47"/>
      <c r="WYY220" s="47"/>
      <c r="WYZ220" s="47"/>
      <c r="WZA220" s="47"/>
      <c r="WZB220" s="47"/>
      <c r="WZC220" s="47"/>
      <c r="WZD220" s="47"/>
      <c r="WZE220" s="47"/>
      <c r="WZF220" s="47"/>
      <c r="WZG220" s="47"/>
      <c r="WZH220" s="47"/>
      <c r="WZI220" s="47"/>
      <c r="WZJ220" s="47"/>
      <c r="WZK220" s="47"/>
      <c r="WZL220" s="47"/>
      <c r="WZM220" s="47"/>
      <c r="WZN220" s="47"/>
      <c r="WZO220" s="47"/>
      <c r="WZP220" s="47"/>
      <c r="WZQ220" s="47"/>
      <c r="WZR220" s="47"/>
      <c r="WZS220" s="47"/>
      <c r="WZT220" s="47"/>
      <c r="WZU220" s="47"/>
      <c r="WZV220" s="47"/>
      <c r="WZW220" s="47"/>
      <c r="WZX220" s="47"/>
      <c r="WZY220" s="47"/>
      <c r="WZZ220" s="47"/>
      <c r="XAA220" s="47"/>
      <c r="XAB220" s="47"/>
      <c r="XAC220" s="47"/>
      <c r="XAD220" s="47"/>
      <c r="XAE220" s="47"/>
      <c r="XAF220" s="47"/>
      <c r="XAG220" s="47"/>
      <c r="XAH220" s="47"/>
      <c r="XAI220" s="47"/>
      <c r="XAJ220" s="47"/>
      <c r="XAK220" s="47"/>
      <c r="XAL220" s="47"/>
      <c r="XAM220" s="47"/>
      <c r="XAN220" s="47"/>
      <c r="XAO220" s="47"/>
      <c r="XAP220" s="47"/>
      <c r="XAQ220" s="47"/>
      <c r="XAR220" s="47"/>
      <c r="XAS220" s="47"/>
      <c r="XAT220" s="47"/>
      <c r="XAU220" s="47"/>
      <c r="XAV220" s="47"/>
      <c r="XAW220" s="47"/>
      <c r="XAX220" s="47"/>
      <c r="XAY220" s="47"/>
      <c r="XAZ220" s="47"/>
      <c r="XBA220" s="47"/>
      <c r="XBB220" s="47"/>
      <c r="XBC220" s="47"/>
    </row>
    <row r="221" spans="1:16279" s="138" customFormat="1" ht="30" hidden="1">
      <c r="A221" s="166"/>
      <c r="B221" s="52" t="s">
        <v>319</v>
      </c>
      <c r="C221" s="52"/>
      <c r="D221" s="193" t="s">
        <v>2912</v>
      </c>
      <c r="E221" s="193" t="s">
        <v>1945</v>
      </c>
      <c r="F221" s="193" t="s">
        <v>1945</v>
      </c>
      <c r="G221" s="52" t="s">
        <v>357</v>
      </c>
      <c r="H221" s="52" t="s">
        <v>346</v>
      </c>
      <c r="I221" s="52" t="s">
        <v>359</v>
      </c>
      <c r="J221" s="280" t="s">
        <v>571</v>
      </c>
      <c r="K221" s="52" t="s">
        <v>2725</v>
      </c>
      <c r="L221" s="52"/>
      <c r="M221" s="52" t="s">
        <v>332</v>
      </c>
      <c r="N221" s="46">
        <v>44104</v>
      </c>
      <c r="O221" s="46">
        <v>44118</v>
      </c>
      <c r="P221" s="46">
        <v>44053</v>
      </c>
      <c r="Q221" s="108">
        <f t="shared" si="0"/>
        <v>44046</v>
      </c>
      <c r="R221" s="109" t="s">
        <v>333</v>
      </c>
      <c r="S221" s="52"/>
      <c r="T221" s="144"/>
      <c r="U221" s="52" t="s">
        <v>361</v>
      </c>
      <c r="V221" s="72" t="s">
        <v>552</v>
      </c>
      <c r="W221" s="44" t="s">
        <v>1017</v>
      </c>
      <c r="X221" s="47" t="str">
        <f>VLOOKUP(E221,'CTO List'!B:C,2,0)</f>
        <v>82BH</v>
      </c>
      <c r="Y221" s="47"/>
      <c r="Z221" s="47"/>
      <c r="AA221" s="47"/>
      <c r="AB221" s="47"/>
      <c r="AC221" s="47"/>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7"/>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7"/>
      <c r="DJ221" s="47"/>
      <c r="DK221" s="47"/>
      <c r="DL221" s="47"/>
      <c r="DM221" s="47"/>
      <c r="DN221" s="47"/>
      <c r="DO221" s="47"/>
      <c r="DP221" s="47"/>
      <c r="DQ221" s="47"/>
      <c r="DR221" s="47"/>
      <c r="DS221" s="47"/>
      <c r="DT221" s="47"/>
      <c r="DU221" s="47"/>
      <c r="DV221" s="47"/>
      <c r="DW221" s="47"/>
      <c r="DX221" s="47"/>
      <c r="DY221" s="47"/>
      <c r="DZ221" s="47"/>
      <c r="EA221" s="47"/>
      <c r="EB221" s="47"/>
      <c r="EC221" s="47"/>
      <c r="ED221" s="47"/>
      <c r="EE221" s="47"/>
      <c r="EF221" s="47"/>
      <c r="EG221" s="47"/>
      <c r="EH221" s="47"/>
      <c r="EI221" s="47"/>
      <c r="EJ221" s="47"/>
      <c r="EK221" s="47"/>
      <c r="EL221" s="47"/>
      <c r="EM221" s="47"/>
      <c r="EN221" s="47"/>
      <c r="EO221" s="47"/>
      <c r="EP221" s="47"/>
      <c r="EQ221" s="47"/>
      <c r="ER221" s="47"/>
      <c r="ES221" s="47"/>
      <c r="ET221" s="47"/>
      <c r="EU221" s="47"/>
      <c r="EV221" s="47"/>
      <c r="EW221" s="47"/>
      <c r="EX221" s="47"/>
      <c r="EY221" s="47"/>
      <c r="EZ221" s="47"/>
      <c r="FA221" s="47"/>
      <c r="FB221" s="47"/>
      <c r="FC221" s="47"/>
      <c r="FD221" s="47"/>
      <c r="FE221" s="47"/>
      <c r="FF221" s="47"/>
      <c r="FG221" s="47"/>
      <c r="FH221" s="47"/>
      <c r="FI221" s="47"/>
      <c r="FJ221" s="47"/>
      <c r="FK221" s="47"/>
      <c r="FL221" s="47"/>
      <c r="FM221" s="47"/>
      <c r="FN221" s="47"/>
      <c r="FO221" s="47"/>
      <c r="FP221" s="47"/>
      <c r="FQ221" s="47"/>
      <c r="FR221" s="47"/>
      <c r="FS221" s="47"/>
      <c r="FT221" s="47"/>
      <c r="FU221" s="47"/>
      <c r="FV221" s="47"/>
      <c r="FW221" s="47"/>
      <c r="FX221" s="47"/>
      <c r="FY221" s="47"/>
      <c r="FZ221" s="47"/>
      <c r="GA221" s="47"/>
      <c r="GB221" s="47"/>
      <c r="GC221" s="47"/>
      <c r="GD221" s="47"/>
      <c r="GE221" s="47"/>
      <c r="GF221" s="47"/>
      <c r="GG221" s="47"/>
      <c r="GH221" s="47"/>
      <c r="GI221" s="47"/>
      <c r="GJ221" s="47"/>
      <c r="GK221" s="47"/>
      <c r="GL221" s="47"/>
      <c r="GM221" s="47"/>
      <c r="GN221" s="47"/>
      <c r="GO221" s="47"/>
      <c r="GP221" s="47"/>
      <c r="GQ221" s="47"/>
      <c r="GR221" s="47"/>
      <c r="GS221" s="47"/>
      <c r="GT221" s="47"/>
      <c r="GU221" s="47"/>
      <c r="GV221" s="47"/>
      <c r="GW221" s="47"/>
      <c r="GX221" s="47"/>
      <c r="GY221" s="47"/>
      <c r="GZ221" s="47"/>
      <c r="HA221" s="47"/>
      <c r="HB221" s="47"/>
      <c r="HC221" s="47"/>
      <c r="HD221" s="47"/>
      <c r="HE221" s="47"/>
      <c r="HF221" s="47"/>
      <c r="HG221" s="47"/>
      <c r="HH221" s="47"/>
      <c r="HI221" s="47"/>
      <c r="HJ221" s="47"/>
      <c r="HK221" s="47"/>
      <c r="HL221" s="47"/>
      <c r="HM221" s="47"/>
      <c r="HN221" s="47"/>
      <c r="HO221" s="47"/>
      <c r="HP221" s="47"/>
      <c r="HQ221" s="47"/>
      <c r="HR221" s="47"/>
      <c r="HS221" s="47"/>
      <c r="HT221" s="47"/>
      <c r="HU221" s="47"/>
      <c r="HV221" s="47"/>
      <c r="HW221" s="47"/>
      <c r="HX221" s="47"/>
      <c r="HY221" s="47"/>
      <c r="HZ221" s="47"/>
      <c r="IA221" s="47"/>
      <c r="IB221" s="47"/>
      <c r="IC221" s="47"/>
      <c r="ID221" s="47"/>
      <c r="IE221" s="47"/>
      <c r="IF221" s="47"/>
      <c r="IG221" s="47"/>
      <c r="IH221" s="47"/>
      <c r="II221" s="47"/>
      <c r="IJ221" s="47"/>
      <c r="IK221" s="47"/>
      <c r="IL221" s="47"/>
      <c r="IM221" s="47"/>
      <c r="IN221" s="47"/>
      <c r="IO221" s="47"/>
      <c r="IP221" s="47"/>
      <c r="IQ221" s="47"/>
      <c r="IR221" s="47"/>
      <c r="IS221" s="47"/>
      <c r="IT221" s="47"/>
      <c r="IU221" s="47"/>
      <c r="IV221" s="47"/>
      <c r="IW221" s="47"/>
      <c r="IX221" s="47"/>
      <c r="IY221" s="47"/>
      <c r="IZ221" s="47"/>
      <c r="JA221" s="47"/>
      <c r="JB221" s="47"/>
      <c r="JC221" s="47"/>
      <c r="JD221" s="47"/>
      <c r="JE221" s="47"/>
      <c r="JF221" s="47"/>
      <c r="JG221" s="47"/>
      <c r="JH221" s="47"/>
      <c r="JI221" s="47"/>
      <c r="JJ221" s="47"/>
      <c r="JK221" s="47"/>
      <c r="JL221" s="47"/>
      <c r="JM221" s="47"/>
      <c r="JN221" s="47"/>
      <c r="JO221" s="47"/>
      <c r="JP221" s="47"/>
      <c r="JQ221" s="47"/>
      <c r="JR221" s="47"/>
      <c r="JS221" s="47"/>
      <c r="JT221" s="47"/>
      <c r="JU221" s="47"/>
      <c r="JV221" s="47"/>
      <c r="JW221" s="47"/>
      <c r="JX221" s="47"/>
      <c r="JY221" s="47"/>
      <c r="JZ221" s="47"/>
      <c r="KA221" s="47"/>
      <c r="KB221" s="47"/>
      <c r="KC221" s="47"/>
      <c r="KD221" s="47"/>
      <c r="KE221" s="47"/>
      <c r="KF221" s="47"/>
      <c r="KG221" s="47"/>
      <c r="KH221" s="47"/>
      <c r="KI221" s="47"/>
      <c r="KJ221" s="47"/>
      <c r="KK221" s="47"/>
      <c r="KL221" s="47"/>
      <c r="KM221" s="47"/>
      <c r="KN221" s="47"/>
      <c r="KO221" s="47"/>
      <c r="KP221" s="47"/>
      <c r="KQ221" s="47"/>
      <c r="KR221" s="47"/>
      <c r="KS221" s="47"/>
      <c r="KT221" s="47"/>
      <c r="KU221" s="47"/>
      <c r="KV221" s="47"/>
      <c r="KW221" s="47"/>
      <c r="KX221" s="47"/>
      <c r="KY221" s="47"/>
      <c r="KZ221" s="47"/>
      <c r="LA221" s="47"/>
      <c r="LB221" s="47"/>
      <c r="LC221" s="47"/>
      <c r="LD221" s="47"/>
      <c r="LE221" s="47"/>
      <c r="LF221" s="47"/>
      <c r="LG221" s="47"/>
      <c r="LH221" s="47"/>
      <c r="LI221" s="47"/>
      <c r="LJ221" s="47"/>
      <c r="LK221" s="47"/>
      <c r="LL221" s="47"/>
      <c r="LM221" s="47"/>
      <c r="LN221" s="47"/>
      <c r="LO221" s="47"/>
      <c r="LP221" s="47"/>
      <c r="LQ221" s="47"/>
      <c r="LR221" s="47"/>
      <c r="LS221" s="47"/>
      <c r="LT221" s="47"/>
      <c r="LU221" s="47"/>
      <c r="LV221" s="47"/>
      <c r="LW221" s="47"/>
      <c r="LX221" s="47"/>
      <c r="LY221" s="47"/>
      <c r="LZ221" s="47"/>
      <c r="MA221" s="47"/>
      <c r="MB221" s="47"/>
      <c r="MC221" s="47"/>
      <c r="MD221" s="47"/>
      <c r="ME221" s="47"/>
      <c r="MF221" s="47"/>
      <c r="MG221" s="47"/>
      <c r="MH221" s="47"/>
      <c r="MI221" s="47"/>
      <c r="MJ221" s="47"/>
      <c r="MK221" s="47"/>
      <c r="ML221" s="47"/>
      <c r="MM221" s="47"/>
      <c r="MN221" s="47"/>
      <c r="MO221" s="47"/>
      <c r="MP221" s="47"/>
      <c r="MQ221" s="47"/>
      <c r="MR221" s="47"/>
      <c r="MS221" s="47"/>
      <c r="MT221" s="47"/>
      <c r="MU221" s="47"/>
      <c r="MV221" s="47"/>
      <c r="MW221" s="47"/>
      <c r="MX221" s="47"/>
      <c r="MY221" s="47"/>
      <c r="MZ221" s="47"/>
      <c r="NA221" s="47"/>
      <c r="NB221" s="47"/>
      <c r="NC221" s="47"/>
      <c r="ND221" s="47"/>
      <c r="NE221" s="47"/>
      <c r="NF221" s="47"/>
      <c r="NG221" s="47"/>
      <c r="NH221" s="47"/>
      <c r="NI221" s="47"/>
      <c r="NJ221" s="47"/>
      <c r="NK221" s="47"/>
      <c r="NL221" s="47"/>
      <c r="NM221" s="47"/>
      <c r="NN221" s="47"/>
      <c r="NO221" s="47"/>
      <c r="NP221" s="47"/>
      <c r="NQ221" s="47"/>
      <c r="NR221" s="47"/>
      <c r="NS221" s="47"/>
      <c r="NT221" s="47"/>
      <c r="NU221" s="47"/>
      <c r="NV221" s="47"/>
      <c r="NW221" s="47"/>
      <c r="NX221" s="47"/>
      <c r="NY221" s="47"/>
      <c r="NZ221" s="47"/>
      <c r="OA221" s="47"/>
      <c r="OB221" s="47"/>
      <c r="OC221" s="47"/>
      <c r="OD221" s="47"/>
      <c r="OE221" s="47"/>
      <c r="OF221" s="47"/>
      <c r="OG221" s="47"/>
      <c r="OH221" s="47"/>
      <c r="OI221" s="47"/>
      <c r="OJ221" s="47"/>
      <c r="OK221" s="47"/>
      <c r="OL221" s="47"/>
      <c r="OM221" s="47"/>
      <c r="ON221" s="47"/>
      <c r="OO221" s="47"/>
      <c r="OP221" s="47"/>
      <c r="OQ221" s="47"/>
      <c r="OR221" s="47"/>
      <c r="OS221" s="47"/>
      <c r="OT221" s="47"/>
      <c r="OU221" s="47"/>
      <c r="OV221" s="47"/>
      <c r="OW221" s="47"/>
      <c r="OX221" s="47"/>
      <c r="OY221" s="47"/>
      <c r="OZ221" s="47"/>
      <c r="PA221" s="47"/>
      <c r="PB221" s="47"/>
      <c r="PC221" s="47"/>
      <c r="PD221" s="47"/>
      <c r="PE221" s="47"/>
      <c r="PF221" s="47"/>
      <c r="PG221" s="47"/>
      <c r="PH221" s="47"/>
      <c r="PI221" s="47"/>
      <c r="PJ221" s="47"/>
      <c r="PK221" s="47"/>
      <c r="PL221" s="47"/>
      <c r="PM221" s="47"/>
      <c r="PN221" s="47"/>
      <c r="PO221" s="47"/>
      <c r="PP221" s="47"/>
      <c r="PQ221" s="47"/>
      <c r="PR221" s="47"/>
      <c r="PS221" s="47"/>
      <c r="PT221" s="47"/>
      <c r="PU221" s="47"/>
      <c r="PV221" s="47"/>
      <c r="PW221" s="47"/>
      <c r="PX221" s="47"/>
      <c r="PY221" s="47"/>
      <c r="PZ221" s="47"/>
      <c r="QA221" s="47"/>
      <c r="QB221" s="47"/>
      <c r="QC221" s="47"/>
      <c r="QD221" s="47"/>
      <c r="QE221" s="47"/>
      <c r="QF221" s="47"/>
      <c r="QG221" s="47"/>
      <c r="QH221" s="47"/>
      <c r="QI221" s="47"/>
      <c r="QJ221" s="47"/>
      <c r="QK221" s="47"/>
      <c r="QL221" s="47"/>
      <c r="QM221" s="47"/>
      <c r="QN221" s="47"/>
      <c r="QO221" s="47"/>
      <c r="QP221" s="47"/>
      <c r="QQ221" s="47"/>
      <c r="QR221" s="47"/>
      <c r="QS221" s="47"/>
      <c r="QT221" s="47"/>
      <c r="QU221" s="47"/>
      <c r="QV221" s="47"/>
      <c r="QW221" s="47"/>
      <c r="QX221" s="47"/>
      <c r="QY221" s="47"/>
      <c r="QZ221" s="47"/>
      <c r="RA221" s="47"/>
      <c r="RB221" s="47"/>
      <c r="RC221" s="47"/>
      <c r="RD221" s="47"/>
      <c r="RE221" s="47"/>
      <c r="RF221" s="47"/>
      <c r="RG221" s="47"/>
      <c r="RH221" s="47"/>
      <c r="RI221" s="47"/>
      <c r="RJ221" s="47"/>
      <c r="RK221" s="47"/>
      <c r="RL221" s="47"/>
      <c r="RM221" s="47"/>
      <c r="RN221" s="47"/>
      <c r="RO221" s="47"/>
      <c r="RP221" s="47"/>
      <c r="RQ221" s="47"/>
      <c r="RR221" s="47"/>
      <c r="RS221" s="47"/>
      <c r="RT221" s="47"/>
      <c r="RU221" s="47"/>
      <c r="RV221" s="47"/>
      <c r="RW221" s="47"/>
      <c r="RX221" s="47"/>
      <c r="RY221" s="47"/>
      <c r="RZ221" s="47"/>
      <c r="SA221" s="47"/>
      <c r="SB221" s="47"/>
      <c r="SC221" s="47"/>
      <c r="SD221" s="47"/>
      <c r="SE221" s="47"/>
      <c r="SF221" s="47"/>
      <c r="SG221" s="47"/>
      <c r="SH221" s="47"/>
      <c r="SI221" s="47"/>
      <c r="SJ221" s="47"/>
      <c r="SK221" s="47"/>
      <c r="SL221" s="47"/>
      <c r="SM221" s="47"/>
      <c r="SN221" s="47"/>
      <c r="SO221" s="47"/>
      <c r="SP221" s="47"/>
      <c r="SQ221" s="47"/>
      <c r="SR221" s="47"/>
      <c r="SS221" s="47"/>
      <c r="ST221" s="47"/>
      <c r="SU221" s="47"/>
      <c r="SV221" s="47"/>
      <c r="SW221" s="47"/>
      <c r="SX221" s="47"/>
      <c r="SY221" s="47"/>
      <c r="SZ221" s="47"/>
      <c r="TA221" s="47"/>
      <c r="TB221" s="47"/>
      <c r="TC221" s="47"/>
      <c r="TD221" s="47"/>
      <c r="TE221" s="47"/>
      <c r="TF221" s="47"/>
      <c r="TG221" s="47"/>
      <c r="TH221" s="47"/>
      <c r="TI221" s="47"/>
      <c r="TJ221" s="47"/>
      <c r="TK221" s="47"/>
      <c r="TL221" s="47"/>
      <c r="TM221" s="47"/>
      <c r="TN221" s="47"/>
      <c r="TO221" s="47"/>
      <c r="TP221" s="47"/>
      <c r="TQ221" s="47"/>
      <c r="TR221" s="47"/>
      <c r="TS221" s="47"/>
      <c r="TT221" s="47"/>
      <c r="TU221" s="47"/>
      <c r="TV221" s="47"/>
      <c r="TW221" s="47"/>
      <c r="TX221" s="47"/>
      <c r="TY221" s="47"/>
      <c r="TZ221" s="47"/>
      <c r="UA221" s="47"/>
      <c r="UB221" s="47"/>
      <c r="UC221" s="47"/>
      <c r="UD221" s="47"/>
      <c r="UE221" s="47"/>
      <c r="UF221" s="47"/>
      <c r="UG221" s="47"/>
      <c r="UH221" s="47"/>
      <c r="UI221" s="47"/>
      <c r="UJ221" s="47"/>
      <c r="UK221" s="47"/>
      <c r="UL221" s="47"/>
      <c r="UM221" s="47"/>
      <c r="UN221" s="47"/>
      <c r="UO221" s="47"/>
      <c r="UP221" s="47"/>
      <c r="UQ221" s="47"/>
      <c r="UR221" s="47"/>
      <c r="US221" s="47"/>
      <c r="UT221" s="47"/>
      <c r="UU221" s="47"/>
      <c r="UV221" s="47"/>
      <c r="UW221" s="47"/>
      <c r="UX221" s="47"/>
      <c r="UY221" s="47"/>
      <c r="UZ221" s="47"/>
      <c r="VA221" s="47"/>
      <c r="VB221" s="47"/>
      <c r="VC221" s="47"/>
      <c r="VD221" s="47"/>
      <c r="VE221" s="47"/>
      <c r="VF221" s="47"/>
      <c r="VG221" s="47"/>
      <c r="VH221" s="47"/>
      <c r="VI221" s="47"/>
      <c r="VJ221" s="47"/>
      <c r="VK221" s="47"/>
      <c r="VL221" s="47"/>
      <c r="VM221" s="47"/>
      <c r="VN221" s="47"/>
      <c r="VO221" s="47"/>
      <c r="VP221" s="47"/>
      <c r="VQ221" s="47"/>
      <c r="VR221" s="47"/>
      <c r="VS221" s="47"/>
      <c r="VT221" s="47"/>
      <c r="VU221" s="47"/>
      <c r="VV221" s="47"/>
      <c r="VW221" s="47"/>
      <c r="VX221" s="47"/>
      <c r="VY221" s="47"/>
      <c r="VZ221" s="47"/>
      <c r="WA221" s="47"/>
      <c r="WB221" s="47"/>
      <c r="WC221" s="47"/>
      <c r="WD221" s="47"/>
      <c r="WE221" s="47"/>
      <c r="WF221" s="47"/>
      <c r="WG221" s="47"/>
      <c r="WH221" s="47"/>
      <c r="WI221" s="47"/>
      <c r="WJ221" s="47"/>
      <c r="WK221" s="47"/>
      <c r="WL221" s="47"/>
      <c r="WM221" s="47"/>
      <c r="WN221" s="47"/>
      <c r="WO221" s="47"/>
      <c r="WP221" s="47"/>
      <c r="WQ221" s="47"/>
      <c r="WR221" s="47"/>
      <c r="WS221" s="47"/>
      <c r="WT221" s="47"/>
      <c r="WU221" s="47"/>
      <c r="WV221" s="47"/>
      <c r="WW221" s="47"/>
      <c r="WX221" s="47"/>
      <c r="WY221" s="47"/>
      <c r="WZ221" s="47"/>
      <c r="XA221" s="47"/>
      <c r="XB221" s="47"/>
      <c r="XC221" s="47"/>
      <c r="XD221" s="47"/>
      <c r="XE221" s="47"/>
      <c r="XF221" s="47"/>
      <c r="XG221" s="47"/>
      <c r="XH221" s="47"/>
      <c r="XI221" s="47"/>
      <c r="XJ221" s="47"/>
      <c r="XK221" s="47"/>
      <c r="XL221" s="47"/>
      <c r="XM221" s="47"/>
      <c r="XN221" s="47"/>
      <c r="XO221" s="47"/>
      <c r="XP221" s="47"/>
      <c r="XQ221" s="47"/>
      <c r="XR221" s="47"/>
      <c r="XS221" s="47"/>
      <c r="XT221" s="47"/>
      <c r="XU221" s="47"/>
      <c r="XV221" s="47"/>
      <c r="XW221" s="47"/>
      <c r="XX221" s="47"/>
      <c r="XY221" s="47"/>
      <c r="XZ221" s="47"/>
      <c r="YA221" s="47"/>
      <c r="YB221" s="47"/>
      <c r="YC221" s="47"/>
      <c r="YD221" s="47"/>
      <c r="YE221" s="47"/>
      <c r="YF221" s="47"/>
      <c r="YG221" s="47"/>
      <c r="YH221" s="47"/>
      <c r="YI221" s="47"/>
      <c r="YJ221" s="47"/>
      <c r="YK221" s="47"/>
      <c r="YL221" s="47"/>
      <c r="YM221" s="47"/>
      <c r="YN221" s="47"/>
      <c r="YO221" s="47"/>
      <c r="YP221" s="47"/>
      <c r="YQ221" s="47"/>
      <c r="YR221" s="47"/>
      <c r="YS221" s="47"/>
      <c r="YT221" s="47"/>
      <c r="YU221" s="47"/>
      <c r="YV221" s="47"/>
      <c r="YW221" s="47"/>
      <c r="YX221" s="47"/>
      <c r="YY221" s="47"/>
      <c r="YZ221" s="47"/>
      <c r="ZA221" s="47"/>
      <c r="ZB221" s="47"/>
      <c r="ZC221" s="47"/>
      <c r="ZD221" s="47"/>
      <c r="ZE221" s="47"/>
      <c r="ZF221" s="47"/>
      <c r="ZG221" s="47"/>
      <c r="ZH221" s="47"/>
      <c r="ZI221" s="47"/>
      <c r="ZJ221" s="47"/>
      <c r="ZK221" s="47"/>
      <c r="ZL221" s="47"/>
      <c r="ZM221" s="47"/>
      <c r="ZN221" s="47"/>
      <c r="ZO221" s="47"/>
      <c r="ZP221" s="47"/>
      <c r="ZQ221" s="47"/>
      <c r="ZR221" s="47"/>
      <c r="ZS221" s="47"/>
      <c r="ZT221" s="47"/>
      <c r="ZU221" s="47"/>
      <c r="ZV221" s="47"/>
      <c r="ZW221" s="47"/>
      <c r="ZX221" s="47"/>
      <c r="ZY221" s="47"/>
      <c r="ZZ221" s="47"/>
      <c r="AAA221" s="47"/>
      <c r="AAB221" s="47"/>
      <c r="AAC221" s="47"/>
      <c r="AAD221" s="47"/>
      <c r="AAE221" s="47"/>
      <c r="AAF221" s="47"/>
      <c r="AAG221" s="47"/>
      <c r="AAH221" s="47"/>
      <c r="AAI221" s="47"/>
      <c r="AAJ221" s="47"/>
      <c r="AAK221" s="47"/>
      <c r="AAL221" s="47"/>
      <c r="AAM221" s="47"/>
      <c r="AAN221" s="47"/>
      <c r="AAO221" s="47"/>
      <c r="AAP221" s="47"/>
      <c r="AAQ221" s="47"/>
      <c r="AAR221" s="47"/>
      <c r="AAS221" s="47"/>
      <c r="AAT221" s="47"/>
      <c r="AAU221" s="47"/>
      <c r="AAV221" s="47"/>
      <c r="AAW221" s="47"/>
      <c r="AAX221" s="47"/>
      <c r="AAY221" s="47"/>
      <c r="AAZ221" s="47"/>
      <c r="ABA221" s="47"/>
      <c r="ABB221" s="47"/>
      <c r="ABC221" s="47"/>
      <c r="ABD221" s="47"/>
      <c r="ABE221" s="47"/>
      <c r="ABF221" s="47"/>
      <c r="ABG221" s="47"/>
      <c r="ABH221" s="47"/>
      <c r="ABI221" s="47"/>
      <c r="ABJ221" s="47"/>
      <c r="ABK221" s="47"/>
      <c r="ABL221" s="47"/>
      <c r="ABM221" s="47"/>
      <c r="ABN221" s="47"/>
      <c r="ABO221" s="47"/>
      <c r="ABP221" s="47"/>
      <c r="ABQ221" s="47"/>
      <c r="ABR221" s="47"/>
      <c r="ABS221" s="47"/>
      <c r="ABT221" s="47"/>
      <c r="ABU221" s="47"/>
      <c r="ABV221" s="47"/>
      <c r="ABW221" s="47"/>
      <c r="ABX221" s="47"/>
      <c r="ABY221" s="47"/>
      <c r="ABZ221" s="47"/>
      <c r="ACA221" s="47"/>
      <c r="ACB221" s="47"/>
      <c r="ACC221" s="47"/>
      <c r="ACD221" s="47"/>
      <c r="ACE221" s="47"/>
      <c r="ACF221" s="47"/>
      <c r="ACG221" s="47"/>
      <c r="ACH221" s="47"/>
      <c r="ACI221" s="47"/>
      <c r="ACJ221" s="47"/>
      <c r="ACK221" s="47"/>
      <c r="ACL221" s="47"/>
      <c r="ACM221" s="47"/>
      <c r="ACN221" s="47"/>
      <c r="ACO221" s="47"/>
      <c r="ACP221" s="47"/>
      <c r="ACQ221" s="47"/>
      <c r="ACR221" s="47"/>
      <c r="ACS221" s="47"/>
      <c r="ACT221" s="47"/>
      <c r="ACU221" s="47"/>
      <c r="ACV221" s="47"/>
      <c r="ACW221" s="47"/>
      <c r="ACX221" s="47"/>
      <c r="ACY221" s="47"/>
      <c r="ACZ221" s="47"/>
      <c r="ADA221" s="47"/>
      <c r="ADB221" s="47"/>
      <c r="ADC221" s="47"/>
      <c r="ADD221" s="47"/>
      <c r="ADE221" s="47"/>
      <c r="ADF221" s="47"/>
      <c r="ADG221" s="47"/>
      <c r="ADH221" s="47"/>
      <c r="ADI221" s="47"/>
      <c r="ADJ221" s="47"/>
      <c r="ADK221" s="47"/>
      <c r="ADL221" s="47"/>
      <c r="ADM221" s="47"/>
      <c r="ADN221" s="47"/>
      <c r="ADO221" s="47"/>
      <c r="ADP221" s="47"/>
      <c r="ADQ221" s="47"/>
      <c r="ADR221" s="47"/>
      <c r="ADS221" s="47"/>
      <c r="ADT221" s="47"/>
      <c r="ADU221" s="47"/>
      <c r="ADV221" s="47"/>
      <c r="ADW221" s="47"/>
      <c r="ADX221" s="47"/>
      <c r="ADY221" s="47"/>
      <c r="ADZ221" s="47"/>
      <c r="AEA221" s="47"/>
      <c r="AEB221" s="47"/>
      <c r="AEC221" s="47"/>
      <c r="AED221" s="47"/>
      <c r="AEE221" s="47"/>
      <c r="AEF221" s="47"/>
      <c r="AEG221" s="47"/>
      <c r="AEH221" s="47"/>
      <c r="AEI221" s="47"/>
      <c r="AEJ221" s="47"/>
      <c r="AEK221" s="47"/>
      <c r="AEL221" s="47"/>
      <c r="AEM221" s="47"/>
      <c r="AEN221" s="47"/>
      <c r="AEO221" s="47"/>
      <c r="AEP221" s="47"/>
      <c r="AEQ221" s="47"/>
      <c r="AER221" s="47"/>
      <c r="AES221" s="47"/>
      <c r="AET221" s="47"/>
      <c r="AEU221" s="47"/>
      <c r="AEV221" s="47"/>
      <c r="AEW221" s="47"/>
      <c r="AEX221" s="47"/>
      <c r="AEY221" s="47"/>
      <c r="AEZ221" s="47"/>
      <c r="AFA221" s="47"/>
      <c r="AFB221" s="47"/>
      <c r="AFC221" s="47"/>
      <c r="AFD221" s="47"/>
      <c r="AFE221" s="47"/>
      <c r="AFF221" s="47"/>
      <c r="AFG221" s="47"/>
      <c r="AFH221" s="47"/>
      <c r="AFI221" s="47"/>
      <c r="AFJ221" s="47"/>
      <c r="AFK221" s="47"/>
      <c r="AFL221" s="47"/>
      <c r="AFM221" s="47"/>
      <c r="AFN221" s="47"/>
      <c r="AFO221" s="47"/>
      <c r="AFP221" s="47"/>
      <c r="AFQ221" s="47"/>
      <c r="AFR221" s="47"/>
      <c r="AFS221" s="47"/>
      <c r="AFT221" s="47"/>
      <c r="AFU221" s="47"/>
      <c r="AFV221" s="47"/>
      <c r="AFW221" s="47"/>
      <c r="AFX221" s="47"/>
      <c r="AFY221" s="47"/>
      <c r="AFZ221" s="47"/>
      <c r="AGA221" s="47"/>
      <c r="AGB221" s="47"/>
      <c r="AGC221" s="47"/>
      <c r="AGD221" s="47"/>
      <c r="AGE221" s="47"/>
      <c r="AGF221" s="47"/>
      <c r="AGG221" s="47"/>
      <c r="AGH221" s="47"/>
      <c r="AGI221" s="47"/>
      <c r="AGJ221" s="47"/>
      <c r="AGK221" s="47"/>
      <c r="AGL221" s="47"/>
      <c r="AGM221" s="47"/>
      <c r="AGN221" s="47"/>
      <c r="AGO221" s="47"/>
      <c r="AGP221" s="47"/>
      <c r="AGQ221" s="47"/>
      <c r="AGR221" s="47"/>
      <c r="AGS221" s="47"/>
      <c r="AGT221" s="47"/>
      <c r="AGU221" s="47"/>
      <c r="AGV221" s="47"/>
      <c r="AGW221" s="47"/>
      <c r="AGX221" s="47"/>
      <c r="AGY221" s="47"/>
      <c r="AGZ221" s="47"/>
      <c r="AHA221" s="47"/>
      <c r="AHB221" s="47"/>
      <c r="AHC221" s="47"/>
      <c r="AHD221" s="47"/>
      <c r="AHE221" s="47"/>
      <c r="AHF221" s="47"/>
      <c r="AHG221" s="47"/>
      <c r="AHH221" s="47"/>
      <c r="AHI221" s="47"/>
      <c r="AHJ221" s="47"/>
      <c r="AHK221" s="47"/>
      <c r="AHL221" s="47"/>
      <c r="AHM221" s="47"/>
      <c r="AHN221" s="47"/>
      <c r="AHO221" s="47"/>
      <c r="AHP221" s="47"/>
      <c r="AHQ221" s="47"/>
      <c r="AHR221" s="47"/>
      <c r="AHS221" s="47"/>
      <c r="AHT221" s="47"/>
      <c r="AHU221" s="47"/>
      <c r="AHV221" s="47"/>
      <c r="AHW221" s="47"/>
      <c r="AHX221" s="47"/>
      <c r="AHY221" s="47"/>
      <c r="AHZ221" s="47"/>
      <c r="AIA221" s="47"/>
      <c r="AIB221" s="47"/>
      <c r="AIC221" s="47"/>
      <c r="AID221" s="47"/>
      <c r="AIE221" s="47"/>
      <c r="AIF221" s="47"/>
      <c r="AIG221" s="47"/>
      <c r="AIH221" s="47"/>
      <c r="AII221" s="47"/>
      <c r="AIJ221" s="47"/>
      <c r="AIK221" s="47"/>
      <c r="AIL221" s="47"/>
      <c r="AIM221" s="47"/>
      <c r="AIN221" s="47"/>
      <c r="AIO221" s="47"/>
      <c r="AIP221" s="47"/>
      <c r="AIQ221" s="47"/>
      <c r="AIR221" s="47"/>
      <c r="AIS221" s="47"/>
      <c r="AIT221" s="47"/>
      <c r="AIU221" s="47"/>
      <c r="AIV221" s="47"/>
      <c r="AIW221" s="47"/>
      <c r="AIX221" s="47"/>
      <c r="AIY221" s="47"/>
      <c r="AIZ221" s="47"/>
      <c r="AJA221" s="47"/>
      <c r="AJB221" s="47"/>
      <c r="AJC221" s="47"/>
      <c r="AJD221" s="47"/>
      <c r="AJE221" s="47"/>
      <c r="AJF221" s="47"/>
      <c r="AJG221" s="47"/>
      <c r="AJH221" s="47"/>
      <c r="AJI221" s="47"/>
      <c r="AJJ221" s="47"/>
      <c r="AJK221" s="47"/>
      <c r="AJL221" s="47"/>
      <c r="AJM221" s="47"/>
      <c r="AJN221" s="47"/>
      <c r="AJO221" s="47"/>
      <c r="AJP221" s="47"/>
      <c r="AJQ221" s="47"/>
      <c r="AJR221" s="47"/>
      <c r="AJS221" s="47"/>
      <c r="AJT221" s="47"/>
      <c r="AJU221" s="47"/>
      <c r="AJV221" s="47"/>
      <c r="AJW221" s="47"/>
      <c r="AJX221" s="47"/>
      <c r="AJY221" s="47"/>
      <c r="AJZ221" s="47"/>
      <c r="AKA221" s="47"/>
      <c r="AKB221" s="47"/>
      <c r="AKC221" s="47"/>
      <c r="AKD221" s="47"/>
      <c r="AKE221" s="47"/>
      <c r="AKF221" s="47"/>
      <c r="AKG221" s="47"/>
      <c r="AKH221" s="47"/>
      <c r="AKI221" s="47"/>
      <c r="AKJ221" s="47"/>
      <c r="AKK221" s="47"/>
      <c r="AKL221" s="47"/>
      <c r="AKM221" s="47"/>
      <c r="AKN221" s="47"/>
      <c r="AKO221" s="47"/>
      <c r="AKP221" s="47"/>
      <c r="AKQ221" s="47"/>
      <c r="AKR221" s="47"/>
      <c r="AKS221" s="47"/>
      <c r="AKT221" s="47"/>
      <c r="AKU221" s="47"/>
      <c r="AKV221" s="47"/>
      <c r="AKW221" s="47"/>
      <c r="AKX221" s="47"/>
      <c r="AKY221" s="47"/>
      <c r="AKZ221" s="47"/>
      <c r="ALA221" s="47"/>
      <c r="ALB221" s="47"/>
      <c r="ALC221" s="47"/>
      <c r="ALD221" s="47"/>
      <c r="ALE221" s="47"/>
      <c r="ALF221" s="47"/>
      <c r="ALG221" s="47"/>
      <c r="ALH221" s="47"/>
      <c r="ALI221" s="47"/>
      <c r="ALJ221" s="47"/>
      <c r="ALK221" s="47"/>
      <c r="ALL221" s="47"/>
      <c r="ALM221" s="47"/>
      <c r="ALN221" s="47"/>
      <c r="ALO221" s="47"/>
      <c r="ALP221" s="47"/>
      <c r="ALQ221" s="47"/>
      <c r="ALR221" s="47"/>
      <c r="ALS221" s="47"/>
      <c r="ALT221" s="47"/>
      <c r="ALU221" s="47"/>
      <c r="ALV221" s="47"/>
      <c r="ALW221" s="47"/>
      <c r="ALX221" s="47"/>
      <c r="ALY221" s="47"/>
      <c r="ALZ221" s="47"/>
      <c r="AMA221" s="47"/>
      <c r="AMB221" s="47"/>
      <c r="AMC221" s="47"/>
      <c r="AMD221" s="47"/>
      <c r="AME221" s="47"/>
      <c r="AMF221" s="47"/>
      <c r="AMG221" s="47"/>
      <c r="AMH221" s="47"/>
      <c r="AMI221" s="47"/>
      <c r="AMJ221" s="47"/>
      <c r="AMK221" s="47"/>
      <c r="AML221" s="47"/>
      <c r="AMM221" s="47"/>
      <c r="AMN221" s="47"/>
      <c r="AMO221" s="47"/>
      <c r="AMP221" s="47"/>
      <c r="AMQ221" s="47"/>
      <c r="AMR221" s="47"/>
      <c r="AMS221" s="47"/>
      <c r="AMT221" s="47"/>
      <c r="AMU221" s="47"/>
      <c r="AMV221" s="47"/>
      <c r="AMW221" s="47"/>
      <c r="AMX221" s="47"/>
      <c r="AMY221" s="47"/>
      <c r="AMZ221" s="47"/>
      <c r="ANA221" s="47"/>
      <c r="ANB221" s="47"/>
      <c r="ANC221" s="47"/>
      <c r="AND221" s="47"/>
      <c r="ANE221" s="47"/>
      <c r="ANF221" s="47"/>
      <c r="ANG221" s="47"/>
      <c r="ANH221" s="47"/>
      <c r="ANI221" s="47"/>
      <c r="ANJ221" s="47"/>
      <c r="ANK221" s="47"/>
      <c r="ANL221" s="47"/>
      <c r="ANM221" s="47"/>
      <c r="ANN221" s="47"/>
      <c r="ANO221" s="47"/>
      <c r="ANP221" s="47"/>
      <c r="ANQ221" s="47"/>
      <c r="ANR221" s="47"/>
      <c r="ANS221" s="47"/>
      <c r="ANT221" s="47"/>
      <c r="ANU221" s="47"/>
      <c r="ANV221" s="47"/>
      <c r="ANW221" s="47"/>
      <c r="ANX221" s="47"/>
      <c r="ANY221" s="47"/>
      <c r="ANZ221" s="47"/>
      <c r="AOA221" s="47"/>
      <c r="AOB221" s="47"/>
      <c r="AOC221" s="47"/>
      <c r="AOD221" s="47"/>
      <c r="AOE221" s="47"/>
      <c r="AOF221" s="47"/>
      <c r="AOG221" s="47"/>
      <c r="AOH221" s="47"/>
      <c r="AOI221" s="47"/>
      <c r="AOJ221" s="47"/>
      <c r="AOK221" s="47"/>
      <c r="AOL221" s="47"/>
      <c r="AOM221" s="47"/>
      <c r="AON221" s="47"/>
      <c r="AOO221" s="47"/>
      <c r="AOP221" s="47"/>
      <c r="AOQ221" s="47"/>
      <c r="AOR221" s="47"/>
      <c r="AOS221" s="47"/>
      <c r="AOT221" s="47"/>
      <c r="AOU221" s="47"/>
      <c r="AOV221" s="47"/>
      <c r="AOW221" s="47"/>
      <c r="AOX221" s="47"/>
      <c r="AOY221" s="47"/>
      <c r="AOZ221" s="47"/>
      <c r="APA221" s="47"/>
      <c r="APB221" s="47"/>
      <c r="APC221" s="47"/>
      <c r="APD221" s="47"/>
      <c r="APE221" s="47"/>
      <c r="APF221" s="47"/>
      <c r="APG221" s="47"/>
      <c r="APH221" s="47"/>
      <c r="API221" s="47"/>
      <c r="APJ221" s="47"/>
      <c r="APK221" s="47"/>
      <c r="APL221" s="47"/>
      <c r="APM221" s="47"/>
      <c r="APN221" s="47"/>
      <c r="APO221" s="47"/>
      <c r="APP221" s="47"/>
      <c r="APQ221" s="47"/>
      <c r="APR221" s="47"/>
      <c r="APS221" s="47"/>
      <c r="APT221" s="47"/>
      <c r="APU221" s="47"/>
      <c r="APV221" s="47"/>
      <c r="APW221" s="47"/>
      <c r="APX221" s="47"/>
      <c r="APY221" s="47"/>
      <c r="APZ221" s="47"/>
      <c r="AQA221" s="47"/>
      <c r="AQB221" s="47"/>
      <c r="AQC221" s="47"/>
      <c r="AQD221" s="47"/>
      <c r="AQE221" s="47"/>
      <c r="AQF221" s="47"/>
      <c r="AQG221" s="47"/>
      <c r="AQH221" s="47"/>
      <c r="AQI221" s="47"/>
      <c r="AQJ221" s="47"/>
      <c r="AQK221" s="47"/>
      <c r="AQL221" s="47"/>
      <c r="AQM221" s="47"/>
      <c r="AQN221" s="47"/>
      <c r="AQO221" s="47"/>
      <c r="AQP221" s="47"/>
      <c r="AQQ221" s="47"/>
      <c r="AQR221" s="47"/>
      <c r="AQS221" s="47"/>
      <c r="AQT221" s="47"/>
      <c r="AQU221" s="47"/>
      <c r="AQV221" s="47"/>
      <c r="AQW221" s="47"/>
      <c r="AQX221" s="47"/>
      <c r="AQY221" s="47"/>
      <c r="AQZ221" s="47"/>
      <c r="ARA221" s="47"/>
      <c r="ARB221" s="47"/>
      <c r="ARC221" s="47"/>
      <c r="ARD221" s="47"/>
      <c r="ARE221" s="47"/>
      <c r="ARF221" s="47"/>
      <c r="ARG221" s="47"/>
      <c r="ARH221" s="47"/>
      <c r="ARI221" s="47"/>
      <c r="ARJ221" s="47"/>
      <c r="ARK221" s="47"/>
      <c r="ARL221" s="47"/>
      <c r="ARM221" s="47"/>
      <c r="ARN221" s="47"/>
      <c r="ARO221" s="47"/>
      <c r="ARP221" s="47"/>
      <c r="ARQ221" s="47"/>
      <c r="ARR221" s="47"/>
      <c r="ARS221" s="47"/>
      <c r="ART221" s="47"/>
      <c r="ARU221" s="47"/>
      <c r="ARV221" s="47"/>
      <c r="ARW221" s="47"/>
      <c r="ARX221" s="47"/>
      <c r="ARY221" s="47"/>
      <c r="ARZ221" s="47"/>
      <c r="ASA221" s="47"/>
      <c r="ASB221" s="47"/>
      <c r="ASC221" s="47"/>
      <c r="ASD221" s="47"/>
      <c r="ASE221" s="47"/>
      <c r="ASF221" s="47"/>
      <c r="ASG221" s="47"/>
      <c r="ASH221" s="47"/>
      <c r="ASI221" s="47"/>
      <c r="ASJ221" s="47"/>
      <c r="ASK221" s="47"/>
      <c r="ASL221" s="47"/>
      <c r="ASM221" s="47"/>
      <c r="ASN221" s="47"/>
      <c r="ASO221" s="47"/>
      <c r="ASP221" s="47"/>
      <c r="ASQ221" s="47"/>
      <c r="ASR221" s="47"/>
      <c r="ASS221" s="47"/>
      <c r="AST221" s="47"/>
      <c r="ASU221" s="47"/>
      <c r="ASV221" s="47"/>
      <c r="ASW221" s="47"/>
      <c r="ASX221" s="47"/>
      <c r="ASY221" s="47"/>
      <c r="ASZ221" s="47"/>
      <c r="ATA221" s="47"/>
      <c r="ATB221" s="47"/>
      <c r="ATC221" s="47"/>
      <c r="ATD221" s="47"/>
      <c r="ATE221" s="47"/>
      <c r="ATF221" s="47"/>
      <c r="ATG221" s="47"/>
      <c r="ATH221" s="47"/>
      <c r="ATI221" s="47"/>
      <c r="ATJ221" s="47"/>
      <c r="ATK221" s="47"/>
      <c r="ATL221" s="47"/>
      <c r="ATM221" s="47"/>
      <c r="ATN221" s="47"/>
      <c r="ATO221" s="47"/>
      <c r="ATP221" s="47"/>
      <c r="ATQ221" s="47"/>
      <c r="ATR221" s="47"/>
      <c r="ATS221" s="47"/>
      <c r="ATT221" s="47"/>
      <c r="ATU221" s="47"/>
      <c r="ATV221" s="47"/>
      <c r="ATW221" s="47"/>
      <c r="ATX221" s="47"/>
      <c r="ATY221" s="47"/>
      <c r="ATZ221" s="47"/>
      <c r="AUA221" s="47"/>
      <c r="AUB221" s="47"/>
      <c r="AUC221" s="47"/>
      <c r="AUD221" s="47"/>
      <c r="AUE221" s="47"/>
      <c r="AUF221" s="47"/>
      <c r="AUG221" s="47"/>
      <c r="AUH221" s="47"/>
      <c r="AUI221" s="47"/>
      <c r="AUJ221" s="47"/>
      <c r="AUK221" s="47"/>
      <c r="AUL221" s="47"/>
      <c r="AUM221" s="47"/>
      <c r="AUN221" s="47"/>
      <c r="AUO221" s="47"/>
      <c r="AUP221" s="47"/>
      <c r="AUQ221" s="47"/>
      <c r="AUR221" s="47"/>
      <c r="AUS221" s="47"/>
      <c r="AUT221" s="47"/>
      <c r="AUU221" s="47"/>
      <c r="AUV221" s="47"/>
      <c r="AUW221" s="47"/>
      <c r="AUX221" s="47"/>
      <c r="AUY221" s="47"/>
      <c r="AUZ221" s="47"/>
      <c r="AVA221" s="47"/>
      <c r="AVB221" s="47"/>
      <c r="AVC221" s="47"/>
      <c r="AVD221" s="47"/>
      <c r="AVE221" s="47"/>
      <c r="AVF221" s="47"/>
      <c r="AVG221" s="47"/>
      <c r="AVH221" s="47"/>
      <c r="AVI221" s="47"/>
      <c r="AVJ221" s="47"/>
      <c r="AVK221" s="47"/>
      <c r="AVL221" s="47"/>
      <c r="AVM221" s="47"/>
      <c r="AVN221" s="47"/>
      <c r="AVO221" s="47"/>
      <c r="AVP221" s="47"/>
      <c r="AVQ221" s="47"/>
      <c r="AVR221" s="47"/>
      <c r="AVS221" s="47"/>
      <c r="AVT221" s="47"/>
      <c r="AVU221" s="47"/>
      <c r="AVV221" s="47"/>
      <c r="AVW221" s="47"/>
      <c r="AVX221" s="47"/>
      <c r="AVY221" s="47"/>
      <c r="AVZ221" s="47"/>
      <c r="AWA221" s="47"/>
      <c r="AWB221" s="47"/>
      <c r="AWC221" s="47"/>
      <c r="AWD221" s="47"/>
      <c r="AWE221" s="47"/>
      <c r="AWF221" s="47"/>
      <c r="AWG221" s="47"/>
      <c r="AWH221" s="47"/>
      <c r="AWI221" s="47"/>
      <c r="AWJ221" s="47"/>
      <c r="AWK221" s="47"/>
      <c r="AWL221" s="47"/>
      <c r="AWM221" s="47"/>
      <c r="AWN221" s="47"/>
      <c r="AWO221" s="47"/>
      <c r="AWP221" s="47"/>
      <c r="AWQ221" s="47"/>
      <c r="AWR221" s="47"/>
      <c r="AWS221" s="47"/>
      <c r="AWT221" s="47"/>
      <c r="AWU221" s="47"/>
      <c r="AWV221" s="47"/>
      <c r="AWW221" s="47"/>
      <c r="AWX221" s="47"/>
      <c r="AWY221" s="47"/>
      <c r="AWZ221" s="47"/>
      <c r="AXA221" s="47"/>
      <c r="AXB221" s="47"/>
      <c r="AXC221" s="47"/>
      <c r="AXD221" s="47"/>
      <c r="AXE221" s="47"/>
      <c r="AXF221" s="47"/>
      <c r="AXG221" s="47"/>
      <c r="AXH221" s="47"/>
      <c r="AXI221" s="47"/>
      <c r="AXJ221" s="47"/>
      <c r="AXK221" s="47"/>
      <c r="AXL221" s="47"/>
      <c r="AXM221" s="47"/>
      <c r="AXN221" s="47"/>
      <c r="AXO221" s="47"/>
      <c r="AXP221" s="47"/>
      <c r="AXQ221" s="47"/>
      <c r="AXR221" s="47"/>
      <c r="AXS221" s="47"/>
      <c r="AXT221" s="47"/>
      <c r="AXU221" s="47"/>
      <c r="AXV221" s="47"/>
      <c r="AXW221" s="47"/>
      <c r="AXX221" s="47"/>
      <c r="AXY221" s="47"/>
      <c r="AXZ221" s="47"/>
      <c r="AYA221" s="47"/>
      <c r="AYB221" s="47"/>
      <c r="AYC221" s="47"/>
      <c r="AYD221" s="47"/>
      <c r="AYE221" s="47"/>
      <c r="AYF221" s="47"/>
      <c r="AYG221" s="47"/>
      <c r="AYH221" s="47"/>
      <c r="AYI221" s="47"/>
      <c r="AYJ221" s="47"/>
      <c r="AYK221" s="47"/>
      <c r="AYL221" s="47"/>
      <c r="AYM221" s="47"/>
      <c r="AYN221" s="47"/>
      <c r="AYO221" s="47"/>
      <c r="AYP221" s="47"/>
      <c r="AYQ221" s="47"/>
      <c r="AYR221" s="47"/>
      <c r="AYS221" s="47"/>
      <c r="AYT221" s="47"/>
      <c r="AYU221" s="47"/>
      <c r="AYV221" s="47"/>
      <c r="AYW221" s="47"/>
      <c r="AYX221" s="47"/>
      <c r="AYY221" s="47"/>
      <c r="AYZ221" s="47"/>
      <c r="AZA221" s="47"/>
      <c r="AZB221" s="47"/>
      <c r="AZC221" s="47"/>
      <c r="AZD221" s="47"/>
      <c r="AZE221" s="47"/>
      <c r="AZF221" s="47"/>
      <c r="AZG221" s="47"/>
      <c r="AZH221" s="47"/>
      <c r="AZI221" s="47"/>
      <c r="AZJ221" s="47"/>
      <c r="AZK221" s="47"/>
      <c r="AZL221" s="47"/>
      <c r="AZM221" s="47"/>
      <c r="AZN221" s="47"/>
      <c r="AZO221" s="47"/>
      <c r="AZP221" s="47"/>
      <c r="AZQ221" s="47"/>
      <c r="AZR221" s="47"/>
      <c r="AZS221" s="47"/>
      <c r="AZT221" s="47"/>
      <c r="AZU221" s="47"/>
      <c r="AZV221" s="47"/>
      <c r="AZW221" s="47"/>
      <c r="AZX221" s="47"/>
      <c r="AZY221" s="47"/>
      <c r="AZZ221" s="47"/>
      <c r="BAA221" s="47"/>
      <c r="BAB221" s="47"/>
      <c r="BAC221" s="47"/>
      <c r="BAD221" s="47"/>
      <c r="BAE221" s="47"/>
      <c r="BAF221" s="47"/>
      <c r="BAG221" s="47"/>
      <c r="BAH221" s="47"/>
      <c r="BAI221" s="47"/>
      <c r="BAJ221" s="47"/>
      <c r="BAK221" s="47"/>
      <c r="BAL221" s="47"/>
      <c r="BAM221" s="47"/>
      <c r="BAN221" s="47"/>
      <c r="BAO221" s="47"/>
      <c r="BAP221" s="47"/>
      <c r="BAQ221" s="47"/>
      <c r="BAR221" s="47"/>
      <c r="BAS221" s="47"/>
      <c r="BAT221" s="47"/>
      <c r="BAU221" s="47"/>
      <c r="BAV221" s="47"/>
      <c r="BAW221" s="47"/>
      <c r="BAX221" s="47"/>
      <c r="BAY221" s="47"/>
      <c r="BAZ221" s="47"/>
      <c r="BBA221" s="47"/>
      <c r="BBB221" s="47"/>
      <c r="BBC221" s="47"/>
      <c r="BBD221" s="47"/>
      <c r="BBE221" s="47"/>
      <c r="BBF221" s="47"/>
      <c r="BBG221" s="47"/>
      <c r="BBH221" s="47"/>
      <c r="BBI221" s="47"/>
      <c r="BBJ221" s="47"/>
      <c r="BBK221" s="47"/>
      <c r="BBL221" s="47"/>
      <c r="BBM221" s="47"/>
      <c r="BBN221" s="47"/>
      <c r="BBO221" s="47"/>
      <c r="BBP221" s="47"/>
      <c r="BBQ221" s="47"/>
      <c r="BBR221" s="47"/>
      <c r="BBS221" s="47"/>
      <c r="BBT221" s="47"/>
      <c r="BBU221" s="47"/>
      <c r="BBV221" s="47"/>
      <c r="BBW221" s="47"/>
      <c r="BBX221" s="47"/>
      <c r="BBY221" s="47"/>
      <c r="BBZ221" s="47"/>
      <c r="BCA221" s="47"/>
      <c r="BCB221" s="47"/>
      <c r="BCC221" s="47"/>
      <c r="BCD221" s="47"/>
      <c r="BCE221" s="47"/>
      <c r="BCF221" s="47"/>
      <c r="BCG221" s="47"/>
      <c r="BCH221" s="47"/>
      <c r="BCI221" s="47"/>
      <c r="BCJ221" s="47"/>
      <c r="BCK221" s="47"/>
      <c r="BCL221" s="47"/>
      <c r="BCM221" s="47"/>
      <c r="BCN221" s="47"/>
      <c r="BCO221" s="47"/>
      <c r="BCP221" s="47"/>
      <c r="BCQ221" s="47"/>
      <c r="BCR221" s="47"/>
      <c r="BCS221" s="47"/>
      <c r="BCT221" s="47"/>
      <c r="BCU221" s="47"/>
      <c r="BCV221" s="47"/>
      <c r="BCW221" s="47"/>
      <c r="BCX221" s="47"/>
      <c r="BCY221" s="47"/>
      <c r="BCZ221" s="47"/>
      <c r="BDA221" s="47"/>
      <c r="BDB221" s="47"/>
      <c r="BDC221" s="47"/>
      <c r="BDD221" s="47"/>
      <c r="BDE221" s="47"/>
      <c r="BDF221" s="47"/>
      <c r="BDG221" s="47"/>
      <c r="BDH221" s="47"/>
      <c r="BDI221" s="47"/>
      <c r="BDJ221" s="47"/>
      <c r="BDK221" s="47"/>
      <c r="BDL221" s="47"/>
      <c r="BDM221" s="47"/>
      <c r="BDN221" s="47"/>
      <c r="BDO221" s="47"/>
      <c r="BDP221" s="47"/>
      <c r="BDQ221" s="47"/>
      <c r="BDR221" s="47"/>
      <c r="BDS221" s="47"/>
      <c r="BDT221" s="47"/>
      <c r="BDU221" s="47"/>
      <c r="BDV221" s="47"/>
      <c r="BDW221" s="47"/>
      <c r="BDX221" s="47"/>
      <c r="BDY221" s="47"/>
      <c r="BDZ221" s="47"/>
      <c r="BEA221" s="47"/>
      <c r="BEB221" s="47"/>
      <c r="BEC221" s="47"/>
      <c r="BED221" s="47"/>
      <c r="BEE221" s="47"/>
      <c r="BEF221" s="47"/>
      <c r="BEG221" s="47"/>
      <c r="BEH221" s="47"/>
      <c r="BEI221" s="47"/>
      <c r="BEJ221" s="47"/>
      <c r="BEK221" s="47"/>
      <c r="BEL221" s="47"/>
      <c r="BEM221" s="47"/>
      <c r="BEN221" s="47"/>
      <c r="BEO221" s="47"/>
      <c r="BEP221" s="47"/>
      <c r="BEQ221" s="47"/>
      <c r="BER221" s="47"/>
      <c r="BES221" s="47"/>
      <c r="BET221" s="47"/>
      <c r="BEU221" s="47"/>
      <c r="BEV221" s="47"/>
      <c r="BEW221" s="47"/>
      <c r="BEX221" s="47"/>
      <c r="BEY221" s="47"/>
      <c r="BEZ221" s="47"/>
      <c r="BFA221" s="47"/>
      <c r="BFB221" s="47"/>
      <c r="BFC221" s="47"/>
      <c r="BFD221" s="47"/>
      <c r="BFE221" s="47"/>
      <c r="BFF221" s="47"/>
      <c r="BFG221" s="47"/>
      <c r="BFH221" s="47"/>
      <c r="BFI221" s="47"/>
      <c r="BFJ221" s="47"/>
      <c r="BFK221" s="47"/>
      <c r="BFL221" s="47"/>
      <c r="BFM221" s="47"/>
      <c r="BFN221" s="47"/>
      <c r="BFO221" s="47"/>
      <c r="BFP221" s="47"/>
      <c r="BFQ221" s="47"/>
      <c r="BFR221" s="47"/>
      <c r="BFS221" s="47"/>
      <c r="BFT221" s="47"/>
      <c r="BFU221" s="47"/>
      <c r="BFV221" s="47"/>
      <c r="BFW221" s="47"/>
      <c r="BFX221" s="47"/>
      <c r="BFY221" s="47"/>
      <c r="BFZ221" s="47"/>
      <c r="BGA221" s="47"/>
      <c r="BGB221" s="47"/>
      <c r="BGC221" s="47"/>
      <c r="BGD221" s="47"/>
      <c r="BGE221" s="47"/>
      <c r="BGF221" s="47"/>
      <c r="BGG221" s="47"/>
      <c r="BGH221" s="47"/>
      <c r="BGI221" s="47"/>
      <c r="BGJ221" s="47"/>
      <c r="BGK221" s="47"/>
      <c r="BGL221" s="47"/>
      <c r="BGM221" s="47"/>
      <c r="BGN221" s="47"/>
      <c r="BGO221" s="47"/>
      <c r="BGP221" s="47"/>
      <c r="BGQ221" s="47"/>
      <c r="BGR221" s="47"/>
      <c r="BGS221" s="47"/>
      <c r="BGT221" s="47"/>
      <c r="BGU221" s="47"/>
      <c r="BGV221" s="47"/>
      <c r="BGW221" s="47"/>
      <c r="BGX221" s="47"/>
      <c r="BGY221" s="47"/>
      <c r="BGZ221" s="47"/>
      <c r="BHA221" s="47"/>
      <c r="BHB221" s="47"/>
      <c r="BHC221" s="47"/>
      <c r="BHD221" s="47"/>
      <c r="BHE221" s="47"/>
      <c r="BHF221" s="47"/>
      <c r="BHG221" s="47"/>
      <c r="BHH221" s="47"/>
      <c r="BHI221" s="47"/>
      <c r="BHJ221" s="47"/>
      <c r="BHK221" s="47"/>
      <c r="BHL221" s="47"/>
      <c r="BHM221" s="47"/>
      <c r="BHN221" s="47"/>
      <c r="BHO221" s="47"/>
      <c r="BHP221" s="47"/>
      <c r="BHQ221" s="47"/>
      <c r="BHR221" s="47"/>
      <c r="BHS221" s="47"/>
      <c r="BHT221" s="47"/>
      <c r="BHU221" s="47"/>
      <c r="BHV221" s="47"/>
      <c r="BHW221" s="47"/>
      <c r="BHX221" s="47"/>
      <c r="BHY221" s="47"/>
      <c r="BHZ221" s="47"/>
      <c r="BIA221" s="47"/>
      <c r="BIB221" s="47"/>
      <c r="BIC221" s="47"/>
      <c r="BID221" s="47"/>
      <c r="BIE221" s="47"/>
      <c r="BIF221" s="47"/>
      <c r="BIG221" s="47"/>
      <c r="BIH221" s="47"/>
      <c r="BII221" s="47"/>
      <c r="BIJ221" s="47"/>
      <c r="BIK221" s="47"/>
      <c r="BIL221" s="47"/>
      <c r="BIM221" s="47"/>
      <c r="BIN221" s="47"/>
      <c r="BIO221" s="47"/>
      <c r="BIP221" s="47"/>
      <c r="BIQ221" s="47"/>
      <c r="BIR221" s="47"/>
      <c r="BIS221" s="47"/>
      <c r="BIT221" s="47"/>
      <c r="BIU221" s="47"/>
      <c r="BIV221" s="47"/>
      <c r="BIW221" s="47"/>
      <c r="BIX221" s="47"/>
      <c r="BIY221" s="47"/>
      <c r="BIZ221" s="47"/>
      <c r="BJA221" s="47"/>
      <c r="BJB221" s="47"/>
      <c r="BJC221" s="47"/>
      <c r="BJD221" s="47"/>
      <c r="BJE221" s="47"/>
      <c r="BJF221" s="47"/>
      <c r="BJG221" s="47"/>
      <c r="BJH221" s="47"/>
      <c r="BJI221" s="47"/>
      <c r="BJJ221" s="47"/>
      <c r="BJK221" s="47"/>
      <c r="BJL221" s="47"/>
      <c r="BJM221" s="47"/>
      <c r="BJN221" s="47"/>
      <c r="BJO221" s="47"/>
      <c r="BJP221" s="47"/>
      <c r="BJQ221" s="47"/>
      <c r="BJR221" s="47"/>
      <c r="BJS221" s="47"/>
      <c r="BJT221" s="47"/>
      <c r="BJU221" s="47"/>
      <c r="BJV221" s="47"/>
      <c r="BJW221" s="47"/>
      <c r="BJX221" s="47"/>
      <c r="BJY221" s="47"/>
      <c r="BJZ221" s="47"/>
      <c r="BKA221" s="47"/>
      <c r="BKB221" s="47"/>
      <c r="BKC221" s="47"/>
      <c r="BKD221" s="47"/>
      <c r="BKE221" s="47"/>
      <c r="BKF221" s="47"/>
      <c r="BKG221" s="47"/>
      <c r="BKH221" s="47"/>
      <c r="BKI221" s="47"/>
      <c r="BKJ221" s="47"/>
      <c r="BKK221" s="47"/>
      <c r="BKL221" s="47"/>
      <c r="BKM221" s="47"/>
      <c r="BKN221" s="47"/>
      <c r="BKO221" s="47"/>
      <c r="BKP221" s="47"/>
      <c r="BKQ221" s="47"/>
      <c r="BKR221" s="47"/>
      <c r="BKS221" s="47"/>
      <c r="BKT221" s="47"/>
      <c r="BKU221" s="47"/>
      <c r="BKV221" s="47"/>
      <c r="BKW221" s="47"/>
      <c r="BKX221" s="47"/>
      <c r="BKY221" s="47"/>
      <c r="BKZ221" s="47"/>
      <c r="BLA221" s="47"/>
      <c r="BLB221" s="47"/>
      <c r="BLC221" s="47"/>
      <c r="BLD221" s="47"/>
      <c r="BLE221" s="47"/>
      <c r="BLF221" s="47"/>
      <c r="BLG221" s="47"/>
      <c r="BLH221" s="47"/>
      <c r="BLI221" s="47"/>
      <c r="BLJ221" s="47"/>
      <c r="BLK221" s="47"/>
      <c r="BLL221" s="47"/>
      <c r="BLM221" s="47"/>
      <c r="BLN221" s="47"/>
      <c r="BLO221" s="47"/>
      <c r="BLP221" s="47"/>
      <c r="BLQ221" s="47"/>
      <c r="BLR221" s="47"/>
      <c r="BLS221" s="47"/>
      <c r="BLT221" s="47"/>
      <c r="BLU221" s="47"/>
      <c r="BLV221" s="47"/>
      <c r="BLW221" s="47"/>
      <c r="BLX221" s="47"/>
      <c r="BLY221" s="47"/>
      <c r="BLZ221" s="47"/>
      <c r="BMA221" s="47"/>
      <c r="BMB221" s="47"/>
      <c r="BMC221" s="47"/>
      <c r="BMD221" s="47"/>
      <c r="BME221" s="47"/>
      <c r="BMF221" s="47"/>
      <c r="BMG221" s="47"/>
      <c r="BMH221" s="47"/>
      <c r="BMI221" s="47"/>
      <c r="BMJ221" s="47"/>
      <c r="BMK221" s="47"/>
      <c r="BML221" s="47"/>
      <c r="BMM221" s="47"/>
      <c r="BMN221" s="47"/>
      <c r="BMO221" s="47"/>
      <c r="BMP221" s="47"/>
      <c r="BMQ221" s="47"/>
      <c r="BMR221" s="47"/>
      <c r="BMS221" s="47"/>
      <c r="BMT221" s="47"/>
      <c r="BMU221" s="47"/>
      <c r="BMV221" s="47"/>
      <c r="BMW221" s="47"/>
      <c r="BMX221" s="47"/>
      <c r="BMY221" s="47"/>
      <c r="BMZ221" s="47"/>
      <c r="BNA221" s="47"/>
      <c r="BNB221" s="47"/>
      <c r="BNC221" s="47"/>
      <c r="BND221" s="47"/>
      <c r="BNE221" s="47"/>
      <c r="BNF221" s="47"/>
      <c r="BNG221" s="47"/>
      <c r="BNH221" s="47"/>
      <c r="BNI221" s="47"/>
      <c r="BNJ221" s="47"/>
      <c r="BNK221" s="47"/>
      <c r="BNL221" s="47"/>
      <c r="BNM221" s="47"/>
      <c r="BNN221" s="47"/>
      <c r="BNO221" s="47"/>
      <c r="BNP221" s="47"/>
      <c r="BNQ221" s="47"/>
      <c r="BNR221" s="47"/>
      <c r="BNS221" s="47"/>
      <c r="BNT221" s="47"/>
      <c r="BNU221" s="47"/>
      <c r="BNV221" s="47"/>
      <c r="BNW221" s="47"/>
      <c r="BNX221" s="47"/>
      <c r="BNY221" s="47"/>
      <c r="BNZ221" s="47"/>
      <c r="BOA221" s="47"/>
      <c r="BOB221" s="47"/>
      <c r="BOC221" s="47"/>
      <c r="BOD221" s="47"/>
      <c r="BOE221" s="47"/>
      <c r="BOF221" s="47"/>
      <c r="BOG221" s="47"/>
      <c r="BOH221" s="47"/>
      <c r="BOI221" s="47"/>
      <c r="BOJ221" s="47"/>
      <c r="BOK221" s="47"/>
      <c r="BOL221" s="47"/>
      <c r="BOM221" s="47"/>
      <c r="BON221" s="47"/>
      <c r="BOO221" s="47"/>
      <c r="BOP221" s="47"/>
      <c r="BOQ221" s="47"/>
      <c r="BOR221" s="47"/>
      <c r="BOS221" s="47"/>
      <c r="BOT221" s="47"/>
      <c r="BOU221" s="47"/>
      <c r="BOV221" s="47"/>
      <c r="BOW221" s="47"/>
      <c r="BOX221" s="47"/>
      <c r="BOY221" s="47"/>
      <c r="BOZ221" s="47"/>
      <c r="BPA221" s="47"/>
      <c r="BPB221" s="47"/>
      <c r="BPC221" s="47"/>
      <c r="BPD221" s="47"/>
      <c r="BPE221" s="47"/>
      <c r="BPF221" s="47"/>
      <c r="BPG221" s="47"/>
      <c r="BPH221" s="47"/>
      <c r="BPI221" s="47"/>
      <c r="BPJ221" s="47"/>
      <c r="BPK221" s="47"/>
      <c r="BPL221" s="47"/>
      <c r="BPM221" s="47"/>
      <c r="BPN221" s="47"/>
      <c r="BPO221" s="47"/>
      <c r="BPP221" s="47"/>
      <c r="BPQ221" s="47"/>
      <c r="BPR221" s="47"/>
      <c r="BPS221" s="47"/>
      <c r="BPT221" s="47"/>
      <c r="BPU221" s="47"/>
      <c r="BPV221" s="47"/>
      <c r="BPW221" s="47"/>
      <c r="BPX221" s="47"/>
      <c r="BPY221" s="47"/>
      <c r="BPZ221" s="47"/>
      <c r="BQA221" s="47"/>
      <c r="BQB221" s="47"/>
      <c r="BQC221" s="47"/>
      <c r="BQD221" s="47"/>
      <c r="BQE221" s="47"/>
      <c r="BQF221" s="47"/>
      <c r="BQG221" s="47"/>
      <c r="BQH221" s="47"/>
      <c r="BQI221" s="47"/>
      <c r="BQJ221" s="47"/>
      <c r="BQK221" s="47"/>
      <c r="BQL221" s="47"/>
      <c r="BQM221" s="47"/>
      <c r="BQN221" s="47"/>
      <c r="BQO221" s="47"/>
      <c r="BQP221" s="47"/>
      <c r="BQQ221" s="47"/>
      <c r="BQR221" s="47"/>
      <c r="BQS221" s="47"/>
      <c r="BQT221" s="47"/>
      <c r="BQU221" s="47"/>
      <c r="BQV221" s="47"/>
      <c r="BQW221" s="47"/>
      <c r="BQX221" s="47"/>
      <c r="BQY221" s="47"/>
      <c r="BQZ221" s="47"/>
      <c r="BRA221" s="47"/>
      <c r="BRB221" s="47"/>
      <c r="BRC221" s="47"/>
      <c r="BRD221" s="47"/>
      <c r="BRE221" s="47"/>
      <c r="BRF221" s="47"/>
      <c r="BRG221" s="47"/>
      <c r="BRH221" s="47"/>
      <c r="BRI221" s="47"/>
      <c r="BRJ221" s="47"/>
      <c r="BRK221" s="47"/>
      <c r="BRL221" s="47"/>
      <c r="BRM221" s="47"/>
      <c r="BRN221" s="47"/>
      <c r="BRO221" s="47"/>
      <c r="BRP221" s="47"/>
      <c r="BRQ221" s="47"/>
      <c r="BRR221" s="47"/>
      <c r="BRS221" s="47"/>
      <c r="BRT221" s="47"/>
      <c r="BRU221" s="47"/>
      <c r="BRV221" s="47"/>
      <c r="BRW221" s="47"/>
      <c r="BRX221" s="47"/>
      <c r="BRY221" s="47"/>
      <c r="BRZ221" s="47"/>
      <c r="BSA221" s="47"/>
      <c r="BSB221" s="47"/>
      <c r="BSC221" s="47"/>
      <c r="BSD221" s="47"/>
      <c r="BSE221" s="47"/>
      <c r="BSF221" s="47"/>
      <c r="BSG221" s="47"/>
      <c r="BSH221" s="47"/>
      <c r="BSI221" s="47"/>
      <c r="BSJ221" s="47"/>
      <c r="BSK221" s="47"/>
      <c r="BSL221" s="47"/>
      <c r="BSM221" s="47"/>
      <c r="BSN221" s="47"/>
      <c r="BSO221" s="47"/>
      <c r="BSP221" s="47"/>
      <c r="BSQ221" s="47"/>
      <c r="BSR221" s="47"/>
      <c r="BSS221" s="47"/>
      <c r="BST221" s="47"/>
      <c r="BSU221" s="47"/>
      <c r="BSV221" s="47"/>
      <c r="BSW221" s="47"/>
      <c r="BSX221" s="47"/>
      <c r="BSY221" s="47"/>
      <c r="BSZ221" s="47"/>
      <c r="BTA221" s="47"/>
      <c r="BTB221" s="47"/>
      <c r="BTC221" s="47"/>
      <c r="BTD221" s="47"/>
      <c r="BTE221" s="47"/>
      <c r="BTF221" s="47"/>
      <c r="BTG221" s="47"/>
      <c r="BTH221" s="47"/>
      <c r="BTI221" s="47"/>
      <c r="BTJ221" s="47"/>
      <c r="BTK221" s="47"/>
      <c r="BTL221" s="47"/>
      <c r="BTM221" s="47"/>
      <c r="BTN221" s="47"/>
      <c r="BTO221" s="47"/>
      <c r="BTP221" s="47"/>
      <c r="BTQ221" s="47"/>
      <c r="BTR221" s="47"/>
      <c r="BTS221" s="47"/>
      <c r="BTT221" s="47"/>
      <c r="BTU221" s="47"/>
      <c r="BTV221" s="47"/>
      <c r="BTW221" s="47"/>
      <c r="BTX221" s="47"/>
      <c r="BTY221" s="47"/>
      <c r="BTZ221" s="47"/>
      <c r="BUA221" s="47"/>
      <c r="BUB221" s="47"/>
      <c r="BUC221" s="47"/>
      <c r="BUD221" s="47"/>
      <c r="BUE221" s="47"/>
      <c r="BUF221" s="47"/>
      <c r="BUG221" s="47"/>
      <c r="BUH221" s="47"/>
      <c r="BUI221" s="47"/>
      <c r="BUJ221" s="47"/>
      <c r="BUK221" s="47"/>
      <c r="BUL221" s="47"/>
      <c r="BUM221" s="47"/>
      <c r="BUN221" s="47"/>
      <c r="BUO221" s="47"/>
      <c r="BUP221" s="47"/>
      <c r="BUQ221" s="47"/>
      <c r="BUR221" s="47"/>
      <c r="BUS221" s="47"/>
      <c r="BUT221" s="47"/>
      <c r="BUU221" s="47"/>
      <c r="BUV221" s="47"/>
      <c r="BUW221" s="47"/>
      <c r="BUX221" s="47"/>
      <c r="BUY221" s="47"/>
      <c r="BUZ221" s="47"/>
      <c r="BVA221" s="47"/>
      <c r="BVB221" s="47"/>
      <c r="BVC221" s="47"/>
      <c r="BVD221" s="47"/>
      <c r="BVE221" s="47"/>
      <c r="BVF221" s="47"/>
      <c r="BVG221" s="47"/>
      <c r="BVH221" s="47"/>
      <c r="BVI221" s="47"/>
      <c r="BVJ221" s="47"/>
      <c r="BVK221" s="47"/>
      <c r="BVL221" s="47"/>
      <c r="BVM221" s="47"/>
      <c r="BVN221" s="47"/>
      <c r="BVO221" s="47"/>
      <c r="BVP221" s="47"/>
      <c r="BVQ221" s="47"/>
      <c r="BVR221" s="47"/>
      <c r="BVS221" s="47"/>
      <c r="BVT221" s="47"/>
      <c r="BVU221" s="47"/>
      <c r="BVV221" s="47"/>
      <c r="BVW221" s="47"/>
      <c r="BVX221" s="47"/>
      <c r="BVY221" s="47"/>
      <c r="BVZ221" s="47"/>
      <c r="BWA221" s="47"/>
      <c r="BWB221" s="47"/>
      <c r="BWC221" s="47"/>
      <c r="BWD221" s="47"/>
      <c r="BWE221" s="47"/>
      <c r="BWF221" s="47"/>
      <c r="BWG221" s="47"/>
      <c r="BWH221" s="47"/>
      <c r="BWI221" s="47"/>
      <c r="BWJ221" s="47"/>
      <c r="BWK221" s="47"/>
      <c r="BWL221" s="47"/>
      <c r="BWM221" s="47"/>
      <c r="BWN221" s="47"/>
      <c r="BWO221" s="47"/>
      <c r="BWP221" s="47"/>
      <c r="BWQ221" s="47"/>
      <c r="BWR221" s="47"/>
      <c r="BWS221" s="47"/>
      <c r="BWT221" s="47"/>
      <c r="BWU221" s="47"/>
      <c r="BWV221" s="47"/>
      <c r="BWW221" s="47"/>
      <c r="BWX221" s="47"/>
      <c r="BWY221" s="47"/>
      <c r="BWZ221" s="47"/>
      <c r="BXA221" s="47"/>
      <c r="BXB221" s="47"/>
      <c r="BXC221" s="47"/>
      <c r="BXD221" s="47"/>
      <c r="BXE221" s="47"/>
      <c r="BXF221" s="47"/>
      <c r="BXG221" s="47"/>
      <c r="BXH221" s="47"/>
      <c r="BXI221" s="47"/>
      <c r="BXJ221" s="47"/>
      <c r="BXK221" s="47"/>
      <c r="BXL221" s="47"/>
      <c r="BXM221" s="47"/>
      <c r="BXN221" s="47"/>
      <c r="BXO221" s="47"/>
      <c r="BXP221" s="47"/>
      <c r="BXQ221" s="47"/>
      <c r="BXR221" s="47"/>
      <c r="BXS221" s="47"/>
      <c r="BXT221" s="47"/>
      <c r="BXU221" s="47"/>
      <c r="BXV221" s="47"/>
      <c r="BXW221" s="47"/>
      <c r="BXX221" s="47"/>
      <c r="BXY221" s="47"/>
      <c r="BXZ221" s="47"/>
      <c r="BYA221" s="47"/>
      <c r="BYB221" s="47"/>
      <c r="BYC221" s="47"/>
      <c r="BYD221" s="47"/>
      <c r="BYE221" s="47"/>
      <c r="BYF221" s="47"/>
      <c r="BYG221" s="47"/>
      <c r="BYH221" s="47"/>
      <c r="BYI221" s="47"/>
      <c r="BYJ221" s="47"/>
      <c r="BYK221" s="47"/>
      <c r="BYL221" s="47"/>
      <c r="BYM221" s="47"/>
      <c r="BYN221" s="47"/>
      <c r="BYO221" s="47"/>
      <c r="BYP221" s="47"/>
      <c r="BYQ221" s="47"/>
      <c r="BYR221" s="47"/>
      <c r="BYS221" s="47"/>
      <c r="BYT221" s="47"/>
      <c r="BYU221" s="47"/>
      <c r="BYV221" s="47"/>
      <c r="BYW221" s="47"/>
      <c r="BYX221" s="47"/>
      <c r="BYY221" s="47"/>
      <c r="BYZ221" s="47"/>
      <c r="BZA221" s="47"/>
      <c r="BZB221" s="47"/>
      <c r="BZC221" s="47"/>
      <c r="BZD221" s="47"/>
      <c r="BZE221" s="47"/>
      <c r="BZF221" s="47"/>
      <c r="BZG221" s="47"/>
      <c r="BZH221" s="47"/>
      <c r="BZI221" s="47"/>
      <c r="BZJ221" s="47"/>
      <c r="BZK221" s="47"/>
      <c r="BZL221" s="47"/>
      <c r="BZM221" s="47"/>
      <c r="BZN221" s="47"/>
      <c r="BZO221" s="47"/>
      <c r="BZP221" s="47"/>
      <c r="BZQ221" s="47"/>
      <c r="BZR221" s="47"/>
      <c r="BZS221" s="47"/>
      <c r="BZT221" s="47"/>
      <c r="BZU221" s="47"/>
      <c r="BZV221" s="47"/>
      <c r="BZW221" s="47"/>
      <c r="BZX221" s="47"/>
      <c r="BZY221" s="47"/>
      <c r="BZZ221" s="47"/>
      <c r="CAA221" s="47"/>
      <c r="CAB221" s="47"/>
      <c r="CAC221" s="47"/>
      <c r="CAD221" s="47"/>
      <c r="CAE221" s="47"/>
      <c r="CAF221" s="47"/>
      <c r="CAG221" s="47"/>
      <c r="CAH221" s="47"/>
      <c r="CAI221" s="47"/>
      <c r="CAJ221" s="47"/>
      <c r="CAK221" s="47"/>
      <c r="CAL221" s="47"/>
      <c r="CAM221" s="47"/>
      <c r="CAN221" s="47"/>
      <c r="CAO221" s="47"/>
      <c r="CAP221" s="47"/>
      <c r="CAQ221" s="47"/>
      <c r="CAR221" s="47"/>
      <c r="CAS221" s="47"/>
      <c r="CAT221" s="47"/>
      <c r="CAU221" s="47"/>
      <c r="CAV221" s="47"/>
      <c r="CAW221" s="47"/>
      <c r="CAX221" s="47"/>
      <c r="CAY221" s="47"/>
      <c r="CAZ221" s="47"/>
      <c r="CBA221" s="47"/>
      <c r="CBB221" s="47"/>
      <c r="CBC221" s="47"/>
      <c r="CBD221" s="47"/>
      <c r="CBE221" s="47"/>
      <c r="CBF221" s="47"/>
      <c r="CBG221" s="47"/>
      <c r="CBH221" s="47"/>
      <c r="CBI221" s="47"/>
      <c r="CBJ221" s="47"/>
      <c r="CBK221" s="47"/>
      <c r="CBL221" s="47"/>
      <c r="CBM221" s="47"/>
      <c r="CBN221" s="47"/>
      <c r="CBO221" s="47"/>
      <c r="CBP221" s="47"/>
      <c r="CBQ221" s="47"/>
      <c r="CBR221" s="47"/>
      <c r="CBS221" s="47"/>
      <c r="CBT221" s="47"/>
      <c r="CBU221" s="47"/>
      <c r="CBV221" s="47"/>
      <c r="CBW221" s="47"/>
      <c r="CBX221" s="47"/>
      <c r="CBY221" s="47"/>
      <c r="CBZ221" s="47"/>
      <c r="CCA221" s="47"/>
      <c r="CCB221" s="47"/>
      <c r="CCC221" s="47"/>
      <c r="CCD221" s="47"/>
      <c r="CCE221" s="47"/>
      <c r="CCF221" s="47"/>
      <c r="CCG221" s="47"/>
      <c r="CCH221" s="47"/>
      <c r="CCI221" s="47"/>
      <c r="CCJ221" s="47"/>
      <c r="CCK221" s="47"/>
      <c r="CCL221" s="47"/>
      <c r="CCM221" s="47"/>
      <c r="CCN221" s="47"/>
      <c r="CCO221" s="47"/>
      <c r="CCP221" s="47"/>
      <c r="CCQ221" s="47"/>
      <c r="CCR221" s="47"/>
      <c r="CCS221" s="47"/>
      <c r="CCT221" s="47"/>
      <c r="CCU221" s="47"/>
      <c r="CCV221" s="47"/>
      <c r="CCW221" s="47"/>
      <c r="CCX221" s="47"/>
      <c r="CCY221" s="47"/>
      <c r="CCZ221" s="47"/>
      <c r="CDA221" s="47"/>
      <c r="CDB221" s="47"/>
      <c r="CDC221" s="47"/>
      <c r="CDD221" s="47"/>
      <c r="CDE221" s="47"/>
      <c r="CDF221" s="47"/>
      <c r="CDG221" s="47"/>
      <c r="CDH221" s="47"/>
      <c r="CDI221" s="47"/>
      <c r="CDJ221" s="47"/>
      <c r="CDK221" s="47"/>
      <c r="CDL221" s="47"/>
      <c r="CDM221" s="47"/>
      <c r="CDN221" s="47"/>
      <c r="CDO221" s="47"/>
      <c r="CDP221" s="47"/>
      <c r="CDQ221" s="47"/>
      <c r="CDR221" s="47"/>
      <c r="CDS221" s="47"/>
      <c r="CDT221" s="47"/>
      <c r="CDU221" s="47"/>
      <c r="CDV221" s="47"/>
      <c r="CDW221" s="47"/>
      <c r="CDX221" s="47"/>
      <c r="CDY221" s="47"/>
      <c r="CDZ221" s="47"/>
      <c r="CEA221" s="47"/>
      <c r="CEB221" s="47"/>
      <c r="CEC221" s="47"/>
      <c r="CED221" s="47"/>
      <c r="CEE221" s="47"/>
      <c r="CEF221" s="47"/>
      <c r="CEG221" s="47"/>
      <c r="CEH221" s="47"/>
      <c r="CEI221" s="47"/>
      <c r="CEJ221" s="47"/>
      <c r="CEK221" s="47"/>
      <c r="CEL221" s="47"/>
      <c r="CEM221" s="47"/>
      <c r="CEN221" s="47"/>
      <c r="CEO221" s="47"/>
      <c r="CEP221" s="47"/>
      <c r="CEQ221" s="47"/>
      <c r="CER221" s="47"/>
      <c r="CES221" s="47"/>
      <c r="CET221" s="47"/>
      <c r="CEU221" s="47"/>
      <c r="CEV221" s="47"/>
      <c r="CEW221" s="47"/>
      <c r="CEX221" s="47"/>
      <c r="CEY221" s="47"/>
      <c r="CEZ221" s="47"/>
      <c r="CFA221" s="47"/>
      <c r="CFB221" s="47"/>
      <c r="CFC221" s="47"/>
      <c r="CFD221" s="47"/>
      <c r="CFE221" s="47"/>
      <c r="CFF221" s="47"/>
      <c r="CFG221" s="47"/>
      <c r="CFH221" s="47"/>
      <c r="CFI221" s="47"/>
      <c r="CFJ221" s="47"/>
      <c r="CFK221" s="47"/>
      <c r="CFL221" s="47"/>
      <c r="CFM221" s="47"/>
      <c r="CFN221" s="47"/>
      <c r="CFO221" s="47"/>
      <c r="CFP221" s="47"/>
      <c r="CFQ221" s="47"/>
      <c r="CFR221" s="47"/>
      <c r="CFS221" s="47"/>
      <c r="CFT221" s="47"/>
      <c r="CFU221" s="47"/>
      <c r="CFV221" s="47"/>
      <c r="CFW221" s="47"/>
      <c r="CFX221" s="47"/>
      <c r="CFY221" s="47"/>
      <c r="CFZ221" s="47"/>
      <c r="CGA221" s="47"/>
      <c r="CGB221" s="47"/>
      <c r="CGC221" s="47"/>
      <c r="CGD221" s="47"/>
      <c r="CGE221" s="47"/>
      <c r="CGF221" s="47"/>
      <c r="CGG221" s="47"/>
      <c r="CGH221" s="47"/>
      <c r="CGI221" s="47"/>
      <c r="CGJ221" s="47"/>
      <c r="CGK221" s="47"/>
      <c r="CGL221" s="47"/>
      <c r="CGM221" s="47"/>
      <c r="CGN221" s="47"/>
      <c r="CGO221" s="47"/>
      <c r="CGP221" s="47"/>
      <c r="CGQ221" s="47"/>
      <c r="CGR221" s="47"/>
      <c r="CGS221" s="47"/>
      <c r="CGT221" s="47"/>
      <c r="CGU221" s="47"/>
      <c r="CGV221" s="47"/>
      <c r="CGW221" s="47"/>
      <c r="CGX221" s="47"/>
      <c r="CGY221" s="47"/>
      <c r="CGZ221" s="47"/>
      <c r="CHA221" s="47"/>
      <c r="CHB221" s="47"/>
      <c r="CHC221" s="47"/>
      <c r="CHD221" s="47"/>
      <c r="CHE221" s="47"/>
      <c r="CHF221" s="47"/>
      <c r="CHG221" s="47"/>
      <c r="CHH221" s="47"/>
      <c r="CHI221" s="47"/>
      <c r="CHJ221" s="47"/>
      <c r="CHK221" s="47"/>
      <c r="CHL221" s="47"/>
      <c r="CHM221" s="47"/>
      <c r="CHN221" s="47"/>
      <c r="CHO221" s="47"/>
      <c r="CHP221" s="47"/>
      <c r="CHQ221" s="47"/>
      <c r="CHR221" s="47"/>
      <c r="CHS221" s="47"/>
      <c r="CHT221" s="47"/>
      <c r="CHU221" s="47"/>
      <c r="CHV221" s="47"/>
      <c r="CHW221" s="47"/>
      <c r="CHX221" s="47"/>
      <c r="CHY221" s="47"/>
      <c r="CHZ221" s="47"/>
      <c r="CIA221" s="47"/>
      <c r="CIB221" s="47"/>
      <c r="CIC221" s="47"/>
      <c r="CID221" s="47"/>
      <c r="CIE221" s="47"/>
      <c r="CIF221" s="47"/>
      <c r="CIG221" s="47"/>
      <c r="CIH221" s="47"/>
      <c r="CII221" s="47"/>
      <c r="CIJ221" s="47"/>
      <c r="CIK221" s="47"/>
      <c r="CIL221" s="47"/>
      <c r="CIM221" s="47"/>
      <c r="CIN221" s="47"/>
      <c r="CIO221" s="47"/>
      <c r="CIP221" s="47"/>
      <c r="CIQ221" s="47"/>
      <c r="CIR221" s="47"/>
      <c r="CIS221" s="47"/>
      <c r="CIT221" s="47"/>
      <c r="CIU221" s="47"/>
      <c r="CIV221" s="47"/>
      <c r="CIW221" s="47"/>
      <c r="CIX221" s="47"/>
      <c r="CIY221" s="47"/>
      <c r="CIZ221" s="47"/>
      <c r="CJA221" s="47"/>
      <c r="CJB221" s="47"/>
      <c r="CJC221" s="47"/>
      <c r="CJD221" s="47"/>
      <c r="CJE221" s="47"/>
      <c r="CJF221" s="47"/>
      <c r="CJG221" s="47"/>
      <c r="CJH221" s="47"/>
      <c r="CJI221" s="47"/>
      <c r="CJJ221" s="47"/>
      <c r="CJK221" s="47"/>
      <c r="CJL221" s="47"/>
      <c r="CJM221" s="47"/>
      <c r="CJN221" s="47"/>
      <c r="CJO221" s="47"/>
      <c r="CJP221" s="47"/>
      <c r="CJQ221" s="47"/>
      <c r="CJR221" s="47"/>
      <c r="CJS221" s="47"/>
      <c r="CJT221" s="47"/>
      <c r="CJU221" s="47"/>
      <c r="CJV221" s="47"/>
      <c r="CJW221" s="47"/>
      <c r="CJX221" s="47"/>
      <c r="CJY221" s="47"/>
      <c r="CJZ221" s="47"/>
      <c r="CKA221" s="47"/>
      <c r="CKB221" s="47"/>
      <c r="CKC221" s="47"/>
      <c r="CKD221" s="47"/>
      <c r="CKE221" s="47"/>
      <c r="CKF221" s="47"/>
      <c r="CKG221" s="47"/>
      <c r="CKH221" s="47"/>
      <c r="CKI221" s="47"/>
      <c r="CKJ221" s="47"/>
      <c r="CKK221" s="47"/>
      <c r="CKL221" s="47"/>
      <c r="CKM221" s="47"/>
      <c r="CKN221" s="47"/>
      <c r="CKO221" s="47"/>
      <c r="CKP221" s="47"/>
      <c r="CKQ221" s="47"/>
      <c r="CKR221" s="47"/>
      <c r="CKS221" s="47"/>
      <c r="CKT221" s="47"/>
      <c r="CKU221" s="47"/>
      <c r="CKV221" s="47"/>
      <c r="CKW221" s="47"/>
      <c r="CKX221" s="47"/>
      <c r="CKY221" s="47"/>
      <c r="CKZ221" s="47"/>
      <c r="CLA221" s="47"/>
      <c r="CLB221" s="47"/>
      <c r="CLC221" s="47"/>
      <c r="CLD221" s="47"/>
      <c r="CLE221" s="47"/>
      <c r="CLF221" s="47"/>
      <c r="CLG221" s="47"/>
      <c r="CLH221" s="47"/>
      <c r="CLI221" s="47"/>
      <c r="CLJ221" s="47"/>
      <c r="CLK221" s="47"/>
      <c r="CLL221" s="47"/>
      <c r="CLM221" s="47"/>
      <c r="CLN221" s="47"/>
      <c r="CLO221" s="47"/>
      <c r="CLP221" s="47"/>
      <c r="CLQ221" s="47"/>
      <c r="CLR221" s="47"/>
      <c r="CLS221" s="47"/>
      <c r="CLT221" s="47"/>
      <c r="CLU221" s="47"/>
      <c r="CLV221" s="47"/>
      <c r="CLW221" s="47"/>
      <c r="CLX221" s="47"/>
      <c r="CLY221" s="47"/>
      <c r="CLZ221" s="47"/>
      <c r="CMA221" s="47"/>
      <c r="CMB221" s="47"/>
      <c r="CMC221" s="47"/>
      <c r="CMD221" s="47"/>
      <c r="CME221" s="47"/>
      <c r="CMF221" s="47"/>
      <c r="CMG221" s="47"/>
      <c r="CMH221" s="47"/>
      <c r="CMI221" s="47"/>
      <c r="CMJ221" s="47"/>
      <c r="CMK221" s="47"/>
      <c r="CML221" s="47"/>
      <c r="CMM221" s="47"/>
      <c r="CMN221" s="47"/>
      <c r="CMO221" s="47"/>
      <c r="CMP221" s="47"/>
      <c r="CMQ221" s="47"/>
      <c r="CMR221" s="47"/>
      <c r="CMS221" s="47"/>
      <c r="CMT221" s="47"/>
      <c r="CMU221" s="47"/>
      <c r="CMV221" s="47"/>
      <c r="CMW221" s="47"/>
      <c r="CMX221" s="47"/>
      <c r="CMY221" s="47"/>
      <c r="CMZ221" s="47"/>
      <c r="CNA221" s="47"/>
      <c r="CNB221" s="47"/>
      <c r="CNC221" s="47"/>
      <c r="CND221" s="47"/>
      <c r="CNE221" s="47"/>
      <c r="CNF221" s="47"/>
      <c r="CNG221" s="47"/>
      <c r="CNH221" s="47"/>
      <c r="CNI221" s="47"/>
      <c r="CNJ221" s="47"/>
      <c r="CNK221" s="47"/>
      <c r="CNL221" s="47"/>
      <c r="CNM221" s="47"/>
      <c r="CNN221" s="47"/>
      <c r="CNO221" s="47"/>
      <c r="CNP221" s="47"/>
      <c r="CNQ221" s="47"/>
      <c r="CNR221" s="47"/>
      <c r="CNS221" s="47"/>
      <c r="CNT221" s="47"/>
      <c r="CNU221" s="47"/>
      <c r="CNV221" s="47"/>
      <c r="CNW221" s="47"/>
      <c r="CNX221" s="47"/>
      <c r="CNY221" s="47"/>
      <c r="CNZ221" s="47"/>
      <c r="COA221" s="47"/>
      <c r="COB221" s="47"/>
      <c r="COC221" s="47"/>
      <c r="COD221" s="47"/>
      <c r="COE221" s="47"/>
      <c r="COF221" s="47"/>
      <c r="COG221" s="47"/>
      <c r="COH221" s="47"/>
      <c r="COI221" s="47"/>
      <c r="COJ221" s="47"/>
      <c r="COK221" s="47"/>
      <c r="COL221" s="47"/>
      <c r="COM221" s="47"/>
      <c r="CON221" s="47"/>
      <c r="COO221" s="47"/>
      <c r="COP221" s="47"/>
      <c r="COQ221" s="47"/>
      <c r="COR221" s="47"/>
      <c r="COS221" s="47"/>
      <c r="COT221" s="47"/>
      <c r="COU221" s="47"/>
      <c r="COV221" s="47"/>
      <c r="COW221" s="47"/>
      <c r="COX221" s="47"/>
      <c r="COY221" s="47"/>
      <c r="COZ221" s="47"/>
      <c r="CPA221" s="47"/>
      <c r="CPB221" s="47"/>
      <c r="CPC221" s="47"/>
      <c r="CPD221" s="47"/>
      <c r="CPE221" s="47"/>
      <c r="CPF221" s="47"/>
      <c r="CPG221" s="47"/>
      <c r="CPH221" s="47"/>
      <c r="CPI221" s="47"/>
      <c r="CPJ221" s="47"/>
      <c r="CPK221" s="47"/>
      <c r="CPL221" s="47"/>
      <c r="CPM221" s="47"/>
      <c r="CPN221" s="47"/>
      <c r="CPO221" s="47"/>
      <c r="CPP221" s="47"/>
      <c r="CPQ221" s="47"/>
      <c r="CPR221" s="47"/>
      <c r="CPS221" s="47"/>
      <c r="CPT221" s="47"/>
      <c r="CPU221" s="47"/>
      <c r="CPV221" s="47"/>
      <c r="CPW221" s="47"/>
      <c r="CPX221" s="47"/>
      <c r="CPY221" s="47"/>
      <c r="CPZ221" s="47"/>
      <c r="CQA221" s="47"/>
      <c r="CQB221" s="47"/>
      <c r="CQC221" s="47"/>
      <c r="CQD221" s="47"/>
      <c r="CQE221" s="47"/>
      <c r="CQF221" s="47"/>
      <c r="CQG221" s="47"/>
      <c r="CQH221" s="47"/>
      <c r="CQI221" s="47"/>
      <c r="CQJ221" s="47"/>
      <c r="CQK221" s="47"/>
      <c r="CQL221" s="47"/>
      <c r="CQM221" s="47"/>
      <c r="CQN221" s="47"/>
      <c r="CQO221" s="47"/>
      <c r="CQP221" s="47"/>
      <c r="CQQ221" s="47"/>
      <c r="CQR221" s="47"/>
      <c r="CQS221" s="47"/>
      <c r="CQT221" s="47"/>
      <c r="CQU221" s="47"/>
      <c r="CQV221" s="47"/>
      <c r="CQW221" s="47"/>
      <c r="CQX221" s="47"/>
      <c r="CQY221" s="47"/>
      <c r="CQZ221" s="47"/>
      <c r="CRA221" s="47"/>
      <c r="CRB221" s="47"/>
      <c r="CRC221" s="47"/>
      <c r="CRD221" s="47"/>
      <c r="CRE221" s="47"/>
      <c r="CRF221" s="47"/>
      <c r="CRG221" s="47"/>
      <c r="CRH221" s="47"/>
      <c r="CRI221" s="47"/>
      <c r="CRJ221" s="47"/>
      <c r="CRK221" s="47"/>
      <c r="CRL221" s="47"/>
      <c r="CRM221" s="47"/>
      <c r="CRN221" s="47"/>
      <c r="CRO221" s="47"/>
      <c r="CRP221" s="47"/>
      <c r="CRQ221" s="47"/>
      <c r="CRR221" s="47"/>
      <c r="CRS221" s="47"/>
      <c r="CRT221" s="47"/>
      <c r="CRU221" s="47"/>
      <c r="CRV221" s="47"/>
      <c r="CRW221" s="47"/>
      <c r="CRX221" s="47"/>
      <c r="CRY221" s="47"/>
      <c r="CRZ221" s="47"/>
      <c r="CSA221" s="47"/>
      <c r="CSB221" s="47"/>
      <c r="CSC221" s="47"/>
      <c r="CSD221" s="47"/>
      <c r="CSE221" s="47"/>
      <c r="CSF221" s="47"/>
      <c r="CSG221" s="47"/>
      <c r="CSH221" s="47"/>
      <c r="CSI221" s="47"/>
      <c r="CSJ221" s="47"/>
      <c r="CSK221" s="47"/>
      <c r="CSL221" s="47"/>
      <c r="CSM221" s="47"/>
      <c r="CSN221" s="47"/>
      <c r="CSO221" s="47"/>
      <c r="CSP221" s="47"/>
      <c r="CSQ221" s="47"/>
      <c r="CSR221" s="47"/>
      <c r="CSS221" s="47"/>
      <c r="CST221" s="47"/>
      <c r="CSU221" s="47"/>
      <c r="CSV221" s="47"/>
      <c r="CSW221" s="47"/>
      <c r="CSX221" s="47"/>
      <c r="CSY221" s="47"/>
      <c r="CSZ221" s="47"/>
      <c r="CTA221" s="47"/>
      <c r="CTB221" s="47"/>
      <c r="CTC221" s="47"/>
      <c r="CTD221" s="47"/>
      <c r="CTE221" s="47"/>
      <c r="CTF221" s="47"/>
      <c r="CTG221" s="47"/>
      <c r="CTH221" s="47"/>
      <c r="CTI221" s="47"/>
      <c r="CTJ221" s="47"/>
      <c r="CTK221" s="47"/>
      <c r="CTL221" s="47"/>
      <c r="CTM221" s="47"/>
      <c r="CTN221" s="47"/>
      <c r="CTO221" s="47"/>
      <c r="CTP221" s="47"/>
      <c r="CTQ221" s="47"/>
      <c r="CTR221" s="47"/>
      <c r="CTS221" s="47"/>
      <c r="CTT221" s="47"/>
      <c r="CTU221" s="47"/>
      <c r="CTV221" s="47"/>
      <c r="CTW221" s="47"/>
      <c r="CTX221" s="47"/>
      <c r="CTY221" s="47"/>
      <c r="CTZ221" s="47"/>
      <c r="CUA221" s="47"/>
      <c r="CUB221" s="47"/>
      <c r="CUC221" s="47"/>
      <c r="CUD221" s="47"/>
      <c r="CUE221" s="47"/>
      <c r="CUF221" s="47"/>
      <c r="CUG221" s="47"/>
      <c r="CUH221" s="47"/>
      <c r="CUI221" s="47"/>
      <c r="CUJ221" s="47"/>
      <c r="CUK221" s="47"/>
      <c r="CUL221" s="47"/>
      <c r="CUM221" s="47"/>
      <c r="CUN221" s="47"/>
      <c r="CUO221" s="47"/>
      <c r="CUP221" s="47"/>
      <c r="CUQ221" s="47"/>
      <c r="CUR221" s="47"/>
      <c r="CUS221" s="47"/>
      <c r="CUT221" s="47"/>
      <c r="CUU221" s="47"/>
      <c r="CUV221" s="47"/>
      <c r="CUW221" s="47"/>
      <c r="CUX221" s="47"/>
      <c r="CUY221" s="47"/>
      <c r="CUZ221" s="47"/>
      <c r="CVA221" s="47"/>
      <c r="CVB221" s="47"/>
      <c r="CVC221" s="47"/>
      <c r="CVD221" s="47"/>
      <c r="CVE221" s="47"/>
      <c r="CVF221" s="47"/>
      <c r="CVG221" s="47"/>
      <c r="CVH221" s="47"/>
      <c r="CVI221" s="47"/>
      <c r="CVJ221" s="47"/>
      <c r="CVK221" s="47"/>
      <c r="CVL221" s="47"/>
      <c r="CVM221" s="47"/>
      <c r="CVN221" s="47"/>
      <c r="CVO221" s="47"/>
      <c r="CVP221" s="47"/>
      <c r="CVQ221" s="47"/>
      <c r="CVR221" s="47"/>
      <c r="CVS221" s="47"/>
      <c r="CVT221" s="47"/>
      <c r="CVU221" s="47"/>
      <c r="CVV221" s="47"/>
      <c r="CVW221" s="47"/>
      <c r="CVX221" s="47"/>
      <c r="CVY221" s="47"/>
      <c r="CVZ221" s="47"/>
      <c r="CWA221" s="47"/>
      <c r="CWB221" s="47"/>
      <c r="CWC221" s="47"/>
      <c r="CWD221" s="47"/>
      <c r="CWE221" s="47"/>
      <c r="CWF221" s="47"/>
      <c r="CWG221" s="47"/>
      <c r="CWH221" s="47"/>
      <c r="CWI221" s="47"/>
      <c r="CWJ221" s="47"/>
      <c r="CWK221" s="47"/>
      <c r="CWL221" s="47"/>
      <c r="CWM221" s="47"/>
      <c r="CWN221" s="47"/>
      <c r="CWO221" s="47"/>
      <c r="CWP221" s="47"/>
      <c r="CWQ221" s="47"/>
      <c r="CWR221" s="47"/>
      <c r="CWS221" s="47"/>
      <c r="CWT221" s="47"/>
      <c r="CWU221" s="47"/>
      <c r="CWV221" s="47"/>
      <c r="CWW221" s="47"/>
      <c r="CWX221" s="47"/>
      <c r="CWY221" s="47"/>
      <c r="CWZ221" s="47"/>
      <c r="CXA221" s="47"/>
      <c r="CXB221" s="47"/>
      <c r="CXC221" s="47"/>
      <c r="CXD221" s="47"/>
      <c r="CXE221" s="47"/>
      <c r="CXF221" s="47"/>
      <c r="CXG221" s="47"/>
      <c r="CXH221" s="47"/>
      <c r="CXI221" s="47"/>
      <c r="CXJ221" s="47"/>
      <c r="CXK221" s="47"/>
      <c r="CXL221" s="47"/>
      <c r="CXM221" s="47"/>
      <c r="CXN221" s="47"/>
      <c r="CXO221" s="47"/>
      <c r="CXP221" s="47"/>
      <c r="CXQ221" s="47"/>
      <c r="CXR221" s="47"/>
      <c r="CXS221" s="47"/>
      <c r="CXT221" s="47"/>
      <c r="CXU221" s="47"/>
      <c r="CXV221" s="47"/>
      <c r="CXW221" s="47"/>
      <c r="CXX221" s="47"/>
      <c r="CXY221" s="47"/>
      <c r="CXZ221" s="47"/>
      <c r="CYA221" s="47"/>
      <c r="CYB221" s="47"/>
      <c r="CYC221" s="47"/>
      <c r="CYD221" s="47"/>
      <c r="CYE221" s="47"/>
      <c r="CYF221" s="47"/>
      <c r="CYG221" s="47"/>
      <c r="CYH221" s="47"/>
      <c r="CYI221" s="47"/>
      <c r="CYJ221" s="47"/>
      <c r="CYK221" s="47"/>
      <c r="CYL221" s="47"/>
      <c r="CYM221" s="47"/>
      <c r="CYN221" s="47"/>
      <c r="CYO221" s="47"/>
      <c r="CYP221" s="47"/>
      <c r="CYQ221" s="47"/>
      <c r="CYR221" s="47"/>
      <c r="CYS221" s="47"/>
      <c r="CYT221" s="47"/>
      <c r="CYU221" s="47"/>
      <c r="CYV221" s="47"/>
      <c r="CYW221" s="47"/>
      <c r="CYX221" s="47"/>
      <c r="CYY221" s="47"/>
      <c r="CYZ221" s="47"/>
      <c r="CZA221" s="47"/>
      <c r="CZB221" s="47"/>
      <c r="CZC221" s="47"/>
      <c r="CZD221" s="47"/>
      <c r="CZE221" s="47"/>
      <c r="CZF221" s="47"/>
      <c r="CZG221" s="47"/>
      <c r="CZH221" s="47"/>
      <c r="CZI221" s="47"/>
      <c r="CZJ221" s="47"/>
      <c r="CZK221" s="47"/>
      <c r="CZL221" s="47"/>
      <c r="CZM221" s="47"/>
      <c r="CZN221" s="47"/>
      <c r="CZO221" s="47"/>
      <c r="CZP221" s="47"/>
      <c r="CZQ221" s="47"/>
      <c r="CZR221" s="47"/>
      <c r="CZS221" s="47"/>
      <c r="CZT221" s="47"/>
      <c r="CZU221" s="47"/>
      <c r="CZV221" s="47"/>
      <c r="CZW221" s="47"/>
      <c r="CZX221" s="47"/>
      <c r="CZY221" s="47"/>
      <c r="CZZ221" s="47"/>
      <c r="DAA221" s="47"/>
      <c r="DAB221" s="47"/>
      <c r="DAC221" s="47"/>
      <c r="DAD221" s="47"/>
      <c r="DAE221" s="47"/>
      <c r="DAF221" s="47"/>
      <c r="DAG221" s="47"/>
      <c r="DAH221" s="47"/>
      <c r="DAI221" s="47"/>
      <c r="DAJ221" s="47"/>
      <c r="DAK221" s="47"/>
      <c r="DAL221" s="47"/>
      <c r="DAM221" s="47"/>
      <c r="DAN221" s="47"/>
      <c r="DAO221" s="47"/>
      <c r="DAP221" s="47"/>
      <c r="DAQ221" s="47"/>
      <c r="DAR221" s="47"/>
      <c r="DAS221" s="47"/>
      <c r="DAT221" s="47"/>
      <c r="DAU221" s="47"/>
      <c r="DAV221" s="47"/>
      <c r="DAW221" s="47"/>
      <c r="DAX221" s="47"/>
      <c r="DAY221" s="47"/>
      <c r="DAZ221" s="47"/>
      <c r="DBA221" s="47"/>
      <c r="DBB221" s="47"/>
      <c r="DBC221" s="47"/>
      <c r="DBD221" s="47"/>
      <c r="DBE221" s="47"/>
      <c r="DBF221" s="47"/>
      <c r="DBG221" s="47"/>
      <c r="DBH221" s="47"/>
      <c r="DBI221" s="47"/>
      <c r="DBJ221" s="47"/>
      <c r="DBK221" s="47"/>
      <c r="DBL221" s="47"/>
      <c r="DBM221" s="47"/>
      <c r="DBN221" s="47"/>
      <c r="DBO221" s="47"/>
      <c r="DBP221" s="47"/>
      <c r="DBQ221" s="47"/>
      <c r="DBR221" s="47"/>
      <c r="DBS221" s="47"/>
      <c r="DBT221" s="47"/>
      <c r="DBU221" s="47"/>
      <c r="DBV221" s="47"/>
      <c r="DBW221" s="47"/>
      <c r="DBX221" s="47"/>
      <c r="DBY221" s="47"/>
      <c r="DBZ221" s="47"/>
      <c r="DCA221" s="47"/>
      <c r="DCB221" s="47"/>
      <c r="DCC221" s="47"/>
      <c r="DCD221" s="47"/>
      <c r="DCE221" s="47"/>
      <c r="DCF221" s="47"/>
      <c r="DCG221" s="47"/>
      <c r="DCH221" s="47"/>
      <c r="DCI221" s="47"/>
      <c r="DCJ221" s="47"/>
      <c r="DCK221" s="47"/>
      <c r="DCL221" s="47"/>
      <c r="DCM221" s="47"/>
      <c r="DCN221" s="47"/>
      <c r="DCO221" s="47"/>
      <c r="DCP221" s="47"/>
      <c r="DCQ221" s="47"/>
      <c r="DCR221" s="47"/>
      <c r="DCS221" s="47"/>
      <c r="DCT221" s="47"/>
      <c r="DCU221" s="47"/>
      <c r="DCV221" s="47"/>
      <c r="DCW221" s="47"/>
      <c r="DCX221" s="47"/>
      <c r="DCY221" s="47"/>
      <c r="DCZ221" s="47"/>
      <c r="DDA221" s="47"/>
      <c r="DDB221" s="47"/>
      <c r="DDC221" s="47"/>
      <c r="DDD221" s="47"/>
      <c r="DDE221" s="47"/>
      <c r="DDF221" s="47"/>
      <c r="DDG221" s="47"/>
      <c r="DDH221" s="47"/>
      <c r="DDI221" s="47"/>
      <c r="DDJ221" s="47"/>
      <c r="DDK221" s="47"/>
      <c r="DDL221" s="47"/>
      <c r="DDM221" s="47"/>
      <c r="DDN221" s="47"/>
      <c r="DDO221" s="47"/>
      <c r="DDP221" s="47"/>
      <c r="DDQ221" s="47"/>
      <c r="DDR221" s="47"/>
      <c r="DDS221" s="47"/>
      <c r="DDT221" s="47"/>
      <c r="DDU221" s="47"/>
      <c r="DDV221" s="47"/>
      <c r="DDW221" s="47"/>
      <c r="DDX221" s="47"/>
      <c r="DDY221" s="47"/>
      <c r="DDZ221" s="47"/>
      <c r="DEA221" s="47"/>
      <c r="DEB221" s="47"/>
      <c r="DEC221" s="47"/>
      <c r="DED221" s="47"/>
      <c r="DEE221" s="47"/>
      <c r="DEF221" s="47"/>
      <c r="DEG221" s="47"/>
      <c r="DEH221" s="47"/>
      <c r="DEI221" s="47"/>
      <c r="DEJ221" s="47"/>
      <c r="DEK221" s="47"/>
      <c r="DEL221" s="47"/>
      <c r="DEM221" s="47"/>
      <c r="DEN221" s="47"/>
      <c r="DEO221" s="47"/>
      <c r="DEP221" s="47"/>
      <c r="DEQ221" s="47"/>
      <c r="DER221" s="47"/>
      <c r="DES221" s="47"/>
      <c r="DET221" s="47"/>
      <c r="DEU221" s="47"/>
      <c r="DEV221" s="47"/>
      <c r="DEW221" s="47"/>
      <c r="DEX221" s="47"/>
      <c r="DEY221" s="47"/>
      <c r="DEZ221" s="47"/>
      <c r="DFA221" s="47"/>
      <c r="DFB221" s="47"/>
      <c r="DFC221" s="47"/>
      <c r="DFD221" s="47"/>
      <c r="DFE221" s="47"/>
      <c r="DFF221" s="47"/>
      <c r="DFG221" s="47"/>
      <c r="DFH221" s="47"/>
      <c r="DFI221" s="47"/>
      <c r="DFJ221" s="47"/>
      <c r="DFK221" s="47"/>
      <c r="DFL221" s="47"/>
      <c r="DFM221" s="47"/>
      <c r="DFN221" s="47"/>
      <c r="DFO221" s="47"/>
      <c r="DFP221" s="47"/>
      <c r="DFQ221" s="47"/>
      <c r="DFR221" s="47"/>
      <c r="DFS221" s="47"/>
      <c r="DFT221" s="47"/>
      <c r="DFU221" s="47"/>
      <c r="DFV221" s="47"/>
      <c r="DFW221" s="47"/>
      <c r="DFX221" s="47"/>
      <c r="DFY221" s="47"/>
      <c r="DFZ221" s="47"/>
      <c r="DGA221" s="47"/>
      <c r="DGB221" s="47"/>
      <c r="DGC221" s="47"/>
      <c r="DGD221" s="47"/>
      <c r="DGE221" s="47"/>
      <c r="DGF221" s="47"/>
      <c r="DGG221" s="47"/>
      <c r="DGH221" s="47"/>
      <c r="DGI221" s="47"/>
      <c r="DGJ221" s="47"/>
      <c r="DGK221" s="47"/>
      <c r="DGL221" s="47"/>
      <c r="DGM221" s="47"/>
      <c r="DGN221" s="47"/>
      <c r="DGO221" s="47"/>
      <c r="DGP221" s="47"/>
      <c r="DGQ221" s="47"/>
      <c r="DGR221" s="47"/>
      <c r="DGS221" s="47"/>
      <c r="DGT221" s="47"/>
      <c r="DGU221" s="47"/>
      <c r="DGV221" s="47"/>
      <c r="DGW221" s="47"/>
      <c r="DGX221" s="47"/>
      <c r="DGY221" s="47"/>
      <c r="DGZ221" s="47"/>
      <c r="DHA221" s="47"/>
      <c r="DHB221" s="47"/>
      <c r="DHC221" s="47"/>
      <c r="DHD221" s="47"/>
      <c r="DHE221" s="47"/>
      <c r="DHF221" s="47"/>
      <c r="DHG221" s="47"/>
      <c r="DHH221" s="47"/>
      <c r="DHI221" s="47"/>
      <c r="DHJ221" s="47"/>
      <c r="DHK221" s="47"/>
      <c r="DHL221" s="47"/>
      <c r="DHM221" s="47"/>
      <c r="DHN221" s="47"/>
      <c r="DHO221" s="47"/>
      <c r="DHP221" s="47"/>
      <c r="DHQ221" s="47"/>
      <c r="DHR221" s="47"/>
      <c r="DHS221" s="47"/>
      <c r="DHT221" s="47"/>
      <c r="DHU221" s="47"/>
      <c r="DHV221" s="47"/>
      <c r="DHW221" s="47"/>
      <c r="DHX221" s="47"/>
      <c r="DHY221" s="47"/>
      <c r="DHZ221" s="47"/>
      <c r="DIA221" s="47"/>
      <c r="DIB221" s="47"/>
      <c r="DIC221" s="47"/>
      <c r="DID221" s="47"/>
      <c r="DIE221" s="47"/>
      <c r="DIF221" s="47"/>
      <c r="DIG221" s="47"/>
      <c r="DIH221" s="47"/>
      <c r="DII221" s="47"/>
      <c r="DIJ221" s="47"/>
      <c r="DIK221" s="47"/>
      <c r="DIL221" s="47"/>
      <c r="DIM221" s="47"/>
      <c r="DIN221" s="47"/>
      <c r="DIO221" s="47"/>
      <c r="DIP221" s="47"/>
      <c r="DIQ221" s="47"/>
      <c r="DIR221" s="47"/>
      <c r="DIS221" s="47"/>
      <c r="DIT221" s="47"/>
      <c r="DIU221" s="47"/>
      <c r="DIV221" s="47"/>
      <c r="DIW221" s="47"/>
      <c r="DIX221" s="47"/>
      <c r="DIY221" s="47"/>
      <c r="DIZ221" s="47"/>
      <c r="DJA221" s="47"/>
      <c r="DJB221" s="47"/>
      <c r="DJC221" s="47"/>
      <c r="DJD221" s="47"/>
      <c r="DJE221" s="47"/>
      <c r="DJF221" s="47"/>
      <c r="DJG221" s="47"/>
      <c r="DJH221" s="47"/>
      <c r="DJI221" s="47"/>
      <c r="DJJ221" s="47"/>
      <c r="DJK221" s="47"/>
      <c r="DJL221" s="47"/>
      <c r="DJM221" s="47"/>
      <c r="DJN221" s="47"/>
      <c r="DJO221" s="47"/>
      <c r="DJP221" s="47"/>
      <c r="DJQ221" s="47"/>
      <c r="DJR221" s="47"/>
      <c r="DJS221" s="47"/>
      <c r="DJT221" s="47"/>
      <c r="DJU221" s="47"/>
      <c r="DJV221" s="47"/>
      <c r="DJW221" s="47"/>
      <c r="DJX221" s="47"/>
      <c r="DJY221" s="47"/>
      <c r="DJZ221" s="47"/>
      <c r="DKA221" s="47"/>
      <c r="DKB221" s="47"/>
      <c r="DKC221" s="47"/>
      <c r="DKD221" s="47"/>
      <c r="DKE221" s="47"/>
      <c r="DKF221" s="47"/>
      <c r="DKG221" s="47"/>
      <c r="DKH221" s="47"/>
      <c r="DKI221" s="47"/>
      <c r="DKJ221" s="47"/>
      <c r="DKK221" s="47"/>
      <c r="DKL221" s="47"/>
      <c r="DKM221" s="47"/>
      <c r="DKN221" s="47"/>
      <c r="DKO221" s="47"/>
      <c r="DKP221" s="47"/>
      <c r="DKQ221" s="47"/>
      <c r="DKR221" s="47"/>
      <c r="DKS221" s="47"/>
      <c r="DKT221" s="47"/>
      <c r="DKU221" s="47"/>
      <c r="DKV221" s="47"/>
      <c r="DKW221" s="47"/>
      <c r="DKX221" s="47"/>
      <c r="DKY221" s="47"/>
      <c r="DKZ221" s="47"/>
      <c r="DLA221" s="47"/>
      <c r="DLB221" s="47"/>
      <c r="DLC221" s="47"/>
      <c r="DLD221" s="47"/>
      <c r="DLE221" s="47"/>
      <c r="DLF221" s="47"/>
      <c r="DLG221" s="47"/>
      <c r="DLH221" s="47"/>
      <c r="DLI221" s="47"/>
      <c r="DLJ221" s="47"/>
      <c r="DLK221" s="47"/>
      <c r="DLL221" s="47"/>
      <c r="DLM221" s="47"/>
      <c r="DLN221" s="47"/>
      <c r="DLO221" s="47"/>
      <c r="DLP221" s="47"/>
      <c r="DLQ221" s="47"/>
      <c r="DLR221" s="47"/>
      <c r="DLS221" s="47"/>
      <c r="DLT221" s="47"/>
      <c r="DLU221" s="47"/>
      <c r="DLV221" s="47"/>
      <c r="DLW221" s="47"/>
      <c r="DLX221" s="47"/>
      <c r="DLY221" s="47"/>
      <c r="DLZ221" s="47"/>
      <c r="DMA221" s="47"/>
      <c r="DMB221" s="47"/>
      <c r="DMC221" s="47"/>
      <c r="DMD221" s="47"/>
      <c r="DME221" s="47"/>
      <c r="DMF221" s="47"/>
      <c r="DMG221" s="47"/>
      <c r="DMH221" s="47"/>
      <c r="DMI221" s="47"/>
      <c r="DMJ221" s="47"/>
      <c r="DMK221" s="47"/>
      <c r="DML221" s="47"/>
      <c r="DMM221" s="47"/>
      <c r="DMN221" s="47"/>
      <c r="DMO221" s="47"/>
      <c r="DMP221" s="47"/>
      <c r="DMQ221" s="47"/>
      <c r="DMR221" s="47"/>
      <c r="DMS221" s="47"/>
      <c r="DMT221" s="47"/>
      <c r="DMU221" s="47"/>
      <c r="DMV221" s="47"/>
      <c r="DMW221" s="47"/>
      <c r="DMX221" s="47"/>
      <c r="DMY221" s="47"/>
      <c r="DMZ221" s="47"/>
      <c r="DNA221" s="47"/>
      <c r="DNB221" s="47"/>
      <c r="DNC221" s="47"/>
      <c r="DND221" s="47"/>
      <c r="DNE221" s="47"/>
      <c r="DNF221" s="47"/>
      <c r="DNG221" s="47"/>
      <c r="DNH221" s="47"/>
      <c r="DNI221" s="47"/>
      <c r="DNJ221" s="47"/>
      <c r="DNK221" s="47"/>
      <c r="DNL221" s="47"/>
      <c r="DNM221" s="47"/>
      <c r="DNN221" s="47"/>
      <c r="DNO221" s="47"/>
      <c r="DNP221" s="47"/>
      <c r="DNQ221" s="47"/>
      <c r="DNR221" s="47"/>
      <c r="DNS221" s="47"/>
      <c r="DNT221" s="47"/>
      <c r="DNU221" s="47"/>
      <c r="DNV221" s="47"/>
      <c r="DNW221" s="47"/>
      <c r="DNX221" s="47"/>
      <c r="DNY221" s="47"/>
      <c r="DNZ221" s="47"/>
      <c r="DOA221" s="47"/>
      <c r="DOB221" s="47"/>
      <c r="DOC221" s="47"/>
      <c r="DOD221" s="47"/>
      <c r="DOE221" s="47"/>
      <c r="DOF221" s="47"/>
      <c r="DOG221" s="47"/>
      <c r="DOH221" s="47"/>
      <c r="DOI221" s="47"/>
      <c r="DOJ221" s="47"/>
      <c r="DOK221" s="47"/>
      <c r="DOL221" s="47"/>
      <c r="DOM221" s="47"/>
      <c r="DON221" s="47"/>
      <c r="DOO221" s="47"/>
      <c r="DOP221" s="47"/>
      <c r="DOQ221" s="47"/>
      <c r="DOR221" s="47"/>
      <c r="DOS221" s="47"/>
      <c r="DOT221" s="47"/>
      <c r="DOU221" s="47"/>
      <c r="DOV221" s="47"/>
      <c r="DOW221" s="47"/>
      <c r="DOX221" s="47"/>
      <c r="DOY221" s="47"/>
      <c r="DOZ221" s="47"/>
      <c r="DPA221" s="47"/>
      <c r="DPB221" s="47"/>
      <c r="DPC221" s="47"/>
      <c r="DPD221" s="47"/>
      <c r="DPE221" s="47"/>
      <c r="DPF221" s="47"/>
      <c r="DPG221" s="47"/>
      <c r="DPH221" s="47"/>
      <c r="DPI221" s="47"/>
      <c r="DPJ221" s="47"/>
      <c r="DPK221" s="47"/>
      <c r="DPL221" s="47"/>
      <c r="DPM221" s="47"/>
      <c r="DPN221" s="47"/>
      <c r="DPO221" s="47"/>
      <c r="DPP221" s="47"/>
      <c r="DPQ221" s="47"/>
      <c r="DPR221" s="47"/>
      <c r="DPS221" s="47"/>
      <c r="DPT221" s="47"/>
      <c r="DPU221" s="47"/>
      <c r="DPV221" s="47"/>
      <c r="DPW221" s="47"/>
      <c r="DPX221" s="47"/>
      <c r="DPY221" s="47"/>
      <c r="DPZ221" s="47"/>
      <c r="DQA221" s="47"/>
      <c r="DQB221" s="47"/>
      <c r="DQC221" s="47"/>
      <c r="DQD221" s="47"/>
      <c r="DQE221" s="47"/>
      <c r="DQF221" s="47"/>
      <c r="DQG221" s="47"/>
      <c r="DQH221" s="47"/>
      <c r="DQI221" s="47"/>
      <c r="DQJ221" s="47"/>
      <c r="DQK221" s="47"/>
      <c r="DQL221" s="47"/>
      <c r="DQM221" s="47"/>
      <c r="DQN221" s="47"/>
      <c r="DQO221" s="47"/>
      <c r="DQP221" s="47"/>
      <c r="DQQ221" s="47"/>
      <c r="DQR221" s="47"/>
      <c r="DQS221" s="47"/>
      <c r="DQT221" s="47"/>
      <c r="DQU221" s="47"/>
      <c r="DQV221" s="47"/>
      <c r="DQW221" s="47"/>
      <c r="DQX221" s="47"/>
      <c r="DQY221" s="47"/>
      <c r="DQZ221" s="47"/>
      <c r="DRA221" s="47"/>
      <c r="DRB221" s="47"/>
      <c r="DRC221" s="47"/>
      <c r="DRD221" s="47"/>
      <c r="DRE221" s="47"/>
      <c r="DRF221" s="47"/>
      <c r="DRG221" s="47"/>
      <c r="DRH221" s="47"/>
      <c r="DRI221" s="47"/>
      <c r="DRJ221" s="47"/>
      <c r="DRK221" s="47"/>
      <c r="DRL221" s="47"/>
      <c r="DRM221" s="47"/>
      <c r="DRN221" s="47"/>
      <c r="DRO221" s="47"/>
      <c r="DRP221" s="47"/>
      <c r="DRQ221" s="47"/>
      <c r="DRR221" s="47"/>
      <c r="DRS221" s="47"/>
      <c r="DRT221" s="47"/>
      <c r="DRU221" s="47"/>
      <c r="DRV221" s="47"/>
      <c r="DRW221" s="47"/>
      <c r="DRX221" s="47"/>
      <c r="DRY221" s="47"/>
      <c r="DRZ221" s="47"/>
      <c r="DSA221" s="47"/>
      <c r="DSB221" s="47"/>
      <c r="DSC221" s="47"/>
      <c r="DSD221" s="47"/>
      <c r="DSE221" s="47"/>
      <c r="DSF221" s="47"/>
      <c r="DSG221" s="47"/>
      <c r="DSH221" s="47"/>
      <c r="DSI221" s="47"/>
      <c r="DSJ221" s="47"/>
      <c r="DSK221" s="47"/>
      <c r="DSL221" s="47"/>
      <c r="DSM221" s="47"/>
      <c r="DSN221" s="47"/>
      <c r="DSO221" s="47"/>
      <c r="DSP221" s="47"/>
      <c r="DSQ221" s="47"/>
      <c r="DSR221" s="47"/>
      <c r="DSS221" s="47"/>
      <c r="DST221" s="47"/>
      <c r="DSU221" s="47"/>
      <c r="DSV221" s="47"/>
      <c r="DSW221" s="47"/>
      <c r="DSX221" s="47"/>
      <c r="DSY221" s="47"/>
      <c r="DSZ221" s="47"/>
      <c r="DTA221" s="47"/>
      <c r="DTB221" s="47"/>
      <c r="DTC221" s="47"/>
      <c r="DTD221" s="47"/>
      <c r="DTE221" s="47"/>
      <c r="DTF221" s="47"/>
      <c r="DTG221" s="47"/>
      <c r="DTH221" s="47"/>
      <c r="DTI221" s="47"/>
      <c r="DTJ221" s="47"/>
      <c r="DTK221" s="47"/>
      <c r="DTL221" s="47"/>
      <c r="DTM221" s="47"/>
      <c r="DTN221" s="47"/>
      <c r="DTO221" s="47"/>
      <c r="DTP221" s="47"/>
      <c r="DTQ221" s="47"/>
      <c r="DTR221" s="47"/>
      <c r="DTS221" s="47"/>
      <c r="DTT221" s="47"/>
      <c r="DTU221" s="47"/>
      <c r="DTV221" s="47"/>
      <c r="DTW221" s="47"/>
      <c r="DTX221" s="47"/>
      <c r="DTY221" s="47"/>
      <c r="DTZ221" s="47"/>
      <c r="DUA221" s="47"/>
      <c r="DUB221" s="47"/>
      <c r="DUC221" s="47"/>
      <c r="DUD221" s="47"/>
      <c r="DUE221" s="47"/>
      <c r="DUF221" s="47"/>
      <c r="DUG221" s="47"/>
      <c r="DUH221" s="47"/>
      <c r="DUI221" s="47"/>
      <c r="DUJ221" s="47"/>
      <c r="DUK221" s="47"/>
      <c r="DUL221" s="47"/>
      <c r="DUM221" s="47"/>
      <c r="DUN221" s="47"/>
      <c r="DUO221" s="47"/>
      <c r="DUP221" s="47"/>
      <c r="DUQ221" s="47"/>
      <c r="DUR221" s="47"/>
      <c r="DUS221" s="47"/>
      <c r="DUT221" s="47"/>
      <c r="DUU221" s="47"/>
      <c r="DUV221" s="47"/>
      <c r="DUW221" s="47"/>
      <c r="DUX221" s="47"/>
      <c r="DUY221" s="47"/>
      <c r="DUZ221" s="47"/>
      <c r="DVA221" s="47"/>
      <c r="DVB221" s="47"/>
      <c r="DVC221" s="47"/>
      <c r="DVD221" s="47"/>
      <c r="DVE221" s="47"/>
      <c r="DVF221" s="47"/>
      <c r="DVG221" s="47"/>
      <c r="DVH221" s="47"/>
      <c r="DVI221" s="47"/>
      <c r="DVJ221" s="47"/>
      <c r="DVK221" s="47"/>
      <c r="DVL221" s="47"/>
      <c r="DVM221" s="47"/>
      <c r="DVN221" s="47"/>
      <c r="DVO221" s="47"/>
      <c r="DVP221" s="47"/>
      <c r="DVQ221" s="47"/>
      <c r="DVR221" s="47"/>
      <c r="DVS221" s="47"/>
      <c r="DVT221" s="47"/>
      <c r="DVU221" s="47"/>
      <c r="DVV221" s="47"/>
      <c r="DVW221" s="47"/>
      <c r="DVX221" s="47"/>
      <c r="DVY221" s="47"/>
      <c r="DVZ221" s="47"/>
      <c r="DWA221" s="47"/>
      <c r="DWB221" s="47"/>
      <c r="DWC221" s="47"/>
      <c r="DWD221" s="47"/>
      <c r="DWE221" s="47"/>
      <c r="DWF221" s="47"/>
      <c r="DWG221" s="47"/>
      <c r="DWH221" s="47"/>
      <c r="DWI221" s="47"/>
      <c r="DWJ221" s="47"/>
      <c r="DWK221" s="47"/>
      <c r="DWL221" s="47"/>
      <c r="DWM221" s="47"/>
      <c r="DWN221" s="47"/>
      <c r="DWO221" s="47"/>
      <c r="DWP221" s="47"/>
      <c r="DWQ221" s="47"/>
      <c r="DWR221" s="47"/>
      <c r="DWS221" s="47"/>
      <c r="DWT221" s="47"/>
      <c r="DWU221" s="47"/>
      <c r="DWV221" s="47"/>
      <c r="DWW221" s="47"/>
      <c r="DWX221" s="47"/>
      <c r="DWY221" s="47"/>
      <c r="DWZ221" s="47"/>
      <c r="DXA221" s="47"/>
      <c r="DXB221" s="47"/>
      <c r="DXC221" s="47"/>
      <c r="DXD221" s="47"/>
      <c r="DXE221" s="47"/>
      <c r="DXF221" s="47"/>
      <c r="DXG221" s="47"/>
      <c r="DXH221" s="47"/>
      <c r="DXI221" s="47"/>
      <c r="DXJ221" s="47"/>
      <c r="DXK221" s="47"/>
      <c r="DXL221" s="47"/>
      <c r="DXM221" s="47"/>
      <c r="DXN221" s="47"/>
      <c r="DXO221" s="47"/>
      <c r="DXP221" s="47"/>
      <c r="DXQ221" s="47"/>
      <c r="DXR221" s="47"/>
      <c r="DXS221" s="47"/>
      <c r="DXT221" s="47"/>
      <c r="DXU221" s="47"/>
      <c r="DXV221" s="47"/>
      <c r="DXW221" s="47"/>
      <c r="DXX221" s="47"/>
      <c r="DXY221" s="47"/>
      <c r="DXZ221" s="47"/>
      <c r="DYA221" s="47"/>
      <c r="DYB221" s="47"/>
      <c r="DYC221" s="47"/>
      <c r="DYD221" s="47"/>
      <c r="DYE221" s="47"/>
      <c r="DYF221" s="47"/>
      <c r="DYG221" s="47"/>
      <c r="DYH221" s="47"/>
      <c r="DYI221" s="47"/>
      <c r="DYJ221" s="47"/>
      <c r="DYK221" s="47"/>
      <c r="DYL221" s="47"/>
      <c r="DYM221" s="47"/>
      <c r="DYN221" s="47"/>
      <c r="DYO221" s="47"/>
      <c r="DYP221" s="47"/>
      <c r="DYQ221" s="47"/>
      <c r="DYR221" s="47"/>
      <c r="DYS221" s="47"/>
      <c r="DYT221" s="47"/>
      <c r="DYU221" s="47"/>
      <c r="DYV221" s="47"/>
      <c r="DYW221" s="47"/>
      <c r="DYX221" s="47"/>
      <c r="DYY221" s="47"/>
      <c r="DYZ221" s="47"/>
      <c r="DZA221" s="47"/>
      <c r="DZB221" s="47"/>
      <c r="DZC221" s="47"/>
      <c r="DZD221" s="47"/>
      <c r="DZE221" s="47"/>
      <c r="DZF221" s="47"/>
      <c r="DZG221" s="47"/>
      <c r="DZH221" s="47"/>
      <c r="DZI221" s="47"/>
      <c r="DZJ221" s="47"/>
      <c r="DZK221" s="47"/>
      <c r="DZL221" s="47"/>
      <c r="DZM221" s="47"/>
      <c r="DZN221" s="47"/>
      <c r="DZO221" s="47"/>
      <c r="DZP221" s="47"/>
      <c r="DZQ221" s="47"/>
      <c r="DZR221" s="47"/>
      <c r="DZS221" s="47"/>
      <c r="DZT221" s="47"/>
      <c r="DZU221" s="47"/>
      <c r="DZV221" s="47"/>
      <c r="DZW221" s="47"/>
      <c r="DZX221" s="47"/>
      <c r="DZY221" s="47"/>
      <c r="DZZ221" s="47"/>
      <c r="EAA221" s="47"/>
      <c r="EAB221" s="47"/>
      <c r="EAC221" s="47"/>
      <c r="EAD221" s="47"/>
      <c r="EAE221" s="47"/>
      <c r="EAF221" s="47"/>
      <c r="EAG221" s="47"/>
      <c r="EAH221" s="47"/>
      <c r="EAI221" s="47"/>
      <c r="EAJ221" s="47"/>
      <c r="EAK221" s="47"/>
      <c r="EAL221" s="47"/>
      <c r="EAM221" s="47"/>
      <c r="EAN221" s="47"/>
      <c r="EAO221" s="47"/>
      <c r="EAP221" s="47"/>
      <c r="EAQ221" s="47"/>
      <c r="EAR221" s="47"/>
      <c r="EAS221" s="47"/>
      <c r="EAT221" s="47"/>
      <c r="EAU221" s="47"/>
      <c r="EAV221" s="47"/>
      <c r="EAW221" s="47"/>
      <c r="EAX221" s="47"/>
      <c r="EAY221" s="47"/>
      <c r="EAZ221" s="47"/>
      <c r="EBA221" s="47"/>
      <c r="EBB221" s="47"/>
      <c r="EBC221" s="47"/>
      <c r="EBD221" s="47"/>
      <c r="EBE221" s="47"/>
      <c r="EBF221" s="47"/>
      <c r="EBG221" s="47"/>
      <c r="EBH221" s="47"/>
      <c r="EBI221" s="47"/>
      <c r="EBJ221" s="47"/>
      <c r="EBK221" s="47"/>
      <c r="EBL221" s="47"/>
      <c r="EBM221" s="47"/>
      <c r="EBN221" s="47"/>
      <c r="EBO221" s="47"/>
      <c r="EBP221" s="47"/>
      <c r="EBQ221" s="47"/>
      <c r="EBR221" s="47"/>
      <c r="EBS221" s="47"/>
      <c r="EBT221" s="47"/>
      <c r="EBU221" s="47"/>
      <c r="EBV221" s="47"/>
      <c r="EBW221" s="47"/>
      <c r="EBX221" s="47"/>
      <c r="EBY221" s="47"/>
      <c r="EBZ221" s="47"/>
      <c r="ECA221" s="47"/>
      <c r="ECB221" s="47"/>
      <c r="ECC221" s="47"/>
      <c r="ECD221" s="47"/>
      <c r="ECE221" s="47"/>
      <c r="ECF221" s="47"/>
      <c r="ECG221" s="47"/>
      <c r="ECH221" s="47"/>
      <c r="ECI221" s="47"/>
      <c r="ECJ221" s="47"/>
      <c r="ECK221" s="47"/>
      <c r="ECL221" s="47"/>
      <c r="ECM221" s="47"/>
      <c r="ECN221" s="47"/>
      <c r="ECO221" s="47"/>
      <c r="ECP221" s="47"/>
      <c r="ECQ221" s="47"/>
      <c r="ECR221" s="47"/>
      <c r="ECS221" s="47"/>
      <c r="ECT221" s="47"/>
      <c r="ECU221" s="47"/>
      <c r="ECV221" s="47"/>
      <c r="ECW221" s="47"/>
      <c r="ECX221" s="47"/>
      <c r="ECY221" s="47"/>
      <c r="ECZ221" s="47"/>
      <c r="EDA221" s="47"/>
      <c r="EDB221" s="47"/>
      <c r="EDC221" s="47"/>
      <c r="EDD221" s="47"/>
      <c r="EDE221" s="47"/>
      <c r="EDF221" s="47"/>
      <c r="EDG221" s="47"/>
      <c r="EDH221" s="47"/>
      <c r="EDI221" s="47"/>
      <c r="EDJ221" s="47"/>
      <c r="EDK221" s="47"/>
      <c r="EDL221" s="47"/>
      <c r="EDM221" s="47"/>
      <c r="EDN221" s="47"/>
      <c r="EDO221" s="47"/>
      <c r="EDP221" s="47"/>
      <c r="EDQ221" s="47"/>
      <c r="EDR221" s="47"/>
      <c r="EDS221" s="47"/>
      <c r="EDT221" s="47"/>
      <c r="EDU221" s="47"/>
      <c r="EDV221" s="47"/>
      <c r="EDW221" s="47"/>
      <c r="EDX221" s="47"/>
      <c r="EDY221" s="47"/>
      <c r="EDZ221" s="47"/>
      <c r="EEA221" s="47"/>
      <c r="EEB221" s="47"/>
      <c r="EEC221" s="47"/>
      <c r="EED221" s="47"/>
      <c r="EEE221" s="47"/>
      <c r="EEF221" s="47"/>
      <c r="EEG221" s="47"/>
      <c r="EEH221" s="47"/>
      <c r="EEI221" s="47"/>
      <c r="EEJ221" s="47"/>
      <c r="EEK221" s="47"/>
      <c r="EEL221" s="47"/>
      <c r="EEM221" s="47"/>
      <c r="EEN221" s="47"/>
      <c r="EEO221" s="47"/>
      <c r="EEP221" s="47"/>
      <c r="EEQ221" s="47"/>
      <c r="EER221" s="47"/>
      <c r="EES221" s="47"/>
      <c r="EET221" s="47"/>
      <c r="EEU221" s="47"/>
      <c r="EEV221" s="47"/>
      <c r="EEW221" s="47"/>
      <c r="EEX221" s="47"/>
      <c r="EEY221" s="47"/>
      <c r="EEZ221" s="47"/>
      <c r="EFA221" s="47"/>
      <c r="EFB221" s="47"/>
      <c r="EFC221" s="47"/>
      <c r="EFD221" s="47"/>
      <c r="EFE221" s="47"/>
      <c r="EFF221" s="47"/>
      <c r="EFG221" s="47"/>
      <c r="EFH221" s="47"/>
      <c r="EFI221" s="47"/>
      <c r="EFJ221" s="47"/>
      <c r="EFK221" s="47"/>
      <c r="EFL221" s="47"/>
      <c r="EFM221" s="47"/>
      <c r="EFN221" s="47"/>
      <c r="EFO221" s="47"/>
      <c r="EFP221" s="47"/>
      <c r="EFQ221" s="47"/>
      <c r="EFR221" s="47"/>
      <c r="EFS221" s="47"/>
      <c r="EFT221" s="47"/>
      <c r="EFU221" s="47"/>
      <c r="EFV221" s="47"/>
      <c r="EFW221" s="47"/>
      <c r="EFX221" s="47"/>
      <c r="EFY221" s="47"/>
      <c r="EFZ221" s="47"/>
      <c r="EGA221" s="47"/>
      <c r="EGB221" s="47"/>
      <c r="EGC221" s="47"/>
      <c r="EGD221" s="47"/>
      <c r="EGE221" s="47"/>
      <c r="EGF221" s="47"/>
      <c r="EGG221" s="47"/>
      <c r="EGH221" s="47"/>
      <c r="EGI221" s="47"/>
      <c r="EGJ221" s="47"/>
      <c r="EGK221" s="47"/>
      <c r="EGL221" s="47"/>
      <c r="EGM221" s="47"/>
      <c r="EGN221" s="47"/>
      <c r="EGO221" s="47"/>
      <c r="EGP221" s="47"/>
      <c r="EGQ221" s="47"/>
      <c r="EGR221" s="47"/>
      <c r="EGS221" s="47"/>
      <c r="EGT221" s="47"/>
      <c r="EGU221" s="47"/>
      <c r="EGV221" s="47"/>
      <c r="EGW221" s="47"/>
      <c r="EGX221" s="47"/>
      <c r="EGY221" s="47"/>
      <c r="EGZ221" s="47"/>
      <c r="EHA221" s="47"/>
      <c r="EHB221" s="47"/>
      <c r="EHC221" s="47"/>
      <c r="EHD221" s="47"/>
      <c r="EHE221" s="47"/>
      <c r="EHF221" s="47"/>
      <c r="EHG221" s="47"/>
      <c r="EHH221" s="47"/>
      <c r="EHI221" s="47"/>
      <c r="EHJ221" s="47"/>
      <c r="EHK221" s="47"/>
      <c r="EHL221" s="47"/>
      <c r="EHM221" s="47"/>
      <c r="EHN221" s="47"/>
      <c r="EHO221" s="47"/>
      <c r="EHP221" s="47"/>
      <c r="EHQ221" s="47"/>
      <c r="EHR221" s="47"/>
      <c r="EHS221" s="47"/>
      <c r="EHT221" s="47"/>
      <c r="EHU221" s="47"/>
      <c r="EHV221" s="47"/>
      <c r="EHW221" s="47"/>
      <c r="EHX221" s="47"/>
      <c r="EHY221" s="47"/>
      <c r="EHZ221" s="47"/>
      <c r="EIA221" s="47"/>
      <c r="EIB221" s="47"/>
      <c r="EIC221" s="47"/>
      <c r="EID221" s="47"/>
      <c r="EIE221" s="47"/>
      <c r="EIF221" s="47"/>
      <c r="EIG221" s="47"/>
      <c r="EIH221" s="47"/>
      <c r="EII221" s="47"/>
      <c r="EIJ221" s="47"/>
      <c r="EIK221" s="47"/>
      <c r="EIL221" s="47"/>
      <c r="EIM221" s="47"/>
      <c r="EIN221" s="47"/>
      <c r="EIO221" s="47"/>
      <c r="EIP221" s="47"/>
      <c r="EIQ221" s="47"/>
      <c r="EIR221" s="47"/>
      <c r="EIS221" s="47"/>
      <c r="EIT221" s="47"/>
      <c r="EIU221" s="47"/>
      <c r="EIV221" s="47"/>
      <c r="EIW221" s="47"/>
      <c r="EIX221" s="47"/>
      <c r="EIY221" s="47"/>
      <c r="EIZ221" s="47"/>
      <c r="EJA221" s="47"/>
      <c r="EJB221" s="47"/>
      <c r="EJC221" s="47"/>
      <c r="EJD221" s="47"/>
      <c r="EJE221" s="47"/>
      <c r="EJF221" s="47"/>
      <c r="EJG221" s="47"/>
      <c r="EJH221" s="47"/>
      <c r="EJI221" s="47"/>
      <c r="EJJ221" s="47"/>
      <c r="EJK221" s="47"/>
      <c r="EJL221" s="47"/>
      <c r="EJM221" s="47"/>
      <c r="EJN221" s="47"/>
      <c r="EJO221" s="47"/>
      <c r="EJP221" s="47"/>
      <c r="EJQ221" s="47"/>
      <c r="EJR221" s="47"/>
      <c r="EJS221" s="47"/>
      <c r="EJT221" s="47"/>
      <c r="EJU221" s="47"/>
      <c r="EJV221" s="47"/>
      <c r="EJW221" s="47"/>
      <c r="EJX221" s="47"/>
      <c r="EJY221" s="47"/>
      <c r="EJZ221" s="47"/>
      <c r="EKA221" s="47"/>
      <c r="EKB221" s="47"/>
      <c r="EKC221" s="47"/>
      <c r="EKD221" s="47"/>
      <c r="EKE221" s="47"/>
      <c r="EKF221" s="47"/>
      <c r="EKG221" s="47"/>
      <c r="EKH221" s="47"/>
      <c r="EKI221" s="47"/>
      <c r="EKJ221" s="47"/>
      <c r="EKK221" s="47"/>
      <c r="EKL221" s="47"/>
      <c r="EKM221" s="47"/>
      <c r="EKN221" s="47"/>
      <c r="EKO221" s="47"/>
      <c r="EKP221" s="47"/>
      <c r="EKQ221" s="47"/>
      <c r="EKR221" s="47"/>
      <c r="EKS221" s="47"/>
      <c r="EKT221" s="47"/>
      <c r="EKU221" s="47"/>
      <c r="EKV221" s="47"/>
      <c r="EKW221" s="47"/>
      <c r="EKX221" s="47"/>
      <c r="EKY221" s="47"/>
      <c r="EKZ221" s="47"/>
      <c r="ELA221" s="47"/>
      <c r="ELB221" s="47"/>
      <c r="ELC221" s="47"/>
      <c r="ELD221" s="47"/>
      <c r="ELE221" s="47"/>
      <c r="ELF221" s="47"/>
      <c r="ELG221" s="47"/>
      <c r="ELH221" s="47"/>
      <c r="ELI221" s="47"/>
      <c r="ELJ221" s="47"/>
      <c r="ELK221" s="47"/>
      <c r="ELL221" s="47"/>
      <c r="ELM221" s="47"/>
      <c r="ELN221" s="47"/>
      <c r="ELO221" s="47"/>
      <c r="ELP221" s="47"/>
      <c r="ELQ221" s="47"/>
      <c r="ELR221" s="47"/>
      <c r="ELS221" s="47"/>
      <c r="ELT221" s="47"/>
      <c r="ELU221" s="47"/>
      <c r="ELV221" s="47"/>
      <c r="ELW221" s="47"/>
      <c r="ELX221" s="47"/>
      <c r="ELY221" s="47"/>
      <c r="ELZ221" s="47"/>
      <c r="EMA221" s="47"/>
      <c r="EMB221" s="47"/>
      <c r="EMC221" s="47"/>
      <c r="EMD221" s="47"/>
      <c r="EME221" s="47"/>
      <c r="EMF221" s="47"/>
      <c r="EMG221" s="47"/>
      <c r="EMH221" s="47"/>
      <c r="EMI221" s="47"/>
      <c r="EMJ221" s="47"/>
      <c r="EMK221" s="47"/>
      <c r="EML221" s="47"/>
      <c r="EMM221" s="47"/>
      <c r="EMN221" s="47"/>
      <c r="EMO221" s="47"/>
      <c r="EMP221" s="47"/>
      <c r="EMQ221" s="47"/>
      <c r="EMR221" s="47"/>
      <c r="EMS221" s="47"/>
      <c r="EMT221" s="47"/>
      <c r="EMU221" s="47"/>
      <c r="EMV221" s="47"/>
      <c r="EMW221" s="47"/>
      <c r="EMX221" s="47"/>
      <c r="EMY221" s="47"/>
      <c r="EMZ221" s="47"/>
      <c r="ENA221" s="47"/>
      <c r="ENB221" s="47"/>
      <c r="ENC221" s="47"/>
      <c r="END221" s="47"/>
      <c r="ENE221" s="47"/>
      <c r="ENF221" s="47"/>
      <c r="ENG221" s="47"/>
      <c r="ENH221" s="47"/>
      <c r="ENI221" s="47"/>
      <c r="ENJ221" s="47"/>
      <c r="ENK221" s="47"/>
      <c r="ENL221" s="47"/>
      <c r="ENM221" s="47"/>
      <c r="ENN221" s="47"/>
      <c r="ENO221" s="47"/>
      <c r="ENP221" s="47"/>
      <c r="ENQ221" s="47"/>
      <c r="ENR221" s="47"/>
      <c r="ENS221" s="47"/>
      <c r="ENT221" s="47"/>
      <c r="ENU221" s="47"/>
      <c r="ENV221" s="47"/>
      <c r="ENW221" s="47"/>
      <c r="ENX221" s="47"/>
      <c r="ENY221" s="47"/>
      <c r="ENZ221" s="47"/>
      <c r="EOA221" s="47"/>
      <c r="EOB221" s="47"/>
      <c r="EOC221" s="47"/>
      <c r="EOD221" s="47"/>
      <c r="EOE221" s="47"/>
      <c r="EOF221" s="47"/>
      <c r="EOG221" s="47"/>
      <c r="EOH221" s="47"/>
      <c r="EOI221" s="47"/>
      <c r="EOJ221" s="47"/>
      <c r="EOK221" s="47"/>
      <c r="EOL221" s="47"/>
      <c r="EOM221" s="47"/>
      <c r="EON221" s="47"/>
      <c r="EOO221" s="47"/>
      <c r="EOP221" s="47"/>
      <c r="EOQ221" s="47"/>
      <c r="EOR221" s="47"/>
      <c r="EOS221" s="47"/>
      <c r="EOT221" s="47"/>
      <c r="EOU221" s="47"/>
      <c r="EOV221" s="47"/>
      <c r="EOW221" s="47"/>
      <c r="EOX221" s="47"/>
      <c r="EOY221" s="47"/>
      <c r="EOZ221" s="47"/>
      <c r="EPA221" s="47"/>
      <c r="EPB221" s="47"/>
      <c r="EPC221" s="47"/>
      <c r="EPD221" s="47"/>
      <c r="EPE221" s="47"/>
      <c r="EPF221" s="47"/>
      <c r="EPG221" s="47"/>
      <c r="EPH221" s="47"/>
      <c r="EPI221" s="47"/>
      <c r="EPJ221" s="47"/>
      <c r="EPK221" s="47"/>
      <c r="EPL221" s="47"/>
      <c r="EPM221" s="47"/>
      <c r="EPN221" s="47"/>
      <c r="EPO221" s="47"/>
      <c r="EPP221" s="47"/>
      <c r="EPQ221" s="47"/>
      <c r="EPR221" s="47"/>
      <c r="EPS221" s="47"/>
      <c r="EPT221" s="47"/>
      <c r="EPU221" s="47"/>
      <c r="EPV221" s="47"/>
      <c r="EPW221" s="47"/>
      <c r="EPX221" s="47"/>
      <c r="EPY221" s="47"/>
      <c r="EPZ221" s="47"/>
      <c r="EQA221" s="47"/>
      <c r="EQB221" s="47"/>
      <c r="EQC221" s="47"/>
      <c r="EQD221" s="47"/>
      <c r="EQE221" s="47"/>
      <c r="EQF221" s="47"/>
      <c r="EQG221" s="47"/>
      <c r="EQH221" s="47"/>
      <c r="EQI221" s="47"/>
      <c r="EQJ221" s="47"/>
      <c r="EQK221" s="47"/>
      <c r="EQL221" s="47"/>
      <c r="EQM221" s="47"/>
      <c r="EQN221" s="47"/>
      <c r="EQO221" s="47"/>
      <c r="EQP221" s="47"/>
      <c r="EQQ221" s="47"/>
      <c r="EQR221" s="47"/>
      <c r="EQS221" s="47"/>
      <c r="EQT221" s="47"/>
      <c r="EQU221" s="47"/>
      <c r="EQV221" s="47"/>
      <c r="EQW221" s="47"/>
      <c r="EQX221" s="47"/>
      <c r="EQY221" s="47"/>
      <c r="EQZ221" s="47"/>
      <c r="ERA221" s="47"/>
      <c r="ERB221" s="47"/>
      <c r="ERC221" s="47"/>
      <c r="ERD221" s="47"/>
      <c r="ERE221" s="47"/>
      <c r="ERF221" s="47"/>
      <c r="ERG221" s="47"/>
      <c r="ERH221" s="47"/>
      <c r="ERI221" s="47"/>
      <c r="ERJ221" s="47"/>
      <c r="ERK221" s="47"/>
      <c r="ERL221" s="47"/>
      <c r="ERM221" s="47"/>
      <c r="ERN221" s="47"/>
      <c r="ERO221" s="47"/>
      <c r="ERP221" s="47"/>
      <c r="ERQ221" s="47"/>
      <c r="ERR221" s="47"/>
      <c r="ERS221" s="47"/>
      <c r="ERT221" s="47"/>
      <c r="ERU221" s="47"/>
      <c r="ERV221" s="47"/>
      <c r="ERW221" s="47"/>
      <c r="ERX221" s="47"/>
      <c r="ERY221" s="47"/>
      <c r="ERZ221" s="47"/>
      <c r="ESA221" s="47"/>
      <c r="ESB221" s="47"/>
      <c r="ESC221" s="47"/>
      <c r="ESD221" s="47"/>
      <c r="ESE221" s="47"/>
      <c r="ESF221" s="47"/>
      <c r="ESG221" s="47"/>
      <c r="ESH221" s="47"/>
      <c r="ESI221" s="47"/>
      <c r="ESJ221" s="47"/>
      <c r="ESK221" s="47"/>
      <c r="ESL221" s="47"/>
      <c r="ESM221" s="47"/>
      <c r="ESN221" s="47"/>
      <c r="ESO221" s="47"/>
      <c r="ESP221" s="47"/>
      <c r="ESQ221" s="47"/>
      <c r="ESR221" s="47"/>
      <c r="ESS221" s="47"/>
      <c r="EST221" s="47"/>
      <c r="ESU221" s="47"/>
      <c r="ESV221" s="47"/>
      <c r="ESW221" s="47"/>
      <c r="ESX221" s="47"/>
      <c r="ESY221" s="47"/>
      <c r="ESZ221" s="47"/>
      <c r="ETA221" s="47"/>
      <c r="ETB221" s="47"/>
      <c r="ETC221" s="47"/>
      <c r="ETD221" s="47"/>
      <c r="ETE221" s="47"/>
      <c r="ETF221" s="47"/>
      <c r="ETG221" s="47"/>
      <c r="ETH221" s="47"/>
      <c r="ETI221" s="47"/>
      <c r="ETJ221" s="47"/>
      <c r="ETK221" s="47"/>
      <c r="ETL221" s="47"/>
      <c r="ETM221" s="47"/>
      <c r="ETN221" s="47"/>
      <c r="ETO221" s="47"/>
      <c r="ETP221" s="47"/>
      <c r="ETQ221" s="47"/>
      <c r="ETR221" s="47"/>
      <c r="ETS221" s="47"/>
      <c r="ETT221" s="47"/>
      <c r="ETU221" s="47"/>
      <c r="ETV221" s="47"/>
      <c r="ETW221" s="47"/>
      <c r="ETX221" s="47"/>
      <c r="ETY221" s="47"/>
      <c r="ETZ221" s="47"/>
      <c r="EUA221" s="47"/>
      <c r="EUB221" s="47"/>
      <c r="EUC221" s="47"/>
      <c r="EUD221" s="47"/>
      <c r="EUE221" s="47"/>
      <c r="EUF221" s="47"/>
      <c r="EUG221" s="47"/>
      <c r="EUH221" s="47"/>
      <c r="EUI221" s="47"/>
      <c r="EUJ221" s="47"/>
      <c r="EUK221" s="47"/>
      <c r="EUL221" s="47"/>
      <c r="EUM221" s="47"/>
      <c r="EUN221" s="47"/>
      <c r="EUO221" s="47"/>
      <c r="EUP221" s="47"/>
      <c r="EUQ221" s="47"/>
      <c r="EUR221" s="47"/>
      <c r="EUS221" s="47"/>
      <c r="EUT221" s="47"/>
      <c r="EUU221" s="47"/>
      <c r="EUV221" s="47"/>
      <c r="EUW221" s="47"/>
      <c r="EUX221" s="47"/>
      <c r="EUY221" s="47"/>
      <c r="EUZ221" s="47"/>
      <c r="EVA221" s="47"/>
      <c r="EVB221" s="47"/>
      <c r="EVC221" s="47"/>
      <c r="EVD221" s="47"/>
      <c r="EVE221" s="47"/>
      <c r="EVF221" s="47"/>
      <c r="EVG221" s="47"/>
      <c r="EVH221" s="47"/>
      <c r="EVI221" s="47"/>
      <c r="EVJ221" s="47"/>
      <c r="EVK221" s="47"/>
      <c r="EVL221" s="47"/>
      <c r="EVM221" s="47"/>
      <c r="EVN221" s="47"/>
      <c r="EVO221" s="47"/>
      <c r="EVP221" s="47"/>
      <c r="EVQ221" s="47"/>
      <c r="EVR221" s="47"/>
      <c r="EVS221" s="47"/>
      <c r="EVT221" s="47"/>
      <c r="EVU221" s="47"/>
      <c r="EVV221" s="47"/>
      <c r="EVW221" s="47"/>
      <c r="EVX221" s="47"/>
      <c r="EVY221" s="47"/>
      <c r="EVZ221" s="47"/>
      <c r="EWA221" s="47"/>
      <c r="EWB221" s="47"/>
      <c r="EWC221" s="47"/>
      <c r="EWD221" s="47"/>
      <c r="EWE221" s="47"/>
      <c r="EWF221" s="47"/>
      <c r="EWG221" s="47"/>
      <c r="EWH221" s="47"/>
      <c r="EWI221" s="47"/>
      <c r="EWJ221" s="47"/>
      <c r="EWK221" s="47"/>
      <c r="EWL221" s="47"/>
      <c r="EWM221" s="47"/>
      <c r="EWN221" s="47"/>
      <c r="EWO221" s="47"/>
      <c r="EWP221" s="47"/>
      <c r="EWQ221" s="47"/>
      <c r="EWR221" s="47"/>
      <c r="EWS221" s="47"/>
      <c r="EWT221" s="47"/>
      <c r="EWU221" s="47"/>
      <c r="EWV221" s="47"/>
      <c r="EWW221" s="47"/>
      <c r="EWX221" s="47"/>
      <c r="EWY221" s="47"/>
      <c r="EWZ221" s="47"/>
      <c r="EXA221" s="47"/>
      <c r="EXB221" s="47"/>
      <c r="EXC221" s="47"/>
      <c r="EXD221" s="47"/>
      <c r="EXE221" s="47"/>
      <c r="EXF221" s="47"/>
      <c r="EXG221" s="47"/>
      <c r="EXH221" s="47"/>
      <c r="EXI221" s="47"/>
      <c r="EXJ221" s="47"/>
      <c r="EXK221" s="47"/>
      <c r="EXL221" s="47"/>
      <c r="EXM221" s="47"/>
      <c r="EXN221" s="47"/>
      <c r="EXO221" s="47"/>
      <c r="EXP221" s="47"/>
      <c r="EXQ221" s="47"/>
      <c r="EXR221" s="47"/>
      <c r="EXS221" s="47"/>
      <c r="EXT221" s="47"/>
      <c r="EXU221" s="47"/>
      <c r="EXV221" s="47"/>
      <c r="EXW221" s="47"/>
      <c r="EXX221" s="47"/>
      <c r="EXY221" s="47"/>
      <c r="EXZ221" s="47"/>
      <c r="EYA221" s="47"/>
      <c r="EYB221" s="47"/>
      <c r="EYC221" s="47"/>
      <c r="EYD221" s="47"/>
      <c r="EYE221" s="47"/>
      <c r="EYF221" s="47"/>
      <c r="EYG221" s="47"/>
      <c r="EYH221" s="47"/>
      <c r="EYI221" s="47"/>
      <c r="EYJ221" s="47"/>
      <c r="EYK221" s="47"/>
      <c r="EYL221" s="47"/>
      <c r="EYM221" s="47"/>
      <c r="EYN221" s="47"/>
      <c r="EYO221" s="47"/>
      <c r="EYP221" s="47"/>
      <c r="EYQ221" s="47"/>
      <c r="EYR221" s="47"/>
      <c r="EYS221" s="47"/>
      <c r="EYT221" s="47"/>
      <c r="EYU221" s="47"/>
      <c r="EYV221" s="47"/>
      <c r="EYW221" s="47"/>
      <c r="EYX221" s="47"/>
      <c r="EYY221" s="47"/>
      <c r="EYZ221" s="47"/>
      <c r="EZA221" s="47"/>
      <c r="EZB221" s="47"/>
      <c r="EZC221" s="47"/>
      <c r="EZD221" s="47"/>
      <c r="EZE221" s="47"/>
      <c r="EZF221" s="47"/>
      <c r="EZG221" s="47"/>
      <c r="EZH221" s="47"/>
      <c r="EZI221" s="47"/>
      <c r="EZJ221" s="47"/>
      <c r="EZK221" s="47"/>
      <c r="EZL221" s="47"/>
      <c r="EZM221" s="47"/>
      <c r="EZN221" s="47"/>
      <c r="EZO221" s="47"/>
      <c r="EZP221" s="47"/>
      <c r="EZQ221" s="47"/>
      <c r="EZR221" s="47"/>
      <c r="EZS221" s="47"/>
      <c r="EZT221" s="47"/>
      <c r="EZU221" s="47"/>
      <c r="EZV221" s="47"/>
      <c r="EZW221" s="47"/>
      <c r="EZX221" s="47"/>
      <c r="EZY221" s="47"/>
      <c r="EZZ221" s="47"/>
      <c r="FAA221" s="47"/>
      <c r="FAB221" s="47"/>
      <c r="FAC221" s="47"/>
      <c r="FAD221" s="47"/>
      <c r="FAE221" s="47"/>
      <c r="FAF221" s="47"/>
      <c r="FAG221" s="47"/>
      <c r="FAH221" s="47"/>
      <c r="FAI221" s="47"/>
      <c r="FAJ221" s="47"/>
      <c r="FAK221" s="47"/>
      <c r="FAL221" s="47"/>
      <c r="FAM221" s="47"/>
      <c r="FAN221" s="47"/>
      <c r="FAO221" s="47"/>
      <c r="FAP221" s="47"/>
      <c r="FAQ221" s="47"/>
      <c r="FAR221" s="47"/>
      <c r="FAS221" s="47"/>
      <c r="FAT221" s="47"/>
      <c r="FAU221" s="47"/>
      <c r="FAV221" s="47"/>
      <c r="FAW221" s="47"/>
      <c r="FAX221" s="47"/>
      <c r="FAY221" s="47"/>
      <c r="FAZ221" s="47"/>
      <c r="FBA221" s="47"/>
      <c r="FBB221" s="47"/>
      <c r="FBC221" s="47"/>
      <c r="FBD221" s="47"/>
      <c r="FBE221" s="47"/>
      <c r="FBF221" s="47"/>
      <c r="FBG221" s="47"/>
      <c r="FBH221" s="47"/>
      <c r="FBI221" s="47"/>
      <c r="FBJ221" s="47"/>
      <c r="FBK221" s="47"/>
      <c r="FBL221" s="47"/>
      <c r="FBM221" s="47"/>
      <c r="FBN221" s="47"/>
      <c r="FBO221" s="47"/>
      <c r="FBP221" s="47"/>
      <c r="FBQ221" s="47"/>
      <c r="FBR221" s="47"/>
      <c r="FBS221" s="47"/>
      <c r="FBT221" s="47"/>
      <c r="FBU221" s="47"/>
      <c r="FBV221" s="47"/>
      <c r="FBW221" s="47"/>
      <c r="FBX221" s="47"/>
      <c r="FBY221" s="47"/>
      <c r="FBZ221" s="47"/>
      <c r="FCA221" s="47"/>
      <c r="FCB221" s="47"/>
      <c r="FCC221" s="47"/>
      <c r="FCD221" s="47"/>
      <c r="FCE221" s="47"/>
      <c r="FCF221" s="47"/>
      <c r="FCG221" s="47"/>
      <c r="FCH221" s="47"/>
      <c r="FCI221" s="47"/>
      <c r="FCJ221" s="47"/>
      <c r="FCK221" s="47"/>
      <c r="FCL221" s="47"/>
      <c r="FCM221" s="47"/>
      <c r="FCN221" s="47"/>
      <c r="FCO221" s="47"/>
      <c r="FCP221" s="47"/>
      <c r="FCQ221" s="47"/>
      <c r="FCR221" s="47"/>
      <c r="FCS221" s="47"/>
      <c r="FCT221" s="47"/>
      <c r="FCU221" s="47"/>
      <c r="FCV221" s="47"/>
      <c r="FCW221" s="47"/>
      <c r="FCX221" s="47"/>
      <c r="FCY221" s="47"/>
      <c r="FCZ221" s="47"/>
      <c r="FDA221" s="47"/>
      <c r="FDB221" s="47"/>
      <c r="FDC221" s="47"/>
      <c r="FDD221" s="47"/>
      <c r="FDE221" s="47"/>
      <c r="FDF221" s="47"/>
      <c r="FDG221" s="47"/>
      <c r="FDH221" s="47"/>
      <c r="FDI221" s="47"/>
      <c r="FDJ221" s="47"/>
      <c r="FDK221" s="47"/>
      <c r="FDL221" s="47"/>
      <c r="FDM221" s="47"/>
      <c r="FDN221" s="47"/>
      <c r="FDO221" s="47"/>
      <c r="FDP221" s="47"/>
      <c r="FDQ221" s="47"/>
      <c r="FDR221" s="47"/>
      <c r="FDS221" s="47"/>
      <c r="FDT221" s="47"/>
      <c r="FDU221" s="47"/>
      <c r="FDV221" s="47"/>
      <c r="FDW221" s="47"/>
      <c r="FDX221" s="47"/>
      <c r="FDY221" s="47"/>
      <c r="FDZ221" s="47"/>
      <c r="FEA221" s="47"/>
      <c r="FEB221" s="47"/>
      <c r="FEC221" s="47"/>
      <c r="FED221" s="47"/>
      <c r="FEE221" s="47"/>
      <c r="FEF221" s="47"/>
      <c r="FEG221" s="47"/>
      <c r="FEH221" s="47"/>
      <c r="FEI221" s="47"/>
      <c r="FEJ221" s="47"/>
      <c r="FEK221" s="47"/>
      <c r="FEL221" s="47"/>
      <c r="FEM221" s="47"/>
      <c r="FEN221" s="47"/>
      <c r="FEO221" s="47"/>
      <c r="FEP221" s="47"/>
      <c r="FEQ221" s="47"/>
      <c r="FER221" s="47"/>
      <c r="FES221" s="47"/>
      <c r="FET221" s="47"/>
      <c r="FEU221" s="47"/>
      <c r="FEV221" s="47"/>
      <c r="FEW221" s="47"/>
      <c r="FEX221" s="47"/>
      <c r="FEY221" s="47"/>
      <c r="FEZ221" s="47"/>
      <c r="FFA221" s="47"/>
      <c r="FFB221" s="47"/>
      <c r="FFC221" s="47"/>
      <c r="FFD221" s="47"/>
      <c r="FFE221" s="47"/>
      <c r="FFF221" s="47"/>
      <c r="FFG221" s="47"/>
      <c r="FFH221" s="47"/>
      <c r="FFI221" s="47"/>
      <c r="FFJ221" s="47"/>
      <c r="FFK221" s="47"/>
      <c r="FFL221" s="47"/>
      <c r="FFM221" s="47"/>
      <c r="FFN221" s="47"/>
      <c r="FFO221" s="47"/>
      <c r="FFP221" s="47"/>
      <c r="FFQ221" s="47"/>
      <c r="FFR221" s="47"/>
      <c r="FFS221" s="47"/>
      <c r="FFT221" s="47"/>
      <c r="FFU221" s="47"/>
      <c r="FFV221" s="47"/>
      <c r="FFW221" s="47"/>
      <c r="FFX221" s="47"/>
      <c r="FFY221" s="47"/>
      <c r="FFZ221" s="47"/>
      <c r="FGA221" s="47"/>
      <c r="FGB221" s="47"/>
      <c r="FGC221" s="47"/>
      <c r="FGD221" s="47"/>
      <c r="FGE221" s="47"/>
      <c r="FGF221" s="47"/>
      <c r="FGG221" s="47"/>
      <c r="FGH221" s="47"/>
      <c r="FGI221" s="47"/>
      <c r="FGJ221" s="47"/>
      <c r="FGK221" s="47"/>
      <c r="FGL221" s="47"/>
      <c r="FGM221" s="47"/>
      <c r="FGN221" s="47"/>
      <c r="FGO221" s="47"/>
      <c r="FGP221" s="47"/>
      <c r="FGQ221" s="47"/>
      <c r="FGR221" s="47"/>
      <c r="FGS221" s="47"/>
      <c r="FGT221" s="47"/>
      <c r="FGU221" s="47"/>
      <c r="FGV221" s="47"/>
      <c r="FGW221" s="47"/>
      <c r="FGX221" s="47"/>
      <c r="FGY221" s="47"/>
      <c r="FGZ221" s="47"/>
      <c r="FHA221" s="47"/>
      <c r="FHB221" s="47"/>
      <c r="FHC221" s="47"/>
      <c r="FHD221" s="47"/>
      <c r="FHE221" s="47"/>
      <c r="FHF221" s="47"/>
      <c r="FHG221" s="47"/>
      <c r="FHH221" s="47"/>
      <c r="FHI221" s="47"/>
      <c r="FHJ221" s="47"/>
      <c r="FHK221" s="47"/>
      <c r="FHL221" s="47"/>
      <c r="FHM221" s="47"/>
      <c r="FHN221" s="47"/>
      <c r="FHO221" s="47"/>
      <c r="FHP221" s="47"/>
      <c r="FHQ221" s="47"/>
      <c r="FHR221" s="47"/>
      <c r="FHS221" s="47"/>
      <c r="FHT221" s="47"/>
      <c r="FHU221" s="47"/>
      <c r="FHV221" s="47"/>
      <c r="FHW221" s="47"/>
      <c r="FHX221" s="47"/>
      <c r="FHY221" s="47"/>
      <c r="FHZ221" s="47"/>
      <c r="FIA221" s="47"/>
      <c r="FIB221" s="47"/>
      <c r="FIC221" s="47"/>
      <c r="FID221" s="47"/>
      <c r="FIE221" s="47"/>
      <c r="FIF221" s="47"/>
      <c r="FIG221" s="47"/>
      <c r="FIH221" s="47"/>
      <c r="FII221" s="47"/>
      <c r="FIJ221" s="47"/>
      <c r="FIK221" s="47"/>
      <c r="FIL221" s="47"/>
      <c r="FIM221" s="47"/>
      <c r="FIN221" s="47"/>
      <c r="FIO221" s="47"/>
      <c r="FIP221" s="47"/>
      <c r="FIQ221" s="47"/>
      <c r="FIR221" s="47"/>
      <c r="FIS221" s="47"/>
      <c r="FIT221" s="47"/>
      <c r="FIU221" s="47"/>
      <c r="FIV221" s="47"/>
      <c r="FIW221" s="47"/>
      <c r="FIX221" s="47"/>
      <c r="FIY221" s="47"/>
      <c r="FIZ221" s="47"/>
      <c r="FJA221" s="47"/>
      <c r="FJB221" s="47"/>
      <c r="FJC221" s="47"/>
      <c r="FJD221" s="47"/>
      <c r="FJE221" s="47"/>
      <c r="FJF221" s="47"/>
      <c r="FJG221" s="47"/>
      <c r="FJH221" s="47"/>
      <c r="FJI221" s="47"/>
      <c r="FJJ221" s="47"/>
      <c r="FJK221" s="47"/>
      <c r="FJL221" s="47"/>
      <c r="FJM221" s="47"/>
      <c r="FJN221" s="47"/>
      <c r="FJO221" s="47"/>
      <c r="FJP221" s="47"/>
      <c r="FJQ221" s="47"/>
      <c r="FJR221" s="47"/>
      <c r="FJS221" s="47"/>
      <c r="FJT221" s="47"/>
      <c r="FJU221" s="47"/>
      <c r="FJV221" s="47"/>
      <c r="FJW221" s="47"/>
      <c r="FJX221" s="47"/>
      <c r="FJY221" s="47"/>
      <c r="FJZ221" s="47"/>
      <c r="FKA221" s="47"/>
      <c r="FKB221" s="47"/>
      <c r="FKC221" s="47"/>
      <c r="FKD221" s="47"/>
      <c r="FKE221" s="47"/>
      <c r="FKF221" s="47"/>
      <c r="FKG221" s="47"/>
      <c r="FKH221" s="47"/>
      <c r="FKI221" s="47"/>
      <c r="FKJ221" s="47"/>
      <c r="FKK221" s="47"/>
      <c r="FKL221" s="47"/>
      <c r="FKM221" s="47"/>
      <c r="FKN221" s="47"/>
      <c r="FKO221" s="47"/>
      <c r="FKP221" s="47"/>
      <c r="FKQ221" s="47"/>
      <c r="FKR221" s="47"/>
      <c r="FKS221" s="47"/>
      <c r="FKT221" s="47"/>
      <c r="FKU221" s="47"/>
      <c r="FKV221" s="47"/>
      <c r="FKW221" s="47"/>
      <c r="FKX221" s="47"/>
      <c r="FKY221" s="47"/>
      <c r="FKZ221" s="47"/>
      <c r="FLA221" s="47"/>
      <c r="FLB221" s="47"/>
      <c r="FLC221" s="47"/>
      <c r="FLD221" s="47"/>
      <c r="FLE221" s="47"/>
      <c r="FLF221" s="47"/>
      <c r="FLG221" s="47"/>
      <c r="FLH221" s="47"/>
      <c r="FLI221" s="47"/>
      <c r="FLJ221" s="47"/>
      <c r="FLK221" s="47"/>
      <c r="FLL221" s="47"/>
      <c r="FLM221" s="47"/>
      <c r="FLN221" s="47"/>
      <c r="FLO221" s="47"/>
      <c r="FLP221" s="47"/>
      <c r="FLQ221" s="47"/>
      <c r="FLR221" s="47"/>
      <c r="FLS221" s="47"/>
      <c r="FLT221" s="47"/>
      <c r="FLU221" s="47"/>
      <c r="FLV221" s="47"/>
      <c r="FLW221" s="47"/>
      <c r="FLX221" s="47"/>
      <c r="FLY221" s="47"/>
      <c r="FLZ221" s="47"/>
      <c r="FMA221" s="47"/>
      <c r="FMB221" s="47"/>
      <c r="FMC221" s="47"/>
      <c r="FMD221" s="47"/>
      <c r="FME221" s="47"/>
      <c r="FMF221" s="47"/>
      <c r="FMG221" s="47"/>
      <c r="FMH221" s="47"/>
      <c r="FMI221" s="47"/>
      <c r="FMJ221" s="47"/>
      <c r="FMK221" s="47"/>
      <c r="FML221" s="47"/>
      <c r="FMM221" s="47"/>
      <c r="FMN221" s="47"/>
      <c r="FMO221" s="47"/>
      <c r="FMP221" s="47"/>
      <c r="FMQ221" s="47"/>
      <c r="FMR221" s="47"/>
      <c r="FMS221" s="47"/>
      <c r="FMT221" s="47"/>
      <c r="FMU221" s="47"/>
      <c r="FMV221" s="47"/>
      <c r="FMW221" s="47"/>
      <c r="FMX221" s="47"/>
      <c r="FMY221" s="47"/>
      <c r="FMZ221" s="47"/>
      <c r="FNA221" s="47"/>
      <c r="FNB221" s="47"/>
      <c r="FNC221" s="47"/>
      <c r="FND221" s="47"/>
      <c r="FNE221" s="47"/>
      <c r="FNF221" s="47"/>
      <c r="FNG221" s="47"/>
      <c r="FNH221" s="47"/>
      <c r="FNI221" s="47"/>
      <c r="FNJ221" s="47"/>
      <c r="FNK221" s="47"/>
      <c r="FNL221" s="47"/>
      <c r="FNM221" s="47"/>
      <c r="FNN221" s="47"/>
      <c r="FNO221" s="47"/>
      <c r="FNP221" s="47"/>
      <c r="FNQ221" s="47"/>
      <c r="FNR221" s="47"/>
      <c r="FNS221" s="47"/>
      <c r="FNT221" s="47"/>
      <c r="FNU221" s="47"/>
      <c r="FNV221" s="47"/>
      <c r="FNW221" s="47"/>
      <c r="FNX221" s="47"/>
      <c r="FNY221" s="47"/>
      <c r="FNZ221" s="47"/>
      <c r="FOA221" s="47"/>
      <c r="FOB221" s="47"/>
      <c r="FOC221" s="47"/>
      <c r="FOD221" s="47"/>
      <c r="FOE221" s="47"/>
      <c r="FOF221" s="47"/>
      <c r="FOG221" s="47"/>
      <c r="FOH221" s="47"/>
      <c r="FOI221" s="47"/>
      <c r="FOJ221" s="47"/>
      <c r="FOK221" s="47"/>
      <c r="FOL221" s="47"/>
      <c r="FOM221" s="47"/>
      <c r="FON221" s="47"/>
      <c r="FOO221" s="47"/>
      <c r="FOP221" s="47"/>
      <c r="FOQ221" s="47"/>
      <c r="FOR221" s="47"/>
      <c r="FOS221" s="47"/>
      <c r="FOT221" s="47"/>
      <c r="FOU221" s="47"/>
      <c r="FOV221" s="47"/>
      <c r="FOW221" s="47"/>
      <c r="FOX221" s="47"/>
      <c r="FOY221" s="47"/>
      <c r="FOZ221" s="47"/>
      <c r="FPA221" s="47"/>
      <c r="FPB221" s="47"/>
      <c r="FPC221" s="47"/>
      <c r="FPD221" s="47"/>
      <c r="FPE221" s="47"/>
      <c r="FPF221" s="47"/>
      <c r="FPG221" s="47"/>
      <c r="FPH221" s="47"/>
      <c r="FPI221" s="47"/>
      <c r="FPJ221" s="47"/>
      <c r="FPK221" s="47"/>
      <c r="FPL221" s="47"/>
      <c r="FPM221" s="47"/>
      <c r="FPN221" s="47"/>
      <c r="FPO221" s="47"/>
      <c r="FPP221" s="47"/>
      <c r="FPQ221" s="47"/>
      <c r="FPR221" s="47"/>
      <c r="FPS221" s="47"/>
      <c r="FPT221" s="47"/>
      <c r="FPU221" s="47"/>
      <c r="FPV221" s="47"/>
      <c r="FPW221" s="47"/>
      <c r="FPX221" s="47"/>
      <c r="FPY221" s="47"/>
      <c r="FPZ221" s="47"/>
      <c r="FQA221" s="47"/>
      <c r="FQB221" s="47"/>
      <c r="FQC221" s="47"/>
      <c r="FQD221" s="47"/>
      <c r="FQE221" s="47"/>
      <c r="FQF221" s="47"/>
      <c r="FQG221" s="47"/>
      <c r="FQH221" s="47"/>
      <c r="FQI221" s="47"/>
      <c r="FQJ221" s="47"/>
      <c r="FQK221" s="47"/>
      <c r="FQL221" s="47"/>
      <c r="FQM221" s="47"/>
      <c r="FQN221" s="47"/>
      <c r="FQO221" s="47"/>
      <c r="FQP221" s="47"/>
      <c r="FQQ221" s="47"/>
      <c r="FQR221" s="47"/>
      <c r="FQS221" s="47"/>
      <c r="FQT221" s="47"/>
      <c r="FQU221" s="47"/>
      <c r="FQV221" s="47"/>
      <c r="FQW221" s="47"/>
      <c r="FQX221" s="47"/>
      <c r="FQY221" s="47"/>
      <c r="FQZ221" s="47"/>
      <c r="FRA221" s="47"/>
      <c r="FRB221" s="47"/>
      <c r="FRC221" s="47"/>
      <c r="FRD221" s="47"/>
      <c r="FRE221" s="47"/>
      <c r="FRF221" s="47"/>
      <c r="FRG221" s="47"/>
      <c r="FRH221" s="47"/>
      <c r="FRI221" s="47"/>
      <c r="FRJ221" s="47"/>
      <c r="FRK221" s="47"/>
      <c r="FRL221" s="47"/>
      <c r="FRM221" s="47"/>
      <c r="FRN221" s="47"/>
      <c r="FRO221" s="47"/>
      <c r="FRP221" s="47"/>
      <c r="FRQ221" s="47"/>
      <c r="FRR221" s="47"/>
      <c r="FRS221" s="47"/>
      <c r="FRT221" s="47"/>
      <c r="FRU221" s="47"/>
      <c r="FRV221" s="47"/>
      <c r="FRW221" s="47"/>
      <c r="FRX221" s="47"/>
      <c r="FRY221" s="47"/>
      <c r="FRZ221" s="47"/>
      <c r="FSA221" s="47"/>
      <c r="FSB221" s="47"/>
      <c r="FSC221" s="47"/>
      <c r="FSD221" s="47"/>
      <c r="FSE221" s="47"/>
      <c r="FSF221" s="47"/>
      <c r="FSG221" s="47"/>
      <c r="FSH221" s="47"/>
      <c r="FSI221" s="47"/>
      <c r="FSJ221" s="47"/>
      <c r="FSK221" s="47"/>
      <c r="FSL221" s="47"/>
      <c r="FSM221" s="47"/>
      <c r="FSN221" s="47"/>
      <c r="FSO221" s="47"/>
      <c r="FSP221" s="47"/>
      <c r="FSQ221" s="47"/>
      <c r="FSR221" s="47"/>
      <c r="FSS221" s="47"/>
      <c r="FST221" s="47"/>
      <c r="FSU221" s="47"/>
      <c r="FSV221" s="47"/>
      <c r="FSW221" s="47"/>
      <c r="FSX221" s="47"/>
      <c r="FSY221" s="47"/>
      <c r="FSZ221" s="47"/>
      <c r="FTA221" s="47"/>
      <c r="FTB221" s="47"/>
      <c r="FTC221" s="47"/>
      <c r="FTD221" s="47"/>
      <c r="FTE221" s="47"/>
      <c r="FTF221" s="47"/>
      <c r="FTG221" s="47"/>
      <c r="FTH221" s="47"/>
      <c r="FTI221" s="47"/>
      <c r="FTJ221" s="47"/>
      <c r="FTK221" s="47"/>
      <c r="FTL221" s="47"/>
      <c r="FTM221" s="47"/>
      <c r="FTN221" s="47"/>
      <c r="FTO221" s="47"/>
      <c r="FTP221" s="47"/>
      <c r="FTQ221" s="47"/>
      <c r="FTR221" s="47"/>
      <c r="FTS221" s="47"/>
      <c r="FTT221" s="47"/>
      <c r="FTU221" s="47"/>
      <c r="FTV221" s="47"/>
      <c r="FTW221" s="47"/>
      <c r="FTX221" s="47"/>
      <c r="FTY221" s="47"/>
      <c r="FTZ221" s="47"/>
      <c r="FUA221" s="47"/>
      <c r="FUB221" s="47"/>
      <c r="FUC221" s="47"/>
      <c r="FUD221" s="47"/>
      <c r="FUE221" s="47"/>
      <c r="FUF221" s="47"/>
      <c r="FUG221" s="47"/>
      <c r="FUH221" s="47"/>
      <c r="FUI221" s="47"/>
      <c r="FUJ221" s="47"/>
      <c r="FUK221" s="47"/>
      <c r="FUL221" s="47"/>
      <c r="FUM221" s="47"/>
      <c r="FUN221" s="47"/>
      <c r="FUO221" s="47"/>
      <c r="FUP221" s="47"/>
      <c r="FUQ221" s="47"/>
      <c r="FUR221" s="47"/>
      <c r="FUS221" s="47"/>
      <c r="FUT221" s="47"/>
      <c r="FUU221" s="47"/>
      <c r="FUV221" s="47"/>
      <c r="FUW221" s="47"/>
      <c r="FUX221" s="47"/>
      <c r="FUY221" s="47"/>
      <c r="FUZ221" s="47"/>
      <c r="FVA221" s="47"/>
      <c r="FVB221" s="47"/>
      <c r="FVC221" s="47"/>
      <c r="FVD221" s="47"/>
      <c r="FVE221" s="47"/>
      <c r="FVF221" s="47"/>
      <c r="FVG221" s="47"/>
      <c r="FVH221" s="47"/>
      <c r="FVI221" s="47"/>
      <c r="FVJ221" s="47"/>
      <c r="FVK221" s="47"/>
      <c r="FVL221" s="47"/>
      <c r="FVM221" s="47"/>
      <c r="FVN221" s="47"/>
      <c r="FVO221" s="47"/>
      <c r="FVP221" s="47"/>
      <c r="FVQ221" s="47"/>
      <c r="FVR221" s="47"/>
      <c r="FVS221" s="47"/>
      <c r="FVT221" s="47"/>
      <c r="FVU221" s="47"/>
      <c r="FVV221" s="47"/>
      <c r="FVW221" s="47"/>
      <c r="FVX221" s="47"/>
      <c r="FVY221" s="47"/>
      <c r="FVZ221" s="47"/>
      <c r="FWA221" s="47"/>
      <c r="FWB221" s="47"/>
      <c r="FWC221" s="47"/>
      <c r="FWD221" s="47"/>
      <c r="FWE221" s="47"/>
      <c r="FWF221" s="47"/>
      <c r="FWG221" s="47"/>
      <c r="FWH221" s="47"/>
      <c r="FWI221" s="47"/>
      <c r="FWJ221" s="47"/>
      <c r="FWK221" s="47"/>
      <c r="FWL221" s="47"/>
      <c r="FWM221" s="47"/>
      <c r="FWN221" s="47"/>
      <c r="FWO221" s="47"/>
      <c r="FWP221" s="47"/>
      <c r="FWQ221" s="47"/>
      <c r="FWR221" s="47"/>
      <c r="FWS221" s="47"/>
      <c r="FWT221" s="47"/>
      <c r="FWU221" s="47"/>
      <c r="FWV221" s="47"/>
      <c r="FWW221" s="47"/>
      <c r="FWX221" s="47"/>
      <c r="FWY221" s="47"/>
      <c r="FWZ221" s="47"/>
      <c r="FXA221" s="47"/>
      <c r="FXB221" s="47"/>
      <c r="FXC221" s="47"/>
      <c r="FXD221" s="47"/>
      <c r="FXE221" s="47"/>
      <c r="FXF221" s="47"/>
      <c r="FXG221" s="47"/>
      <c r="FXH221" s="47"/>
      <c r="FXI221" s="47"/>
      <c r="FXJ221" s="47"/>
      <c r="FXK221" s="47"/>
      <c r="FXL221" s="47"/>
      <c r="FXM221" s="47"/>
      <c r="FXN221" s="47"/>
      <c r="FXO221" s="47"/>
      <c r="FXP221" s="47"/>
      <c r="FXQ221" s="47"/>
      <c r="FXR221" s="47"/>
      <c r="FXS221" s="47"/>
      <c r="FXT221" s="47"/>
      <c r="FXU221" s="47"/>
      <c r="FXV221" s="47"/>
      <c r="FXW221" s="47"/>
      <c r="FXX221" s="47"/>
      <c r="FXY221" s="47"/>
      <c r="FXZ221" s="47"/>
      <c r="FYA221" s="47"/>
      <c r="FYB221" s="47"/>
      <c r="FYC221" s="47"/>
      <c r="FYD221" s="47"/>
      <c r="FYE221" s="47"/>
      <c r="FYF221" s="47"/>
      <c r="FYG221" s="47"/>
      <c r="FYH221" s="47"/>
      <c r="FYI221" s="47"/>
      <c r="FYJ221" s="47"/>
      <c r="FYK221" s="47"/>
      <c r="FYL221" s="47"/>
      <c r="FYM221" s="47"/>
      <c r="FYN221" s="47"/>
      <c r="FYO221" s="47"/>
      <c r="FYP221" s="47"/>
      <c r="FYQ221" s="47"/>
      <c r="FYR221" s="47"/>
      <c r="FYS221" s="47"/>
      <c r="FYT221" s="47"/>
      <c r="FYU221" s="47"/>
      <c r="FYV221" s="47"/>
      <c r="FYW221" s="47"/>
      <c r="FYX221" s="47"/>
      <c r="FYY221" s="47"/>
      <c r="FYZ221" s="47"/>
      <c r="FZA221" s="47"/>
      <c r="FZB221" s="47"/>
      <c r="FZC221" s="47"/>
      <c r="FZD221" s="47"/>
      <c r="FZE221" s="47"/>
      <c r="FZF221" s="47"/>
      <c r="FZG221" s="47"/>
      <c r="FZH221" s="47"/>
      <c r="FZI221" s="47"/>
      <c r="FZJ221" s="47"/>
      <c r="FZK221" s="47"/>
      <c r="FZL221" s="47"/>
      <c r="FZM221" s="47"/>
      <c r="FZN221" s="47"/>
      <c r="FZO221" s="47"/>
      <c r="FZP221" s="47"/>
      <c r="FZQ221" s="47"/>
      <c r="FZR221" s="47"/>
      <c r="FZS221" s="47"/>
      <c r="FZT221" s="47"/>
      <c r="FZU221" s="47"/>
      <c r="FZV221" s="47"/>
      <c r="FZW221" s="47"/>
      <c r="FZX221" s="47"/>
      <c r="FZY221" s="47"/>
      <c r="FZZ221" s="47"/>
      <c r="GAA221" s="47"/>
      <c r="GAB221" s="47"/>
      <c r="GAC221" s="47"/>
      <c r="GAD221" s="47"/>
      <c r="GAE221" s="47"/>
      <c r="GAF221" s="47"/>
      <c r="GAG221" s="47"/>
      <c r="GAH221" s="47"/>
      <c r="GAI221" s="47"/>
      <c r="GAJ221" s="47"/>
      <c r="GAK221" s="47"/>
      <c r="GAL221" s="47"/>
      <c r="GAM221" s="47"/>
      <c r="GAN221" s="47"/>
      <c r="GAO221" s="47"/>
      <c r="GAP221" s="47"/>
      <c r="GAQ221" s="47"/>
      <c r="GAR221" s="47"/>
      <c r="GAS221" s="47"/>
      <c r="GAT221" s="47"/>
      <c r="GAU221" s="47"/>
      <c r="GAV221" s="47"/>
      <c r="GAW221" s="47"/>
      <c r="GAX221" s="47"/>
      <c r="GAY221" s="47"/>
      <c r="GAZ221" s="47"/>
      <c r="GBA221" s="47"/>
      <c r="GBB221" s="47"/>
      <c r="GBC221" s="47"/>
      <c r="GBD221" s="47"/>
      <c r="GBE221" s="47"/>
      <c r="GBF221" s="47"/>
      <c r="GBG221" s="47"/>
      <c r="GBH221" s="47"/>
      <c r="GBI221" s="47"/>
      <c r="GBJ221" s="47"/>
      <c r="GBK221" s="47"/>
      <c r="GBL221" s="47"/>
      <c r="GBM221" s="47"/>
      <c r="GBN221" s="47"/>
      <c r="GBO221" s="47"/>
      <c r="GBP221" s="47"/>
      <c r="GBQ221" s="47"/>
      <c r="GBR221" s="47"/>
      <c r="GBS221" s="47"/>
      <c r="GBT221" s="47"/>
      <c r="GBU221" s="47"/>
      <c r="GBV221" s="47"/>
      <c r="GBW221" s="47"/>
      <c r="GBX221" s="47"/>
      <c r="GBY221" s="47"/>
      <c r="GBZ221" s="47"/>
      <c r="GCA221" s="47"/>
      <c r="GCB221" s="47"/>
      <c r="GCC221" s="47"/>
      <c r="GCD221" s="47"/>
      <c r="GCE221" s="47"/>
      <c r="GCF221" s="47"/>
      <c r="GCG221" s="47"/>
      <c r="GCH221" s="47"/>
      <c r="GCI221" s="47"/>
      <c r="GCJ221" s="47"/>
      <c r="GCK221" s="47"/>
      <c r="GCL221" s="47"/>
      <c r="GCM221" s="47"/>
      <c r="GCN221" s="47"/>
      <c r="GCO221" s="47"/>
      <c r="GCP221" s="47"/>
      <c r="GCQ221" s="47"/>
      <c r="GCR221" s="47"/>
      <c r="GCS221" s="47"/>
      <c r="GCT221" s="47"/>
      <c r="GCU221" s="47"/>
      <c r="GCV221" s="47"/>
      <c r="GCW221" s="47"/>
      <c r="GCX221" s="47"/>
      <c r="GCY221" s="47"/>
      <c r="GCZ221" s="47"/>
      <c r="GDA221" s="47"/>
      <c r="GDB221" s="47"/>
      <c r="GDC221" s="47"/>
      <c r="GDD221" s="47"/>
      <c r="GDE221" s="47"/>
      <c r="GDF221" s="47"/>
      <c r="GDG221" s="47"/>
      <c r="GDH221" s="47"/>
      <c r="GDI221" s="47"/>
      <c r="GDJ221" s="47"/>
      <c r="GDK221" s="47"/>
      <c r="GDL221" s="47"/>
      <c r="GDM221" s="47"/>
      <c r="GDN221" s="47"/>
      <c r="GDO221" s="47"/>
      <c r="GDP221" s="47"/>
      <c r="GDQ221" s="47"/>
      <c r="GDR221" s="47"/>
      <c r="GDS221" s="47"/>
      <c r="GDT221" s="47"/>
      <c r="GDU221" s="47"/>
      <c r="GDV221" s="47"/>
      <c r="GDW221" s="47"/>
      <c r="GDX221" s="47"/>
      <c r="GDY221" s="47"/>
      <c r="GDZ221" s="47"/>
      <c r="GEA221" s="47"/>
      <c r="GEB221" s="47"/>
      <c r="GEC221" s="47"/>
      <c r="GED221" s="47"/>
      <c r="GEE221" s="47"/>
      <c r="GEF221" s="47"/>
      <c r="GEG221" s="47"/>
      <c r="GEH221" s="47"/>
      <c r="GEI221" s="47"/>
      <c r="GEJ221" s="47"/>
      <c r="GEK221" s="47"/>
      <c r="GEL221" s="47"/>
      <c r="GEM221" s="47"/>
      <c r="GEN221" s="47"/>
      <c r="GEO221" s="47"/>
      <c r="GEP221" s="47"/>
      <c r="GEQ221" s="47"/>
      <c r="GER221" s="47"/>
      <c r="GES221" s="47"/>
      <c r="GET221" s="47"/>
      <c r="GEU221" s="47"/>
      <c r="GEV221" s="47"/>
      <c r="GEW221" s="47"/>
      <c r="GEX221" s="47"/>
      <c r="GEY221" s="47"/>
      <c r="GEZ221" s="47"/>
      <c r="GFA221" s="47"/>
      <c r="GFB221" s="47"/>
      <c r="GFC221" s="47"/>
      <c r="GFD221" s="47"/>
      <c r="GFE221" s="47"/>
      <c r="GFF221" s="47"/>
      <c r="GFG221" s="47"/>
      <c r="GFH221" s="47"/>
      <c r="GFI221" s="47"/>
      <c r="GFJ221" s="47"/>
      <c r="GFK221" s="47"/>
      <c r="GFL221" s="47"/>
      <c r="GFM221" s="47"/>
      <c r="GFN221" s="47"/>
      <c r="GFO221" s="47"/>
      <c r="GFP221" s="47"/>
      <c r="GFQ221" s="47"/>
      <c r="GFR221" s="47"/>
      <c r="GFS221" s="47"/>
      <c r="GFT221" s="47"/>
      <c r="GFU221" s="47"/>
      <c r="GFV221" s="47"/>
      <c r="GFW221" s="47"/>
      <c r="GFX221" s="47"/>
      <c r="GFY221" s="47"/>
      <c r="GFZ221" s="47"/>
      <c r="GGA221" s="47"/>
      <c r="GGB221" s="47"/>
      <c r="GGC221" s="47"/>
      <c r="GGD221" s="47"/>
      <c r="GGE221" s="47"/>
      <c r="GGF221" s="47"/>
      <c r="GGG221" s="47"/>
      <c r="GGH221" s="47"/>
      <c r="GGI221" s="47"/>
      <c r="GGJ221" s="47"/>
      <c r="GGK221" s="47"/>
      <c r="GGL221" s="47"/>
      <c r="GGM221" s="47"/>
      <c r="GGN221" s="47"/>
      <c r="GGO221" s="47"/>
      <c r="GGP221" s="47"/>
      <c r="GGQ221" s="47"/>
      <c r="GGR221" s="47"/>
      <c r="GGS221" s="47"/>
      <c r="GGT221" s="47"/>
      <c r="GGU221" s="47"/>
      <c r="GGV221" s="47"/>
      <c r="GGW221" s="47"/>
      <c r="GGX221" s="47"/>
      <c r="GGY221" s="47"/>
      <c r="GGZ221" s="47"/>
      <c r="GHA221" s="47"/>
      <c r="GHB221" s="47"/>
      <c r="GHC221" s="47"/>
      <c r="GHD221" s="47"/>
      <c r="GHE221" s="47"/>
      <c r="GHF221" s="47"/>
      <c r="GHG221" s="47"/>
      <c r="GHH221" s="47"/>
      <c r="GHI221" s="47"/>
      <c r="GHJ221" s="47"/>
      <c r="GHK221" s="47"/>
      <c r="GHL221" s="47"/>
      <c r="GHM221" s="47"/>
      <c r="GHN221" s="47"/>
      <c r="GHO221" s="47"/>
      <c r="GHP221" s="47"/>
      <c r="GHQ221" s="47"/>
      <c r="GHR221" s="47"/>
      <c r="GHS221" s="47"/>
      <c r="GHT221" s="47"/>
      <c r="GHU221" s="47"/>
      <c r="GHV221" s="47"/>
      <c r="GHW221" s="47"/>
      <c r="GHX221" s="47"/>
      <c r="GHY221" s="47"/>
      <c r="GHZ221" s="47"/>
      <c r="GIA221" s="47"/>
      <c r="GIB221" s="47"/>
      <c r="GIC221" s="47"/>
      <c r="GID221" s="47"/>
      <c r="GIE221" s="47"/>
      <c r="GIF221" s="47"/>
      <c r="GIG221" s="47"/>
      <c r="GIH221" s="47"/>
      <c r="GII221" s="47"/>
      <c r="GIJ221" s="47"/>
      <c r="GIK221" s="47"/>
      <c r="GIL221" s="47"/>
      <c r="GIM221" s="47"/>
      <c r="GIN221" s="47"/>
      <c r="GIO221" s="47"/>
      <c r="GIP221" s="47"/>
      <c r="GIQ221" s="47"/>
      <c r="GIR221" s="47"/>
      <c r="GIS221" s="47"/>
      <c r="GIT221" s="47"/>
      <c r="GIU221" s="47"/>
      <c r="GIV221" s="47"/>
      <c r="GIW221" s="47"/>
      <c r="GIX221" s="47"/>
      <c r="GIY221" s="47"/>
      <c r="GIZ221" s="47"/>
      <c r="GJA221" s="47"/>
      <c r="GJB221" s="47"/>
      <c r="GJC221" s="47"/>
      <c r="GJD221" s="47"/>
      <c r="GJE221" s="47"/>
      <c r="GJF221" s="47"/>
      <c r="GJG221" s="47"/>
      <c r="GJH221" s="47"/>
      <c r="GJI221" s="47"/>
      <c r="GJJ221" s="47"/>
      <c r="GJK221" s="47"/>
      <c r="GJL221" s="47"/>
      <c r="GJM221" s="47"/>
      <c r="GJN221" s="47"/>
      <c r="GJO221" s="47"/>
      <c r="GJP221" s="47"/>
      <c r="GJQ221" s="47"/>
      <c r="GJR221" s="47"/>
      <c r="GJS221" s="47"/>
      <c r="GJT221" s="47"/>
      <c r="GJU221" s="47"/>
      <c r="GJV221" s="47"/>
      <c r="GJW221" s="47"/>
      <c r="GJX221" s="47"/>
      <c r="GJY221" s="47"/>
      <c r="GJZ221" s="47"/>
      <c r="GKA221" s="47"/>
      <c r="GKB221" s="47"/>
      <c r="GKC221" s="47"/>
      <c r="GKD221" s="47"/>
      <c r="GKE221" s="47"/>
      <c r="GKF221" s="47"/>
      <c r="GKG221" s="47"/>
      <c r="GKH221" s="47"/>
      <c r="GKI221" s="47"/>
      <c r="GKJ221" s="47"/>
      <c r="GKK221" s="47"/>
      <c r="GKL221" s="47"/>
      <c r="GKM221" s="47"/>
      <c r="GKN221" s="47"/>
      <c r="GKO221" s="47"/>
      <c r="GKP221" s="47"/>
      <c r="GKQ221" s="47"/>
      <c r="GKR221" s="47"/>
      <c r="GKS221" s="47"/>
      <c r="GKT221" s="47"/>
      <c r="GKU221" s="47"/>
      <c r="GKV221" s="47"/>
      <c r="GKW221" s="47"/>
      <c r="GKX221" s="47"/>
      <c r="GKY221" s="47"/>
      <c r="GKZ221" s="47"/>
      <c r="GLA221" s="47"/>
      <c r="GLB221" s="47"/>
      <c r="GLC221" s="47"/>
      <c r="GLD221" s="47"/>
      <c r="GLE221" s="47"/>
      <c r="GLF221" s="47"/>
      <c r="GLG221" s="47"/>
      <c r="GLH221" s="47"/>
      <c r="GLI221" s="47"/>
      <c r="GLJ221" s="47"/>
      <c r="GLK221" s="47"/>
      <c r="GLL221" s="47"/>
      <c r="GLM221" s="47"/>
      <c r="GLN221" s="47"/>
      <c r="GLO221" s="47"/>
      <c r="GLP221" s="47"/>
      <c r="GLQ221" s="47"/>
      <c r="GLR221" s="47"/>
      <c r="GLS221" s="47"/>
      <c r="GLT221" s="47"/>
      <c r="GLU221" s="47"/>
      <c r="GLV221" s="47"/>
      <c r="GLW221" s="47"/>
      <c r="GLX221" s="47"/>
      <c r="GLY221" s="47"/>
      <c r="GLZ221" s="47"/>
      <c r="GMA221" s="47"/>
      <c r="GMB221" s="47"/>
      <c r="GMC221" s="47"/>
      <c r="GMD221" s="47"/>
      <c r="GME221" s="47"/>
      <c r="GMF221" s="47"/>
      <c r="GMG221" s="47"/>
      <c r="GMH221" s="47"/>
      <c r="GMI221" s="47"/>
      <c r="GMJ221" s="47"/>
      <c r="GMK221" s="47"/>
      <c r="GML221" s="47"/>
      <c r="GMM221" s="47"/>
      <c r="GMN221" s="47"/>
      <c r="GMO221" s="47"/>
      <c r="GMP221" s="47"/>
      <c r="GMQ221" s="47"/>
      <c r="GMR221" s="47"/>
      <c r="GMS221" s="47"/>
      <c r="GMT221" s="47"/>
      <c r="GMU221" s="47"/>
      <c r="GMV221" s="47"/>
      <c r="GMW221" s="47"/>
      <c r="GMX221" s="47"/>
      <c r="GMY221" s="47"/>
      <c r="GMZ221" s="47"/>
      <c r="GNA221" s="47"/>
      <c r="GNB221" s="47"/>
      <c r="GNC221" s="47"/>
      <c r="GND221" s="47"/>
      <c r="GNE221" s="47"/>
      <c r="GNF221" s="47"/>
      <c r="GNG221" s="47"/>
      <c r="GNH221" s="47"/>
      <c r="GNI221" s="47"/>
      <c r="GNJ221" s="47"/>
      <c r="GNK221" s="47"/>
      <c r="GNL221" s="47"/>
      <c r="GNM221" s="47"/>
      <c r="GNN221" s="47"/>
      <c r="GNO221" s="47"/>
      <c r="GNP221" s="47"/>
      <c r="GNQ221" s="47"/>
      <c r="GNR221" s="47"/>
      <c r="GNS221" s="47"/>
      <c r="GNT221" s="47"/>
      <c r="GNU221" s="47"/>
      <c r="GNV221" s="47"/>
      <c r="GNW221" s="47"/>
      <c r="GNX221" s="47"/>
      <c r="GNY221" s="47"/>
      <c r="GNZ221" s="47"/>
      <c r="GOA221" s="47"/>
      <c r="GOB221" s="47"/>
      <c r="GOC221" s="47"/>
      <c r="GOD221" s="47"/>
      <c r="GOE221" s="47"/>
      <c r="GOF221" s="47"/>
      <c r="GOG221" s="47"/>
      <c r="GOH221" s="47"/>
      <c r="GOI221" s="47"/>
      <c r="GOJ221" s="47"/>
      <c r="GOK221" s="47"/>
      <c r="GOL221" s="47"/>
      <c r="GOM221" s="47"/>
      <c r="GON221" s="47"/>
      <c r="GOO221" s="47"/>
      <c r="GOP221" s="47"/>
      <c r="GOQ221" s="47"/>
      <c r="GOR221" s="47"/>
      <c r="GOS221" s="47"/>
      <c r="GOT221" s="47"/>
      <c r="GOU221" s="47"/>
      <c r="GOV221" s="47"/>
      <c r="GOW221" s="47"/>
      <c r="GOX221" s="47"/>
      <c r="GOY221" s="47"/>
      <c r="GOZ221" s="47"/>
      <c r="GPA221" s="47"/>
      <c r="GPB221" s="47"/>
      <c r="GPC221" s="47"/>
      <c r="GPD221" s="47"/>
      <c r="GPE221" s="47"/>
      <c r="GPF221" s="47"/>
      <c r="GPG221" s="47"/>
      <c r="GPH221" s="47"/>
      <c r="GPI221" s="47"/>
      <c r="GPJ221" s="47"/>
      <c r="GPK221" s="47"/>
      <c r="GPL221" s="47"/>
      <c r="GPM221" s="47"/>
      <c r="GPN221" s="47"/>
      <c r="GPO221" s="47"/>
      <c r="GPP221" s="47"/>
      <c r="GPQ221" s="47"/>
      <c r="GPR221" s="47"/>
      <c r="GPS221" s="47"/>
      <c r="GPT221" s="47"/>
      <c r="GPU221" s="47"/>
      <c r="GPV221" s="47"/>
      <c r="GPW221" s="47"/>
      <c r="GPX221" s="47"/>
      <c r="GPY221" s="47"/>
      <c r="GPZ221" s="47"/>
      <c r="GQA221" s="47"/>
      <c r="GQB221" s="47"/>
      <c r="GQC221" s="47"/>
      <c r="GQD221" s="47"/>
      <c r="GQE221" s="47"/>
      <c r="GQF221" s="47"/>
      <c r="GQG221" s="47"/>
      <c r="GQH221" s="47"/>
      <c r="GQI221" s="47"/>
      <c r="GQJ221" s="47"/>
      <c r="GQK221" s="47"/>
      <c r="GQL221" s="47"/>
      <c r="GQM221" s="47"/>
      <c r="GQN221" s="47"/>
      <c r="GQO221" s="47"/>
      <c r="GQP221" s="47"/>
      <c r="GQQ221" s="47"/>
      <c r="GQR221" s="47"/>
      <c r="GQS221" s="47"/>
      <c r="GQT221" s="47"/>
      <c r="GQU221" s="47"/>
      <c r="GQV221" s="47"/>
      <c r="GQW221" s="47"/>
      <c r="GQX221" s="47"/>
      <c r="GQY221" s="47"/>
      <c r="GQZ221" s="47"/>
      <c r="GRA221" s="47"/>
      <c r="GRB221" s="47"/>
      <c r="GRC221" s="47"/>
      <c r="GRD221" s="47"/>
      <c r="GRE221" s="47"/>
      <c r="GRF221" s="47"/>
      <c r="GRG221" s="47"/>
      <c r="GRH221" s="47"/>
      <c r="GRI221" s="47"/>
      <c r="GRJ221" s="47"/>
      <c r="GRK221" s="47"/>
      <c r="GRL221" s="47"/>
      <c r="GRM221" s="47"/>
      <c r="GRN221" s="47"/>
      <c r="GRO221" s="47"/>
      <c r="GRP221" s="47"/>
      <c r="GRQ221" s="47"/>
      <c r="GRR221" s="47"/>
      <c r="GRS221" s="47"/>
      <c r="GRT221" s="47"/>
      <c r="GRU221" s="47"/>
      <c r="GRV221" s="47"/>
      <c r="GRW221" s="47"/>
      <c r="GRX221" s="47"/>
      <c r="GRY221" s="47"/>
      <c r="GRZ221" s="47"/>
      <c r="GSA221" s="47"/>
      <c r="GSB221" s="47"/>
      <c r="GSC221" s="47"/>
      <c r="GSD221" s="47"/>
      <c r="GSE221" s="47"/>
      <c r="GSF221" s="47"/>
      <c r="GSG221" s="47"/>
      <c r="GSH221" s="47"/>
      <c r="GSI221" s="47"/>
      <c r="GSJ221" s="47"/>
      <c r="GSK221" s="47"/>
      <c r="GSL221" s="47"/>
      <c r="GSM221" s="47"/>
      <c r="GSN221" s="47"/>
      <c r="GSO221" s="47"/>
      <c r="GSP221" s="47"/>
      <c r="GSQ221" s="47"/>
      <c r="GSR221" s="47"/>
      <c r="GSS221" s="47"/>
      <c r="GST221" s="47"/>
      <c r="GSU221" s="47"/>
      <c r="GSV221" s="47"/>
      <c r="GSW221" s="47"/>
      <c r="GSX221" s="47"/>
      <c r="GSY221" s="47"/>
      <c r="GSZ221" s="47"/>
      <c r="GTA221" s="47"/>
      <c r="GTB221" s="47"/>
      <c r="GTC221" s="47"/>
      <c r="GTD221" s="47"/>
      <c r="GTE221" s="47"/>
      <c r="GTF221" s="47"/>
      <c r="GTG221" s="47"/>
      <c r="GTH221" s="47"/>
      <c r="GTI221" s="47"/>
      <c r="GTJ221" s="47"/>
      <c r="GTK221" s="47"/>
      <c r="GTL221" s="47"/>
      <c r="GTM221" s="47"/>
      <c r="GTN221" s="47"/>
      <c r="GTO221" s="47"/>
      <c r="GTP221" s="47"/>
      <c r="GTQ221" s="47"/>
      <c r="GTR221" s="47"/>
      <c r="GTS221" s="47"/>
      <c r="GTT221" s="47"/>
      <c r="GTU221" s="47"/>
      <c r="GTV221" s="47"/>
      <c r="GTW221" s="47"/>
      <c r="GTX221" s="47"/>
      <c r="GTY221" s="47"/>
      <c r="GTZ221" s="47"/>
      <c r="GUA221" s="47"/>
      <c r="GUB221" s="47"/>
      <c r="GUC221" s="47"/>
      <c r="GUD221" s="47"/>
      <c r="GUE221" s="47"/>
      <c r="GUF221" s="47"/>
      <c r="GUG221" s="47"/>
      <c r="GUH221" s="47"/>
      <c r="GUI221" s="47"/>
      <c r="GUJ221" s="47"/>
      <c r="GUK221" s="47"/>
      <c r="GUL221" s="47"/>
      <c r="GUM221" s="47"/>
      <c r="GUN221" s="47"/>
      <c r="GUO221" s="47"/>
      <c r="GUP221" s="47"/>
      <c r="GUQ221" s="47"/>
      <c r="GUR221" s="47"/>
      <c r="GUS221" s="47"/>
      <c r="GUT221" s="47"/>
      <c r="GUU221" s="47"/>
      <c r="GUV221" s="47"/>
      <c r="GUW221" s="47"/>
      <c r="GUX221" s="47"/>
      <c r="GUY221" s="47"/>
      <c r="GUZ221" s="47"/>
      <c r="GVA221" s="47"/>
      <c r="GVB221" s="47"/>
      <c r="GVC221" s="47"/>
      <c r="GVD221" s="47"/>
      <c r="GVE221" s="47"/>
      <c r="GVF221" s="47"/>
      <c r="GVG221" s="47"/>
      <c r="GVH221" s="47"/>
      <c r="GVI221" s="47"/>
      <c r="GVJ221" s="47"/>
      <c r="GVK221" s="47"/>
      <c r="GVL221" s="47"/>
      <c r="GVM221" s="47"/>
      <c r="GVN221" s="47"/>
      <c r="GVO221" s="47"/>
      <c r="GVP221" s="47"/>
      <c r="GVQ221" s="47"/>
      <c r="GVR221" s="47"/>
      <c r="GVS221" s="47"/>
      <c r="GVT221" s="47"/>
      <c r="GVU221" s="47"/>
      <c r="GVV221" s="47"/>
      <c r="GVW221" s="47"/>
      <c r="GVX221" s="47"/>
      <c r="GVY221" s="47"/>
      <c r="GVZ221" s="47"/>
      <c r="GWA221" s="47"/>
      <c r="GWB221" s="47"/>
      <c r="GWC221" s="47"/>
      <c r="GWD221" s="47"/>
      <c r="GWE221" s="47"/>
      <c r="GWF221" s="47"/>
      <c r="GWG221" s="47"/>
      <c r="GWH221" s="47"/>
      <c r="GWI221" s="47"/>
      <c r="GWJ221" s="47"/>
      <c r="GWK221" s="47"/>
      <c r="GWL221" s="47"/>
      <c r="GWM221" s="47"/>
      <c r="GWN221" s="47"/>
      <c r="GWO221" s="47"/>
      <c r="GWP221" s="47"/>
      <c r="GWQ221" s="47"/>
      <c r="GWR221" s="47"/>
      <c r="GWS221" s="47"/>
      <c r="GWT221" s="47"/>
      <c r="GWU221" s="47"/>
      <c r="GWV221" s="47"/>
      <c r="GWW221" s="47"/>
      <c r="GWX221" s="47"/>
      <c r="GWY221" s="47"/>
      <c r="GWZ221" s="47"/>
      <c r="GXA221" s="47"/>
      <c r="GXB221" s="47"/>
      <c r="GXC221" s="47"/>
      <c r="GXD221" s="47"/>
      <c r="GXE221" s="47"/>
      <c r="GXF221" s="47"/>
      <c r="GXG221" s="47"/>
      <c r="GXH221" s="47"/>
      <c r="GXI221" s="47"/>
      <c r="GXJ221" s="47"/>
      <c r="GXK221" s="47"/>
      <c r="GXL221" s="47"/>
      <c r="GXM221" s="47"/>
      <c r="GXN221" s="47"/>
      <c r="GXO221" s="47"/>
      <c r="GXP221" s="47"/>
      <c r="GXQ221" s="47"/>
      <c r="GXR221" s="47"/>
      <c r="GXS221" s="47"/>
      <c r="GXT221" s="47"/>
      <c r="GXU221" s="47"/>
      <c r="GXV221" s="47"/>
      <c r="GXW221" s="47"/>
      <c r="GXX221" s="47"/>
      <c r="GXY221" s="47"/>
      <c r="GXZ221" s="47"/>
      <c r="GYA221" s="47"/>
      <c r="GYB221" s="47"/>
      <c r="GYC221" s="47"/>
      <c r="GYD221" s="47"/>
      <c r="GYE221" s="47"/>
      <c r="GYF221" s="47"/>
      <c r="GYG221" s="47"/>
      <c r="GYH221" s="47"/>
      <c r="GYI221" s="47"/>
      <c r="GYJ221" s="47"/>
      <c r="GYK221" s="47"/>
      <c r="GYL221" s="47"/>
      <c r="GYM221" s="47"/>
      <c r="GYN221" s="47"/>
      <c r="GYO221" s="47"/>
      <c r="GYP221" s="47"/>
      <c r="GYQ221" s="47"/>
      <c r="GYR221" s="47"/>
      <c r="GYS221" s="47"/>
      <c r="GYT221" s="47"/>
      <c r="GYU221" s="47"/>
      <c r="GYV221" s="47"/>
      <c r="GYW221" s="47"/>
      <c r="GYX221" s="47"/>
      <c r="GYY221" s="47"/>
      <c r="GYZ221" s="47"/>
      <c r="GZA221" s="47"/>
      <c r="GZB221" s="47"/>
      <c r="GZC221" s="47"/>
      <c r="GZD221" s="47"/>
      <c r="GZE221" s="47"/>
      <c r="GZF221" s="47"/>
      <c r="GZG221" s="47"/>
      <c r="GZH221" s="47"/>
      <c r="GZI221" s="47"/>
      <c r="GZJ221" s="47"/>
      <c r="GZK221" s="47"/>
      <c r="GZL221" s="47"/>
      <c r="GZM221" s="47"/>
      <c r="GZN221" s="47"/>
      <c r="GZO221" s="47"/>
      <c r="GZP221" s="47"/>
      <c r="GZQ221" s="47"/>
      <c r="GZR221" s="47"/>
      <c r="GZS221" s="47"/>
      <c r="GZT221" s="47"/>
      <c r="GZU221" s="47"/>
      <c r="GZV221" s="47"/>
      <c r="GZW221" s="47"/>
      <c r="GZX221" s="47"/>
      <c r="GZY221" s="47"/>
      <c r="GZZ221" s="47"/>
      <c r="HAA221" s="47"/>
      <c r="HAB221" s="47"/>
      <c r="HAC221" s="47"/>
      <c r="HAD221" s="47"/>
      <c r="HAE221" s="47"/>
      <c r="HAF221" s="47"/>
      <c r="HAG221" s="47"/>
      <c r="HAH221" s="47"/>
      <c r="HAI221" s="47"/>
      <c r="HAJ221" s="47"/>
      <c r="HAK221" s="47"/>
      <c r="HAL221" s="47"/>
      <c r="HAM221" s="47"/>
      <c r="HAN221" s="47"/>
      <c r="HAO221" s="47"/>
      <c r="HAP221" s="47"/>
      <c r="HAQ221" s="47"/>
      <c r="HAR221" s="47"/>
      <c r="HAS221" s="47"/>
      <c r="HAT221" s="47"/>
      <c r="HAU221" s="47"/>
      <c r="HAV221" s="47"/>
      <c r="HAW221" s="47"/>
      <c r="HAX221" s="47"/>
      <c r="HAY221" s="47"/>
      <c r="HAZ221" s="47"/>
      <c r="HBA221" s="47"/>
      <c r="HBB221" s="47"/>
      <c r="HBC221" s="47"/>
      <c r="HBD221" s="47"/>
      <c r="HBE221" s="47"/>
      <c r="HBF221" s="47"/>
      <c r="HBG221" s="47"/>
      <c r="HBH221" s="47"/>
      <c r="HBI221" s="47"/>
      <c r="HBJ221" s="47"/>
      <c r="HBK221" s="47"/>
      <c r="HBL221" s="47"/>
      <c r="HBM221" s="47"/>
      <c r="HBN221" s="47"/>
      <c r="HBO221" s="47"/>
      <c r="HBP221" s="47"/>
      <c r="HBQ221" s="47"/>
      <c r="HBR221" s="47"/>
      <c r="HBS221" s="47"/>
      <c r="HBT221" s="47"/>
      <c r="HBU221" s="47"/>
      <c r="HBV221" s="47"/>
      <c r="HBW221" s="47"/>
      <c r="HBX221" s="47"/>
      <c r="HBY221" s="47"/>
      <c r="HBZ221" s="47"/>
      <c r="HCA221" s="47"/>
      <c r="HCB221" s="47"/>
      <c r="HCC221" s="47"/>
      <c r="HCD221" s="47"/>
      <c r="HCE221" s="47"/>
      <c r="HCF221" s="47"/>
      <c r="HCG221" s="47"/>
      <c r="HCH221" s="47"/>
      <c r="HCI221" s="47"/>
      <c r="HCJ221" s="47"/>
      <c r="HCK221" s="47"/>
      <c r="HCL221" s="47"/>
      <c r="HCM221" s="47"/>
      <c r="HCN221" s="47"/>
      <c r="HCO221" s="47"/>
      <c r="HCP221" s="47"/>
      <c r="HCQ221" s="47"/>
      <c r="HCR221" s="47"/>
      <c r="HCS221" s="47"/>
      <c r="HCT221" s="47"/>
      <c r="HCU221" s="47"/>
      <c r="HCV221" s="47"/>
      <c r="HCW221" s="47"/>
      <c r="HCX221" s="47"/>
      <c r="HCY221" s="47"/>
      <c r="HCZ221" s="47"/>
      <c r="HDA221" s="47"/>
      <c r="HDB221" s="47"/>
      <c r="HDC221" s="47"/>
      <c r="HDD221" s="47"/>
      <c r="HDE221" s="47"/>
      <c r="HDF221" s="47"/>
      <c r="HDG221" s="47"/>
      <c r="HDH221" s="47"/>
      <c r="HDI221" s="47"/>
      <c r="HDJ221" s="47"/>
      <c r="HDK221" s="47"/>
      <c r="HDL221" s="47"/>
      <c r="HDM221" s="47"/>
      <c r="HDN221" s="47"/>
      <c r="HDO221" s="47"/>
      <c r="HDP221" s="47"/>
      <c r="HDQ221" s="47"/>
      <c r="HDR221" s="47"/>
      <c r="HDS221" s="47"/>
      <c r="HDT221" s="47"/>
      <c r="HDU221" s="47"/>
      <c r="HDV221" s="47"/>
      <c r="HDW221" s="47"/>
      <c r="HDX221" s="47"/>
      <c r="HDY221" s="47"/>
      <c r="HDZ221" s="47"/>
      <c r="HEA221" s="47"/>
      <c r="HEB221" s="47"/>
      <c r="HEC221" s="47"/>
      <c r="HED221" s="47"/>
      <c r="HEE221" s="47"/>
      <c r="HEF221" s="47"/>
      <c r="HEG221" s="47"/>
      <c r="HEH221" s="47"/>
      <c r="HEI221" s="47"/>
      <c r="HEJ221" s="47"/>
      <c r="HEK221" s="47"/>
      <c r="HEL221" s="47"/>
      <c r="HEM221" s="47"/>
      <c r="HEN221" s="47"/>
      <c r="HEO221" s="47"/>
      <c r="HEP221" s="47"/>
      <c r="HEQ221" s="47"/>
      <c r="HER221" s="47"/>
      <c r="HES221" s="47"/>
      <c r="HET221" s="47"/>
      <c r="HEU221" s="47"/>
      <c r="HEV221" s="47"/>
      <c r="HEW221" s="47"/>
      <c r="HEX221" s="47"/>
      <c r="HEY221" s="47"/>
      <c r="HEZ221" s="47"/>
      <c r="HFA221" s="47"/>
      <c r="HFB221" s="47"/>
      <c r="HFC221" s="47"/>
      <c r="HFD221" s="47"/>
      <c r="HFE221" s="47"/>
      <c r="HFF221" s="47"/>
      <c r="HFG221" s="47"/>
      <c r="HFH221" s="47"/>
      <c r="HFI221" s="47"/>
      <c r="HFJ221" s="47"/>
      <c r="HFK221" s="47"/>
      <c r="HFL221" s="47"/>
      <c r="HFM221" s="47"/>
      <c r="HFN221" s="47"/>
      <c r="HFO221" s="47"/>
      <c r="HFP221" s="47"/>
      <c r="HFQ221" s="47"/>
      <c r="HFR221" s="47"/>
      <c r="HFS221" s="47"/>
      <c r="HFT221" s="47"/>
      <c r="HFU221" s="47"/>
      <c r="HFV221" s="47"/>
      <c r="HFW221" s="47"/>
      <c r="HFX221" s="47"/>
      <c r="HFY221" s="47"/>
      <c r="HFZ221" s="47"/>
      <c r="HGA221" s="47"/>
      <c r="HGB221" s="47"/>
      <c r="HGC221" s="47"/>
      <c r="HGD221" s="47"/>
      <c r="HGE221" s="47"/>
      <c r="HGF221" s="47"/>
      <c r="HGG221" s="47"/>
      <c r="HGH221" s="47"/>
      <c r="HGI221" s="47"/>
      <c r="HGJ221" s="47"/>
      <c r="HGK221" s="47"/>
      <c r="HGL221" s="47"/>
      <c r="HGM221" s="47"/>
      <c r="HGN221" s="47"/>
      <c r="HGO221" s="47"/>
      <c r="HGP221" s="47"/>
      <c r="HGQ221" s="47"/>
      <c r="HGR221" s="47"/>
      <c r="HGS221" s="47"/>
      <c r="HGT221" s="47"/>
      <c r="HGU221" s="47"/>
      <c r="HGV221" s="47"/>
      <c r="HGW221" s="47"/>
      <c r="HGX221" s="47"/>
      <c r="HGY221" s="47"/>
      <c r="HGZ221" s="47"/>
      <c r="HHA221" s="47"/>
      <c r="HHB221" s="47"/>
      <c r="HHC221" s="47"/>
      <c r="HHD221" s="47"/>
      <c r="HHE221" s="47"/>
      <c r="HHF221" s="47"/>
      <c r="HHG221" s="47"/>
      <c r="HHH221" s="47"/>
      <c r="HHI221" s="47"/>
      <c r="HHJ221" s="47"/>
      <c r="HHK221" s="47"/>
      <c r="HHL221" s="47"/>
      <c r="HHM221" s="47"/>
      <c r="HHN221" s="47"/>
      <c r="HHO221" s="47"/>
      <c r="HHP221" s="47"/>
      <c r="HHQ221" s="47"/>
      <c r="HHR221" s="47"/>
      <c r="HHS221" s="47"/>
      <c r="HHT221" s="47"/>
      <c r="HHU221" s="47"/>
      <c r="HHV221" s="47"/>
      <c r="HHW221" s="47"/>
      <c r="HHX221" s="47"/>
      <c r="HHY221" s="47"/>
      <c r="HHZ221" s="47"/>
      <c r="HIA221" s="47"/>
      <c r="HIB221" s="47"/>
      <c r="HIC221" s="47"/>
      <c r="HID221" s="47"/>
      <c r="HIE221" s="47"/>
      <c r="HIF221" s="47"/>
      <c r="HIG221" s="47"/>
      <c r="HIH221" s="47"/>
      <c r="HII221" s="47"/>
      <c r="HIJ221" s="47"/>
      <c r="HIK221" s="47"/>
      <c r="HIL221" s="47"/>
      <c r="HIM221" s="47"/>
      <c r="HIN221" s="47"/>
      <c r="HIO221" s="47"/>
      <c r="HIP221" s="47"/>
      <c r="HIQ221" s="47"/>
      <c r="HIR221" s="47"/>
      <c r="HIS221" s="47"/>
      <c r="HIT221" s="47"/>
      <c r="HIU221" s="47"/>
      <c r="HIV221" s="47"/>
      <c r="HIW221" s="47"/>
      <c r="HIX221" s="47"/>
      <c r="HIY221" s="47"/>
      <c r="HIZ221" s="47"/>
      <c r="HJA221" s="47"/>
      <c r="HJB221" s="47"/>
      <c r="HJC221" s="47"/>
      <c r="HJD221" s="47"/>
      <c r="HJE221" s="47"/>
      <c r="HJF221" s="47"/>
      <c r="HJG221" s="47"/>
      <c r="HJH221" s="47"/>
      <c r="HJI221" s="47"/>
      <c r="HJJ221" s="47"/>
      <c r="HJK221" s="47"/>
      <c r="HJL221" s="47"/>
      <c r="HJM221" s="47"/>
      <c r="HJN221" s="47"/>
      <c r="HJO221" s="47"/>
      <c r="HJP221" s="47"/>
      <c r="HJQ221" s="47"/>
      <c r="HJR221" s="47"/>
      <c r="HJS221" s="47"/>
      <c r="HJT221" s="47"/>
      <c r="HJU221" s="47"/>
      <c r="HJV221" s="47"/>
      <c r="HJW221" s="47"/>
      <c r="HJX221" s="47"/>
      <c r="HJY221" s="47"/>
      <c r="HJZ221" s="47"/>
      <c r="HKA221" s="47"/>
      <c r="HKB221" s="47"/>
      <c r="HKC221" s="47"/>
      <c r="HKD221" s="47"/>
      <c r="HKE221" s="47"/>
      <c r="HKF221" s="47"/>
      <c r="HKG221" s="47"/>
      <c r="HKH221" s="47"/>
      <c r="HKI221" s="47"/>
      <c r="HKJ221" s="47"/>
      <c r="HKK221" s="47"/>
      <c r="HKL221" s="47"/>
      <c r="HKM221" s="47"/>
      <c r="HKN221" s="47"/>
      <c r="HKO221" s="47"/>
      <c r="HKP221" s="47"/>
      <c r="HKQ221" s="47"/>
      <c r="HKR221" s="47"/>
      <c r="HKS221" s="47"/>
      <c r="HKT221" s="47"/>
      <c r="HKU221" s="47"/>
      <c r="HKV221" s="47"/>
      <c r="HKW221" s="47"/>
      <c r="HKX221" s="47"/>
      <c r="HKY221" s="47"/>
      <c r="HKZ221" s="47"/>
      <c r="HLA221" s="47"/>
      <c r="HLB221" s="47"/>
      <c r="HLC221" s="47"/>
      <c r="HLD221" s="47"/>
      <c r="HLE221" s="47"/>
      <c r="HLF221" s="47"/>
      <c r="HLG221" s="47"/>
      <c r="HLH221" s="47"/>
      <c r="HLI221" s="47"/>
      <c r="HLJ221" s="47"/>
      <c r="HLK221" s="47"/>
      <c r="HLL221" s="47"/>
      <c r="HLM221" s="47"/>
      <c r="HLN221" s="47"/>
      <c r="HLO221" s="47"/>
      <c r="HLP221" s="47"/>
      <c r="HLQ221" s="47"/>
      <c r="HLR221" s="47"/>
      <c r="HLS221" s="47"/>
      <c r="HLT221" s="47"/>
      <c r="HLU221" s="47"/>
      <c r="HLV221" s="47"/>
      <c r="HLW221" s="47"/>
      <c r="HLX221" s="47"/>
      <c r="HLY221" s="47"/>
      <c r="HLZ221" s="47"/>
      <c r="HMA221" s="47"/>
      <c r="HMB221" s="47"/>
      <c r="HMC221" s="47"/>
      <c r="HMD221" s="47"/>
      <c r="HME221" s="47"/>
      <c r="HMF221" s="47"/>
      <c r="HMG221" s="47"/>
      <c r="HMH221" s="47"/>
      <c r="HMI221" s="47"/>
      <c r="HMJ221" s="47"/>
      <c r="HMK221" s="47"/>
      <c r="HML221" s="47"/>
      <c r="HMM221" s="47"/>
      <c r="HMN221" s="47"/>
      <c r="HMO221" s="47"/>
      <c r="HMP221" s="47"/>
      <c r="HMQ221" s="47"/>
      <c r="HMR221" s="47"/>
      <c r="HMS221" s="47"/>
      <c r="HMT221" s="47"/>
      <c r="HMU221" s="47"/>
      <c r="HMV221" s="47"/>
      <c r="HMW221" s="47"/>
      <c r="HMX221" s="47"/>
      <c r="HMY221" s="47"/>
      <c r="HMZ221" s="47"/>
      <c r="HNA221" s="47"/>
      <c r="HNB221" s="47"/>
      <c r="HNC221" s="47"/>
      <c r="HND221" s="47"/>
      <c r="HNE221" s="47"/>
      <c r="HNF221" s="47"/>
      <c r="HNG221" s="47"/>
      <c r="HNH221" s="47"/>
      <c r="HNI221" s="47"/>
      <c r="HNJ221" s="47"/>
      <c r="HNK221" s="47"/>
      <c r="HNL221" s="47"/>
      <c r="HNM221" s="47"/>
      <c r="HNN221" s="47"/>
      <c r="HNO221" s="47"/>
      <c r="HNP221" s="47"/>
      <c r="HNQ221" s="47"/>
      <c r="HNR221" s="47"/>
      <c r="HNS221" s="47"/>
      <c r="HNT221" s="47"/>
      <c r="HNU221" s="47"/>
      <c r="HNV221" s="47"/>
      <c r="HNW221" s="47"/>
      <c r="HNX221" s="47"/>
      <c r="HNY221" s="47"/>
      <c r="HNZ221" s="47"/>
      <c r="HOA221" s="47"/>
      <c r="HOB221" s="47"/>
      <c r="HOC221" s="47"/>
      <c r="HOD221" s="47"/>
      <c r="HOE221" s="47"/>
      <c r="HOF221" s="47"/>
      <c r="HOG221" s="47"/>
      <c r="HOH221" s="47"/>
      <c r="HOI221" s="47"/>
      <c r="HOJ221" s="47"/>
      <c r="HOK221" s="47"/>
      <c r="HOL221" s="47"/>
      <c r="HOM221" s="47"/>
      <c r="HON221" s="47"/>
      <c r="HOO221" s="47"/>
      <c r="HOP221" s="47"/>
      <c r="HOQ221" s="47"/>
      <c r="HOR221" s="47"/>
      <c r="HOS221" s="47"/>
      <c r="HOT221" s="47"/>
      <c r="HOU221" s="47"/>
      <c r="HOV221" s="47"/>
      <c r="HOW221" s="47"/>
      <c r="HOX221" s="47"/>
      <c r="HOY221" s="47"/>
      <c r="HOZ221" s="47"/>
      <c r="HPA221" s="47"/>
      <c r="HPB221" s="47"/>
      <c r="HPC221" s="47"/>
      <c r="HPD221" s="47"/>
      <c r="HPE221" s="47"/>
      <c r="HPF221" s="47"/>
      <c r="HPG221" s="47"/>
      <c r="HPH221" s="47"/>
      <c r="HPI221" s="47"/>
      <c r="HPJ221" s="47"/>
      <c r="HPK221" s="47"/>
      <c r="HPL221" s="47"/>
      <c r="HPM221" s="47"/>
      <c r="HPN221" s="47"/>
      <c r="HPO221" s="47"/>
      <c r="HPP221" s="47"/>
      <c r="HPQ221" s="47"/>
      <c r="HPR221" s="47"/>
      <c r="HPS221" s="47"/>
      <c r="HPT221" s="47"/>
      <c r="HPU221" s="47"/>
      <c r="HPV221" s="47"/>
      <c r="HPW221" s="47"/>
      <c r="HPX221" s="47"/>
      <c r="HPY221" s="47"/>
      <c r="HPZ221" s="47"/>
      <c r="HQA221" s="47"/>
      <c r="HQB221" s="47"/>
      <c r="HQC221" s="47"/>
      <c r="HQD221" s="47"/>
      <c r="HQE221" s="47"/>
      <c r="HQF221" s="47"/>
      <c r="HQG221" s="47"/>
      <c r="HQH221" s="47"/>
      <c r="HQI221" s="47"/>
      <c r="HQJ221" s="47"/>
      <c r="HQK221" s="47"/>
      <c r="HQL221" s="47"/>
      <c r="HQM221" s="47"/>
      <c r="HQN221" s="47"/>
      <c r="HQO221" s="47"/>
      <c r="HQP221" s="47"/>
      <c r="HQQ221" s="47"/>
      <c r="HQR221" s="47"/>
      <c r="HQS221" s="47"/>
      <c r="HQT221" s="47"/>
      <c r="HQU221" s="47"/>
      <c r="HQV221" s="47"/>
      <c r="HQW221" s="47"/>
      <c r="HQX221" s="47"/>
      <c r="HQY221" s="47"/>
      <c r="HQZ221" s="47"/>
      <c r="HRA221" s="47"/>
      <c r="HRB221" s="47"/>
      <c r="HRC221" s="47"/>
      <c r="HRD221" s="47"/>
      <c r="HRE221" s="47"/>
      <c r="HRF221" s="47"/>
      <c r="HRG221" s="47"/>
      <c r="HRH221" s="47"/>
      <c r="HRI221" s="47"/>
      <c r="HRJ221" s="47"/>
      <c r="HRK221" s="47"/>
      <c r="HRL221" s="47"/>
      <c r="HRM221" s="47"/>
      <c r="HRN221" s="47"/>
      <c r="HRO221" s="47"/>
      <c r="HRP221" s="47"/>
      <c r="HRQ221" s="47"/>
      <c r="HRR221" s="47"/>
      <c r="HRS221" s="47"/>
      <c r="HRT221" s="47"/>
      <c r="HRU221" s="47"/>
      <c r="HRV221" s="47"/>
      <c r="HRW221" s="47"/>
      <c r="HRX221" s="47"/>
      <c r="HRY221" s="47"/>
      <c r="HRZ221" s="47"/>
      <c r="HSA221" s="47"/>
      <c r="HSB221" s="47"/>
      <c r="HSC221" s="47"/>
      <c r="HSD221" s="47"/>
      <c r="HSE221" s="47"/>
      <c r="HSF221" s="47"/>
      <c r="HSG221" s="47"/>
      <c r="HSH221" s="47"/>
      <c r="HSI221" s="47"/>
      <c r="HSJ221" s="47"/>
      <c r="HSK221" s="47"/>
      <c r="HSL221" s="47"/>
      <c r="HSM221" s="47"/>
      <c r="HSN221" s="47"/>
      <c r="HSO221" s="47"/>
      <c r="HSP221" s="47"/>
      <c r="HSQ221" s="47"/>
      <c r="HSR221" s="47"/>
      <c r="HSS221" s="47"/>
      <c r="HST221" s="47"/>
      <c r="HSU221" s="47"/>
      <c r="HSV221" s="47"/>
      <c r="HSW221" s="47"/>
      <c r="HSX221" s="47"/>
      <c r="HSY221" s="47"/>
      <c r="HSZ221" s="47"/>
      <c r="HTA221" s="47"/>
      <c r="HTB221" s="47"/>
      <c r="HTC221" s="47"/>
      <c r="HTD221" s="47"/>
      <c r="HTE221" s="47"/>
      <c r="HTF221" s="47"/>
      <c r="HTG221" s="47"/>
      <c r="HTH221" s="47"/>
      <c r="HTI221" s="47"/>
      <c r="HTJ221" s="47"/>
      <c r="HTK221" s="47"/>
      <c r="HTL221" s="47"/>
      <c r="HTM221" s="47"/>
      <c r="HTN221" s="47"/>
      <c r="HTO221" s="47"/>
      <c r="HTP221" s="47"/>
      <c r="HTQ221" s="47"/>
      <c r="HTR221" s="47"/>
      <c r="HTS221" s="47"/>
      <c r="HTT221" s="47"/>
      <c r="HTU221" s="47"/>
      <c r="HTV221" s="47"/>
      <c r="HTW221" s="47"/>
      <c r="HTX221" s="47"/>
      <c r="HTY221" s="47"/>
      <c r="HTZ221" s="47"/>
      <c r="HUA221" s="47"/>
      <c r="HUB221" s="47"/>
      <c r="HUC221" s="47"/>
      <c r="HUD221" s="47"/>
      <c r="HUE221" s="47"/>
      <c r="HUF221" s="47"/>
      <c r="HUG221" s="47"/>
      <c r="HUH221" s="47"/>
      <c r="HUI221" s="47"/>
      <c r="HUJ221" s="47"/>
      <c r="HUK221" s="47"/>
      <c r="HUL221" s="47"/>
      <c r="HUM221" s="47"/>
      <c r="HUN221" s="47"/>
      <c r="HUO221" s="47"/>
      <c r="HUP221" s="47"/>
      <c r="HUQ221" s="47"/>
      <c r="HUR221" s="47"/>
      <c r="HUS221" s="47"/>
      <c r="HUT221" s="47"/>
      <c r="HUU221" s="47"/>
      <c r="HUV221" s="47"/>
      <c r="HUW221" s="47"/>
      <c r="HUX221" s="47"/>
      <c r="HUY221" s="47"/>
      <c r="HUZ221" s="47"/>
      <c r="HVA221" s="47"/>
      <c r="HVB221" s="47"/>
      <c r="HVC221" s="47"/>
      <c r="HVD221" s="47"/>
      <c r="HVE221" s="47"/>
      <c r="HVF221" s="47"/>
      <c r="HVG221" s="47"/>
      <c r="HVH221" s="47"/>
      <c r="HVI221" s="47"/>
      <c r="HVJ221" s="47"/>
      <c r="HVK221" s="47"/>
      <c r="HVL221" s="47"/>
      <c r="HVM221" s="47"/>
      <c r="HVN221" s="47"/>
      <c r="HVO221" s="47"/>
      <c r="HVP221" s="47"/>
      <c r="HVQ221" s="47"/>
      <c r="HVR221" s="47"/>
      <c r="HVS221" s="47"/>
      <c r="HVT221" s="47"/>
      <c r="HVU221" s="47"/>
      <c r="HVV221" s="47"/>
      <c r="HVW221" s="47"/>
      <c r="HVX221" s="47"/>
      <c r="HVY221" s="47"/>
      <c r="HVZ221" s="47"/>
      <c r="HWA221" s="47"/>
      <c r="HWB221" s="47"/>
      <c r="HWC221" s="47"/>
      <c r="HWD221" s="47"/>
      <c r="HWE221" s="47"/>
      <c r="HWF221" s="47"/>
      <c r="HWG221" s="47"/>
      <c r="HWH221" s="47"/>
      <c r="HWI221" s="47"/>
      <c r="HWJ221" s="47"/>
      <c r="HWK221" s="47"/>
      <c r="HWL221" s="47"/>
      <c r="HWM221" s="47"/>
      <c r="HWN221" s="47"/>
      <c r="HWO221" s="47"/>
      <c r="HWP221" s="47"/>
      <c r="HWQ221" s="47"/>
      <c r="HWR221" s="47"/>
      <c r="HWS221" s="47"/>
      <c r="HWT221" s="47"/>
      <c r="HWU221" s="47"/>
      <c r="HWV221" s="47"/>
      <c r="HWW221" s="47"/>
      <c r="HWX221" s="47"/>
      <c r="HWY221" s="47"/>
      <c r="HWZ221" s="47"/>
      <c r="HXA221" s="47"/>
      <c r="HXB221" s="47"/>
      <c r="HXC221" s="47"/>
      <c r="HXD221" s="47"/>
      <c r="HXE221" s="47"/>
      <c r="HXF221" s="47"/>
      <c r="HXG221" s="47"/>
      <c r="HXH221" s="47"/>
      <c r="HXI221" s="47"/>
      <c r="HXJ221" s="47"/>
      <c r="HXK221" s="47"/>
      <c r="HXL221" s="47"/>
      <c r="HXM221" s="47"/>
      <c r="HXN221" s="47"/>
      <c r="HXO221" s="47"/>
      <c r="HXP221" s="47"/>
      <c r="HXQ221" s="47"/>
      <c r="HXR221" s="47"/>
      <c r="HXS221" s="47"/>
      <c r="HXT221" s="47"/>
      <c r="HXU221" s="47"/>
      <c r="HXV221" s="47"/>
      <c r="HXW221" s="47"/>
      <c r="HXX221" s="47"/>
      <c r="HXY221" s="47"/>
      <c r="HXZ221" s="47"/>
      <c r="HYA221" s="47"/>
      <c r="HYB221" s="47"/>
      <c r="HYC221" s="47"/>
      <c r="HYD221" s="47"/>
      <c r="HYE221" s="47"/>
      <c r="HYF221" s="47"/>
      <c r="HYG221" s="47"/>
      <c r="HYH221" s="47"/>
      <c r="HYI221" s="47"/>
      <c r="HYJ221" s="47"/>
      <c r="HYK221" s="47"/>
      <c r="HYL221" s="47"/>
      <c r="HYM221" s="47"/>
      <c r="HYN221" s="47"/>
      <c r="HYO221" s="47"/>
      <c r="HYP221" s="47"/>
      <c r="HYQ221" s="47"/>
      <c r="HYR221" s="47"/>
      <c r="HYS221" s="47"/>
      <c r="HYT221" s="47"/>
      <c r="HYU221" s="47"/>
      <c r="HYV221" s="47"/>
      <c r="HYW221" s="47"/>
      <c r="HYX221" s="47"/>
      <c r="HYY221" s="47"/>
      <c r="HYZ221" s="47"/>
      <c r="HZA221" s="47"/>
      <c r="HZB221" s="47"/>
      <c r="HZC221" s="47"/>
      <c r="HZD221" s="47"/>
      <c r="HZE221" s="47"/>
      <c r="HZF221" s="47"/>
      <c r="HZG221" s="47"/>
      <c r="HZH221" s="47"/>
      <c r="HZI221" s="47"/>
      <c r="HZJ221" s="47"/>
      <c r="HZK221" s="47"/>
      <c r="HZL221" s="47"/>
      <c r="HZM221" s="47"/>
      <c r="HZN221" s="47"/>
      <c r="HZO221" s="47"/>
      <c r="HZP221" s="47"/>
      <c r="HZQ221" s="47"/>
      <c r="HZR221" s="47"/>
      <c r="HZS221" s="47"/>
      <c r="HZT221" s="47"/>
      <c r="HZU221" s="47"/>
      <c r="HZV221" s="47"/>
      <c r="HZW221" s="47"/>
      <c r="HZX221" s="47"/>
      <c r="HZY221" s="47"/>
      <c r="HZZ221" s="47"/>
      <c r="IAA221" s="47"/>
      <c r="IAB221" s="47"/>
      <c r="IAC221" s="47"/>
      <c r="IAD221" s="47"/>
      <c r="IAE221" s="47"/>
      <c r="IAF221" s="47"/>
      <c r="IAG221" s="47"/>
      <c r="IAH221" s="47"/>
      <c r="IAI221" s="47"/>
      <c r="IAJ221" s="47"/>
      <c r="IAK221" s="47"/>
      <c r="IAL221" s="47"/>
      <c r="IAM221" s="47"/>
      <c r="IAN221" s="47"/>
      <c r="IAO221" s="47"/>
      <c r="IAP221" s="47"/>
      <c r="IAQ221" s="47"/>
      <c r="IAR221" s="47"/>
      <c r="IAS221" s="47"/>
      <c r="IAT221" s="47"/>
      <c r="IAU221" s="47"/>
      <c r="IAV221" s="47"/>
      <c r="IAW221" s="47"/>
      <c r="IAX221" s="47"/>
      <c r="IAY221" s="47"/>
      <c r="IAZ221" s="47"/>
      <c r="IBA221" s="47"/>
      <c r="IBB221" s="47"/>
      <c r="IBC221" s="47"/>
      <c r="IBD221" s="47"/>
      <c r="IBE221" s="47"/>
      <c r="IBF221" s="47"/>
      <c r="IBG221" s="47"/>
      <c r="IBH221" s="47"/>
      <c r="IBI221" s="47"/>
      <c r="IBJ221" s="47"/>
      <c r="IBK221" s="47"/>
      <c r="IBL221" s="47"/>
      <c r="IBM221" s="47"/>
      <c r="IBN221" s="47"/>
      <c r="IBO221" s="47"/>
      <c r="IBP221" s="47"/>
      <c r="IBQ221" s="47"/>
      <c r="IBR221" s="47"/>
      <c r="IBS221" s="47"/>
      <c r="IBT221" s="47"/>
      <c r="IBU221" s="47"/>
      <c r="IBV221" s="47"/>
      <c r="IBW221" s="47"/>
      <c r="IBX221" s="47"/>
      <c r="IBY221" s="47"/>
      <c r="IBZ221" s="47"/>
      <c r="ICA221" s="47"/>
      <c r="ICB221" s="47"/>
      <c r="ICC221" s="47"/>
      <c r="ICD221" s="47"/>
      <c r="ICE221" s="47"/>
      <c r="ICF221" s="47"/>
      <c r="ICG221" s="47"/>
      <c r="ICH221" s="47"/>
      <c r="ICI221" s="47"/>
      <c r="ICJ221" s="47"/>
      <c r="ICK221" s="47"/>
      <c r="ICL221" s="47"/>
      <c r="ICM221" s="47"/>
      <c r="ICN221" s="47"/>
      <c r="ICO221" s="47"/>
      <c r="ICP221" s="47"/>
      <c r="ICQ221" s="47"/>
      <c r="ICR221" s="47"/>
      <c r="ICS221" s="47"/>
      <c r="ICT221" s="47"/>
      <c r="ICU221" s="47"/>
      <c r="ICV221" s="47"/>
      <c r="ICW221" s="47"/>
      <c r="ICX221" s="47"/>
      <c r="ICY221" s="47"/>
      <c r="ICZ221" s="47"/>
      <c r="IDA221" s="47"/>
      <c r="IDB221" s="47"/>
      <c r="IDC221" s="47"/>
      <c r="IDD221" s="47"/>
      <c r="IDE221" s="47"/>
      <c r="IDF221" s="47"/>
      <c r="IDG221" s="47"/>
      <c r="IDH221" s="47"/>
      <c r="IDI221" s="47"/>
      <c r="IDJ221" s="47"/>
      <c r="IDK221" s="47"/>
      <c r="IDL221" s="47"/>
      <c r="IDM221" s="47"/>
      <c r="IDN221" s="47"/>
      <c r="IDO221" s="47"/>
      <c r="IDP221" s="47"/>
      <c r="IDQ221" s="47"/>
      <c r="IDR221" s="47"/>
      <c r="IDS221" s="47"/>
      <c r="IDT221" s="47"/>
      <c r="IDU221" s="47"/>
      <c r="IDV221" s="47"/>
      <c r="IDW221" s="47"/>
      <c r="IDX221" s="47"/>
      <c r="IDY221" s="47"/>
      <c r="IDZ221" s="47"/>
      <c r="IEA221" s="47"/>
      <c r="IEB221" s="47"/>
      <c r="IEC221" s="47"/>
      <c r="IED221" s="47"/>
      <c r="IEE221" s="47"/>
      <c r="IEF221" s="47"/>
      <c r="IEG221" s="47"/>
      <c r="IEH221" s="47"/>
      <c r="IEI221" s="47"/>
      <c r="IEJ221" s="47"/>
      <c r="IEK221" s="47"/>
      <c r="IEL221" s="47"/>
      <c r="IEM221" s="47"/>
      <c r="IEN221" s="47"/>
      <c r="IEO221" s="47"/>
      <c r="IEP221" s="47"/>
      <c r="IEQ221" s="47"/>
      <c r="IER221" s="47"/>
      <c r="IES221" s="47"/>
      <c r="IET221" s="47"/>
      <c r="IEU221" s="47"/>
      <c r="IEV221" s="47"/>
      <c r="IEW221" s="47"/>
      <c r="IEX221" s="47"/>
      <c r="IEY221" s="47"/>
      <c r="IEZ221" s="47"/>
      <c r="IFA221" s="47"/>
      <c r="IFB221" s="47"/>
      <c r="IFC221" s="47"/>
      <c r="IFD221" s="47"/>
      <c r="IFE221" s="47"/>
      <c r="IFF221" s="47"/>
      <c r="IFG221" s="47"/>
      <c r="IFH221" s="47"/>
      <c r="IFI221" s="47"/>
      <c r="IFJ221" s="47"/>
      <c r="IFK221" s="47"/>
      <c r="IFL221" s="47"/>
      <c r="IFM221" s="47"/>
      <c r="IFN221" s="47"/>
      <c r="IFO221" s="47"/>
      <c r="IFP221" s="47"/>
      <c r="IFQ221" s="47"/>
      <c r="IFR221" s="47"/>
      <c r="IFS221" s="47"/>
      <c r="IFT221" s="47"/>
      <c r="IFU221" s="47"/>
      <c r="IFV221" s="47"/>
      <c r="IFW221" s="47"/>
      <c r="IFX221" s="47"/>
      <c r="IFY221" s="47"/>
      <c r="IFZ221" s="47"/>
      <c r="IGA221" s="47"/>
      <c r="IGB221" s="47"/>
      <c r="IGC221" s="47"/>
      <c r="IGD221" s="47"/>
      <c r="IGE221" s="47"/>
      <c r="IGF221" s="47"/>
      <c r="IGG221" s="47"/>
      <c r="IGH221" s="47"/>
      <c r="IGI221" s="47"/>
      <c r="IGJ221" s="47"/>
      <c r="IGK221" s="47"/>
      <c r="IGL221" s="47"/>
      <c r="IGM221" s="47"/>
      <c r="IGN221" s="47"/>
      <c r="IGO221" s="47"/>
      <c r="IGP221" s="47"/>
      <c r="IGQ221" s="47"/>
      <c r="IGR221" s="47"/>
      <c r="IGS221" s="47"/>
      <c r="IGT221" s="47"/>
      <c r="IGU221" s="47"/>
      <c r="IGV221" s="47"/>
      <c r="IGW221" s="47"/>
      <c r="IGX221" s="47"/>
      <c r="IGY221" s="47"/>
      <c r="IGZ221" s="47"/>
      <c r="IHA221" s="47"/>
      <c r="IHB221" s="47"/>
      <c r="IHC221" s="47"/>
      <c r="IHD221" s="47"/>
      <c r="IHE221" s="47"/>
      <c r="IHF221" s="47"/>
      <c r="IHG221" s="47"/>
      <c r="IHH221" s="47"/>
      <c r="IHI221" s="47"/>
      <c r="IHJ221" s="47"/>
      <c r="IHK221" s="47"/>
      <c r="IHL221" s="47"/>
      <c r="IHM221" s="47"/>
      <c r="IHN221" s="47"/>
      <c r="IHO221" s="47"/>
      <c r="IHP221" s="47"/>
      <c r="IHQ221" s="47"/>
      <c r="IHR221" s="47"/>
      <c r="IHS221" s="47"/>
      <c r="IHT221" s="47"/>
      <c r="IHU221" s="47"/>
      <c r="IHV221" s="47"/>
      <c r="IHW221" s="47"/>
      <c r="IHX221" s="47"/>
      <c r="IHY221" s="47"/>
      <c r="IHZ221" s="47"/>
      <c r="IIA221" s="47"/>
      <c r="IIB221" s="47"/>
      <c r="IIC221" s="47"/>
      <c r="IID221" s="47"/>
      <c r="IIE221" s="47"/>
      <c r="IIF221" s="47"/>
      <c r="IIG221" s="47"/>
      <c r="IIH221" s="47"/>
      <c r="III221" s="47"/>
      <c r="IIJ221" s="47"/>
      <c r="IIK221" s="47"/>
      <c r="IIL221" s="47"/>
      <c r="IIM221" s="47"/>
      <c r="IIN221" s="47"/>
      <c r="IIO221" s="47"/>
      <c r="IIP221" s="47"/>
      <c r="IIQ221" s="47"/>
      <c r="IIR221" s="47"/>
      <c r="IIS221" s="47"/>
      <c r="IIT221" s="47"/>
      <c r="IIU221" s="47"/>
      <c r="IIV221" s="47"/>
      <c r="IIW221" s="47"/>
      <c r="IIX221" s="47"/>
      <c r="IIY221" s="47"/>
      <c r="IIZ221" s="47"/>
      <c r="IJA221" s="47"/>
      <c r="IJB221" s="47"/>
      <c r="IJC221" s="47"/>
      <c r="IJD221" s="47"/>
      <c r="IJE221" s="47"/>
      <c r="IJF221" s="47"/>
      <c r="IJG221" s="47"/>
      <c r="IJH221" s="47"/>
      <c r="IJI221" s="47"/>
      <c r="IJJ221" s="47"/>
      <c r="IJK221" s="47"/>
      <c r="IJL221" s="47"/>
      <c r="IJM221" s="47"/>
      <c r="IJN221" s="47"/>
      <c r="IJO221" s="47"/>
      <c r="IJP221" s="47"/>
      <c r="IJQ221" s="47"/>
      <c r="IJR221" s="47"/>
      <c r="IJS221" s="47"/>
      <c r="IJT221" s="47"/>
      <c r="IJU221" s="47"/>
      <c r="IJV221" s="47"/>
      <c r="IJW221" s="47"/>
      <c r="IJX221" s="47"/>
      <c r="IJY221" s="47"/>
      <c r="IJZ221" s="47"/>
      <c r="IKA221" s="47"/>
      <c r="IKB221" s="47"/>
      <c r="IKC221" s="47"/>
      <c r="IKD221" s="47"/>
      <c r="IKE221" s="47"/>
      <c r="IKF221" s="47"/>
      <c r="IKG221" s="47"/>
      <c r="IKH221" s="47"/>
      <c r="IKI221" s="47"/>
      <c r="IKJ221" s="47"/>
      <c r="IKK221" s="47"/>
      <c r="IKL221" s="47"/>
      <c r="IKM221" s="47"/>
      <c r="IKN221" s="47"/>
      <c r="IKO221" s="47"/>
      <c r="IKP221" s="47"/>
      <c r="IKQ221" s="47"/>
      <c r="IKR221" s="47"/>
      <c r="IKS221" s="47"/>
      <c r="IKT221" s="47"/>
      <c r="IKU221" s="47"/>
      <c r="IKV221" s="47"/>
      <c r="IKW221" s="47"/>
      <c r="IKX221" s="47"/>
      <c r="IKY221" s="47"/>
      <c r="IKZ221" s="47"/>
      <c r="ILA221" s="47"/>
      <c r="ILB221" s="47"/>
      <c r="ILC221" s="47"/>
      <c r="ILD221" s="47"/>
      <c r="ILE221" s="47"/>
      <c r="ILF221" s="47"/>
      <c r="ILG221" s="47"/>
      <c r="ILH221" s="47"/>
      <c r="ILI221" s="47"/>
      <c r="ILJ221" s="47"/>
      <c r="ILK221" s="47"/>
      <c r="ILL221" s="47"/>
      <c r="ILM221" s="47"/>
      <c r="ILN221" s="47"/>
      <c r="ILO221" s="47"/>
      <c r="ILP221" s="47"/>
      <c r="ILQ221" s="47"/>
      <c r="ILR221" s="47"/>
      <c r="ILS221" s="47"/>
      <c r="ILT221" s="47"/>
      <c r="ILU221" s="47"/>
      <c r="ILV221" s="47"/>
      <c r="ILW221" s="47"/>
      <c r="ILX221" s="47"/>
      <c r="ILY221" s="47"/>
      <c r="ILZ221" s="47"/>
      <c r="IMA221" s="47"/>
      <c r="IMB221" s="47"/>
      <c r="IMC221" s="47"/>
      <c r="IMD221" s="47"/>
      <c r="IME221" s="47"/>
      <c r="IMF221" s="47"/>
      <c r="IMG221" s="47"/>
      <c r="IMH221" s="47"/>
      <c r="IMI221" s="47"/>
      <c r="IMJ221" s="47"/>
      <c r="IMK221" s="47"/>
      <c r="IML221" s="47"/>
      <c r="IMM221" s="47"/>
      <c r="IMN221" s="47"/>
      <c r="IMO221" s="47"/>
      <c r="IMP221" s="47"/>
      <c r="IMQ221" s="47"/>
      <c r="IMR221" s="47"/>
      <c r="IMS221" s="47"/>
      <c r="IMT221" s="47"/>
      <c r="IMU221" s="47"/>
      <c r="IMV221" s="47"/>
      <c r="IMW221" s="47"/>
      <c r="IMX221" s="47"/>
      <c r="IMY221" s="47"/>
      <c r="IMZ221" s="47"/>
      <c r="INA221" s="47"/>
      <c r="INB221" s="47"/>
      <c r="INC221" s="47"/>
      <c r="IND221" s="47"/>
      <c r="INE221" s="47"/>
      <c r="INF221" s="47"/>
      <c r="ING221" s="47"/>
      <c r="INH221" s="47"/>
      <c r="INI221" s="47"/>
      <c r="INJ221" s="47"/>
      <c r="INK221" s="47"/>
      <c r="INL221" s="47"/>
      <c r="INM221" s="47"/>
      <c r="INN221" s="47"/>
      <c r="INO221" s="47"/>
      <c r="INP221" s="47"/>
      <c r="INQ221" s="47"/>
      <c r="INR221" s="47"/>
      <c r="INS221" s="47"/>
      <c r="INT221" s="47"/>
      <c r="INU221" s="47"/>
      <c r="INV221" s="47"/>
      <c r="INW221" s="47"/>
      <c r="INX221" s="47"/>
      <c r="INY221" s="47"/>
      <c r="INZ221" s="47"/>
      <c r="IOA221" s="47"/>
      <c r="IOB221" s="47"/>
      <c r="IOC221" s="47"/>
      <c r="IOD221" s="47"/>
      <c r="IOE221" s="47"/>
      <c r="IOF221" s="47"/>
      <c r="IOG221" s="47"/>
      <c r="IOH221" s="47"/>
      <c r="IOI221" s="47"/>
      <c r="IOJ221" s="47"/>
      <c r="IOK221" s="47"/>
      <c r="IOL221" s="47"/>
      <c r="IOM221" s="47"/>
      <c r="ION221" s="47"/>
      <c r="IOO221" s="47"/>
      <c r="IOP221" s="47"/>
      <c r="IOQ221" s="47"/>
      <c r="IOR221" s="47"/>
      <c r="IOS221" s="47"/>
      <c r="IOT221" s="47"/>
      <c r="IOU221" s="47"/>
      <c r="IOV221" s="47"/>
      <c r="IOW221" s="47"/>
      <c r="IOX221" s="47"/>
      <c r="IOY221" s="47"/>
      <c r="IOZ221" s="47"/>
      <c r="IPA221" s="47"/>
      <c r="IPB221" s="47"/>
      <c r="IPC221" s="47"/>
      <c r="IPD221" s="47"/>
      <c r="IPE221" s="47"/>
      <c r="IPF221" s="47"/>
      <c r="IPG221" s="47"/>
      <c r="IPH221" s="47"/>
      <c r="IPI221" s="47"/>
      <c r="IPJ221" s="47"/>
      <c r="IPK221" s="47"/>
      <c r="IPL221" s="47"/>
      <c r="IPM221" s="47"/>
      <c r="IPN221" s="47"/>
      <c r="IPO221" s="47"/>
      <c r="IPP221" s="47"/>
      <c r="IPQ221" s="47"/>
      <c r="IPR221" s="47"/>
      <c r="IPS221" s="47"/>
      <c r="IPT221" s="47"/>
      <c r="IPU221" s="47"/>
      <c r="IPV221" s="47"/>
      <c r="IPW221" s="47"/>
      <c r="IPX221" s="47"/>
      <c r="IPY221" s="47"/>
      <c r="IPZ221" s="47"/>
      <c r="IQA221" s="47"/>
      <c r="IQB221" s="47"/>
      <c r="IQC221" s="47"/>
      <c r="IQD221" s="47"/>
      <c r="IQE221" s="47"/>
      <c r="IQF221" s="47"/>
      <c r="IQG221" s="47"/>
      <c r="IQH221" s="47"/>
      <c r="IQI221" s="47"/>
      <c r="IQJ221" s="47"/>
      <c r="IQK221" s="47"/>
      <c r="IQL221" s="47"/>
      <c r="IQM221" s="47"/>
      <c r="IQN221" s="47"/>
      <c r="IQO221" s="47"/>
      <c r="IQP221" s="47"/>
      <c r="IQQ221" s="47"/>
      <c r="IQR221" s="47"/>
      <c r="IQS221" s="47"/>
      <c r="IQT221" s="47"/>
      <c r="IQU221" s="47"/>
      <c r="IQV221" s="47"/>
      <c r="IQW221" s="47"/>
      <c r="IQX221" s="47"/>
      <c r="IQY221" s="47"/>
      <c r="IQZ221" s="47"/>
      <c r="IRA221" s="47"/>
      <c r="IRB221" s="47"/>
      <c r="IRC221" s="47"/>
      <c r="IRD221" s="47"/>
      <c r="IRE221" s="47"/>
      <c r="IRF221" s="47"/>
      <c r="IRG221" s="47"/>
      <c r="IRH221" s="47"/>
      <c r="IRI221" s="47"/>
      <c r="IRJ221" s="47"/>
      <c r="IRK221" s="47"/>
      <c r="IRL221" s="47"/>
      <c r="IRM221" s="47"/>
      <c r="IRN221" s="47"/>
      <c r="IRO221" s="47"/>
      <c r="IRP221" s="47"/>
      <c r="IRQ221" s="47"/>
      <c r="IRR221" s="47"/>
      <c r="IRS221" s="47"/>
      <c r="IRT221" s="47"/>
      <c r="IRU221" s="47"/>
      <c r="IRV221" s="47"/>
      <c r="IRW221" s="47"/>
      <c r="IRX221" s="47"/>
      <c r="IRY221" s="47"/>
      <c r="IRZ221" s="47"/>
      <c r="ISA221" s="47"/>
      <c r="ISB221" s="47"/>
      <c r="ISC221" s="47"/>
      <c r="ISD221" s="47"/>
      <c r="ISE221" s="47"/>
      <c r="ISF221" s="47"/>
      <c r="ISG221" s="47"/>
      <c r="ISH221" s="47"/>
      <c r="ISI221" s="47"/>
      <c r="ISJ221" s="47"/>
      <c r="ISK221" s="47"/>
      <c r="ISL221" s="47"/>
      <c r="ISM221" s="47"/>
      <c r="ISN221" s="47"/>
      <c r="ISO221" s="47"/>
      <c r="ISP221" s="47"/>
      <c r="ISQ221" s="47"/>
      <c r="ISR221" s="47"/>
      <c r="ISS221" s="47"/>
      <c r="IST221" s="47"/>
      <c r="ISU221" s="47"/>
      <c r="ISV221" s="47"/>
      <c r="ISW221" s="47"/>
      <c r="ISX221" s="47"/>
      <c r="ISY221" s="47"/>
      <c r="ISZ221" s="47"/>
      <c r="ITA221" s="47"/>
      <c r="ITB221" s="47"/>
      <c r="ITC221" s="47"/>
      <c r="ITD221" s="47"/>
      <c r="ITE221" s="47"/>
      <c r="ITF221" s="47"/>
      <c r="ITG221" s="47"/>
      <c r="ITH221" s="47"/>
      <c r="ITI221" s="47"/>
      <c r="ITJ221" s="47"/>
      <c r="ITK221" s="47"/>
      <c r="ITL221" s="47"/>
      <c r="ITM221" s="47"/>
      <c r="ITN221" s="47"/>
      <c r="ITO221" s="47"/>
      <c r="ITP221" s="47"/>
      <c r="ITQ221" s="47"/>
      <c r="ITR221" s="47"/>
      <c r="ITS221" s="47"/>
      <c r="ITT221" s="47"/>
      <c r="ITU221" s="47"/>
      <c r="ITV221" s="47"/>
      <c r="ITW221" s="47"/>
      <c r="ITX221" s="47"/>
      <c r="ITY221" s="47"/>
      <c r="ITZ221" s="47"/>
      <c r="IUA221" s="47"/>
      <c r="IUB221" s="47"/>
      <c r="IUC221" s="47"/>
      <c r="IUD221" s="47"/>
      <c r="IUE221" s="47"/>
      <c r="IUF221" s="47"/>
      <c r="IUG221" s="47"/>
      <c r="IUH221" s="47"/>
      <c r="IUI221" s="47"/>
      <c r="IUJ221" s="47"/>
      <c r="IUK221" s="47"/>
      <c r="IUL221" s="47"/>
      <c r="IUM221" s="47"/>
      <c r="IUN221" s="47"/>
      <c r="IUO221" s="47"/>
      <c r="IUP221" s="47"/>
      <c r="IUQ221" s="47"/>
      <c r="IUR221" s="47"/>
      <c r="IUS221" s="47"/>
      <c r="IUT221" s="47"/>
      <c r="IUU221" s="47"/>
      <c r="IUV221" s="47"/>
      <c r="IUW221" s="47"/>
      <c r="IUX221" s="47"/>
      <c r="IUY221" s="47"/>
      <c r="IUZ221" s="47"/>
      <c r="IVA221" s="47"/>
      <c r="IVB221" s="47"/>
      <c r="IVC221" s="47"/>
      <c r="IVD221" s="47"/>
      <c r="IVE221" s="47"/>
      <c r="IVF221" s="47"/>
      <c r="IVG221" s="47"/>
      <c r="IVH221" s="47"/>
      <c r="IVI221" s="47"/>
      <c r="IVJ221" s="47"/>
      <c r="IVK221" s="47"/>
      <c r="IVL221" s="47"/>
      <c r="IVM221" s="47"/>
      <c r="IVN221" s="47"/>
      <c r="IVO221" s="47"/>
      <c r="IVP221" s="47"/>
      <c r="IVQ221" s="47"/>
      <c r="IVR221" s="47"/>
      <c r="IVS221" s="47"/>
      <c r="IVT221" s="47"/>
      <c r="IVU221" s="47"/>
      <c r="IVV221" s="47"/>
      <c r="IVW221" s="47"/>
      <c r="IVX221" s="47"/>
      <c r="IVY221" s="47"/>
      <c r="IVZ221" s="47"/>
      <c r="IWA221" s="47"/>
      <c r="IWB221" s="47"/>
      <c r="IWC221" s="47"/>
      <c r="IWD221" s="47"/>
      <c r="IWE221" s="47"/>
      <c r="IWF221" s="47"/>
      <c r="IWG221" s="47"/>
      <c r="IWH221" s="47"/>
      <c r="IWI221" s="47"/>
      <c r="IWJ221" s="47"/>
      <c r="IWK221" s="47"/>
      <c r="IWL221" s="47"/>
      <c r="IWM221" s="47"/>
      <c r="IWN221" s="47"/>
      <c r="IWO221" s="47"/>
      <c r="IWP221" s="47"/>
      <c r="IWQ221" s="47"/>
      <c r="IWR221" s="47"/>
      <c r="IWS221" s="47"/>
      <c r="IWT221" s="47"/>
      <c r="IWU221" s="47"/>
      <c r="IWV221" s="47"/>
      <c r="IWW221" s="47"/>
      <c r="IWX221" s="47"/>
      <c r="IWY221" s="47"/>
      <c r="IWZ221" s="47"/>
      <c r="IXA221" s="47"/>
      <c r="IXB221" s="47"/>
      <c r="IXC221" s="47"/>
      <c r="IXD221" s="47"/>
      <c r="IXE221" s="47"/>
      <c r="IXF221" s="47"/>
      <c r="IXG221" s="47"/>
      <c r="IXH221" s="47"/>
      <c r="IXI221" s="47"/>
      <c r="IXJ221" s="47"/>
      <c r="IXK221" s="47"/>
      <c r="IXL221" s="47"/>
      <c r="IXM221" s="47"/>
      <c r="IXN221" s="47"/>
      <c r="IXO221" s="47"/>
      <c r="IXP221" s="47"/>
      <c r="IXQ221" s="47"/>
      <c r="IXR221" s="47"/>
      <c r="IXS221" s="47"/>
      <c r="IXT221" s="47"/>
      <c r="IXU221" s="47"/>
      <c r="IXV221" s="47"/>
      <c r="IXW221" s="47"/>
      <c r="IXX221" s="47"/>
      <c r="IXY221" s="47"/>
      <c r="IXZ221" s="47"/>
      <c r="IYA221" s="47"/>
      <c r="IYB221" s="47"/>
      <c r="IYC221" s="47"/>
      <c r="IYD221" s="47"/>
      <c r="IYE221" s="47"/>
      <c r="IYF221" s="47"/>
      <c r="IYG221" s="47"/>
      <c r="IYH221" s="47"/>
      <c r="IYI221" s="47"/>
      <c r="IYJ221" s="47"/>
      <c r="IYK221" s="47"/>
      <c r="IYL221" s="47"/>
      <c r="IYM221" s="47"/>
      <c r="IYN221" s="47"/>
      <c r="IYO221" s="47"/>
      <c r="IYP221" s="47"/>
      <c r="IYQ221" s="47"/>
      <c r="IYR221" s="47"/>
      <c r="IYS221" s="47"/>
      <c r="IYT221" s="47"/>
      <c r="IYU221" s="47"/>
      <c r="IYV221" s="47"/>
      <c r="IYW221" s="47"/>
      <c r="IYX221" s="47"/>
      <c r="IYY221" s="47"/>
      <c r="IYZ221" s="47"/>
      <c r="IZA221" s="47"/>
      <c r="IZB221" s="47"/>
      <c r="IZC221" s="47"/>
      <c r="IZD221" s="47"/>
      <c r="IZE221" s="47"/>
      <c r="IZF221" s="47"/>
      <c r="IZG221" s="47"/>
      <c r="IZH221" s="47"/>
      <c r="IZI221" s="47"/>
      <c r="IZJ221" s="47"/>
      <c r="IZK221" s="47"/>
      <c r="IZL221" s="47"/>
      <c r="IZM221" s="47"/>
      <c r="IZN221" s="47"/>
      <c r="IZO221" s="47"/>
      <c r="IZP221" s="47"/>
      <c r="IZQ221" s="47"/>
      <c r="IZR221" s="47"/>
      <c r="IZS221" s="47"/>
      <c r="IZT221" s="47"/>
      <c r="IZU221" s="47"/>
      <c r="IZV221" s="47"/>
      <c r="IZW221" s="47"/>
      <c r="IZX221" s="47"/>
      <c r="IZY221" s="47"/>
      <c r="IZZ221" s="47"/>
      <c r="JAA221" s="47"/>
      <c r="JAB221" s="47"/>
      <c r="JAC221" s="47"/>
      <c r="JAD221" s="47"/>
      <c r="JAE221" s="47"/>
      <c r="JAF221" s="47"/>
      <c r="JAG221" s="47"/>
      <c r="JAH221" s="47"/>
      <c r="JAI221" s="47"/>
      <c r="JAJ221" s="47"/>
      <c r="JAK221" s="47"/>
      <c r="JAL221" s="47"/>
      <c r="JAM221" s="47"/>
      <c r="JAN221" s="47"/>
      <c r="JAO221" s="47"/>
      <c r="JAP221" s="47"/>
      <c r="JAQ221" s="47"/>
      <c r="JAR221" s="47"/>
      <c r="JAS221" s="47"/>
      <c r="JAT221" s="47"/>
      <c r="JAU221" s="47"/>
      <c r="JAV221" s="47"/>
      <c r="JAW221" s="47"/>
      <c r="JAX221" s="47"/>
      <c r="JAY221" s="47"/>
      <c r="JAZ221" s="47"/>
      <c r="JBA221" s="47"/>
      <c r="JBB221" s="47"/>
      <c r="JBC221" s="47"/>
      <c r="JBD221" s="47"/>
      <c r="JBE221" s="47"/>
      <c r="JBF221" s="47"/>
      <c r="JBG221" s="47"/>
      <c r="JBH221" s="47"/>
      <c r="JBI221" s="47"/>
      <c r="JBJ221" s="47"/>
      <c r="JBK221" s="47"/>
      <c r="JBL221" s="47"/>
      <c r="JBM221" s="47"/>
      <c r="JBN221" s="47"/>
      <c r="JBO221" s="47"/>
      <c r="JBP221" s="47"/>
      <c r="JBQ221" s="47"/>
      <c r="JBR221" s="47"/>
      <c r="JBS221" s="47"/>
      <c r="JBT221" s="47"/>
      <c r="JBU221" s="47"/>
      <c r="JBV221" s="47"/>
      <c r="JBW221" s="47"/>
      <c r="JBX221" s="47"/>
      <c r="JBY221" s="47"/>
      <c r="JBZ221" s="47"/>
      <c r="JCA221" s="47"/>
      <c r="JCB221" s="47"/>
      <c r="JCC221" s="47"/>
      <c r="JCD221" s="47"/>
      <c r="JCE221" s="47"/>
      <c r="JCF221" s="47"/>
      <c r="JCG221" s="47"/>
      <c r="JCH221" s="47"/>
      <c r="JCI221" s="47"/>
      <c r="JCJ221" s="47"/>
      <c r="JCK221" s="47"/>
      <c r="JCL221" s="47"/>
      <c r="JCM221" s="47"/>
      <c r="JCN221" s="47"/>
      <c r="JCO221" s="47"/>
      <c r="JCP221" s="47"/>
      <c r="JCQ221" s="47"/>
      <c r="JCR221" s="47"/>
      <c r="JCS221" s="47"/>
      <c r="JCT221" s="47"/>
      <c r="JCU221" s="47"/>
      <c r="JCV221" s="47"/>
      <c r="JCW221" s="47"/>
      <c r="JCX221" s="47"/>
      <c r="JCY221" s="47"/>
      <c r="JCZ221" s="47"/>
      <c r="JDA221" s="47"/>
      <c r="JDB221" s="47"/>
      <c r="JDC221" s="47"/>
      <c r="JDD221" s="47"/>
      <c r="JDE221" s="47"/>
      <c r="JDF221" s="47"/>
      <c r="JDG221" s="47"/>
      <c r="JDH221" s="47"/>
      <c r="JDI221" s="47"/>
      <c r="JDJ221" s="47"/>
      <c r="JDK221" s="47"/>
      <c r="JDL221" s="47"/>
      <c r="JDM221" s="47"/>
      <c r="JDN221" s="47"/>
      <c r="JDO221" s="47"/>
      <c r="JDP221" s="47"/>
      <c r="JDQ221" s="47"/>
      <c r="JDR221" s="47"/>
      <c r="JDS221" s="47"/>
      <c r="JDT221" s="47"/>
      <c r="JDU221" s="47"/>
      <c r="JDV221" s="47"/>
      <c r="JDW221" s="47"/>
      <c r="JDX221" s="47"/>
      <c r="JDY221" s="47"/>
      <c r="JDZ221" s="47"/>
      <c r="JEA221" s="47"/>
      <c r="JEB221" s="47"/>
      <c r="JEC221" s="47"/>
      <c r="JED221" s="47"/>
      <c r="JEE221" s="47"/>
      <c r="JEF221" s="47"/>
      <c r="JEG221" s="47"/>
      <c r="JEH221" s="47"/>
      <c r="JEI221" s="47"/>
      <c r="JEJ221" s="47"/>
      <c r="JEK221" s="47"/>
      <c r="JEL221" s="47"/>
      <c r="JEM221" s="47"/>
      <c r="JEN221" s="47"/>
      <c r="JEO221" s="47"/>
      <c r="JEP221" s="47"/>
      <c r="JEQ221" s="47"/>
      <c r="JER221" s="47"/>
      <c r="JES221" s="47"/>
      <c r="JET221" s="47"/>
      <c r="JEU221" s="47"/>
      <c r="JEV221" s="47"/>
      <c r="JEW221" s="47"/>
      <c r="JEX221" s="47"/>
      <c r="JEY221" s="47"/>
      <c r="JEZ221" s="47"/>
      <c r="JFA221" s="47"/>
      <c r="JFB221" s="47"/>
      <c r="JFC221" s="47"/>
      <c r="JFD221" s="47"/>
      <c r="JFE221" s="47"/>
      <c r="JFF221" s="47"/>
      <c r="JFG221" s="47"/>
      <c r="JFH221" s="47"/>
      <c r="JFI221" s="47"/>
      <c r="JFJ221" s="47"/>
      <c r="JFK221" s="47"/>
      <c r="JFL221" s="47"/>
      <c r="JFM221" s="47"/>
      <c r="JFN221" s="47"/>
      <c r="JFO221" s="47"/>
      <c r="JFP221" s="47"/>
      <c r="JFQ221" s="47"/>
      <c r="JFR221" s="47"/>
      <c r="JFS221" s="47"/>
      <c r="JFT221" s="47"/>
      <c r="JFU221" s="47"/>
      <c r="JFV221" s="47"/>
      <c r="JFW221" s="47"/>
      <c r="JFX221" s="47"/>
      <c r="JFY221" s="47"/>
      <c r="JFZ221" s="47"/>
      <c r="JGA221" s="47"/>
      <c r="JGB221" s="47"/>
      <c r="JGC221" s="47"/>
      <c r="JGD221" s="47"/>
      <c r="JGE221" s="47"/>
      <c r="JGF221" s="47"/>
      <c r="JGG221" s="47"/>
      <c r="JGH221" s="47"/>
      <c r="JGI221" s="47"/>
      <c r="JGJ221" s="47"/>
      <c r="JGK221" s="47"/>
      <c r="JGL221" s="47"/>
      <c r="JGM221" s="47"/>
      <c r="JGN221" s="47"/>
      <c r="JGO221" s="47"/>
      <c r="JGP221" s="47"/>
      <c r="JGQ221" s="47"/>
      <c r="JGR221" s="47"/>
      <c r="JGS221" s="47"/>
      <c r="JGT221" s="47"/>
      <c r="JGU221" s="47"/>
      <c r="JGV221" s="47"/>
      <c r="JGW221" s="47"/>
      <c r="JGX221" s="47"/>
      <c r="JGY221" s="47"/>
      <c r="JGZ221" s="47"/>
      <c r="JHA221" s="47"/>
      <c r="JHB221" s="47"/>
      <c r="JHC221" s="47"/>
      <c r="JHD221" s="47"/>
      <c r="JHE221" s="47"/>
      <c r="JHF221" s="47"/>
      <c r="JHG221" s="47"/>
      <c r="JHH221" s="47"/>
      <c r="JHI221" s="47"/>
      <c r="JHJ221" s="47"/>
      <c r="JHK221" s="47"/>
      <c r="JHL221" s="47"/>
      <c r="JHM221" s="47"/>
      <c r="JHN221" s="47"/>
      <c r="JHO221" s="47"/>
      <c r="JHP221" s="47"/>
      <c r="JHQ221" s="47"/>
      <c r="JHR221" s="47"/>
      <c r="JHS221" s="47"/>
      <c r="JHT221" s="47"/>
      <c r="JHU221" s="47"/>
      <c r="JHV221" s="47"/>
      <c r="JHW221" s="47"/>
      <c r="JHX221" s="47"/>
      <c r="JHY221" s="47"/>
      <c r="JHZ221" s="47"/>
      <c r="JIA221" s="47"/>
      <c r="JIB221" s="47"/>
      <c r="JIC221" s="47"/>
      <c r="JID221" s="47"/>
      <c r="JIE221" s="47"/>
      <c r="JIF221" s="47"/>
      <c r="JIG221" s="47"/>
      <c r="JIH221" s="47"/>
      <c r="JII221" s="47"/>
      <c r="JIJ221" s="47"/>
      <c r="JIK221" s="47"/>
      <c r="JIL221" s="47"/>
      <c r="JIM221" s="47"/>
      <c r="JIN221" s="47"/>
      <c r="JIO221" s="47"/>
      <c r="JIP221" s="47"/>
      <c r="JIQ221" s="47"/>
      <c r="JIR221" s="47"/>
      <c r="JIS221" s="47"/>
      <c r="JIT221" s="47"/>
      <c r="JIU221" s="47"/>
      <c r="JIV221" s="47"/>
      <c r="JIW221" s="47"/>
      <c r="JIX221" s="47"/>
      <c r="JIY221" s="47"/>
      <c r="JIZ221" s="47"/>
      <c r="JJA221" s="47"/>
      <c r="JJB221" s="47"/>
      <c r="JJC221" s="47"/>
      <c r="JJD221" s="47"/>
      <c r="JJE221" s="47"/>
      <c r="JJF221" s="47"/>
      <c r="JJG221" s="47"/>
      <c r="JJH221" s="47"/>
      <c r="JJI221" s="47"/>
      <c r="JJJ221" s="47"/>
      <c r="JJK221" s="47"/>
      <c r="JJL221" s="47"/>
      <c r="JJM221" s="47"/>
      <c r="JJN221" s="47"/>
      <c r="JJO221" s="47"/>
      <c r="JJP221" s="47"/>
      <c r="JJQ221" s="47"/>
      <c r="JJR221" s="47"/>
      <c r="JJS221" s="47"/>
      <c r="JJT221" s="47"/>
      <c r="JJU221" s="47"/>
      <c r="JJV221" s="47"/>
      <c r="JJW221" s="47"/>
      <c r="JJX221" s="47"/>
      <c r="JJY221" s="47"/>
      <c r="JJZ221" s="47"/>
      <c r="JKA221" s="47"/>
      <c r="JKB221" s="47"/>
      <c r="JKC221" s="47"/>
      <c r="JKD221" s="47"/>
      <c r="JKE221" s="47"/>
      <c r="JKF221" s="47"/>
      <c r="JKG221" s="47"/>
      <c r="JKH221" s="47"/>
      <c r="JKI221" s="47"/>
      <c r="JKJ221" s="47"/>
      <c r="JKK221" s="47"/>
      <c r="JKL221" s="47"/>
      <c r="JKM221" s="47"/>
      <c r="JKN221" s="47"/>
      <c r="JKO221" s="47"/>
      <c r="JKP221" s="47"/>
      <c r="JKQ221" s="47"/>
      <c r="JKR221" s="47"/>
      <c r="JKS221" s="47"/>
      <c r="JKT221" s="47"/>
      <c r="JKU221" s="47"/>
      <c r="JKV221" s="47"/>
      <c r="JKW221" s="47"/>
      <c r="JKX221" s="47"/>
      <c r="JKY221" s="47"/>
      <c r="JKZ221" s="47"/>
      <c r="JLA221" s="47"/>
      <c r="JLB221" s="47"/>
      <c r="JLC221" s="47"/>
      <c r="JLD221" s="47"/>
      <c r="JLE221" s="47"/>
      <c r="JLF221" s="47"/>
      <c r="JLG221" s="47"/>
      <c r="JLH221" s="47"/>
      <c r="JLI221" s="47"/>
      <c r="JLJ221" s="47"/>
      <c r="JLK221" s="47"/>
      <c r="JLL221" s="47"/>
      <c r="JLM221" s="47"/>
      <c r="JLN221" s="47"/>
      <c r="JLO221" s="47"/>
      <c r="JLP221" s="47"/>
      <c r="JLQ221" s="47"/>
      <c r="JLR221" s="47"/>
      <c r="JLS221" s="47"/>
      <c r="JLT221" s="47"/>
      <c r="JLU221" s="47"/>
      <c r="JLV221" s="47"/>
      <c r="JLW221" s="47"/>
      <c r="JLX221" s="47"/>
      <c r="JLY221" s="47"/>
      <c r="JLZ221" s="47"/>
      <c r="JMA221" s="47"/>
      <c r="JMB221" s="47"/>
      <c r="JMC221" s="47"/>
      <c r="JMD221" s="47"/>
      <c r="JME221" s="47"/>
      <c r="JMF221" s="47"/>
      <c r="JMG221" s="47"/>
      <c r="JMH221" s="47"/>
      <c r="JMI221" s="47"/>
      <c r="JMJ221" s="47"/>
      <c r="JMK221" s="47"/>
      <c r="JML221" s="47"/>
      <c r="JMM221" s="47"/>
      <c r="JMN221" s="47"/>
      <c r="JMO221" s="47"/>
      <c r="JMP221" s="47"/>
      <c r="JMQ221" s="47"/>
      <c r="JMR221" s="47"/>
      <c r="JMS221" s="47"/>
      <c r="JMT221" s="47"/>
      <c r="JMU221" s="47"/>
      <c r="JMV221" s="47"/>
      <c r="JMW221" s="47"/>
      <c r="JMX221" s="47"/>
      <c r="JMY221" s="47"/>
      <c r="JMZ221" s="47"/>
      <c r="JNA221" s="47"/>
      <c r="JNB221" s="47"/>
      <c r="JNC221" s="47"/>
      <c r="JND221" s="47"/>
      <c r="JNE221" s="47"/>
      <c r="JNF221" s="47"/>
      <c r="JNG221" s="47"/>
      <c r="JNH221" s="47"/>
      <c r="JNI221" s="47"/>
      <c r="JNJ221" s="47"/>
      <c r="JNK221" s="47"/>
      <c r="JNL221" s="47"/>
      <c r="JNM221" s="47"/>
      <c r="JNN221" s="47"/>
      <c r="JNO221" s="47"/>
      <c r="JNP221" s="47"/>
      <c r="JNQ221" s="47"/>
      <c r="JNR221" s="47"/>
      <c r="JNS221" s="47"/>
      <c r="JNT221" s="47"/>
      <c r="JNU221" s="47"/>
      <c r="JNV221" s="47"/>
      <c r="JNW221" s="47"/>
      <c r="JNX221" s="47"/>
      <c r="JNY221" s="47"/>
      <c r="JNZ221" s="47"/>
      <c r="JOA221" s="47"/>
      <c r="JOB221" s="47"/>
      <c r="JOC221" s="47"/>
      <c r="JOD221" s="47"/>
      <c r="JOE221" s="47"/>
      <c r="JOF221" s="47"/>
      <c r="JOG221" s="47"/>
      <c r="JOH221" s="47"/>
      <c r="JOI221" s="47"/>
      <c r="JOJ221" s="47"/>
      <c r="JOK221" s="47"/>
      <c r="JOL221" s="47"/>
      <c r="JOM221" s="47"/>
      <c r="JON221" s="47"/>
      <c r="JOO221" s="47"/>
      <c r="JOP221" s="47"/>
      <c r="JOQ221" s="47"/>
      <c r="JOR221" s="47"/>
      <c r="JOS221" s="47"/>
      <c r="JOT221" s="47"/>
      <c r="JOU221" s="47"/>
      <c r="JOV221" s="47"/>
      <c r="JOW221" s="47"/>
      <c r="JOX221" s="47"/>
      <c r="JOY221" s="47"/>
      <c r="JOZ221" s="47"/>
      <c r="JPA221" s="47"/>
      <c r="JPB221" s="47"/>
      <c r="JPC221" s="47"/>
      <c r="JPD221" s="47"/>
      <c r="JPE221" s="47"/>
      <c r="JPF221" s="47"/>
      <c r="JPG221" s="47"/>
      <c r="JPH221" s="47"/>
      <c r="JPI221" s="47"/>
      <c r="JPJ221" s="47"/>
      <c r="JPK221" s="47"/>
      <c r="JPL221" s="47"/>
      <c r="JPM221" s="47"/>
      <c r="JPN221" s="47"/>
      <c r="JPO221" s="47"/>
      <c r="JPP221" s="47"/>
      <c r="JPQ221" s="47"/>
      <c r="JPR221" s="47"/>
      <c r="JPS221" s="47"/>
      <c r="JPT221" s="47"/>
      <c r="JPU221" s="47"/>
      <c r="JPV221" s="47"/>
      <c r="JPW221" s="47"/>
      <c r="JPX221" s="47"/>
      <c r="JPY221" s="47"/>
      <c r="JPZ221" s="47"/>
      <c r="JQA221" s="47"/>
      <c r="JQB221" s="47"/>
      <c r="JQC221" s="47"/>
      <c r="JQD221" s="47"/>
      <c r="JQE221" s="47"/>
      <c r="JQF221" s="47"/>
      <c r="JQG221" s="47"/>
      <c r="JQH221" s="47"/>
      <c r="JQI221" s="47"/>
      <c r="JQJ221" s="47"/>
      <c r="JQK221" s="47"/>
      <c r="JQL221" s="47"/>
      <c r="JQM221" s="47"/>
      <c r="JQN221" s="47"/>
      <c r="JQO221" s="47"/>
      <c r="JQP221" s="47"/>
      <c r="JQQ221" s="47"/>
      <c r="JQR221" s="47"/>
      <c r="JQS221" s="47"/>
      <c r="JQT221" s="47"/>
      <c r="JQU221" s="47"/>
      <c r="JQV221" s="47"/>
      <c r="JQW221" s="47"/>
      <c r="JQX221" s="47"/>
      <c r="JQY221" s="47"/>
      <c r="JQZ221" s="47"/>
      <c r="JRA221" s="47"/>
      <c r="JRB221" s="47"/>
      <c r="JRC221" s="47"/>
      <c r="JRD221" s="47"/>
      <c r="JRE221" s="47"/>
      <c r="JRF221" s="47"/>
      <c r="JRG221" s="47"/>
      <c r="JRH221" s="47"/>
      <c r="JRI221" s="47"/>
      <c r="JRJ221" s="47"/>
      <c r="JRK221" s="47"/>
      <c r="JRL221" s="47"/>
      <c r="JRM221" s="47"/>
      <c r="JRN221" s="47"/>
      <c r="JRO221" s="47"/>
      <c r="JRP221" s="47"/>
      <c r="JRQ221" s="47"/>
      <c r="JRR221" s="47"/>
      <c r="JRS221" s="47"/>
      <c r="JRT221" s="47"/>
      <c r="JRU221" s="47"/>
      <c r="JRV221" s="47"/>
      <c r="JRW221" s="47"/>
      <c r="JRX221" s="47"/>
      <c r="JRY221" s="47"/>
      <c r="JRZ221" s="47"/>
      <c r="JSA221" s="47"/>
      <c r="JSB221" s="47"/>
      <c r="JSC221" s="47"/>
      <c r="JSD221" s="47"/>
      <c r="JSE221" s="47"/>
      <c r="JSF221" s="47"/>
      <c r="JSG221" s="47"/>
      <c r="JSH221" s="47"/>
      <c r="JSI221" s="47"/>
      <c r="JSJ221" s="47"/>
      <c r="JSK221" s="47"/>
      <c r="JSL221" s="47"/>
      <c r="JSM221" s="47"/>
      <c r="JSN221" s="47"/>
      <c r="JSO221" s="47"/>
      <c r="JSP221" s="47"/>
      <c r="JSQ221" s="47"/>
      <c r="JSR221" s="47"/>
      <c r="JSS221" s="47"/>
      <c r="JST221" s="47"/>
      <c r="JSU221" s="47"/>
      <c r="JSV221" s="47"/>
      <c r="JSW221" s="47"/>
      <c r="JSX221" s="47"/>
      <c r="JSY221" s="47"/>
      <c r="JSZ221" s="47"/>
      <c r="JTA221" s="47"/>
      <c r="JTB221" s="47"/>
      <c r="JTC221" s="47"/>
      <c r="JTD221" s="47"/>
      <c r="JTE221" s="47"/>
      <c r="JTF221" s="47"/>
      <c r="JTG221" s="47"/>
      <c r="JTH221" s="47"/>
      <c r="JTI221" s="47"/>
      <c r="JTJ221" s="47"/>
      <c r="JTK221" s="47"/>
      <c r="JTL221" s="47"/>
      <c r="JTM221" s="47"/>
      <c r="JTN221" s="47"/>
      <c r="JTO221" s="47"/>
      <c r="JTP221" s="47"/>
      <c r="JTQ221" s="47"/>
      <c r="JTR221" s="47"/>
      <c r="JTS221" s="47"/>
      <c r="JTT221" s="47"/>
      <c r="JTU221" s="47"/>
      <c r="JTV221" s="47"/>
      <c r="JTW221" s="47"/>
      <c r="JTX221" s="47"/>
      <c r="JTY221" s="47"/>
      <c r="JTZ221" s="47"/>
      <c r="JUA221" s="47"/>
      <c r="JUB221" s="47"/>
      <c r="JUC221" s="47"/>
      <c r="JUD221" s="47"/>
      <c r="JUE221" s="47"/>
      <c r="JUF221" s="47"/>
      <c r="JUG221" s="47"/>
      <c r="JUH221" s="47"/>
      <c r="JUI221" s="47"/>
      <c r="JUJ221" s="47"/>
      <c r="JUK221" s="47"/>
      <c r="JUL221" s="47"/>
      <c r="JUM221" s="47"/>
      <c r="JUN221" s="47"/>
      <c r="JUO221" s="47"/>
      <c r="JUP221" s="47"/>
      <c r="JUQ221" s="47"/>
      <c r="JUR221" s="47"/>
      <c r="JUS221" s="47"/>
      <c r="JUT221" s="47"/>
      <c r="JUU221" s="47"/>
      <c r="JUV221" s="47"/>
      <c r="JUW221" s="47"/>
      <c r="JUX221" s="47"/>
      <c r="JUY221" s="47"/>
      <c r="JUZ221" s="47"/>
      <c r="JVA221" s="47"/>
      <c r="JVB221" s="47"/>
      <c r="JVC221" s="47"/>
      <c r="JVD221" s="47"/>
      <c r="JVE221" s="47"/>
      <c r="JVF221" s="47"/>
      <c r="JVG221" s="47"/>
      <c r="JVH221" s="47"/>
      <c r="JVI221" s="47"/>
      <c r="JVJ221" s="47"/>
      <c r="JVK221" s="47"/>
      <c r="JVL221" s="47"/>
      <c r="JVM221" s="47"/>
      <c r="JVN221" s="47"/>
      <c r="JVO221" s="47"/>
      <c r="JVP221" s="47"/>
      <c r="JVQ221" s="47"/>
      <c r="JVR221" s="47"/>
      <c r="JVS221" s="47"/>
      <c r="JVT221" s="47"/>
      <c r="JVU221" s="47"/>
      <c r="JVV221" s="47"/>
      <c r="JVW221" s="47"/>
      <c r="JVX221" s="47"/>
      <c r="JVY221" s="47"/>
      <c r="JVZ221" s="47"/>
      <c r="JWA221" s="47"/>
      <c r="JWB221" s="47"/>
      <c r="JWC221" s="47"/>
      <c r="JWD221" s="47"/>
      <c r="JWE221" s="47"/>
      <c r="JWF221" s="47"/>
      <c r="JWG221" s="47"/>
      <c r="JWH221" s="47"/>
      <c r="JWI221" s="47"/>
      <c r="JWJ221" s="47"/>
      <c r="JWK221" s="47"/>
      <c r="JWL221" s="47"/>
      <c r="JWM221" s="47"/>
      <c r="JWN221" s="47"/>
      <c r="JWO221" s="47"/>
      <c r="JWP221" s="47"/>
      <c r="JWQ221" s="47"/>
      <c r="JWR221" s="47"/>
      <c r="JWS221" s="47"/>
      <c r="JWT221" s="47"/>
      <c r="JWU221" s="47"/>
      <c r="JWV221" s="47"/>
      <c r="JWW221" s="47"/>
      <c r="JWX221" s="47"/>
      <c r="JWY221" s="47"/>
      <c r="JWZ221" s="47"/>
      <c r="JXA221" s="47"/>
      <c r="JXB221" s="47"/>
      <c r="JXC221" s="47"/>
      <c r="JXD221" s="47"/>
      <c r="JXE221" s="47"/>
      <c r="JXF221" s="47"/>
      <c r="JXG221" s="47"/>
      <c r="JXH221" s="47"/>
      <c r="JXI221" s="47"/>
      <c r="JXJ221" s="47"/>
      <c r="JXK221" s="47"/>
      <c r="JXL221" s="47"/>
      <c r="JXM221" s="47"/>
      <c r="JXN221" s="47"/>
      <c r="JXO221" s="47"/>
      <c r="JXP221" s="47"/>
      <c r="JXQ221" s="47"/>
      <c r="JXR221" s="47"/>
      <c r="JXS221" s="47"/>
      <c r="JXT221" s="47"/>
      <c r="JXU221" s="47"/>
      <c r="JXV221" s="47"/>
      <c r="JXW221" s="47"/>
      <c r="JXX221" s="47"/>
      <c r="JXY221" s="47"/>
      <c r="JXZ221" s="47"/>
      <c r="JYA221" s="47"/>
      <c r="JYB221" s="47"/>
      <c r="JYC221" s="47"/>
      <c r="JYD221" s="47"/>
      <c r="JYE221" s="47"/>
      <c r="JYF221" s="47"/>
      <c r="JYG221" s="47"/>
      <c r="JYH221" s="47"/>
      <c r="JYI221" s="47"/>
      <c r="JYJ221" s="47"/>
      <c r="JYK221" s="47"/>
      <c r="JYL221" s="47"/>
      <c r="JYM221" s="47"/>
      <c r="JYN221" s="47"/>
      <c r="JYO221" s="47"/>
      <c r="JYP221" s="47"/>
      <c r="JYQ221" s="47"/>
      <c r="JYR221" s="47"/>
      <c r="JYS221" s="47"/>
      <c r="JYT221" s="47"/>
      <c r="JYU221" s="47"/>
      <c r="JYV221" s="47"/>
      <c r="JYW221" s="47"/>
      <c r="JYX221" s="47"/>
      <c r="JYY221" s="47"/>
      <c r="JYZ221" s="47"/>
      <c r="JZA221" s="47"/>
      <c r="JZB221" s="47"/>
      <c r="JZC221" s="47"/>
      <c r="JZD221" s="47"/>
      <c r="JZE221" s="47"/>
      <c r="JZF221" s="47"/>
      <c r="JZG221" s="47"/>
      <c r="JZH221" s="47"/>
      <c r="JZI221" s="47"/>
      <c r="JZJ221" s="47"/>
      <c r="JZK221" s="47"/>
      <c r="JZL221" s="47"/>
      <c r="JZM221" s="47"/>
      <c r="JZN221" s="47"/>
      <c r="JZO221" s="47"/>
      <c r="JZP221" s="47"/>
      <c r="JZQ221" s="47"/>
      <c r="JZR221" s="47"/>
      <c r="JZS221" s="47"/>
      <c r="JZT221" s="47"/>
      <c r="JZU221" s="47"/>
      <c r="JZV221" s="47"/>
      <c r="JZW221" s="47"/>
      <c r="JZX221" s="47"/>
      <c r="JZY221" s="47"/>
      <c r="JZZ221" s="47"/>
      <c r="KAA221" s="47"/>
      <c r="KAB221" s="47"/>
      <c r="KAC221" s="47"/>
      <c r="KAD221" s="47"/>
      <c r="KAE221" s="47"/>
      <c r="KAF221" s="47"/>
      <c r="KAG221" s="47"/>
      <c r="KAH221" s="47"/>
      <c r="KAI221" s="47"/>
      <c r="KAJ221" s="47"/>
      <c r="KAK221" s="47"/>
      <c r="KAL221" s="47"/>
      <c r="KAM221" s="47"/>
      <c r="KAN221" s="47"/>
      <c r="KAO221" s="47"/>
      <c r="KAP221" s="47"/>
      <c r="KAQ221" s="47"/>
      <c r="KAR221" s="47"/>
      <c r="KAS221" s="47"/>
      <c r="KAT221" s="47"/>
      <c r="KAU221" s="47"/>
      <c r="KAV221" s="47"/>
      <c r="KAW221" s="47"/>
      <c r="KAX221" s="47"/>
      <c r="KAY221" s="47"/>
      <c r="KAZ221" s="47"/>
      <c r="KBA221" s="47"/>
      <c r="KBB221" s="47"/>
      <c r="KBC221" s="47"/>
      <c r="KBD221" s="47"/>
      <c r="KBE221" s="47"/>
      <c r="KBF221" s="47"/>
      <c r="KBG221" s="47"/>
      <c r="KBH221" s="47"/>
      <c r="KBI221" s="47"/>
      <c r="KBJ221" s="47"/>
      <c r="KBK221" s="47"/>
      <c r="KBL221" s="47"/>
      <c r="KBM221" s="47"/>
      <c r="KBN221" s="47"/>
      <c r="KBO221" s="47"/>
      <c r="KBP221" s="47"/>
      <c r="KBQ221" s="47"/>
      <c r="KBR221" s="47"/>
      <c r="KBS221" s="47"/>
      <c r="KBT221" s="47"/>
      <c r="KBU221" s="47"/>
      <c r="KBV221" s="47"/>
      <c r="KBW221" s="47"/>
      <c r="KBX221" s="47"/>
      <c r="KBY221" s="47"/>
      <c r="KBZ221" s="47"/>
      <c r="KCA221" s="47"/>
      <c r="KCB221" s="47"/>
      <c r="KCC221" s="47"/>
      <c r="KCD221" s="47"/>
      <c r="KCE221" s="47"/>
      <c r="KCF221" s="47"/>
      <c r="KCG221" s="47"/>
      <c r="KCH221" s="47"/>
      <c r="KCI221" s="47"/>
      <c r="KCJ221" s="47"/>
      <c r="KCK221" s="47"/>
      <c r="KCL221" s="47"/>
      <c r="KCM221" s="47"/>
      <c r="KCN221" s="47"/>
      <c r="KCO221" s="47"/>
      <c r="KCP221" s="47"/>
      <c r="KCQ221" s="47"/>
      <c r="KCR221" s="47"/>
      <c r="KCS221" s="47"/>
      <c r="KCT221" s="47"/>
      <c r="KCU221" s="47"/>
      <c r="KCV221" s="47"/>
      <c r="KCW221" s="47"/>
      <c r="KCX221" s="47"/>
      <c r="KCY221" s="47"/>
      <c r="KCZ221" s="47"/>
      <c r="KDA221" s="47"/>
      <c r="KDB221" s="47"/>
      <c r="KDC221" s="47"/>
      <c r="KDD221" s="47"/>
      <c r="KDE221" s="47"/>
      <c r="KDF221" s="47"/>
      <c r="KDG221" s="47"/>
      <c r="KDH221" s="47"/>
      <c r="KDI221" s="47"/>
      <c r="KDJ221" s="47"/>
      <c r="KDK221" s="47"/>
      <c r="KDL221" s="47"/>
      <c r="KDM221" s="47"/>
      <c r="KDN221" s="47"/>
      <c r="KDO221" s="47"/>
      <c r="KDP221" s="47"/>
      <c r="KDQ221" s="47"/>
      <c r="KDR221" s="47"/>
      <c r="KDS221" s="47"/>
      <c r="KDT221" s="47"/>
      <c r="KDU221" s="47"/>
      <c r="KDV221" s="47"/>
      <c r="KDW221" s="47"/>
      <c r="KDX221" s="47"/>
      <c r="KDY221" s="47"/>
      <c r="KDZ221" s="47"/>
      <c r="KEA221" s="47"/>
      <c r="KEB221" s="47"/>
      <c r="KEC221" s="47"/>
      <c r="KED221" s="47"/>
      <c r="KEE221" s="47"/>
      <c r="KEF221" s="47"/>
      <c r="KEG221" s="47"/>
      <c r="KEH221" s="47"/>
      <c r="KEI221" s="47"/>
      <c r="KEJ221" s="47"/>
      <c r="KEK221" s="47"/>
      <c r="KEL221" s="47"/>
      <c r="KEM221" s="47"/>
      <c r="KEN221" s="47"/>
      <c r="KEO221" s="47"/>
      <c r="KEP221" s="47"/>
      <c r="KEQ221" s="47"/>
      <c r="KER221" s="47"/>
      <c r="KES221" s="47"/>
      <c r="KET221" s="47"/>
      <c r="KEU221" s="47"/>
      <c r="KEV221" s="47"/>
      <c r="KEW221" s="47"/>
      <c r="KEX221" s="47"/>
      <c r="KEY221" s="47"/>
      <c r="KEZ221" s="47"/>
      <c r="KFA221" s="47"/>
      <c r="KFB221" s="47"/>
      <c r="KFC221" s="47"/>
      <c r="KFD221" s="47"/>
      <c r="KFE221" s="47"/>
      <c r="KFF221" s="47"/>
      <c r="KFG221" s="47"/>
      <c r="KFH221" s="47"/>
      <c r="KFI221" s="47"/>
      <c r="KFJ221" s="47"/>
      <c r="KFK221" s="47"/>
      <c r="KFL221" s="47"/>
      <c r="KFM221" s="47"/>
      <c r="KFN221" s="47"/>
      <c r="KFO221" s="47"/>
      <c r="KFP221" s="47"/>
      <c r="KFQ221" s="47"/>
      <c r="KFR221" s="47"/>
      <c r="KFS221" s="47"/>
      <c r="KFT221" s="47"/>
      <c r="KFU221" s="47"/>
      <c r="KFV221" s="47"/>
      <c r="KFW221" s="47"/>
      <c r="KFX221" s="47"/>
      <c r="KFY221" s="47"/>
      <c r="KFZ221" s="47"/>
      <c r="KGA221" s="47"/>
      <c r="KGB221" s="47"/>
      <c r="KGC221" s="47"/>
      <c r="KGD221" s="47"/>
      <c r="KGE221" s="47"/>
      <c r="KGF221" s="47"/>
      <c r="KGG221" s="47"/>
      <c r="KGH221" s="47"/>
      <c r="KGI221" s="47"/>
      <c r="KGJ221" s="47"/>
      <c r="KGK221" s="47"/>
      <c r="KGL221" s="47"/>
      <c r="KGM221" s="47"/>
      <c r="KGN221" s="47"/>
      <c r="KGO221" s="47"/>
      <c r="KGP221" s="47"/>
      <c r="KGQ221" s="47"/>
      <c r="KGR221" s="47"/>
      <c r="KGS221" s="47"/>
      <c r="KGT221" s="47"/>
      <c r="KGU221" s="47"/>
      <c r="KGV221" s="47"/>
      <c r="KGW221" s="47"/>
      <c r="KGX221" s="47"/>
      <c r="KGY221" s="47"/>
      <c r="KGZ221" s="47"/>
      <c r="KHA221" s="47"/>
      <c r="KHB221" s="47"/>
      <c r="KHC221" s="47"/>
      <c r="KHD221" s="47"/>
      <c r="KHE221" s="47"/>
      <c r="KHF221" s="47"/>
      <c r="KHG221" s="47"/>
      <c r="KHH221" s="47"/>
      <c r="KHI221" s="47"/>
      <c r="KHJ221" s="47"/>
      <c r="KHK221" s="47"/>
      <c r="KHL221" s="47"/>
      <c r="KHM221" s="47"/>
      <c r="KHN221" s="47"/>
      <c r="KHO221" s="47"/>
      <c r="KHP221" s="47"/>
      <c r="KHQ221" s="47"/>
      <c r="KHR221" s="47"/>
      <c r="KHS221" s="47"/>
      <c r="KHT221" s="47"/>
      <c r="KHU221" s="47"/>
      <c r="KHV221" s="47"/>
      <c r="KHW221" s="47"/>
      <c r="KHX221" s="47"/>
      <c r="KHY221" s="47"/>
      <c r="KHZ221" s="47"/>
      <c r="KIA221" s="47"/>
      <c r="KIB221" s="47"/>
      <c r="KIC221" s="47"/>
      <c r="KID221" s="47"/>
      <c r="KIE221" s="47"/>
      <c r="KIF221" s="47"/>
      <c r="KIG221" s="47"/>
      <c r="KIH221" s="47"/>
      <c r="KII221" s="47"/>
      <c r="KIJ221" s="47"/>
      <c r="KIK221" s="47"/>
      <c r="KIL221" s="47"/>
      <c r="KIM221" s="47"/>
      <c r="KIN221" s="47"/>
      <c r="KIO221" s="47"/>
      <c r="KIP221" s="47"/>
      <c r="KIQ221" s="47"/>
      <c r="KIR221" s="47"/>
      <c r="KIS221" s="47"/>
      <c r="KIT221" s="47"/>
      <c r="KIU221" s="47"/>
      <c r="KIV221" s="47"/>
      <c r="KIW221" s="47"/>
      <c r="KIX221" s="47"/>
      <c r="KIY221" s="47"/>
      <c r="KIZ221" s="47"/>
      <c r="KJA221" s="47"/>
      <c r="KJB221" s="47"/>
      <c r="KJC221" s="47"/>
      <c r="KJD221" s="47"/>
      <c r="KJE221" s="47"/>
      <c r="KJF221" s="47"/>
      <c r="KJG221" s="47"/>
      <c r="KJH221" s="47"/>
      <c r="KJI221" s="47"/>
      <c r="KJJ221" s="47"/>
      <c r="KJK221" s="47"/>
      <c r="KJL221" s="47"/>
      <c r="KJM221" s="47"/>
      <c r="KJN221" s="47"/>
      <c r="KJO221" s="47"/>
      <c r="KJP221" s="47"/>
      <c r="KJQ221" s="47"/>
      <c r="KJR221" s="47"/>
      <c r="KJS221" s="47"/>
      <c r="KJT221" s="47"/>
      <c r="KJU221" s="47"/>
      <c r="KJV221" s="47"/>
      <c r="KJW221" s="47"/>
      <c r="KJX221" s="47"/>
      <c r="KJY221" s="47"/>
      <c r="KJZ221" s="47"/>
      <c r="KKA221" s="47"/>
      <c r="KKB221" s="47"/>
      <c r="KKC221" s="47"/>
      <c r="KKD221" s="47"/>
      <c r="KKE221" s="47"/>
      <c r="KKF221" s="47"/>
      <c r="KKG221" s="47"/>
      <c r="KKH221" s="47"/>
      <c r="KKI221" s="47"/>
      <c r="KKJ221" s="47"/>
      <c r="KKK221" s="47"/>
      <c r="KKL221" s="47"/>
      <c r="KKM221" s="47"/>
      <c r="KKN221" s="47"/>
      <c r="KKO221" s="47"/>
      <c r="KKP221" s="47"/>
      <c r="KKQ221" s="47"/>
      <c r="KKR221" s="47"/>
      <c r="KKS221" s="47"/>
      <c r="KKT221" s="47"/>
      <c r="KKU221" s="47"/>
      <c r="KKV221" s="47"/>
      <c r="KKW221" s="47"/>
      <c r="KKX221" s="47"/>
      <c r="KKY221" s="47"/>
      <c r="KKZ221" s="47"/>
      <c r="KLA221" s="47"/>
      <c r="KLB221" s="47"/>
      <c r="KLC221" s="47"/>
      <c r="KLD221" s="47"/>
      <c r="KLE221" s="47"/>
      <c r="KLF221" s="47"/>
      <c r="KLG221" s="47"/>
      <c r="KLH221" s="47"/>
      <c r="KLI221" s="47"/>
      <c r="KLJ221" s="47"/>
      <c r="KLK221" s="47"/>
      <c r="KLL221" s="47"/>
      <c r="KLM221" s="47"/>
      <c r="KLN221" s="47"/>
      <c r="KLO221" s="47"/>
      <c r="KLP221" s="47"/>
      <c r="KLQ221" s="47"/>
      <c r="KLR221" s="47"/>
      <c r="KLS221" s="47"/>
      <c r="KLT221" s="47"/>
      <c r="KLU221" s="47"/>
      <c r="KLV221" s="47"/>
      <c r="KLW221" s="47"/>
      <c r="KLX221" s="47"/>
      <c r="KLY221" s="47"/>
      <c r="KLZ221" s="47"/>
      <c r="KMA221" s="47"/>
      <c r="KMB221" s="47"/>
      <c r="KMC221" s="47"/>
      <c r="KMD221" s="47"/>
      <c r="KME221" s="47"/>
      <c r="KMF221" s="47"/>
      <c r="KMG221" s="47"/>
      <c r="KMH221" s="47"/>
      <c r="KMI221" s="47"/>
      <c r="KMJ221" s="47"/>
      <c r="KMK221" s="47"/>
      <c r="KML221" s="47"/>
      <c r="KMM221" s="47"/>
      <c r="KMN221" s="47"/>
      <c r="KMO221" s="47"/>
      <c r="KMP221" s="47"/>
      <c r="KMQ221" s="47"/>
      <c r="KMR221" s="47"/>
      <c r="KMS221" s="47"/>
      <c r="KMT221" s="47"/>
      <c r="KMU221" s="47"/>
      <c r="KMV221" s="47"/>
      <c r="KMW221" s="47"/>
      <c r="KMX221" s="47"/>
      <c r="KMY221" s="47"/>
      <c r="KMZ221" s="47"/>
      <c r="KNA221" s="47"/>
      <c r="KNB221" s="47"/>
      <c r="KNC221" s="47"/>
      <c r="KND221" s="47"/>
      <c r="KNE221" s="47"/>
      <c r="KNF221" s="47"/>
      <c r="KNG221" s="47"/>
      <c r="KNH221" s="47"/>
      <c r="KNI221" s="47"/>
      <c r="KNJ221" s="47"/>
      <c r="KNK221" s="47"/>
      <c r="KNL221" s="47"/>
      <c r="KNM221" s="47"/>
      <c r="KNN221" s="47"/>
      <c r="KNO221" s="47"/>
      <c r="KNP221" s="47"/>
      <c r="KNQ221" s="47"/>
      <c r="KNR221" s="47"/>
      <c r="KNS221" s="47"/>
      <c r="KNT221" s="47"/>
      <c r="KNU221" s="47"/>
      <c r="KNV221" s="47"/>
      <c r="KNW221" s="47"/>
      <c r="KNX221" s="47"/>
      <c r="KNY221" s="47"/>
      <c r="KNZ221" s="47"/>
      <c r="KOA221" s="47"/>
      <c r="KOB221" s="47"/>
      <c r="KOC221" s="47"/>
      <c r="KOD221" s="47"/>
      <c r="KOE221" s="47"/>
      <c r="KOF221" s="47"/>
      <c r="KOG221" s="47"/>
      <c r="KOH221" s="47"/>
      <c r="KOI221" s="47"/>
      <c r="KOJ221" s="47"/>
      <c r="KOK221" s="47"/>
      <c r="KOL221" s="47"/>
      <c r="KOM221" s="47"/>
      <c r="KON221" s="47"/>
      <c r="KOO221" s="47"/>
      <c r="KOP221" s="47"/>
      <c r="KOQ221" s="47"/>
      <c r="KOR221" s="47"/>
      <c r="KOS221" s="47"/>
      <c r="KOT221" s="47"/>
      <c r="KOU221" s="47"/>
      <c r="KOV221" s="47"/>
      <c r="KOW221" s="47"/>
      <c r="KOX221" s="47"/>
      <c r="KOY221" s="47"/>
      <c r="KOZ221" s="47"/>
      <c r="KPA221" s="47"/>
      <c r="KPB221" s="47"/>
      <c r="KPC221" s="47"/>
      <c r="KPD221" s="47"/>
      <c r="KPE221" s="47"/>
      <c r="KPF221" s="47"/>
      <c r="KPG221" s="47"/>
      <c r="KPH221" s="47"/>
      <c r="KPI221" s="47"/>
      <c r="KPJ221" s="47"/>
      <c r="KPK221" s="47"/>
      <c r="KPL221" s="47"/>
      <c r="KPM221" s="47"/>
      <c r="KPN221" s="47"/>
      <c r="KPO221" s="47"/>
      <c r="KPP221" s="47"/>
      <c r="KPQ221" s="47"/>
      <c r="KPR221" s="47"/>
      <c r="KPS221" s="47"/>
      <c r="KPT221" s="47"/>
      <c r="KPU221" s="47"/>
      <c r="KPV221" s="47"/>
      <c r="KPW221" s="47"/>
      <c r="KPX221" s="47"/>
      <c r="KPY221" s="47"/>
      <c r="KPZ221" s="47"/>
      <c r="KQA221" s="47"/>
      <c r="KQB221" s="47"/>
      <c r="KQC221" s="47"/>
      <c r="KQD221" s="47"/>
      <c r="KQE221" s="47"/>
      <c r="KQF221" s="47"/>
      <c r="KQG221" s="47"/>
      <c r="KQH221" s="47"/>
      <c r="KQI221" s="47"/>
      <c r="KQJ221" s="47"/>
      <c r="KQK221" s="47"/>
      <c r="KQL221" s="47"/>
      <c r="KQM221" s="47"/>
      <c r="KQN221" s="47"/>
      <c r="KQO221" s="47"/>
      <c r="KQP221" s="47"/>
      <c r="KQQ221" s="47"/>
      <c r="KQR221" s="47"/>
      <c r="KQS221" s="47"/>
      <c r="KQT221" s="47"/>
      <c r="KQU221" s="47"/>
      <c r="KQV221" s="47"/>
      <c r="KQW221" s="47"/>
      <c r="KQX221" s="47"/>
      <c r="KQY221" s="47"/>
      <c r="KQZ221" s="47"/>
      <c r="KRA221" s="47"/>
      <c r="KRB221" s="47"/>
      <c r="KRC221" s="47"/>
      <c r="KRD221" s="47"/>
      <c r="KRE221" s="47"/>
      <c r="KRF221" s="47"/>
      <c r="KRG221" s="47"/>
      <c r="KRH221" s="47"/>
      <c r="KRI221" s="47"/>
      <c r="KRJ221" s="47"/>
      <c r="KRK221" s="47"/>
      <c r="KRL221" s="47"/>
      <c r="KRM221" s="47"/>
      <c r="KRN221" s="47"/>
      <c r="KRO221" s="47"/>
      <c r="KRP221" s="47"/>
      <c r="KRQ221" s="47"/>
      <c r="KRR221" s="47"/>
      <c r="KRS221" s="47"/>
      <c r="KRT221" s="47"/>
      <c r="KRU221" s="47"/>
      <c r="KRV221" s="47"/>
      <c r="KRW221" s="47"/>
      <c r="KRX221" s="47"/>
      <c r="KRY221" s="47"/>
      <c r="KRZ221" s="47"/>
      <c r="KSA221" s="47"/>
      <c r="KSB221" s="47"/>
      <c r="KSC221" s="47"/>
      <c r="KSD221" s="47"/>
      <c r="KSE221" s="47"/>
      <c r="KSF221" s="47"/>
      <c r="KSG221" s="47"/>
      <c r="KSH221" s="47"/>
      <c r="KSI221" s="47"/>
      <c r="KSJ221" s="47"/>
      <c r="KSK221" s="47"/>
      <c r="KSL221" s="47"/>
      <c r="KSM221" s="47"/>
      <c r="KSN221" s="47"/>
      <c r="KSO221" s="47"/>
      <c r="KSP221" s="47"/>
      <c r="KSQ221" s="47"/>
      <c r="KSR221" s="47"/>
      <c r="KSS221" s="47"/>
      <c r="KST221" s="47"/>
      <c r="KSU221" s="47"/>
      <c r="KSV221" s="47"/>
      <c r="KSW221" s="47"/>
      <c r="KSX221" s="47"/>
      <c r="KSY221" s="47"/>
      <c r="KSZ221" s="47"/>
      <c r="KTA221" s="47"/>
      <c r="KTB221" s="47"/>
      <c r="KTC221" s="47"/>
      <c r="KTD221" s="47"/>
      <c r="KTE221" s="47"/>
      <c r="KTF221" s="47"/>
      <c r="KTG221" s="47"/>
      <c r="KTH221" s="47"/>
      <c r="KTI221" s="47"/>
      <c r="KTJ221" s="47"/>
      <c r="KTK221" s="47"/>
      <c r="KTL221" s="47"/>
      <c r="KTM221" s="47"/>
      <c r="KTN221" s="47"/>
      <c r="KTO221" s="47"/>
      <c r="KTP221" s="47"/>
      <c r="KTQ221" s="47"/>
      <c r="KTR221" s="47"/>
      <c r="KTS221" s="47"/>
      <c r="KTT221" s="47"/>
      <c r="KTU221" s="47"/>
      <c r="KTV221" s="47"/>
      <c r="KTW221" s="47"/>
      <c r="KTX221" s="47"/>
      <c r="KTY221" s="47"/>
      <c r="KTZ221" s="47"/>
      <c r="KUA221" s="47"/>
      <c r="KUB221" s="47"/>
      <c r="KUC221" s="47"/>
      <c r="KUD221" s="47"/>
      <c r="KUE221" s="47"/>
      <c r="KUF221" s="47"/>
      <c r="KUG221" s="47"/>
      <c r="KUH221" s="47"/>
      <c r="KUI221" s="47"/>
      <c r="KUJ221" s="47"/>
      <c r="KUK221" s="47"/>
      <c r="KUL221" s="47"/>
      <c r="KUM221" s="47"/>
      <c r="KUN221" s="47"/>
      <c r="KUO221" s="47"/>
      <c r="KUP221" s="47"/>
      <c r="KUQ221" s="47"/>
      <c r="KUR221" s="47"/>
      <c r="KUS221" s="47"/>
      <c r="KUT221" s="47"/>
      <c r="KUU221" s="47"/>
      <c r="KUV221" s="47"/>
      <c r="KUW221" s="47"/>
      <c r="KUX221" s="47"/>
      <c r="KUY221" s="47"/>
      <c r="KUZ221" s="47"/>
      <c r="KVA221" s="47"/>
      <c r="KVB221" s="47"/>
      <c r="KVC221" s="47"/>
      <c r="KVD221" s="47"/>
      <c r="KVE221" s="47"/>
      <c r="KVF221" s="47"/>
      <c r="KVG221" s="47"/>
      <c r="KVH221" s="47"/>
      <c r="KVI221" s="47"/>
      <c r="KVJ221" s="47"/>
      <c r="KVK221" s="47"/>
      <c r="KVL221" s="47"/>
      <c r="KVM221" s="47"/>
      <c r="KVN221" s="47"/>
      <c r="KVO221" s="47"/>
      <c r="KVP221" s="47"/>
      <c r="KVQ221" s="47"/>
      <c r="KVR221" s="47"/>
      <c r="KVS221" s="47"/>
      <c r="KVT221" s="47"/>
      <c r="KVU221" s="47"/>
      <c r="KVV221" s="47"/>
      <c r="KVW221" s="47"/>
      <c r="KVX221" s="47"/>
      <c r="KVY221" s="47"/>
      <c r="KVZ221" s="47"/>
      <c r="KWA221" s="47"/>
      <c r="KWB221" s="47"/>
      <c r="KWC221" s="47"/>
      <c r="KWD221" s="47"/>
      <c r="KWE221" s="47"/>
      <c r="KWF221" s="47"/>
      <c r="KWG221" s="47"/>
      <c r="KWH221" s="47"/>
      <c r="KWI221" s="47"/>
      <c r="KWJ221" s="47"/>
      <c r="KWK221" s="47"/>
      <c r="KWL221" s="47"/>
      <c r="KWM221" s="47"/>
      <c r="KWN221" s="47"/>
      <c r="KWO221" s="47"/>
      <c r="KWP221" s="47"/>
      <c r="KWQ221" s="47"/>
      <c r="KWR221" s="47"/>
      <c r="KWS221" s="47"/>
      <c r="KWT221" s="47"/>
      <c r="KWU221" s="47"/>
      <c r="KWV221" s="47"/>
      <c r="KWW221" s="47"/>
      <c r="KWX221" s="47"/>
      <c r="KWY221" s="47"/>
      <c r="KWZ221" s="47"/>
      <c r="KXA221" s="47"/>
      <c r="KXB221" s="47"/>
      <c r="KXC221" s="47"/>
      <c r="KXD221" s="47"/>
      <c r="KXE221" s="47"/>
      <c r="KXF221" s="47"/>
      <c r="KXG221" s="47"/>
      <c r="KXH221" s="47"/>
      <c r="KXI221" s="47"/>
      <c r="KXJ221" s="47"/>
      <c r="KXK221" s="47"/>
      <c r="KXL221" s="47"/>
      <c r="KXM221" s="47"/>
      <c r="KXN221" s="47"/>
      <c r="KXO221" s="47"/>
      <c r="KXP221" s="47"/>
      <c r="KXQ221" s="47"/>
      <c r="KXR221" s="47"/>
      <c r="KXS221" s="47"/>
      <c r="KXT221" s="47"/>
      <c r="KXU221" s="47"/>
      <c r="KXV221" s="47"/>
      <c r="KXW221" s="47"/>
      <c r="KXX221" s="47"/>
      <c r="KXY221" s="47"/>
      <c r="KXZ221" s="47"/>
      <c r="KYA221" s="47"/>
      <c r="KYB221" s="47"/>
      <c r="KYC221" s="47"/>
      <c r="KYD221" s="47"/>
      <c r="KYE221" s="47"/>
      <c r="KYF221" s="47"/>
      <c r="KYG221" s="47"/>
      <c r="KYH221" s="47"/>
      <c r="KYI221" s="47"/>
      <c r="KYJ221" s="47"/>
      <c r="KYK221" s="47"/>
      <c r="KYL221" s="47"/>
      <c r="KYM221" s="47"/>
      <c r="KYN221" s="47"/>
      <c r="KYO221" s="47"/>
      <c r="KYP221" s="47"/>
      <c r="KYQ221" s="47"/>
      <c r="KYR221" s="47"/>
      <c r="KYS221" s="47"/>
      <c r="KYT221" s="47"/>
      <c r="KYU221" s="47"/>
      <c r="KYV221" s="47"/>
      <c r="KYW221" s="47"/>
      <c r="KYX221" s="47"/>
      <c r="KYY221" s="47"/>
      <c r="KYZ221" s="47"/>
      <c r="KZA221" s="47"/>
      <c r="KZB221" s="47"/>
      <c r="KZC221" s="47"/>
      <c r="KZD221" s="47"/>
      <c r="KZE221" s="47"/>
      <c r="KZF221" s="47"/>
      <c r="KZG221" s="47"/>
      <c r="KZH221" s="47"/>
      <c r="KZI221" s="47"/>
      <c r="KZJ221" s="47"/>
      <c r="KZK221" s="47"/>
      <c r="KZL221" s="47"/>
      <c r="KZM221" s="47"/>
      <c r="KZN221" s="47"/>
      <c r="KZO221" s="47"/>
      <c r="KZP221" s="47"/>
      <c r="KZQ221" s="47"/>
      <c r="KZR221" s="47"/>
      <c r="KZS221" s="47"/>
      <c r="KZT221" s="47"/>
      <c r="KZU221" s="47"/>
      <c r="KZV221" s="47"/>
      <c r="KZW221" s="47"/>
      <c r="KZX221" s="47"/>
      <c r="KZY221" s="47"/>
      <c r="KZZ221" s="47"/>
      <c r="LAA221" s="47"/>
      <c r="LAB221" s="47"/>
      <c r="LAC221" s="47"/>
      <c r="LAD221" s="47"/>
      <c r="LAE221" s="47"/>
      <c r="LAF221" s="47"/>
      <c r="LAG221" s="47"/>
      <c r="LAH221" s="47"/>
      <c r="LAI221" s="47"/>
      <c r="LAJ221" s="47"/>
      <c r="LAK221" s="47"/>
      <c r="LAL221" s="47"/>
      <c r="LAM221" s="47"/>
      <c r="LAN221" s="47"/>
      <c r="LAO221" s="47"/>
      <c r="LAP221" s="47"/>
      <c r="LAQ221" s="47"/>
      <c r="LAR221" s="47"/>
      <c r="LAS221" s="47"/>
      <c r="LAT221" s="47"/>
      <c r="LAU221" s="47"/>
      <c r="LAV221" s="47"/>
      <c r="LAW221" s="47"/>
      <c r="LAX221" s="47"/>
      <c r="LAY221" s="47"/>
      <c r="LAZ221" s="47"/>
      <c r="LBA221" s="47"/>
      <c r="LBB221" s="47"/>
      <c r="LBC221" s="47"/>
      <c r="LBD221" s="47"/>
      <c r="LBE221" s="47"/>
      <c r="LBF221" s="47"/>
      <c r="LBG221" s="47"/>
      <c r="LBH221" s="47"/>
      <c r="LBI221" s="47"/>
      <c r="LBJ221" s="47"/>
      <c r="LBK221" s="47"/>
      <c r="LBL221" s="47"/>
      <c r="LBM221" s="47"/>
      <c r="LBN221" s="47"/>
      <c r="LBO221" s="47"/>
      <c r="LBP221" s="47"/>
      <c r="LBQ221" s="47"/>
      <c r="LBR221" s="47"/>
      <c r="LBS221" s="47"/>
      <c r="LBT221" s="47"/>
      <c r="LBU221" s="47"/>
      <c r="LBV221" s="47"/>
      <c r="LBW221" s="47"/>
      <c r="LBX221" s="47"/>
      <c r="LBY221" s="47"/>
      <c r="LBZ221" s="47"/>
      <c r="LCA221" s="47"/>
      <c r="LCB221" s="47"/>
      <c r="LCC221" s="47"/>
      <c r="LCD221" s="47"/>
      <c r="LCE221" s="47"/>
      <c r="LCF221" s="47"/>
      <c r="LCG221" s="47"/>
      <c r="LCH221" s="47"/>
      <c r="LCI221" s="47"/>
      <c r="LCJ221" s="47"/>
      <c r="LCK221" s="47"/>
      <c r="LCL221" s="47"/>
      <c r="LCM221" s="47"/>
      <c r="LCN221" s="47"/>
      <c r="LCO221" s="47"/>
      <c r="LCP221" s="47"/>
      <c r="LCQ221" s="47"/>
      <c r="LCR221" s="47"/>
      <c r="LCS221" s="47"/>
      <c r="LCT221" s="47"/>
      <c r="LCU221" s="47"/>
      <c r="LCV221" s="47"/>
      <c r="LCW221" s="47"/>
      <c r="LCX221" s="47"/>
      <c r="LCY221" s="47"/>
      <c r="LCZ221" s="47"/>
      <c r="LDA221" s="47"/>
      <c r="LDB221" s="47"/>
      <c r="LDC221" s="47"/>
      <c r="LDD221" s="47"/>
      <c r="LDE221" s="47"/>
      <c r="LDF221" s="47"/>
      <c r="LDG221" s="47"/>
      <c r="LDH221" s="47"/>
      <c r="LDI221" s="47"/>
      <c r="LDJ221" s="47"/>
      <c r="LDK221" s="47"/>
      <c r="LDL221" s="47"/>
      <c r="LDM221" s="47"/>
      <c r="LDN221" s="47"/>
      <c r="LDO221" s="47"/>
      <c r="LDP221" s="47"/>
      <c r="LDQ221" s="47"/>
      <c r="LDR221" s="47"/>
      <c r="LDS221" s="47"/>
      <c r="LDT221" s="47"/>
      <c r="LDU221" s="47"/>
      <c r="LDV221" s="47"/>
      <c r="LDW221" s="47"/>
      <c r="LDX221" s="47"/>
      <c r="LDY221" s="47"/>
      <c r="LDZ221" s="47"/>
      <c r="LEA221" s="47"/>
      <c r="LEB221" s="47"/>
      <c r="LEC221" s="47"/>
      <c r="LED221" s="47"/>
      <c r="LEE221" s="47"/>
      <c r="LEF221" s="47"/>
      <c r="LEG221" s="47"/>
      <c r="LEH221" s="47"/>
      <c r="LEI221" s="47"/>
      <c r="LEJ221" s="47"/>
      <c r="LEK221" s="47"/>
      <c r="LEL221" s="47"/>
      <c r="LEM221" s="47"/>
      <c r="LEN221" s="47"/>
      <c r="LEO221" s="47"/>
      <c r="LEP221" s="47"/>
      <c r="LEQ221" s="47"/>
      <c r="LER221" s="47"/>
      <c r="LES221" s="47"/>
      <c r="LET221" s="47"/>
      <c r="LEU221" s="47"/>
      <c r="LEV221" s="47"/>
      <c r="LEW221" s="47"/>
      <c r="LEX221" s="47"/>
      <c r="LEY221" s="47"/>
      <c r="LEZ221" s="47"/>
      <c r="LFA221" s="47"/>
      <c r="LFB221" s="47"/>
      <c r="LFC221" s="47"/>
      <c r="LFD221" s="47"/>
      <c r="LFE221" s="47"/>
      <c r="LFF221" s="47"/>
      <c r="LFG221" s="47"/>
      <c r="LFH221" s="47"/>
      <c r="LFI221" s="47"/>
      <c r="LFJ221" s="47"/>
      <c r="LFK221" s="47"/>
      <c r="LFL221" s="47"/>
      <c r="LFM221" s="47"/>
      <c r="LFN221" s="47"/>
      <c r="LFO221" s="47"/>
      <c r="LFP221" s="47"/>
      <c r="LFQ221" s="47"/>
      <c r="LFR221" s="47"/>
      <c r="LFS221" s="47"/>
      <c r="LFT221" s="47"/>
      <c r="LFU221" s="47"/>
      <c r="LFV221" s="47"/>
      <c r="LFW221" s="47"/>
      <c r="LFX221" s="47"/>
      <c r="LFY221" s="47"/>
      <c r="LFZ221" s="47"/>
      <c r="LGA221" s="47"/>
      <c r="LGB221" s="47"/>
      <c r="LGC221" s="47"/>
      <c r="LGD221" s="47"/>
      <c r="LGE221" s="47"/>
      <c r="LGF221" s="47"/>
      <c r="LGG221" s="47"/>
      <c r="LGH221" s="47"/>
      <c r="LGI221" s="47"/>
      <c r="LGJ221" s="47"/>
      <c r="LGK221" s="47"/>
      <c r="LGL221" s="47"/>
      <c r="LGM221" s="47"/>
      <c r="LGN221" s="47"/>
      <c r="LGO221" s="47"/>
      <c r="LGP221" s="47"/>
      <c r="LGQ221" s="47"/>
      <c r="LGR221" s="47"/>
      <c r="LGS221" s="47"/>
      <c r="LGT221" s="47"/>
      <c r="LGU221" s="47"/>
      <c r="LGV221" s="47"/>
      <c r="LGW221" s="47"/>
      <c r="LGX221" s="47"/>
      <c r="LGY221" s="47"/>
      <c r="LGZ221" s="47"/>
      <c r="LHA221" s="47"/>
      <c r="LHB221" s="47"/>
      <c r="LHC221" s="47"/>
      <c r="LHD221" s="47"/>
      <c r="LHE221" s="47"/>
      <c r="LHF221" s="47"/>
      <c r="LHG221" s="47"/>
      <c r="LHH221" s="47"/>
      <c r="LHI221" s="47"/>
      <c r="LHJ221" s="47"/>
      <c r="LHK221" s="47"/>
      <c r="LHL221" s="47"/>
      <c r="LHM221" s="47"/>
      <c r="LHN221" s="47"/>
      <c r="LHO221" s="47"/>
      <c r="LHP221" s="47"/>
      <c r="LHQ221" s="47"/>
      <c r="LHR221" s="47"/>
      <c r="LHS221" s="47"/>
      <c r="LHT221" s="47"/>
      <c r="LHU221" s="47"/>
      <c r="LHV221" s="47"/>
      <c r="LHW221" s="47"/>
      <c r="LHX221" s="47"/>
      <c r="LHY221" s="47"/>
      <c r="LHZ221" s="47"/>
      <c r="LIA221" s="47"/>
      <c r="LIB221" s="47"/>
      <c r="LIC221" s="47"/>
      <c r="LID221" s="47"/>
      <c r="LIE221" s="47"/>
      <c r="LIF221" s="47"/>
      <c r="LIG221" s="47"/>
      <c r="LIH221" s="47"/>
      <c r="LII221" s="47"/>
      <c r="LIJ221" s="47"/>
      <c r="LIK221" s="47"/>
      <c r="LIL221" s="47"/>
      <c r="LIM221" s="47"/>
      <c r="LIN221" s="47"/>
      <c r="LIO221" s="47"/>
      <c r="LIP221" s="47"/>
      <c r="LIQ221" s="47"/>
      <c r="LIR221" s="47"/>
      <c r="LIS221" s="47"/>
      <c r="LIT221" s="47"/>
      <c r="LIU221" s="47"/>
      <c r="LIV221" s="47"/>
      <c r="LIW221" s="47"/>
      <c r="LIX221" s="47"/>
      <c r="LIY221" s="47"/>
      <c r="LIZ221" s="47"/>
      <c r="LJA221" s="47"/>
      <c r="LJB221" s="47"/>
      <c r="LJC221" s="47"/>
      <c r="LJD221" s="47"/>
      <c r="LJE221" s="47"/>
      <c r="LJF221" s="47"/>
      <c r="LJG221" s="47"/>
      <c r="LJH221" s="47"/>
      <c r="LJI221" s="47"/>
      <c r="LJJ221" s="47"/>
      <c r="LJK221" s="47"/>
      <c r="LJL221" s="47"/>
      <c r="LJM221" s="47"/>
      <c r="LJN221" s="47"/>
      <c r="LJO221" s="47"/>
      <c r="LJP221" s="47"/>
      <c r="LJQ221" s="47"/>
      <c r="LJR221" s="47"/>
      <c r="LJS221" s="47"/>
      <c r="LJT221" s="47"/>
      <c r="LJU221" s="47"/>
      <c r="LJV221" s="47"/>
      <c r="LJW221" s="47"/>
      <c r="LJX221" s="47"/>
      <c r="LJY221" s="47"/>
      <c r="LJZ221" s="47"/>
      <c r="LKA221" s="47"/>
      <c r="LKB221" s="47"/>
      <c r="LKC221" s="47"/>
      <c r="LKD221" s="47"/>
      <c r="LKE221" s="47"/>
      <c r="LKF221" s="47"/>
      <c r="LKG221" s="47"/>
      <c r="LKH221" s="47"/>
      <c r="LKI221" s="47"/>
      <c r="LKJ221" s="47"/>
      <c r="LKK221" s="47"/>
      <c r="LKL221" s="47"/>
      <c r="LKM221" s="47"/>
      <c r="LKN221" s="47"/>
      <c r="LKO221" s="47"/>
      <c r="LKP221" s="47"/>
      <c r="LKQ221" s="47"/>
      <c r="LKR221" s="47"/>
      <c r="LKS221" s="47"/>
      <c r="LKT221" s="47"/>
      <c r="LKU221" s="47"/>
      <c r="LKV221" s="47"/>
      <c r="LKW221" s="47"/>
      <c r="LKX221" s="47"/>
      <c r="LKY221" s="47"/>
      <c r="LKZ221" s="47"/>
      <c r="LLA221" s="47"/>
      <c r="LLB221" s="47"/>
      <c r="LLC221" s="47"/>
      <c r="LLD221" s="47"/>
      <c r="LLE221" s="47"/>
      <c r="LLF221" s="47"/>
      <c r="LLG221" s="47"/>
      <c r="LLH221" s="47"/>
      <c r="LLI221" s="47"/>
      <c r="LLJ221" s="47"/>
      <c r="LLK221" s="47"/>
      <c r="LLL221" s="47"/>
      <c r="LLM221" s="47"/>
      <c r="LLN221" s="47"/>
      <c r="LLO221" s="47"/>
      <c r="LLP221" s="47"/>
      <c r="LLQ221" s="47"/>
      <c r="LLR221" s="47"/>
      <c r="LLS221" s="47"/>
      <c r="LLT221" s="47"/>
      <c r="LLU221" s="47"/>
      <c r="LLV221" s="47"/>
      <c r="LLW221" s="47"/>
      <c r="LLX221" s="47"/>
      <c r="LLY221" s="47"/>
      <c r="LLZ221" s="47"/>
      <c r="LMA221" s="47"/>
      <c r="LMB221" s="47"/>
      <c r="LMC221" s="47"/>
      <c r="LMD221" s="47"/>
      <c r="LME221" s="47"/>
      <c r="LMF221" s="47"/>
      <c r="LMG221" s="47"/>
      <c r="LMH221" s="47"/>
      <c r="LMI221" s="47"/>
      <c r="LMJ221" s="47"/>
      <c r="LMK221" s="47"/>
      <c r="LML221" s="47"/>
      <c r="LMM221" s="47"/>
      <c r="LMN221" s="47"/>
      <c r="LMO221" s="47"/>
      <c r="LMP221" s="47"/>
      <c r="LMQ221" s="47"/>
      <c r="LMR221" s="47"/>
      <c r="LMS221" s="47"/>
      <c r="LMT221" s="47"/>
      <c r="LMU221" s="47"/>
      <c r="LMV221" s="47"/>
      <c r="LMW221" s="47"/>
      <c r="LMX221" s="47"/>
      <c r="LMY221" s="47"/>
      <c r="LMZ221" s="47"/>
      <c r="LNA221" s="47"/>
      <c r="LNB221" s="47"/>
      <c r="LNC221" s="47"/>
      <c r="LND221" s="47"/>
      <c r="LNE221" s="47"/>
      <c r="LNF221" s="47"/>
      <c r="LNG221" s="47"/>
      <c r="LNH221" s="47"/>
      <c r="LNI221" s="47"/>
      <c r="LNJ221" s="47"/>
      <c r="LNK221" s="47"/>
      <c r="LNL221" s="47"/>
      <c r="LNM221" s="47"/>
      <c r="LNN221" s="47"/>
      <c r="LNO221" s="47"/>
      <c r="LNP221" s="47"/>
      <c r="LNQ221" s="47"/>
      <c r="LNR221" s="47"/>
      <c r="LNS221" s="47"/>
      <c r="LNT221" s="47"/>
      <c r="LNU221" s="47"/>
      <c r="LNV221" s="47"/>
      <c r="LNW221" s="47"/>
      <c r="LNX221" s="47"/>
      <c r="LNY221" s="47"/>
      <c r="LNZ221" s="47"/>
      <c r="LOA221" s="47"/>
      <c r="LOB221" s="47"/>
      <c r="LOC221" s="47"/>
      <c r="LOD221" s="47"/>
      <c r="LOE221" s="47"/>
      <c r="LOF221" s="47"/>
      <c r="LOG221" s="47"/>
      <c r="LOH221" s="47"/>
      <c r="LOI221" s="47"/>
      <c r="LOJ221" s="47"/>
      <c r="LOK221" s="47"/>
      <c r="LOL221" s="47"/>
      <c r="LOM221" s="47"/>
      <c r="LON221" s="47"/>
      <c r="LOO221" s="47"/>
      <c r="LOP221" s="47"/>
      <c r="LOQ221" s="47"/>
      <c r="LOR221" s="47"/>
      <c r="LOS221" s="47"/>
      <c r="LOT221" s="47"/>
      <c r="LOU221" s="47"/>
      <c r="LOV221" s="47"/>
      <c r="LOW221" s="47"/>
      <c r="LOX221" s="47"/>
      <c r="LOY221" s="47"/>
      <c r="LOZ221" s="47"/>
      <c r="LPA221" s="47"/>
      <c r="LPB221" s="47"/>
      <c r="LPC221" s="47"/>
      <c r="LPD221" s="47"/>
      <c r="LPE221" s="47"/>
      <c r="LPF221" s="47"/>
      <c r="LPG221" s="47"/>
      <c r="LPH221" s="47"/>
      <c r="LPI221" s="47"/>
      <c r="LPJ221" s="47"/>
      <c r="LPK221" s="47"/>
      <c r="LPL221" s="47"/>
      <c r="LPM221" s="47"/>
      <c r="LPN221" s="47"/>
      <c r="LPO221" s="47"/>
      <c r="LPP221" s="47"/>
      <c r="LPQ221" s="47"/>
      <c r="LPR221" s="47"/>
      <c r="LPS221" s="47"/>
      <c r="LPT221" s="47"/>
      <c r="LPU221" s="47"/>
      <c r="LPV221" s="47"/>
      <c r="LPW221" s="47"/>
      <c r="LPX221" s="47"/>
      <c r="LPY221" s="47"/>
      <c r="LPZ221" s="47"/>
      <c r="LQA221" s="47"/>
      <c r="LQB221" s="47"/>
      <c r="LQC221" s="47"/>
      <c r="LQD221" s="47"/>
      <c r="LQE221" s="47"/>
      <c r="LQF221" s="47"/>
      <c r="LQG221" s="47"/>
      <c r="LQH221" s="47"/>
      <c r="LQI221" s="47"/>
      <c r="LQJ221" s="47"/>
      <c r="LQK221" s="47"/>
      <c r="LQL221" s="47"/>
      <c r="LQM221" s="47"/>
      <c r="LQN221" s="47"/>
      <c r="LQO221" s="47"/>
      <c r="LQP221" s="47"/>
      <c r="LQQ221" s="47"/>
      <c r="LQR221" s="47"/>
      <c r="LQS221" s="47"/>
      <c r="LQT221" s="47"/>
      <c r="LQU221" s="47"/>
      <c r="LQV221" s="47"/>
      <c r="LQW221" s="47"/>
      <c r="LQX221" s="47"/>
      <c r="LQY221" s="47"/>
      <c r="LQZ221" s="47"/>
      <c r="LRA221" s="47"/>
      <c r="LRB221" s="47"/>
      <c r="LRC221" s="47"/>
      <c r="LRD221" s="47"/>
      <c r="LRE221" s="47"/>
      <c r="LRF221" s="47"/>
      <c r="LRG221" s="47"/>
      <c r="LRH221" s="47"/>
      <c r="LRI221" s="47"/>
      <c r="LRJ221" s="47"/>
      <c r="LRK221" s="47"/>
      <c r="LRL221" s="47"/>
      <c r="LRM221" s="47"/>
      <c r="LRN221" s="47"/>
      <c r="LRO221" s="47"/>
      <c r="LRP221" s="47"/>
      <c r="LRQ221" s="47"/>
      <c r="LRR221" s="47"/>
      <c r="LRS221" s="47"/>
      <c r="LRT221" s="47"/>
      <c r="LRU221" s="47"/>
      <c r="LRV221" s="47"/>
      <c r="LRW221" s="47"/>
      <c r="LRX221" s="47"/>
      <c r="LRY221" s="47"/>
      <c r="LRZ221" s="47"/>
      <c r="LSA221" s="47"/>
      <c r="LSB221" s="47"/>
      <c r="LSC221" s="47"/>
      <c r="LSD221" s="47"/>
      <c r="LSE221" s="47"/>
      <c r="LSF221" s="47"/>
      <c r="LSG221" s="47"/>
      <c r="LSH221" s="47"/>
      <c r="LSI221" s="47"/>
      <c r="LSJ221" s="47"/>
      <c r="LSK221" s="47"/>
      <c r="LSL221" s="47"/>
      <c r="LSM221" s="47"/>
      <c r="LSN221" s="47"/>
      <c r="LSO221" s="47"/>
      <c r="LSP221" s="47"/>
      <c r="LSQ221" s="47"/>
      <c r="LSR221" s="47"/>
      <c r="LSS221" s="47"/>
      <c r="LST221" s="47"/>
      <c r="LSU221" s="47"/>
      <c r="LSV221" s="47"/>
      <c r="LSW221" s="47"/>
      <c r="LSX221" s="47"/>
      <c r="LSY221" s="47"/>
      <c r="LSZ221" s="47"/>
      <c r="LTA221" s="47"/>
      <c r="LTB221" s="47"/>
      <c r="LTC221" s="47"/>
      <c r="LTD221" s="47"/>
      <c r="LTE221" s="47"/>
      <c r="LTF221" s="47"/>
      <c r="LTG221" s="47"/>
      <c r="LTH221" s="47"/>
      <c r="LTI221" s="47"/>
      <c r="LTJ221" s="47"/>
      <c r="LTK221" s="47"/>
      <c r="LTL221" s="47"/>
      <c r="LTM221" s="47"/>
      <c r="LTN221" s="47"/>
      <c r="LTO221" s="47"/>
      <c r="LTP221" s="47"/>
      <c r="LTQ221" s="47"/>
      <c r="LTR221" s="47"/>
      <c r="LTS221" s="47"/>
      <c r="LTT221" s="47"/>
      <c r="LTU221" s="47"/>
      <c r="LTV221" s="47"/>
      <c r="LTW221" s="47"/>
      <c r="LTX221" s="47"/>
      <c r="LTY221" s="47"/>
      <c r="LTZ221" s="47"/>
      <c r="LUA221" s="47"/>
      <c r="LUB221" s="47"/>
      <c r="LUC221" s="47"/>
      <c r="LUD221" s="47"/>
      <c r="LUE221" s="47"/>
      <c r="LUF221" s="47"/>
      <c r="LUG221" s="47"/>
      <c r="LUH221" s="47"/>
      <c r="LUI221" s="47"/>
      <c r="LUJ221" s="47"/>
      <c r="LUK221" s="47"/>
      <c r="LUL221" s="47"/>
      <c r="LUM221" s="47"/>
      <c r="LUN221" s="47"/>
      <c r="LUO221" s="47"/>
      <c r="LUP221" s="47"/>
      <c r="LUQ221" s="47"/>
      <c r="LUR221" s="47"/>
      <c r="LUS221" s="47"/>
      <c r="LUT221" s="47"/>
      <c r="LUU221" s="47"/>
      <c r="LUV221" s="47"/>
      <c r="LUW221" s="47"/>
      <c r="LUX221" s="47"/>
      <c r="LUY221" s="47"/>
      <c r="LUZ221" s="47"/>
      <c r="LVA221" s="47"/>
      <c r="LVB221" s="47"/>
      <c r="LVC221" s="47"/>
      <c r="LVD221" s="47"/>
      <c r="LVE221" s="47"/>
      <c r="LVF221" s="47"/>
      <c r="LVG221" s="47"/>
      <c r="LVH221" s="47"/>
      <c r="LVI221" s="47"/>
      <c r="LVJ221" s="47"/>
      <c r="LVK221" s="47"/>
      <c r="LVL221" s="47"/>
      <c r="LVM221" s="47"/>
      <c r="LVN221" s="47"/>
      <c r="LVO221" s="47"/>
      <c r="LVP221" s="47"/>
      <c r="LVQ221" s="47"/>
      <c r="LVR221" s="47"/>
      <c r="LVS221" s="47"/>
      <c r="LVT221" s="47"/>
      <c r="LVU221" s="47"/>
      <c r="LVV221" s="47"/>
      <c r="LVW221" s="47"/>
      <c r="LVX221" s="47"/>
      <c r="LVY221" s="47"/>
      <c r="LVZ221" s="47"/>
      <c r="LWA221" s="47"/>
      <c r="LWB221" s="47"/>
      <c r="LWC221" s="47"/>
      <c r="LWD221" s="47"/>
      <c r="LWE221" s="47"/>
      <c r="LWF221" s="47"/>
      <c r="LWG221" s="47"/>
      <c r="LWH221" s="47"/>
      <c r="LWI221" s="47"/>
      <c r="LWJ221" s="47"/>
      <c r="LWK221" s="47"/>
      <c r="LWL221" s="47"/>
      <c r="LWM221" s="47"/>
      <c r="LWN221" s="47"/>
      <c r="LWO221" s="47"/>
      <c r="LWP221" s="47"/>
      <c r="LWQ221" s="47"/>
      <c r="LWR221" s="47"/>
      <c r="LWS221" s="47"/>
      <c r="LWT221" s="47"/>
      <c r="LWU221" s="47"/>
      <c r="LWV221" s="47"/>
      <c r="LWW221" s="47"/>
      <c r="LWX221" s="47"/>
      <c r="LWY221" s="47"/>
      <c r="LWZ221" s="47"/>
      <c r="LXA221" s="47"/>
      <c r="LXB221" s="47"/>
      <c r="LXC221" s="47"/>
      <c r="LXD221" s="47"/>
      <c r="LXE221" s="47"/>
      <c r="LXF221" s="47"/>
      <c r="LXG221" s="47"/>
      <c r="LXH221" s="47"/>
      <c r="LXI221" s="47"/>
      <c r="LXJ221" s="47"/>
      <c r="LXK221" s="47"/>
      <c r="LXL221" s="47"/>
      <c r="LXM221" s="47"/>
      <c r="LXN221" s="47"/>
      <c r="LXO221" s="47"/>
      <c r="LXP221" s="47"/>
      <c r="LXQ221" s="47"/>
      <c r="LXR221" s="47"/>
      <c r="LXS221" s="47"/>
      <c r="LXT221" s="47"/>
      <c r="LXU221" s="47"/>
      <c r="LXV221" s="47"/>
      <c r="LXW221" s="47"/>
      <c r="LXX221" s="47"/>
      <c r="LXY221" s="47"/>
      <c r="LXZ221" s="47"/>
      <c r="LYA221" s="47"/>
      <c r="LYB221" s="47"/>
      <c r="LYC221" s="47"/>
      <c r="LYD221" s="47"/>
      <c r="LYE221" s="47"/>
      <c r="LYF221" s="47"/>
      <c r="LYG221" s="47"/>
      <c r="LYH221" s="47"/>
      <c r="LYI221" s="47"/>
      <c r="LYJ221" s="47"/>
      <c r="LYK221" s="47"/>
      <c r="LYL221" s="47"/>
      <c r="LYM221" s="47"/>
      <c r="LYN221" s="47"/>
      <c r="LYO221" s="47"/>
      <c r="LYP221" s="47"/>
      <c r="LYQ221" s="47"/>
      <c r="LYR221" s="47"/>
      <c r="LYS221" s="47"/>
      <c r="LYT221" s="47"/>
      <c r="LYU221" s="47"/>
      <c r="LYV221" s="47"/>
      <c r="LYW221" s="47"/>
      <c r="LYX221" s="47"/>
      <c r="LYY221" s="47"/>
      <c r="LYZ221" s="47"/>
      <c r="LZA221" s="47"/>
      <c r="LZB221" s="47"/>
      <c r="LZC221" s="47"/>
      <c r="LZD221" s="47"/>
      <c r="LZE221" s="47"/>
      <c r="LZF221" s="47"/>
      <c r="LZG221" s="47"/>
      <c r="LZH221" s="47"/>
      <c r="LZI221" s="47"/>
      <c r="LZJ221" s="47"/>
      <c r="LZK221" s="47"/>
      <c r="LZL221" s="47"/>
      <c r="LZM221" s="47"/>
      <c r="LZN221" s="47"/>
      <c r="LZO221" s="47"/>
      <c r="LZP221" s="47"/>
      <c r="LZQ221" s="47"/>
      <c r="LZR221" s="47"/>
      <c r="LZS221" s="47"/>
      <c r="LZT221" s="47"/>
      <c r="LZU221" s="47"/>
      <c r="LZV221" s="47"/>
      <c r="LZW221" s="47"/>
      <c r="LZX221" s="47"/>
      <c r="LZY221" s="47"/>
      <c r="LZZ221" s="47"/>
      <c r="MAA221" s="47"/>
      <c r="MAB221" s="47"/>
      <c r="MAC221" s="47"/>
      <c r="MAD221" s="47"/>
      <c r="MAE221" s="47"/>
      <c r="MAF221" s="47"/>
      <c r="MAG221" s="47"/>
      <c r="MAH221" s="47"/>
      <c r="MAI221" s="47"/>
      <c r="MAJ221" s="47"/>
      <c r="MAK221" s="47"/>
      <c r="MAL221" s="47"/>
      <c r="MAM221" s="47"/>
      <c r="MAN221" s="47"/>
      <c r="MAO221" s="47"/>
      <c r="MAP221" s="47"/>
      <c r="MAQ221" s="47"/>
      <c r="MAR221" s="47"/>
      <c r="MAS221" s="47"/>
      <c r="MAT221" s="47"/>
      <c r="MAU221" s="47"/>
      <c r="MAV221" s="47"/>
      <c r="MAW221" s="47"/>
      <c r="MAX221" s="47"/>
      <c r="MAY221" s="47"/>
      <c r="MAZ221" s="47"/>
      <c r="MBA221" s="47"/>
      <c r="MBB221" s="47"/>
      <c r="MBC221" s="47"/>
      <c r="MBD221" s="47"/>
      <c r="MBE221" s="47"/>
      <c r="MBF221" s="47"/>
      <c r="MBG221" s="47"/>
      <c r="MBH221" s="47"/>
      <c r="MBI221" s="47"/>
      <c r="MBJ221" s="47"/>
      <c r="MBK221" s="47"/>
      <c r="MBL221" s="47"/>
      <c r="MBM221" s="47"/>
      <c r="MBN221" s="47"/>
      <c r="MBO221" s="47"/>
      <c r="MBP221" s="47"/>
      <c r="MBQ221" s="47"/>
      <c r="MBR221" s="47"/>
      <c r="MBS221" s="47"/>
      <c r="MBT221" s="47"/>
      <c r="MBU221" s="47"/>
      <c r="MBV221" s="47"/>
      <c r="MBW221" s="47"/>
      <c r="MBX221" s="47"/>
      <c r="MBY221" s="47"/>
      <c r="MBZ221" s="47"/>
      <c r="MCA221" s="47"/>
      <c r="MCB221" s="47"/>
      <c r="MCC221" s="47"/>
      <c r="MCD221" s="47"/>
      <c r="MCE221" s="47"/>
      <c r="MCF221" s="47"/>
      <c r="MCG221" s="47"/>
      <c r="MCH221" s="47"/>
      <c r="MCI221" s="47"/>
      <c r="MCJ221" s="47"/>
      <c r="MCK221" s="47"/>
      <c r="MCL221" s="47"/>
      <c r="MCM221" s="47"/>
      <c r="MCN221" s="47"/>
      <c r="MCO221" s="47"/>
      <c r="MCP221" s="47"/>
      <c r="MCQ221" s="47"/>
      <c r="MCR221" s="47"/>
      <c r="MCS221" s="47"/>
      <c r="MCT221" s="47"/>
      <c r="MCU221" s="47"/>
      <c r="MCV221" s="47"/>
      <c r="MCW221" s="47"/>
      <c r="MCX221" s="47"/>
      <c r="MCY221" s="47"/>
      <c r="MCZ221" s="47"/>
      <c r="MDA221" s="47"/>
      <c r="MDB221" s="47"/>
      <c r="MDC221" s="47"/>
      <c r="MDD221" s="47"/>
      <c r="MDE221" s="47"/>
      <c r="MDF221" s="47"/>
      <c r="MDG221" s="47"/>
      <c r="MDH221" s="47"/>
      <c r="MDI221" s="47"/>
      <c r="MDJ221" s="47"/>
      <c r="MDK221" s="47"/>
      <c r="MDL221" s="47"/>
      <c r="MDM221" s="47"/>
      <c r="MDN221" s="47"/>
      <c r="MDO221" s="47"/>
      <c r="MDP221" s="47"/>
      <c r="MDQ221" s="47"/>
      <c r="MDR221" s="47"/>
      <c r="MDS221" s="47"/>
      <c r="MDT221" s="47"/>
      <c r="MDU221" s="47"/>
      <c r="MDV221" s="47"/>
      <c r="MDW221" s="47"/>
      <c r="MDX221" s="47"/>
      <c r="MDY221" s="47"/>
      <c r="MDZ221" s="47"/>
      <c r="MEA221" s="47"/>
      <c r="MEB221" s="47"/>
      <c r="MEC221" s="47"/>
      <c r="MED221" s="47"/>
      <c r="MEE221" s="47"/>
      <c r="MEF221" s="47"/>
      <c r="MEG221" s="47"/>
      <c r="MEH221" s="47"/>
      <c r="MEI221" s="47"/>
      <c r="MEJ221" s="47"/>
      <c r="MEK221" s="47"/>
      <c r="MEL221" s="47"/>
      <c r="MEM221" s="47"/>
      <c r="MEN221" s="47"/>
      <c r="MEO221" s="47"/>
      <c r="MEP221" s="47"/>
      <c r="MEQ221" s="47"/>
      <c r="MER221" s="47"/>
      <c r="MES221" s="47"/>
      <c r="MET221" s="47"/>
      <c r="MEU221" s="47"/>
      <c r="MEV221" s="47"/>
      <c r="MEW221" s="47"/>
      <c r="MEX221" s="47"/>
      <c r="MEY221" s="47"/>
      <c r="MEZ221" s="47"/>
      <c r="MFA221" s="47"/>
      <c r="MFB221" s="47"/>
      <c r="MFC221" s="47"/>
      <c r="MFD221" s="47"/>
      <c r="MFE221" s="47"/>
      <c r="MFF221" s="47"/>
      <c r="MFG221" s="47"/>
      <c r="MFH221" s="47"/>
      <c r="MFI221" s="47"/>
      <c r="MFJ221" s="47"/>
      <c r="MFK221" s="47"/>
      <c r="MFL221" s="47"/>
      <c r="MFM221" s="47"/>
      <c r="MFN221" s="47"/>
      <c r="MFO221" s="47"/>
      <c r="MFP221" s="47"/>
      <c r="MFQ221" s="47"/>
      <c r="MFR221" s="47"/>
      <c r="MFS221" s="47"/>
      <c r="MFT221" s="47"/>
      <c r="MFU221" s="47"/>
      <c r="MFV221" s="47"/>
      <c r="MFW221" s="47"/>
      <c r="MFX221" s="47"/>
      <c r="MFY221" s="47"/>
      <c r="MFZ221" s="47"/>
      <c r="MGA221" s="47"/>
      <c r="MGB221" s="47"/>
      <c r="MGC221" s="47"/>
      <c r="MGD221" s="47"/>
      <c r="MGE221" s="47"/>
      <c r="MGF221" s="47"/>
      <c r="MGG221" s="47"/>
      <c r="MGH221" s="47"/>
      <c r="MGI221" s="47"/>
      <c r="MGJ221" s="47"/>
      <c r="MGK221" s="47"/>
      <c r="MGL221" s="47"/>
      <c r="MGM221" s="47"/>
      <c r="MGN221" s="47"/>
      <c r="MGO221" s="47"/>
      <c r="MGP221" s="47"/>
      <c r="MGQ221" s="47"/>
      <c r="MGR221" s="47"/>
      <c r="MGS221" s="47"/>
      <c r="MGT221" s="47"/>
      <c r="MGU221" s="47"/>
      <c r="MGV221" s="47"/>
      <c r="MGW221" s="47"/>
      <c r="MGX221" s="47"/>
      <c r="MGY221" s="47"/>
      <c r="MGZ221" s="47"/>
      <c r="MHA221" s="47"/>
      <c r="MHB221" s="47"/>
      <c r="MHC221" s="47"/>
      <c r="MHD221" s="47"/>
      <c r="MHE221" s="47"/>
      <c r="MHF221" s="47"/>
      <c r="MHG221" s="47"/>
      <c r="MHH221" s="47"/>
      <c r="MHI221" s="47"/>
      <c r="MHJ221" s="47"/>
      <c r="MHK221" s="47"/>
      <c r="MHL221" s="47"/>
      <c r="MHM221" s="47"/>
      <c r="MHN221" s="47"/>
      <c r="MHO221" s="47"/>
      <c r="MHP221" s="47"/>
      <c r="MHQ221" s="47"/>
      <c r="MHR221" s="47"/>
      <c r="MHS221" s="47"/>
      <c r="MHT221" s="47"/>
      <c r="MHU221" s="47"/>
      <c r="MHV221" s="47"/>
      <c r="MHW221" s="47"/>
      <c r="MHX221" s="47"/>
      <c r="MHY221" s="47"/>
      <c r="MHZ221" s="47"/>
      <c r="MIA221" s="47"/>
      <c r="MIB221" s="47"/>
      <c r="MIC221" s="47"/>
      <c r="MID221" s="47"/>
      <c r="MIE221" s="47"/>
      <c r="MIF221" s="47"/>
      <c r="MIG221" s="47"/>
      <c r="MIH221" s="47"/>
      <c r="MII221" s="47"/>
      <c r="MIJ221" s="47"/>
      <c r="MIK221" s="47"/>
      <c r="MIL221" s="47"/>
      <c r="MIM221" s="47"/>
      <c r="MIN221" s="47"/>
      <c r="MIO221" s="47"/>
      <c r="MIP221" s="47"/>
      <c r="MIQ221" s="47"/>
      <c r="MIR221" s="47"/>
      <c r="MIS221" s="47"/>
      <c r="MIT221" s="47"/>
      <c r="MIU221" s="47"/>
      <c r="MIV221" s="47"/>
      <c r="MIW221" s="47"/>
      <c r="MIX221" s="47"/>
      <c r="MIY221" s="47"/>
      <c r="MIZ221" s="47"/>
      <c r="MJA221" s="47"/>
      <c r="MJB221" s="47"/>
      <c r="MJC221" s="47"/>
      <c r="MJD221" s="47"/>
      <c r="MJE221" s="47"/>
      <c r="MJF221" s="47"/>
      <c r="MJG221" s="47"/>
      <c r="MJH221" s="47"/>
      <c r="MJI221" s="47"/>
      <c r="MJJ221" s="47"/>
      <c r="MJK221" s="47"/>
      <c r="MJL221" s="47"/>
      <c r="MJM221" s="47"/>
      <c r="MJN221" s="47"/>
      <c r="MJO221" s="47"/>
      <c r="MJP221" s="47"/>
      <c r="MJQ221" s="47"/>
      <c r="MJR221" s="47"/>
      <c r="MJS221" s="47"/>
      <c r="MJT221" s="47"/>
      <c r="MJU221" s="47"/>
      <c r="MJV221" s="47"/>
      <c r="MJW221" s="47"/>
      <c r="MJX221" s="47"/>
      <c r="MJY221" s="47"/>
      <c r="MJZ221" s="47"/>
      <c r="MKA221" s="47"/>
      <c r="MKB221" s="47"/>
      <c r="MKC221" s="47"/>
      <c r="MKD221" s="47"/>
      <c r="MKE221" s="47"/>
      <c r="MKF221" s="47"/>
      <c r="MKG221" s="47"/>
      <c r="MKH221" s="47"/>
      <c r="MKI221" s="47"/>
      <c r="MKJ221" s="47"/>
      <c r="MKK221" s="47"/>
      <c r="MKL221" s="47"/>
      <c r="MKM221" s="47"/>
      <c r="MKN221" s="47"/>
      <c r="MKO221" s="47"/>
      <c r="MKP221" s="47"/>
      <c r="MKQ221" s="47"/>
      <c r="MKR221" s="47"/>
      <c r="MKS221" s="47"/>
      <c r="MKT221" s="47"/>
      <c r="MKU221" s="47"/>
      <c r="MKV221" s="47"/>
      <c r="MKW221" s="47"/>
      <c r="MKX221" s="47"/>
      <c r="MKY221" s="47"/>
      <c r="MKZ221" s="47"/>
      <c r="MLA221" s="47"/>
      <c r="MLB221" s="47"/>
      <c r="MLC221" s="47"/>
      <c r="MLD221" s="47"/>
      <c r="MLE221" s="47"/>
      <c r="MLF221" s="47"/>
      <c r="MLG221" s="47"/>
      <c r="MLH221" s="47"/>
      <c r="MLI221" s="47"/>
      <c r="MLJ221" s="47"/>
      <c r="MLK221" s="47"/>
      <c r="MLL221" s="47"/>
      <c r="MLM221" s="47"/>
      <c r="MLN221" s="47"/>
      <c r="MLO221" s="47"/>
      <c r="MLP221" s="47"/>
      <c r="MLQ221" s="47"/>
      <c r="MLR221" s="47"/>
      <c r="MLS221" s="47"/>
      <c r="MLT221" s="47"/>
      <c r="MLU221" s="47"/>
      <c r="MLV221" s="47"/>
      <c r="MLW221" s="47"/>
      <c r="MLX221" s="47"/>
      <c r="MLY221" s="47"/>
      <c r="MLZ221" s="47"/>
      <c r="MMA221" s="47"/>
      <c r="MMB221" s="47"/>
      <c r="MMC221" s="47"/>
      <c r="MMD221" s="47"/>
      <c r="MME221" s="47"/>
      <c r="MMF221" s="47"/>
      <c r="MMG221" s="47"/>
      <c r="MMH221" s="47"/>
      <c r="MMI221" s="47"/>
      <c r="MMJ221" s="47"/>
      <c r="MMK221" s="47"/>
      <c r="MML221" s="47"/>
      <c r="MMM221" s="47"/>
      <c r="MMN221" s="47"/>
      <c r="MMO221" s="47"/>
      <c r="MMP221" s="47"/>
      <c r="MMQ221" s="47"/>
      <c r="MMR221" s="47"/>
      <c r="MMS221" s="47"/>
      <c r="MMT221" s="47"/>
      <c r="MMU221" s="47"/>
      <c r="MMV221" s="47"/>
      <c r="MMW221" s="47"/>
      <c r="MMX221" s="47"/>
      <c r="MMY221" s="47"/>
      <c r="MMZ221" s="47"/>
      <c r="MNA221" s="47"/>
      <c r="MNB221" s="47"/>
      <c r="MNC221" s="47"/>
      <c r="MND221" s="47"/>
      <c r="MNE221" s="47"/>
      <c r="MNF221" s="47"/>
      <c r="MNG221" s="47"/>
      <c r="MNH221" s="47"/>
      <c r="MNI221" s="47"/>
      <c r="MNJ221" s="47"/>
      <c r="MNK221" s="47"/>
      <c r="MNL221" s="47"/>
      <c r="MNM221" s="47"/>
      <c r="MNN221" s="47"/>
      <c r="MNO221" s="47"/>
      <c r="MNP221" s="47"/>
      <c r="MNQ221" s="47"/>
      <c r="MNR221" s="47"/>
      <c r="MNS221" s="47"/>
      <c r="MNT221" s="47"/>
      <c r="MNU221" s="47"/>
      <c r="MNV221" s="47"/>
      <c r="MNW221" s="47"/>
      <c r="MNX221" s="47"/>
      <c r="MNY221" s="47"/>
      <c r="MNZ221" s="47"/>
      <c r="MOA221" s="47"/>
      <c r="MOB221" s="47"/>
      <c r="MOC221" s="47"/>
      <c r="MOD221" s="47"/>
      <c r="MOE221" s="47"/>
      <c r="MOF221" s="47"/>
      <c r="MOG221" s="47"/>
      <c r="MOH221" s="47"/>
      <c r="MOI221" s="47"/>
      <c r="MOJ221" s="47"/>
      <c r="MOK221" s="47"/>
      <c r="MOL221" s="47"/>
      <c r="MOM221" s="47"/>
      <c r="MON221" s="47"/>
      <c r="MOO221" s="47"/>
      <c r="MOP221" s="47"/>
      <c r="MOQ221" s="47"/>
      <c r="MOR221" s="47"/>
      <c r="MOS221" s="47"/>
      <c r="MOT221" s="47"/>
      <c r="MOU221" s="47"/>
      <c r="MOV221" s="47"/>
      <c r="MOW221" s="47"/>
      <c r="MOX221" s="47"/>
      <c r="MOY221" s="47"/>
      <c r="MOZ221" s="47"/>
      <c r="MPA221" s="47"/>
      <c r="MPB221" s="47"/>
      <c r="MPC221" s="47"/>
      <c r="MPD221" s="47"/>
      <c r="MPE221" s="47"/>
      <c r="MPF221" s="47"/>
      <c r="MPG221" s="47"/>
      <c r="MPH221" s="47"/>
      <c r="MPI221" s="47"/>
      <c r="MPJ221" s="47"/>
      <c r="MPK221" s="47"/>
      <c r="MPL221" s="47"/>
      <c r="MPM221" s="47"/>
      <c r="MPN221" s="47"/>
      <c r="MPO221" s="47"/>
      <c r="MPP221" s="47"/>
      <c r="MPQ221" s="47"/>
      <c r="MPR221" s="47"/>
      <c r="MPS221" s="47"/>
      <c r="MPT221" s="47"/>
      <c r="MPU221" s="47"/>
      <c r="MPV221" s="47"/>
      <c r="MPW221" s="47"/>
      <c r="MPX221" s="47"/>
      <c r="MPY221" s="47"/>
      <c r="MPZ221" s="47"/>
      <c r="MQA221" s="47"/>
      <c r="MQB221" s="47"/>
      <c r="MQC221" s="47"/>
      <c r="MQD221" s="47"/>
      <c r="MQE221" s="47"/>
      <c r="MQF221" s="47"/>
      <c r="MQG221" s="47"/>
      <c r="MQH221" s="47"/>
      <c r="MQI221" s="47"/>
      <c r="MQJ221" s="47"/>
      <c r="MQK221" s="47"/>
      <c r="MQL221" s="47"/>
      <c r="MQM221" s="47"/>
      <c r="MQN221" s="47"/>
      <c r="MQO221" s="47"/>
      <c r="MQP221" s="47"/>
      <c r="MQQ221" s="47"/>
      <c r="MQR221" s="47"/>
      <c r="MQS221" s="47"/>
      <c r="MQT221" s="47"/>
      <c r="MQU221" s="47"/>
      <c r="MQV221" s="47"/>
      <c r="MQW221" s="47"/>
      <c r="MQX221" s="47"/>
      <c r="MQY221" s="47"/>
      <c r="MQZ221" s="47"/>
      <c r="MRA221" s="47"/>
      <c r="MRB221" s="47"/>
      <c r="MRC221" s="47"/>
      <c r="MRD221" s="47"/>
      <c r="MRE221" s="47"/>
      <c r="MRF221" s="47"/>
      <c r="MRG221" s="47"/>
      <c r="MRH221" s="47"/>
      <c r="MRI221" s="47"/>
      <c r="MRJ221" s="47"/>
      <c r="MRK221" s="47"/>
      <c r="MRL221" s="47"/>
      <c r="MRM221" s="47"/>
      <c r="MRN221" s="47"/>
      <c r="MRO221" s="47"/>
      <c r="MRP221" s="47"/>
      <c r="MRQ221" s="47"/>
      <c r="MRR221" s="47"/>
      <c r="MRS221" s="47"/>
      <c r="MRT221" s="47"/>
      <c r="MRU221" s="47"/>
      <c r="MRV221" s="47"/>
      <c r="MRW221" s="47"/>
      <c r="MRX221" s="47"/>
      <c r="MRY221" s="47"/>
      <c r="MRZ221" s="47"/>
      <c r="MSA221" s="47"/>
      <c r="MSB221" s="47"/>
      <c r="MSC221" s="47"/>
      <c r="MSD221" s="47"/>
      <c r="MSE221" s="47"/>
      <c r="MSF221" s="47"/>
      <c r="MSG221" s="47"/>
      <c r="MSH221" s="47"/>
      <c r="MSI221" s="47"/>
      <c r="MSJ221" s="47"/>
      <c r="MSK221" s="47"/>
      <c r="MSL221" s="47"/>
      <c r="MSM221" s="47"/>
      <c r="MSN221" s="47"/>
      <c r="MSO221" s="47"/>
      <c r="MSP221" s="47"/>
      <c r="MSQ221" s="47"/>
      <c r="MSR221" s="47"/>
      <c r="MSS221" s="47"/>
      <c r="MST221" s="47"/>
      <c r="MSU221" s="47"/>
      <c r="MSV221" s="47"/>
      <c r="MSW221" s="47"/>
      <c r="MSX221" s="47"/>
      <c r="MSY221" s="47"/>
      <c r="MSZ221" s="47"/>
      <c r="MTA221" s="47"/>
      <c r="MTB221" s="47"/>
      <c r="MTC221" s="47"/>
      <c r="MTD221" s="47"/>
      <c r="MTE221" s="47"/>
      <c r="MTF221" s="47"/>
      <c r="MTG221" s="47"/>
      <c r="MTH221" s="47"/>
      <c r="MTI221" s="47"/>
      <c r="MTJ221" s="47"/>
      <c r="MTK221" s="47"/>
      <c r="MTL221" s="47"/>
      <c r="MTM221" s="47"/>
      <c r="MTN221" s="47"/>
      <c r="MTO221" s="47"/>
      <c r="MTP221" s="47"/>
      <c r="MTQ221" s="47"/>
      <c r="MTR221" s="47"/>
      <c r="MTS221" s="47"/>
      <c r="MTT221" s="47"/>
      <c r="MTU221" s="47"/>
      <c r="MTV221" s="47"/>
      <c r="MTW221" s="47"/>
      <c r="MTX221" s="47"/>
      <c r="MTY221" s="47"/>
      <c r="MTZ221" s="47"/>
      <c r="MUA221" s="47"/>
      <c r="MUB221" s="47"/>
      <c r="MUC221" s="47"/>
      <c r="MUD221" s="47"/>
      <c r="MUE221" s="47"/>
      <c r="MUF221" s="47"/>
      <c r="MUG221" s="47"/>
      <c r="MUH221" s="47"/>
      <c r="MUI221" s="47"/>
      <c r="MUJ221" s="47"/>
      <c r="MUK221" s="47"/>
      <c r="MUL221" s="47"/>
      <c r="MUM221" s="47"/>
      <c r="MUN221" s="47"/>
      <c r="MUO221" s="47"/>
      <c r="MUP221" s="47"/>
      <c r="MUQ221" s="47"/>
      <c r="MUR221" s="47"/>
      <c r="MUS221" s="47"/>
      <c r="MUT221" s="47"/>
      <c r="MUU221" s="47"/>
      <c r="MUV221" s="47"/>
      <c r="MUW221" s="47"/>
      <c r="MUX221" s="47"/>
      <c r="MUY221" s="47"/>
      <c r="MUZ221" s="47"/>
      <c r="MVA221" s="47"/>
      <c r="MVB221" s="47"/>
      <c r="MVC221" s="47"/>
      <c r="MVD221" s="47"/>
      <c r="MVE221" s="47"/>
      <c r="MVF221" s="47"/>
      <c r="MVG221" s="47"/>
      <c r="MVH221" s="47"/>
      <c r="MVI221" s="47"/>
      <c r="MVJ221" s="47"/>
      <c r="MVK221" s="47"/>
      <c r="MVL221" s="47"/>
      <c r="MVM221" s="47"/>
      <c r="MVN221" s="47"/>
      <c r="MVO221" s="47"/>
      <c r="MVP221" s="47"/>
      <c r="MVQ221" s="47"/>
      <c r="MVR221" s="47"/>
      <c r="MVS221" s="47"/>
      <c r="MVT221" s="47"/>
      <c r="MVU221" s="47"/>
      <c r="MVV221" s="47"/>
      <c r="MVW221" s="47"/>
      <c r="MVX221" s="47"/>
      <c r="MVY221" s="47"/>
      <c r="MVZ221" s="47"/>
      <c r="MWA221" s="47"/>
      <c r="MWB221" s="47"/>
      <c r="MWC221" s="47"/>
      <c r="MWD221" s="47"/>
      <c r="MWE221" s="47"/>
      <c r="MWF221" s="47"/>
      <c r="MWG221" s="47"/>
      <c r="MWH221" s="47"/>
      <c r="MWI221" s="47"/>
      <c r="MWJ221" s="47"/>
      <c r="MWK221" s="47"/>
      <c r="MWL221" s="47"/>
      <c r="MWM221" s="47"/>
      <c r="MWN221" s="47"/>
      <c r="MWO221" s="47"/>
      <c r="MWP221" s="47"/>
      <c r="MWQ221" s="47"/>
      <c r="MWR221" s="47"/>
      <c r="MWS221" s="47"/>
      <c r="MWT221" s="47"/>
      <c r="MWU221" s="47"/>
      <c r="MWV221" s="47"/>
      <c r="MWW221" s="47"/>
      <c r="MWX221" s="47"/>
      <c r="MWY221" s="47"/>
      <c r="MWZ221" s="47"/>
      <c r="MXA221" s="47"/>
      <c r="MXB221" s="47"/>
      <c r="MXC221" s="47"/>
      <c r="MXD221" s="47"/>
      <c r="MXE221" s="47"/>
      <c r="MXF221" s="47"/>
      <c r="MXG221" s="47"/>
      <c r="MXH221" s="47"/>
      <c r="MXI221" s="47"/>
      <c r="MXJ221" s="47"/>
      <c r="MXK221" s="47"/>
      <c r="MXL221" s="47"/>
      <c r="MXM221" s="47"/>
      <c r="MXN221" s="47"/>
      <c r="MXO221" s="47"/>
      <c r="MXP221" s="47"/>
      <c r="MXQ221" s="47"/>
      <c r="MXR221" s="47"/>
      <c r="MXS221" s="47"/>
      <c r="MXT221" s="47"/>
      <c r="MXU221" s="47"/>
      <c r="MXV221" s="47"/>
      <c r="MXW221" s="47"/>
      <c r="MXX221" s="47"/>
      <c r="MXY221" s="47"/>
      <c r="MXZ221" s="47"/>
      <c r="MYA221" s="47"/>
      <c r="MYB221" s="47"/>
      <c r="MYC221" s="47"/>
      <c r="MYD221" s="47"/>
      <c r="MYE221" s="47"/>
      <c r="MYF221" s="47"/>
      <c r="MYG221" s="47"/>
      <c r="MYH221" s="47"/>
      <c r="MYI221" s="47"/>
      <c r="MYJ221" s="47"/>
      <c r="MYK221" s="47"/>
      <c r="MYL221" s="47"/>
      <c r="MYM221" s="47"/>
      <c r="MYN221" s="47"/>
      <c r="MYO221" s="47"/>
      <c r="MYP221" s="47"/>
      <c r="MYQ221" s="47"/>
      <c r="MYR221" s="47"/>
      <c r="MYS221" s="47"/>
      <c r="MYT221" s="47"/>
      <c r="MYU221" s="47"/>
      <c r="MYV221" s="47"/>
      <c r="MYW221" s="47"/>
      <c r="MYX221" s="47"/>
      <c r="MYY221" s="47"/>
      <c r="MYZ221" s="47"/>
      <c r="MZA221" s="47"/>
      <c r="MZB221" s="47"/>
      <c r="MZC221" s="47"/>
      <c r="MZD221" s="47"/>
      <c r="MZE221" s="47"/>
      <c r="MZF221" s="47"/>
      <c r="MZG221" s="47"/>
      <c r="MZH221" s="47"/>
      <c r="MZI221" s="47"/>
      <c r="MZJ221" s="47"/>
      <c r="MZK221" s="47"/>
      <c r="MZL221" s="47"/>
      <c r="MZM221" s="47"/>
      <c r="MZN221" s="47"/>
      <c r="MZO221" s="47"/>
      <c r="MZP221" s="47"/>
      <c r="MZQ221" s="47"/>
      <c r="MZR221" s="47"/>
      <c r="MZS221" s="47"/>
      <c r="MZT221" s="47"/>
      <c r="MZU221" s="47"/>
      <c r="MZV221" s="47"/>
      <c r="MZW221" s="47"/>
      <c r="MZX221" s="47"/>
      <c r="MZY221" s="47"/>
      <c r="MZZ221" s="47"/>
      <c r="NAA221" s="47"/>
      <c r="NAB221" s="47"/>
      <c r="NAC221" s="47"/>
      <c r="NAD221" s="47"/>
      <c r="NAE221" s="47"/>
      <c r="NAF221" s="47"/>
      <c r="NAG221" s="47"/>
      <c r="NAH221" s="47"/>
      <c r="NAI221" s="47"/>
      <c r="NAJ221" s="47"/>
      <c r="NAK221" s="47"/>
      <c r="NAL221" s="47"/>
      <c r="NAM221" s="47"/>
      <c r="NAN221" s="47"/>
      <c r="NAO221" s="47"/>
      <c r="NAP221" s="47"/>
      <c r="NAQ221" s="47"/>
      <c r="NAR221" s="47"/>
      <c r="NAS221" s="47"/>
      <c r="NAT221" s="47"/>
      <c r="NAU221" s="47"/>
      <c r="NAV221" s="47"/>
      <c r="NAW221" s="47"/>
      <c r="NAX221" s="47"/>
      <c r="NAY221" s="47"/>
      <c r="NAZ221" s="47"/>
      <c r="NBA221" s="47"/>
      <c r="NBB221" s="47"/>
      <c r="NBC221" s="47"/>
      <c r="NBD221" s="47"/>
      <c r="NBE221" s="47"/>
      <c r="NBF221" s="47"/>
      <c r="NBG221" s="47"/>
      <c r="NBH221" s="47"/>
      <c r="NBI221" s="47"/>
      <c r="NBJ221" s="47"/>
      <c r="NBK221" s="47"/>
      <c r="NBL221" s="47"/>
      <c r="NBM221" s="47"/>
      <c r="NBN221" s="47"/>
      <c r="NBO221" s="47"/>
      <c r="NBP221" s="47"/>
      <c r="NBQ221" s="47"/>
      <c r="NBR221" s="47"/>
      <c r="NBS221" s="47"/>
      <c r="NBT221" s="47"/>
      <c r="NBU221" s="47"/>
      <c r="NBV221" s="47"/>
      <c r="NBW221" s="47"/>
      <c r="NBX221" s="47"/>
      <c r="NBY221" s="47"/>
      <c r="NBZ221" s="47"/>
      <c r="NCA221" s="47"/>
      <c r="NCB221" s="47"/>
      <c r="NCC221" s="47"/>
      <c r="NCD221" s="47"/>
      <c r="NCE221" s="47"/>
      <c r="NCF221" s="47"/>
      <c r="NCG221" s="47"/>
      <c r="NCH221" s="47"/>
      <c r="NCI221" s="47"/>
      <c r="NCJ221" s="47"/>
      <c r="NCK221" s="47"/>
      <c r="NCL221" s="47"/>
      <c r="NCM221" s="47"/>
      <c r="NCN221" s="47"/>
      <c r="NCO221" s="47"/>
      <c r="NCP221" s="47"/>
      <c r="NCQ221" s="47"/>
      <c r="NCR221" s="47"/>
      <c r="NCS221" s="47"/>
      <c r="NCT221" s="47"/>
      <c r="NCU221" s="47"/>
      <c r="NCV221" s="47"/>
      <c r="NCW221" s="47"/>
      <c r="NCX221" s="47"/>
      <c r="NCY221" s="47"/>
      <c r="NCZ221" s="47"/>
      <c r="NDA221" s="47"/>
      <c r="NDB221" s="47"/>
      <c r="NDC221" s="47"/>
      <c r="NDD221" s="47"/>
      <c r="NDE221" s="47"/>
      <c r="NDF221" s="47"/>
      <c r="NDG221" s="47"/>
      <c r="NDH221" s="47"/>
      <c r="NDI221" s="47"/>
      <c r="NDJ221" s="47"/>
      <c r="NDK221" s="47"/>
      <c r="NDL221" s="47"/>
      <c r="NDM221" s="47"/>
      <c r="NDN221" s="47"/>
      <c r="NDO221" s="47"/>
      <c r="NDP221" s="47"/>
      <c r="NDQ221" s="47"/>
      <c r="NDR221" s="47"/>
      <c r="NDS221" s="47"/>
      <c r="NDT221" s="47"/>
      <c r="NDU221" s="47"/>
      <c r="NDV221" s="47"/>
      <c r="NDW221" s="47"/>
      <c r="NDX221" s="47"/>
      <c r="NDY221" s="47"/>
      <c r="NDZ221" s="47"/>
      <c r="NEA221" s="47"/>
      <c r="NEB221" s="47"/>
      <c r="NEC221" s="47"/>
      <c r="NED221" s="47"/>
      <c r="NEE221" s="47"/>
      <c r="NEF221" s="47"/>
      <c r="NEG221" s="47"/>
      <c r="NEH221" s="47"/>
      <c r="NEI221" s="47"/>
      <c r="NEJ221" s="47"/>
      <c r="NEK221" s="47"/>
      <c r="NEL221" s="47"/>
      <c r="NEM221" s="47"/>
      <c r="NEN221" s="47"/>
      <c r="NEO221" s="47"/>
      <c r="NEP221" s="47"/>
      <c r="NEQ221" s="47"/>
      <c r="NER221" s="47"/>
      <c r="NES221" s="47"/>
      <c r="NET221" s="47"/>
      <c r="NEU221" s="47"/>
      <c r="NEV221" s="47"/>
      <c r="NEW221" s="47"/>
      <c r="NEX221" s="47"/>
      <c r="NEY221" s="47"/>
      <c r="NEZ221" s="47"/>
      <c r="NFA221" s="47"/>
      <c r="NFB221" s="47"/>
      <c r="NFC221" s="47"/>
      <c r="NFD221" s="47"/>
      <c r="NFE221" s="47"/>
      <c r="NFF221" s="47"/>
      <c r="NFG221" s="47"/>
      <c r="NFH221" s="47"/>
      <c r="NFI221" s="47"/>
      <c r="NFJ221" s="47"/>
      <c r="NFK221" s="47"/>
      <c r="NFL221" s="47"/>
      <c r="NFM221" s="47"/>
      <c r="NFN221" s="47"/>
      <c r="NFO221" s="47"/>
      <c r="NFP221" s="47"/>
      <c r="NFQ221" s="47"/>
      <c r="NFR221" s="47"/>
      <c r="NFS221" s="47"/>
      <c r="NFT221" s="47"/>
      <c r="NFU221" s="47"/>
      <c r="NFV221" s="47"/>
      <c r="NFW221" s="47"/>
      <c r="NFX221" s="47"/>
      <c r="NFY221" s="47"/>
      <c r="NFZ221" s="47"/>
      <c r="NGA221" s="47"/>
      <c r="NGB221" s="47"/>
      <c r="NGC221" s="47"/>
      <c r="NGD221" s="47"/>
      <c r="NGE221" s="47"/>
      <c r="NGF221" s="47"/>
      <c r="NGG221" s="47"/>
      <c r="NGH221" s="47"/>
      <c r="NGI221" s="47"/>
      <c r="NGJ221" s="47"/>
      <c r="NGK221" s="47"/>
      <c r="NGL221" s="47"/>
      <c r="NGM221" s="47"/>
      <c r="NGN221" s="47"/>
      <c r="NGO221" s="47"/>
      <c r="NGP221" s="47"/>
      <c r="NGQ221" s="47"/>
      <c r="NGR221" s="47"/>
      <c r="NGS221" s="47"/>
      <c r="NGT221" s="47"/>
      <c r="NGU221" s="47"/>
      <c r="NGV221" s="47"/>
      <c r="NGW221" s="47"/>
      <c r="NGX221" s="47"/>
      <c r="NGY221" s="47"/>
      <c r="NGZ221" s="47"/>
      <c r="NHA221" s="47"/>
      <c r="NHB221" s="47"/>
      <c r="NHC221" s="47"/>
      <c r="NHD221" s="47"/>
      <c r="NHE221" s="47"/>
      <c r="NHF221" s="47"/>
      <c r="NHG221" s="47"/>
      <c r="NHH221" s="47"/>
      <c r="NHI221" s="47"/>
      <c r="NHJ221" s="47"/>
      <c r="NHK221" s="47"/>
      <c r="NHL221" s="47"/>
      <c r="NHM221" s="47"/>
      <c r="NHN221" s="47"/>
      <c r="NHO221" s="47"/>
      <c r="NHP221" s="47"/>
      <c r="NHQ221" s="47"/>
      <c r="NHR221" s="47"/>
      <c r="NHS221" s="47"/>
      <c r="NHT221" s="47"/>
      <c r="NHU221" s="47"/>
      <c r="NHV221" s="47"/>
      <c r="NHW221" s="47"/>
      <c r="NHX221" s="47"/>
      <c r="NHY221" s="47"/>
      <c r="NHZ221" s="47"/>
      <c r="NIA221" s="47"/>
      <c r="NIB221" s="47"/>
      <c r="NIC221" s="47"/>
      <c r="NID221" s="47"/>
      <c r="NIE221" s="47"/>
      <c r="NIF221" s="47"/>
      <c r="NIG221" s="47"/>
      <c r="NIH221" s="47"/>
      <c r="NII221" s="47"/>
      <c r="NIJ221" s="47"/>
      <c r="NIK221" s="47"/>
      <c r="NIL221" s="47"/>
      <c r="NIM221" s="47"/>
      <c r="NIN221" s="47"/>
      <c r="NIO221" s="47"/>
      <c r="NIP221" s="47"/>
      <c r="NIQ221" s="47"/>
      <c r="NIR221" s="47"/>
      <c r="NIS221" s="47"/>
      <c r="NIT221" s="47"/>
      <c r="NIU221" s="47"/>
      <c r="NIV221" s="47"/>
      <c r="NIW221" s="47"/>
      <c r="NIX221" s="47"/>
      <c r="NIY221" s="47"/>
      <c r="NIZ221" s="47"/>
      <c r="NJA221" s="47"/>
      <c r="NJB221" s="47"/>
      <c r="NJC221" s="47"/>
      <c r="NJD221" s="47"/>
      <c r="NJE221" s="47"/>
      <c r="NJF221" s="47"/>
      <c r="NJG221" s="47"/>
      <c r="NJH221" s="47"/>
      <c r="NJI221" s="47"/>
      <c r="NJJ221" s="47"/>
      <c r="NJK221" s="47"/>
      <c r="NJL221" s="47"/>
      <c r="NJM221" s="47"/>
      <c r="NJN221" s="47"/>
      <c r="NJO221" s="47"/>
      <c r="NJP221" s="47"/>
      <c r="NJQ221" s="47"/>
      <c r="NJR221" s="47"/>
      <c r="NJS221" s="47"/>
      <c r="NJT221" s="47"/>
      <c r="NJU221" s="47"/>
      <c r="NJV221" s="47"/>
      <c r="NJW221" s="47"/>
      <c r="NJX221" s="47"/>
      <c r="NJY221" s="47"/>
      <c r="NJZ221" s="47"/>
      <c r="NKA221" s="47"/>
      <c r="NKB221" s="47"/>
      <c r="NKC221" s="47"/>
      <c r="NKD221" s="47"/>
      <c r="NKE221" s="47"/>
      <c r="NKF221" s="47"/>
      <c r="NKG221" s="47"/>
      <c r="NKH221" s="47"/>
      <c r="NKI221" s="47"/>
      <c r="NKJ221" s="47"/>
      <c r="NKK221" s="47"/>
      <c r="NKL221" s="47"/>
      <c r="NKM221" s="47"/>
      <c r="NKN221" s="47"/>
      <c r="NKO221" s="47"/>
      <c r="NKP221" s="47"/>
      <c r="NKQ221" s="47"/>
      <c r="NKR221" s="47"/>
      <c r="NKS221" s="47"/>
      <c r="NKT221" s="47"/>
      <c r="NKU221" s="47"/>
      <c r="NKV221" s="47"/>
      <c r="NKW221" s="47"/>
      <c r="NKX221" s="47"/>
      <c r="NKY221" s="47"/>
      <c r="NKZ221" s="47"/>
      <c r="NLA221" s="47"/>
      <c r="NLB221" s="47"/>
      <c r="NLC221" s="47"/>
      <c r="NLD221" s="47"/>
      <c r="NLE221" s="47"/>
      <c r="NLF221" s="47"/>
      <c r="NLG221" s="47"/>
      <c r="NLH221" s="47"/>
      <c r="NLI221" s="47"/>
      <c r="NLJ221" s="47"/>
      <c r="NLK221" s="47"/>
      <c r="NLL221" s="47"/>
      <c r="NLM221" s="47"/>
      <c r="NLN221" s="47"/>
      <c r="NLO221" s="47"/>
      <c r="NLP221" s="47"/>
      <c r="NLQ221" s="47"/>
      <c r="NLR221" s="47"/>
      <c r="NLS221" s="47"/>
      <c r="NLT221" s="47"/>
      <c r="NLU221" s="47"/>
      <c r="NLV221" s="47"/>
      <c r="NLW221" s="47"/>
      <c r="NLX221" s="47"/>
      <c r="NLY221" s="47"/>
      <c r="NLZ221" s="47"/>
      <c r="NMA221" s="47"/>
      <c r="NMB221" s="47"/>
      <c r="NMC221" s="47"/>
      <c r="NMD221" s="47"/>
      <c r="NME221" s="47"/>
      <c r="NMF221" s="47"/>
      <c r="NMG221" s="47"/>
      <c r="NMH221" s="47"/>
      <c r="NMI221" s="47"/>
      <c r="NMJ221" s="47"/>
      <c r="NMK221" s="47"/>
      <c r="NML221" s="47"/>
      <c r="NMM221" s="47"/>
      <c r="NMN221" s="47"/>
      <c r="NMO221" s="47"/>
      <c r="NMP221" s="47"/>
      <c r="NMQ221" s="47"/>
      <c r="NMR221" s="47"/>
      <c r="NMS221" s="47"/>
      <c r="NMT221" s="47"/>
      <c r="NMU221" s="47"/>
      <c r="NMV221" s="47"/>
      <c r="NMW221" s="47"/>
      <c r="NMX221" s="47"/>
      <c r="NMY221" s="47"/>
      <c r="NMZ221" s="47"/>
      <c r="NNA221" s="47"/>
      <c r="NNB221" s="47"/>
      <c r="NNC221" s="47"/>
      <c r="NND221" s="47"/>
      <c r="NNE221" s="47"/>
      <c r="NNF221" s="47"/>
      <c r="NNG221" s="47"/>
      <c r="NNH221" s="47"/>
      <c r="NNI221" s="47"/>
      <c r="NNJ221" s="47"/>
      <c r="NNK221" s="47"/>
      <c r="NNL221" s="47"/>
      <c r="NNM221" s="47"/>
      <c r="NNN221" s="47"/>
      <c r="NNO221" s="47"/>
      <c r="NNP221" s="47"/>
      <c r="NNQ221" s="47"/>
      <c r="NNR221" s="47"/>
      <c r="NNS221" s="47"/>
      <c r="NNT221" s="47"/>
      <c r="NNU221" s="47"/>
      <c r="NNV221" s="47"/>
      <c r="NNW221" s="47"/>
      <c r="NNX221" s="47"/>
      <c r="NNY221" s="47"/>
      <c r="NNZ221" s="47"/>
      <c r="NOA221" s="47"/>
      <c r="NOB221" s="47"/>
      <c r="NOC221" s="47"/>
      <c r="NOD221" s="47"/>
      <c r="NOE221" s="47"/>
      <c r="NOF221" s="47"/>
      <c r="NOG221" s="47"/>
      <c r="NOH221" s="47"/>
      <c r="NOI221" s="47"/>
      <c r="NOJ221" s="47"/>
      <c r="NOK221" s="47"/>
      <c r="NOL221" s="47"/>
      <c r="NOM221" s="47"/>
      <c r="NON221" s="47"/>
      <c r="NOO221" s="47"/>
      <c r="NOP221" s="47"/>
      <c r="NOQ221" s="47"/>
      <c r="NOR221" s="47"/>
      <c r="NOS221" s="47"/>
      <c r="NOT221" s="47"/>
      <c r="NOU221" s="47"/>
      <c r="NOV221" s="47"/>
      <c r="NOW221" s="47"/>
      <c r="NOX221" s="47"/>
      <c r="NOY221" s="47"/>
      <c r="NOZ221" s="47"/>
      <c r="NPA221" s="47"/>
      <c r="NPB221" s="47"/>
      <c r="NPC221" s="47"/>
      <c r="NPD221" s="47"/>
      <c r="NPE221" s="47"/>
      <c r="NPF221" s="47"/>
      <c r="NPG221" s="47"/>
      <c r="NPH221" s="47"/>
      <c r="NPI221" s="47"/>
      <c r="NPJ221" s="47"/>
      <c r="NPK221" s="47"/>
      <c r="NPL221" s="47"/>
      <c r="NPM221" s="47"/>
      <c r="NPN221" s="47"/>
      <c r="NPO221" s="47"/>
      <c r="NPP221" s="47"/>
      <c r="NPQ221" s="47"/>
      <c r="NPR221" s="47"/>
      <c r="NPS221" s="47"/>
      <c r="NPT221" s="47"/>
      <c r="NPU221" s="47"/>
      <c r="NPV221" s="47"/>
      <c r="NPW221" s="47"/>
      <c r="NPX221" s="47"/>
      <c r="NPY221" s="47"/>
      <c r="NPZ221" s="47"/>
      <c r="NQA221" s="47"/>
      <c r="NQB221" s="47"/>
      <c r="NQC221" s="47"/>
      <c r="NQD221" s="47"/>
      <c r="NQE221" s="47"/>
      <c r="NQF221" s="47"/>
      <c r="NQG221" s="47"/>
      <c r="NQH221" s="47"/>
      <c r="NQI221" s="47"/>
      <c r="NQJ221" s="47"/>
      <c r="NQK221" s="47"/>
      <c r="NQL221" s="47"/>
      <c r="NQM221" s="47"/>
      <c r="NQN221" s="47"/>
      <c r="NQO221" s="47"/>
      <c r="NQP221" s="47"/>
      <c r="NQQ221" s="47"/>
      <c r="NQR221" s="47"/>
      <c r="NQS221" s="47"/>
      <c r="NQT221" s="47"/>
      <c r="NQU221" s="47"/>
      <c r="NQV221" s="47"/>
      <c r="NQW221" s="47"/>
      <c r="NQX221" s="47"/>
      <c r="NQY221" s="47"/>
      <c r="NQZ221" s="47"/>
      <c r="NRA221" s="47"/>
      <c r="NRB221" s="47"/>
      <c r="NRC221" s="47"/>
      <c r="NRD221" s="47"/>
      <c r="NRE221" s="47"/>
      <c r="NRF221" s="47"/>
      <c r="NRG221" s="47"/>
      <c r="NRH221" s="47"/>
      <c r="NRI221" s="47"/>
      <c r="NRJ221" s="47"/>
      <c r="NRK221" s="47"/>
      <c r="NRL221" s="47"/>
      <c r="NRM221" s="47"/>
      <c r="NRN221" s="47"/>
      <c r="NRO221" s="47"/>
      <c r="NRP221" s="47"/>
      <c r="NRQ221" s="47"/>
      <c r="NRR221" s="47"/>
      <c r="NRS221" s="47"/>
      <c r="NRT221" s="47"/>
      <c r="NRU221" s="47"/>
      <c r="NRV221" s="47"/>
      <c r="NRW221" s="47"/>
      <c r="NRX221" s="47"/>
      <c r="NRY221" s="47"/>
      <c r="NRZ221" s="47"/>
      <c r="NSA221" s="47"/>
      <c r="NSB221" s="47"/>
      <c r="NSC221" s="47"/>
      <c r="NSD221" s="47"/>
      <c r="NSE221" s="47"/>
      <c r="NSF221" s="47"/>
      <c r="NSG221" s="47"/>
      <c r="NSH221" s="47"/>
      <c r="NSI221" s="47"/>
      <c r="NSJ221" s="47"/>
      <c r="NSK221" s="47"/>
      <c r="NSL221" s="47"/>
      <c r="NSM221" s="47"/>
      <c r="NSN221" s="47"/>
      <c r="NSO221" s="47"/>
      <c r="NSP221" s="47"/>
      <c r="NSQ221" s="47"/>
      <c r="NSR221" s="47"/>
      <c r="NSS221" s="47"/>
      <c r="NST221" s="47"/>
      <c r="NSU221" s="47"/>
      <c r="NSV221" s="47"/>
      <c r="NSW221" s="47"/>
      <c r="NSX221" s="47"/>
      <c r="NSY221" s="47"/>
      <c r="NSZ221" s="47"/>
      <c r="NTA221" s="47"/>
      <c r="NTB221" s="47"/>
      <c r="NTC221" s="47"/>
      <c r="NTD221" s="47"/>
      <c r="NTE221" s="47"/>
      <c r="NTF221" s="47"/>
      <c r="NTG221" s="47"/>
      <c r="NTH221" s="47"/>
      <c r="NTI221" s="47"/>
      <c r="NTJ221" s="47"/>
      <c r="NTK221" s="47"/>
      <c r="NTL221" s="47"/>
      <c r="NTM221" s="47"/>
      <c r="NTN221" s="47"/>
      <c r="NTO221" s="47"/>
      <c r="NTP221" s="47"/>
      <c r="NTQ221" s="47"/>
      <c r="NTR221" s="47"/>
      <c r="NTS221" s="47"/>
      <c r="NTT221" s="47"/>
      <c r="NTU221" s="47"/>
      <c r="NTV221" s="47"/>
      <c r="NTW221" s="47"/>
      <c r="NTX221" s="47"/>
      <c r="NTY221" s="47"/>
      <c r="NTZ221" s="47"/>
      <c r="NUA221" s="47"/>
      <c r="NUB221" s="47"/>
      <c r="NUC221" s="47"/>
      <c r="NUD221" s="47"/>
      <c r="NUE221" s="47"/>
      <c r="NUF221" s="47"/>
      <c r="NUG221" s="47"/>
      <c r="NUH221" s="47"/>
      <c r="NUI221" s="47"/>
      <c r="NUJ221" s="47"/>
      <c r="NUK221" s="47"/>
      <c r="NUL221" s="47"/>
      <c r="NUM221" s="47"/>
      <c r="NUN221" s="47"/>
      <c r="NUO221" s="47"/>
      <c r="NUP221" s="47"/>
      <c r="NUQ221" s="47"/>
      <c r="NUR221" s="47"/>
      <c r="NUS221" s="47"/>
      <c r="NUT221" s="47"/>
      <c r="NUU221" s="47"/>
      <c r="NUV221" s="47"/>
      <c r="NUW221" s="47"/>
      <c r="NUX221" s="47"/>
      <c r="NUY221" s="47"/>
      <c r="NUZ221" s="47"/>
      <c r="NVA221" s="47"/>
      <c r="NVB221" s="47"/>
      <c r="NVC221" s="47"/>
      <c r="NVD221" s="47"/>
      <c r="NVE221" s="47"/>
      <c r="NVF221" s="47"/>
      <c r="NVG221" s="47"/>
      <c r="NVH221" s="47"/>
      <c r="NVI221" s="47"/>
      <c r="NVJ221" s="47"/>
      <c r="NVK221" s="47"/>
      <c r="NVL221" s="47"/>
      <c r="NVM221" s="47"/>
      <c r="NVN221" s="47"/>
      <c r="NVO221" s="47"/>
      <c r="NVP221" s="47"/>
      <c r="NVQ221" s="47"/>
      <c r="NVR221" s="47"/>
      <c r="NVS221" s="47"/>
      <c r="NVT221" s="47"/>
      <c r="NVU221" s="47"/>
      <c r="NVV221" s="47"/>
      <c r="NVW221" s="47"/>
      <c r="NVX221" s="47"/>
      <c r="NVY221" s="47"/>
      <c r="NVZ221" s="47"/>
      <c r="NWA221" s="47"/>
      <c r="NWB221" s="47"/>
      <c r="NWC221" s="47"/>
      <c r="NWD221" s="47"/>
      <c r="NWE221" s="47"/>
      <c r="NWF221" s="47"/>
      <c r="NWG221" s="47"/>
      <c r="NWH221" s="47"/>
      <c r="NWI221" s="47"/>
      <c r="NWJ221" s="47"/>
      <c r="NWK221" s="47"/>
      <c r="NWL221" s="47"/>
      <c r="NWM221" s="47"/>
      <c r="NWN221" s="47"/>
      <c r="NWO221" s="47"/>
      <c r="NWP221" s="47"/>
      <c r="NWQ221" s="47"/>
      <c r="NWR221" s="47"/>
      <c r="NWS221" s="47"/>
      <c r="NWT221" s="47"/>
      <c r="NWU221" s="47"/>
      <c r="NWV221" s="47"/>
      <c r="NWW221" s="47"/>
      <c r="NWX221" s="47"/>
      <c r="NWY221" s="47"/>
      <c r="NWZ221" s="47"/>
      <c r="NXA221" s="47"/>
      <c r="NXB221" s="47"/>
      <c r="NXC221" s="47"/>
      <c r="NXD221" s="47"/>
      <c r="NXE221" s="47"/>
      <c r="NXF221" s="47"/>
      <c r="NXG221" s="47"/>
      <c r="NXH221" s="47"/>
      <c r="NXI221" s="47"/>
      <c r="NXJ221" s="47"/>
      <c r="NXK221" s="47"/>
      <c r="NXL221" s="47"/>
      <c r="NXM221" s="47"/>
      <c r="NXN221" s="47"/>
      <c r="NXO221" s="47"/>
      <c r="NXP221" s="47"/>
      <c r="NXQ221" s="47"/>
      <c r="NXR221" s="47"/>
      <c r="NXS221" s="47"/>
      <c r="NXT221" s="47"/>
      <c r="NXU221" s="47"/>
      <c r="NXV221" s="47"/>
      <c r="NXW221" s="47"/>
      <c r="NXX221" s="47"/>
      <c r="NXY221" s="47"/>
      <c r="NXZ221" s="47"/>
      <c r="NYA221" s="47"/>
      <c r="NYB221" s="47"/>
      <c r="NYC221" s="47"/>
      <c r="NYD221" s="47"/>
      <c r="NYE221" s="47"/>
      <c r="NYF221" s="47"/>
      <c r="NYG221" s="47"/>
      <c r="NYH221" s="47"/>
      <c r="NYI221" s="47"/>
      <c r="NYJ221" s="47"/>
      <c r="NYK221" s="47"/>
      <c r="NYL221" s="47"/>
      <c r="NYM221" s="47"/>
      <c r="NYN221" s="47"/>
      <c r="NYO221" s="47"/>
      <c r="NYP221" s="47"/>
      <c r="NYQ221" s="47"/>
      <c r="NYR221" s="47"/>
      <c r="NYS221" s="47"/>
      <c r="NYT221" s="47"/>
      <c r="NYU221" s="47"/>
      <c r="NYV221" s="47"/>
      <c r="NYW221" s="47"/>
      <c r="NYX221" s="47"/>
      <c r="NYY221" s="47"/>
      <c r="NYZ221" s="47"/>
      <c r="NZA221" s="47"/>
      <c r="NZB221" s="47"/>
      <c r="NZC221" s="47"/>
      <c r="NZD221" s="47"/>
      <c r="NZE221" s="47"/>
      <c r="NZF221" s="47"/>
      <c r="NZG221" s="47"/>
      <c r="NZH221" s="47"/>
      <c r="NZI221" s="47"/>
      <c r="NZJ221" s="47"/>
      <c r="NZK221" s="47"/>
      <c r="NZL221" s="47"/>
      <c r="NZM221" s="47"/>
      <c r="NZN221" s="47"/>
      <c r="NZO221" s="47"/>
      <c r="NZP221" s="47"/>
      <c r="NZQ221" s="47"/>
      <c r="NZR221" s="47"/>
      <c r="NZS221" s="47"/>
      <c r="NZT221" s="47"/>
      <c r="NZU221" s="47"/>
      <c r="NZV221" s="47"/>
      <c r="NZW221" s="47"/>
      <c r="NZX221" s="47"/>
      <c r="NZY221" s="47"/>
      <c r="NZZ221" s="47"/>
      <c r="OAA221" s="47"/>
      <c r="OAB221" s="47"/>
      <c r="OAC221" s="47"/>
      <c r="OAD221" s="47"/>
      <c r="OAE221" s="47"/>
      <c r="OAF221" s="47"/>
      <c r="OAG221" s="47"/>
      <c r="OAH221" s="47"/>
      <c r="OAI221" s="47"/>
      <c r="OAJ221" s="47"/>
      <c r="OAK221" s="47"/>
      <c r="OAL221" s="47"/>
      <c r="OAM221" s="47"/>
      <c r="OAN221" s="47"/>
      <c r="OAO221" s="47"/>
      <c r="OAP221" s="47"/>
      <c r="OAQ221" s="47"/>
      <c r="OAR221" s="47"/>
      <c r="OAS221" s="47"/>
      <c r="OAT221" s="47"/>
      <c r="OAU221" s="47"/>
      <c r="OAV221" s="47"/>
      <c r="OAW221" s="47"/>
      <c r="OAX221" s="47"/>
      <c r="OAY221" s="47"/>
      <c r="OAZ221" s="47"/>
      <c r="OBA221" s="47"/>
      <c r="OBB221" s="47"/>
      <c r="OBC221" s="47"/>
      <c r="OBD221" s="47"/>
      <c r="OBE221" s="47"/>
      <c r="OBF221" s="47"/>
      <c r="OBG221" s="47"/>
      <c r="OBH221" s="47"/>
      <c r="OBI221" s="47"/>
      <c r="OBJ221" s="47"/>
      <c r="OBK221" s="47"/>
      <c r="OBL221" s="47"/>
      <c r="OBM221" s="47"/>
      <c r="OBN221" s="47"/>
      <c r="OBO221" s="47"/>
      <c r="OBP221" s="47"/>
      <c r="OBQ221" s="47"/>
      <c r="OBR221" s="47"/>
      <c r="OBS221" s="47"/>
      <c r="OBT221" s="47"/>
      <c r="OBU221" s="47"/>
      <c r="OBV221" s="47"/>
      <c r="OBW221" s="47"/>
      <c r="OBX221" s="47"/>
      <c r="OBY221" s="47"/>
      <c r="OBZ221" s="47"/>
      <c r="OCA221" s="47"/>
      <c r="OCB221" s="47"/>
      <c r="OCC221" s="47"/>
      <c r="OCD221" s="47"/>
      <c r="OCE221" s="47"/>
      <c r="OCF221" s="47"/>
      <c r="OCG221" s="47"/>
      <c r="OCH221" s="47"/>
      <c r="OCI221" s="47"/>
      <c r="OCJ221" s="47"/>
      <c r="OCK221" s="47"/>
      <c r="OCL221" s="47"/>
      <c r="OCM221" s="47"/>
      <c r="OCN221" s="47"/>
      <c r="OCO221" s="47"/>
      <c r="OCP221" s="47"/>
      <c r="OCQ221" s="47"/>
      <c r="OCR221" s="47"/>
      <c r="OCS221" s="47"/>
      <c r="OCT221" s="47"/>
      <c r="OCU221" s="47"/>
      <c r="OCV221" s="47"/>
      <c r="OCW221" s="47"/>
      <c r="OCX221" s="47"/>
      <c r="OCY221" s="47"/>
      <c r="OCZ221" s="47"/>
      <c r="ODA221" s="47"/>
      <c r="ODB221" s="47"/>
      <c r="ODC221" s="47"/>
      <c r="ODD221" s="47"/>
      <c r="ODE221" s="47"/>
      <c r="ODF221" s="47"/>
      <c r="ODG221" s="47"/>
      <c r="ODH221" s="47"/>
      <c r="ODI221" s="47"/>
      <c r="ODJ221" s="47"/>
      <c r="ODK221" s="47"/>
      <c r="ODL221" s="47"/>
      <c r="ODM221" s="47"/>
      <c r="ODN221" s="47"/>
      <c r="ODO221" s="47"/>
      <c r="ODP221" s="47"/>
      <c r="ODQ221" s="47"/>
      <c r="ODR221" s="47"/>
      <c r="ODS221" s="47"/>
      <c r="ODT221" s="47"/>
      <c r="ODU221" s="47"/>
      <c r="ODV221" s="47"/>
      <c r="ODW221" s="47"/>
      <c r="ODX221" s="47"/>
      <c r="ODY221" s="47"/>
      <c r="ODZ221" s="47"/>
      <c r="OEA221" s="47"/>
      <c r="OEB221" s="47"/>
      <c r="OEC221" s="47"/>
      <c r="OED221" s="47"/>
      <c r="OEE221" s="47"/>
      <c r="OEF221" s="47"/>
      <c r="OEG221" s="47"/>
      <c r="OEH221" s="47"/>
      <c r="OEI221" s="47"/>
      <c r="OEJ221" s="47"/>
      <c r="OEK221" s="47"/>
      <c r="OEL221" s="47"/>
      <c r="OEM221" s="47"/>
      <c r="OEN221" s="47"/>
      <c r="OEO221" s="47"/>
      <c r="OEP221" s="47"/>
      <c r="OEQ221" s="47"/>
      <c r="OER221" s="47"/>
      <c r="OES221" s="47"/>
      <c r="OET221" s="47"/>
      <c r="OEU221" s="47"/>
      <c r="OEV221" s="47"/>
      <c r="OEW221" s="47"/>
      <c r="OEX221" s="47"/>
      <c r="OEY221" s="47"/>
      <c r="OEZ221" s="47"/>
      <c r="OFA221" s="47"/>
      <c r="OFB221" s="47"/>
      <c r="OFC221" s="47"/>
      <c r="OFD221" s="47"/>
      <c r="OFE221" s="47"/>
      <c r="OFF221" s="47"/>
      <c r="OFG221" s="47"/>
      <c r="OFH221" s="47"/>
      <c r="OFI221" s="47"/>
      <c r="OFJ221" s="47"/>
      <c r="OFK221" s="47"/>
      <c r="OFL221" s="47"/>
      <c r="OFM221" s="47"/>
      <c r="OFN221" s="47"/>
      <c r="OFO221" s="47"/>
      <c r="OFP221" s="47"/>
      <c r="OFQ221" s="47"/>
      <c r="OFR221" s="47"/>
      <c r="OFS221" s="47"/>
      <c r="OFT221" s="47"/>
      <c r="OFU221" s="47"/>
      <c r="OFV221" s="47"/>
      <c r="OFW221" s="47"/>
      <c r="OFX221" s="47"/>
      <c r="OFY221" s="47"/>
      <c r="OFZ221" s="47"/>
      <c r="OGA221" s="47"/>
      <c r="OGB221" s="47"/>
      <c r="OGC221" s="47"/>
      <c r="OGD221" s="47"/>
      <c r="OGE221" s="47"/>
      <c r="OGF221" s="47"/>
      <c r="OGG221" s="47"/>
      <c r="OGH221" s="47"/>
      <c r="OGI221" s="47"/>
      <c r="OGJ221" s="47"/>
      <c r="OGK221" s="47"/>
      <c r="OGL221" s="47"/>
      <c r="OGM221" s="47"/>
      <c r="OGN221" s="47"/>
      <c r="OGO221" s="47"/>
      <c r="OGP221" s="47"/>
      <c r="OGQ221" s="47"/>
      <c r="OGR221" s="47"/>
      <c r="OGS221" s="47"/>
      <c r="OGT221" s="47"/>
      <c r="OGU221" s="47"/>
      <c r="OGV221" s="47"/>
      <c r="OGW221" s="47"/>
      <c r="OGX221" s="47"/>
      <c r="OGY221" s="47"/>
      <c r="OGZ221" s="47"/>
      <c r="OHA221" s="47"/>
      <c r="OHB221" s="47"/>
      <c r="OHC221" s="47"/>
      <c r="OHD221" s="47"/>
      <c r="OHE221" s="47"/>
      <c r="OHF221" s="47"/>
      <c r="OHG221" s="47"/>
      <c r="OHH221" s="47"/>
      <c r="OHI221" s="47"/>
      <c r="OHJ221" s="47"/>
      <c r="OHK221" s="47"/>
      <c r="OHL221" s="47"/>
      <c r="OHM221" s="47"/>
      <c r="OHN221" s="47"/>
      <c r="OHO221" s="47"/>
      <c r="OHP221" s="47"/>
      <c r="OHQ221" s="47"/>
      <c r="OHR221" s="47"/>
      <c r="OHS221" s="47"/>
      <c r="OHT221" s="47"/>
      <c r="OHU221" s="47"/>
      <c r="OHV221" s="47"/>
      <c r="OHW221" s="47"/>
      <c r="OHX221" s="47"/>
      <c r="OHY221" s="47"/>
      <c r="OHZ221" s="47"/>
      <c r="OIA221" s="47"/>
      <c r="OIB221" s="47"/>
      <c r="OIC221" s="47"/>
      <c r="OID221" s="47"/>
      <c r="OIE221" s="47"/>
      <c r="OIF221" s="47"/>
      <c r="OIG221" s="47"/>
      <c r="OIH221" s="47"/>
      <c r="OII221" s="47"/>
      <c r="OIJ221" s="47"/>
      <c r="OIK221" s="47"/>
      <c r="OIL221" s="47"/>
      <c r="OIM221" s="47"/>
      <c r="OIN221" s="47"/>
      <c r="OIO221" s="47"/>
      <c r="OIP221" s="47"/>
      <c r="OIQ221" s="47"/>
      <c r="OIR221" s="47"/>
      <c r="OIS221" s="47"/>
      <c r="OIT221" s="47"/>
      <c r="OIU221" s="47"/>
      <c r="OIV221" s="47"/>
      <c r="OIW221" s="47"/>
      <c r="OIX221" s="47"/>
      <c r="OIY221" s="47"/>
      <c r="OIZ221" s="47"/>
      <c r="OJA221" s="47"/>
      <c r="OJB221" s="47"/>
      <c r="OJC221" s="47"/>
      <c r="OJD221" s="47"/>
      <c r="OJE221" s="47"/>
      <c r="OJF221" s="47"/>
      <c r="OJG221" s="47"/>
      <c r="OJH221" s="47"/>
      <c r="OJI221" s="47"/>
      <c r="OJJ221" s="47"/>
      <c r="OJK221" s="47"/>
      <c r="OJL221" s="47"/>
      <c r="OJM221" s="47"/>
      <c r="OJN221" s="47"/>
      <c r="OJO221" s="47"/>
      <c r="OJP221" s="47"/>
      <c r="OJQ221" s="47"/>
      <c r="OJR221" s="47"/>
      <c r="OJS221" s="47"/>
      <c r="OJT221" s="47"/>
      <c r="OJU221" s="47"/>
      <c r="OJV221" s="47"/>
      <c r="OJW221" s="47"/>
      <c r="OJX221" s="47"/>
      <c r="OJY221" s="47"/>
      <c r="OJZ221" s="47"/>
      <c r="OKA221" s="47"/>
      <c r="OKB221" s="47"/>
      <c r="OKC221" s="47"/>
      <c r="OKD221" s="47"/>
      <c r="OKE221" s="47"/>
      <c r="OKF221" s="47"/>
      <c r="OKG221" s="47"/>
      <c r="OKH221" s="47"/>
      <c r="OKI221" s="47"/>
      <c r="OKJ221" s="47"/>
      <c r="OKK221" s="47"/>
      <c r="OKL221" s="47"/>
      <c r="OKM221" s="47"/>
      <c r="OKN221" s="47"/>
      <c r="OKO221" s="47"/>
      <c r="OKP221" s="47"/>
      <c r="OKQ221" s="47"/>
      <c r="OKR221" s="47"/>
      <c r="OKS221" s="47"/>
      <c r="OKT221" s="47"/>
      <c r="OKU221" s="47"/>
      <c r="OKV221" s="47"/>
      <c r="OKW221" s="47"/>
      <c r="OKX221" s="47"/>
      <c r="OKY221" s="47"/>
      <c r="OKZ221" s="47"/>
      <c r="OLA221" s="47"/>
      <c r="OLB221" s="47"/>
      <c r="OLC221" s="47"/>
      <c r="OLD221" s="47"/>
      <c r="OLE221" s="47"/>
      <c r="OLF221" s="47"/>
      <c r="OLG221" s="47"/>
      <c r="OLH221" s="47"/>
      <c r="OLI221" s="47"/>
      <c r="OLJ221" s="47"/>
      <c r="OLK221" s="47"/>
      <c r="OLL221" s="47"/>
      <c r="OLM221" s="47"/>
      <c r="OLN221" s="47"/>
      <c r="OLO221" s="47"/>
      <c r="OLP221" s="47"/>
      <c r="OLQ221" s="47"/>
      <c r="OLR221" s="47"/>
      <c r="OLS221" s="47"/>
      <c r="OLT221" s="47"/>
      <c r="OLU221" s="47"/>
      <c r="OLV221" s="47"/>
      <c r="OLW221" s="47"/>
      <c r="OLX221" s="47"/>
      <c r="OLY221" s="47"/>
      <c r="OLZ221" s="47"/>
      <c r="OMA221" s="47"/>
      <c r="OMB221" s="47"/>
      <c r="OMC221" s="47"/>
      <c r="OMD221" s="47"/>
      <c r="OME221" s="47"/>
      <c r="OMF221" s="47"/>
      <c r="OMG221" s="47"/>
      <c r="OMH221" s="47"/>
      <c r="OMI221" s="47"/>
      <c r="OMJ221" s="47"/>
      <c r="OMK221" s="47"/>
      <c r="OML221" s="47"/>
      <c r="OMM221" s="47"/>
      <c r="OMN221" s="47"/>
      <c r="OMO221" s="47"/>
      <c r="OMP221" s="47"/>
      <c r="OMQ221" s="47"/>
      <c r="OMR221" s="47"/>
      <c r="OMS221" s="47"/>
      <c r="OMT221" s="47"/>
      <c r="OMU221" s="47"/>
      <c r="OMV221" s="47"/>
      <c r="OMW221" s="47"/>
      <c r="OMX221" s="47"/>
      <c r="OMY221" s="47"/>
      <c r="OMZ221" s="47"/>
      <c r="ONA221" s="47"/>
      <c r="ONB221" s="47"/>
      <c r="ONC221" s="47"/>
      <c r="OND221" s="47"/>
      <c r="ONE221" s="47"/>
      <c r="ONF221" s="47"/>
      <c r="ONG221" s="47"/>
      <c r="ONH221" s="47"/>
      <c r="ONI221" s="47"/>
      <c r="ONJ221" s="47"/>
      <c r="ONK221" s="47"/>
      <c r="ONL221" s="47"/>
      <c r="ONM221" s="47"/>
      <c r="ONN221" s="47"/>
      <c r="ONO221" s="47"/>
      <c r="ONP221" s="47"/>
      <c r="ONQ221" s="47"/>
      <c r="ONR221" s="47"/>
      <c r="ONS221" s="47"/>
      <c r="ONT221" s="47"/>
      <c r="ONU221" s="47"/>
      <c r="ONV221" s="47"/>
      <c r="ONW221" s="47"/>
      <c r="ONX221" s="47"/>
      <c r="ONY221" s="47"/>
      <c r="ONZ221" s="47"/>
      <c r="OOA221" s="47"/>
      <c r="OOB221" s="47"/>
      <c r="OOC221" s="47"/>
      <c r="OOD221" s="47"/>
      <c r="OOE221" s="47"/>
      <c r="OOF221" s="47"/>
      <c r="OOG221" s="47"/>
      <c r="OOH221" s="47"/>
      <c r="OOI221" s="47"/>
      <c r="OOJ221" s="47"/>
      <c r="OOK221" s="47"/>
      <c r="OOL221" s="47"/>
      <c r="OOM221" s="47"/>
      <c r="OON221" s="47"/>
      <c r="OOO221" s="47"/>
      <c r="OOP221" s="47"/>
      <c r="OOQ221" s="47"/>
      <c r="OOR221" s="47"/>
      <c r="OOS221" s="47"/>
      <c r="OOT221" s="47"/>
      <c r="OOU221" s="47"/>
      <c r="OOV221" s="47"/>
      <c r="OOW221" s="47"/>
      <c r="OOX221" s="47"/>
      <c r="OOY221" s="47"/>
      <c r="OOZ221" s="47"/>
      <c r="OPA221" s="47"/>
      <c r="OPB221" s="47"/>
      <c r="OPC221" s="47"/>
      <c r="OPD221" s="47"/>
      <c r="OPE221" s="47"/>
      <c r="OPF221" s="47"/>
      <c r="OPG221" s="47"/>
      <c r="OPH221" s="47"/>
      <c r="OPI221" s="47"/>
      <c r="OPJ221" s="47"/>
      <c r="OPK221" s="47"/>
      <c r="OPL221" s="47"/>
      <c r="OPM221" s="47"/>
      <c r="OPN221" s="47"/>
      <c r="OPO221" s="47"/>
      <c r="OPP221" s="47"/>
      <c r="OPQ221" s="47"/>
      <c r="OPR221" s="47"/>
      <c r="OPS221" s="47"/>
      <c r="OPT221" s="47"/>
      <c r="OPU221" s="47"/>
      <c r="OPV221" s="47"/>
      <c r="OPW221" s="47"/>
      <c r="OPX221" s="47"/>
      <c r="OPY221" s="47"/>
      <c r="OPZ221" s="47"/>
      <c r="OQA221" s="47"/>
      <c r="OQB221" s="47"/>
      <c r="OQC221" s="47"/>
      <c r="OQD221" s="47"/>
      <c r="OQE221" s="47"/>
      <c r="OQF221" s="47"/>
      <c r="OQG221" s="47"/>
      <c r="OQH221" s="47"/>
      <c r="OQI221" s="47"/>
      <c r="OQJ221" s="47"/>
      <c r="OQK221" s="47"/>
      <c r="OQL221" s="47"/>
      <c r="OQM221" s="47"/>
      <c r="OQN221" s="47"/>
      <c r="OQO221" s="47"/>
      <c r="OQP221" s="47"/>
      <c r="OQQ221" s="47"/>
      <c r="OQR221" s="47"/>
      <c r="OQS221" s="47"/>
      <c r="OQT221" s="47"/>
      <c r="OQU221" s="47"/>
      <c r="OQV221" s="47"/>
      <c r="OQW221" s="47"/>
      <c r="OQX221" s="47"/>
      <c r="OQY221" s="47"/>
      <c r="OQZ221" s="47"/>
      <c r="ORA221" s="47"/>
      <c r="ORB221" s="47"/>
      <c r="ORC221" s="47"/>
      <c r="ORD221" s="47"/>
      <c r="ORE221" s="47"/>
      <c r="ORF221" s="47"/>
      <c r="ORG221" s="47"/>
      <c r="ORH221" s="47"/>
      <c r="ORI221" s="47"/>
      <c r="ORJ221" s="47"/>
      <c r="ORK221" s="47"/>
      <c r="ORL221" s="47"/>
      <c r="ORM221" s="47"/>
      <c r="ORN221" s="47"/>
      <c r="ORO221" s="47"/>
      <c r="ORP221" s="47"/>
      <c r="ORQ221" s="47"/>
      <c r="ORR221" s="47"/>
      <c r="ORS221" s="47"/>
      <c r="ORT221" s="47"/>
      <c r="ORU221" s="47"/>
      <c r="ORV221" s="47"/>
      <c r="ORW221" s="47"/>
      <c r="ORX221" s="47"/>
      <c r="ORY221" s="47"/>
      <c r="ORZ221" s="47"/>
      <c r="OSA221" s="47"/>
      <c r="OSB221" s="47"/>
      <c r="OSC221" s="47"/>
      <c r="OSD221" s="47"/>
      <c r="OSE221" s="47"/>
      <c r="OSF221" s="47"/>
      <c r="OSG221" s="47"/>
      <c r="OSH221" s="47"/>
      <c r="OSI221" s="47"/>
      <c r="OSJ221" s="47"/>
      <c r="OSK221" s="47"/>
      <c r="OSL221" s="47"/>
      <c r="OSM221" s="47"/>
      <c r="OSN221" s="47"/>
      <c r="OSO221" s="47"/>
      <c r="OSP221" s="47"/>
      <c r="OSQ221" s="47"/>
      <c r="OSR221" s="47"/>
      <c r="OSS221" s="47"/>
      <c r="OST221" s="47"/>
      <c r="OSU221" s="47"/>
      <c r="OSV221" s="47"/>
      <c r="OSW221" s="47"/>
      <c r="OSX221" s="47"/>
      <c r="OSY221" s="47"/>
      <c r="OSZ221" s="47"/>
      <c r="OTA221" s="47"/>
      <c r="OTB221" s="47"/>
      <c r="OTC221" s="47"/>
      <c r="OTD221" s="47"/>
      <c r="OTE221" s="47"/>
      <c r="OTF221" s="47"/>
      <c r="OTG221" s="47"/>
      <c r="OTH221" s="47"/>
      <c r="OTI221" s="47"/>
      <c r="OTJ221" s="47"/>
      <c r="OTK221" s="47"/>
      <c r="OTL221" s="47"/>
      <c r="OTM221" s="47"/>
      <c r="OTN221" s="47"/>
      <c r="OTO221" s="47"/>
      <c r="OTP221" s="47"/>
      <c r="OTQ221" s="47"/>
      <c r="OTR221" s="47"/>
      <c r="OTS221" s="47"/>
      <c r="OTT221" s="47"/>
      <c r="OTU221" s="47"/>
      <c r="OTV221" s="47"/>
      <c r="OTW221" s="47"/>
      <c r="OTX221" s="47"/>
      <c r="OTY221" s="47"/>
      <c r="OTZ221" s="47"/>
      <c r="OUA221" s="47"/>
      <c r="OUB221" s="47"/>
      <c r="OUC221" s="47"/>
      <c r="OUD221" s="47"/>
      <c r="OUE221" s="47"/>
      <c r="OUF221" s="47"/>
      <c r="OUG221" s="47"/>
      <c r="OUH221" s="47"/>
      <c r="OUI221" s="47"/>
      <c r="OUJ221" s="47"/>
      <c r="OUK221" s="47"/>
      <c r="OUL221" s="47"/>
      <c r="OUM221" s="47"/>
      <c r="OUN221" s="47"/>
      <c r="OUO221" s="47"/>
      <c r="OUP221" s="47"/>
      <c r="OUQ221" s="47"/>
      <c r="OUR221" s="47"/>
      <c r="OUS221" s="47"/>
      <c r="OUT221" s="47"/>
      <c r="OUU221" s="47"/>
      <c r="OUV221" s="47"/>
      <c r="OUW221" s="47"/>
      <c r="OUX221" s="47"/>
      <c r="OUY221" s="47"/>
      <c r="OUZ221" s="47"/>
      <c r="OVA221" s="47"/>
      <c r="OVB221" s="47"/>
      <c r="OVC221" s="47"/>
      <c r="OVD221" s="47"/>
      <c r="OVE221" s="47"/>
      <c r="OVF221" s="47"/>
      <c r="OVG221" s="47"/>
      <c r="OVH221" s="47"/>
      <c r="OVI221" s="47"/>
      <c r="OVJ221" s="47"/>
      <c r="OVK221" s="47"/>
      <c r="OVL221" s="47"/>
      <c r="OVM221" s="47"/>
      <c r="OVN221" s="47"/>
      <c r="OVO221" s="47"/>
      <c r="OVP221" s="47"/>
      <c r="OVQ221" s="47"/>
      <c r="OVR221" s="47"/>
      <c r="OVS221" s="47"/>
      <c r="OVT221" s="47"/>
      <c r="OVU221" s="47"/>
      <c r="OVV221" s="47"/>
      <c r="OVW221" s="47"/>
      <c r="OVX221" s="47"/>
      <c r="OVY221" s="47"/>
      <c r="OVZ221" s="47"/>
      <c r="OWA221" s="47"/>
      <c r="OWB221" s="47"/>
      <c r="OWC221" s="47"/>
      <c r="OWD221" s="47"/>
      <c r="OWE221" s="47"/>
      <c r="OWF221" s="47"/>
      <c r="OWG221" s="47"/>
      <c r="OWH221" s="47"/>
      <c r="OWI221" s="47"/>
      <c r="OWJ221" s="47"/>
      <c r="OWK221" s="47"/>
      <c r="OWL221" s="47"/>
      <c r="OWM221" s="47"/>
      <c r="OWN221" s="47"/>
      <c r="OWO221" s="47"/>
      <c r="OWP221" s="47"/>
      <c r="OWQ221" s="47"/>
      <c r="OWR221" s="47"/>
      <c r="OWS221" s="47"/>
      <c r="OWT221" s="47"/>
      <c r="OWU221" s="47"/>
      <c r="OWV221" s="47"/>
      <c r="OWW221" s="47"/>
      <c r="OWX221" s="47"/>
      <c r="OWY221" s="47"/>
      <c r="OWZ221" s="47"/>
      <c r="OXA221" s="47"/>
      <c r="OXB221" s="47"/>
      <c r="OXC221" s="47"/>
      <c r="OXD221" s="47"/>
      <c r="OXE221" s="47"/>
      <c r="OXF221" s="47"/>
      <c r="OXG221" s="47"/>
      <c r="OXH221" s="47"/>
      <c r="OXI221" s="47"/>
      <c r="OXJ221" s="47"/>
      <c r="OXK221" s="47"/>
      <c r="OXL221" s="47"/>
      <c r="OXM221" s="47"/>
      <c r="OXN221" s="47"/>
      <c r="OXO221" s="47"/>
      <c r="OXP221" s="47"/>
      <c r="OXQ221" s="47"/>
      <c r="OXR221" s="47"/>
      <c r="OXS221" s="47"/>
      <c r="OXT221" s="47"/>
      <c r="OXU221" s="47"/>
      <c r="OXV221" s="47"/>
      <c r="OXW221" s="47"/>
      <c r="OXX221" s="47"/>
      <c r="OXY221" s="47"/>
      <c r="OXZ221" s="47"/>
      <c r="OYA221" s="47"/>
      <c r="OYB221" s="47"/>
      <c r="OYC221" s="47"/>
      <c r="OYD221" s="47"/>
      <c r="OYE221" s="47"/>
      <c r="OYF221" s="47"/>
      <c r="OYG221" s="47"/>
      <c r="OYH221" s="47"/>
      <c r="OYI221" s="47"/>
      <c r="OYJ221" s="47"/>
      <c r="OYK221" s="47"/>
      <c r="OYL221" s="47"/>
      <c r="OYM221" s="47"/>
      <c r="OYN221" s="47"/>
      <c r="OYO221" s="47"/>
      <c r="OYP221" s="47"/>
      <c r="OYQ221" s="47"/>
      <c r="OYR221" s="47"/>
      <c r="OYS221" s="47"/>
      <c r="OYT221" s="47"/>
      <c r="OYU221" s="47"/>
      <c r="OYV221" s="47"/>
      <c r="OYW221" s="47"/>
      <c r="OYX221" s="47"/>
      <c r="OYY221" s="47"/>
      <c r="OYZ221" s="47"/>
      <c r="OZA221" s="47"/>
      <c r="OZB221" s="47"/>
      <c r="OZC221" s="47"/>
      <c r="OZD221" s="47"/>
      <c r="OZE221" s="47"/>
      <c r="OZF221" s="47"/>
      <c r="OZG221" s="47"/>
      <c r="OZH221" s="47"/>
      <c r="OZI221" s="47"/>
      <c r="OZJ221" s="47"/>
      <c r="OZK221" s="47"/>
      <c r="OZL221" s="47"/>
      <c r="OZM221" s="47"/>
      <c r="OZN221" s="47"/>
      <c r="OZO221" s="47"/>
      <c r="OZP221" s="47"/>
      <c r="OZQ221" s="47"/>
      <c r="OZR221" s="47"/>
      <c r="OZS221" s="47"/>
      <c r="OZT221" s="47"/>
      <c r="OZU221" s="47"/>
      <c r="OZV221" s="47"/>
      <c r="OZW221" s="47"/>
      <c r="OZX221" s="47"/>
      <c r="OZY221" s="47"/>
      <c r="OZZ221" s="47"/>
      <c r="PAA221" s="47"/>
      <c r="PAB221" s="47"/>
      <c r="PAC221" s="47"/>
      <c r="PAD221" s="47"/>
      <c r="PAE221" s="47"/>
      <c r="PAF221" s="47"/>
      <c r="PAG221" s="47"/>
      <c r="PAH221" s="47"/>
      <c r="PAI221" s="47"/>
      <c r="PAJ221" s="47"/>
      <c r="PAK221" s="47"/>
      <c r="PAL221" s="47"/>
      <c r="PAM221" s="47"/>
      <c r="PAN221" s="47"/>
      <c r="PAO221" s="47"/>
      <c r="PAP221" s="47"/>
      <c r="PAQ221" s="47"/>
      <c r="PAR221" s="47"/>
      <c r="PAS221" s="47"/>
      <c r="PAT221" s="47"/>
      <c r="PAU221" s="47"/>
      <c r="PAV221" s="47"/>
      <c r="PAW221" s="47"/>
      <c r="PAX221" s="47"/>
      <c r="PAY221" s="47"/>
      <c r="PAZ221" s="47"/>
      <c r="PBA221" s="47"/>
      <c r="PBB221" s="47"/>
      <c r="PBC221" s="47"/>
      <c r="PBD221" s="47"/>
      <c r="PBE221" s="47"/>
      <c r="PBF221" s="47"/>
      <c r="PBG221" s="47"/>
      <c r="PBH221" s="47"/>
      <c r="PBI221" s="47"/>
      <c r="PBJ221" s="47"/>
      <c r="PBK221" s="47"/>
      <c r="PBL221" s="47"/>
      <c r="PBM221" s="47"/>
      <c r="PBN221" s="47"/>
      <c r="PBO221" s="47"/>
      <c r="PBP221" s="47"/>
      <c r="PBQ221" s="47"/>
      <c r="PBR221" s="47"/>
      <c r="PBS221" s="47"/>
      <c r="PBT221" s="47"/>
      <c r="PBU221" s="47"/>
      <c r="PBV221" s="47"/>
      <c r="PBW221" s="47"/>
      <c r="PBX221" s="47"/>
      <c r="PBY221" s="47"/>
      <c r="PBZ221" s="47"/>
      <c r="PCA221" s="47"/>
      <c r="PCB221" s="47"/>
      <c r="PCC221" s="47"/>
      <c r="PCD221" s="47"/>
      <c r="PCE221" s="47"/>
      <c r="PCF221" s="47"/>
      <c r="PCG221" s="47"/>
      <c r="PCH221" s="47"/>
      <c r="PCI221" s="47"/>
      <c r="PCJ221" s="47"/>
      <c r="PCK221" s="47"/>
      <c r="PCL221" s="47"/>
      <c r="PCM221" s="47"/>
      <c r="PCN221" s="47"/>
      <c r="PCO221" s="47"/>
      <c r="PCP221" s="47"/>
      <c r="PCQ221" s="47"/>
      <c r="PCR221" s="47"/>
      <c r="PCS221" s="47"/>
      <c r="PCT221" s="47"/>
      <c r="PCU221" s="47"/>
      <c r="PCV221" s="47"/>
      <c r="PCW221" s="47"/>
      <c r="PCX221" s="47"/>
      <c r="PCY221" s="47"/>
      <c r="PCZ221" s="47"/>
      <c r="PDA221" s="47"/>
      <c r="PDB221" s="47"/>
      <c r="PDC221" s="47"/>
      <c r="PDD221" s="47"/>
      <c r="PDE221" s="47"/>
      <c r="PDF221" s="47"/>
      <c r="PDG221" s="47"/>
      <c r="PDH221" s="47"/>
      <c r="PDI221" s="47"/>
      <c r="PDJ221" s="47"/>
      <c r="PDK221" s="47"/>
      <c r="PDL221" s="47"/>
      <c r="PDM221" s="47"/>
      <c r="PDN221" s="47"/>
      <c r="PDO221" s="47"/>
      <c r="PDP221" s="47"/>
      <c r="PDQ221" s="47"/>
      <c r="PDR221" s="47"/>
      <c r="PDS221" s="47"/>
      <c r="PDT221" s="47"/>
      <c r="PDU221" s="47"/>
      <c r="PDV221" s="47"/>
      <c r="PDW221" s="47"/>
      <c r="PDX221" s="47"/>
      <c r="PDY221" s="47"/>
      <c r="PDZ221" s="47"/>
      <c r="PEA221" s="47"/>
      <c r="PEB221" s="47"/>
      <c r="PEC221" s="47"/>
      <c r="PED221" s="47"/>
      <c r="PEE221" s="47"/>
      <c r="PEF221" s="47"/>
      <c r="PEG221" s="47"/>
      <c r="PEH221" s="47"/>
      <c r="PEI221" s="47"/>
      <c r="PEJ221" s="47"/>
      <c r="PEK221" s="47"/>
      <c r="PEL221" s="47"/>
      <c r="PEM221" s="47"/>
      <c r="PEN221" s="47"/>
      <c r="PEO221" s="47"/>
      <c r="PEP221" s="47"/>
      <c r="PEQ221" s="47"/>
      <c r="PER221" s="47"/>
      <c r="PES221" s="47"/>
      <c r="PET221" s="47"/>
      <c r="PEU221" s="47"/>
      <c r="PEV221" s="47"/>
      <c r="PEW221" s="47"/>
      <c r="PEX221" s="47"/>
      <c r="PEY221" s="47"/>
      <c r="PEZ221" s="47"/>
      <c r="PFA221" s="47"/>
      <c r="PFB221" s="47"/>
      <c r="PFC221" s="47"/>
      <c r="PFD221" s="47"/>
      <c r="PFE221" s="47"/>
      <c r="PFF221" s="47"/>
      <c r="PFG221" s="47"/>
      <c r="PFH221" s="47"/>
      <c r="PFI221" s="47"/>
      <c r="PFJ221" s="47"/>
      <c r="PFK221" s="47"/>
      <c r="PFL221" s="47"/>
      <c r="PFM221" s="47"/>
      <c r="PFN221" s="47"/>
      <c r="PFO221" s="47"/>
      <c r="PFP221" s="47"/>
      <c r="PFQ221" s="47"/>
      <c r="PFR221" s="47"/>
      <c r="PFS221" s="47"/>
      <c r="PFT221" s="47"/>
      <c r="PFU221" s="47"/>
      <c r="PFV221" s="47"/>
      <c r="PFW221" s="47"/>
      <c r="PFX221" s="47"/>
      <c r="PFY221" s="47"/>
      <c r="PFZ221" s="47"/>
      <c r="PGA221" s="47"/>
      <c r="PGB221" s="47"/>
      <c r="PGC221" s="47"/>
      <c r="PGD221" s="47"/>
      <c r="PGE221" s="47"/>
      <c r="PGF221" s="47"/>
      <c r="PGG221" s="47"/>
      <c r="PGH221" s="47"/>
      <c r="PGI221" s="47"/>
      <c r="PGJ221" s="47"/>
      <c r="PGK221" s="47"/>
      <c r="PGL221" s="47"/>
      <c r="PGM221" s="47"/>
      <c r="PGN221" s="47"/>
      <c r="PGO221" s="47"/>
      <c r="PGP221" s="47"/>
      <c r="PGQ221" s="47"/>
      <c r="PGR221" s="47"/>
      <c r="PGS221" s="47"/>
      <c r="PGT221" s="47"/>
      <c r="PGU221" s="47"/>
      <c r="PGV221" s="47"/>
      <c r="PGW221" s="47"/>
      <c r="PGX221" s="47"/>
      <c r="PGY221" s="47"/>
      <c r="PGZ221" s="47"/>
      <c r="PHA221" s="47"/>
      <c r="PHB221" s="47"/>
      <c r="PHC221" s="47"/>
      <c r="PHD221" s="47"/>
      <c r="PHE221" s="47"/>
      <c r="PHF221" s="47"/>
      <c r="PHG221" s="47"/>
      <c r="PHH221" s="47"/>
      <c r="PHI221" s="47"/>
      <c r="PHJ221" s="47"/>
      <c r="PHK221" s="47"/>
      <c r="PHL221" s="47"/>
      <c r="PHM221" s="47"/>
      <c r="PHN221" s="47"/>
      <c r="PHO221" s="47"/>
      <c r="PHP221" s="47"/>
      <c r="PHQ221" s="47"/>
      <c r="PHR221" s="47"/>
      <c r="PHS221" s="47"/>
      <c r="PHT221" s="47"/>
      <c r="PHU221" s="47"/>
      <c r="PHV221" s="47"/>
      <c r="PHW221" s="47"/>
      <c r="PHX221" s="47"/>
      <c r="PHY221" s="47"/>
      <c r="PHZ221" s="47"/>
      <c r="PIA221" s="47"/>
      <c r="PIB221" s="47"/>
      <c r="PIC221" s="47"/>
      <c r="PID221" s="47"/>
      <c r="PIE221" s="47"/>
      <c r="PIF221" s="47"/>
      <c r="PIG221" s="47"/>
      <c r="PIH221" s="47"/>
      <c r="PII221" s="47"/>
      <c r="PIJ221" s="47"/>
      <c r="PIK221" s="47"/>
      <c r="PIL221" s="47"/>
      <c r="PIM221" s="47"/>
      <c r="PIN221" s="47"/>
      <c r="PIO221" s="47"/>
      <c r="PIP221" s="47"/>
      <c r="PIQ221" s="47"/>
      <c r="PIR221" s="47"/>
      <c r="PIS221" s="47"/>
      <c r="PIT221" s="47"/>
      <c r="PIU221" s="47"/>
      <c r="PIV221" s="47"/>
      <c r="PIW221" s="47"/>
      <c r="PIX221" s="47"/>
      <c r="PIY221" s="47"/>
      <c r="PIZ221" s="47"/>
      <c r="PJA221" s="47"/>
      <c r="PJB221" s="47"/>
      <c r="PJC221" s="47"/>
      <c r="PJD221" s="47"/>
      <c r="PJE221" s="47"/>
      <c r="PJF221" s="47"/>
      <c r="PJG221" s="47"/>
      <c r="PJH221" s="47"/>
      <c r="PJI221" s="47"/>
      <c r="PJJ221" s="47"/>
      <c r="PJK221" s="47"/>
      <c r="PJL221" s="47"/>
      <c r="PJM221" s="47"/>
      <c r="PJN221" s="47"/>
      <c r="PJO221" s="47"/>
      <c r="PJP221" s="47"/>
      <c r="PJQ221" s="47"/>
      <c r="PJR221" s="47"/>
      <c r="PJS221" s="47"/>
      <c r="PJT221" s="47"/>
      <c r="PJU221" s="47"/>
      <c r="PJV221" s="47"/>
      <c r="PJW221" s="47"/>
      <c r="PJX221" s="47"/>
      <c r="PJY221" s="47"/>
      <c r="PJZ221" s="47"/>
      <c r="PKA221" s="47"/>
      <c r="PKB221" s="47"/>
      <c r="PKC221" s="47"/>
      <c r="PKD221" s="47"/>
      <c r="PKE221" s="47"/>
      <c r="PKF221" s="47"/>
      <c r="PKG221" s="47"/>
      <c r="PKH221" s="47"/>
      <c r="PKI221" s="47"/>
      <c r="PKJ221" s="47"/>
      <c r="PKK221" s="47"/>
      <c r="PKL221" s="47"/>
      <c r="PKM221" s="47"/>
      <c r="PKN221" s="47"/>
      <c r="PKO221" s="47"/>
      <c r="PKP221" s="47"/>
      <c r="PKQ221" s="47"/>
      <c r="PKR221" s="47"/>
      <c r="PKS221" s="47"/>
      <c r="PKT221" s="47"/>
      <c r="PKU221" s="47"/>
      <c r="PKV221" s="47"/>
      <c r="PKW221" s="47"/>
      <c r="PKX221" s="47"/>
      <c r="PKY221" s="47"/>
      <c r="PKZ221" s="47"/>
      <c r="PLA221" s="47"/>
      <c r="PLB221" s="47"/>
      <c r="PLC221" s="47"/>
      <c r="PLD221" s="47"/>
      <c r="PLE221" s="47"/>
      <c r="PLF221" s="47"/>
      <c r="PLG221" s="47"/>
      <c r="PLH221" s="47"/>
      <c r="PLI221" s="47"/>
      <c r="PLJ221" s="47"/>
      <c r="PLK221" s="47"/>
      <c r="PLL221" s="47"/>
      <c r="PLM221" s="47"/>
      <c r="PLN221" s="47"/>
      <c r="PLO221" s="47"/>
      <c r="PLP221" s="47"/>
      <c r="PLQ221" s="47"/>
      <c r="PLR221" s="47"/>
      <c r="PLS221" s="47"/>
      <c r="PLT221" s="47"/>
      <c r="PLU221" s="47"/>
      <c r="PLV221" s="47"/>
      <c r="PLW221" s="47"/>
      <c r="PLX221" s="47"/>
      <c r="PLY221" s="47"/>
      <c r="PLZ221" s="47"/>
      <c r="PMA221" s="47"/>
      <c r="PMB221" s="47"/>
      <c r="PMC221" s="47"/>
      <c r="PMD221" s="47"/>
      <c r="PME221" s="47"/>
      <c r="PMF221" s="47"/>
      <c r="PMG221" s="47"/>
      <c r="PMH221" s="47"/>
      <c r="PMI221" s="47"/>
      <c r="PMJ221" s="47"/>
      <c r="PMK221" s="47"/>
      <c r="PML221" s="47"/>
      <c r="PMM221" s="47"/>
      <c r="PMN221" s="47"/>
      <c r="PMO221" s="47"/>
      <c r="PMP221" s="47"/>
      <c r="PMQ221" s="47"/>
      <c r="PMR221" s="47"/>
      <c r="PMS221" s="47"/>
      <c r="PMT221" s="47"/>
      <c r="PMU221" s="47"/>
      <c r="PMV221" s="47"/>
      <c r="PMW221" s="47"/>
      <c r="PMX221" s="47"/>
      <c r="PMY221" s="47"/>
      <c r="PMZ221" s="47"/>
      <c r="PNA221" s="47"/>
      <c r="PNB221" s="47"/>
      <c r="PNC221" s="47"/>
      <c r="PND221" s="47"/>
      <c r="PNE221" s="47"/>
      <c r="PNF221" s="47"/>
      <c r="PNG221" s="47"/>
      <c r="PNH221" s="47"/>
      <c r="PNI221" s="47"/>
      <c r="PNJ221" s="47"/>
      <c r="PNK221" s="47"/>
      <c r="PNL221" s="47"/>
      <c r="PNM221" s="47"/>
      <c r="PNN221" s="47"/>
      <c r="PNO221" s="47"/>
      <c r="PNP221" s="47"/>
      <c r="PNQ221" s="47"/>
      <c r="PNR221" s="47"/>
      <c r="PNS221" s="47"/>
      <c r="PNT221" s="47"/>
      <c r="PNU221" s="47"/>
      <c r="PNV221" s="47"/>
      <c r="PNW221" s="47"/>
      <c r="PNX221" s="47"/>
      <c r="PNY221" s="47"/>
      <c r="PNZ221" s="47"/>
      <c r="POA221" s="47"/>
      <c r="POB221" s="47"/>
      <c r="POC221" s="47"/>
      <c r="POD221" s="47"/>
      <c r="POE221" s="47"/>
      <c r="POF221" s="47"/>
      <c r="POG221" s="47"/>
      <c r="POH221" s="47"/>
      <c r="POI221" s="47"/>
      <c r="POJ221" s="47"/>
      <c r="POK221" s="47"/>
      <c r="POL221" s="47"/>
      <c r="POM221" s="47"/>
      <c r="PON221" s="47"/>
      <c r="POO221" s="47"/>
      <c r="POP221" s="47"/>
      <c r="POQ221" s="47"/>
      <c r="POR221" s="47"/>
      <c r="POS221" s="47"/>
      <c r="POT221" s="47"/>
      <c r="POU221" s="47"/>
      <c r="POV221" s="47"/>
      <c r="POW221" s="47"/>
      <c r="POX221" s="47"/>
      <c r="POY221" s="47"/>
      <c r="POZ221" s="47"/>
      <c r="PPA221" s="47"/>
      <c r="PPB221" s="47"/>
      <c r="PPC221" s="47"/>
      <c r="PPD221" s="47"/>
      <c r="PPE221" s="47"/>
      <c r="PPF221" s="47"/>
      <c r="PPG221" s="47"/>
      <c r="PPH221" s="47"/>
      <c r="PPI221" s="47"/>
      <c r="PPJ221" s="47"/>
      <c r="PPK221" s="47"/>
      <c r="PPL221" s="47"/>
      <c r="PPM221" s="47"/>
      <c r="PPN221" s="47"/>
      <c r="PPO221" s="47"/>
      <c r="PPP221" s="47"/>
      <c r="PPQ221" s="47"/>
      <c r="PPR221" s="47"/>
      <c r="PPS221" s="47"/>
      <c r="PPT221" s="47"/>
      <c r="PPU221" s="47"/>
      <c r="PPV221" s="47"/>
      <c r="PPW221" s="47"/>
      <c r="PPX221" s="47"/>
      <c r="PPY221" s="47"/>
      <c r="PPZ221" s="47"/>
      <c r="PQA221" s="47"/>
      <c r="PQB221" s="47"/>
      <c r="PQC221" s="47"/>
      <c r="PQD221" s="47"/>
      <c r="PQE221" s="47"/>
      <c r="PQF221" s="47"/>
      <c r="PQG221" s="47"/>
      <c r="PQH221" s="47"/>
      <c r="PQI221" s="47"/>
      <c r="PQJ221" s="47"/>
      <c r="PQK221" s="47"/>
      <c r="PQL221" s="47"/>
      <c r="PQM221" s="47"/>
      <c r="PQN221" s="47"/>
      <c r="PQO221" s="47"/>
      <c r="PQP221" s="47"/>
      <c r="PQQ221" s="47"/>
      <c r="PQR221" s="47"/>
      <c r="PQS221" s="47"/>
      <c r="PQT221" s="47"/>
      <c r="PQU221" s="47"/>
      <c r="PQV221" s="47"/>
      <c r="PQW221" s="47"/>
      <c r="PQX221" s="47"/>
      <c r="PQY221" s="47"/>
      <c r="PQZ221" s="47"/>
      <c r="PRA221" s="47"/>
      <c r="PRB221" s="47"/>
      <c r="PRC221" s="47"/>
      <c r="PRD221" s="47"/>
      <c r="PRE221" s="47"/>
      <c r="PRF221" s="47"/>
      <c r="PRG221" s="47"/>
      <c r="PRH221" s="47"/>
      <c r="PRI221" s="47"/>
      <c r="PRJ221" s="47"/>
      <c r="PRK221" s="47"/>
      <c r="PRL221" s="47"/>
      <c r="PRM221" s="47"/>
      <c r="PRN221" s="47"/>
      <c r="PRO221" s="47"/>
      <c r="PRP221" s="47"/>
      <c r="PRQ221" s="47"/>
      <c r="PRR221" s="47"/>
      <c r="PRS221" s="47"/>
      <c r="PRT221" s="47"/>
      <c r="PRU221" s="47"/>
      <c r="PRV221" s="47"/>
      <c r="PRW221" s="47"/>
      <c r="PRX221" s="47"/>
      <c r="PRY221" s="47"/>
      <c r="PRZ221" s="47"/>
      <c r="PSA221" s="47"/>
      <c r="PSB221" s="47"/>
      <c r="PSC221" s="47"/>
      <c r="PSD221" s="47"/>
      <c r="PSE221" s="47"/>
      <c r="PSF221" s="47"/>
      <c r="PSG221" s="47"/>
      <c r="PSH221" s="47"/>
      <c r="PSI221" s="47"/>
      <c r="PSJ221" s="47"/>
      <c r="PSK221" s="47"/>
      <c r="PSL221" s="47"/>
      <c r="PSM221" s="47"/>
      <c r="PSN221" s="47"/>
      <c r="PSO221" s="47"/>
      <c r="PSP221" s="47"/>
      <c r="PSQ221" s="47"/>
      <c r="PSR221" s="47"/>
      <c r="PSS221" s="47"/>
      <c r="PST221" s="47"/>
      <c r="PSU221" s="47"/>
      <c r="PSV221" s="47"/>
      <c r="PSW221" s="47"/>
      <c r="PSX221" s="47"/>
      <c r="PSY221" s="47"/>
      <c r="PSZ221" s="47"/>
      <c r="PTA221" s="47"/>
      <c r="PTB221" s="47"/>
      <c r="PTC221" s="47"/>
      <c r="PTD221" s="47"/>
      <c r="PTE221" s="47"/>
      <c r="PTF221" s="47"/>
      <c r="PTG221" s="47"/>
      <c r="PTH221" s="47"/>
      <c r="PTI221" s="47"/>
      <c r="PTJ221" s="47"/>
      <c r="PTK221" s="47"/>
      <c r="PTL221" s="47"/>
      <c r="PTM221" s="47"/>
      <c r="PTN221" s="47"/>
      <c r="PTO221" s="47"/>
      <c r="PTP221" s="47"/>
      <c r="PTQ221" s="47"/>
      <c r="PTR221" s="47"/>
      <c r="PTS221" s="47"/>
      <c r="PTT221" s="47"/>
      <c r="PTU221" s="47"/>
      <c r="PTV221" s="47"/>
      <c r="PTW221" s="47"/>
      <c r="PTX221" s="47"/>
      <c r="PTY221" s="47"/>
      <c r="PTZ221" s="47"/>
      <c r="PUA221" s="47"/>
      <c r="PUB221" s="47"/>
      <c r="PUC221" s="47"/>
      <c r="PUD221" s="47"/>
      <c r="PUE221" s="47"/>
      <c r="PUF221" s="47"/>
      <c r="PUG221" s="47"/>
      <c r="PUH221" s="47"/>
      <c r="PUI221" s="47"/>
      <c r="PUJ221" s="47"/>
      <c r="PUK221" s="47"/>
      <c r="PUL221" s="47"/>
      <c r="PUM221" s="47"/>
      <c r="PUN221" s="47"/>
      <c r="PUO221" s="47"/>
      <c r="PUP221" s="47"/>
      <c r="PUQ221" s="47"/>
      <c r="PUR221" s="47"/>
      <c r="PUS221" s="47"/>
      <c r="PUT221" s="47"/>
      <c r="PUU221" s="47"/>
      <c r="PUV221" s="47"/>
      <c r="PUW221" s="47"/>
      <c r="PUX221" s="47"/>
      <c r="PUY221" s="47"/>
      <c r="PUZ221" s="47"/>
      <c r="PVA221" s="47"/>
      <c r="PVB221" s="47"/>
      <c r="PVC221" s="47"/>
      <c r="PVD221" s="47"/>
      <c r="PVE221" s="47"/>
      <c r="PVF221" s="47"/>
      <c r="PVG221" s="47"/>
      <c r="PVH221" s="47"/>
      <c r="PVI221" s="47"/>
      <c r="PVJ221" s="47"/>
      <c r="PVK221" s="47"/>
      <c r="PVL221" s="47"/>
      <c r="PVM221" s="47"/>
      <c r="PVN221" s="47"/>
      <c r="PVO221" s="47"/>
      <c r="PVP221" s="47"/>
      <c r="PVQ221" s="47"/>
      <c r="PVR221" s="47"/>
      <c r="PVS221" s="47"/>
      <c r="PVT221" s="47"/>
      <c r="PVU221" s="47"/>
      <c r="PVV221" s="47"/>
      <c r="PVW221" s="47"/>
      <c r="PVX221" s="47"/>
      <c r="PVY221" s="47"/>
      <c r="PVZ221" s="47"/>
      <c r="PWA221" s="47"/>
      <c r="PWB221" s="47"/>
      <c r="PWC221" s="47"/>
      <c r="PWD221" s="47"/>
      <c r="PWE221" s="47"/>
      <c r="PWF221" s="47"/>
      <c r="PWG221" s="47"/>
      <c r="PWH221" s="47"/>
      <c r="PWI221" s="47"/>
      <c r="PWJ221" s="47"/>
      <c r="PWK221" s="47"/>
      <c r="PWL221" s="47"/>
      <c r="PWM221" s="47"/>
      <c r="PWN221" s="47"/>
      <c r="PWO221" s="47"/>
      <c r="PWP221" s="47"/>
      <c r="PWQ221" s="47"/>
      <c r="PWR221" s="47"/>
      <c r="PWS221" s="47"/>
      <c r="PWT221" s="47"/>
      <c r="PWU221" s="47"/>
      <c r="PWV221" s="47"/>
      <c r="PWW221" s="47"/>
      <c r="PWX221" s="47"/>
      <c r="PWY221" s="47"/>
      <c r="PWZ221" s="47"/>
      <c r="PXA221" s="47"/>
      <c r="PXB221" s="47"/>
      <c r="PXC221" s="47"/>
      <c r="PXD221" s="47"/>
      <c r="PXE221" s="47"/>
      <c r="PXF221" s="47"/>
      <c r="PXG221" s="47"/>
      <c r="PXH221" s="47"/>
      <c r="PXI221" s="47"/>
      <c r="PXJ221" s="47"/>
      <c r="PXK221" s="47"/>
      <c r="PXL221" s="47"/>
      <c r="PXM221" s="47"/>
      <c r="PXN221" s="47"/>
      <c r="PXO221" s="47"/>
      <c r="PXP221" s="47"/>
      <c r="PXQ221" s="47"/>
      <c r="PXR221" s="47"/>
      <c r="PXS221" s="47"/>
      <c r="PXT221" s="47"/>
      <c r="PXU221" s="47"/>
      <c r="PXV221" s="47"/>
      <c r="PXW221" s="47"/>
      <c r="PXX221" s="47"/>
      <c r="PXY221" s="47"/>
      <c r="PXZ221" s="47"/>
      <c r="PYA221" s="47"/>
      <c r="PYB221" s="47"/>
      <c r="PYC221" s="47"/>
      <c r="PYD221" s="47"/>
      <c r="PYE221" s="47"/>
      <c r="PYF221" s="47"/>
      <c r="PYG221" s="47"/>
      <c r="PYH221" s="47"/>
      <c r="PYI221" s="47"/>
      <c r="PYJ221" s="47"/>
      <c r="PYK221" s="47"/>
      <c r="PYL221" s="47"/>
      <c r="PYM221" s="47"/>
      <c r="PYN221" s="47"/>
      <c r="PYO221" s="47"/>
      <c r="PYP221" s="47"/>
      <c r="PYQ221" s="47"/>
      <c r="PYR221" s="47"/>
      <c r="PYS221" s="47"/>
      <c r="PYT221" s="47"/>
      <c r="PYU221" s="47"/>
      <c r="PYV221" s="47"/>
      <c r="PYW221" s="47"/>
      <c r="PYX221" s="47"/>
      <c r="PYY221" s="47"/>
      <c r="PYZ221" s="47"/>
      <c r="PZA221" s="47"/>
      <c r="PZB221" s="47"/>
      <c r="PZC221" s="47"/>
      <c r="PZD221" s="47"/>
      <c r="PZE221" s="47"/>
      <c r="PZF221" s="47"/>
      <c r="PZG221" s="47"/>
      <c r="PZH221" s="47"/>
      <c r="PZI221" s="47"/>
      <c r="PZJ221" s="47"/>
      <c r="PZK221" s="47"/>
      <c r="PZL221" s="47"/>
      <c r="PZM221" s="47"/>
      <c r="PZN221" s="47"/>
      <c r="PZO221" s="47"/>
      <c r="PZP221" s="47"/>
      <c r="PZQ221" s="47"/>
      <c r="PZR221" s="47"/>
      <c r="PZS221" s="47"/>
      <c r="PZT221" s="47"/>
      <c r="PZU221" s="47"/>
      <c r="PZV221" s="47"/>
      <c r="PZW221" s="47"/>
      <c r="PZX221" s="47"/>
      <c r="PZY221" s="47"/>
      <c r="PZZ221" s="47"/>
      <c r="QAA221" s="47"/>
      <c r="QAB221" s="47"/>
      <c r="QAC221" s="47"/>
      <c r="QAD221" s="47"/>
      <c r="QAE221" s="47"/>
      <c r="QAF221" s="47"/>
      <c r="QAG221" s="47"/>
      <c r="QAH221" s="47"/>
      <c r="QAI221" s="47"/>
      <c r="QAJ221" s="47"/>
      <c r="QAK221" s="47"/>
      <c r="QAL221" s="47"/>
      <c r="QAM221" s="47"/>
      <c r="QAN221" s="47"/>
      <c r="QAO221" s="47"/>
      <c r="QAP221" s="47"/>
      <c r="QAQ221" s="47"/>
      <c r="QAR221" s="47"/>
      <c r="QAS221" s="47"/>
      <c r="QAT221" s="47"/>
      <c r="QAU221" s="47"/>
      <c r="QAV221" s="47"/>
      <c r="QAW221" s="47"/>
      <c r="QAX221" s="47"/>
      <c r="QAY221" s="47"/>
      <c r="QAZ221" s="47"/>
      <c r="QBA221" s="47"/>
      <c r="QBB221" s="47"/>
      <c r="QBC221" s="47"/>
      <c r="QBD221" s="47"/>
      <c r="QBE221" s="47"/>
      <c r="QBF221" s="47"/>
      <c r="QBG221" s="47"/>
      <c r="QBH221" s="47"/>
      <c r="QBI221" s="47"/>
      <c r="QBJ221" s="47"/>
      <c r="QBK221" s="47"/>
      <c r="QBL221" s="47"/>
      <c r="QBM221" s="47"/>
      <c r="QBN221" s="47"/>
      <c r="QBO221" s="47"/>
      <c r="QBP221" s="47"/>
      <c r="QBQ221" s="47"/>
      <c r="QBR221" s="47"/>
      <c r="QBS221" s="47"/>
      <c r="QBT221" s="47"/>
      <c r="QBU221" s="47"/>
      <c r="QBV221" s="47"/>
      <c r="QBW221" s="47"/>
      <c r="QBX221" s="47"/>
      <c r="QBY221" s="47"/>
      <c r="QBZ221" s="47"/>
      <c r="QCA221" s="47"/>
      <c r="QCB221" s="47"/>
      <c r="QCC221" s="47"/>
      <c r="QCD221" s="47"/>
      <c r="QCE221" s="47"/>
      <c r="QCF221" s="47"/>
      <c r="QCG221" s="47"/>
      <c r="QCH221" s="47"/>
      <c r="QCI221" s="47"/>
      <c r="QCJ221" s="47"/>
      <c r="QCK221" s="47"/>
      <c r="QCL221" s="47"/>
      <c r="QCM221" s="47"/>
      <c r="QCN221" s="47"/>
      <c r="QCO221" s="47"/>
      <c r="QCP221" s="47"/>
      <c r="QCQ221" s="47"/>
      <c r="QCR221" s="47"/>
      <c r="QCS221" s="47"/>
      <c r="QCT221" s="47"/>
      <c r="QCU221" s="47"/>
      <c r="QCV221" s="47"/>
      <c r="QCW221" s="47"/>
      <c r="QCX221" s="47"/>
      <c r="QCY221" s="47"/>
      <c r="QCZ221" s="47"/>
      <c r="QDA221" s="47"/>
      <c r="QDB221" s="47"/>
      <c r="QDC221" s="47"/>
      <c r="QDD221" s="47"/>
      <c r="QDE221" s="47"/>
      <c r="QDF221" s="47"/>
      <c r="QDG221" s="47"/>
      <c r="QDH221" s="47"/>
      <c r="QDI221" s="47"/>
      <c r="QDJ221" s="47"/>
      <c r="QDK221" s="47"/>
      <c r="QDL221" s="47"/>
      <c r="QDM221" s="47"/>
      <c r="QDN221" s="47"/>
      <c r="QDO221" s="47"/>
      <c r="QDP221" s="47"/>
      <c r="QDQ221" s="47"/>
      <c r="QDR221" s="47"/>
      <c r="QDS221" s="47"/>
      <c r="QDT221" s="47"/>
      <c r="QDU221" s="47"/>
      <c r="QDV221" s="47"/>
      <c r="QDW221" s="47"/>
      <c r="QDX221" s="47"/>
      <c r="QDY221" s="47"/>
      <c r="QDZ221" s="47"/>
      <c r="QEA221" s="47"/>
      <c r="QEB221" s="47"/>
      <c r="QEC221" s="47"/>
      <c r="QED221" s="47"/>
      <c r="QEE221" s="47"/>
      <c r="QEF221" s="47"/>
      <c r="QEG221" s="47"/>
      <c r="QEH221" s="47"/>
      <c r="QEI221" s="47"/>
      <c r="QEJ221" s="47"/>
      <c r="QEK221" s="47"/>
      <c r="QEL221" s="47"/>
      <c r="QEM221" s="47"/>
      <c r="QEN221" s="47"/>
      <c r="QEO221" s="47"/>
      <c r="QEP221" s="47"/>
      <c r="QEQ221" s="47"/>
      <c r="QER221" s="47"/>
      <c r="QES221" s="47"/>
      <c r="QET221" s="47"/>
      <c r="QEU221" s="47"/>
      <c r="QEV221" s="47"/>
      <c r="QEW221" s="47"/>
      <c r="QEX221" s="47"/>
      <c r="QEY221" s="47"/>
      <c r="QEZ221" s="47"/>
      <c r="QFA221" s="47"/>
      <c r="QFB221" s="47"/>
      <c r="QFC221" s="47"/>
      <c r="QFD221" s="47"/>
      <c r="QFE221" s="47"/>
      <c r="QFF221" s="47"/>
      <c r="QFG221" s="47"/>
      <c r="QFH221" s="47"/>
      <c r="QFI221" s="47"/>
      <c r="QFJ221" s="47"/>
      <c r="QFK221" s="47"/>
      <c r="QFL221" s="47"/>
      <c r="QFM221" s="47"/>
      <c r="QFN221" s="47"/>
      <c r="QFO221" s="47"/>
      <c r="QFP221" s="47"/>
      <c r="QFQ221" s="47"/>
      <c r="QFR221" s="47"/>
      <c r="QFS221" s="47"/>
      <c r="QFT221" s="47"/>
      <c r="QFU221" s="47"/>
      <c r="QFV221" s="47"/>
      <c r="QFW221" s="47"/>
      <c r="QFX221" s="47"/>
      <c r="QFY221" s="47"/>
      <c r="QFZ221" s="47"/>
      <c r="QGA221" s="47"/>
      <c r="QGB221" s="47"/>
      <c r="QGC221" s="47"/>
      <c r="QGD221" s="47"/>
      <c r="QGE221" s="47"/>
      <c r="QGF221" s="47"/>
      <c r="QGG221" s="47"/>
      <c r="QGH221" s="47"/>
      <c r="QGI221" s="47"/>
      <c r="QGJ221" s="47"/>
      <c r="QGK221" s="47"/>
      <c r="QGL221" s="47"/>
      <c r="QGM221" s="47"/>
      <c r="QGN221" s="47"/>
      <c r="QGO221" s="47"/>
      <c r="QGP221" s="47"/>
      <c r="QGQ221" s="47"/>
      <c r="QGR221" s="47"/>
      <c r="QGS221" s="47"/>
      <c r="QGT221" s="47"/>
      <c r="QGU221" s="47"/>
      <c r="QGV221" s="47"/>
      <c r="QGW221" s="47"/>
      <c r="QGX221" s="47"/>
      <c r="QGY221" s="47"/>
      <c r="QGZ221" s="47"/>
      <c r="QHA221" s="47"/>
      <c r="QHB221" s="47"/>
      <c r="QHC221" s="47"/>
      <c r="QHD221" s="47"/>
      <c r="QHE221" s="47"/>
      <c r="QHF221" s="47"/>
      <c r="QHG221" s="47"/>
      <c r="QHH221" s="47"/>
      <c r="QHI221" s="47"/>
      <c r="QHJ221" s="47"/>
      <c r="QHK221" s="47"/>
      <c r="QHL221" s="47"/>
      <c r="QHM221" s="47"/>
      <c r="QHN221" s="47"/>
      <c r="QHO221" s="47"/>
      <c r="QHP221" s="47"/>
      <c r="QHQ221" s="47"/>
      <c r="QHR221" s="47"/>
      <c r="QHS221" s="47"/>
      <c r="QHT221" s="47"/>
      <c r="QHU221" s="47"/>
      <c r="QHV221" s="47"/>
      <c r="QHW221" s="47"/>
      <c r="QHX221" s="47"/>
      <c r="QHY221" s="47"/>
      <c r="QHZ221" s="47"/>
      <c r="QIA221" s="47"/>
      <c r="QIB221" s="47"/>
      <c r="QIC221" s="47"/>
      <c r="QID221" s="47"/>
      <c r="QIE221" s="47"/>
      <c r="QIF221" s="47"/>
      <c r="QIG221" s="47"/>
      <c r="QIH221" s="47"/>
      <c r="QII221" s="47"/>
      <c r="QIJ221" s="47"/>
      <c r="QIK221" s="47"/>
      <c r="QIL221" s="47"/>
      <c r="QIM221" s="47"/>
      <c r="QIN221" s="47"/>
      <c r="QIO221" s="47"/>
      <c r="QIP221" s="47"/>
      <c r="QIQ221" s="47"/>
      <c r="QIR221" s="47"/>
      <c r="QIS221" s="47"/>
      <c r="QIT221" s="47"/>
      <c r="QIU221" s="47"/>
      <c r="QIV221" s="47"/>
      <c r="QIW221" s="47"/>
      <c r="QIX221" s="47"/>
      <c r="QIY221" s="47"/>
      <c r="QIZ221" s="47"/>
      <c r="QJA221" s="47"/>
      <c r="QJB221" s="47"/>
      <c r="QJC221" s="47"/>
      <c r="QJD221" s="47"/>
      <c r="QJE221" s="47"/>
      <c r="QJF221" s="47"/>
      <c r="QJG221" s="47"/>
      <c r="QJH221" s="47"/>
      <c r="QJI221" s="47"/>
      <c r="QJJ221" s="47"/>
      <c r="QJK221" s="47"/>
      <c r="QJL221" s="47"/>
      <c r="QJM221" s="47"/>
      <c r="QJN221" s="47"/>
      <c r="QJO221" s="47"/>
      <c r="QJP221" s="47"/>
      <c r="QJQ221" s="47"/>
      <c r="QJR221" s="47"/>
      <c r="QJS221" s="47"/>
      <c r="QJT221" s="47"/>
      <c r="QJU221" s="47"/>
      <c r="QJV221" s="47"/>
      <c r="QJW221" s="47"/>
      <c r="QJX221" s="47"/>
      <c r="QJY221" s="47"/>
      <c r="QJZ221" s="47"/>
      <c r="QKA221" s="47"/>
      <c r="QKB221" s="47"/>
      <c r="QKC221" s="47"/>
      <c r="QKD221" s="47"/>
      <c r="QKE221" s="47"/>
      <c r="QKF221" s="47"/>
      <c r="QKG221" s="47"/>
      <c r="QKH221" s="47"/>
      <c r="QKI221" s="47"/>
      <c r="QKJ221" s="47"/>
      <c r="QKK221" s="47"/>
      <c r="QKL221" s="47"/>
      <c r="QKM221" s="47"/>
      <c r="QKN221" s="47"/>
      <c r="QKO221" s="47"/>
      <c r="QKP221" s="47"/>
      <c r="QKQ221" s="47"/>
      <c r="QKR221" s="47"/>
      <c r="QKS221" s="47"/>
      <c r="QKT221" s="47"/>
      <c r="QKU221" s="47"/>
      <c r="QKV221" s="47"/>
      <c r="QKW221" s="47"/>
      <c r="QKX221" s="47"/>
      <c r="QKY221" s="47"/>
      <c r="QKZ221" s="47"/>
      <c r="QLA221" s="47"/>
      <c r="QLB221" s="47"/>
      <c r="QLC221" s="47"/>
      <c r="QLD221" s="47"/>
      <c r="QLE221" s="47"/>
      <c r="QLF221" s="47"/>
      <c r="QLG221" s="47"/>
      <c r="QLH221" s="47"/>
      <c r="QLI221" s="47"/>
      <c r="QLJ221" s="47"/>
      <c r="QLK221" s="47"/>
      <c r="QLL221" s="47"/>
      <c r="QLM221" s="47"/>
      <c r="QLN221" s="47"/>
      <c r="QLO221" s="47"/>
      <c r="QLP221" s="47"/>
      <c r="QLQ221" s="47"/>
      <c r="QLR221" s="47"/>
      <c r="QLS221" s="47"/>
      <c r="QLT221" s="47"/>
      <c r="QLU221" s="47"/>
      <c r="QLV221" s="47"/>
      <c r="QLW221" s="47"/>
      <c r="QLX221" s="47"/>
      <c r="QLY221" s="47"/>
      <c r="QLZ221" s="47"/>
      <c r="QMA221" s="47"/>
      <c r="QMB221" s="47"/>
      <c r="QMC221" s="47"/>
      <c r="QMD221" s="47"/>
      <c r="QME221" s="47"/>
      <c r="QMF221" s="47"/>
      <c r="QMG221" s="47"/>
      <c r="QMH221" s="47"/>
      <c r="QMI221" s="47"/>
      <c r="QMJ221" s="47"/>
      <c r="QMK221" s="47"/>
      <c r="QML221" s="47"/>
      <c r="QMM221" s="47"/>
      <c r="QMN221" s="47"/>
      <c r="QMO221" s="47"/>
      <c r="QMP221" s="47"/>
      <c r="QMQ221" s="47"/>
      <c r="QMR221" s="47"/>
      <c r="QMS221" s="47"/>
      <c r="QMT221" s="47"/>
      <c r="QMU221" s="47"/>
      <c r="QMV221" s="47"/>
      <c r="QMW221" s="47"/>
      <c r="QMX221" s="47"/>
      <c r="QMY221" s="47"/>
      <c r="QMZ221" s="47"/>
      <c r="QNA221" s="47"/>
      <c r="QNB221" s="47"/>
      <c r="QNC221" s="47"/>
      <c r="QND221" s="47"/>
      <c r="QNE221" s="47"/>
      <c r="QNF221" s="47"/>
      <c r="QNG221" s="47"/>
      <c r="QNH221" s="47"/>
      <c r="QNI221" s="47"/>
      <c r="QNJ221" s="47"/>
      <c r="QNK221" s="47"/>
      <c r="QNL221" s="47"/>
      <c r="QNM221" s="47"/>
      <c r="QNN221" s="47"/>
      <c r="QNO221" s="47"/>
      <c r="QNP221" s="47"/>
      <c r="QNQ221" s="47"/>
      <c r="QNR221" s="47"/>
      <c r="QNS221" s="47"/>
      <c r="QNT221" s="47"/>
      <c r="QNU221" s="47"/>
      <c r="QNV221" s="47"/>
      <c r="QNW221" s="47"/>
      <c r="QNX221" s="47"/>
      <c r="QNY221" s="47"/>
      <c r="QNZ221" s="47"/>
      <c r="QOA221" s="47"/>
      <c r="QOB221" s="47"/>
      <c r="QOC221" s="47"/>
      <c r="QOD221" s="47"/>
      <c r="QOE221" s="47"/>
      <c r="QOF221" s="47"/>
      <c r="QOG221" s="47"/>
      <c r="QOH221" s="47"/>
      <c r="QOI221" s="47"/>
      <c r="QOJ221" s="47"/>
      <c r="QOK221" s="47"/>
      <c r="QOL221" s="47"/>
      <c r="QOM221" s="47"/>
      <c r="QON221" s="47"/>
      <c r="QOO221" s="47"/>
      <c r="QOP221" s="47"/>
      <c r="QOQ221" s="47"/>
      <c r="QOR221" s="47"/>
      <c r="QOS221" s="47"/>
      <c r="QOT221" s="47"/>
      <c r="QOU221" s="47"/>
      <c r="QOV221" s="47"/>
      <c r="QOW221" s="47"/>
      <c r="QOX221" s="47"/>
      <c r="QOY221" s="47"/>
      <c r="QOZ221" s="47"/>
      <c r="QPA221" s="47"/>
      <c r="QPB221" s="47"/>
      <c r="QPC221" s="47"/>
      <c r="QPD221" s="47"/>
      <c r="QPE221" s="47"/>
      <c r="QPF221" s="47"/>
      <c r="QPG221" s="47"/>
      <c r="QPH221" s="47"/>
      <c r="QPI221" s="47"/>
      <c r="QPJ221" s="47"/>
      <c r="QPK221" s="47"/>
      <c r="QPL221" s="47"/>
      <c r="QPM221" s="47"/>
      <c r="QPN221" s="47"/>
      <c r="QPO221" s="47"/>
      <c r="QPP221" s="47"/>
      <c r="QPQ221" s="47"/>
      <c r="QPR221" s="47"/>
      <c r="QPS221" s="47"/>
      <c r="QPT221" s="47"/>
      <c r="QPU221" s="47"/>
      <c r="QPV221" s="47"/>
      <c r="QPW221" s="47"/>
      <c r="QPX221" s="47"/>
      <c r="QPY221" s="47"/>
      <c r="QPZ221" s="47"/>
      <c r="QQA221" s="47"/>
      <c r="QQB221" s="47"/>
      <c r="QQC221" s="47"/>
      <c r="QQD221" s="47"/>
      <c r="QQE221" s="47"/>
      <c r="QQF221" s="47"/>
      <c r="QQG221" s="47"/>
      <c r="QQH221" s="47"/>
      <c r="QQI221" s="47"/>
      <c r="QQJ221" s="47"/>
      <c r="QQK221" s="47"/>
      <c r="QQL221" s="47"/>
      <c r="QQM221" s="47"/>
      <c r="QQN221" s="47"/>
      <c r="QQO221" s="47"/>
      <c r="QQP221" s="47"/>
      <c r="QQQ221" s="47"/>
      <c r="QQR221" s="47"/>
      <c r="QQS221" s="47"/>
      <c r="QQT221" s="47"/>
      <c r="QQU221" s="47"/>
      <c r="QQV221" s="47"/>
      <c r="QQW221" s="47"/>
      <c r="QQX221" s="47"/>
      <c r="QQY221" s="47"/>
      <c r="QQZ221" s="47"/>
      <c r="QRA221" s="47"/>
      <c r="QRB221" s="47"/>
      <c r="QRC221" s="47"/>
      <c r="QRD221" s="47"/>
      <c r="QRE221" s="47"/>
      <c r="QRF221" s="47"/>
      <c r="QRG221" s="47"/>
      <c r="QRH221" s="47"/>
      <c r="QRI221" s="47"/>
      <c r="QRJ221" s="47"/>
      <c r="QRK221" s="47"/>
      <c r="QRL221" s="47"/>
      <c r="QRM221" s="47"/>
      <c r="QRN221" s="47"/>
      <c r="QRO221" s="47"/>
      <c r="QRP221" s="47"/>
      <c r="QRQ221" s="47"/>
      <c r="QRR221" s="47"/>
      <c r="QRS221" s="47"/>
      <c r="QRT221" s="47"/>
      <c r="QRU221" s="47"/>
      <c r="QRV221" s="47"/>
      <c r="QRW221" s="47"/>
      <c r="QRX221" s="47"/>
      <c r="QRY221" s="47"/>
      <c r="QRZ221" s="47"/>
      <c r="QSA221" s="47"/>
      <c r="QSB221" s="47"/>
      <c r="QSC221" s="47"/>
      <c r="QSD221" s="47"/>
      <c r="QSE221" s="47"/>
      <c r="QSF221" s="47"/>
      <c r="QSG221" s="47"/>
      <c r="QSH221" s="47"/>
      <c r="QSI221" s="47"/>
      <c r="QSJ221" s="47"/>
      <c r="QSK221" s="47"/>
      <c r="QSL221" s="47"/>
      <c r="QSM221" s="47"/>
      <c r="QSN221" s="47"/>
      <c r="QSO221" s="47"/>
      <c r="QSP221" s="47"/>
      <c r="QSQ221" s="47"/>
      <c r="QSR221" s="47"/>
      <c r="QSS221" s="47"/>
      <c r="QST221" s="47"/>
      <c r="QSU221" s="47"/>
      <c r="QSV221" s="47"/>
      <c r="QSW221" s="47"/>
      <c r="QSX221" s="47"/>
      <c r="QSY221" s="47"/>
      <c r="QSZ221" s="47"/>
      <c r="QTA221" s="47"/>
      <c r="QTB221" s="47"/>
      <c r="QTC221" s="47"/>
      <c r="QTD221" s="47"/>
      <c r="QTE221" s="47"/>
      <c r="QTF221" s="47"/>
      <c r="QTG221" s="47"/>
      <c r="QTH221" s="47"/>
      <c r="QTI221" s="47"/>
      <c r="QTJ221" s="47"/>
      <c r="QTK221" s="47"/>
      <c r="QTL221" s="47"/>
      <c r="QTM221" s="47"/>
      <c r="QTN221" s="47"/>
      <c r="QTO221" s="47"/>
      <c r="QTP221" s="47"/>
      <c r="QTQ221" s="47"/>
      <c r="QTR221" s="47"/>
      <c r="QTS221" s="47"/>
      <c r="QTT221" s="47"/>
      <c r="QTU221" s="47"/>
      <c r="QTV221" s="47"/>
      <c r="QTW221" s="47"/>
      <c r="QTX221" s="47"/>
      <c r="QTY221" s="47"/>
      <c r="QTZ221" s="47"/>
      <c r="QUA221" s="47"/>
      <c r="QUB221" s="47"/>
      <c r="QUC221" s="47"/>
      <c r="QUD221" s="47"/>
      <c r="QUE221" s="47"/>
      <c r="QUF221" s="47"/>
      <c r="QUG221" s="47"/>
      <c r="QUH221" s="47"/>
      <c r="QUI221" s="47"/>
      <c r="QUJ221" s="47"/>
      <c r="QUK221" s="47"/>
      <c r="QUL221" s="47"/>
      <c r="QUM221" s="47"/>
      <c r="QUN221" s="47"/>
      <c r="QUO221" s="47"/>
      <c r="QUP221" s="47"/>
      <c r="QUQ221" s="47"/>
      <c r="QUR221" s="47"/>
      <c r="QUS221" s="47"/>
      <c r="QUT221" s="47"/>
      <c r="QUU221" s="47"/>
      <c r="QUV221" s="47"/>
      <c r="QUW221" s="47"/>
      <c r="QUX221" s="47"/>
      <c r="QUY221" s="47"/>
      <c r="QUZ221" s="47"/>
      <c r="QVA221" s="47"/>
      <c r="QVB221" s="47"/>
      <c r="QVC221" s="47"/>
      <c r="QVD221" s="47"/>
      <c r="QVE221" s="47"/>
      <c r="QVF221" s="47"/>
      <c r="QVG221" s="47"/>
      <c r="QVH221" s="47"/>
      <c r="QVI221" s="47"/>
      <c r="QVJ221" s="47"/>
      <c r="QVK221" s="47"/>
      <c r="QVL221" s="47"/>
      <c r="QVM221" s="47"/>
      <c r="QVN221" s="47"/>
      <c r="QVO221" s="47"/>
      <c r="QVP221" s="47"/>
      <c r="QVQ221" s="47"/>
      <c r="QVR221" s="47"/>
      <c r="QVS221" s="47"/>
      <c r="QVT221" s="47"/>
      <c r="QVU221" s="47"/>
      <c r="QVV221" s="47"/>
      <c r="QVW221" s="47"/>
      <c r="QVX221" s="47"/>
      <c r="QVY221" s="47"/>
      <c r="QVZ221" s="47"/>
      <c r="QWA221" s="47"/>
      <c r="QWB221" s="47"/>
      <c r="QWC221" s="47"/>
      <c r="QWD221" s="47"/>
      <c r="QWE221" s="47"/>
      <c r="QWF221" s="47"/>
      <c r="QWG221" s="47"/>
      <c r="QWH221" s="47"/>
      <c r="QWI221" s="47"/>
      <c r="QWJ221" s="47"/>
      <c r="QWK221" s="47"/>
      <c r="QWL221" s="47"/>
      <c r="QWM221" s="47"/>
      <c r="QWN221" s="47"/>
      <c r="QWO221" s="47"/>
      <c r="QWP221" s="47"/>
      <c r="QWQ221" s="47"/>
      <c r="QWR221" s="47"/>
      <c r="QWS221" s="47"/>
      <c r="QWT221" s="47"/>
      <c r="QWU221" s="47"/>
      <c r="QWV221" s="47"/>
      <c r="QWW221" s="47"/>
      <c r="QWX221" s="47"/>
      <c r="QWY221" s="47"/>
      <c r="QWZ221" s="47"/>
      <c r="QXA221" s="47"/>
      <c r="QXB221" s="47"/>
      <c r="QXC221" s="47"/>
      <c r="QXD221" s="47"/>
      <c r="QXE221" s="47"/>
      <c r="QXF221" s="47"/>
      <c r="QXG221" s="47"/>
      <c r="QXH221" s="47"/>
      <c r="QXI221" s="47"/>
      <c r="QXJ221" s="47"/>
      <c r="QXK221" s="47"/>
      <c r="QXL221" s="47"/>
      <c r="QXM221" s="47"/>
      <c r="QXN221" s="47"/>
      <c r="QXO221" s="47"/>
      <c r="QXP221" s="47"/>
      <c r="QXQ221" s="47"/>
      <c r="QXR221" s="47"/>
      <c r="QXS221" s="47"/>
      <c r="QXT221" s="47"/>
      <c r="QXU221" s="47"/>
      <c r="QXV221" s="47"/>
      <c r="QXW221" s="47"/>
      <c r="QXX221" s="47"/>
      <c r="QXY221" s="47"/>
      <c r="QXZ221" s="47"/>
      <c r="QYA221" s="47"/>
      <c r="QYB221" s="47"/>
      <c r="QYC221" s="47"/>
      <c r="QYD221" s="47"/>
      <c r="QYE221" s="47"/>
      <c r="QYF221" s="47"/>
      <c r="QYG221" s="47"/>
      <c r="QYH221" s="47"/>
      <c r="QYI221" s="47"/>
      <c r="QYJ221" s="47"/>
      <c r="QYK221" s="47"/>
      <c r="QYL221" s="47"/>
      <c r="QYM221" s="47"/>
      <c r="QYN221" s="47"/>
      <c r="QYO221" s="47"/>
      <c r="QYP221" s="47"/>
      <c r="QYQ221" s="47"/>
      <c r="QYR221" s="47"/>
      <c r="QYS221" s="47"/>
      <c r="QYT221" s="47"/>
      <c r="QYU221" s="47"/>
      <c r="QYV221" s="47"/>
      <c r="QYW221" s="47"/>
      <c r="QYX221" s="47"/>
      <c r="QYY221" s="47"/>
      <c r="QYZ221" s="47"/>
      <c r="QZA221" s="47"/>
      <c r="QZB221" s="47"/>
      <c r="QZC221" s="47"/>
      <c r="QZD221" s="47"/>
      <c r="QZE221" s="47"/>
      <c r="QZF221" s="47"/>
      <c r="QZG221" s="47"/>
      <c r="QZH221" s="47"/>
      <c r="QZI221" s="47"/>
      <c r="QZJ221" s="47"/>
      <c r="QZK221" s="47"/>
      <c r="QZL221" s="47"/>
      <c r="QZM221" s="47"/>
      <c r="QZN221" s="47"/>
      <c r="QZO221" s="47"/>
      <c r="QZP221" s="47"/>
      <c r="QZQ221" s="47"/>
      <c r="QZR221" s="47"/>
      <c r="QZS221" s="47"/>
      <c r="QZT221" s="47"/>
      <c r="QZU221" s="47"/>
      <c r="QZV221" s="47"/>
      <c r="QZW221" s="47"/>
      <c r="QZX221" s="47"/>
      <c r="QZY221" s="47"/>
      <c r="QZZ221" s="47"/>
      <c r="RAA221" s="47"/>
      <c r="RAB221" s="47"/>
      <c r="RAC221" s="47"/>
      <c r="RAD221" s="47"/>
      <c r="RAE221" s="47"/>
      <c r="RAF221" s="47"/>
      <c r="RAG221" s="47"/>
      <c r="RAH221" s="47"/>
      <c r="RAI221" s="47"/>
      <c r="RAJ221" s="47"/>
      <c r="RAK221" s="47"/>
      <c r="RAL221" s="47"/>
      <c r="RAM221" s="47"/>
      <c r="RAN221" s="47"/>
      <c r="RAO221" s="47"/>
      <c r="RAP221" s="47"/>
      <c r="RAQ221" s="47"/>
      <c r="RAR221" s="47"/>
      <c r="RAS221" s="47"/>
      <c r="RAT221" s="47"/>
      <c r="RAU221" s="47"/>
      <c r="RAV221" s="47"/>
      <c r="RAW221" s="47"/>
      <c r="RAX221" s="47"/>
      <c r="RAY221" s="47"/>
      <c r="RAZ221" s="47"/>
      <c r="RBA221" s="47"/>
      <c r="RBB221" s="47"/>
      <c r="RBC221" s="47"/>
      <c r="RBD221" s="47"/>
      <c r="RBE221" s="47"/>
      <c r="RBF221" s="47"/>
      <c r="RBG221" s="47"/>
      <c r="RBH221" s="47"/>
      <c r="RBI221" s="47"/>
      <c r="RBJ221" s="47"/>
      <c r="RBK221" s="47"/>
      <c r="RBL221" s="47"/>
      <c r="RBM221" s="47"/>
      <c r="RBN221" s="47"/>
      <c r="RBO221" s="47"/>
      <c r="RBP221" s="47"/>
      <c r="RBQ221" s="47"/>
      <c r="RBR221" s="47"/>
      <c r="RBS221" s="47"/>
      <c r="RBT221" s="47"/>
      <c r="RBU221" s="47"/>
      <c r="RBV221" s="47"/>
      <c r="RBW221" s="47"/>
      <c r="RBX221" s="47"/>
      <c r="RBY221" s="47"/>
      <c r="RBZ221" s="47"/>
      <c r="RCA221" s="47"/>
      <c r="RCB221" s="47"/>
      <c r="RCC221" s="47"/>
      <c r="RCD221" s="47"/>
      <c r="RCE221" s="47"/>
      <c r="RCF221" s="47"/>
      <c r="RCG221" s="47"/>
      <c r="RCH221" s="47"/>
      <c r="RCI221" s="47"/>
      <c r="RCJ221" s="47"/>
      <c r="RCK221" s="47"/>
      <c r="RCL221" s="47"/>
      <c r="RCM221" s="47"/>
      <c r="RCN221" s="47"/>
      <c r="RCO221" s="47"/>
      <c r="RCP221" s="47"/>
      <c r="RCQ221" s="47"/>
      <c r="RCR221" s="47"/>
      <c r="RCS221" s="47"/>
      <c r="RCT221" s="47"/>
      <c r="RCU221" s="47"/>
      <c r="RCV221" s="47"/>
      <c r="RCW221" s="47"/>
      <c r="RCX221" s="47"/>
      <c r="RCY221" s="47"/>
      <c r="RCZ221" s="47"/>
      <c r="RDA221" s="47"/>
      <c r="RDB221" s="47"/>
      <c r="RDC221" s="47"/>
      <c r="RDD221" s="47"/>
      <c r="RDE221" s="47"/>
      <c r="RDF221" s="47"/>
      <c r="RDG221" s="47"/>
      <c r="RDH221" s="47"/>
      <c r="RDI221" s="47"/>
      <c r="RDJ221" s="47"/>
      <c r="RDK221" s="47"/>
      <c r="RDL221" s="47"/>
      <c r="RDM221" s="47"/>
      <c r="RDN221" s="47"/>
      <c r="RDO221" s="47"/>
      <c r="RDP221" s="47"/>
      <c r="RDQ221" s="47"/>
      <c r="RDR221" s="47"/>
      <c r="RDS221" s="47"/>
      <c r="RDT221" s="47"/>
      <c r="RDU221" s="47"/>
      <c r="RDV221" s="47"/>
      <c r="RDW221" s="47"/>
      <c r="RDX221" s="47"/>
      <c r="RDY221" s="47"/>
      <c r="RDZ221" s="47"/>
      <c r="REA221" s="47"/>
      <c r="REB221" s="47"/>
      <c r="REC221" s="47"/>
      <c r="RED221" s="47"/>
      <c r="REE221" s="47"/>
      <c r="REF221" s="47"/>
      <c r="REG221" s="47"/>
      <c r="REH221" s="47"/>
      <c r="REI221" s="47"/>
      <c r="REJ221" s="47"/>
      <c r="REK221" s="47"/>
      <c r="REL221" s="47"/>
      <c r="REM221" s="47"/>
      <c r="REN221" s="47"/>
      <c r="REO221" s="47"/>
      <c r="REP221" s="47"/>
      <c r="REQ221" s="47"/>
      <c r="RER221" s="47"/>
      <c r="RES221" s="47"/>
      <c r="RET221" s="47"/>
      <c r="REU221" s="47"/>
      <c r="REV221" s="47"/>
      <c r="REW221" s="47"/>
      <c r="REX221" s="47"/>
      <c r="REY221" s="47"/>
      <c r="REZ221" s="47"/>
      <c r="RFA221" s="47"/>
      <c r="RFB221" s="47"/>
      <c r="RFC221" s="47"/>
      <c r="RFD221" s="47"/>
      <c r="RFE221" s="47"/>
      <c r="RFF221" s="47"/>
      <c r="RFG221" s="47"/>
      <c r="RFH221" s="47"/>
      <c r="RFI221" s="47"/>
      <c r="RFJ221" s="47"/>
      <c r="RFK221" s="47"/>
      <c r="RFL221" s="47"/>
      <c r="RFM221" s="47"/>
      <c r="RFN221" s="47"/>
      <c r="RFO221" s="47"/>
      <c r="RFP221" s="47"/>
      <c r="RFQ221" s="47"/>
      <c r="RFR221" s="47"/>
      <c r="RFS221" s="47"/>
      <c r="RFT221" s="47"/>
      <c r="RFU221" s="47"/>
      <c r="RFV221" s="47"/>
      <c r="RFW221" s="47"/>
      <c r="RFX221" s="47"/>
      <c r="RFY221" s="47"/>
      <c r="RFZ221" s="47"/>
      <c r="RGA221" s="47"/>
      <c r="RGB221" s="47"/>
      <c r="RGC221" s="47"/>
      <c r="RGD221" s="47"/>
      <c r="RGE221" s="47"/>
      <c r="RGF221" s="47"/>
      <c r="RGG221" s="47"/>
      <c r="RGH221" s="47"/>
      <c r="RGI221" s="47"/>
      <c r="RGJ221" s="47"/>
      <c r="RGK221" s="47"/>
      <c r="RGL221" s="47"/>
      <c r="RGM221" s="47"/>
      <c r="RGN221" s="47"/>
      <c r="RGO221" s="47"/>
      <c r="RGP221" s="47"/>
      <c r="RGQ221" s="47"/>
      <c r="RGR221" s="47"/>
      <c r="RGS221" s="47"/>
      <c r="RGT221" s="47"/>
      <c r="RGU221" s="47"/>
      <c r="RGV221" s="47"/>
      <c r="RGW221" s="47"/>
      <c r="RGX221" s="47"/>
      <c r="RGY221" s="47"/>
      <c r="RGZ221" s="47"/>
      <c r="RHA221" s="47"/>
      <c r="RHB221" s="47"/>
      <c r="RHC221" s="47"/>
      <c r="RHD221" s="47"/>
      <c r="RHE221" s="47"/>
      <c r="RHF221" s="47"/>
      <c r="RHG221" s="47"/>
      <c r="RHH221" s="47"/>
      <c r="RHI221" s="47"/>
      <c r="RHJ221" s="47"/>
      <c r="RHK221" s="47"/>
      <c r="RHL221" s="47"/>
      <c r="RHM221" s="47"/>
      <c r="RHN221" s="47"/>
      <c r="RHO221" s="47"/>
      <c r="RHP221" s="47"/>
      <c r="RHQ221" s="47"/>
      <c r="RHR221" s="47"/>
      <c r="RHS221" s="47"/>
      <c r="RHT221" s="47"/>
      <c r="RHU221" s="47"/>
      <c r="RHV221" s="47"/>
      <c r="RHW221" s="47"/>
      <c r="RHX221" s="47"/>
      <c r="RHY221" s="47"/>
      <c r="RHZ221" s="47"/>
      <c r="RIA221" s="47"/>
      <c r="RIB221" s="47"/>
      <c r="RIC221" s="47"/>
      <c r="RID221" s="47"/>
      <c r="RIE221" s="47"/>
      <c r="RIF221" s="47"/>
      <c r="RIG221" s="47"/>
      <c r="RIH221" s="47"/>
      <c r="RII221" s="47"/>
      <c r="RIJ221" s="47"/>
      <c r="RIK221" s="47"/>
      <c r="RIL221" s="47"/>
      <c r="RIM221" s="47"/>
      <c r="RIN221" s="47"/>
      <c r="RIO221" s="47"/>
      <c r="RIP221" s="47"/>
      <c r="RIQ221" s="47"/>
      <c r="RIR221" s="47"/>
      <c r="RIS221" s="47"/>
      <c r="RIT221" s="47"/>
      <c r="RIU221" s="47"/>
      <c r="RIV221" s="47"/>
      <c r="RIW221" s="47"/>
      <c r="RIX221" s="47"/>
      <c r="RIY221" s="47"/>
      <c r="RIZ221" s="47"/>
      <c r="RJA221" s="47"/>
      <c r="RJB221" s="47"/>
      <c r="RJC221" s="47"/>
      <c r="RJD221" s="47"/>
      <c r="RJE221" s="47"/>
      <c r="RJF221" s="47"/>
      <c r="RJG221" s="47"/>
      <c r="RJH221" s="47"/>
      <c r="RJI221" s="47"/>
      <c r="RJJ221" s="47"/>
      <c r="RJK221" s="47"/>
      <c r="RJL221" s="47"/>
      <c r="RJM221" s="47"/>
      <c r="RJN221" s="47"/>
      <c r="RJO221" s="47"/>
      <c r="RJP221" s="47"/>
      <c r="RJQ221" s="47"/>
      <c r="RJR221" s="47"/>
      <c r="RJS221" s="47"/>
      <c r="RJT221" s="47"/>
      <c r="RJU221" s="47"/>
      <c r="RJV221" s="47"/>
      <c r="RJW221" s="47"/>
      <c r="RJX221" s="47"/>
      <c r="RJY221" s="47"/>
      <c r="RJZ221" s="47"/>
      <c r="RKA221" s="47"/>
      <c r="RKB221" s="47"/>
      <c r="RKC221" s="47"/>
      <c r="RKD221" s="47"/>
      <c r="RKE221" s="47"/>
      <c r="RKF221" s="47"/>
      <c r="RKG221" s="47"/>
      <c r="RKH221" s="47"/>
      <c r="RKI221" s="47"/>
      <c r="RKJ221" s="47"/>
      <c r="RKK221" s="47"/>
      <c r="RKL221" s="47"/>
      <c r="RKM221" s="47"/>
      <c r="RKN221" s="47"/>
      <c r="RKO221" s="47"/>
      <c r="RKP221" s="47"/>
      <c r="RKQ221" s="47"/>
      <c r="RKR221" s="47"/>
      <c r="RKS221" s="47"/>
      <c r="RKT221" s="47"/>
      <c r="RKU221" s="47"/>
      <c r="RKV221" s="47"/>
      <c r="RKW221" s="47"/>
      <c r="RKX221" s="47"/>
      <c r="RKY221" s="47"/>
      <c r="RKZ221" s="47"/>
      <c r="RLA221" s="47"/>
      <c r="RLB221" s="47"/>
      <c r="RLC221" s="47"/>
      <c r="RLD221" s="47"/>
      <c r="RLE221" s="47"/>
      <c r="RLF221" s="47"/>
      <c r="RLG221" s="47"/>
      <c r="RLH221" s="47"/>
      <c r="RLI221" s="47"/>
      <c r="RLJ221" s="47"/>
      <c r="RLK221" s="47"/>
      <c r="RLL221" s="47"/>
      <c r="RLM221" s="47"/>
      <c r="RLN221" s="47"/>
      <c r="RLO221" s="47"/>
      <c r="RLP221" s="47"/>
      <c r="RLQ221" s="47"/>
      <c r="RLR221" s="47"/>
      <c r="RLS221" s="47"/>
      <c r="RLT221" s="47"/>
      <c r="RLU221" s="47"/>
      <c r="RLV221" s="47"/>
      <c r="RLW221" s="47"/>
      <c r="RLX221" s="47"/>
      <c r="RLY221" s="47"/>
      <c r="RLZ221" s="47"/>
      <c r="RMA221" s="47"/>
      <c r="RMB221" s="47"/>
      <c r="RMC221" s="47"/>
      <c r="RMD221" s="47"/>
      <c r="RME221" s="47"/>
      <c r="RMF221" s="47"/>
      <c r="RMG221" s="47"/>
      <c r="RMH221" s="47"/>
      <c r="RMI221" s="47"/>
      <c r="RMJ221" s="47"/>
      <c r="RMK221" s="47"/>
      <c r="RML221" s="47"/>
      <c r="RMM221" s="47"/>
      <c r="RMN221" s="47"/>
      <c r="RMO221" s="47"/>
      <c r="RMP221" s="47"/>
      <c r="RMQ221" s="47"/>
      <c r="RMR221" s="47"/>
      <c r="RMS221" s="47"/>
      <c r="RMT221" s="47"/>
      <c r="RMU221" s="47"/>
      <c r="RMV221" s="47"/>
      <c r="RMW221" s="47"/>
      <c r="RMX221" s="47"/>
      <c r="RMY221" s="47"/>
      <c r="RMZ221" s="47"/>
      <c r="RNA221" s="47"/>
      <c r="RNB221" s="47"/>
      <c r="RNC221" s="47"/>
      <c r="RND221" s="47"/>
      <c r="RNE221" s="47"/>
      <c r="RNF221" s="47"/>
      <c r="RNG221" s="47"/>
      <c r="RNH221" s="47"/>
      <c r="RNI221" s="47"/>
      <c r="RNJ221" s="47"/>
      <c r="RNK221" s="47"/>
      <c r="RNL221" s="47"/>
      <c r="RNM221" s="47"/>
      <c r="RNN221" s="47"/>
      <c r="RNO221" s="47"/>
      <c r="RNP221" s="47"/>
      <c r="RNQ221" s="47"/>
      <c r="RNR221" s="47"/>
      <c r="RNS221" s="47"/>
      <c r="RNT221" s="47"/>
      <c r="RNU221" s="47"/>
      <c r="RNV221" s="47"/>
      <c r="RNW221" s="47"/>
      <c r="RNX221" s="47"/>
      <c r="RNY221" s="47"/>
      <c r="RNZ221" s="47"/>
      <c r="ROA221" s="47"/>
      <c r="ROB221" s="47"/>
      <c r="ROC221" s="47"/>
      <c r="ROD221" s="47"/>
      <c r="ROE221" s="47"/>
      <c r="ROF221" s="47"/>
      <c r="ROG221" s="47"/>
      <c r="ROH221" s="47"/>
      <c r="ROI221" s="47"/>
      <c r="ROJ221" s="47"/>
      <c r="ROK221" s="47"/>
      <c r="ROL221" s="47"/>
      <c r="ROM221" s="47"/>
      <c r="RON221" s="47"/>
      <c r="ROO221" s="47"/>
      <c r="ROP221" s="47"/>
      <c r="ROQ221" s="47"/>
      <c r="ROR221" s="47"/>
      <c r="ROS221" s="47"/>
      <c r="ROT221" s="47"/>
      <c r="ROU221" s="47"/>
      <c r="ROV221" s="47"/>
      <c r="ROW221" s="47"/>
      <c r="ROX221" s="47"/>
      <c r="ROY221" s="47"/>
      <c r="ROZ221" s="47"/>
      <c r="RPA221" s="47"/>
      <c r="RPB221" s="47"/>
      <c r="RPC221" s="47"/>
      <c r="RPD221" s="47"/>
      <c r="RPE221" s="47"/>
      <c r="RPF221" s="47"/>
      <c r="RPG221" s="47"/>
      <c r="RPH221" s="47"/>
      <c r="RPI221" s="47"/>
      <c r="RPJ221" s="47"/>
      <c r="RPK221" s="47"/>
      <c r="RPL221" s="47"/>
      <c r="RPM221" s="47"/>
      <c r="RPN221" s="47"/>
      <c r="RPO221" s="47"/>
      <c r="RPP221" s="47"/>
      <c r="RPQ221" s="47"/>
      <c r="RPR221" s="47"/>
      <c r="RPS221" s="47"/>
      <c r="RPT221" s="47"/>
      <c r="RPU221" s="47"/>
      <c r="RPV221" s="47"/>
      <c r="RPW221" s="47"/>
      <c r="RPX221" s="47"/>
      <c r="RPY221" s="47"/>
      <c r="RPZ221" s="47"/>
      <c r="RQA221" s="47"/>
      <c r="RQB221" s="47"/>
      <c r="RQC221" s="47"/>
      <c r="RQD221" s="47"/>
      <c r="RQE221" s="47"/>
      <c r="RQF221" s="47"/>
      <c r="RQG221" s="47"/>
      <c r="RQH221" s="47"/>
      <c r="RQI221" s="47"/>
      <c r="RQJ221" s="47"/>
      <c r="RQK221" s="47"/>
      <c r="RQL221" s="47"/>
      <c r="RQM221" s="47"/>
      <c r="RQN221" s="47"/>
      <c r="RQO221" s="47"/>
      <c r="RQP221" s="47"/>
      <c r="RQQ221" s="47"/>
      <c r="RQR221" s="47"/>
      <c r="RQS221" s="47"/>
      <c r="RQT221" s="47"/>
      <c r="RQU221" s="47"/>
      <c r="RQV221" s="47"/>
      <c r="RQW221" s="47"/>
      <c r="RQX221" s="47"/>
      <c r="RQY221" s="47"/>
      <c r="RQZ221" s="47"/>
      <c r="RRA221" s="47"/>
      <c r="RRB221" s="47"/>
      <c r="RRC221" s="47"/>
      <c r="RRD221" s="47"/>
      <c r="RRE221" s="47"/>
      <c r="RRF221" s="47"/>
      <c r="RRG221" s="47"/>
      <c r="RRH221" s="47"/>
      <c r="RRI221" s="47"/>
      <c r="RRJ221" s="47"/>
      <c r="RRK221" s="47"/>
      <c r="RRL221" s="47"/>
      <c r="RRM221" s="47"/>
      <c r="RRN221" s="47"/>
      <c r="RRO221" s="47"/>
      <c r="RRP221" s="47"/>
      <c r="RRQ221" s="47"/>
      <c r="RRR221" s="47"/>
      <c r="RRS221" s="47"/>
      <c r="RRT221" s="47"/>
      <c r="RRU221" s="47"/>
      <c r="RRV221" s="47"/>
      <c r="RRW221" s="47"/>
      <c r="RRX221" s="47"/>
      <c r="RRY221" s="47"/>
      <c r="RRZ221" s="47"/>
      <c r="RSA221" s="47"/>
      <c r="RSB221" s="47"/>
      <c r="RSC221" s="47"/>
      <c r="RSD221" s="47"/>
      <c r="RSE221" s="47"/>
      <c r="RSF221" s="47"/>
      <c r="RSG221" s="47"/>
      <c r="RSH221" s="47"/>
      <c r="RSI221" s="47"/>
      <c r="RSJ221" s="47"/>
      <c r="RSK221" s="47"/>
      <c r="RSL221" s="47"/>
      <c r="RSM221" s="47"/>
      <c r="RSN221" s="47"/>
      <c r="RSO221" s="47"/>
      <c r="RSP221" s="47"/>
      <c r="RSQ221" s="47"/>
      <c r="RSR221" s="47"/>
      <c r="RSS221" s="47"/>
      <c r="RST221" s="47"/>
      <c r="RSU221" s="47"/>
      <c r="RSV221" s="47"/>
      <c r="RSW221" s="47"/>
      <c r="RSX221" s="47"/>
      <c r="RSY221" s="47"/>
      <c r="RSZ221" s="47"/>
      <c r="RTA221" s="47"/>
      <c r="RTB221" s="47"/>
      <c r="RTC221" s="47"/>
      <c r="RTD221" s="47"/>
      <c r="RTE221" s="47"/>
      <c r="RTF221" s="47"/>
      <c r="RTG221" s="47"/>
      <c r="RTH221" s="47"/>
      <c r="RTI221" s="47"/>
      <c r="RTJ221" s="47"/>
      <c r="RTK221" s="47"/>
      <c r="RTL221" s="47"/>
      <c r="RTM221" s="47"/>
      <c r="RTN221" s="47"/>
      <c r="RTO221" s="47"/>
      <c r="RTP221" s="47"/>
      <c r="RTQ221" s="47"/>
      <c r="RTR221" s="47"/>
      <c r="RTS221" s="47"/>
      <c r="RTT221" s="47"/>
      <c r="RTU221" s="47"/>
      <c r="RTV221" s="47"/>
      <c r="RTW221" s="47"/>
      <c r="RTX221" s="47"/>
      <c r="RTY221" s="47"/>
      <c r="RTZ221" s="47"/>
      <c r="RUA221" s="47"/>
      <c r="RUB221" s="47"/>
      <c r="RUC221" s="47"/>
      <c r="RUD221" s="47"/>
      <c r="RUE221" s="47"/>
      <c r="RUF221" s="47"/>
      <c r="RUG221" s="47"/>
      <c r="RUH221" s="47"/>
      <c r="RUI221" s="47"/>
      <c r="RUJ221" s="47"/>
      <c r="RUK221" s="47"/>
      <c r="RUL221" s="47"/>
      <c r="RUM221" s="47"/>
      <c r="RUN221" s="47"/>
      <c r="RUO221" s="47"/>
      <c r="RUP221" s="47"/>
      <c r="RUQ221" s="47"/>
      <c r="RUR221" s="47"/>
      <c r="RUS221" s="47"/>
      <c r="RUT221" s="47"/>
      <c r="RUU221" s="47"/>
      <c r="RUV221" s="47"/>
      <c r="RUW221" s="47"/>
      <c r="RUX221" s="47"/>
      <c r="RUY221" s="47"/>
      <c r="RUZ221" s="47"/>
      <c r="RVA221" s="47"/>
      <c r="RVB221" s="47"/>
      <c r="RVC221" s="47"/>
      <c r="RVD221" s="47"/>
      <c r="RVE221" s="47"/>
      <c r="RVF221" s="47"/>
      <c r="RVG221" s="47"/>
      <c r="RVH221" s="47"/>
      <c r="RVI221" s="47"/>
      <c r="RVJ221" s="47"/>
      <c r="RVK221" s="47"/>
      <c r="RVL221" s="47"/>
      <c r="RVM221" s="47"/>
      <c r="RVN221" s="47"/>
      <c r="RVO221" s="47"/>
      <c r="RVP221" s="47"/>
      <c r="RVQ221" s="47"/>
      <c r="RVR221" s="47"/>
      <c r="RVS221" s="47"/>
      <c r="RVT221" s="47"/>
      <c r="RVU221" s="47"/>
      <c r="RVV221" s="47"/>
      <c r="RVW221" s="47"/>
      <c r="RVX221" s="47"/>
      <c r="RVY221" s="47"/>
      <c r="RVZ221" s="47"/>
      <c r="RWA221" s="47"/>
      <c r="RWB221" s="47"/>
      <c r="RWC221" s="47"/>
      <c r="RWD221" s="47"/>
      <c r="RWE221" s="47"/>
      <c r="RWF221" s="47"/>
      <c r="RWG221" s="47"/>
      <c r="RWH221" s="47"/>
      <c r="RWI221" s="47"/>
      <c r="RWJ221" s="47"/>
      <c r="RWK221" s="47"/>
      <c r="RWL221" s="47"/>
      <c r="RWM221" s="47"/>
      <c r="RWN221" s="47"/>
      <c r="RWO221" s="47"/>
      <c r="RWP221" s="47"/>
      <c r="RWQ221" s="47"/>
      <c r="RWR221" s="47"/>
      <c r="RWS221" s="47"/>
      <c r="RWT221" s="47"/>
      <c r="RWU221" s="47"/>
      <c r="RWV221" s="47"/>
      <c r="RWW221" s="47"/>
      <c r="RWX221" s="47"/>
      <c r="RWY221" s="47"/>
      <c r="RWZ221" s="47"/>
      <c r="RXA221" s="47"/>
      <c r="RXB221" s="47"/>
      <c r="RXC221" s="47"/>
      <c r="RXD221" s="47"/>
      <c r="RXE221" s="47"/>
      <c r="RXF221" s="47"/>
      <c r="RXG221" s="47"/>
      <c r="RXH221" s="47"/>
      <c r="RXI221" s="47"/>
      <c r="RXJ221" s="47"/>
      <c r="RXK221" s="47"/>
      <c r="RXL221" s="47"/>
      <c r="RXM221" s="47"/>
      <c r="RXN221" s="47"/>
      <c r="RXO221" s="47"/>
      <c r="RXP221" s="47"/>
      <c r="RXQ221" s="47"/>
      <c r="RXR221" s="47"/>
      <c r="RXS221" s="47"/>
      <c r="RXT221" s="47"/>
      <c r="RXU221" s="47"/>
      <c r="RXV221" s="47"/>
      <c r="RXW221" s="47"/>
      <c r="RXX221" s="47"/>
      <c r="RXY221" s="47"/>
      <c r="RXZ221" s="47"/>
      <c r="RYA221" s="47"/>
      <c r="RYB221" s="47"/>
      <c r="RYC221" s="47"/>
      <c r="RYD221" s="47"/>
      <c r="RYE221" s="47"/>
      <c r="RYF221" s="47"/>
      <c r="RYG221" s="47"/>
      <c r="RYH221" s="47"/>
      <c r="RYI221" s="47"/>
      <c r="RYJ221" s="47"/>
      <c r="RYK221" s="47"/>
      <c r="RYL221" s="47"/>
      <c r="RYM221" s="47"/>
      <c r="RYN221" s="47"/>
      <c r="RYO221" s="47"/>
      <c r="RYP221" s="47"/>
      <c r="RYQ221" s="47"/>
      <c r="RYR221" s="47"/>
      <c r="RYS221" s="47"/>
      <c r="RYT221" s="47"/>
      <c r="RYU221" s="47"/>
      <c r="RYV221" s="47"/>
      <c r="RYW221" s="47"/>
      <c r="RYX221" s="47"/>
      <c r="RYY221" s="47"/>
      <c r="RYZ221" s="47"/>
      <c r="RZA221" s="47"/>
      <c r="RZB221" s="47"/>
      <c r="RZC221" s="47"/>
      <c r="RZD221" s="47"/>
      <c r="RZE221" s="47"/>
      <c r="RZF221" s="47"/>
      <c r="RZG221" s="47"/>
      <c r="RZH221" s="47"/>
      <c r="RZI221" s="47"/>
      <c r="RZJ221" s="47"/>
      <c r="RZK221" s="47"/>
      <c r="RZL221" s="47"/>
      <c r="RZM221" s="47"/>
      <c r="RZN221" s="47"/>
      <c r="RZO221" s="47"/>
      <c r="RZP221" s="47"/>
      <c r="RZQ221" s="47"/>
      <c r="RZR221" s="47"/>
      <c r="RZS221" s="47"/>
      <c r="RZT221" s="47"/>
      <c r="RZU221" s="47"/>
      <c r="RZV221" s="47"/>
      <c r="RZW221" s="47"/>
      <c r="RZX221" s="47"/>
      <c r="RZY221" s="47"/>
      <c r="RZZ221" s="47"/>
      <c r="SAA221" s="47"/>
      <c r="SAB221" s="47"/>
      <c r="SAC221" s="47"/>
      <c r="SAD221" s="47"/>
      <c r="SAE221" s="47"/>
      <c r="SAF221" s="47"/>
      <c r="SAG221" s="47"/>
      <c r="SAH221" s="47"/>
      <c r="SAI221" s="47"/>
      <c r="SAJ221" s="47"/>
      <c r="SAK221" s="47"/>
      <c r="SAL221" s="47"/>
      <c r="SAM221" s="47"/>
      <c r="SAN221" s="47"/>
      <c r="SAO221" s="47"/>
      <c r="SAP221" s="47"/>
      <c r="SAQ221" s="47"/>
      <c r="SAR221" s="47"/>
      <c r="SAS221" s="47"/>
      <c r="SAT221" s="47"/>
      <c r="SAU221" s="47"/>
      <c r="SAV221" s="47"/>
      <c r="SAW221" s="47"/>
      <c r="SAX221" s="47"/>
      <c r="SAY221" s="47"/>
      <c r="SAZ221" s="47"/>
      <c r="SBA221" s="47"/>
      <c r="SBB221" s="47"/>
      <c r="SBC221" s="47"/>
      <c r="SBD221" s="47"/>
      <c r="SBE221" s="47"/>
      <c r="SBF221" s="47"/>
      <c r="SBG221" s="47"/>
      <c r="SBH221" s="47"/>
      <c r="SBI221" s="47"/>
      <c r="SBJ221" s="47"/>
      <c r="SBK221" s="47"/>
      <c r="SBL221" s="47"/>
      <c r="SBM221" s="47"/>
      <c r="SBN221" s="47"/>
      <c r="SBO221" s="47"/>
      <c r="SBP221" s="47"/>
      <c r="SBQ221" s="47"/>
      <c r="SBR221" s="47"/>
      <c r="SBS221" s="47"/>
      <c r="SBT221" s="47"/>
      <c r="SBU221" s="47"/>
      <c r="SBV221" s="47"/>
      <c r="SBW221" s="47"/>
      <c r="SBX221" s="47"/>
      <c r="SBY221" s="47"/>
      <c r="SBZ221" s="47"/>
      <c r="SCA221" s="47"/>
      <c r="SCB221" s="47"/>
      <c r="SCC221" s="47"/>
      <c r="SCD221" s="47"/>
      <c r="SCE221" s="47"/>
      <c r="SCF221" s="47"/>
      <c r="SCG221" s="47"/>
      <c r="SCH221" s="47"/>
      <c r="SCI221" s="47"/>
      <c r="SCJ221" s="47"/>
      <c r="SCK221" s="47"/>
      <c r="SCL221" s="47"/>
      <c r="SCM221" s="47"/>
      <c r="SCN221" s="47"/>
      <c r="SCO221" s="47"/>
      <c r="SCP221" s="47"/>
      <c r="SCQ221" s="47"/>
      <c r="SCR221" s="47"/>
      <c r="SCS221" s="47"/>
      <c r="SCT221" s="47"/>
      <c r="SCU221" s="47"/>
      <c r="SCV221" s="47"/>
      <c r="SCW221" s="47"/>
      <c r="SCX221" s="47"/>
      <c r="SCY221" s="47"/>
      <c r="SCZ221" s="47"/>
      <c r="SDA221" s="47"/>
      <c r="SDB221" s="47"/>
      <c r="SDC221" s="47"/>
      <c r="SDD221" s="47"/>
      <c r="SDE221" s="47"/>
      <c r="SDF221" s="47"/>
      <c r="SDG221" s="47"/>
      <c r="SDH221" s="47"/>
      <c r="SDI221" s="47"/>
      <c r="SDJ221" s="47"/>
      <c r="SDK221" s="47"/>
      <c r="SDL221" s="47"/>
      <c r="SDM221" s="47"/>
      <c r="SDN221" s="47"/>
      <c r="SDO221" s="47"/>
      <c r="SDP221" s="47"/>
      <c r="SDQ221" s="47"/>
      <c r="SDR221" s="47"/>
      <c r="SDS221" s="47"/>
      <c r="SDT221" s="47"/>
      <c r="SDU221" s="47"/>
      <c r="SDV221" s="47"/>
      <c r="SDW221" s="47"/>
      <c r="SDX221" s="47"/>
      <c r="SDY221" s="47"/>
      <c r="SDZ221" s="47"/>
      <c r="SEA221" s="47"/>
      <c r="SEB221" s="47"/>
      <c r="SEC221" s="47"/>
      <c r="SED221" s="47"/>
      <c r="SEE221" s="47"/>
      <c r="SEF221" s="47"/>
      <c r="SEG221" s="47"/>
      <c r="SEH221" s="47"/>
      <c r="SEI221" s="47"/>
      <c r="SEJ221" s="47"/>
      <c r="SEK221" s="47"/>
      <c r="SEL221" s="47"/>
      <c r="SEM221" s="47"/>
      <c r="SEN221" s="47"/>
      <c r="SEO221" s="47"/>
      <c r="SEP221" s="47"/>
      <c r="SEQ221" s="47"/>
      <c r="SER221" s="47"/>
      <c r="SES221" s="47"/>
      <c r="SET221" s="47"/>
      <c r="SEU221" s="47"/>
      <c r="SEV221" s="47"/>
      <c r="SEW221" s="47"/>
      <c r="SEX221" s="47"/>
      <c r="SEY221" s="47"/>
      <c r="SEZ221" s="47"/>
      <c r="SFA221" s="47"/>
      <c r="SFB221" s="47"/>
      <c r="SFC221" s="47"/>
      <c r="SFD221" s="47"/>
      <c r="SFE221" s="47"/>
      <c r="SFF221" s="47"/>
      <c r="SFG221" s="47"/>
      <c r="SFH221" s="47"/>
      <c r="SFI221" s="47"/>
      <c r="SFJ221" s="47"/>
      <c r="SFK221" s="47"/>
      <c r="SFL221" s="47"/>
      <c r="SFM221" s="47"/>
      <c r="SFN221" s="47"/>
      <c r="SFO221" s="47"/>
      <c r="SFP221" s="47"/>
      <c r="SFQ221" s="47"/>
      <c r="SFR221" s="47"/>
      <c r="SFS221" s="47"/>
      <c r="SFT221" s="47"/>
      <c r="SFU221" s="47"/>
      <c r="SFV221" s="47"/>
      <c r="SFW221" s="47"/>
      <c r="SFX221" s="47"/>
      <c r="SFY221" s="47"/>
      <c r="SFZ221" s="47"/>
      <c r="SGA221" s="47"/>
      <c r="SGB221" s="47"/>
      <c r="SGC221" s="47"/>
      <c r="SGD221" s="47"/>
      <c r="SGE221" s="47"/>
      <c r="SGF221" s="47"/>
      <c r="SGG221" s="47"/>
      <c r="SGH221" s="47"/>
      <c r="SGI221" s="47"/>
      <c r="SGJ221" s="47"/>
      <c r="SGK221" s="47"/>
      <c r="SGL221" s="47"/>
      <c r="SGM221" s="47"/>
      <c r="SGN221" s="47"/>
      <c r="SGO221" s="47"/>
      <c r="SGP221" s="47"/>
      <c r="SGQ221" s="47"/>
      <c r="SGR221" s="47"/>
      <c r="SGS221" s="47"/>
      <c r="SGT221" s="47"/>
      <c r="SGU221" s="47"/>
      <c r="SGV221" s="47"/>
      <c r="SGW221" s="47"/>
      <c r="SGX221" s="47"/>
      <c r="SGY221" s="47"/>
      <c r="SGZ221" s="47"/>
      <c r="SHA221" s="47"/>
      <c r="SHB221" s="47"/>
      <c r="SHC221" s="47"/>
      <c r="SHD221" s="47"/>
      <c r="SHE221" s="47"/>
      <c r="SHF221" s="47"/>
      <c r="SHG221" s="47"/>
      <c r="SHH221" s="47"/>
      <c r="SHI221" s="47"/>
      <c r="SHJ221" s="47"/>
      <c r="SHK221" s="47"/>
      <c r="SHL221" s="47"/>
      <c r="SHM221" s="47"/>
      <c r="SHN221" s="47"/>
      <c r="SHO221" s="47"/>
      <c r="SHP221" s="47"/>
      <c r="SHQ221" s="47"/>
      <c r="SHR221" s="47"/>
      <c r="SHS221" s="47"/>
      <c r="SHT221" s="47"/>
      <c r="SHU221" s="47"/>
      <c r="SHV221" s="47"/>
      <c r="SHW221" s="47"/>
      <c r="SHX221" s="47"/>
      <c r="SHY221" s="47"/>
      <c r="SHZ221" s="47"/>
      <c r="SIA221" s="47"/>
      <c r="SIB221" s="47"/>
      <c r="SIC221" s="47"/>
      <c r="SID221" s="47"/>
      <c r="SIE221" s="47"/>
      <c r="SIF221" s="47"/>
      <c r="SIG221" s="47"/>
      <c r="SIH221" s="47"/>
      <c r="SII221" s="47"/>
      <c r="SIJ221" s="47"/>
      <c r="SIK221" s="47"/>
      <c r="SIL221" s="47"/>
      <c r="SIM221" s="47"/>
      <c r="SIN221" s="47"/>
      <c r="SIO221" s="47"/>
      <c r="SIP221" s="47"/>
      <c r="SIQ221" s="47"/>
      <c r="SIR221" s="47"/>
      <c r="SIS221" s="47"/>
      <c r="SIT221" s="47"/>
      <c r="SIU221" s="47"/>
      <c r="SIV221" s="47"/>
      <c r="SIW221" s="47"/>
      <c r="SIX221" s="47"/>
      <c r="SIY221" s="47"/>
      <c r="SIZ221" s="47"/>
      <c r="SJA221" s="47"/>
      <c r="SJB221" s="47"/>
      <c r="SJC221" s="47"/>
      <c r="SJD221" s="47"/>
      <c r="SJE221" s="47"/>
      <c r="SJF221" s="47"/>
      <c r="SJG221" s="47"/>
      <c r="SJH221" s="47"/>
      <c r="SJI221" s="47"/>
      <c r="SJJ221" s="47"/>
      <c r="SJK221" s="47"/>
      <c r="SJL221" s="47"/>
      <c r="SJM221" s="47"/>
      <c r="SJN221" s="47"/>
      <c r="SJO221" s="47"/>
      <c r="SJP221" s="47"/>
      <c r="SJQ221" s="47"/>
      <c r="SJR221" s="47"/>
      <c r="SJS221" s="47"/>
      <c r="SJT221" s="47"/>
      <c r="SJU221" s="47"/>
      <c r="SJV221" s="47"/>
      <c r="SJW221" s="47"/>
      <c r="SJX221" s="47"/>
      <c r="SJY221" s="47"/>
      <c r="SJZ221" s="47"/>
      <c r="SKA221" s="47"/>
      <c r="SKB221" s="47"/>
      <c r="SKC221" s="47"/>
      <c r="SKD221" s="47"/>
      <c r="SKE221" s="47"/>
      <c r="SKF221" s="47"/>
      <c r="SKG221" s="47"/>
      <c r="SKH221" s="47"/>
      <c r="SKI221" s="47"/>
      <c r="SKJ221" s="47"/>
      <c r="SKK221" s="47"/>
      <c r="SKL221" s="47"/>
      <c r="SKM221" s="47"/>
      <c r="SKN221" s="47"/>
      <c r="SKO221" s="47"/>
      <c r="SKP221" s="47"/>
      <c r="SKQ221" s="47"/>
      <c r="SKR221" s="47"/>
      <c r="SKS221" s="47"/>
      <c r="SKT221" s="47"/>
      <c r="SKU221" s="47"/>
      <c r="SKV221" s="47"/>
      <c r="SKW221" s="47"/>
      <c r="SKX221" s="47"/>
      <c r="SKY221" s="47"/>
      <c r="SKZ221" s="47"/>
      <c r="SLA221" s="47"/>
      <c r="SLB221" s="47"/>
      <c r="SLC221" s="47"/>
      <c r="SLD221" s="47"/>
      <c r="SLE221" s="47"/>
      <c r="SLF221" s="47"/>
      <c r="SLG221" s="47"/>
      <c r="SLH221" s="47"/>
      <c r="SLI221" s="47"/>
      <c r="SLJ221" s="47"/>
      <c r="SLK221" s="47"/>
      <c r="SLL221" s="47"/>
      <c r="SLM221" s="47"/>
      <c r="SLN221" s="47"/>
      <c r="SLO221" s="47"/>
      <c r="SLP221" s="47"/>
      <c r="SLQ221" s="47"/>
      <c r="SLR221" s="47"/>
      <c r="SLS221" s="47"/>
      <c r="SLT221" s="47"/>
      <c r="SLU221" s="47"/>
      <c r="SLV221" s="47"/>
      <c r="SLW221" s="47"/>
      <c r="SLX221" s="47"/>
      <c r="SLY221" s="47"/>
      <c r="SLZ221" s="47"/>
      <c r="SMA221" s="47"/>
      <c r="SMB221" s="47"/>
      <c r="SMC221" s="47"/>
      <c r="SMD221" s="47"/>
      <c r="SME221" s="47"/>
      <c r="SMF221" s="47"/>
      <c r="SMG221" s="47"/>
      <c r="SMH221" s="47"/>
      <c r="SMI221" s="47"/>
      <c r="SMJ221" s="47"/>
      <c r="SMK221" s="47"/>
      <c r="SML221" s="47"/>
      <c r="SMM221" s="47"/>
      <c r="SMN221" s="47"/>
      <c r="SMO221" s="47"/>
      <c r="SMP221" s="47"/>
      <c r="SMQ221" s="47"/>
      <c r="SMR221" s="47"/>
      <c r="SMS221" s="47"/>
      <c r="SMT221" s="47"/>
      <c r="SMU221" s="47"/>
      <c r="SMV221" s="47"/>
      <c r="SMW221" s="47"/>
      <c r="SMX221" s="47"/>
      <c r="SMY221" s="47"/>
      <c r="SMZ221" s="47"/>
      <c r="SNA221" s="47"/>
      <c r="SNB221" s="47"/>
      <c r="SNC221" s="47"/>
      <c r="SND221" s="47"/>
      <c r="SNE221" s="47"/>
      <c r="SNF221" s="47"/>
      <c r="SNG221" s="47"/>
      <c r="SNH221" s="47"/>
      <c r="SNI221" s="47"/>
      <c r="SNJ221" s="47"/>
      <c r="SNK221" s="47"/>
      <c r="SNL221" s="47"/>
      <c r="SNM221" s="47"/>
      <c r="SNN221" s="47"/>
      <c r="SNO221" s="47"/>
      <c r="SNP221" s="47"/>
      <c r="SNQ221" s="47"/>
      <c r="SNR221" s="47"/>
      <c r="SNS221" s="47"/>
      <c r="SNT221" s="47"/>
      <c r="SNU221" s="47"/>
      <c r="SNV221" s="47"/>
      <c r="SNW221" s="47"/>
      <c r="SNX221" s="47"/>
      <c r="SNY221" s="47"/>
      <c r="SNZ221" s="47"/>
      <c r="SOA221" s="47"/>
      <c r="SOB221" s="47"/>
      <c r="SOC221" s="47"/>
      <c r="SOD221" s="47"/>
      <c r="SOE221" s="47"/>
      <c r="SOF221" s="47"/>
      <c r="SOG221" s="47"/>
      <c r="SOH221" s="47"/>
      <c r="SOI221" s="47"/>
      <c r="SOJ221" s="47"/>
      <c r="SOK221" s="47"/>
      <c r="SOL221" s="47"/>
      <c r="SOM221" s="47"/>
      <c r="SON221" s="47"/>
      <c r="SOO221" s="47"/>
      <c r="SOP221" s="47"/>
      <c r="SOQ221" s="47"/>
      <c r="SOR221" s="47"/>
      <c r="SOS221" s="47"/>
      <c r="SOT221" s="47"/>
      <c r="SOU221" s="47"/>
      <c r="SOV221" s="47"/>
      <c r="SOW221" s="47"/>
      <c r="SOX221" s="47"/>
      <c r="SOY221" s="47"/>
      <c r="SOZ221" s="47"/>
      <c r="SPA221" s="47"/>
      <c r="SPB221" s="47"/>
      <c r="SPC221" s="47"/>
      <c r="SPD221" s="47"/>
      <c r="SPE221" s="47"/>
      <c r="SPF221" s="47"/>
      <c r="SPG221" s="47"/>
      <c r="SPH221" s="47"/>
      <c r="SPI221" s="47"/>
      <c r="SPJ221" s="47"/>
      <c r="SPK221" s="47"/>
      <c r="SPL221" s="47"/>
      <c r="SPM221" s="47"/>
      <c r="SPN221" s="47"/>
      <c r="SPO221" s="47"/>
      <c r="SPP221" s="47"/>
      <c r="SPQ221" s="47"/>
      <c r="SPR221" s="47"/>
      <c r="SPS221" s="47"/>
      <c r="SPT221" s="47"/>
      <c r="SPU221" s="47"/>
      <c r="SPV221" s="47"/>
      <c r="SPW221" s="47"/>
      <c r="SPX221" s="47"/>
      <c r="SPY221" s="47"/>
      <c r="SPZ221" s="47"/>
      <c r="SQA221" s="47"/>
      <c r="SQB221" s="47"/>
      <c r="SQC221" s="47"/>
      <c r="SQD221" s="47"/>
      <c r="SQE221" s="47"/>
      <c r="SQF221" s="47"/>
      <c r="SQG221" s="47"/>
      <c r="SQH221" s="47"/>
      <c r="SQI221" s="47"/>
      <c r="SQJ221" s="47"/>
      <c r="SQK221" s="47"/>
      <c r="SQL221" s="47"/>
      <c r="SQM221" s="47"/>
      <c r="SQN221" s="47"/>
      <c r="SQO221" s="47"/>
      <c r="SQP221" s="47"/>
      <c r="SQQ221" s="47"/>
      <c r="SQR221" s="47"/>
      <c r="SQS221" s="47"/>
      <c r="SQT221" s="47"/>
      <c r="SQU221" s="47"/>
      <c r="SQV221" s="47"/>
      <c r="SQW221" s="47"/>
      <c r="SQX221" s="47"/>
      <c r="SQY221" s="47"/>
      <c r="SQZ221" s="47"/>
      <c r="SRA221" s="47"/>
      <c r="SRB221" s="47"/>
      <c r="SRC221" s="47"/>
      <c r="SRD221" s="47"/>
      <c r="SRE221" s="47"/>
      <c r="SRF221" s="47"/>
      <c r="SRG221" s="47"/>
      <c r="SRH221" s="47"/>
      <c r="SRI221" s="47"/>
      <c r="SRJ221" s="47"/>
      <c r="SRK221" s="47"/>
      <c r="SRL221" s="47"/>
      <c r="SRM221" s="47"/>
      <c r="SRN221" s="47"/>
      <c r="SRO221" s="47"/>
      <c r="SRP221" s="47"/>
      <c r="SRQ221" s="47"/>
      <c r="SRR221" s="47"/>
      <c r="SRS221" s="47"/>
      <c r="SRT221" s="47"/>
      <c r="SRU221" s="47"/>
      <c r="SRV221" s="47"/>
      <c r="SRW221" s="47"/>
      <c r="SRX221" s="47"/>
      <c r="SRY221" s="47"/>
      <c r="SRZ221" s="47"/>
      <c r="SSA221" s="47"/>
      <c r="SSB221" s="47"/>
      <c r="SSC221" s="47"/>
      <c r="SSD221" s="47"/>
      <c r="SSE221" s="47"/>
      <c r="SSF221" s="47"/>
      <c r="SSG221" s="47"/>
      <c r="SSH221" s="47"/>
      <c r="SSI221" s="47"/>
      <c r="SSJ221" s="47"/>
      <c r="SSK221" s="47"/>
      <c r="SSL221" s="47"/>
      <c r="SSM221" s="47"/>
      <c r="SSN221" s="47"/>
      <c r="SSO221" s="47"/>
      <c r="SSP221" s="47"/>
      <c r="SSQ221" s="47"/>
      <c r="SSR221" s="47"/>
      <c r="SSS221" s="47"/>
      <c r="SST221" s="47"/>
      <c r="SSU221" s="47"/>
      <c r="SSV221" s="47"/>
      <c r="SSW221" s="47"/>
      <c r="SSX221" s="47"/>
      <c r="SSY221" s="47"/>
      <c r="SSZ221" s="47"/>
      <c r="STA221" s="47"/>
      <c r="STB221" s="47"/>
      <c r="STC221" s="47"/>
      <c r="STD221" s="47"/>
      <c r="STE221" s="47"/>
      <c r="STF221" s="47"/>
      <c r="STG221" s="47"/>
      <c r="STH221" s="47"/>
      <c r="STI221" s="47"/>
      <c r="STJ221" s="47"/>
      <c r="STK221" s="47"/>
      <c r="STL221" s="47"/>
      <c r="STM221" s="47"/>
      <c r="STN221" s="47"/>
      <c r="STO221" s="47"/>
      <c r="STP221" s="47"/>
      <c r="STQ221" s="47"/>
      <c r="STR221" s="47"/>
      <c r="STS221" s="47"/>
      <c r="STT221" s="47"/>
      <c r="STU221" s="47"/>
      <c r="STV221" s="47"/>
      <c r="STW221" s="47"/>
      <c r="STX221" s="47"/>
      <c r="STY221" s="47"/>
      <c r="STZ221" s="47"/>
      <c r="SUA221" s="47"/>
      <c r="SUB221" s="47"/>
      <c r="SUC221" s="47"/>
      <c r="SUD221" s="47"/>
      <c r="SUE221" s="47"/>
      <c r="SUF221" s="47"/>
      <c r="SUG221" s="47"/>
      <c r="SUH221" s="47"/>
      <c r="SUI221" s="47"/>
      <c r="SUJ221" s="47"/>
      <c r="SUK221" s="47"/>
      <c r="SUL221" s="47"/>
      <c r="SUM221" s="47"/>
      <c r="SUN221" s="47"/>
      <c r="SUO221" s="47"/>
      <c r="SUP221" s="47"/>
      <c r="SUQ221" s="47"/>
      <c r="SUR221" s="47"/>
      <c r="SUS221" s="47"/>
      <c r="SUT221" s="47"/>
      <c r="SUU221" s="47"/>
      <c r="SUV221" s="47"/>
      <c r="SUW221" s="47"/>
      <c r="SUX221" s="47"/>
      <c r="SUY221" s="47"/>
      <c r="SUZ221" s="47"/>
      <c r="SVA221" s="47"/>
      <c r="SVB221" s="47"/>
      <c r="SVC221" s="47"/>
      <c r="SVD221" s="47"/>
      <c r="SVE221" s="47"/>
      <c r="SVF221" s="47"/>
      <c r="SVG221" s="47"/>
      <c r="SVH221" s="47"/>
      <c r="SVI221" s="47"/>
      <c r="SVJ221" s="47"/>
      <c r="SVK221" s="47"/>
      <c r="SVL221" s="47"/>
      <c r="SVM221" s="47"/>
      <c r="SVN221" s="47"/>
      <c r="SVO221" s="47"/>
      <c r="SVP221" s="47"/>
      <c r="SVQ221" s="47"/>
      <c r="SVR221" s="47"/>
      <c r="SVS221" s="47"/>
      <c r="SVT221" s="47"/>
      <c r="SVU221" s="47"/>
      <c r="SVV221" s="47"/>
      <c r="SVW221" s="47"/>
      <c r="SVX221" s="47"/>
      <c r="SVY221" s="47"/>
      <c r="SVZ221" s="47"/>
      <c r="SWA221" s="47"/>
      <c r="SWB221" s="47"/>
      <c r="SWC221" s="47"/>
      <c r="SWD221" s="47"/>
      <c r="SWE221" s="47"/>
      <c r="SWF221" s="47"/>
      <c r="SWG221" s="47"/>
      <c r="SWH221" s="47"/>
      <c r="SWI221" s="47"/>
      <c r="SWJ221" s="47"/>
      <c r="SWK221" s="47"/>
      <c r="SWL221" s="47"/>
      <c r="SWM221" s="47"/>
      <c r="SWN221" s="47"/>
      <c r="SWO221" s="47"/>
      <c r="SWP221" s="47"/>
      <c r="SWQ221" s="47"/>
      <c r="SWR221" s="47"/>
      <c r="SWS221" s="47"/>
      <c r="SWT221" s="47"/>
      <c r="SWU221" s="47"/>
      <c r="SWV221" s="47"/>
      <c r="SWW221" s="47"/>
      <c r="SWX221" s="47"/>
      <c r="SWY221" s="47"/>
      <c r="SWZ221" s="47"/>
      <c r="SXA221" s="47"/>
      <c r="SXB221" s="47"/>
      <c r="SXC221" s="47"/>
      <c r="SXD221" s="47"/>
      <c r="SXE221" s="47"/>
      <c r="SXF221" s="47"/>
      <c r="SXG221" s="47"/>
      <c r="SXH221" s="47"/>
      <c r="SXI221" s="47"/>
      <c r="SXJ221" s="47"/>
      <c r="SXK221" s="47"/>
      <c r="SXL221" s="47"/>
      <c r="SXM221" s="47"/>
      <c r="SXN221" s="47"/>
      <c r="SXO221" s="47"/>
      <c r="SXP221" s="47"/>
      <c r="SXQ221" s="47"/>
      <c r="SXR221" s="47"/>
      <c r="SXS221" s="47"/>
      <c r="SXT221" s="47"/>
      <c r="SXU221" s="47"/>
      <c r="SXV221" s="47"/>
      <c r="SXW221" s="47"/>
      <c r="SXX221" s="47"/>
      <c r="SXY221" s="47"/>
      <c r="SXZ221" s="47"/>
      <c r="SYA221" s="47"/>
      <c r="SYB221" s="47"/>
      <c r="SYC221" s="47"/>
      <c r="SYD221" s="47"/>
      <c r="SYE221" s="47"/>
      <c r="SYF221" s="47"/>
      <c r="SYG221" s="47"/>
      <c r="SYH221" s="47"/>
      <c r="SYI221" s="47"/>
      <c r="SYJ221" s="47"/>
      <c r="SYK221" s="47"/>
      <c r="SYL221" s="47"/>
      <c r="SYM221" s="47"/>
      <c r="SYN221" s="47"/>
      <c r="SYO221" s="47"/>
      <c r="SYP221" s="47"/>
      <c r="SYQ221" s="47"/>
      <c r="SYR221" s="47"/>
      <c r="SYS221" s="47"/>
      <c r="SYT221" s="47"/>
      <c r="SYU221" s="47"/>
      <c r="SYV221" s="47"/>
      <c r="SYW221" s="47"/>
      <c r="SYX221" s="47"/>
      <c r="SYY221" s="47"/>
      <c r="SYZ221" s="47"/>
      <c r="SZA221" s="47"/>
      <c r="SZB221" s="47"/>
      <c r="SZC221" s="47"/>
      <c r="SZD221" s="47"/>
      <c r="SZE221" s="47"/>
      <c r="SZF221" s="47"/>
      <c r="SZG221" s="47"/>
      <c r="SZH221" s="47"/>
      <c r="SZI221" s="47"/>
      <c r="SZJ221" s="47"/>
      <c r="SZK221" s="47"/>
      <c r="SZL221" s="47"/>
      <c r="SZM221" s="47"/>
      <c r="SZN221" s="47"/>
      <c r="SZO221" s="47"/>
      <c r="SZP221" s="47"/>
      <c r="SZQ221" s="47"/>
      <c r="SZR221" s="47"/>
      <c r="SZS221" s="47"/>
      <c r="SZT221" s="47"/>
      <c r="SZU221" s="47"/>
      <c r="SZV221" s="47"/>
      <c r="SZW221" s="47"/>
      <c r="SZX221" s="47"/>
      <c r="SZY221" s="47"/>
      <c r="SZZ221" s="47"/>
      <c r="TAA221" s="47"/>
      <c r="TAB221" s="47"/>
      <c r="TAC221" s="47"/>
      <c r="TAD221" s="47"/>
      <c r="TAE221" s="47"/>
      <c r="TAF221" s="47"/>
      <c r="TAG221" s="47"/>
      <c r="TAH221" s="47"/>
      <c r="TAI221" s="47"/>
      <c r="TAJ221" s="47"/>
      <c r="TAK221" s="47"/>
      <c r="TAL221" s="47"/>
      <c r="TAM221" s="47"/>
      <c r="TAN221" s="47"/>
      <c r="TAO221" s="47"/>
      <c r="TAP221" s="47"/>
      <c r="TAQ221" s="47"/>
      <c r="TAR221" s="47"/>
      <c r="TAS221" s="47"/>
      <c r="TAT221" s="47"/>
      <c r="TAU221" s="47"/>
      <c r="TAV221" s="47"/>
      <c r="TAW221" s="47"/>
      <c r="TAX221" s="47"/>
      <c r="TAY221" s="47"/>
      <c r="TAZ221" s="47"/>
      <c r="TBA221" s="47"/>
      <c r="TBB221" s="47"/>
      <c r="TBC221" s="47"/>
      <c r="TBD221" s="47"/>
      <c r="TBE221" s="47"/>
      <c r="TBF221" s="47"/>
      <c r="TBG221" s="47"/>
      <c r="TBH221" s="47"/>
      <c r="TBI221" s="47"/>
      <c r="TBJ221" s="47"/>
      <c r="TBK221" s="47"/>
      <c r="TBL221" s="47"/>
      <c r="TBM221" s="47"/>
      <c r="TBN221" s="47"/>
      <c r="TBO221" s="47"/>
      <c r="TBP221" s="47"/>
      <c r="TBQ221" s="47"/>
      <c r="TBR221" s="47"/>
      <c r="TBS221" s="47"/>
      <c r="TBT221" s="47"/>
      <c r="TBU221" s="47"/>
      <c r="TBV221" s="47"/>
      <c r="TBW221" s="47"/>
      <c r="TBX221" s="47"/>
      <c r="TBY221" s="47"/>
      <c r="TBZ221" s="47"/>
      <c r="TCA221" s="47"/>
      <c r="TCB221" s="47"/>
      <c r="TCC221" s="47"/>
      <c r="TCD221" s="47"/>
      <c r="TCE221" s="47"/>
      <c r="TCF221" s="47"/>
      <c r="TCG221" s="47"/>
      <c r="TCH221" s="47"/>
      <c r="TCI221" s="47"/>
      <c r="TCJ221" s="47"/>
      <c r="TCK221" s="47"/>
      <c r="TCL221" s="47"/>
      <c r="TCM221" s="47"/>
      <c r="TCN221" s="47"/>
      <c r="TCO221" s="47"/>
      <c r="TCP221" s="47"/>
      <c r="TCQ221" s="47"/>
      <c r="TCR221" s="47"/>
      <c r="TCS221" s="47"/>
      <c r="TCT221" s="47"/>
      <c r="TCU221" s="47"/>
      <c r="TCV221" s="47"/>
      <c r="TCW221" s="47"/>
      <c r="TCX221" s="47"/>
      <c r="TCY221" s="47"/>
      <c r="TCZ221" s="47"/>
      <c r="TDA221" s="47"/>
      <c r="TDB221" s="47"/>
      <c r="TDC221" s="47"/>
      <c r="TDD221" s="47"/>
      <c r="TDE221" s="47"/>
      <c r="TDF221" s="47"/>
      <c r="TDG221" s="47"/>
      <c r="TDH221" s="47"/>
      <c r="TDI221" s="47"/>
      <c r="TDJ221" s="47"/>
      <c r="TDK221" s="47"/>
      <c r="TDL221" s="47"/>
      <c r="TDM221" s="47"/>
      <c r="TDN221" s="47"/>
      <c r="TDO221" s="47"/>
      <c r="TDP221" s="47"/>
      <c r="TDQ221" s="47"/>
      <c r="TDR221" s="47"/>
      <c r="TDS221" s="47"/>
      <c r="TDT221" s="47"/>
      <c r="TDU221" s="47"/>
      <c r="TDV221" s="47"/>
      <c r="TDW221" s="47"/>
      <c r="TDX221" s="47"/>
      <c r="TDY221" s="47"/>
      <c r="TDZ221" s="47"/>
      <c r="TEA221" s="47"/>
      <c r="TEB221" s="47"/>
      <c r="TEC221" s="47"/>
      <c r="TED221" s="47"/>
      <c r="TEE221" s="47"/>
      <c r="TEF221" s="47"/>
      <c r="TEG221" s="47"/>
      <c r="TEH221" s="47"/>
      <c r="TEI221" s="47"/>
      <c r="TEJ221" s="47"/>
      <c r="TEK221" s="47"/>
      <c r="TEL221" s="47"/>
      <c r="TEM221" s="47"/>
      <c r="TEN221" s="47"/>
      <c r="TEO221" s="47"/>
      <c r="TEP221" s="47"/>
      <c r="TEQ221" s="47"/>
      <c r="TER221" s="47"/>
      <c r="TES221" s="47"/>
      <c r="TET221" s="47"/>
      <c r="TEU221" s="47"/>
      <c r="TEV221" s="47"/>
      <c r="TEW221" s="47"/>
      <c r="TEX221" s="47"/>
      <c r="TEY221" s="47"/>
      <c r="TEZ221" s="47"/>
      <c r="TFA221" s="47"/>
      <c r="TFB221" s="47"/>
      <c r="TFC221" s="47"/>
      <c r="TFD221" s="47"/>
      <c r="TFE221" s="47"/>
      <c r="TFF221" s="47"/>
      <c r="TFG221" s="47"/>
      <c r="TFH221" s="47"/>
      <c r="TFI221" s="47"/>
      <c r="TFJ221" s="47"/>
      <c r="TFK221" s="47"/>
      <c r="TFL221" s="47"/>
      <c r="TFM221" s="47"/>
      <c r="TFN221" s="47"/>
      <c r="TFO221" s="47"/>
      <c r="TFP221" s="47"/>
      <c r="TFQ221" s="47"/>
      <c r="TFR221" s="47"/>
      <c r="TFS221" s="47"/>
      <c r="TFT221" s="47"/>
      <c r="TFU221" s="47"/>
      <c r="TFV221" s="47"/>
      <c r="TFW221" s="47"/>
      <c r="TFX221" s="47"/>
      <c r="TFY221" s="47"/>
      <c r="TFZ221" s="47"/>
      <c r="TGA221" s="47"/>
      <c r="TGB221" s="47"/>
      <c r="TGC221" s="47"/>
      <c r="TGD221" s="47"/>
      <c r="TGE221" s="47"/>
      <c r="TGF221" s="47"/>
      <c r="TGG221" s="47"/>
      <c r="TGH221" s="47"/>
      <c r="TGI221" s="47"/>
      <c r="TGJ221" s="47"/>
      <c r="TGK221" s="47"/>
      <c r="TGL221" s="47"/>
      <c r="TGM221" s="47"/>
      <c r="TGN221" s="47"/>
      <c r="TGO221" s="47"/>
      <c r="TGP221" s="47"/>
      <c r="TGQ221" s="47"/>
      <c r="TGR221" s="47"/>
      <c r="TGS221" s="47"/>
      <c r="TGT221" s="47"/>
      <c r="TGU221" s="47"/>
      <c r="TGV221" s="47"/>
      <c r="TGW221" s="47"/>
      <c r="TGX221" s="47"/>
      <c r="TGY221" s="47"/>
      <c r="TGZ221" s="47"/>
      <c r="THA221" s="47"/>
      <c r="THB221" s="47"/>
      <c r="THC221" s="47"/>
      <c r="THD221" s="47"/>
      <c r="THE221" s="47"/>
      <c r="THF221" s="47"/>
      <c r="THG221" s="47"/>
      <c r="THH221" s="47"/>
      <c r="THI221" s="47"/>
      <c r="THJ221" s="47"/>
      <c r="THK221" s="47"/>
      <c r="THL221" s="47"/>
      <c r="THM221" s="47"/>
      <c r="THN221" s="47"/>
      <c r="THO221" s="47"/>
      <c r="THP221" s="47"/>
      <c r="THQ221" s="47"/>
      <c r="THR221" s="47"/>
      <c r="THS221" s="47"/>
      <c r="THT221" s="47"/>
      <c r="THU221" s="47"/>
      <c r="THV221" s="47"/>
      <c r="THW221" s="47"/>
      <c r="THX221" s="47"/>
      <c r="THY221" s="47"/>
      <c r="THZ221" s="47"/>
      <c r="TIA221" s="47"/>
      <c r="TIB221" s="47"/>
      <c r="TIC221" s="47"/>
      <c r="TID221" s="47"/>
      <c r="TIE221" s="47"/>
      <c r="TIF221" s="47"/>
      <c r="TIG221" s="47"/>
      <c r="TIH221" s="47"/>
      <c r="TII221" s="47"/>
      <c r="TIJ221" s="47"/>
      <c r="TIK221" s="47"/>
      <c r="TIL221" s="47"/>
      <c r="TIM221" s="47"/>
      <c r="TIN221" s="47"/>
      <c r="TIO221" s="47"/>
      <c r="TIP221" s="47"/>
      <c r="TIQ221" s="47"/>
      <c r="TIR221" s="47"/>
      <c r="TIS221" s="47"/>
      <c r="TIT221" s="47"/>
      <c r="TIU221" s="47"/>
      <c r="TIV221" s="47"/>
      <c r="TIW221" s="47"/>
      <c r="TIX221" s="47"/>
      <c r="TIY221" s="47"/>
      <c r="TIZ221" s="47"/>
      <c r="TJA221" s="47"/>
      <c r="TJB221" s="47"/>
      <c r="TJC221" s="47"/>
      <c r="TJD221" s="47"/>
      <c r="TJE221" s="47"/>
      <c r="TJF221" s="47"/>
      <c r="TJG221" s="47"/>
      <c r="TJH221" s="47"/>
      <c r="TJI221" s="47"/>
      <c r="TJJ221" s="47"/>
      <c r="TJK221" s="47"/>
      <c r="TJL221" s="47"/>
      <c r="TJM221" s="47"/>
      <c r="TJN221" s="47"/>
      <c r="TJO221" s="47"/>
      <c r="TJP221" s="47"/>
      <c r="TJQ221" s="47"/>
      <c r="TJR221" s="47"/>
      <c r="TJS221" s="47"/>
      <c r="TJT221" s="47"/>
      <c r="TJU221" s="47"/>
      <c r="TJV221" s="47"/>
      <c r="TJW221" s="47"/>
      <c r="TJX221" s="47"/>
      <c r="TJY221" s="47"/>
      <c r="TJZ221" s="47"/>
      <c r="TKA221" s="47"/>
      <c r="TKB221" s="47"/>
      <c r="TKC221" s="47"/>
      <c r="TKD221" s="47"/>
      <c r="TKE221" s="47"/>
      <c r="TKF221" s="47"/>
      <c r="TKG221" s="47"/>
      <c r="TKH221" s="47"/>
      <c r="TKI221" s="47"/>
      <c r="TKJ221" s="47"/>
      <c r="TKK221" s="47"/>
      <c r="TKL221" s="47"/>
      <c r="TKM221" s="47"/>
      <c r="TKN221" s="47"/>
      <c r="TKO221" s="47"/>
      <c r="TKP221" s="47"/>
      <c r="TKQ221" s="47"/>
      <c r="TKR221" s="47"/>
      <c r="TKS221" s="47"/>
      <c r="TKT221" s="47"/>
      <c r="TKU221" s="47"/>
      <c r="TKV221" s="47"/>
      <c r="TKW221" s="47"/>
      <c r="TKX221" s="47"/>
      <c r="TKY221" s="47"/>
      <c r="TKZ221" s="47"/>
      <c r="TLA221" s="47"/>
      <c r="TLB221" s="47"/>
      <c r="TLC221" s="47"/>
      <c r="TLD221" s="47"/>
      <c r="TLE221" s="47"/>
      <c r="TLF221" s="47"/>
      <c r="TLG221" s="47"/>
      <c r="TLH221" s="47"/>
      <c r="TLI221" s="47"/>
      <c r="TLJ221" s="47"/>
      <c r="TLK221" s="47"/>
      <c r="TLL221" s="47"/>
      <c r="TLM221" s="47"/>
      <c r="TLN221" s="47"/>
      <c r="TLO221" s="47"/>
      <c r="TLP221" s="47"/>
      <c r="TLQ221" s="47"/>
      <c r="TLR221" s="47"/>
      <c r="TLS221" s="47"/>
      <c r="TLT221" s="47"/>
      <c r="TLU221" s="47"/>
      <c r="TLV221" s="47"/>
      <c r="TLW221" s="47"/>
      <c r="TLX221" s="47"/>
      <c r="TLY221" s="47"/>
      <c r="TLZ221" s="47"/>
      <c r="TMA221" s="47"/>
      <c r="TMB221" s="47"/>
      <c r="TMC221" s="47"/>
      <c r="TMD221" s="47"/>
      <c r="TME221" s="47"/>
      <c r="TMF221" s="47"/>
      <c r="TMG221" s="47"/>
      <c r="TMH221" s="47"/>
      <c r="TMI221" s="47"/>
      <c r="TMJ221" s="47"/>
      <c r="TMK221" s="47"/>
      <c r="TML221" s="47"/>
      <c r="TMM221" s="47"/>
      <c r="TMN221" s="47"/>
      <c r="TMO221" s="47"/>
      <c r="TMP221" s="47"/>
      <c r="TMQ221" s="47"/>
      <c r="TMR221" s="47"/>
      <c r="TMS221" s="47"/>
      <c r="TMT221" s="47"/>
      <c r="TMU221" s="47"/>
      <c r="TMV221" s="47"/>
      <c r="TMW221" s="47"/>
      <c r="TMX221" s="47"/>
      <c r="TMY221" s="47"/>
      <c r="TMZ221" s="47"/>
      <c r="TNA221" s="47"/>
      <c r="TNB221" s="47"/>
      <c r="TNC221" s="47"/>
      <c r="TND221" s="47"/>
      <c r="TNE221" s="47"/>
      <c r="TNF221" s="47"/>
      <c r="TNG221" s="47"/>
      <c r="TNH221" s="47"/>
      <c r="TNI221" s="47"/>
      <c r="TNJ221" s="47"/>
      <c r="TNK221" s="47"/>
      <c r="TNL221" s="47"/>
      <c r="TNM221" s="47"/>
      <c r="TNN221" s="47"/>
      <c r="TNO221" s="47"/>
      <c r="TNP221" s="47"/>
      <c r="TNQ221" s="47"/>
      <c r="TNR221" s="47"/>
      <c r="TNS221" s="47"/>
      <c r="TNT221" s="47"/>
      <c r="TNU221" s="47"/>
      <c r="TNV221" s="47"/>
      <c r="TNW221" s="47"/>
      <c r="TNX221" s="47"/>
      <c r="TNY221" s="47"/>
      <c r="TNZ221" s="47"/>
      <c r="TOA221" s="47"/>
      <c r="TOB221" s="47"/>
      <c r="TOC221" s="47"/>
      <c r="TOD221" s="47"/>
      <c r="TOE221" s="47"/>
      <c r="TOF221" s="47"/>
      <c r="TOG221" s="47"/>
      <c r="TOH221" s="47"/>
      <c r="TOI221" s="47"/>
      <c r="TOJ221" s="47"/>
      <c r="TOK221" s="47"/>
      <c r="TOL221" s="47"/>
      <c r="TOM221" s="47"/>
      <c r="TON221" s="47"/>
      <c r="TOO221" s="47"/>
      <c r="TOP221" s="47"/>
      <c r="TOQ221" s="47"/>
      <c r="TOR221" s="47"/>
      <c r="TOS221" s="47"/>
      <c r="TOT221" s="47"/>
      <c r="TOU221" s="47"/>
      <c r="TOV221" s="47"/>
      <c r="TOW221" s="47"/>
      <c r="TOX221" s="47"/>
      <c r="TOY221" s="47"/>
      <c r="TOZ221" s="47"/>
      <c r="TPA221" s="47"/>
      <c r="TPB221" s="47"/>
      <c r="TPC221" s="47"/>
      <c r="TPD221" s="47"/>
      <c r="TPE221" s="47"/>
      <c r="TPF221" s="47"/>
      <c r="TPG221" s="47"/>
      <c r="TPH221" s="47"/>
      <c r="TPI221" s="47"/>
      <c r="TPJ221" s="47"/>
      <c r="TPK221" s="47"/>
      <c r="TPL221" s="47"/>
      <c r="TPM221" s="47"/>
      <c r="TPN221" s="47"/>
      <c r="TPO221" s="47"/>
      <c r="TPP221" s="47"/>
      <c r="TPQ221" s="47"/>
      <c r="TPR221" s="47"/>
      <c r="TPS221" s="47"/>
      <c r="TPT221" s="47"/>
      <c r="TPU221" s="47"/>
      <c r="TPV221" s="47"/>
      <c r="TPW221" s="47"/>
      <c r="TPX221" s="47"/>
      <c r="TPY221" s="47"/>
      <c r="TPZ221" s="47"/>
      <c r="TQA221" s="47"/>
      <c r="TQB221" s="47"/>
      <c r="TQC221" s="47"/>
      <c r="TQD221" s="47"/>
      <c r="TQE221" s="47"/>
      <c r="TQF221" s="47"/>
      <c r="TQG221" s="47"/>
      <c r="TQH221" s="47"/>
      <c r="TQI221" s="47"/>
      <c r="TQJ221" s="47"/>
      <c r="TQK221" s="47"/>
      <c r="TQL221" s="47"/>
      <c r="TQM221" s="47"/>
      <c r="TQN221" s="47"/>
      <c r="TQO221" s="47"/>
      <c r="TQP221" s="47"/>
      <c r="TQQ221" s="47"/>
      <c r="TQR221" s="47"/>
      <c r="TQS221" s="47"/>
      <c r="TQT221" s="47"/>
      <c r="TQU221" s="47"/>
      <c r="TQV221" s="47"/>
      <c r="TQW221" s="47"/>
      <c r="TQX221" s="47"/>
      <c r="TQY221" s="47"/>
      <c r="TQZ221" s="47"/>
      <c r="TRA221" s="47"/>
      <c r="TRB221" s="47"/>
      <c r="TRC221" s="47"/>
      <c r="TRD221" s="47"/>
      <c r="TRE221" s="47"/>
      <c r="TRF221" s="47"/>
      <c r="TRG221" s="47"/>
      <c r="TRH221" s="47"/>
      <c r="TRI221" s="47"/>
      <c r="TRJ221" s="47"/>
      <c r="TRK221" s="47"/>
      <c r="TRL221" s="47"/>
      <c r="TRM221" s="47"/>
      <c r="TRN221" s="47"/>
      <c r="TRO221" s="47"/>
      <c r="TRP221" s="47"/>
      <c r="TRQ221" s="47"/>
      <c r="TRR221" s="47"/>
      <c r="TRS221" s="47"/>
      <c r="TRT221" s="47"/>
      <c r="TRU221" s="47"/>
      <c r="TRV221" s="47"/>
      <c r="TRW221" s="47"/>
      <c r="TRX221" s="47"/>
      <c r="TRY221" s="47"/>
      <c r="TRZ221" s="47"/>
      <c r="TSA221" s="47"/>
      <c r="TSB221" s="47"/>
      <c r="TSC221" s="47"/>
      <c r="TSD221" s="47"/>
      <c r="TSE221" s="47"/>
      <c r="TSF221" s="47"/>
      <c r="TSG221" s="47"/>
      <c r="TSH221" s="47"/>
      <c r="TSI221" s="47"/>
      <c r="TSJ221" s="47"/>
      <c r="TSK221" s="47"/>
      <c r="TSL221" s="47"/>
      <c r="TSM221" s="47"/>
      <c r="TSN221" s="47"/>
      <c r="TSO221" s="47"/>
      <c r="TSP221" s="47"/>
      <c r="TSQ221" s="47"/>
      <c r="TSR221" s="47"/>
      <c r="TSS221" s="47"/>
      <c r="TST221" s="47"/>
      <c r="TSU221" s="47"/>
      <c r="TSV221" s="47"/>
      <c r="TSW221" s="47"/>
      <c r="TSX221" s="47"/>
      <c r="TSY221" s="47"/>
      <c r="TSZ221" s="47"/>
      <c r="TTA221" s="47"/>
      <c r="TTB221" s="47"/>
      <c r="TTC221" s="47"/>
      <c r="TTD221" s="47"/>
      <c r="TTE221" s="47"/>
      <c r="TTF221" s="47"/>
      <c r="TTG221" s="47"/>
      <c r="TTH221" s="47"/>
      <c r="TTI221" s="47"/>
      <c r="TTJ221" s="47"/>
      <c r="TTK221" s="47"/>
      <c r="TTL221" s="47"/>
      <c r="TTM221" s="47"/>
      <c r="TTN221" s="47"/>
      <c r="TTO221" s="47"/>
      <c r="TTP221" s="47"/>
      <c r="TTQ221" s="47"/>
      <c r="TTR221" s="47"/>
      <c r="TTS221" s="47"/>
      <c r="TTT221" s="47"/>
      <c r="TTU221" s="47"/>
      <c r="TTV221" s="47"/>
      <c r="TTW221" s="47"/>
      <c r="TTX221" s="47"/>
      <c r="TTY221" s="47"/>
      <c r="TTZ221" s="47"/>
      <c r="TUA221" s="47"/>
      <c r="TUB221" s="47"/>
      <c r="TUC221" s="47"/>
      <c r="TUD221" s="47"/>
      <c r="TUE221" s="47"/>
      <c r="TUF221" s="47"/>
      <c r="TUG221" s="47"/>
      <c r="TUH221" s="47"/>
      <c r="TUI221" s="47"/>
      <c r="TUJ221" s="47"/>
      <c r="TUK221" s="47"/>
      <c r="TUL221" s="47"/>
      <c r="TUM221" s="47"/>
      <c r="TUN221" s="47"/>
      <c r="TUO221" s="47"/>
      <c r="TUP221" s="47"/>
      <c r="TUQ221" s="47"/>
      <c r="TUR221" s="47"/>
      <c r="TUS221" s="47"/>
      <c r="TUT221" s="47"/>
      <c r="TUU221" s="47"/>
      <c r="TUV221" s="47"/>
      <c r="TUW221" s="47"/>
      <c r="TUX221" s="47"/>
      <c r="TUY221" s="47"/>
      <c r="TUZ221" s="47"/>
      <c r="TVA221" s="47"/>
      <c r="TVB221" s="47"/>
      <c r="TVC221" s="47"/>
      <c r="TVD221" s="47"/>
      <c r="TVE221" s="47"/>
      <c r="TVF221" s="47"/>
      <c r="TVG221" s="47"/>
      <c r="TVH221" s="47"/>
      <c r="TVI221" s="47"/>
      <c r="TVJ221" s="47"/>
      <c r="TVK221" s="47"/>
      <c r="TVL221" s="47"/>
      <c r="TVM221" s="47"/>
      <c r="TVN221" s="47"/>
      <c r="TVO221" s="47"/>
      <c r="TVP221" s="47"/>
      <c r="TVQ221" s="47"/>
      <c r="TVR221" s="47"/>
      <c r="TVS221" s="47"/>
      <c r="TVT221" s="47"/>
      <c r="TVU221" s="47"/>
      <c r="TVV221" s="47"/>
      <c r="TVW221" s="47"/>
      <c r="TVX221" s="47"/>
      <c r="TVY221" s="47"/>
      <c r="TVZ221" s="47"/>
      <c r="TWA221" s="47"/>
      <c r="TWB221" s="47"/>
      <c r="TWC221" s="47"/>
      <c r="TWD221" s="47"/>
      <c r="TWE221" s="47"/>
      <c r="TWF221" s="47"/>
      <c r="TWG221" s="47"/>
      <c r="TWH221" s="47"/>
      <c r="TWI221" s="47"/>
      <c r="TWJ221" s="47"/>
      <c r="TWK221" s="47"/>
      <c r="TWL221" s="47"/>
      <c r="TWM221" s="47"/>
      <c r="TWN221" s="47"/>
      <c r="TWO221" s="47"/>
      <c r="TWP221" s="47"/>
      <c r="TWQ221" s="47"/>
      <c r="TWR221" s="47"/>
      <c r="TWS221" s="47"/>
      <c r="TWT221" s="47"/>
      <c r="TWU221" s="47"/>
      <c r="TWV221" s="47"/>
      <c r="TWW221" s="47"/>
      <c r="TWX221" s="47"/>
      <c r="TWY221" s="47"/>
      <c r="TWZ221" s="47"/>
      <c r="TXA221" s="47"/>
      <c r="TXB221" s="47"/>
      <c r="TXC221" s="47"/>
      <c r="TXD221" s="47"/>
      <c r="TXE221" s="47"/>
      <c r="TXF221" s="47"/>
      <c r="TXG221" s="47"/>
      <c r="TXH221" s="47"/>
      <c r="TXI221" s="47"/>
      <c r="TXJ221" s="47"/>
      <c r="TXK221" s="47"/>
      <c r="TXL221" s="47"/>
      <c r="TXM221" s="47"/>
      <c r="TXN221" s="47"/>
      <c r="TXO221" s="47"/>
      <c r="TXP221" s="47"/>
      <c r="TXQ221" s="47"/>
      <c r="TXR221" s="47"/>
      <c r="TXS221" s="47"/>
      <c r="TXT221" s="47"/>
      <c r="TXU221" s="47"/>
      <c r="TXV221" s="47"/>
      <c r="TXW221" s="47"/>
      <c r="TXX221" s="47"/>
      <c r="TXY221" s="47"/>
      <c r="TXZ221" s="47"/>
      <c r="TYA221" s="47"/>
      <c r="TYB221" s="47"/>
      <c r="TYC221" s="47"/>
      <c r="TYD221" s="47"/>
      <c r="TYE221" s="47"/>
      <c r="TYF221" s="47"/>
      <c r="TYG221" s="47"/>
      <c r="TYH221" s="47"/>
      <c r="TYI221" s="47"/>
      <c r="TYJ221" s="47"/>
      <c r="TYK221" s="47"/>
      <c r="TYL221" s="47"/>
      <c r="TYM221" s="47"/>
      <c r="TYN221" s="47"/>
      <c r="TYO221" s="47"/>
      <c r="TYP221" s="47"/>
      <c r="TYQ221" s="47"/>
      <c r="TYR221" s="47"/>
      <c r="TYS221" s="47"/>
      <c r="TYT221" s="47"/>
      <c r="TYU221" s="47"/>
      <c r="TYV221" s="47"/>
      <c r="TYW221" s="47"/>
      <c r="TYX221" s="47"/>
      <c r="TYY221" s="47"/>
      <c r="TYZ221" s="47"/>
      <c r="TZA221" s="47"/>
      <c r="TZB221" s="47"/>
      <c r="TZC221" s="47"/>
      <c r="TZD221" s="47"/>
      <c r="TZE221" s="47"/>
      <c r="TZF221" s="47"/>
      <c r="TZG221" s="47"/>
      <c r="TZH221" s="47"/>
      <c r="TZI221" s="47"/>
      <c r="TZJ221" s="47"/>
      <c r="TZK221" s="47"/>
      <c r="TZL221" s="47"/>
      <c r="TZM221" s="47"/>
      <c r="TZN221" s="47"/>
      <c r="TZO221" s="47"/>
      <c r="TZP221" s="47"/>
      <c r="TZQ221" s="47"/>
      <c r="TZR221" s="47"/>
      <c r="TZS221" s="47"/>
      <c r="TZT221" s="47"/>
      <c r="TZU221" s="47"/>
      <c r="TZV221" s="47"/>
      <c r="TZW221" s="47"/>
      <c r="TZX221" s="47"/>
      <c r="TZY221" s="47"/>
      <c r="TZZ221" s="47"/>
      <c r="UAA221" s="47"/>
      <c r="UAB221" s="47"/>
      <c r="UAC221" s="47"/>
      <c r="UAD221" s="47"/>
      <c r="UAE221" s="47"/>
      <c r="UAF221" s="47"/>
      <c r="UAG221" s="47"/>
      <c r="UAH221" s="47"/>
      <c r="UAI221" s="47"/>
      <c r="UAJ221" s="47"/>
      <c r="UAK221" s="47"/>
      <c r="UAL221" s="47"/>
      <c r="UAM221" s="47"/>
      <c r="UAN221" s="47"/>
      <c r="UAO221" s="47"/>
      <c r="UAP221" s="47"/>
      <c r="UAQ221" s="47"/>
      <c r="UAR221" s="47"/>
      <c r="UAS221" s="47"/>
      <c r="UAT221" s="47"/>
      <c r="UAU221" s="47"/>
      <c r="UAV221" s="47"/>
      <c r="UAW221" s="47"/>
      <c r="UAX221" s="47"/>
      <c r="UAY221" s="47"/>
      <c r="UAZ221" s="47"/>
      <c r="UBA221" s="47"/>
      <c r="UBB221" s="47"/>
      <c r="UBC221" s="47"/>
      <c r="UBD221" s="47"/>
      <c r="UBE221" s="47"/>
      <c r="UBF221" s="47"/>
      <c r="UBG221" s="47"/>
      <c r="UBH221" s="47"/>
      <c r="UBI221" s="47"/>
      <c r="UBJ221" s="47"/>
      <c r="UBK221" s="47"/>
      <c r="UBL221" s="47"/>
      <c r="UBM221" s="47"/>
      <c r="UBN221" s="47"/>
      <c r="UBO221" s="47"/>
      <c r="UBP221" s="47"/>
      <c r="UBQ221" s="47"/>
      <c r="UBR221" s="47"/>
      <c r="UBS221" s="47"/>
      <c r="UBT221" s="47"/>
      <c r="UBU221" s="47"/>
      <c r="UBV221" s="47"/>
      <c r="UBW221" s="47"/>
      <c r="UBX221" s="47"/>
      <c r="UBY221" s="47"/>
      <c r="UBZ221" s="47"/>
      <c r="UCA221" s="47"/>
      <c r="UCB221" s="47"/>
      <c r="UCC221" s="47"/>
      <c r="UCD221" s="47"/>
      <c r="UCE221" s="47"/>
      <c r="UCF221" s="47"/>
      <c r="UCG221" s="47"/>
      <c r="UCH221" s="47"/>
      <c r="UCI221" s="47"/>
      <c r="UCJ221" s="47"/>
      <c r="UCK221" s="47"/>
      <c r="UCL221" s="47"/>
      <c r="UCM221" s="47"/>
      <c r="UCN221" s="47"/>
      <c r="UCO221" s="47"/>
      <c r="UCP221" s="47"/>
      <c r="UCQ221" s="47"/>
      <c r="UCR221" s="47"/>
      <c r="UCS221" s="47"/>
      <c r="UCT221" s="47"/>
      <c r="UCU221" s="47"/>
      <c r="UCV221" s="47"/>
      <c r="UCW221" s="47"/>
      <c r="UCX221" s="47"/>
      <c r="UCY221" s="47"/>
      <c r="UCZ221" s="47"/>
      <c r="UDA221" s="47"/>
      <c r="UDB221" s="47"/>
      <c r="UDC221" s="47"/>
      <c r="UDD221" s="47"/>
      <c r="UDE221" s="47"/>
      <c r="UDF221" s="47"/>
      <c r="UDG221" s="47"/>
      <c r="UDH221" s="47"/>
      <c r="UDI221" s="47"/>
      <c r="UDJ221" s="47"/>
      <c r="UDK221" s="47"/>
      <c r="UDL221" s="47"/>
      <c r="UDM221" s="47"/>
      <c r="UDN221" s="47"/>
      <c r="UDO221" s="47"/>
      <c r="UDP221" s="47"/>
      <c r="UDQ221" s="47"/>
      <c r="UDR221" s="47"/>
      <c r="UDS221" s="47"/>
      <c r="UDT221" s="47"/>
      <c r="UDU221" s="47"/>
      <c r="UDV221" s="47"/>
      <c r="UDW221" s="47"/>
      <c r="UDX221" s="47"/>
      <c r="UDY221" s="47"/>
      <c r="UDZ221" s="47"/>
      <c r="UEA221" s="47"/>
      <c r="UEB221" s="47"/>
      <c r="UEC221" s="47"/>
      <c r="UED221" s="47"/>
      <c r="UEE221" s="47"/>
      <c r="UEF221" s="47"/>
      <c r="UEG221" s="47"/>
      <c r="UEH221" s="47"/>
      <c r="UEI221" s="47"/>
      <c r="UEJ221" s="47"/>
      <c r="UEK221" s="47"/>
      <c r="UEL221" s="47"/>
      <c r="UEM221" s="47"/>
      <c r="UEN221" s="47"/>
      <c r="UEO221" s="47"/>
      <c r="UEP221" s="47"/>
      <c r="UEQ221" s="47"/>
      <c r="UER221" s="47"/>
      <c r="UES221" s="47"/>
      <c r="UET221" s="47"/>
      <c r="UEU221" s="47"/>
      <c r="UEV221" s="47"/>
      <c r="UEW221" s="47"/>
      <c r="UEX221" s="47"/>
      <c r="UEY221" s="47"/>
      <c r="UEZ221" s="47"/>
      <c r="UFA221" s="47"/>
      <c r="UFB221" s="47"/>
      <c r="UFC221" s="47"/>
      <c r="UFD221" s="47"/>
      <c r="UFE221" s="47"/>
      <c r="UFF221" s="47"/>
      <c r="UFG221" s="47"/>
      <c r="UFH221" s="47"/>
      <c r="UFI221" s="47"/>
      <c r="UFJ221" s="47"/>
      <c r="UFK221" s="47"/>
      <c r="UFL221" s="47"/>
      <c r="UFM221" s="47"/>
      <c r="UFN221" s="47"/>
      <c r="UFO221" s="47"/>
      <c r="UFP221" s="47"/>
      <c r="UFQ221" s="47"/>
      <c r="UFR221" s="47"/>
      <c r="UFS221" s="47"/>
      <c r="UFT221" s="47"/>
      <c r="UFU221" s="47"/>
      <c r="UFV221" s="47"/>
      <c r="UFW221" s="47"/>
      <c r="UFX221" s="47"/>
      <c r="UFY221" s="47"/>
      <c r="UFZ221" s="47"/>
      <c r="UGA221" s="47"/>
      <c r="UGB221" s="47"/>
      <c r="UGC221" s="47"/>
      <c r="UGD221" s="47"/>
      <c r="UGE221" s="47"/>
      <c r="UGF221" s="47"/>
      <c r="UGG221" s="47"/>
      <c r="UGH221" s="47"/>
      <c r="UGI221" s="47"/>
      <c r="UGJ221" s="47"/>
      <c r="UGK221" s="47"/>
      <c r="UGL221" s="47"/>
      <c r="UGM221" s="47"/>
      <c r="UGN221" s="47"/>
      <c r="UGO221" s="47"/>
      <c r="UGP221" s="47"/>
      <c r="UGQ221" s="47"/>
      <c r="UGR221" s="47"/>
      <c r="UGS221" s="47"/>
      <c r="UGT221" s="47"/>
      <c r="UGU221" s="47"/>
      <c r="UGV221" s="47"/>
      <c r="UGW221" s="47"/>
      <c r="UGX221" s="47"/>
      <c r="UGY221" s="47"/>
      <c r="UGZ221" s="47"/>
      <c r="UHA221" s="47"/>
      <c r="UHB221" s="47"/>
      <c r="UHC221" s="47"/>
      <c r="UHD221" s="47"/>
      <c r="UHE221" s="47"/>
      <c r="UHF221" s="47"/>
      <c r="UHG221" s="47"/>
      <c r="UHH221" s="47"/>
      <c r="UHI221" s="47"/>
      <c r="UHJ221" s="47"/>
      <c r="UHK221" s="47"/>
      <c r="UHL221" s="47"/>
      <c r="UHM221" s="47"/>
      <c r="UHN221" s="47"/>
      <c r="UHO221" s="47"/>
      <c r="UHP221" s="47"/>
      <c r="UHQ221" s="47"/>
      <c r="UHR221" s="47"/>
      <c r="UHS221" s="47"/>
      <c r="UHT221" s="47"/>
      <c r="UHU221" s="47"/>
      <c r="UHV221" s="47"/>
      <c r="UHW221" s="47"/>
      <c r="UHX221" s="47"/>
      <c r="UHY221" s="47"/>
      <c r="UHZ221" s="47"/>
      <c r="UIA221" s="47"/>
      <c r="UIB221" s="47"/>
      <c r="UIC221" s="47"/>
      <c r="UID221" s="47"/>
      <c r="UIE221" s="47"/>
      <c r="UIF221" s="47"/>
      <c r="UIG221" s="47"/>
      <c r="UIH221" s="47"/>
      <c r="UII221" s="47"/>
      <c r="UIJ221" s="47"/>
      <c r="UIK221" s="47"/>
      <c r="UIL221" s="47"/>
      <c r="UIM221" s="47"/>
      <c r="UIN221" s="47"/>
      <c r="UIO221" s="47"/>
      <c r="UIP221" s="47"/>
      <c r="UIQ221" s="47"/>
      <c r="UIR221" s="47"/>
      <c r="UIS221" s="47"/>
      <c r="UIT221" s="47"/>
      <c r="UIU221" s="47"/>
      <c r="UIV221" s="47"/>
      <c r="UIW221" s="47"/>
      <c r="UIX221" s="47"/>
      <c r="UIY221" s="47"/>
      <c r="UIZ221" s="47"/>
      <c r="UJA221" s="47"/>
      <c r="UJB221" s="47"/>
      <c r="UJC221" s="47"/>
      <c r="UJD221" s="47"/>
      <c r="UJE221" s="47"/>
      <c r="UJF221" s="47"/>
      <c r="UJG221" s="47"/>
      <c r="UJH221" s="47"/>
      <c r="UJI221" s="47"/>
      <c r="UJJ221" s="47"/>
      <c r="UJK221" s="47"/>
      <c r="UJL221" s="47"/>
      <c r="UJM221" s="47"/>
      <c r="UJN221" s="47"/>
      <c r="UJO221" s="47"/>
      <c r="UJP221" s="47"/>
      <c r="UJQ221" s="47"/>
      <c r="UJR221" s="47"/>
      <c r="UJS221" s="47"/>
      <c r="UJT221" s="47"/>
      <c r="UJU221" s="47"/>
      <c r="UJV221" s="47"/>
      <c r="UJW221" s="47"/>
      <c r="UJX221" s="47"/>
      <c r="UJY221" s="47"/>
      <c r="UJZ221" s="47"/>
      <c r="UKA221" s="47"/>
      <c r="UKB221" s="47"/>
      <c r="UKC221" s="47"/>
      <c r="UKD221" s="47"/>
      <c r="UKE221" s="47"/>
      <c r="UKF221" s="47"/>
      <c r="UKG221" s="47"/>
      <c r="UKH221" s="47"/>
      <c r="UKI221" s="47"/>
      <c r="UKJ221" s="47"/>
      <c r="UKK221" s="47"/>
      <c r="UKL221" s="47"/>
      <c r="UKM221" s="47"/>
      <c r="UKN221" s="47"/>
      <c r="UKO221" s="47"/>
      <c r="UKP221" s="47"/>
      <c r="UKQ221" s="47"/>
      <c r="UKR221" s="47"/>
      <c r="UKS221" s="47"/>
      <c r="UKT221" s="47"/>
      <c r="UKU221" s="47"/>
      <c r="UKV221" s="47"/>
      <c r="UKW221" s="47"/>
      <c r="UKX221" s="47"/>
      <c r="UKY221" s="47"/>
      <c r="UKZ221" s="47"/>
      <c r="ULA221" s="47"/>
      <c r="ULB221" s="47"/>
      <c r="ULC221" s="47"/>
      <c r="ULD221" s="47"/>
      <c r="ULE221" s="47"/>
      <c r="ULF221" s="47"/>
      <c r="ULG221" s="47"/>
      <c r="ULH221" s="47"/>
      <c r="ULI221" s="47"/>
      <c r="ULJ221" s="47"/>
      <c r="ULK221" s="47"/>
      <c r="ULL221" s="47"/>
      <c r="ULM221" s="47"/>
      <c r="ULN221" s="47"/>
      <c r="ULO221" s="47"/>
      <c r="ULP221" s="47"/>
      <c r="ULQ221" s="47"/>
      <c r="ULR221" s="47"/>
      <c r="ULS221" s="47"/>
      <c r="ULT221" s="47"/>
      <c r="ULU221" s="47"/>
      <c r="ULV221" s="47"/>
      <c r="ULW221" s="47"/>
      <c r="ULX221" s="47"/>
      <c r="ULY221" s="47"/>
      <c r="ULZ221" s="47"/>
      <c r="UMA221" s="47"/>
      <c r="UMB221" s="47"/>
      <c r="UMC221" s="47"/>
      <c r="UMD221" s="47"/>
      <c r="UME221" s="47"/>
      <c r="UMF221" s="47"/>
      <c r="UMG221" s="47"/>
      <c r="UMH221" s="47"/>
      <c r="UMI221" s="47"/>
      <c r="UMJ221" s="47"/>
      <c r="UMK221" s="47"/>
      <c r="UML221" s="47"/>
      <c r="UMM221" s="47"/>
      <c r="UMN221" s="47"/>
      <c r="UMO221" s="47"/>
      <c r="UMP221" s="47"/>
      <c r="UMQ221" s="47"/>
      <c r="UMR221" s="47"/>
      <c r="UMS221" s="47"/>
      <c r="UMT221" s="47"/>
      <c r="UMU221" s="47"/>
      <c r="UMV221" s="47"/>
      <c r="UMW221" s="47"/>
      <c r="UMX221" s="47"/>
      <c r="UMY221" s="47"/>
      <c r="UMZ221" s="47"/>
      <c r="UNA221" s="47"/>
      <c r="UNB221" s="47"/>
      <c r="UNC221" s="47"/>
      <c r="UND221" s="47"/>
      <c r="UNE221" s="47"/>
      <c r="UNF221" s="47"/>
      <c r="UNG221" s="47"/>
      <c r="UNH221" s="47"/>
      <c r="UNI221" s="47"/>
      <c r="UNJ221" s="47"/>
      <c r="UNK221" s="47"/>
      <c r="UNL221" s="47"/>
      <c r="UNM221" s="47"/>
      <c r="UNN221" s="47"/>
      <c r="UNO221" s="47"/>
      <c r="UNP221" s="47"/>
      <c r="UNQ221" s="47"/>
      <c r="UNR221" s="47"/>
      <c r="UNS221" s="47"/>
      <c r="UNT221" s="47"/>
      <c r="UNU221" s="47"/>
      <c r="UNV221" s="47"/>
      <c r="UNW221" s="47"/>
      <c r="UNX221" s="47"/>
      <c r="UNY221" s="47"/>
      <c r="UNZ221" s="47"/>
      <c r="UOA221" s="47"/>
      <c r="UOB221" s="47"/>
      <c r="UOC221" s="47"/>
      <c r="UOD221" s="47"/>
      <c r="UOE221" s="47"/>
      <c r="UOF221" s="47"/>
      <c r="UOG221" s="47"/>
      <c r="UOH221" s="47"/>
      <c r="UOI221" s="47"/>
      <c r="UOJ221" s="47"/>
      <c r="UOK221" s="47"/>
      <c r="UOL221" s="47"/>
      <c r="UOM221" s="47"/>
      <c r="UON221" s="47"/>
      <c r="UOO221" s="47"/>
      <c r="UOP221" s="47"/>
      <c r="UOQ221" s="47"/>
      <c r="UOR221" s="47"/>
      <c r="UOS221" s="47"/>
      <c r="UOT221" s="47"/>
      <c r="UOU221" s="47"/>
      <c r="UOV221" s="47"/>
      <c r="UOW221" s="47"/>
      <c r="UOX221" s="47"/>
      <c r="UOY221" s="47"/>
      <c r="UOZ221" s="47"/>
      <c r="UPA221" s="47"/>
      <c r="UPB221" s="47"/>
      <c r="UPC221" s="47"/>
      <c r="UPD221" s="47"/>
      <c r="UPE221" s="47"/>
      <c r="UPF221" s="47"/>
      <c r="UPG221" s="47"/>
      <c r="UPH221" s="47"/>
      <c r="UPI221" s="47"/>
      <c r="UPJ221" s="47"/>
      <c r="UPK221" s="47"/>
      <c r="UPL221" s="47"/>
      <c r="UPM221" s="47"/>
      <c r="UPN221" s="47"/>
      <c r="UPO221" s="47"/>
      <c r="UPP221" s="47"/>
      <c r="UPQ221" s="47"/>
      <c r="UPR221" s="47"/>
      <c r="UPS221" s="47"/>
      <c r="UPT221" s="47"/>
      <c r="UPU221" s="47"/>
      <c r="UPV221" s="47"/>
      <c r="UPW221" s="47"/>
      <c r="UPX221" s="47"/>
      <c r="UPY221" s="47"/>
      <c r="UPZ221" s="47"/>
      <c r="UQA221" s="47"/>
      <c r="UQB221" s="47"/>
      <c r="UQC221" s="47"/>
      <c r="UQD221" s="47"/>
      <c r="UQE221" s="47"/>
      <c r="UQF221" s="47"/>
      <c r="UQG221" s="47"/>
      <c r="UQH221" s="47"/>
      <c r="UQI221" s="47"/>
      <c r="UQJ221" s="47"/>
      <c r="UQK221" s="47"/>
      <c r="UQL221" s="47"/>
      <c r="UQM221" s="47"/>
      <c r="UQN221" s="47"/>
      <c r="UQO221" s="47"/>
      <c r="UQP221" s="47"/>
      <c r="UQQ221" s="47"/>
      <c r="UQR221" s="47"/>
      <c r="UQS221" s="47"/>
      <c r="UQT221" s="47"/>
      <c r="UQU221" s="47"/>
      <c r="UQV221" s="47"/>
      <c r="UQW221" s="47"/>
      <c r="UQX221" s="47"/>
      <c r="UQY221" s="47"/>
      <c r="UQZ221" s="47"/>
      <c r="URA221" s="47"/>
      <c r="URB221" s="47"/>
      <c r="URC221" s="47"/>
      <c r="URD221" s="47"/>
      <c r="URE221" s="47"/>
      <c r="URF221" s="47"/>
      <c r="URG221" s="47"/>
      <c r="URH221" s="47"/>
      <c r="URI221" s="47"/>
      <c r="URJ221" s="47"/>
      <c r="URK221" s="47"/>
      <c r="URL221" s="47"/>
      <c r="URM221" s="47"/>
      <c r="URN221" s="47"/>
      <c r="URO221" s="47"/>
      <c r="URP221" s="47"/>
      <c r="URQ221" s="47"/>
      <c r="URR221" s="47"/>
      <c r="URS221" s="47"/>
      <c r="URT221" s="47"/>
      <c r="URU221" s="47"/>
      <c r="URV221" s="47"/>
      <c r="URW221" s="47"/>
      <c r="URX221" s="47"/>
      <c r="URY221" s="47"/>
      <c r="URZ221" s="47"/>
      <c r="USA221" s="47"/>
      <c r="USB221" s="47"/>
      <c r="USC221" s="47"/>
      <c r="USD221" s="47"/>
      <c r="USE221" s="47"/>
      <c r="USF221" s="47"/>
      <c r="USG221" s="47"/>
      <c r="USH221" s="47"/>
      <c r="USI221" s="47"/>
      <c r="USJ221" s="47"/>
      <c r="USK221" s="47"/>
      <c r="USL221" s="47"/>
      <c r="USM221" s="47"/>
      <c r="USN221" s="47"/>
      <c r="USO221" s="47"/>
      <c r="USP221" s="47"/>
      <c r="USQ221" s="47"/>
      <c r="USR221" s="47"/>
      <c r="USS221" s="47"/>
      <c r="UST221" s="47"/>
      <c r="USU221" s="47"/>
      <c r="USV221" s="47"/>
      <c r="USW221" s="47"/>
      <c r="USX221" s="47"/>
      <c r="USY221" s="47"/>
      <c r="USZ221" s="47"/>
      <c r="UTA221" s="47"/>
      <c r="UTB221" s="47"/>
      <c r="UTC221" s="47"/>
      <c r="UTD221" s="47"/>
      <c r="UTE221" s="47"/>
      <c r="UTF221" s="47"/>
      <c r="UTG221" s="47"/>
      <c r="UTH221" s="47"/>
      <c r="UTI221" s="47"/>
      <c r="UTJ221" s="47"/>
      <c r="UTK221" s="47"/>
      <c r="UTL221" s="47"/>
      <c r="UTM221" s="47"/>
      <c r="UTN221" s="47"/>
      <c r="UTO221" s="47"/>
      <c r="UTP221" s="47"/>
      <c r="UTQ221" s="47"/>
      <c r="UTR221" s="47"/>
      <c r="UTS221" s="47"/>
      <c r="UTT221" s="47"/>
      <c r="UTU221" s="47"/>
      <c r="UTV221" s="47"/>
      <c r="UTW221" s="47"/>
      <c r="UTX221" s="47"/>
      <c r="UTY221" s="47"/>
      <c r="UTZ221" s="47"/>
      <c r="UUA221" s="47"/>
      <c r="UUB221" s="47"/>
      <c r="UUC221" s="47"/>
      <c r="UUD221" s="47"/>
      <c r="UUE221" s="47"/>
      <c r="UUF221" s="47"/>
      <c r="UUG221" s="47"/>
      <c r="UUH221" s="47"/>
      <c r="UUI221" s="47"/>
      <c r="UUJ221" s="47"/>
      <c r="UUK221" s="47"/>
      <c r="UUL221" s="47"/>
      <c r="UUM221" s="47"/>
      <c r="UUN221" s="47"/>
      <c r="UUO221" s="47"/>
      <c r="UUP221" s="47"/>
      <c r="UUQ221" s="47"/>
      <c r="UUR221" s="47"/>
      <c r="UUS221" s="47"/>
      <c r="UUT221" s="47"/>
      <c r="UUU221" s="47"/>
      <c r="UUV221" s="47"/>
      <c r="UUW221" s="47"/>
      <c r="UUX221" s="47"/>
      <c r="UUY221" s="47"/>
      <c r="UUZ221" s="47"/>
      <c r="UVA221" s="47"/>
      <c r="UVB221" s="47"/>
      <c r="UVC221" s="47"/>
      <c r="UVD221" s="47"/>
      <c r="UVE221" s="47"/>
      <c r="UVF221" s="47"/>
      <c r="UVG221" s="47"/>
      <c r="UVH221" s="47"/>
      <c r="UVI221" s="47"/>
      <c r="UVJ221" s="47"/>
      <c r="UVK221" s="47"/>
      <c r="UVL221" s="47"/>
      <c r="UVM221" s="47"/>
      <c r="UVN221" s="47"/>
      <c r="UVO221" s="47"/>
      <c r="UVP221" s="47"/>
      <c r="UVQ221" s="47"/>
      <c r="UVR221" s="47"/>
      <c r="UVS221" s="47"/>
      <c r="UVT221" s="47"/>
      <c r="UVU221" s="47"/>
      <c r="UVV221" s="47"/>
      <c r="UVW221" s="47"/>
      <c r="UVX221" s="47"/>
      <c r="UVY221" s="47"/>
      <c r="UVZ221" s="47"/>
      <c r="UWA221" s="47"/>
      <c r="UWB221" s="47"/>
      <c r="UWC221" s="47"/>
      <c r="UWD221" s="47"/>
      <c r="UWE221" s="47"/>
      <c r="UWF221" s="47"/>
      <c r="UWG221" s="47"/>
      <c r="UWH221" s="47"/>
      <c r="UWI221" s="47"/>
      <c r="UWJ221" s="47"/>
      <c r="UWK221" s="47"/>
      <c r="UWL221" s="47"/>
      <c r="UWM221" s="47"/>
      <c r="UWN221" s="47"/>
      <c r="UWO221" s="47"/>
      <c r="UWP221" s="47"/>
      <c r="UWQ221" s="47"/>
      <c r="UWR221" s="47"/>
      <c r="UWS221" s="47"/>
      <c r="UWT221" s="47"/>
      <c r="UWU221" s="47"/>
      <c r="UWV221" s="47"/>
      <c r="UWW221" s="47"/>
      <c r="UWX221" s="47"/>
      <c r="UWY221" s="47"/>
      <c r="UWZ221" s="47"/>
      <c r="UXA221" s="47"/>
      <c r="UXB221" s="47"/>
      <c r="UXC221" s="47"/>
      <c r="UXD221" s="47"/>
      <c r="UXE221" s="47"/>
      <c r="UXF221" s="47"/>
      <c r="UXG221" s="47"/>
      <c r="UXH221" s="47"/>
      <c r="UXI221" s="47"/>
      <c r="UXJ221" s="47"/>
      <c r="UXK221" s="47"/>
      <c r="UXL221" s="47"/>
      <c r="UXM221" s="47"/>
      <c r="UXN221" s="47"/>
      <c r="UXO221" s="47"/>
      <c r="UXP221" s="47"/>
      <c r="UXQ221" s="47"/>
      <c r="UXR221" s="47"/>
      <c r="UXS221" s="47"/>
      <c r="UXT221" s="47"/>
      <c r="UXU221" s="47"/>
      <c r="UXV221" s="47"/>
      <c r="UXW221" s="47"/>
      <c r="UXX221" s="47"/>
      <c r="UXY221" s="47"/>
      <c r="UXZ221" s="47"/>
      <c r="UYA221" s="47"/>
      <c r="UYB221" s="47"/>
      <c r="UYC221" s="47"/>
      <c r="UYD221" s="47"/>
      <c r="UYE221" s="47"/>
      <c r="UYF221" s="47"/>
      <c r="UYG221" s="47"/>
      <c r="UYH221" s="47"/>
      <c r="UYI221" s="47"/>
      <c r="UYJ221" s="47"/>
      <c r="UYK221" s="47"/>
      <c r="UYL221" s="47"/>
      <c r="UYM221" s="47"/>
      <c r="UYN221" s="47"/>
      <c r="UYO221" s="47"/>
      <c r="UYP221" s="47"/>
      <c r="UYQ221" s="47"/>
      <c r="UYR221" s="47"/>
      <c r="UYS221" s="47"/>
      <c r="UYT221" s="47"/>
      <c r="UYU221" s="47"/>
      <c r="UYV221" s="47"/>
      <c r="UYW221" s="47"/>
      <c r="UYX221" s="47"/>
      <c r="UYY221" s="47"/>
      <c r="UYZ221" s="47"/>
      <c r="UZA221" s="47"/>
      <c r="UZB221" s="47"/>
      <c r="UZC221" s="47"/>
      <c r="UZD221" s="47"/>
      <c r="UZE221" s="47"/>
      <c r="UZF221" s="47"/>
      <c r="UZG221" s="47"/>
      <c r="UZH221" s="47"/>
      <c r="UZI221" s="47"/>
      <c r="UZJ221" s="47"/>
      <c r="UZK221" s="47"/>
      <c r="UZL221" s="47"/>
      <c r="UZM221" s="47"/>
      <c r="UZN221" s="47"/>
      <c r="UZO221" s="47"/>
      <c r="UZP221" s="47"/>
      <c r="UZQ221" s="47"/>
      <c r="UZR221" s="47"/>
      <c r="UZS221" s="47"/>
      <c r="UZT221" s="47"/>
      <c r="UZU221" s="47"/>
      <c r="UZV221" s="47"/>
      <c r="UZW221" s="47"/>
      <c r="UZX221" s="47"/>
      <c r="UZY221" s="47"/>
      <c r="UZZ221" s="47"/>
      <c r="VAA221" s="47"/>
      <c r="VAB221" s="47"/>
      <c r="VAC221" s="47"/>
      <c r="VAD221" s="47"/>
      <c r="VAE221" s="47"/>
      <c r="VAF221" s="47"/>
      <c r="VAG221" s="47"/>
      <c r="VAH221" s="47"/>
      <c r="VAI221" s="47"/>
      <c r="VAJ221" s="47"/>
      <c r="VAK221" s="47"/>
      <c r="VAL221" s="47"/>
      <c r="VAM221" s="47"/>
      <c r="VAN221" s="47"/>
      <c r="VAO221" s="47"/>
      <c r="VAP221" s="47"/>
      <c r="VAQ221" s="47"/>
      <c r="VAR221" s="47"/>
      <c r="VAS221" s="47"/>
      <c r="VAT221" s="47"/>
      <c r="VAU221" s="47"/>
      <c r="VAV221" s="47"/>
      <c r="VAW221" s="47"/>
      <c r="VAX221" s="47"/>
      <c r="VAY221" s="47"/>
      <c r="VAZ221" s="47"/>
      <c r="VBA221" s="47"/>
      <c r="VBB221" s="47"/>
      <c r="VBC221" s="47"/>
      <c r="VBD221" s="47"/>
      <c r="VBE221" s="47"/>
      <c r="VBF221" s="47"/>
      <c r="VBG221" s="47"/>
      <c r="VBH221" s="47"/>
      <c r="VBI221" s="47"/>
      <c r="VBJ221" s="47"/>
      <c r="VBK221" s="47"/>
      <c r="VBL221" s="47"/>
      <c r="VBM221" s="47"/>
      <c r="VBN221" s="47"/>
      <c r="VBO221" s="47"/>
      <c r="VBP221" s="47"/>
      <c r="VBQ221" s="47"/>
      <c r="VBR221" s="47"/>
      <c r="VBS221" s="47"/>
      <c r="VBT221" s="47"/>
      <c r="VBU221" s="47"/>
      <c r="VBV221" s="47"/>
      <c r="VBW221" s="47"/>
      <c r="VBX221" s="47"/>
      <c r="VBY221" s="47"/>
      <c r="VBZ221" s="47"/>
      <c r="VCA221" s="47"/>
      <c r="VCB221" s="47"/>
      <c r="VCC221" s="47"/>
      <c r="VCD221" s="47"/>
      <c r="VCE221" s="47"/>
      <c r="VCF221" s="47"/>
      <c r="VCG221" s="47"/>
      <c r="VCH221" s="47"/>
      <c r="VCI221" s="47"/>
      <c r="VCJ221" s="47"/>
      <c r="VCK221" s="47"/>
      <c r="VCL221" s="47"/>
      <c r="VCM221" s="47"/>
      <c r="VCN221" s="47"/>
      <c r="VCO221" s="47"/>
      <c r="VCP221" s="47"/>
      <c r="VCQ221" s="47"/>
      <c r="VCR221" s="47"/>
      <c r="VCS221" s="47"/>
      <c r="VCT221" s="47"/>
      <c r="VCU221" s="47"/>
      <c r="VCV221" s="47"/>
      <c r="VCW221" s="47"/>
      <c r="VCX221" s="47"/>
      <c r="VCY221" s="47"/>
      <c r="VCZ221" s="47"/>
      <c r="VDA221" s="47"/>
      <c r="VDB221" s="47"/>
      <c r="VDC221" s="47"/>
      <c r="VDD221" s="47"/>
      <c r="VDE221" s="47"/>
      <c r="VDF221" s="47"/>
      <c r="VDG221" s="47"/>
      <c r="VDH221" s="47"/>
      <c r="VDI221" s="47"/>
      <c r="VDJ221" s="47"/>
      <c r="VDK221" s="47"/>
      <c r="VDL221" s="47"/>
      <c r="VDM221" s="47"/>
      <c r="VDN221" s="47"/>
      <c r="VDO221" s="47"/>
      <c r="VDP221" s="47"/>
      <c r="VDQ221" s="47"/>
      <c r="VDR221" s="47"/>
      <c r="VDS221" s="47"/>
      <c r="VDT221" s="47"/>
      <c r="VDU221" s="47"/>
      <c r="VDV221" s="47"/>
      <c r="VDW221" s="47"/>
      <c r="VDX221" s="47"/>
      <c r="VDY221" s="47"/>
      <c r="VDZ221" s="47"/>
      <c r="VEA221" s="47"/>
      <c r="VEB221" s="47"/>
      <c r="VEC221" s="47"/>
      <c r="VED221" s="47"/>
      <c r="VEE221" s="47"/>
      <c r="VEF221" s="47"/>
      <c r="VEG221" s="47"/>
      <c r="VEH221" s="47"/>
      <c r="VEI221" s="47"/>
      <c r="VEJ221" s="47"/>
      <c r="VEK221" s="47"/>
      <c r="VEL221" s="47"/>
      <c r="VEM221" s="47"/>
      <c r="VEN221" s="47"/>
      <c r="VEO221" s="47"/>
      <c r="VEP221" s="47"/>
      <c r="VEQ221" s="47"/>
      <c r="VER221" s="47"/>
      <c r="VES221" s="47"/>
      <c r="VET221" s="47"/>
      <c r="VEU221" s="47"/>
      <c r="VEV221" s="47"/>
      <c r="VEW221" s="47"/>
      <c r="VEX221" s="47"/>
      <c r="VEY221" s="47"/>
      <c r="VEZ221" s="47"/>
      <c r="VFA221" s="47"/>
      <c r="VFB221" s="47"/>
      <c r="VFC221" s="47"/>
      <c r="VFD221" s="47"/>
      <c r="VFE221" s="47"/>
      <c r="VFF221" s="47"/>
      <c r="VFG221" s="47"/>
      <c r="VFH221" s="47"/>
      <c r="VFI221" s="47"/>
      <c r="VFJ221" s="47"/>
      <c r="VFK221" s="47"/>
      <c r="VFL221" s="47"/>
      <c r="VFM221" s="47"/>
      <c r="VFN221" s="47"/>
      <c r="VFO221" s="47"/>
      <c r="VFP221" s="47"/>
      <c r="VFQ221" s="47"/>
      <c r="VFR221" s="47"/>
      <c r="VFS221" s="47"/>
      <c r="VFT221" s="47"/>
      <c r="VFU221" s="47"/>
      <c r="VFV221" s="47"/>
      <c r="VFW221" s="47"/>
      <c r="VFX221" s="47"/>
      <c r="VFY221" s="47"/>
      <c r="VFZ221" s="47"/>
      <c r="VGA221" s="47"/>
      <c r="VGB221" s="47"/>
      <c r="VGC221" s="47"/>
      <c r="VGD221" s="47"/>
      <c r="VGE221" s="47"/>
      <c r="VGF221" s="47"/>
      <c r="VGG221" s="47"/>
      <c r="VGH221" s="47"/>
      <c r="VGI221" s="47"/>
      <c r="VGJ221" s="47"/>
      <c r="VGK221" s="47"/>
      <c r="VGL221" s="47"/>
      <c r="VGM221" s="47"/>
      <c r="VGN221" s="47"/>
      <c r="VGO221" s="47"/>
      <c r="VGP221" s="47"/>
      <c r="VGQ221" s="47"/>
      <c r="VGR221" s="47"/>
      <c r="VGS221" s="47"/>
      <c r="VGT221" s="47"/>
      <c r="VGU221" s="47"/>
      <c r="VGV221" s="47"/>
      <c r="VGW221" s="47"/>
      <c r="VGX221" s="47"/>
      <c r="VGY221" s="47"/>
      <c r="VGZ221" s="47"/>
      <c r="VHA221" s="47"/>
      <c r="VHB221" s="47"/>
      <c r="VHC221" s="47"/>
      <c r="VHD221" s="47"/>
      <c r="VHE221" s="47"/>
      <c r="VHF221" s="47"/>
      <c r="VHG221" s="47"/>
      <c r="VHH221" s="47"/>
      <c r="VHI221" s="47"/>
      <c r="VHJ221" s="47"/>
      <c r="VHK221" s="47"/>
      <c r="VHL221" s="47"/>
      <c r="VHM221" s="47"/>
      <c r="VHN221" s="47"/>
      <c r="VHO221" s="47"/>
      <c r="VHP221" s="47"/>
      <c r="VHQ221" s="47"/>
      <c r="VHR221" s="47"/>
      <c r="VHS221" s="47"/>
      <c r="VHT221" s="47"/>
      <c r="VHU221" s="47"/>
      <c r="VHV221" s="47"/>
      <c r="VHW221" s="47"/>
      <c r="VHX221" s="47"/>
      <c r="VHY221" s="47"/>
      <c r="VHZ221" s="47"/>
      <c r="VIA221" s="47"/>
      <c r="VIB221" s="47"/>
      <c r="VIC221" s="47"/>
      <c r="VID221" s="47"/>
      <c r="VIE221" s="47"/>
      <c r="VIF221" s="47"/>
      <c r="VIG221" s="47"/>
      <c r="VIH221" s="47"/>
      <c r="VII221" s="47"/>
      <c r="VIJ221" s="47"/>
      <c r="VIK221" s="47"/>
      <c r="VIL221" s="47"/>
      <c r="VIM221" s="47"/>
      <c r="VIN221" s="47"/>
      <c r="VIO221" s="47"/>
      <c r="VIP221" s="47"/>
      <c r="VIQ221" s="47"/>
      <c r="VIR221" s="47"/>
      <c r="VIS221" s="47"/>
      <c r="VIT221" s="47"/>
      <c r="VIU221" s="47"/>
      <c r="VIV221" s="47"/>
      <c r="VIW221" s="47"/>
      <c r="VIX221" s="47"/>
      <c r="VIY221" s="47"/>
      <c r="VIZ221" s="47"/>
      <c r="VJA221" s="47"/>
      <c r="VJB221" s="47"/>
      <c r="VJC221" s="47"/>
      <c r="VJD221" s="47"/>
      <c r="VJE221" s="47"/>
      <c r="VJF221" s="47"/>
      <c r="VJG221" s="47"/>
      <c r="VJH221" s="47"/>
      <c r="VJI221" s="47"/>
      <c r="VJJ221" s="47"/>
      <c r="VJK221" s="47"/>
      <c r="VJL221" s="47"/>
      <c r="VJM221" s="47"/>
      <c r="VJN221" s="47"/>
      <c r="VJO221" s="47"/>
      <c r="VJP221" s="47"/>
      <c r="VJQ221" s="47"/>
      <c r="VJR221" s="47"/>
      <c r="VJS221" s="47"/>
      <c r="VJT221" s="47"/>
      <c r="VJU221" s="47"/>
      <c r="VJV221" s="47"/>
      <c r="VJW221" s="47"/>
      <c r="VJX221" s="47"/>
      <c r="VJY221" s="47"/>
      <c r="VJZ221" s="47"/>
      <c r="VKA221" s="47"/>
      <c r="VKB221" s="47"/>
      <c r="VKC221" s="47"/>
      <c r="VKD221" s="47"/>
      <c r="VKE221" s="47"/>
      <c r="VKF221" s="47"/>
      <c r="VKG221" s="47"/>
      <c r="VKH221" s="47"/>
      <c r="VKI221" s="47"/>
      <c r="VKJ221" s="47"/>
      <c r="VKK221" s="47"/>
      <c r="VKL221" s="47"/>
      <c r="VKM221" s="47"/>
      <c r="VKN221" s="47"/>
      <c r="VKO221" s="47"/>
      <c r="VKP221" s="47"/>
      <c r="VKQ221" s="47"/>
      <c r="VKR221" s="47"/>
      <c r="VKS221" s="47"/>
      <c r="VKT221" s="47"/>
      <c r="VKU221" s="47"/>
      <c r="VKV221" s="47"/>
      <c r="VKW221" s="47"/>
      <c r="VKX221" s="47"/>
      <c r="VKY221" s="47"/>
      <c r="VKZ221" s="47"/>
      <c r="VLA221" s="47"/>
      <c r="VLB221" s="47"/>
      <c r="VLC221" s="47"/>
      <c r="VLD221" s="47"/>
      <c r="VLE221" s="47"/>
      <c r="VLF221" s="47"/>
      <c r="VLG221" s="47"/>
      <c r="VLH221" s="47"/>
      <c r="VLI221" s="47"/>
      <c r="VLJ221" s="47"/>
      <c r="VLK221" s="47"/>
      <c r="VLL221" s="47"/>
      <c r="VLM221" s="47"/>
      <c r="VLN221" s="47"/>
      <c r="VLO221" s="47"/>
      <c r="VLP221" s="47"/>
      <c r="VLQ221" s="47"/>
      <c r="VLR221" s="47"/>
      <c r="VLS221" s="47"/>
      <c r="VLT221" s="47"/>
      <c r="VLU221" s="47"/>
      <c r="VLV221" s="47"/>
      <c r="VLW221" s="47"/>
      <c r="VLX221" s="47"/>
      <c r="VLY221" s="47"/>
      <c r="VLZ221" s="47"/>
      <c r="VMA221" s="47"/>
      <c r="VMB221" s="47"/>
      <c r="VMC221" s="47"/>
      <c r="VMD221" s="47"/>
      <c r="VME221" s="47"/>
      <c r="VMF221" s="47"/>
      <c r="VMG221" s="47"/>
      <c r="VMH221" s="47"/>
      <c r="VMI221" s="47"/>
      <c r="VMJ221" s="47"/>
      <c r="VMK221" s="47"/>
      <c r="VML221" s="47"/>
      <c r="VMM221" s="47"/>
      <c r="VMN221" s="47"/>
      <c r="VMO221" s="47"/>
      <c r="VMP221" s="47"/>
      <c r="VMQ221" s="47"/>
      <c r="VMR221" s="47"/>
      <c r="VMS221" s="47"/>
      <c r="VMT221" s="47"/>
      <c r="VMU221" s="47"/>
      <c r="VMV221" s="47"/>
      <c r="VMW221" s="47"/>
      <c r="VMX221" s="47"/>
      <c r="VMY221" s="47"/>
      <c r="VMZ221" s="47"/>
      <c r="VNA221" s="47"/>
      <c r="VNB221" s="47"/>
      <c r="VNC221" s="47"/>
      <c r="VND221" s="47"/>
      <c r="VNE221" s="47"/>
      <c r="VNF221" s="47"/>
      <c r="VNG221" s="47"/>
      <c r="VNH221" s="47"/>
      <c r="VNI221" s="47"/>
      <c r="VNJ221" s="47"/>
      <c r="VNK221" s="47"/>
      <c r="VNL221" s="47"/>
      <c r="VNM221" s="47"/>
      <c r="VNN221" s="47"/>
      <c r="VNO221" s="47"/>
      <c r="VNP221" s="47"/>
      <c r="VNQ221" s="47"/>
      <c r="VNR221" s="47"/>
      <c r="VNS221" s="47"/>
      <c r="VNT221" s="47"/>
      <c r="VNU221" s="47"/>
      <c r="VNV221" s="47"/>
      <c r="VNW221" s="47"/>
      <c r="VNX221" s="47"/>
      <c r="VNY221" s="47"/>
      <c r="VNZ221" s="47"/>
      <c r="VOA221" s="47"/>
      <c r="VOB221" s="47"/>
      <c r="VOC221" s="47"/>
      <c r="VOD221" s="47"/>
      <c r="VOE221" s="47"/>
      <c r="VOF221" s="47"/>
      <c r="VOG221" s="47"/>
      <c r="VOH221" s="47"/>
      <c r="VOI221" s="47"/>
      <c r="VOJ221" s="47"/>
      <c r="VOK221" s="47"/>
      <c r="VOL221" s="47"/>
      <c r="VOM221" s="47"/>
      <c r="VON221" s="47"/>
      <c r="VOO221" s="47"/>
      <c r="VOP221" s="47"/>
      <c r="VOQ221" s="47"/>
      <c r="VOR221" s="47"/>
      <c r="VOS221" s="47"/>
      <c r="VOT221" s="47"/>
      <c r="VOU221" s="47"/>
      <c r="VOV221" s="47"/>
      <c r="VOW221" s="47"/>
      <c r="VOX221" s="47"/>
      <c r="VOY221" s="47"/>
      <c r="VOZ221" s="47"/>
      <c r="VPA221" s="47"/>
      <c r="VPB221" s="47"/>
      <c r="VPC221" s="47"/>
      <c r="VPD221" s="47"/>
      <c r="VPE221" s="47"/>
      <c r="VPF221" s="47"/>
      <c r="VPG221" s="47"/>
      <c r="VPH221" s="47"/>
      <c r="VPI221" s="47"/>
      <c r="VPJ221" s="47"/>
      <c r="VPK221" s="47"/>
      <c r="VPL221" s="47"/>
      <c r="VPM221" s="47"/>
      <c r="VPN221" s="47"/>
      <c r="VPO221" s="47"/>
      <c r="VPP221" s="47"/>
      <c r="VPQ221" s="47"/>
      <c r="VPR221" s="47"/>
      <c r="VPS221" s="47"/>
      <c r="VPT221" s="47"/>
      <c r="VPU221" s="47"/>
      <c r="VPV221" s="47"/>
      <c r="VPW221" s="47"/>
      <c r="VPX221" s="47"/>
      <c r="VPY221" s="47"/>
      <c r="VPZ221" s="47"/>
      <c r="VQA221" s="47"/>
      <c r="VQB221" s="47"/>
      <c r="VQC221" s="47"/>
      <c r="VQD221" s="47"/>
      <c r="VQE221" s="47"/>
      <c r="VQF221" s="47"/>
      <c r="VQG221" s="47"/>
      <c r="VQH221" s="47"/>
      <c r="VQI221" s="47"/>
      <c r="VQJ221" s="47"/>
      <c r="VQK221" s="47"/>
      <c r="VQL221" s="47"/>
      <c r="VQM221" s="47"/>
      <c r="VQN221" s="47"/>
      <c r="VQO221" s="47"/>
      <c r="VQP221" s="47"/>
      <c r="VQQ221" s="47"/>
      <c r="VQR221" s="47"/>
      <c r="VQS221" s="47"/>
      <c r="VQT221" s="47"/>
      <c r="VQU221" s="47"/>
      <c r="VQV221" s="47"/>
      <c r="VQW221" s="47"/>
      <c r="VQX221" s="47"/>
      <c r="VQY221" s="47"/>
      <c r="VQZ221" s="47"/>
      <c r="VRA221" s="47"/>
      <c r="VRB221" s="47"/>
      <c r="VRC221" s="47"/>
      <c r="VRD221" s="47"/>
      <c r="VRE221" s="47"/>
      <c r="VRF221" s="47"/>
      <c r="VRG221" s="47"/>
      <c r="VRH221" s="47"/>
      <c r="VRI221" s="47"/>
      <c r="VRJ221" s="47"/>
      <c r="VRK221" s="47"/>
      <c r="VRL221" s="47"/>
      <c r="VRM221" s="47"/>
      <c r="VRN221" s="47"/>
      <c r="VRO221" s="47"/>
      <c r="VRP221" s="47"/>
      <c r="VRQ221" s="47"/>
      <c r="VRR221" s="47"/>
      <c r="VRS221" s="47"/>
      <c r="VRT221" s="47"/>
      <c r="VRU221" s="47"/>
      <c r="VRV221" s="47"/>
      <c r="VRW221" s="47"/>
      <c r="VRX221" s="47"/>
      <c r="VRY221" s="47"/>
      <c r="VRZ221" s="47"/>
      <c r="VSA221" s="47"/>
      <c r="VSB221" s="47"/>
      <c r="VSC221" s="47"/>
      <c r="VSD221" s="47"/>
      <c r="VSE221" s="47"/>
      <c r="VSF221" s="47"/>
      <c r="VSG221" s="47"/>
      <c r="VSH221" s="47"/>
      <c r="VSI221" s="47"/>
      <c r="VSJ221" s="47"/>
      <c r="VSK221" s="47"/>
      <c r="VSL221" s="47"/>
      <c r="VSM221" s="47"/>
      <c r="VSN221" s="47"/>
      <c r="VSO221" s="47"/>
      <c r="VSP221" s="47"/>
      <c r="VSQ221" s="47"/>
      <c r="VSR221" s="47"/>
      <c r="VSS221" s="47"/>
      <c r="VST221" s="47"/>
      <c r="VSU221" s="47"/>
      <c r="VSV221" s="47"/>
      <c r="VSW221" s="47"/>
      <c r="VSX221" s="47"/>
      <c r="VSY221" s="47"/>
      <c r="VSZ221" s="47"/>
      <c r="VTA221" s="47"/>
      <c r="VTB221" s="47"/>
      <c r="VTC221" s="47"/>
      <c r="VTD221" s="47"/>
      <c r="VTE221" s="47"/>
      <c r="VTF221" s="47"/>
      <c r="VTG221" s="47"/>
      <c r="VTH221" s="47"/>
      <c r="VTI221" s="47"/>
      <c r="VTJ221" s="47"/>
      <c r="VTK221" s="47"/>
      <c r="VTL221" s="47"/>
      <c r="VTM221" s="47"/>
      <c r="VTN221" s="47"/>
      <c r="VTO221" s="47"/>
      <c r="VTP221" s="47"/>
      <c r="VTQ221" s="47"/>
      <c r="VTR221" s="47"/>
      <c r="VTS221" s="47"/>
      <c r="VTT221" s="47"/>
      <c r="VTU221" s="47"/>
      <c r="VTV221" s="47"/>
      <c r="VTW221" s="47"/>
      <c r="VTX221" s="47"/>
      <c r="VTY221" s="47"/>
      <c r="VTZ221" s="47"/>
      <c r="VUA221" s="47"/>
      <c r="VUB221" s="47"/>
      <c r="VUC221" s="47"/>
      <c r="VUD221" s="47"/>
      <c r="VUE221" s="47"/>
      <c r="VUF221" s="47"/>
      <c r="VUG221" s="47"/>
      <c r="VUH221" s="47"/>
      <c r="VUI221" s="47"/>
      <c r="VUJ221" s="47"/>
      <c r="VUK221" s="47"/>
      <c r="VUL221" s="47"/>
      <c r="VUM221" s="47"/>
      <c r="VUN221" s="47"/>
      <c r="VUO221" s="47"/>
      <c r="VUP221" s="47"/>
      <c r="VUQ221" s="47"/>
      <c r="VUR221" s="47"/>
      <c r="VUS221" s="47"/>
      <c r="VUT221" s="47"/>
      <c r="VUU221" s="47"/>
      <c r="VUV221" s="47"/>
      <c r="VUW221" s="47"/>
      <c r="VUX221" s="47"/>
      <c r="VUY221" s="47"/>
      <c r="VUZ221" s="47"/>
      <c r="VVA221" s="47"/>
      <c r="VVB221" s="47"/>
      <c r="VVC221" s="47"/>
      <c r="VVD221" s="47"/>
      <c r="VVE221" s="47"/>
      <c r="VVF221" s="47"/>
      <c r="VVG221" s="47"/>
      <c r="VVH221" s="47"/>
      <c r="VVI221" s="47"/>
      <c r="VVJ221" s="47"/>
      <c r="VVK221" s="47"/>
      <c r="VVL221" s="47"/>
      <c r="VVM221" s="47"/>
      <c r="VVN221" s="47"/>
      <c r="VVO221" s="47"/>
      <c r="VVP221" s="47"/>
      <c r="VVQ221" s="47"/>
      <c r="VVR221" s="47"/>
      <c r="VVS221" s="47"/>
      <c r="VVT221" s="47"/>
      <c r="VVU221" s="47"/>
      <c r="VVV221" s="47"/>
      <c r="VVW221" s="47"/>
      <c r="VVX221" s="47"/>
      <c r="VVY221" s="47"/>
      <c r="VVZ221" s="47"/>
      <c r="VWA221" s="47"/>
      <c r="VWB221" s="47"/>
      <c r="VWC221" s="47"/>
      <c r="VWD221" s="47"/>
      <c r="VWE221" s="47"/>
      <c r="VWF221" s="47"/>
      <c r="VWG221" s="47"/>
      <c r="VWH221" s="47"/>
      <c r="VWI221" s="47"/>
      <c r="VWJ221" s="47"/>
      <c r="VWK221" s="47"/>
      <c r="VWL221" s="47"/>
      <c r="VWM221" s="47"/>
      <c r="VWN221" s="47"/>
      <c r="VWO221" s="47"/>
      <c r="VWP221" s="47"/>
      <c r="VWQ221" s="47"/>
      <c r="VWR221" s="47"/>
      <c r="VWS221" s="47"/>
      <c r="VWT221" s="47"/>
      <c r="VWU221" s="47"/>
      <c r="VWV221" s="47"/>
      <c r="VWW221" s="47"/>
      <c r="VWX221" s="47"/>
      <c r="VWY221" s="47"/>
      <c r="VWZ221" s="47"/>
      <c r="VXA221" s="47"/>
      <c r="VXB221" s="47"/>
      <c r="VXC221" s="47"/>
      <c r="VXD221" s="47"/>
      <c r="VXE221" s="47"/>
      <c r="VXF221" s="47"/>
      <c r="VXG221" s="47"/>
      <c r="VXH221" s="47"/>
      <c r="VXI221" s="47"/>
      <c r="VXJ221" s="47"/>
      <c r="VXK221" s="47"/>
      <c r="VXL221" s="47"/>
      <c r="VXM221" s="47"/>
      <c r="VXN221" s="47"/>
      <c r="VXO221" s="47"/>
      <c r="VXP221" s="47"/>
      <c r="VXQ221" s="47"/>
      <c r="VXR221" s="47"/>
      <c r="VXS221" s="47"/>
      <c r="VXT221" s="47"/>
      <c r="VXU221" s="47"/>
      <c r="VXV221" s="47"/>
      <c r="VXW221" s="47"/>
      <c r="VXX221" s="47"/>
      <c r="VXY221" s="47"/>
      <c r="VXZ221" s="47"/>
      <c r="VYA221" s="47"/>
      <c r="VYB221" s="47"/>
      <c r="VYC221" s="47"/>
      <c r="VYD221" s="47"/>
      <c r="VYE221" s="47"/>
      <c r="VYF221" s="47"/>
      <c r="VYG221" s="47"/>
      <c r="VYH221" s="47"/>
      <c r="VYI221" s="47"/>
      <c r="VYJ221" s="47"/>
      <c r="VYK221" s="47"/>
      <c r="VYL221" s="47"/>
      <c r="VYM221" s="47"/>
      <c r="VYN221" s="47"/>
      <c r="VYO221" s="47"/>
      <c r="VYP221" s="47"/>
      <c r="VYQ221" s="47"/>
      <c r="VYR221" s="47"/>
      <c r="VYS221" s="47"/>
      <c r="VYT221" s="47"/>
      <c r="VYU221" s="47"/>
      <c r="VYV221" s="47"/>
      <c r="VYW221" s="47"/>
      <c r="VYX221" s="47"/>
      <c r="VYY221" s="47"/>
      <c r="VYZ221" s="47"/>
      <c r="VZA221" s="47"/>
      <c r="VZB221" s="47"/>
      <c r="VZC221" s="47"/>
      <c r="VZD221" s="47"/>
      <c r="VZE221" s="47"/>
      <c r="VZF221" s="47"/>
      <c r="VZG221" s="47"/>
      <c r="VZH221" s="47"/>
      <c r="VZI221" s="47"/>
      <c r="VZJ221" s="47"/>
      <c r="VZK221" s="47"/>
      <c r="VZL221" s="47"/>
      <c r="VZM221" s="47"/>
      <c r="VZN221" s="47"/>
      <c r="VZO221" s="47"/>
      <c r="VZP221" s="47"/>
      <c r="VZQ221" s="47"/>
      <c r="VZR221" s="47"/>
      <c r="VZS221" s="47"/>
      <c r="VZT221" s="47"/>
      <c r="VZU221" s="47"/>
      <c r="VZV221" s="47"/>
      <c r="VZW221" s="47"/>
      <c r="VZX221" s="47"/>
      <c r="VZY221" s="47"/>
      <c r="VZZ221" s="47"/>
      <c r="WAA221" s="47"/>
      <c r="WAB221" s="47"/>
      <c r="WAC221" s="47"/>
      <c r="WAD221" s="47"/>
      <c r="WAE221" s="47"/>
      <c r="WAF221" s="47"/>
      <c r="WAG221" s="47"/>
      <c r="WAH221" s="47"/>
      <c r="WAI221" s="47"/>
      <c r="WAJ221" s="47"/>
      <c r="WAK221" s="47"/>
      <c r="WAL221" s="47"/>
      <c r="WAM221" s="47"/>
      <c r="WAN221" s="47"/>
      <c r="WAO221" s="47"/>
      <c r="WAP221" s="47"/>
      <c r="WAQ221" s="47"/>
      <c r="WAR221" s="47"/>
      <c r="WAS221" s="47"/>
      <c r="WAT221" s="47"/>
      <c r="WAU221" s="47"/>
      <c r="WAV221" s="47"/>
      <c r="WAW221" s="47"/>
      <c r="WAX221" s="47"/>
      <c r="WAY221" s="47"/>
      <c r="WAZ221" s="47"/>
      <c r="WBA221" s="47"/>
      <c r="WBB221" s="47"/>
      <c r="WBC221" s="47"/>
      <c r="WBD221" s="47"/>
      <c r="WBE221" s="47"/>
      <c r="WBF221" s="47"/>
      <c r="WBG221" s="47"/>
      <c r="WBH221" s="47"/>
      <c r="WBI221" s="47"/>
      <c r="WBJ221" s="47"/>
      <c r="WBK221" s="47"/>
      <c r="WBL221" s="47"/>
      <c r="WBM221" s="47"/>
      <c r="WBN221" s="47"/>
      <c r="WBO221" s="47"/>
      <c r="WBP221" s="47"/>
      <c r="WBQ221" s="47"/>
      <c r="WBR221" s="47"/>
      <c r="WBS221" s="47"/>
      <c r="WBT221" s="47"/>
      <c r="WBU221" s="47"/>
      <c r="WBV221" s="47"/>
      <c r="WBW221" s="47"/>
      <c r="WBX221" s="47"/>
      <c r="WBY221" s="47"/>
      <c r="WBZ221" s="47"/>
      <c r="WCA221" s="47"/>
      <c r="WCB221" s="47"/>
      <c r="WCC221" s="47"/>
      <c r="WCD221" s="47"/>
      <c r="WCE221" s="47"/>
      <c r="WCF221" s="47"/>
      <c r="WCG221" s="47"/>
      <c r="WCH221" s="47"/>
      <c r="WCI221" s="47"/>
      <c r="WCJ221" s="47"/>
      <c r="WCK221" s="47"/>
      <c r="WCL221" s="47"/>
      <c r="WCM221" s="47"/>
      <c r="WCN221" s="47"/>
      <c r="WCO221" s="47"/>
      <c r="WCP221" s="47"/>
      <c r="WCQ221" s="47"/>
      <c r="WCR221" s="47"/>
      <c r="WCS221" s="47"/>
      <c r="WCT221" s="47"/>
      <c r="WCU221" s="47"/>
      <c r="WCV221" s="47"/>
      <c r="WCW221" s="47"/>
      <c r="WCX221" s="47"/>
      <c r="WCY221" s="47"/>
      <c r="WCZ221" s="47"/>
      <c r="WDA221" s="47"/>
      <c r="WDB221" s="47"/>
      <c r="WDC221" s="47"/>
      <c r="WDD221" s="47"/>
      <c r="WDE221" s="47"/>
      <c r="WDF221" s="47"/>
      <c r="WDG221" s="47"/>
      <c r="WDH221" s="47"/>
      <c r="WDI221" s="47"/>
      <c r="WDJ221" s="47"/>
      <c r="WDK221" s="47"/>
      <c r="WDL221" s="47"/>
      <c r="WDM221" s="47"/>
      <c r="WDN221" s="47"/>
      <c r="WDO221" s="47"/>
      <c r="WDP221" s="47"/>
      <c r="WDQ221" s="47"/>
      <c r="WDR221" s="47"/>
      <c r="WDS221" s="47"/>
      <c r="WDT221" s="47"/>
      <c r="WDU221" s="47"/>
      <c r="WDV221" s="47"/>
      <c r="WDW221" s="47"/>
      <c r="WDX221" s="47"/>
      <c r="WDY221" s="47"/>
      <c r="WDZ221" s="47"/>
      <c r="WEA221" s="47"/>
      <c r="WEB221" s="47"/>
      <c r="WEC221" s="47"/>
      <c r="WED221" s="47"/>
      <c r="WEE221" s="47"/>
      <c r="WEF221" s="47"/>
      <c r="WEG221" s="47"/>
      <c r="WEH221" s="47"/>
      <c r="WEI221" s="47"/>
      <c r="WEJ221" s="47"/>
      <c r="WEK221" s="47"/>
      <c r="WEL221" s="47"/>
      <c r="WEM221" s="47"/>
      <c r="WEN221" s="47"/>
      <c r="WEO221" s="47"/>
      <c r="WEP221" s="47"/>
      <c r="WEQ221" s="47"/>
      <c r="WER221" s="47"/>
      <c r="WES221" s="47"/>
      <c r="WET221" s="47"/>
      <c r="WEU221" s="47"/>
      <c r="WEV221" s="47"/>
      <c r="WEW221" s="47"/>
      <c r="WEX221" s="47"/>
      <c r="WEY221" s="47"/>
      <c r="WEZ221" s="47"/>
      <c r="WFA221" s="47"/>
      <c r="WFB221" s="47"/>
      <c r="WFC221" s="47"/>
      <c r="WFD221" s="47"/>
      <c r="WFE221" s="47"/>
      <c r="WFF221" s="47"/>
      <c r="WFG221" s="47"/>
      <c r="WFH221" s="47"/>
      <c r="WFI221" s="47"/>
      <c r="WFJ221" s="47"/>
      <c r="WFK221" s="47"/>
      <c r="WFL221" s="47"/>
      <c r="WFM221" s="47"/>
      <c r="WFN221" s="47"/>
      <c r="WFO221" s="47"/>
      <c r="WFP221" s="47"/>
      <c r="WFQ221" s="47"/>
      <c r="WFR221" s="47"/>
      <c r="WFS221" s="47"/>
      <c r="WFT221" s="47"/>
      <c r="WFU221" s="47"/>
      <c r="WFV221" s="47"/>
      <c r="WFW221" s="47"/>
      <c r="WFX221" s="47"/>
      <c r="WFY221" s="47"/>
      <c r="WFZ221" s="47"/>
      <c r="WGA221" s="47"/>
      <c r="WGB221" s="47"/>
      <c r="WGC221" s="47"/>
      <c r="WGD221" s="47"/>
      <c r="WGE221" s="47"/>
      <c r="WGF221" s="47"/>
      <c r="WGG221" s="47"/>
      <c r="WGH221" s="47"/>
      <c r="WGI221" s="47"/>
      <c r="WGJ221" s="47"/>
      <c r="WGK221" s="47"/>
      <c r="WGL221" s="47"/>
      <c r="WGM221" s="47"/>
      <c r="WGN221" s="47"/>
      <c r="WGO221" s="47"/>
      <c r="WGP221" s="47"/>
      <c r="WGQ221" s="47"/>
      <c r="WGR221" s="47"/>
      <c r="WGS221" s="47"/>
      <c r="WGT221" s="47"/>
      <c r="WGU221" s="47"/>
      <c r="WGV221" s="47"/>
      <c r="WGW221" s="47"/>
      <c r="WGX221" s="47"/>
      <c r="WGY221" s="47"/>
      <c r="WGZ221" s="47"/>
      <c r="WHA221" s="47"/>
      <c r="WHB221" s="47"/>
      <c r="WHC221" s="47"/>
      <c r="WHD221" s="47"/>
      <c r="WHE221" s="47"/>
      <c r="WHF221" s="47"/>
      <c r="WHG221" s="47"/>
      <c r="WHH221" s="47"/>
      <c r="WHI221" s="47"/>
      <c r="WHJ221" s="47"/>
      <c r="WHK221" s="47"/>
      <c r="WHL221" s="47"/>
      <c r="WHM221" s="47"/>
      <c r="WHN221" s="47"/>
      <c r="WHO221" s="47"/>
      <c r="WHP221" s="47"/>
      <c r="WHQ221" s="47"/>
      <c r="WHR221" s="47"/>
      <c r="WHS221" s="47"/>
      <c r="WHT221" s="47"/>
      <c r="WHU221" s="47"/>
      <c r="WHV221" s="47"/>
      <c r="WHW221" s="47"/>
      <c r="WHX221" s="47"/>
      <c r="WHY221" s="47"/>
      <c r="WHZ221" s="47"/>
      <c r="WIA221" s="47"/>
      <c r="WIB221" s="47"/>
      <c r="WIC221" s="47"/>
      <c r="WID221" s="47"/>
      <c r="WIE221" s="47"/>
      <c r="WIF221" s="47"/>
      <c r="WIG221" s="47"/>
      <c r="WIH221" s="47"/>
      <c r="WII221" s="47"/>
      <c r="WIJ221" s="47"/>
      <c r="WIK221" s="47"/>
      <c r="WIL221" s="47"/>
      <c r="WIM221" s="47"/>
      <c r="WIN221" s="47"/>
      <c r="WIO221" s="47"/>
      <c r="WIP221" s="47"/>
      <c r="WIQ221" s="47"/>
      <c r="WIR221" s="47"/>
      <c r="WIS221" s="47"/>
      <c r="WIT221" s="47"/>
      <c r="WIU221" s="47"/>
      <c r="WIV221" s="47"/>
      <c r="WIW221" s="47"/>
      <c r="WIX221" s="47"/>
      <c r="WIY221" s="47"/>
      <c r="WIZ221" s="47"/>
      <c r="WJA221" s="47"/>
      <c r="WJB221" s="47"/>
      <c r="WJC221" s="47"/>
      <c r="WJD221" s="47"/>
      <c r="WJE221" s="47"/>
      <c r="WJF221" s="47"/>
      <c r="WJG221" s="47"/>
      <c r="WJH221" s="47"/>
      <c r="WJI221" s="47"/>
      <c r="WJJ221" s="47"/>
      <c r="WJK221" s="47"/>
      <c r="WJL221" s="47"/>
      <c r="WJM221" s="47"/>
      <c r="WJN221" s="47"/>
      <c r="WJO221" s="47"/>
      <c r="WJP221" s="47"/>
      <c r="WJQ221" s="47"/>
      <c r="WJR221" s="47"/>
      <c r="WJS221" s="47"/>
      <c r="WJT221" s="47"/>
      <c r="WJU221" s="47"/>
      <c r="WJV221" s="47"/>
      <c r="WJW221" s="47"/>
      <c r="WJX221" s="47"/>
      <c r="WJY221" s="47"/>
      <c r="WJZ221" s="47"/>
      <c r="WKA221" s="47"/>
      <c r="WKB221" s="47"/>
      <c r="WKC221" s="47"/>
      <c r="WKD221" s="47"/>
      <c r="WKE221" s="47"/>
      <c r="WKF221" s="47"/>
      <c r="WKG221" s="47"/>
      <c r="WKH221" s="47"/>
      <c r="WKI221" s="47"/>
      <c r="WKJ221" s="47"/>
      <c r="WKK221" s="47"/>
      <c r="WKL221" s="47"/>
      <c r="WKM221" s="47"/>
      <c r="WKN221" s="47"/>
      <c r="WKO221" s="47"/>
      <c r="WKP221" s="47"/>
      <c r="WKQ221" s="47"/>
      <c r="WKR221" s="47"/>
      <c r="WKS221" s="47"/>
      <c r="WKT221" s="47"/>
      <c r="WKU221" s="47"/>
      <c r="WKV221" s="47"/>
      <c r="WKW221" s="47"/>
      <c r="WKX221" s="47"/>
      <c r="WKY221" s="47"/>
      <c r="WKZ221" s="47"/>
      <c r="WLA221" s="47"/>
      <c r="WLB221" s="47"/>
      <c r="WLC221" s="47"/>
      <c r="WLD221" s="47"/>
      <c r="WLE221" s="47"/>
      <c r="WLF221" s="47"/>
      <c r="WLG221" s="47"/>
      <c r="WLH221" s="47"/>
      <c r="WLI221" s="47"/>
      <c r="WLJ221" s="47"/>
      <c r="WLK221" s="47"/>
      <c r="WLL221" s="47"/>
      <c r="WLM221" s="47"/>
      <c r="WLN221" s="47"/>
      <c r="WLO221" s="47"/>
      <c r="WLP221" s="47"/>
      <c r="WLQ221" s="47"/>
      <c r="WLR221" s="47"/>
      <c r="WLS221" s="47"/>
      <c r="WLT221" s="47"/>
      <c r="WLU221" s="47"/>
      <c r="WLV221" s="47"/>
      <c r="WLW221" s="47"/>
      <c r="WLX221" s="47"/>
      <c r="WLY221" s="47"/>
      <c r="WLZ221" s="47"/>
      <c r="WMA221" s="47"/>
      <c r="WMB221" s="47"/>
      <c r="WMC221" s="47"/>
      <c r="WMD221" s="47"/>
      <c r="WME221" s="47"/>
      <c r="WMF221" s="47"/>
      <c r="WMG221" s="47"/>
      <c r="WMH221" s="47"/>
      <c r="WMI221" s="47"/>
      <c r="WMJ221" s="47"/>
      <c r="WMK221" s="47"/>
      <c r="WML221" s="47"/>
      <c r="WMM221" s="47"/>
      <c r="WMN221" s="47"/>
      <c r="WMO221" s="47"/>
      <c r="WMP221" s="47"/>
      <c r="WMQ221" s="47"/>
      <c r="WMR221" s="47"/>
      <c r="WMS221" s="47"/>
      <c r="WMT221" s="47"/>
      <c r="WMU221" s="47"/>
      <c r="WMV221" s="47"/>
      <c r="WMW221" s="47"/>
      <c r="WMX221" s="47"/>
      <c r="WMY221" s="47"/>
      <c r="WMZ221" s="47"/>
      <c r="WNA221" s="47"/>
      <c r="WNB221" s="47"/>
      <c r="WNC221" s="47"/>
      <c r="WND221" s="47"/>
      <c r="WNE221" s="47"/>
      <c r="WNF221" s="47"/>
      <c r="WNG221" s="47"/>
      <c r="WNH221" s="47"/>
      <c r="WNI221" s="47"/>
      <c r="WNJ221" s="47"/>
      <c r="WNK221" s="47"/>
      <c r="WNL221" s="47"/>
      <c r="WNM221" s="47"/>
      <c r="WNN221" s="47"/>
      <c r="WNO221" s="47"/>
      <c r="WNP221" s="47"/>
      <c r="WNQ221" s="47"/>
      <c r="WNR221" s="47"/>
      <c r="WNS221" s="47"/>
      <c r="WNT221" s="47"/>
      <c r="WNU221" s="47"/>
      <c r="WNV221" s="47"/>
      <c r="WNW221" s="47"/>
      <c r="WNX221" s="47"/>
      <c r="WNY221" s="47"/>
      <c r="WNZ221" s="47"/>
      <c r="WOA221" s="47"/>
      <c r="WOB221" s="47"/>
      <c r="WOC221" s="47"/>
      <c r="WOD221" s="47"/>
      <c r="WOE221" s="47"/>
      <c r="WOF221" s="47"/>
      <c r="WOG221" s="47"/>
      <c r="WOH221" s="47"/>
      <c r="WOI221" s="47"/>
      <c r="WOJ221" s="47"/>
      <c r="WOK221" s="47"/>
      <c r="WOL221" s="47"/>
      <c r="WOM221" s="47"/>
      <c r="WON221" s="47"/>
      <c r="WOO221" s="47"/>
      <c r="WOP221" s="47"/>
      <c r="WOQ221" s="47"/>
      <c r="WOR221" s="47"/>
      <c r="WOS221" s="47"/>
      <c r="WOT221" s="47"/>
      <c r="WOU221" s="47"/>
      <c r="WOV221" s="47"/>
      <c r="WOW221" s="47"/>
      <c r="WOX221" s="47"/>
      <c r="WOY221" s="47"/>
      <c r="WOZ221" s="47"/>
      <c r="WPA221" s="47"/>
      <c r="WPB221" s="47"/>
      <c r="WPC221" s="47"/>
      <c r="WPD221" s="47"/>
      <c r="WPE221" s="47"/>
      <c r="WPF221" s="47"/>
      <c r="WPG221" s="47"/>
      <c r="WPH221" s="47"/>
      <c r="WPI221" s="47"/>
      <c r="WPJ221" s="47"/>
      <c r="WPK221" s="47"/>
      <c r="WPL221" s="47"/>
      <c r="WPM221" s="47"/>
      <c r="WPN221" s="47"/>
      <c r="WPO221" s="47"/>
      <c r="WPP221" s="47"/>
      <c r="WPQ221" s="47"/>
      <c r="WPR221" s="47"/>
      <c r="WPS221" s="47"/>
      <c r="WPT221" s="47"/>
      <c r="WPU221" s="47"/>
      <c r="WPV221" s="47"/>
      <c r="WPW221" s="47"/>
      <c r="WPX221" s="47"/>
      <c r="WPY221" s="47"/>
      <c r="WPZ221" s="47"/>
      <c r="WQA221" s="47"/>
      <c r="WQB221" s="47"/>
      <c r="WQC221" s="47"/>
      <c r="WQD221" s="47"/>
      <c r="WQE221" s="47"/>
      <c r="WQF221" s="47"/>
      <c r="WQG221" s="47"/>
      <c r="WQH221" s="47"/>
      <c r="WQI221" s="47"/>
      <c r="WQJ221" s="47"/>
      <c r="WQK221" s="47"/>
      <c r="WQL221" s="47"/>
      <c r="WQM221" s="47"/>
      <c r="WQN221" s="47"/>
      <c r="WQO221" s="47"/>
      <c r="WQP221" s="47"/>
      <c r="WQQ221" s="47"/>
      <c r="WQR221" s="47"/>
      <c r="WQS221" s="47"/>
      <c r="WQT221" s="47"/>
      <c r="WQU221" s="47"/>
      <c r="WQV221" s="47"/>
      <c r="WQW221" s="47"/>
      <c r="WQX221" s="47"/>
      <c r="WQY221" s="47"/>
      <c r="WQZ221" s="47"/>
      <c r="WRA221" s="47"/>
      <c r="WRB221" s="47"/>
      <c r="WRC221" s="47"/>
      <c r="WRD221" s="47"/>
      <c r="WRE221" s="47"/>
      <c r="WRF221" s="47"/>
      <c r="WRG221" s="47"/>
      <c r="WRH221" s="47"/>
      <c r="WRI221" s="47"/>
      <c r="WRJ221" s="47"/>
      <c r="WRK221" s="47"/>
      <c r="WRL221" s="47"/>
      <c r="WRM221" s="47"/>
      <c r="WRN221" s="47"/>
      <c r="WRO221" s="47"/>
      <c r="WRP221" s="47"/>
      <c r="WRQ221" s="47"/>
      <c r="WRR221" s="47"/>
      <c r="WRS221" s="47"/>
      <c r="WRT221" s="47"/>
      <c r="WRU221" s="47"/>
      <c r="WRV221" s="47"/>
      <c r="WRW221" s="47"/>
      <c r="WRX221" s="47"/>
      <c r="WRY221" s="47"/>
      <c r="WRZ221" s="47"/>
      <c r="WSA221" s="47"/>
      <c r="WSB221" s="47"/>
      <c r="WSC221" s="47"/>
      <c r="WSD221" s="47"/>
      <c r="WSE221" s="47"/>
      <c r="WSF221" s="47"/>
      <c r="WSG221" s="47"/>
      <c r="WSH221" s="47"/>
      <c r="WSI221" s="47"/>
      <c r="WSJ221" s="47"/>
      <c r="WSK221" s="47"/>
      <c r="WSL221" s="47"/>
      <c r="WSM221" s="47"/>
      <c r="WSN221" s="47"/>
      <c r="WSO221" s="47"/>
      <c r="WSP221" s="47"/>
      <c r="WSQ221" s="47"/>
      <c r="WSR221" s="47"/>
      <c r="WSS221" s="47"/>
      <c r="WST221" s="47"/>
      <c r="WSU221" s="47"/>
      <c r="WSV221" s="47"/>
      <c r="WSW221" s="47"/>
      <c r="WSX221" s="47"/>
      <c r="WSY221" s="47"/>
      <c r="WSZ221" s="47"/>
      <c r="WTA221" s="47"/>
      <c r="WTB221" s="47"/>
      <c r="WTC221" s="47"/>
      <c r="WTD221" s="47"/>
      <c r="WTE221" s="47"/>
      <c r="WTF221" s="47"/>
      <c r="WTG221" s="47"/>
      <c r="WTH221" s="47"/>
      <c r="WTI221" s="47"/>
      <c r="WTJ221" s="47"/>
      <c r="WTK221" s="47"/>
      <c r="WTL221" s="47"/>
      <c r="WTM221" s="47"/>
      <c r="WTN221" s="47"/>
      <c r="WTO221" s="47"/>
      <c r="WTP221" s="47"/>
      <c r="WTQ221" s="47"/>
      <c r="WTR221" s="47"/>
      <c r="WTS221" s="47"/>
      <c r="WTT221" s="47"/>
      <c r="WTU221" s="47"/>
      <c r="WTV221" s="47"/>
      <c r="WTW221" s="47"/>
      <c r="WTX221" s="47"/>
      <c r="WTY221" s="47"/>
      <c r="WTZ221" s="47"/>
      <c r="WUA221" s="47"/>
      <c r="WUB221" s="47"/>
      <c r="WUC221" s="47"/>
      <c r="WUD221" s="47"/>
      <c r="WUE221" s="47"/>
      <c r="WUF221" s="47"/>
      <c r="WUG221" s="47"/>
      <c r="WUH221" s="47"/>
      <c r="WUI221" s="47"/>
      <c r="WUJ221" s="47"/>
      <c r="WUK221" s="47"/>
      <c r="WUL221" s="47"/>
      <c r="WUM221" s="47"/>
      <c r="WUN221" s="47"/>
      <c r="WUO221" s="47"/>
      <c r="WUP221" s="47"/>
      <c r="WUQ221" s="47"/>
      <c r="WUR221" s="47"/>
      <c r="WUS221" s="47"/>
      <c r="WUT221" s="47"/>
      <c r="WUU221" s="47"/>
      <c r="WUV221" s="47"/>
      <c r="WUW221" s="47"/>
      <c r="WUX221" s="47"/>
      <c r="WUY221" s="47"/>
      <c r="WUZ221" s="47"/>
      <c r="WVA221" s="47"/>
      <c r="WVB221" s="47"/>
      <c r="WVC221" s="47"/>
      <c r="WVD221" s="47"/>
      <c r="WVE221" s="47"/>
      <c r="WVF221" s="47"/>
      <c r="WVG221" s="47"/>
      <c r="WVH221" s="47"/>
      <c r="WVI221" s="47"/>
      <c r="WVJ221" s="47"/>
      <c r="WVK221" s="47"/>
      <c r="WVL221" s="47"/>
      <c r="WVM221" s="47"/>
      <c r="WVN221" s="47"/>
      <c r="WVO221" s="47"/>
      <c r="WVP221" s="47"/>
      <c r="WVQ221" s="47"/>
      <c r="WVR221" s="47"/>
      <c r="WVS221" s="47"/>
      <c r="WVT221" s="47"/>
      <c r="WVU221" s="47"/>
      <c r="WVV221" s="47"/>
      <c r="WVW221" s="47"/>
      <c r="WVX221" s="47"/>
      <c r="WVY221" s="47"/>
      <c r="WVZ221" s="47"/>
      <c r="WWA221" s="47"/>
      <c r="WWB221" s="47"/>
      <c r="WWC221" s="47"/>
      <c r="WWD221" s="47"/>
      <c r="WWE221" s="47"/>
      <c r="WWF221" s="47"/>
      <c r="WWG221" s="47"/>
      <c r="WWH221" s="47"/>
      <c r="WWI221" s="47"/>
      <c r="WWJ221" s="47"/>
      <c r="WWK221" s="47"/>
      <c r="WWL221" s="47"/>
      <c r="WWM221" s="47"/>
      <c r="WWN221" s="47"/>
      <c r="WWO221" s="47"/>
      <c r="WWP221" s="47"/>
      <c r="WWQ221" s="47"/>
      <c r="WWR221" s="47"/>
      <c r="WWS221" s="47"/>
      <c r="WWT221" s="47"/>
      <c r="WWU221" s="47"/>
      <c r="WWV221" s="47"/>
      <c r="WWW221" s="47"/>
      <c r="WWX221" s="47"/>
      <c r="WWY221" s="47"/>
      <c r="WWZ221" s="47"/>
      <c r="WXA221" s="47"/>
      <c r="WXB221" s="47"/>
      <c r="WXC221" s="47"/>
      <c r="WXD221" s="47"/>
      <c r="WXE221" s="47"/>
      <c r="WXF221" s="47"/>
      <c r="WXG221" s="47"/>
      <c r="WXH221" s="47"/>
      <c r="WXI221" s="47"/>
      <c r="WXJ221" s="47"/>
      <c r="WXK221" s="47"/>
      <c r="WXL221" s="47"/>
      <c r="WXM221" s="47"/>
      <c r="WXN221" s="47"/>
      <c r="WXO221" s="47"/>
      <c r="WXP221" s="47"/>
      <c r="WXQ221" s="47"/>
      <c r="WXR221" s="47"/>
      <c r="WXS221" s="47"/>
      <c r="WXT221" s="47"/>
      <c r="WXU221" s="47"/>
      <c r="WXV221" s="47"/>
      <c r="WXW221" s="47"/>
      <c r="WXX221" s="47"/>
      <c r="WXY221" s="47"/>
      <c r="WXZ221" s="47"/>
      <c r="WYA221" s="47"/>
      <c r="WYB221" s="47"/>
      <c r="WYC221" s="47"/>
      <c r="WYD221" s="47"/>
      <c r="WYE221" s="47"/>
      <c r="WYF221" s="47"/>
      <c r="WYG221" s="47"/>
      <c r="WYH221" s="47"/>
      <c r="WYI221" s="47"/>
      <c r="WYJ221" s="47"/>
      <c r="WYK221" s="47"/>
      <c r="WYL221" s="47"/>
      <c r="WYM221" s="47"/>
      <c r="WYN221" s="47"/>
      <c r="WYO221" s="47"/>
      <c r="WYP221" s="47"/>
      <c r="WYQ221" s="47"/>
      <c r="WYR221" s="47"/>
      <c r="WYS221" s="47"/>
      <c r="WYT221" s="47"/>
      <c r="WYU221" s="47"/>
      <c r="WYV221" s="47"/>
      <c r="WYW221" s="47"/>
      <c r="WYX221" s="47"/>
      <c r="WYY221" s="47"/>
      <c r="WYZ221" s="47"/>
      <c r="WZA221" s="47"/>
      <c r="WZB221" s="47"/>
      <c r="WZC221" s="47"/>
      <c r="WZD221" s="47"/>
      <c r="WZE221" s="47"/>
      <c r="WZF221" s="47"/>
      <c r="WZG221" s="47"/>
      <c r="WZH221" s="47"/>
      <c r="WZI221" s="47"/>
      <c r="WZJ221" s="47"/>
      <c r="WZK221" s="47"/>
      <c r="WZL221" s="47"/>
      <c r="WZM221" s="47"/>
      <c r="WZN221" s="47"/>
      <c r="WZO221" s="47"/>
      <c r="WZP221" s="47"/>
      <c r="WZQ221" s="47"/>
      <c r="WZR221" s="47"/>
      <c r="WZS221" s="47"/>
      <c r="WZT221" s="47"/>
      <c r="WZU221" s="47"/>
      <c r="WZV221" s="47"/>
      <c r="WZW221" s="47"/>
      <c r="WZX221" s="47"/>
      <c r="WZY221" s="47"/>
      <c r="WZZ221" s="47"/>
      <c r="XAA221" s="47"/>
      <c r="XAB221" s="47"/>
      <c r="XAC221" s="47"/>
      <c r="XAD221" s="47"/>
      <c r="XAE221" s="47"/>
      <c r="XAF221" s="47"/>
      <c r="XAG221" s="47"/>
      <c r="XAH221" s="47"/>
      <c r="XAI221" s="47"/>
      <c r="XAJ221" s="47"/>
      <c r="XAK221" s="47"/>
      <c r="XAL221" s="47"/>
      <c r="XAM221" s="47"/>
      <c r="XAN221" s="47"/>
      <c r="XAO221" s="47"/>
      <c r="XAP221" s="47"/>
      <c r="XAQ221" s="47"/>
      <c r="XAR221" s="47"/>
      <c r="XAS221" s="47"/>
      <c r="XAT221" s="47"/>
      <c r="XAU221" s="47"/>
      <c r="XAV221" s="47"/>
      <c r="XAW221" s="47"/>
      <c r="XAX221" s="47"/>
      <c r="XAY221" s="47"/>
      <c r="XAZ221" s="47"/>
      <c r="XBA221" s="47"/>
      <c r="XBB221" s="47"/>
      <c r="XBC221" s="47"/>
    </row>
    <row r="222" spans="1:16279" ht="30" hidden="1">
      <c r="A222" s="166"/>
      <c r="B222" s="52" t="s">
        <v>319</v>
      </c>
      <c r="C222" s="52"/>
      <c r="D222" s="335" t="s">
        <v>2913</v>
      </c>
      <c r="E222" s="335" t="s">
        <v>1946</v>
      </c>
      <c r="F222" s="335" t="s">
        <v>1946</v>
      </c>
      <c r="G222" s="110" t="s">
        <v>357</v>
      </c>
      <c r="H222" s="110" t="s">
        <v>346</v>
      </c>
      <c r="I222" s="110" t="s">
        <v>359</v>
      </c>
      <c r="J222" s="332" t="s">
        <v>571</v>
      </c>
      <c r="K222" s="52" t="s">
        <v>2726</v>
      </c>
      <c r="L222" s="52"/>
      <c r="M222" s="52" t="s">
        <v>332</v>
      </c>
      <c r="N222" s="46">
        <v>44104</v>
      </c>
      <c r="O222" s="46">
        <v>44118</v>
      </c>
      <c r="P222" s="46">
        <v>44053</v>
      </c>
      <c r="Q222" s="300">
        <f t="shared" si="0"/>
        <v>44046</v>
      </c>
      <c r="R222" s="110" t="s">
        <v>333</v>
      </c>
      <c r="S222" s="52"/>
      <c r="T222" s="144"/>
      <c r="U222" s="52" t="s">
        <v>391</v>
      </c>
      <c r="V222" s="72" t="s">
        <v>552</v>
      </c>
      <c r="W222" s="44" t="s">
        <v>1017</v>
      </c>
      <c r="X222" s="47" t="str">
        <f>VLOOKUP(E222,'CTO List'!B:C,2,0)</f>
        <v>82BJ</v>
      </c>
    </row>
    <row r="223" spans="1:16279" s="45" customFormat="1" ht="30" hidden="1">
      <c r="A223" s="393"/>
      <c r="B223" s="314" t="s">
        <v>1214</v>
      </c>
      <c r="C223" s="52"/>
      <c r="D223" s="63" t="s">
        <v>2299</v>
      </c>
      <c r="E223" s="63" t="s">
        <v>2302</v>
      </c>
      <c r="F223" s="63" t="s">
        <v>2302</v>
      </c>
      <c r="G223" s="62" t="s">
        <v>357</v>
      </c>
      <c r="H223" s="52" t="s">
        <v>358</v>
      </c>
      <c r="I223" s="52" t="s">
        <v>359</v>
      </c>
      <c r="J223" s="61" t="s">
        <v>462</v>
      </c>
      <c r="K223" s="52" t="s">
        <v>2925</v>
      </c>
      <c r="L223" s="52"/>
      <c r="M223" s="52" t="s">
        <v>332</v>
      </c>
      <c r="N223" s="113">
        <v>44104</v>
      </c>
      <c r="O223" s="70">
        <v>44118</v>
      </c>
      <c r="P223" s="113">
        <v>44055</v>
      </c>
      <c r="Q223" s="46">
        <f t="shared" si="0"/>
        <v>44048</v>
      </c>
      <c r="R223" s="52" t="s">
        <v>333</v>
      </c>
      <c r="S223" s="116"/>
      <c r="T223" s="173"/>
      <c r="U223" s="52" t="s">
        <v>354</v>
      </c>
      <c r="V223" s="72" t="s">
        <v>552</v>
      </c>
      <c r="W223" s="88" t="s">
        <v>1017</v>
      </c>
      <c r="X223" s="47" t="str">
        <f>VLOOKUP(E223,'CTO List'!B:C,2,0)</f>
        <v>82FE</v>
      </c>
    </row>
    <row r="224" spans="1:16279" ht="30" hidden="1">
      <c r="A224" s="166"/>
      <c r="B224" s="52" t="s">
        <v>1214</v>
      </c>
      <c r="C224" s="52"/>
      <c r="D224" s="61" t="s">
        <v>2300</v>
      </c>
      <c r="E224" s="61" t="s">
        <v>2303</v>
      </c>
      <c r="F224" s="61" t="s">
        <v>2303</v>
      </c>
      <c r="G224" s="62" t="s">
        <v>357</v>
      </c>
      <c r="H224" s="52" t="s">
        <v>358</v>
      </c>
      <c r="I224" s="52" t="s">
        <v>359</v>
      </c>
      <c r="J224" s="61" t="s">
        <v>462</v>
      </c>
      <c r="K224" s="52" t="s">
        <v>2916</v>
      </c>
      <c r="L224" s="52"/>
      <c r="M224" s="52" t="s">
        <v>332</v>
      </c>
      <c r="N224" s="113">
        <v>44104</v>
      </c>
      <c r="O224" s="70">
        <v>44118</v>
      </c>
      <c r="P224" s="113">
        <v>44057</v>
      </c>
      <c r="Q224" s="46">
        <f t="shared" si="0"/>
        <v>44050</v>
      </c>
      <c r="R224" s="52" t="s">
        <v>333</v>
      </c>
      <c r="S224" s="116"/>
      <c r="T224" s="154"/>
      <c r="U224" s="52" t="s">
        <v>413</v>
      </c>
      <c r="V224" s="72" t="s">
        <v>552</v>
      </c>
      <c r="W224" s="137" t="s">
        <v>1017</v>
      </c>
      <c r="X224" s="47" t="str">
        <f>VLOOKUP(E224,'CTO List'!B:C,2,0)</f>
        <v>82FG</v>
      </c>
    </row>
    <row r="225" spans="1:16279" s="190" customFormat="1" ht="30" hidden="1">
      <c r="A225" s="117"/>
      <c r="B225" s="74"/>
      <c r="C225" s="52"/>
      <c r="D225" s="74" t="s">
        <v>3408</v>
      </c>
      <c r="E225" s="74" t="s">
        <v>2692</v>
      </c>
      <c r="F225" s="74" t="s">
        <v>2692</v>
      </c>
      <c r="G225" s="52" t="s">
        <v>357</v>
      </c>
      <c r="H225" s="52" t="s">
        <v>346</v>
      </c>
      <c r="I225" s="74" t="s">
        <v>359</v>
      </c>
      <c r="J225" s="74" t="s">
        <v>449</v>
      </c>
      <c r="K225" s="52" t="s">
        <v>552</v>
      </c>
      <c r="L225" s="52"/>
      <c r="M225" s="52" t="s">
        <v>332</v>
      </c>
      <c r="N225" s="107">
        <v>44104</v>
      </c>
      <c r="O225" s="107">
        <v>44118</v>
      </c>
      <c r="P225" s="107">
        <v>44083</v>
      </c>
      <c r="Q225" s="535">
        <f t="shared" si="0"/>
        <v>44076</v>
      </c>
      <c r="R225" s="74" t="s">
        <v>333</v>
      </c>
      <c r="S225" s="52"/>
      <c r="T225" s="154"/>
      <c r="U225" s="509" t="s">
        <v>354</v>
      </c>
      <c r="V225" s="72" t="s">
        <v>552</v>
      </c>
      <c r="W225" s="44" t="s">
        <v>1017</v>
      </c>
      <c r="X225" s="47" t="str">
        <f>VLOOKUP(E225,'CTO List'!B:C,2,0)</f>
        <v>82FX</v>
      </c>
    </row>
    <row r="226" spans="1:16279" ht="30" hidden="1">
      <c r="A226" s="117"/>
      <c r="B226" s="52" t="s">
        <v>2840</v>
      </c>
      <c r="C226" s="52"/>
      <c r="D226" s="445" t="s">
        <v>3384</v>
      </c>
      <c r="E226" s="52" t="s">
        <v>2294</v>
      </c>
      <c r="F226" s="52" t="s">
        <v>2294</v>
      </c>
      <c r="G226" s="52" t="s">
        <v>345</v>
      </c>
      <c r="H226" s="52" t="s">
        <v>793</v>
      </c>
      <c r="I226" s="52" t="s">
        <v>347</v>
      </c>
      <c r="J226" s="52" t="s">
        <v>965</v>
      </c>
      <c r="K226" s="52" t="s">
        <v>2847</v>
      </c>
      <c r="L226" s="52" t="s">
        <v>2848</v>
      </c>
      <c r="M226" s="52" t="s">
        <v>332</v>
      </c>
      <c r="N226" s="113">
        <v>44104</v>
      </c>
      <c r="O226" s="113">
        <v>44104</v>
      </c>
      <c r="P226" s="113">
        <v>44062</v>
      </c>
      <c r="Q226" s="46">
        <f t="shared" si="0"/>
        <v>44055</v>
      </c>
      <c r="R226" s="109" t="s">
        <v>333</v>
      </c>
      <c r="S226" s="52"/>
      <c r="T226" s="144"/>
      <c r="U226" s="52" t="s">
        <v>391</v>
      </c>
      <c r="V226" s="72" t="s">
        <v>552</v>
      </c>
      <c r="W226" s="137" t="s">
        <v>1017</v>
      </c>
      <c r="X226" s="47" t="str">
        <f>VLOOKUP(E226,'CTO List'!B:C,2,0)</f>
        <v>20VD</v>
      </c>
    </row>
    <row r="227" spans="1:16279" ht="30" hidden="1">
      <c r="A227" s="117"/>
      <c r="B227" s="52" t="s">
        <v>2840</v>
      </c>
      <c r="C227" s="52"/>
      <c r="D227" s="445" t="s">
        <v>3385</v>
      </c>
      <c r="E227" s="52" t="s">
        <v>2295</v>
      </c>
      <c r="F227" s="52" t="s">
        <v>2295</v>
      </c>
      <c r="G227" s="52" t="s">
        <v>345</v>
      </c>
      <c r="H227" s="52" t="s">
        <v>793</v>
      </c>
      <c r="I227" s="52" t="s">
        <v>347</v>
      </c>
      <c r="J227" s="52" t="s">
        <v>965</v>
      </c>
      <c r="K227" s="52" t="s">
        <v>2849</v>
      </c>
      <c r="L227" s="52" t="s">
        <v>2848</v>
      </c>
      <c r="M227" s="52" t="s">
        <v>332</v>
      </c>
      <c r="N227" s="113">
        <v>44104</v>
      </c>
      <c r="O227" s="113">
        <v>44104</v>
      </c>
      <c r="P227" s="113">
        <v>44062</v>
      </c>
      <c r="Q227" s="46">
        <f t="shared" si="0"/>
        <v>44055</v>
      </c>
      <c r="R227" s="109" t="s">
        <v>333</v>
      </c>
      <c r="S227" s="52"/>
      <c r="T227" s="144"/>
      <c r="U227" s="52" t="s">
        <v>380</v>
      </c>
      <c r="V227" s="72" t="s">
        <v>552</v>
      </c>
      <c r="W227" s="137" t="s">
        <v>1017</v>
      </c>
      <c r="X227" s="47" t="str">
        <f>VLOOKUP(E227,'CTO List'!B:C,2,0)</f>
        <v>20VE</v>
      </c>
      <c r="Y227" s="47"/>
      <c r="Z227" s="47"/>
      <c r="AA227" s="47"/>
      <c r="AB227" s="47"/>
      <c r="AC227" s="47"/>
      <c r="AD227" s="47"/>
      <c r="AE227" s="47"/>
      <c r="AF227" s="47"/>
      <c r="AG227" s="47"/>
      <c r="AH227" s="47"/>
      <c r="AI227" s="47"/>
      <c r="AJ227" s="47"/>
      <c r="AK227" s="47"/>
      <c r="AL227" s="47"/>
      <c r="AM227" s="47"/>
      <c r="AN227" s="47"/>
      <c r="AO227" s="47"/>
      <c r="AP227" s="47"/>
      <c r="AQ227" s="47"/>
      <c r="AR227" s="47"/>
      <c r="AS227" s="47"/>
      <c r="AT227" s="47"/>
      <c r="AU227" s="47"/>
      <c r="AV227" s="47"/>
      <c r="AW227" s="47"/>
      <c r="AX227" s="47"/>
      <c r="AY227" s="47"/>
      <c r="AZ227" s="47"/>
      <c r="BA227" s="47"/>
      <c r="BB227" s="47"/>
      <c r="BC227" s="47"/>
      <c r="BD227" s="47"/>
      <c r="BE227" s="47"/>
      <c r="BF227" s="47"/>
      <c r="BG227" s="47"/>
      <c r="BH227" s="47"/>
      <c r="BI227" s="47"/>
      <c r="BJ227" s="47"/>
      <c r="BK227" s="47"/>
      <c r="BL227" s="47"/>
      <c r="BM227" s="47"/>
      <c r="BN227" s="47"/>
      <c r="BO227" s="47"/>
      <c r="BP227" s="47"/>
      <c r="BQ227" s="47"/>
      <c r="BR227" s="47"/>
      <c r="BS227" s="47"/>
      <c r="BT227" s="47"/>
      <c r="BU227" s="47"/>
      <c r="BV227" s="47"/>
      <c r="BW227" s="47"/>
      <c r="BX227" s="47"/>
      <c r="BY227" s="47"/>
      <c r="BZ227" s="47"/>
      <c r="CA227" s="47"/>
      <c r="CB227" s="47"/>
      <c r="CC227" s="47"/>
      <c r="CD227" s="47"/>
      <c r="CE227" s="47"/>
      <c r="CF227" s="47"/>
      <c r="CG227" s="47"/>
      <c r="CH227" s="47"/>
      <c r="CI227" s="47"/>
      <c r="CJ227" s="47"/>
      <c r="CK227" s="47"/>
      <c r="CL227" s="47"/>
      <c r="CM227" s="47"/>
      <c r="CN227" s="47"/>
      <c r="CO227" s="47"/>
      <c r="CP227" s="47"/>
      <c r="CQ227" s="47"/>
      <c r="CR227" s="47"/>
      <c r="CS227" s="47"/>
      <c r="CT227" s="47"/>
      <c r="CU227" s="47"/>
      <c r="CV227" s="47"/>
      <c r="CW227" s="47"/>
      <c r="CX227" s="47"/>
      <c r="CY227" s="47"/>
      <c r="CZ227" s="47"/>
      <c r="DA227" s="47"/>
      <c r="DB227" s="47"/>
      <c r="DC227" s="47"/>
      <c r="DD227" s="47"/>
      <c r="DE227" s="47"/>
      <c r="DF227" s="47"/>
      <c r="DG227" s="47"/>
      <c r="DH227" s="47"/>
      <c r="DI227" s="47"/>
      <c r="DJ227" s="47"/>
      <c r="DK227" s="47"/>
      <c r="DL227" s="47"/>
      <c r="DM227" s="47"/>
      <c r="DN227" s="47"/>
      <c r="DO227" s="47"/>
      <c r="DP227" s="47"/>
      <c r="DQ227" s="47"/>
      <c r="DR227" s="47"/>
      <c r="DS227" s="47"/>
      <c r="DT227" s="47"/>
      <c r="DU227" s="47"/>
      <c r="DV227" s="47"/>
      <c r="DW227" s="47"/>
      <c r="DX227" s="47"/>
      <c r="DY227" s="47"/>
      <c r="DZ227" s="47"/>
      <c r="EA227" s="47"/>
      <c r="EB227" s="47"/>
      <c r="EC227" s="47"/>
      <c r="ED227" s="47"/>
      <c r="EE227" s="47"/>
      <c r="EF227" s="47"/>
      <c r="EG227" s="47"/>
      <c r="EH227" s="47"/>
      <c r="EI227" s="47"/>
      <c r="EJ227" s="47"/>
      <c r="EK227" s="47"/>
      <c r="EL227" s="47"/>
      <c r="EM227" s="47"/>
      <c r="EN227" s="47"/>
      <c r="EO227" s="47"/>
      <c r="EP227" s="47"/>
      <c r="EQ227" s="47"/>
      <c r="ER227" s="47"/>
      <c r="ES227" s="47"/>
      <c r="ET227" s="47"/>
      <c r="EU227" s="47"/>
      <c r="EV227" s="47"/>
      <c r="EW227" s="47"/>
      <c r="EX227" s="47"/>
      <c r="EY227" s="47"/>
      <c r="EZ227" s="47"/>
      <c r="FA227" s="47"/>
      <c r="FB227" s="47"/>
      <c r="FC227" s="47"/>
      <c r="FD227" s="47"/>
      <c r="FE227" s="47"/>
      <c r="FF227" s="47"/>
      <c r="FG227" s="47"/>
      <c r="FH227" s="47"/>
      <c r="FI227" s="47"/>
      <c r="FJ227" s="47"/>
      <c r="FK227" s="47"/>
      <c r="FL227" s="47"/>
      <c r="FM227" s="47"/>
      <c r="FN227" s="47"/>
      <c r="FO227" s="47"/>
      <c r="FP227" s="47"/>
      <c r="FQ227" s="47"/>
      <c r="FR227" s="47"/>
      <c r="FS227" s="47"/>
      <c r="FT227" s="47"/>
      <c r="FU227" s="47"/>
      <c r="FV227" s="47"/>
      <c r="FW227" s="47"/>
      <c r="FX227" s="47"/>
      <c r="FY227" s="47"/>
      <c r="FZ227" s="47"/>
      <c r="GA227" s="47"/>
      <c r="GB227" s="47"/>
      <c r="GC227" s="47"/>
      <c r="GD227" s="47"/>
      <c r="GE227" s="47"/>
      <c r="GF227" s="47"/>
      <c r="GG227" s="47"/>
      <c r="GH227" s="47"/>
      <c r="GI227" s="47"/>
      <c r="GJ227" s="47"/>
      <c r="GK227" s="47"/>
      <c r="GL227" s="47"/>
      <c r="GM227" s="47"/>
      <c r="GN227" s="47"/>
      <c r="GO227" s="47"/>
      <c r="GP227" s="47"/>
      <c r="GQ227" s="47"/>
      <c r="GR227" s="47"/>
      <c r="GS227" s="47"/>
      <c r="GT227" s="47"/>
      <c r="GU227" s="47"/>
      <c r="GV227" s="47"/>
      <c r="GW227" s="47"/>
      <c r="GX227" s="47"/>
      <c r="GY227" s="47"/>
      <c r="GZ227" s="47"/>
      <c r="HA227" s="47"/>
      <c r="HB227" s="47"/>
      <c r="HC227" s="47"/>
      <c r="HD227" s="47"/>
      <c r="HE227" s="47"/>
      <c r="HF227" s="47"/>
      <c r="HG227" s="47"/>
      <c r="HH227" s="47"/>
      <c r="HI227" s="47"/>
      <c r="HJ227" s="47"/>
      <c r="HK227" s="47"/>
      <c r="HL227" s="47"/>
      <c r="HM227" s="47"/>
      <c r="HN227" s="47"/>
      <c r="HO227" s="47"/>
      <c r="HP227" s="47"/>
      <c r="HQ227" s="47"/>
      <c r="HR227" s="47"/>
      <c r="HS227" s="47"/>
      <c r="HT227" s="47"/>
      <c r="HU227" s="47"/>
      <c r="HV227" s="47"/>
      <c r="HW227" s="47"/>
      <c r="HX227" s="47"/>
      <c r="HY227" s="47"/>
      <c r="HZ227" s="47"/>
      <c r="IA227" s="47"/>
      <c r="IB227" s="47"/>
      <c r="IC227" s="47"/>
      <c r="ID227" s="47"/>
      <c r="IE227" s="47"/>
      <c r="IF227" s="47"/>
      <c r="IG227" s="47"/>
      <c r="IH227" s="47"/>
      <c r="II227" s="47"/>
      <c r="IJ227" s="47"/>
      <c r="IK227" s="47"/>
      <c r="IL227" s="47"/>
      <c r="IM227" s="47"/>
      <c r="IN227" s="47"/>
      <c r="IO227" s="47"/>
      <c r="IP227" s="47"/>
      <c r="IQ227" s="47"/>
      <c r="IR227" s="47"/>
      <c r="IS227" s="47"/>
      <c r="IT227" s="47"/>
      <c r="IU227" s="47"/>
      <c r="IV227" s="47"/>
      <c r="IW227" s="47"/>
      <c r="IX227" s="47"/>
      <c r="IY227" s="47"/>
      <c r="IZ227" s="47"/>
      <c r="JA227" s="47"/>
      <c r="JB227" s="47"/>
      <c r="JC227" s="47"/>
      <c r="JD227" s="47"/>
      <c r="JE227" s="47"/>
      <c r="JF227" s="47"/>
      <c r="JG227" s="47"/>
      <c r="JH227" s="47"/>
      <c r="JI227" s="47"/>
      <c r="JJ227" s="47"/>
      <c r="JK227" s="47"/>
      <c r="JL227" s="47"/>
      <c r="JM227" s="47"/>
      <c r="JN227" s="47"/>
      <c r="JO227" s="47"/>
      <c r="JP227" s="47"/>
      <c r="JQ227" s="47"/>
      <c r="JR227" s="47"/>
      <c r="JS227" s="47"/>
      <c r="JT227" s="47"/>
      <c r="JU227" s="47"/>
      <c r="JV227" s="47"/>
      <c r="JW227" s="47"/>
      <c r="JX227" s="47"/>
      <c r="JY227" s="47"/>
      <c r="JZ227" s="47"/>
      <c r="KA227" s="47"/>
      <c r="KB227" s="47"/>
      <c r="KC227" s="47"/>
      <c r="KD227" s="47"/>
      <c r="KE227" s="47"/>
      <c r="KF227" s="47"/>
      <c r="KG227" s="47"/>
      <c r="KH227" s="47"/>
      <c r="KI227" s="47"/>
      <c r="KJ227" s="47"/>
      <c r="KK227" s="47"/>
      <c r="KL227" s="47"/>
      <c r="KM227" s="47"/>
      <c r="KN227" s="47"/>
      <c r="KO227" s="47"/>
      <c r="KP227" s="47"/>
      <c r="KQ227" s="47"/>
      <c r="KR227" s="47"/>
      <c r="KS227" s="47"/>
      <c r="KT227" s="47"/>
      <c r="KU227" s="47"/>
      <c r="KV227" s="47"/>
      <c r="KW227" s="47"/>
      <c r="KX227" s="47"/>
      <c r="KY227" s="47"/>
      <c r="KZ227" s="47"/>
      <c r="LA227" s="47"/>
      <c r="LB227" s="47"/>
      <c r="LC227" s="47"/>
      <c r="LD227" s="47"/>
      <c r="LE227" s="47"/>
      <c r="LF227" s="47"/>
      <c r="LG227" s="47"/>
      <c r="LH227" s="47"/>
      <c r="LI227" s="47"/>
      <c r="LJ227" s="47"/>
      <c r="LK227" s="47"/>
      <c r="LL227" s="47"/>
      <c r="LM227" s="47"/>
      <c r="LN227" s="47"/>
      <c r="LO227" s="47"/>
      <c r="LP227" s="47"/>
      <c r="LQ227" s="47"/>
      <c r="LR227" s="47"/>
      <c r="LS227" s="47"/>
      <c r="LT227" s="47"/>
      <c r="LU227" s="47"/>
      <c r="LV227" s="47"/>
      <c r="LW227" s="47"/>
      <c r="LX227" s="47"/>
      <c r="LY227" s="47"/>
      <c r="LZ227" s="47"/>
      <c r="MA227" s="47"/>
      <c r="MB227" s="47"/>
      <c r="MC227" s="47"/>
      <c r="MD227" s="47"/>
      <c r="ME227" s="47"/>
      <c r="MF227" s="47"/>
      <c r="MG227" s="47"/>
      <c r="MH227" s="47"/>
      <c r="MI227" s="47"/>
      <c r="MJ227" s="47"/>
      <c r="MK227" s="47"/>
      <c r="ML227" s="47"/>
      <c r="MM227" s="47"/>
      <c r="MN227" s="47"/>
      <c r="MO227" s="47"/>
      <c r="MP227" s="47"/>
      <c r="MQ227" s="47"/>
      <c r="MR227" s="47"/>
      <c r="MS227" s="47"/>
      <c r="MT227" s="47"/>
      <c r="MU227" s="47"/>
      <c r="MV227" s="47"/>
      <c r="MW227" s="47"/>
      <c r="MX227" s="47"/>
      <c r="MY227" s="47"/>
      <c r="MZ227" s="47"/>
      <c r="NA227" s="47"/>
      <c r="NB227" s="47"/>
      <c r="NC227" s="47"/>
      <c r="ND227" s="47"/>
      <c r="NE227" s="47"/>
      <c r="NF227" s="47"/>
      <c r="NG227" s="47"/>
      <c r="NH227" s="47"/>
      <c r="NI227" s="47"/>
      <c r="NJ227" s="47"/>
      <c r="NK227" s="47"/>
      <c r="NL227" s="47"/>
      <c r="NM227" s="47"/>
      <c r="NN227" s="47"/>
      <c r="NO227" s="47"/>
      <c r="NP227" s="47"/>
      <c r="NQ227" s="47"/>
      <c r="NR227" s="47"/>
      <c r="NS227" s="47"/>
      <c r="NT227" s="47"/>
      <c r="NU227" s="47"/>
      <c r="NV227" s="47"/>
      <c r="NW227" s="47"/>
      <c r="NX227" s="47"/>
      <c r="NY227" s="47"/>
      <c r="NZ227" s="47"/>
      <c r="OA227" s="47"/>
      <c r="OB227" s="47"/>
      <c r="OC227" s="47"/>
      <c r="OD227" s="47"/>
      <c r="OE227" s="47"/>
      <c r="OF227" s="47"/>
      <c r="OG227" s="47"/>
      <c r="OH227" s="47"/>
      <c r="OI227" s="47"/>
      <c r="OJ227" s="47"/>
      <c r="OK227" s="47"/>
      <c r="OL227" s="47"/>
      <c r="OM227" s="47"/>
      <c r="ON227" s="47"/>
      <c r="OO227" s="47"/>
      <c r="OP227" s="47"/>
      <c r="OQ227" s="47"/>
      <c r="OR227" s="47"/>
      <c r="OS227" s="47"/>
      <c r="OT227" s="47"/>
      <c r="OU227" s="47"/>
      <c r="OV227" s="47"/>
      <c r="OW227" s="47"/>
      <c r="OX227" s="47"/>
      <c r="OY227" s="47"/>
      <c r="OZ227" s="47"/>
      <c r="PA227" s="47"/>
      <c r="PB227" s="47"/>
      <c r="PC227" s="47"/>
      <c r="PD227" s="47"/>
      <c r="PE227" s="47"/>
      <c r="PF227" s="47"/>
      <c r="PG227" s="47"/>
      <c r="PH227" s="47"/>
      <c r="PI227" s="47"/>
      <c r="PJ227" s="47"/>
      <c r="PK227" s="47"/>
      <c r="PL227" s="47"/>
      <c r="PM227" s="47"/>
      <c r="PN227" s="47"/>
      <c r="PO227" s="47"/>
      <c r="PP227" s="47"/>
      <c r="PQ227" s="47"/>
      <c r="PR227" s="47"/>
      <c r="PS227" s="47"/>
      <c r="PT227" s="47"/>
      <c r="PU227" s="47"/>
      <c r="PV227" s="47"/>
      <c r="PW227" s="47"/>
      <c r="PX227" s="47"/>
      <c r="PY227" s="47"/>
      <c r="PZ227" s="47"/>
      <c r="QA227" s="47"/>
      <c r="QB227" s="47"/>
      <c r="QC227" s="47"/>
      <c r="QD227" s="47"/>
      <c r="QE227" s="47"/>
      <c r="QF227" s="47"/>
      <c r="QG227" s="47"/>
      <c r="QH227" s="47"/>
      <c r="QI227" s="47"/>
      <c r="QJ227" s="47"/>
      <c r="QK227" s="47"/>
      <c r="QL227" s="47"/>
      <c r="QM227" s="47"/>
      <c r="QN227" s="47"/>
      <c r="QO227" s="47"/>
      <c r="QP227" s="47"/>
      <c r="QQ227" s="47"/>
      <c r="QR227" s="47"/>
      <c r="QS227" s="47"/>
      <c r="QT227" s="47"/>
      <c r="QU227" s="47"/>
      <c r="QV227" s="47"/>
      <c r="QW227" s="47"/>
      <c r="QX227" s="47"/>
      <c r="QY227" s="47"/>
      <c r="QZ227" s="47"/>
      <c r="RA227" s="47"/>
      <c r="RB227" s="47"/>
      <c r="RC227" s="47"/>
      <c r="RD227" s="47"/>
      <c r="RE227" s="47"/>
      <c r="RF227" s="47"/>
      <c r="RG227" s="47"/>
      <c r="RH227" s="47"/>
      <c r="RI227" s="47"/>
      <c r="RJ227" s="47"/>
      <c r="RK227" s="47"/>
      <c r="RL227" s="47"/>
      <c r="RM227" s="47"/>
      <c r="RN227" s="47"/>
      <c r="RO227" s="47"/>
      <c r="RP227" s="47"/>
      <c r="RQ227" s="47"/>
      <c r="RR227" s="47"/>
      <c r="RS227" s="47"/>
      <c r="RT227" s="47"/>
      <c r="RU227" s="47"/>
      <c r="RV227" s="47"/>
      <c r="RW227" s="47"/>
      <c r="RX227" s="47"/>
      <c r="RY227" s="47"/>
      <c r="RZ227" s="47"/>
      <c r="SA227" s="47"/>
      <c r="SB227" s="47"/>
      <c r="SC227" s="47"/>
      <c r="SD227" s="47"/>
      <c r="SE227" s="47"/>
      <c r="SF227" s="47"/>
      <c r="SG227" s="47"/>
      <c r="SH227" s="47"/>
      <c r="SI227" s="47"/>
      <c r="SJ227" s="47"/>
      <c r="SK227" s="47"/>
      <c r="SL227" s="47"/>
      <c r="SM227" s="47"/>
      <c r="SN227" s="47"/>
      <c r="SO227" s="47"/>
      <c r="SP227" s="47"/>
      <c r="SQ227" s="47"/>
      <c r="SR227" s="47"/>
      <c r="SS227" s="47"/>
      <c r="ST227" s="47"/>
      <c r="SU227" s="47"/>
      <c r="SV227" s="47"/>
      <c r="SW227" s="47"/>
      <c r="SX227" s="47"/>
      <c r="SY227" s="47"/>
      <c r="SZ227" s="47"/>
      <c r="TA227" s="47"/>
      <c r="TB227" s="47"/>
      <c r="TC227" s="47"/>
      <c r="TD227" s="47"/>
      <c r="TE227" s="47"/>
      <c r="TF227" s="47"/>
      <c r="TG227" s="47"/>
      <c r="TH227" s="47"/>
      <c r="TI227" s="47"/>
      <c r="TJ227" s="47"/>
      <c r="TK227" s="47"/>
      <c r="TL227" s="47"/>
      <c r="TM227" s="47"/>
      <c r="TN227" s="47"/>
      <c r="TO227" s="47"/>
      <c r="TP227" s="47"/>
      <c r="TQ227" s="47"/>
      <c r="TR227" s="47"/>
      <c r="TS227" s="47"/>
      <c r="TT227" s="47"/>
      <c r="TU227" s="47"/>
      <c r="TV227" s="47"/>
      <c r="TW227" s="47"/>
      <c r="TX227" s="47"/>
      <c r="TY227" s="47"/>
      <c r="TZ227" s="47"/>
      <c r="UA227" s="47"/>
      <c r="UB227" s="47"/>
      <c r="UC227" s="47"/>
      <c r="UD227" s="47"/>
      <c r="UE227" s="47"/>
      <c r="UF227" s="47"/>
      <c r="UG227" s="47"/>
      <c r="UH227" s="47"/>
      <c r="UI227" s="47"/>
      <c r="UJ227" s="47"/>
      <c r="UK227" s="47"/>
      <c r="UL227" s="47"/>
      <c r="UM227" s="47"/>
      <c r="UN227" s="47"/>
      <c r="UO227" s="47"/>
      <c r="UP227" s="47"/>
      <c r="UQ227" s="47"/>
      <c r="UR227" s="47"/>
      <c r="US227" s="47"/>
      <c r="UT227" s="47"/>
      <c r="UU227" s="47"/>
      <c r="UV227" s="47"/>
      <c r="UW227" s="47"/>
      <c r="UX227" s="47"/>
      <c r="UY227" s="47"/>
      <c r="UZ227" s="47"/>
      <c r="VA227" s="47"/>
      <c r="VB227" s="47"/>
      <c r="VC227" s="47"/>
      <c r="VD227" s="47"/>
      <c r="VE227" s="47"/>
      <c r="VF227" s="47"/>
      <c r="VG227" s="47"/>
      <c r="VH227" s="47"/>
      <c r="VI227" s="47"/>
      <c r="VJ227" s="47"/>
      <c r="VK227" s="47"/>
      <c r="VL227" s="47"/>
      <c r="VM227" s="47"/>
      <c r="VN227" s="47"/>
      <c r="VO227" s="47"/>
      <c r="VP227" s="47"/>
      <c r="VQ227" s="47"/>
      <c r="VR227" s="47"/>
      <c r="VS227" s="47"/>
      <c r="VT227" s="47"/>
      <c r="VU227" s="47"/>
      <c r="VV227" s="47"/>
      <c r="VW227" s="47"/>
      <c r="VX227" s="47"/>
      <c r="VY227" s="47"/>
      <c r="VZ227" s="47"/>
      <c r="WA227" s="47"/>
      <c r="WB227" s="47"/>
      <c r="WC227" s="47"/>
      <c r="WD227" s="47"/>
      <c r="WE227" s="47"/>
      <c r="WF227" s="47"/>
      <c r="WG227" s="47"/>
      <c r="WH227" s="47"/>
      <c r="WI227" s="47"/>
      <c r="WJ227" s="47"/>
      <c r="WK227" s="47"/>
      <c r="WL227" s="47"/>
      <c r="WM227" s="47"/>
      <c r="WN227" s="47"/>
      <c r="WO227" s="47"/>
      <c r="WP227" s="47"/>
      <c r="WQ227" s="47"/>
      <c r="WR227" s="47"/>
      <c r="WS227" s="47"/>
      <c r="WT227" s="47"/>
      <c r="WU227" s="47"/>
      <c r="WV227" s="47"/>
      <c r="WW227" s="47"/>
      <c r="WX227" s="47"/>
      <c r="WY227" s="47"/>
      <c r="WZ227" s="47"/>
      <c r="XA227" s="47"/>
      <c r="XB227" s="47"/>
      <c r="XC227" s="47"/>
      <c r="XD227" s="47"/>
      <c r="XE227" s="47"/>
      <c r="XF227" s="47"/>
      <c r="XG227" s="47"/>
      <c r="XH227" s="47"/>
      <c r="XI227" s="47"/>
      <c r="XJ227" s="47"/>
      <c r="XK227" s="47"/>
      <c r="XL227" s="47"/>
      <c r="XM227" s="47"/>
      <c r="XN227" s="47"/>
      <c r="XO227" s="47"/>
      <c r="XP227" s="47"/>
      <c r="XQ227" s="47"/>
      <c r="XR227" s="47"/>
      <c r="XS227" s="47"/>
      <c r="XT227" s="47"/>
      <c r="XU227" s="47"/>
      <c r="XV227" s="47"/>
      <c r="XW227" s="47"/>
      <c r="XX227" s="47"/>
      <c r="XY227" s="47"/>
      <c r="XZ227" s="47"/>
      <c r="YA227" s="47"/>
      <c r="YB227" s="47"/>
      <c r="YC227" s="47"/>
      <c r="YD227" s="47"/>
      <c r="YE227" s="47"/>
      <c r="YF227" s="47"/>
      <c r="YG227" s="47"/>
      <c r="YH227" s="47"/>
      <c r="YI227" s="47"/>
      <c r="YJ227" s="47"/>
      <c r="YK227" s="47"/>
      <c r="YL227" s="47"/>
      <c r="YM227" s="47"/>
      <c r="YN227" s="47"/>
      <c r="YO227" s="47"/>
      <c r="YP227" s="47"/>
      <c r="YQ227" s="47"/>
      <c r="YR227" s="47"/>
      <c r="YS227" s="47"/>
      <c r="YT227" s="47"/>
      <c r="YU227" s="47"/>
      <c r="YV227" s="47"/>
      <c r="YW227" s="47"/>
      <c r="YX227" s="47"/>
      <c r="YY227" s="47"/>
      <c r="YZ227" s="47"/>
      <c r="ZA227" s="47"/>
      <c r="ZB227" s="47"/>
      <c r="ZC227" s="47"/>
      <c r="ZD227" s="47"/>
      <c r="ZE227" s="47"/>
      <c r="ZF227" s="47"/>
      <c r="ZG227" s="47"/>
      <c r="ZH227" s="47"/>
      <c r="ZI227" s="47"/>
      <c r="ZJ227" s="47"/>
      <c r="ZK227" s="47"/>
      <c r="ZL227" s="47"/>
      <c r="ZM227" s="47"/>
      <c r="ZN227" s="47"/>
      <c r="ZO227" s="47"/>
      <c r="ZP227" s="47"/>
      <c r="ZQ227" s="47"/>
      <c r="ZR227" s="47"/>
      <c r="ZS227" s="47"/>
      <c r="ZT227" s="47"/>
      <c r="ZU227" s="47"/>
      <c r="ZV227" s="47"/>
      <c r="ZW227" s="47"/>
      <c r="ZX227" s="47"/>
      <c r="ZY227" s="47"/>
      <c r="ZZ227" s="47"/>
      <c r="AAA227" s="47"/>
      <c r="AAB227" s="47"/>
      <c r="AAC227" s="47"/>
      <c r="AAD227" s="47"/>
      <c r="AAE227" s="47"/>
      <c r="AAF227" s="47"/>
      <c r="AAG227" s="47"/>
      <c r="AAH227" s="47"/>
      <c r="AAI227" s="47"/>
      <c r="AAJ227" s="47"/>
      <c r="AAK227" s="47"/>
      <c r="AAL227" s="47"/>
      <c r="AAM227" s="47"/>
      <c r="AAN227" s="47"/>
      <c r="AAO227" s="47"/>
      <c r="AAP227" s="47"/>
      <c r="AAQ227" s="47"/>
      <c r="AAR227" s="47"/>
      <c r="AAS227" s="47"/>
      <c r="AAT227" s="47"/>
      <c r="AAU227" s="47"/>
      <c r="AAV227" s="47"/>
      <c r="AAW227" s="47"/>
      <c r="AAX227" s="47"/>
      <c r="AAY227" s="47"/>
      <c r="AAZ227" s="47"/>
      <c r="ABA227" s="47"/>
      <c r="ABB227" s="47"/>
      <c r="ABC227" s="47"/>
      <c r="ABD227" s="47"/>
      <c r="ABE227" s="47"/>
      <c r="ABF227" s="47"/>
      <c r="ABG227" s="47"/>
      <c r="ABH227" s="47"/>
      <c r="ABI227" s="47"/>
      <c r="ABJ227" s="47"/>
      <c r="ABK227" s="47"/>
      <c r="ABL227" s="47"/>
      <c r="ABM227" s="47"/>
      <c r="ABN227" s="47"/>
      <c r="ABO227" s="47"/>
      <c r="ABP227" s="47"/>
      <c r="ABQ227" s="47"/>
      <c r="ABR227" s="47"/>
      <c r="ABS227" s="47"/>
      <c r="ABT227" s="47"/>
      <c r="ABU227" s="47"/>
      <c r="ABV227" s="47"/>
      <c r="ABW227" s="47"/>
      <c r="ABX227" s="47"/>
      <c r="ABY227" s="47"/>
      <c r="ABZ227" s="47"/>
      <c r="ACA227" s="47"/>
      <c r="ACB227" s="47"/>
      <c r="ACC227" s="47"/>
      <c r="ACD227" s="47"/>
      <c r="ACE227" s="47"/>
      <c r="ACF227" s="47"/>
      <c r="ACG227" s="47"/>
      <c r="ACH227" s="47"/>
      <c r="ACI227" s="47"/>
      <c r="ACJ227" s="47"/>
      <c r="ACK227" s="47"/>
      <c r="ACL227" s="47"/>
      <c r="ACM227" s="47"/>
      <c r="ACN227" s="47"/>
      <c r="ACO227" s="47"/>
      <c r="ACP227" s="47"/>
      <c r="ACQ227" s="47"/>
      <c r="ACR227" s="47"/>
      <c r="ACS227" s="47"/>
      <c r="ACT227" s="47"/>
      <c r="ACU227" s="47"/>
      <c r="ACV227" s="47"/>
      <c r="ACW227" s="47"/>
      <c r="ACX227" s="47"/>
      <c r="ACY227" s="47"/>
      <c r="ACZ227" s="47"/>
      <c r="ADA227" s="47"/>
      <c r="ADB227" s="47"/>
      <c r="ADC227" s="47"/>
      <c r="ADD227" s="47"/>
      <c r="ADE227" s="47"/>
      <c r="ADF227" s="47"/>
      <c r="ADG227" s="47"/>
      <c r="ADH227" s="47"/>
      <c r="ADI227" s="47"/>
      <c r="ADJ227" s="47"/>
      <c r="ADK227" s="47"/>
      <c r="ADL227" s="47"/>
      <c r="ADM227" s="47"/>
      <c r="ADN227" s="47"/>
      <c r="ADO227" s="47"/>
      <c r="ADP227" s="47"/>
      <c r="ADQ227" s="47"/>
      <c r="ADR227" s="47"/>
      <c r="ADS227" s="47"/>
      <c r="ADT227" s="47"/>
      <c r="ADU227" s="47"/>
      <c r="ADV227" s="47"/>
      <c r="ADW227" s="47"/>
      <c r="ADX227" s="47"/>
      <c r="ADY227" s="47"/>
      <c r="ADZ227" s="47"/>
      <c r="AEA227" s="47"/>
      <c r="AEB227" s="47"/>
      <c r="AEC227" s="47"/>
      <c r="AED227" s="47"/>
      <c r="AEE227" s="47"/>
      <c r="AEF227" s="47"/>
      <c r="AEG227" s="47"/>
      <c r="AEH227" s="47"/>
      <c r="AEI227" s="47"/>
      <c r="AEJ227" s="47"/>
      <c r="AEK227" s="47"/>
      <c r="AEL227" s="47"/>
      <c r="AEM227" s="47"/>
      <c r="AEN227" s="47"/>
      <c r="AEO227" s="47"/>
      <c r="AEP227" s="47"/>
      <c r="AEQ227" s="47"/>
      <c r="AER227" s="47"/>
      <c r="AES227" s="47"/>
      <c r="AET227" s="47"/>
      <c r="AEU227" s="47"/>
      <c r="AEV227" s="47"/>
      <c r="AEW227" s="47"/>
      <c r="AEX227" s="47"/>
      <c r="AEY227" s="47"/>
      <c r="AEZ227" s="47"/>
      <c r="AFA227" s="47"/>
      <c r="AFB227" s="47"/>
      <c r="AFC227" s="47"/>
      <c r="AFD227" s="47"/>
      <c r="AFE227" s="47"/>
      <c r="AFF227" s="47"/>
      <c r="AFG227" s="47"/>
      <c r="AFH227" s="47"/>
      <c r="AFI227" s="47"/>
      <c r="AFJ227" s="47"/>
      <c r="AFK227" s="47"/>
      <c r="AFL227" s="47"/>
      <c r="AFM227" s="47"/>
      <c r="AFN227" s="47"/>
      <c r="AFO227" s="47"/>
      <c r="AFP227" s="47"/>
      <c r="AFQ227" s="47"/>
      <c r="AFR227" s="47"/>
      <c r="AFS227" s="47"/>
      <c r="AFT227" s="47"/>
      <c r="AFU227" s="47"/>
      <c r="AFV227" s="47"/>
      <c r="AFW227" s="47"/>
      <c r="AFX227" s="47"/>
      <c r="AFY227" s="47"/>
      <c r="AFZ227" s="47"/>
      <c r="AGA227" s="47"/>
      <c r="AGB227" s="47"/>
      <c r="AGC227" s="47"/>
      <c r="AGD227" s="47"/>
      <c r="AGE227" s="47"/>
      <c r="AGF227" s="47"/>
      <c r="AGG227" s="47"/>
      <c r="AGH227" s="47"/>
      <c r="AGI227" s="47"/>
      <c r="AGJ227" s="47"/>
      <c r="AGK227" s="47"/>
      <c r="AGL227" s="47"/>
      <c r="AGM227" s="47"/>
      <c r="AGN227" s="47"/>
      <c r="AGO227" s="47"/>
      <c r="AGP227" s="47"/>
      <c r="AGQ227" s="47"/>
      <c r="AGR227" s="47"/>
      <c r="AGS227" s="47"/>
      <c r="AGT227" s="47"/>
      <c r="AGU227" s="47"/>
      <c r="AGV227" s="47"/>
      <c r="AGW227" s="47"/>
      <c r="AGX227" s="47"/>
      <c r="AGY227" s="47"/>
      <c r="AGZ227" s="47"/>
      <c r="AHA227" s="47"/>
      <c r="AHB227" s="47"/>
      <c r="AHC227" s="47"/>
      <c r="AHD227" s="47"/>
      <c r="AHE227" s="47"/>
      <c r="AHF227" s="47"/>
      <c r="AHG227" s="47"/>
      <c r="AHH227" s="47"/>
      <c r="AHI227" s="47"/>
      <c r="AHJ227" s="47"/>
      <c r="AHK227" s="47"/>
      <c r="AHL227" s="47"/>
      <c r="AHM227" s="47"/>
      <c r="AHN227" s="47"/>
      <c r="AHO227" s="47"/>
      <c r="AHP227" s="47"/>
      <c r="AHQ227" s="47"/>
      <c r="AHR227" s="47"/>
      <c r="AHS227" s="47"/>
      <c r="AHT227" s="47"/>
      <c r="AHU227" s="47"/>
      <c r="AHV227" s="47"/>
      <c r="AHW227" s="47"/>
      <c r="AHX227" s="47"/>
      <c r="AHY227" s="47"/>
      <c r="AHZ227" s="47"/>
      <c r="AIA227" s="47"/>
      <c r="AIB227" s="47"/>
      <c r="AIC227" s="47"/>
      <c r="AID227" s="47"/>
      <c r="AIE227" s="47"/>
      <c r="AIF227" s="47"/>
      <c r="AIG227" s="47"/>
      <c r="AIH227" s="47"/>
      <c r="AII227" s="47"/>
      <c r="AIJ227" s="47"/>
      <c r="AIK227" s="47"/>
      <c r="AIL227" s="47"/>
      <c r="AIM227" s="47"/>
      <c r="AIN227" s="47"/>
      <c r="AIO227" s="47"/>
      <c r="AIP227" s="47"/>
      <c r="AIQ227" s="47"/>
      <c r="AIR227" s="47"/>
      <c r="AIS227" s="47"/>
      <c r="AIT227" s="47"/>
      <c r="AIU227" s="47"/>
      <c r="AIV227" s="47"/>
      <c r="AIW227" s="47"/>
      <c r="AIX227" s="47"/>
      <c r="AIY227" s="47"/>
      <c r="AIZ227" s="47"/>
      <c r="AJA227" s="47"/>
      <c r="AJB227" s="47"/>
      <c r="AJC227" s="47"/>
      <c r="AJD227" s="47"/>
      <c r="AJE227" s="47"/>
      <c r="AJF227" s="47"/>
      <c r="AJG227" s="47"/>
      <c r="AJH227" s="47"/>
      <c r="AJI227" s="47"/>
      <c r="AJJ227" s="47"/>
      <c r="AJK227" s="47"/>
      <c r="AJL227" s="47"/>
      <c r="AJM227" s="47"/>
      <c r="AJN227" s="47"/>
      <c r="AJO227" s="47"/>
      <c r="AJP227" s="47"/>
      <c r="AJQ227" s="47"/>
      <c r="AJR227" s="47"/>
      <c r="AJS227" s="47"/>
      <c r="AJT227" s="47"/>
      <c r="AJU227" s="47"/>
      <c r="AJV227" s="47"/>
      <c r="AJW227" s="47"/>
      <c r="AJX227" s="47"/>
      <c r="AJY227" s="47"/>
      <c r="AJZ227" s="47"/>
      <c r="AKA227" s="47"/>
      <c r="AKB227" s="47"/>
      <c r="AKC227" s="47"/>
      <c r="AKD227" s="47"/>
      <c r="AKE227" s="47"/>
      <c r="AKF227" s="47"/>
      <c r="AKG227" s="47"/>
      <c r="AKH227" s="47"/>
      <c r="AKI227" s="47"/>
      <c r="AKJ227" s="47"/>
      <c r="AKK227" s="47"/>
      <c r="AKL227" s="47"/>
      <c r="AKM227" s="47"/>
      <c r="AKN227" s="47"/>
      <c r="AKO227" s="47"/>
      <c r="AKP227" s="47"/>
      <c r="AKQ227" s="47"/>
      <c r="AKR227" s="47"/>
      <c r="AKS227" s="47"/>
      <c r="AKT227" s="47"/>
      <c r="AKU227" s="47"/>
      <c r="AKV227" s="47"/>
      <c r="AKW227" s="47"/>
      <c r="AKX227" s="47"/>
      <c r="AKY227" s="47"/>
      <c r="AKZ227" s="47"/>
      <c r="ALA227" s="47"/>
      <c r="ALB227" s="47"/>
      <c r="ALC227" s="47"/>
      <c r="ALD227" s="47"/>
      <c r="ALE227" s="47"/>
      <c r="ALF227" s="47"/>
      <c r="ALG227" s="47"/>
      <c r="ALH227" s="47"/>
      <c r="ALI227" s="47"/>
      <c r="ALJ227" s="47"/>
      <c r="ALK227" s="47"/>
      <c r="ALL227" s="47"/>
      <c r="ALM227" s="47"/>
      <c r="ALN227" s="47"/>
      <c r="ALO227" s="47"/>
      <c r="ALP227" s="47"/>
      <c r="ALQ227" s="47"/>
      <c r="ALR227" s="47"/>
      <c r="ALS227" s="47"/>
      <c r="ALT227" s="47"/>
      <c r="ALU227" s="47"/>
      <c r="ALV227" s="47"/>
      <c r="ALW227" s="47"/>
      <c r="ALX227" s="47"/>
      <c r="ALY227" s="47"/>
      <c r="ALZ227" s="47"/>
      <c r="AMA227" s="47"/>
      <c r="AMB227" s="47"/>
      <c r="AMC227" s="47"/>
      <c r="AMD227" s="47"/>
      <c r="AME227" s="47"/>
      <c r="AMF227" s="47"/>
      <c r="AMG227" s="47"/>
      <c r="AMH227" s="47"/>
      <c r="AMI227" s="47"/>
      <c r="AMJ227" s="47"/>
      <c r="AMK227" s="47"/>
      <c r="AML227" s="47"/>
      <c r="AMM227" s="47"/>
      <c r="AMN227" s="47"/>
      <c r="AMO227" s="47"/>
      <c r="AMP227" s="47"/>
      <c r="AMQ227" s="47"/>
      <c r="AMR227" s="47"/>
      <c r="AMS227" s="47"/>
      <c r="AMT227" s="47"/>
      <c r="AMU227" s="47"/>
      <c r="AMV227" s="47"/>
      <c r="AMW227" s="47"/>
      <c r="AMX227" s="47"/>
      <c r="AMY227" s="47"/>
      <c r="AMZ227" s="47"/>
      <c r="ANA227" s="47"/>
      <c r="ANB227" s="47"/>
      <c r="ANC227" s="47"/>
      <c r="AND227" s="47"/>
      <c r="ANE227" s="47"/>
      <c r="ANF227" s="47"/>
      <c r="ANG227" s="47"/>
      <c r="ANH227" s="47"/>
      <c r="ANI227" s="47"/>
      <c r="ANJ227" s="47"/>
      <c r="ANK227" s="47"/>
      <c r="ANL227" s="47"/>
      <c r="ANM227" s="47"/>
      <c r="ANN227" s="47"/>
      <c r="ANO227" s="47"/>
      <c r="ANP227" s="47"/>
      <c r="ANQ227" s="47"/>
      <c r="ANR227" s="47"/>
      <c r="ANS227" s="47"/>
      <c r="ANT227" s="47"/>
      <c r="ANU227" s="47"/>
      <c r="ANV227" s="47"/>
      <c r="ANW227" s="47"/>
      <c r="ANX227" s="47"/>
      <c r="ANY227" s="47"/>
      <c r="ANZ227" s="47"/>
      <c r="AOA227" s="47"/>
      <c r="AOB227" s="47"/>
      <c r="AOC227" s="47"/>
      <c r="AOD227" s="47"/>
      <c r="AOE227" s="47"/>
      <c r="AOF227" s="47"/>
      <c r="AOG227" s="47"/>
      <c r="AOH227" s="47"/>
      <c r="AOI227" s="47"/>
      <c r="AOJ227" s="47"/>
      <c r="AOK227" s="47"/>
      <c r="AOL227" s="47"/>
      <c r="AOM227" s="47"/>
      <c r="AON227" s="47"/>
      <c r="AOO227" s="47"/>
      <c r="AOP227" s="47"/>
      <c r="AOQ227" s="47"/>
      <c r="AOR227" s="47"/>
      <c r="AOS227" s="47"/>
      <c r="AOT227" s="47"/>
      <c r="AOU227" s="47"/>
      <c r="AOV227" s="47"/>
      <c r="AOW227" s="47"/>
      <c r="AOX227" s="47"/>
      <c r="AOY227" s="47"/>
      <c r="AOZ227" s="47"/>
      <c r="APA227" s="47"/>
      <c r="APB227" s="47"/>
      <c r="APC227" s="47"/>
      <c r="APD227" s="47"/>
      <c r="APE227" s="47"/>
      <c r="APF227" s="47"/>
      <c r="APG227" s="47"/>
      <c r="APH227" s="47"/>
      <c r="API227" s="47"/>
      <c r="APJ227" s="47"/>
      <c r="APK227" s="47"/>
      <c r="APL227" s="47"/>
      <c r="APM227" s="47"/>
      <c r="APN227" s="47"/>
      <c r="APO227" s="47"/>
      <c r="APP227" s="47"/>
      <c r="APQ227" s="47"/>
      <c r="APR227" s="47"/>
      <c r="APS227" s="47"/>
      <c r="APT227" s="47"/>
      <c r="APU227" s="47"/>
      <c r="APV227" s="47"/>
      <c r="APW227" s="47"/>
      <c r="APX227" s="47"/>
      <c r="APY227" s="47"/>
      <c r="APZ227" s="47"/>
      <c r="AQA227" s="47"/>
      <c r="AQB227" s="47"/>
      <c r="AQC227" s="47"/>
      <c r="AQD227" s="47"/>
      <c r="AQE227" s="47"/>
      <c r="AQF227" s="47"/>
      <c r="AQG227" s="47"/>
      <c r="AQH227" s="47"/>
      <c r="AQI227" s="47"/>
      <c r="AQJ227" s="47"/>
      <c r="AQK227" s="47"/>
      <c r="AQL227" s="47"/>
      <c r="AQM227" s="47"/>
      <c r="AQN227" s="47"/>
      <c r="AQO227" s="47"/>
      <c r="AQP227" s="47"/>
      <c r="AQQ227" s="47"/>
      <c r="AQR227" s="47"/>
      <c r="AQS227" s="47"/>
      <c r="AQT227" s="47"/>
      <c r="AQU227" s="47"/>
      <c r="AQV227" s="47"/>
      <c r="AQW227" s="47"/>
      <c r="AQX227" s="47"/>
      <c r="AQY227" s="47"/>
      <c r="AQZ227" s="47"/>
      <c r="ARA227" s="47"/>
      <c r="ARB227" s="47"/>
      <c r="ARC227" s="47"/>
      <c r="ARD227" s="47"/>
      <c r="ARE227" s="47"/>
      <c r="ARF227" s="47"/>
      <c r="ARG227" s="47"/>
      <c r="ARH227" s="47"/>
      <c r="ARI227" s="47"/>
      <c r="ARJ227" s="47"/>
      <c r="ARK227" s="47"/>
      <c r="ARL227" s="47"/>
      <c r="ARM227" s="47"/>
      <c r="ARN227" s="47"/>
      <c r="ARO227" s="47"/>
      <c r="ARP227" s="47"/>
      <c r="ARQ227" s="47"/>
      <c r="ARR227" s="47"/>
      <c r="ARS227" s="47"/>
      <c r="ART227" s="47"/>
      <c r="ARU227" s="47"/>
      <c r="ARV227" s="47"/>
      <c r="ARW227" s="47"/>
      <c r="ARX227" s="47"/>
      <c r="ARY227" s="47"/>
      <c r="ARZ227" s="47"/>
      <c r="ASA227" s="47"/>
      <c r="ASB227" s="47"/>
      <c r="ASC227" s="47"/>
      <c r="ASD227" s="47"/>
      <c r="ASE227" s="47"/>
      <c r="ASF227" s="47"/>
      <c r="ASG227" s="47"/>
      <c r="ASH227" s="47"/>
      <c r="ASI227" s="47"/>
      <c r="ASJ227" s="47"/>
      <c r="ASK227" s="47"/>
      <c r="ASL227" s="47"/>
      <c r="ASM227" s="47"/>
      <c r="ASN227" s="47"/>
      <c r="ASO227" s="47"/>
      <c r="ASP227" s="47"/>
      <c r="ASQ227" s="47"/>
      <c r="ASR227" s="47"/>
      <c r="ASS227" s="47"/>
      <c r="AST227" s="47"/>
      <c r="ASU227" s="47"/>
      <c r="ASV227" s="47"/>
      <c r="ASW227" s="47"/>
      <c r="ASX227" s="47"/>
      <c r="ASY227" s="47"/>
      <c r="ASZ227" s="47"/>
      <c r="ATA227" s="47"/>
      <c r="ATB227" s="47"/>
      <c r="ATC227" s="47"/>
      <c r="ATD227" s="47"/>
      <c r="ATE227" s="47"/>
      <c r="ATF227" s="47"/>
      <c r="ATG227" s="47"/>
      <c r="ATH227" s="47"/>
      <c r="ATI227" s="47"/>
      <c r="ATJ227" s="47"/>
      <c r="ATK227" s="47"/>
      <c r="ATL227" s="47"/>
      <c r="ATM227" s="47"/>
      <c r="ATN227" s="47"/>
      <c r="ATO227" s="47"/>
      <c r="ATP227" s="47"/>
      <c r="ATQ227" s="47"/>
      <c r="ATR227" s="47"/>
      <c r="ATS227" s="47"/>
      <c r="ATT227" s="47"/>
      <c r="ATU227" s="47"/>
      <c r="ATV227" s="47"/>
      <c r="ATW227" s="47"/>
      <c r="ATX227" s="47"/>
      <c r="ATY227" s="47"/>
      <c r="ATZ227" s="47"/>
      <c r="AUA227" s="47"/>
      <c r="AUB227" s="47"/>
      <c r="AUC227" s="47"/>
      <c r="AUD227" s="47"/>
      <c r="AUE227" s="47"/>
      <c r="AUF227" s="47"/>
      <c r="AUG227" s="47"/>
      <c r="AUH227" s="47"/>
      <c r="AUI227" s="47"/>
      <c r="AUJ227" s="47"/>
      <c r="AUK227" s="47"/>
      <c r="AUL227" s="47"/>
      <c r="AUM227" s="47"/>
      <c r="AUN227" s="47"/>
      <c r="AUO227" s="47"/>
      <c r="AUP227" s="47"/>
      <c r="AUQ227" s="47"/>
      <c r="AUR227" s="47"/>
      <c r="AUS227" s="47"/>
      <c r="AUT227" s="47"/>
      <c r="AUU227" s="47"/>
      <c r="AUV227" s="47"/>
      <c r="AUW227" s="47"/>
      <c r="AUX227" s="47"/>
      <c r="AUY227" s="47"/>
      <c r="AUZ227" s="47"/>
      <c r="AVA227" s="47"/>
      <c r="AVB227" s="47"/>
      <c r="AVC227" s="47"/>
      <c r="AVD227" s="47"/>
      <c r="AVE227" s="47"/>
      <c r="AVF227" s="47"/>
      <c r="AVG227" s="47"/>
      <c r="AVH227" s="47"/>
      <c r="AVI227" s="47"/>
      <c r="AVJ227" s="47"/>
      <c r="AVK227" s="47"/>
      <c r="AVL227" s="47"/>
      <c r="AVM227" s="47"/>
      <c r="AVN227" s="47"/>
      <c r="AVO227" s="47"/>
      <c r="AVP227" s="47"/>
      <c r="AVQ227" s="47"/>
      <c r="AVR227" s="47"/>
      <c r="AVS227" s="47"/>
      <c r="AVT227" s="47"/>
      <c r="AVU227" s="47"/>
      <c r="AVV227" s="47"/>
      <c r="AVW227" s="47"/>
      <c r="AVX227" s="47"/>
      <c r="AVY227" s="47"/>
      <c r="AVZ227" s="47"/>
      <c r="AWA227" s="47"/>
      <c r="AWB227" s="47"/>
      <c r="AWC227" s="47"/>
      <c r="AWD227" s="47"/>
      <c r="AWE227" s="47"/>
      <c r="AWF227" s="47"/>
      <c r="AWG227" s="47"/>
      <c r="AWH227" s="47"/>
      <c r="AWI227" s="47"/>
      <c r="AWJ227" s="47"/>
      <c r="AWK227" s="47"/>
      <c r="AWL227" s="47"/>
      <c r="AWM227" s="47"/>
      <c r="AWN227" s="47"/>
      <c r="AWO227" s="47"/>
      <c r="AWP227" s="47"/>
      <c r="AWQ227" s="47"/>
      <c r="AWR227" s="47"/>
      <c r="AWS227" s="47"/>
      <c r="AWT227" s="47"/>
      <c r="AWU227" s="47"/>
      <c r="AWV227" s="47"/>
      <c r="AWW227" s="47"/>
      <c r="AWX227" s="47"/>
      <c r="AWY227" s="47"/>
      <c r="AWZ227" s="47"/>
      <c r="AXA227" s="47"/>
      <c r="AXB227" s="47"/>
      <c r="AXC227" s="47"/>
      <c r="AXD227" s="47"/>
      <c r="AXE227" s="47"/>
      <c r="AXF227" s="47"/>
      <c r="AXG227" s="47"/>
      <c r="AXH227" s="47"/>
      <c r="AXI227" s="47"/>
      <c r="AXJ227" s="47"/>
      <c r="AXK227" s="47"/>
      <c r="AXL227" s="47"/>
      <c r="AXM227" s="47"/>
      <c r="AXN227" s="47"/>
      <c r="AXO227" s="47"/>
      <c r="AXP227" s="47"/>
      <c r="AXQ227" s="47"/>
      <c r="AXR227" s="47"/>
      <c r="AXS227" s="47"/>
      <c r="AXT227" s="47"/>
      <c r="AXU227" s="47"/>
      <c r="AXV227" s="47"/>
      <c r="AXW227" s="47"/>
      <c r="AXX227" s="47"/>
      <c r="AXY227" s="47"/>
      <c r="AXZ227" s="47"/>
      <c r="AYA227" s="47"/>
      <c r="AYB227" s="47"/>
      <c r="AYC227" s="47"/>
      <c r="AYD227" s="47"/>
      <c r="AYE227" s="47"/>
      <c r="AYF227" s="47"/>
      <c r="AYG227" s="47"/>
      <c r="AYH227" s="47"/>
      <c r="AYI227" s="47"/>
      <c r="AYJ227" s="47"/>
      <c r="AYK227" s="47"/>
      <c r="AYL227" s="47"/>
      <c r="AYM227" s="47"/>
      <c r="AYN227" s="47"/>
      <c r="AYO227" s="47"/>
      <c r="AYP227" s="47"/>
      <c r="AYQ227" s="47"/>
      <c r="AYR227" s="47"/>
      <c r="AYS227" s="47"/>
      <c r="AYT227" s="47"/>
      <c r="AYU227" s="47"/>
      <c r="AYV227" s="47"/>
      <c r="AYW227" s="47"/>
      <c r="AYX227" s="47"/>
      <c r="AYY227" s="47"/>
      <c r="AYZ227" s="47"/>
      <c r="AZA227" s="47"/>
      <c r="AZB227" s="47"/>
      <c r="AZC227" s="47"/>
      <c r="AZD227" s="47"/>
      <c r="AZE227" s="47"/>
      <c r="AZF227" s="47"/>
      <c r="AZG227" s="47"/>
      <c r="AZH227" s="47"/>
      <c r="AZI227" s="47"/>
      <c r="AZJ227" s="47"/>
      <c r="AZK227" s="47"/>
      <c r="AZL227" s="47"/>
      <c r="AZM227" s="47"/>
      <c r="AZN227" s="47"/>
      <c r="AZO227" s="47"/>
      <c r="AZP227" s="47"/>
      <c r="AZQ227" s="47"/>
      <c r="AZR227" s="47"/>
      <c r="AZS227" s="47"/>
      <c r="AZT227" s="47"/>
      <c r="AZU227" s="47"/>
      <c r="AZV227" s="47"/>
      <c r="AZW227" s="47"/>
      <c r="AZX227" s="47"/>
      <c r="AZY227" s="47"/>
      <c r="AZZ227" s="47"/>
      <c r="BAA227" s="47"/>
      <c r="BAB227" s="47"/>
      <c r="BAC227" s="47"/>
      <c r="BAD227" s="47"/>
      <c r="BAE227" s="47"/>
      <c r="BAF227" s="47"/>
      <c r="BAG227" s="47"/>
      <c r="BAH227" s="47"/>
      <c r="BAI227" s="47"/>
      <c r="BAJ227" s="47"/>
      <c r="BAK227" s="47"/>
      <c r="BAL227" s="47"/>
      <c r="BAM227" s="47"/>
      <c r="BAN227" s="47"/>
      <c r="BAO227" s="47"/>
      <c r="BAP227" s="47"/>
      <c r="BAQ227" s="47"/>
      <c r="BAR227" s="47"/>
      <c r="BAS227" s="47"/>
      <c r="BAT227" s="47"/>
      <c r="BAU227" s="47"/>
      <c r="BAV227" s="47"/>
      <c r="BAW227" s="47"/>
      <c r="BAX227" s="47"/>
      <c r="BAY227" s="47"/>
      <c r="BAZ227" s="47"/>
      <c r="BBA227" s="47"/>
      <c r="BBB227" s="47"/>
      <c r="BBC227" s="47"/>
      <c r="BBD227" s="47"/>
      <c r="BBE227" s="47"/>
      <c r="BBF227" s="47"/>
      <c r="BBG227" s="47"/>
      <c r="BBH227" s="47"/>
      <c r="BBI227" s="47"/>
      <c r="BBJ227" s="47"/>
      <c r="BBK227" s="47"/>
      <c r="BBL227" s="47"/>
      <c r="BBM227" s="47"/>
      <c r="BBN227" s="47"/>
      <c r="BBO227" s="47"/>
      <c r="BBP227" s="47"/>
      <c r="BBQ227" s="47"/>
      <c r="BBR227" s="47"/>
      <c r="BBS227" s="47"/>
      <c r="BBT227" s="47"/>
      <c r="BBU227" s="47"/>
      <c r="BBV227" s="47"/>
      <c r="BBW227" s="47"/>
      <c r="BBX227" s="47"/>
      <c r="BBY227" s="47"/>
      <c r="BBZ227" s="47"/>
      <c r="BCA227" s="47"/>
      <c r="BCB227" s="47"/>
      <c r="BCC227" s="47"/>
      <c r="BCD227" s="47"/>
      <c r="BCE227" s="47"/>
      <c r="BCF227" s="47"/>
      <c r="BCG227" s="47"/>
      <c r="BCH227" s="47"/>
      <c r="BCI227" s="47"/>
      <c r="BCJ227" s="47"/>
      <c r="BCK227" s="47"/>
      <c r="BCL227" s="47"/>
      <c r="BCM227" s="47"/>
      <c r="BCN227" s="47"/>
      <c r="BCO227" s="47"/>
      <c r="BCP227" s="47"/>
      <c r="BCQ227" s="47"/>
      <c r="BCR227" s="47"/>
      <c r="BCS227" s="47"/>
      <c r="BCT227" s="47"/>
      <c r="BCU227" s="47"/>
      <c r="BCV227" s="47"/>
      <c r="BCW227" s="47"/>
      <c r="BCX227" s="47"/>
      <c r="BCY227" s="47"/>
      <c r="BCZ227" s="47"/>
      <c r="BDA227" s="47"/>
      <c r="BDB227" s="47"/>
      <c r="BDC227" s="47"/>
      <c r="BDD227" s="47"/>
      <c r="BDE227" s="47"/>
      <c r="BDF227" s="47"/>
      <c r="BDG227" s="47"/>
      <c r="BDH227" s="47"/>
      <c r="BDI227" s="47"/>
      <c r="BDJ227" s="47"/>
      <c r="BDK227" s="47"/>
      <c r="BDL227" s="47"/>
      <c r="BDM227" s="47"/>
      <c r="BDN227" s="47"/>
      <c r="BDO227" s="47"/>
      <c r="BDP227" s="47"/>
      <c r="BDQ227" s="47"/>
      <c r="BDR227" s="47"/>
      <c r="BDS227" s="47"/>
      <c r="BDT227" s="47"/>
      <c r="BDU227" s="47"/>
      <c r="BDV227" s="47"/>
      <c r="BDW227" s="47"/>
      <c r="BDX227" s="47"/>
      <c r="BDY227" s="47"/>
      <c r="BDZ227" s="47"/>
      <c r="BEA227" s="47"/>
      <c r="BEB227" s="47"/>
      <c r="BEC227" s="47"/>
      <c r="BED227" s="47"/>
      <c r="BEE227" s="47"/>
      <c r="BEF227" s="47"/>
      <c r="BEG227" s="47"/>
      <c r="BEH227" s="47"/>
      <c r="BEI227" s="47"/>
      <c r="BEJ227" s="47"/>
      <c r="BEK227" s="47"/>
      <c r="BEL227" s="47"/>
      <c r="BEM227" s="47"/>
      <c r="BEN227" s="47"/>
      <c r="BEO227" s="47"/>
      <c r="BEP227" s="47"/>
      <c r="BEQ227" s="47"/>
      <c r="BER227" s="47"/>
      <c r="BES227" s="47"/>
      <c r="BET227" s="47"/>
      <c r="BEU227" s="47"/>
      <c r="BEV227" s="47"/>
      <c r="BEW227" s="47"/>
      <c r="BEX227" s="47"/>
      <c r="BEY227" s="47"/>
      <c r="BEZ227" s="47"/>
      <c r="BFA227" s="47"/>
      <c r="BFB227" s="47"/>
      <c r="BFC227" s="47"/>
      <c r="BFD227" s="47"/>
      <c r="BFE227" s="47"/>
      <c r="BFF227" s="47"/>
      <c r="BFG227" s="47"/>
      <c r="BFH227" s="47"/>
      <c r="BFI227" s="47"/>
      <c r="BFJ227" s="47"/>
      <c r="BFK227" s="47"/>
      <c r="BFL227" s="47"/>
      <c r="BFM227" s="47"/>
      <c r="BFN227" s="47"/>
      <c r="BFO227" s="47"/>
      <c r="BFP227" s="47"/>
      <c r="BFQ227" s="47"/>
      <c r="BFR227" s="47"/>
      <c r="BFS227" s="47"/>
      <c r="BFT227" s="47"/>
      <c r="BFU227" s="47"/>
      <c r="BFV227" s="47"/>
      <c r="BFW227" s="47"/>
      <c r="BFX227" s="47"/>
      <c r="BFY227" s="47"/>
      <c r="BFZ227" s="47"/>
      <c r="BGA227" s="47"/>
      <c r="BGB227" s="47"/>
      <c r="BGC227" s="47"/>
      <c r="BGD227" s="47"/>
      <c r="BGE227" s="47"/>
      <c r="BGF227" s="47"/>
      <c r="BGG227" s="47"/>
      <c r="BGH227" s="47"/>
      <c r="BGI227" s="47"/>
      <c r="BGJ227" s="47"/>
      <c r="BGK227" s="47"/>
      <c r="BGL227" s="47"/>
      <c r="BGM227" s="47"/>
      <c r="BGN227" s="47"/>
      <c r="BGO227" s="47"/>
      <c r="BGP227" s="47"/>
      <c r="BGQ227" s="47"/>
      <c r="BGR227" s="47"/>
      <c r="BGS227" s="47"/>
      <c r="BGT227" s="47"/>
      <c r="BGU227" s="47"/>
      <c r="BGV227" s="47"/>
      <c r="BGW227" s="47"/>
      <c r="BGX227" s="47"/>
      <c r="BGY227" s="47"/>
      <c r="BGZ227" s="47"/>
      <c r="BHA227" s="47"/>
      <c r="BHB227" s="47"/>
      <c r="BHC227" s="47"/>
      <c r="BHD227" s="47"/>
      <c r="BHE227" s="47"/>
      <c r="BHF227" s="47"/>
      <c r="BHG227" s="47"/>
      <c r="BHH227" s="47"/>
      <c r="BHI227" s="47"/>
      <c r="BHJ227" s="47"/>
      <c r="BHK227" s="47"/>
      <c r="BHL227" s="47"/>
      <c r="BHM227" s="47"/>
      <c r="BHN227" s="47"/>
      <c r="BHO227" s="47"/>
      <c r="BHP227" s="47"/>
      <c r="BHQ227" s="47"/>
      <c r="BHR227" s="47"/>
      <c r="BHS227" s="47"/>
      <c r="BHT227" s="47"/>
      <c r="BHU227" s="47"/>
      <c r="BHV227" s="47"/>
      <c r="BHW227" s="47"/>
      <c r="BHX227" s="47"/>
      <c r="BHY227" s="47"/>
      <c r="BHZ227" s="47"/>
      <c r="BIA227" s="47"/>
      <c r="BIB227" s="47"/>
      <c r="BIC227" s="47"/>
      <c r="BID227" s="47"/>
      <c r="BIE227" s="47"/>
      <c r="BIF227" s="47"/>
      <c r="BIG227" s="47"/>
      <c r="BIH227" s="47"/>
      <c r="BII227" s="47"/>
      <c r="BIJ227" s="47"/>
      <c r="BIK227" s="47"/>
      <c r="BIL227" s="47"/>
      <c r="BIM227" s="47"/>
      <c r="BIN227" s="47"/>
      <c r="BIO227" s="47"/>
      <c r="BIP227" s="47"/>
      <c r="BIQ227" s="47"/>
      <c r="BIR227" s="47"/>
      <c r="BIS227" s="47"/>
      <c r="BIT227" s="47"/>
      <c r="BIU227" s="47"/>
      <c r="BIV227" s="47"/>
      <c r="BIW227" s="47"/>
      <c r="BIX227" s="47"/>
      <c r="BIY227" s="47"/>
      <c r="BIZ227" s="47"/>
      <c r="BJA227" s="47"/>
      <c r="BJB227" s="47"/>
      <c r="BJC227" s="47"/>
      <c r="BJD227" s="47"/>
      <c r="BJE227" s="47"/>
      <c r="BJF227" s="47"/>
      <c r="BJG227" s="47"/>
      <c r="BJH227" s="47"/>
      <c r="BJI227" s="47"/>
      <c r="BJJ227" s="47"/>
      <c r="BJK227" s="47"/>
      <c r="BJL227" s="47"/>
      <c r="BJM227" s="47"/>
      <c r="BJN227" s="47"/>
      <c r="BJO227" s="47"/>
      <c r="BJP227" s="47"/>
      <c r="BJQ227" s="47"/>
      <c r="BJR227" s="47"/>
      <c r="BJS227" s="47"/>
      <c r="BJT227" s="47"/>
      <c r="BJU227" s="47"/>
      <c r="BJV227" s="47"/>
      <c r="BJW227" s="47"/>
      <c r="BJX227" s="47"/>
      <c r="BJY227" s="47"/>
      <c r="BJZ227" s="47"/>
      <c r="BKA227" s="47"/>
      <c r="BKB227" s="47"/>
      <c r="BKC227" s="47"/>
      <c r="BKD227" s="47"/>
      <c r="BKE227" s="47"/>
      <c r="BKF227" s="47"/>
      <c r="BKG227" s="47"/>
      <c r="BKH227" s="47"/>
      <c r="BKI227" s="47"/>
      <c r="BKJ227" s="47"/>
      <c r="BKK227" s="47"/>
      <c r="BKL227" s="47"/>
      <c r="BKM227" s="47"/>
      <c r="BKN227" s="47"/>
      <c r="BKO227" s="47"/>
      <c r="BKP227" s="47"/>
      <c r="BKQ227" s="47"/>
      <c r="BKR227" s="47"/>
      <c r="BKS227" s="47"/>
      <c r="BKT227" s="47"/>
      <c r="BKU227" s="47"/>
      <c r="BKV227" s="47"/>
      <c r="BKW227" s="47"/>
      <c r="BKX227" s="47"/>
      <c r="BKY227" s="47"/>
      <c r="BKZ227" s="47"/>
      <c r="BLA227" s="47"/>
      <c r="BLB227" s="47"/>
      <c r="BLC227" s="47"/>
      <c r="BLD227" s="47"/>
      <c r="BLE227" s="47"/>
      <c r="BLF227" s="47"/>
      <c r="BLG227" s="47"/>
      <c r="BLH227" s="47"/>
      <c r="BLI227" s="47"/>
      <c r="BLJ227" s="47"/>
      <c r="BLK227" s="47"/>
      <c r="BLL227" s="47"/>
      <c r="BLM227" s="47"/>
      <c r="BLN227" s="47"/>
      <c r="BLO227" s="47"/>
      <c r="BLP227" s="47"/>
      <c r="BLQ227" s="47"/>
      <c r="BLR227" s="47"/>
      <c r="BLS227" s="47"/>
      <c r="BLT227" s="47"/>
      <c r="BLU227" s="47"/>
      <c r="BLV227" s="47"/>
      <c r="BLW227" s="47"/>
      <c r="BLX227" s="47"/>
      <c r="BLY227" s="47"/>
      <c r="BLZ227" s="47"/>
      <c r="BMA227" s="47"/>
      <c r="BMB227" s="47"/>
      <c r="BMC227" s="47"/>
      <c r="BMD227" s="47"/>
      <c r="BME227" s="47"/>
      <c r="BMF227" s="47"/>
      <c r="BMG227" s="47"/>
      <c r="BMH227" s="47"/>
      <c r="BMI227" s="47"/>
      <c r="BMJ227" s="47"/>
      <c r="BMK227" s="47"/>
      <c r="BML227" s="47"/>
      <c r="BMM227" s="47"/>
      <c r="BMN227" s="47"/>
      <c r="BMO227" s="47"/>
      <c r="BMP227" s="47"/>
      <c r="BMQ227" s="47"/>
      <c r="BMR227" s="47"/>
      <c r="BMS227" s="47"/>
      <c r="BMT227" s="47"/>
      <c r="BMU227" s="47"/>
      <c r="BMV227" s="47"/>
      <c r="BMW227" s="47"/>
      <c r="BMX227" s="47"/>
      <c r="BMY227" s="47"/>
      <c r="BMZ227" s="47"/>
      <c r="BNA227" s="47"/>
      <c r="BNB227" s="47"/>
      <c r="BNC227" s="47"/>
      <c r="BND227" s="47"/>
      <c r="BNE227" s="47"/>
      <c r="BNF227" s="47"/>
      <c r="BNG227" s="47"/>
      <c r="BNH227" s="47"/>
      <c r="BNI227" s="47"/>
      <c r="BNJ227" s="47"/>
      <c r="BNK227" s="47"/>
      <c r="BNL227" s="47"/>
      <c r="BNM227" s="47"/>
      <c r="BNN227" s="47"/>
      <c r="BNO227" s="47"/>
      <c r="BNP227" s="47"/>
      <c r="BNQ227" s="47"/>
      <c r="BNR227" s="47"/>
      <c r="BNS227" s="47"/>
      <c r="BNT227" s="47"/>
      <c r="BNU227" s="47"/>
      <c r="BNV227" s="47"/>
      <c r="BNW227" s="47"/>
      <c r="BNX227" s="47"/>
      <c r="BNY227" s="47"/>
      <c r="BNZ227" s="47"/>
      <c r="BOA227" s="47"/>
      <c r="BOB227" s="47"/>
      <c r="BOC227" s="47"/>
      <c r="BOD227" s="47"/>
      <c r="BOE227" s="47"/>
      <c r="BOF227" s="47"/>
      <c r="BOG227" s="47"/>
      <c r="BOH227" s="47"/>
      <c r="BOI227" s="47"/>
      <c r="BOJ227" s="47"/>
      <c r="BOK227" s="47"/>
      <c r="BOL227" s="47"/>
      <c r="BOM227" s="47"/>
      <c r="BON227" s="47"/>
      <c r="BOO227" s="47"/>
      <c r="BOP227" s="47"/>
      <c r="BOQ227" s="47"/>
      <c r="BOR227" s="47"/>
      <c r="BOS227" s="47"/>
      <c r="BOT227" s="47"/>
      <c r="BOU227" s="47"/>
      <c r="BOV227" s="47"/>
      <c r="BOW227" s="47"/>
      <c r="BOX227" s="47"/>
      <c r="BOY227" s="47"/>
      <c r="BOZ227" s="47"/>
      <c r="BPA227" s="47"/>
      <c r="BPB227" s="47"/>
      <c r="BPC227" s="47"/>
      <c r="BPD227" s="47"/>
      <c r="BPE227" s="47"/>
      <c r="BPF227" s="47"/>
      <c r="BPG227" s="47"/>
      <c r="BPH227" s="47"/>
      <c r="BPI227" s="47"/>
      <c r="BPJ227" s="47"/>
      <c r="BPK227" s="47"/>
      <c r="BPL227" s="47"/>
      <c r="BPM227" s="47"/>
      <c r="BPN227" s="47"/>
      <c r="BPO227" s="47"/>
      <c r="BPP227" s="47"/>
      <c r="BPQ227" s="47"/>
      <c r="BPR227" s="47"/>
      <c r="BPS227" s="47"/>
      <c r="BPT227" s="47"/>
      <c r="BPU227" s="47"/>
      <c r="BPV227" s="47"/>
      <c r="BPW227" s="47"/>
      <c r="BPX227" s="47"/>
      <c r="BPY227" s="47"/>
      <c r="BPZ227" s="47"/>
      <c r="BQA227" s="47"/>
      <c r="BQB227" s="47"/>
      <c r="BQC227" s="47"/>
      <c r="BQD227" s="47"/>
      <c r="BQE227" s="47"/>
      <c r="BQF227" s="47"/>
      <c r="BQG227" s="47"/>
      <c r="BQH227" s="47"/>
      <c r="BQI227" s="47"/>
      <c r="BQJ227" s="47"/>
      <c r="BQK227" s="47"/>
      <c r="BQL227" s="47"/>
      <c r="BQM227" s="47"/>
      <c r="BQN227" s="47"/>
      <c r="BQO227" s="47"/>
      <c r="BQP227" s="47"/>
      <c r="BQQ227" s="47"/>
      <c r="BQR227" s="47"/>
      <c r="BQS227" s="47"/>
      <c r="BQT227" s="47"/>
      <c r="BQU227" s="47"/>
      <c r="BQV227" s="47"/>
      <c r="BQW227" s="47"/>
      <c r="BQX227" s="47"/>
      <c r="BQY227" s="47"/>
      <c r="BQZ227" s="47"/>
      <c r="BRA227" s="47"/>
      <c r="BRB227" s="47"/>
      <c r="BRC227" s="47"/>
      <c r="BRD227" s="47"/>
      <c r="BRE227" s="47"/>
      <c r="BRF227" s="47"/>
      <c r="BRG227" s="47"/>
      <c r="BRH227" s="47"/>
      <c r="BRI227" s="47"/>
      <c r="BRJ227" s="47"/>
      <c r="BRK227" s="47"/>
      <c r="BRL227" s="47"/>
      <c r="BRM227" s="47"/>
      <c r="BRN227" s="47"/>
      <c r="BRO227" s="47"/>
      <c r="BRP227" s="47"/>
      <c r="BRQ227" s="47"/>
      <c r="BRR227" s="47"/>
      <c r="BRS227" s="47"/>
      <c r="BRT227" s="47"/>
      <c r="BRU227" s="47"/>
      <c r="BRV227" s="47"/>
      <c r="BRW227" s="47"/>
      <c r="BRX227" s="47"/>
      <c r="BRY227" s="47"/>
      <c r="BRZ227" s="47"/>
      <c r="BSA227" s="47"/>
      <c r="BSB227" s="47"/>
      <c r="BSC227" s="47"/>
      <c r="BSD227" s="47"/>
      <c r="BSE227" s="47"/>
      <c r="BSF227" s="47"/>
      <c r="BSG227" s="47"/>
      <c r="BSH227" s="47"/>
      <c r="BSI227" s="47"/>
      <c r="BSJ227" s="47"/>
      <c r="BSK227" s="47"/>
      <c r="BSL227" s="47"/>
      <c r="BSM227" s="47"/>
      <c r="BSN227" s="47"/>
      <c r="BSO227" s="47"/>
      <c r="BSP227" s="47"/>
      <c r="BSQ227" s="47"/>
      <c r="BSR227" s="47"/>
      <c r="BSS227" s="47"/>
      <c r="BST227" s="47"/>
      <c r="BSU227" s="47"/>
      <c r="BSV227" s="47"/>
      <c r="BSW227" s="47"/>
      <c r="BSX227" s="47"/>
      <c r="BSY227" s="47"/>
      <c r="BSZ227" s="47"/>
      <c r="BTA227" s="47"/>
      <c r="BTB227" s="47"/>
      <c r="BTC227" s="47"/>
      <c r="BTD227" s="47"/>
      <c r="BTE227" s="47"/>
      <c r="BTF227" s="47"/>
      <c r="BTG227" s="47"/>
      <c r="BTH227" s="47"/>
      <c r="BTI227" s="47"/>
      <c r="BTJ227" s="47"/>
      <c r="BTK227" s="47"/>
      <c r="BTL227" s="47"/>
      <c r="BTM227" s="47"/>
      <c r="BTN227" s="47"/>
      <c r="BTO227" s="47"/>
      <c r="BTP227" s="47"/>
      <c r="BTQ227" s="47"/>
      <c r="BTR227" s="47"/>
      <c r="BTS227" s="47"/>
      <c r="BTT227" s="47"/>
      <c r="BTU227" s="47"/>
      <c r="BTV227" s="47"/>
      <c r="BTW227" s="47"/>
      <c r="BTX227" s="47"/>
      <c r="BTY227" s="47"/>
      <c r="BTZ227" s="47"/>
      <c r="BUA227" s="47"/>
      <c r="BUB227" s="47"/>
      <c r="BUC227" s="47"/>
      <c r="BUD227" s="47"/>
      <c r="BUE227" s="47"/>
      <c r="BUF227" s="47"/>
      <c r="BUG227" s="47"/>
      <c r="BUH227" s="47"/>
      <c r="BUI227" s="47"/>
      <c r="BUJ227" s="47"/>
      <c r="BUK227" s="47"/>
      <c r="BUL227" s="47"/>
      <c r="BUM227" s="47"/>
      <c r="BUN227" s="47"/>
      <c r="BUO227" s="47"/>
      <c r="BUP227" s="47"/>
      <c r="BUQ227" s="47"/>
      <c r="BUR227" s="47"/>
      <c r="BUS227" s="47"/>
      <c r="BUT227" s="47"/>
      <c r="BUU227" s="47"/>
      <c r="BUV227" s="47"/>
      <c r="BUW227" s="47"/>
      <c r="BUX227" s="47"/>
      <c r="BUY227" s="47"/>
      <c r="BUZ227" s="47"/>
      <c r="BVA227" s="47"/>
      <c r="BVB227" s="47"/>
      <c r="BVC227" s="47"/>
      <c r="BVD227" s="47"/>
      <c r="BVE227" s="47"/>
      <c r="BVF227" s="47"/>
      <c r="BVG227" s="47"/>
      <c r="BVH227" s="47"/>
      <c r="BVI227" s="47"/>
      <c r="BVJ227" s="47"/>
      <c r="BVK227" s="47"/>
      <c r="BVL227" s="47"/>
      <c r="BVM227" s="47"/>
      <c r="BVN227" s="47"/>
      <c r="BVO227" s="47"/>
      <c r="BVP227" s="47"/>
      <c r="BVQ227" s="47"/>
      <c r="BVR227" s="47"/>
      <c r="BVS227" s="47"/>
      <c r="BVT227" s="47"/>
      <c r="BVU227" s="47"/>
      <c r="BVV227" s="47"/>
      <c r="BVW227" s="47"/>
      <c r="BVX227" s="47"/>
      <c r="BVY227" s="47"/>
      <c r="BVZ227" s="47"/>
      <c r="BWA227" s="47"/>
      <c r="BWB227" s="47"/>
      <c r="BWC227" s="47"/>
      <c r="BWD227" s="47"/>
      <c r="BWE227" s="47"/>
      <c r="BWF227" s="47"/>
      <c r="BWG227" s="47"/>
      <c r="BWH227" s="47"/>
      <c r="BWI227" s="47"/>
      <c r="BWJ227" s="47"/>
      <c r="BWK227" s="47"/>
      <c r="BWL227" s="47"/>
      <c r="BWM227" s="47"/>
      <c r="BWN227" s="47"/>
      <c r="BWO227" s="47"/>
      <c r="BWP227" s="47"/>
      <c r="BWQ227" s="47"/>
      <c r="BWR227" s="47"/>
      <c r="BWS227" s="47"/>
      <c r="BWT227" s="47"/>
      <c r="BWU227" s="47"/>
      <c r="BWV227" s="47"/>
      <c r="BWW227" s="47"/>
      <c r="BWX227" s="47"/>
      <c r="BWY227" s="47"/>
      <c r="BWZ227" s="47"/>
      <c r="BXA227" s="47"/>
      <c r="BXB227" s="47"/>
      <c r="BXC227" s="47"/>
      <c r="BXD227" s="47"/>
      <c r="BXE227" s="47"/>
      <c r="BXF227" s="47"/>
      <c r="BXG227" s="47"/>
      <c r="BXH227" s="47"/>
      <c r="BXI227" s="47"/>
      <c r="BXJ227" s="47"/>
      <c r="BXK227" s="47"/>
      <c r="BXL227" s="47"/>
      <c r="BXM227" s="47"/>
      <c r="BXN227" s="47"/>
      <c r="BXO227" s="47"/>
      <c r="BXP227" s="47"/>
      <c r="BXQ227" s="47"/>
      <c r="BXR227" s="47"/>
      <c r="BXS227" s="47"/>
      <c r="BXT227" s="47"/>
      <c r="BXU227" s="47"/>
      <c r="BXV227" s="47"/>
      <c r="BXW227" s="47"/>
      <c r="BXX227" s="47"/>
      <c r="BXY227" s="47"/>
      <c r="BXZ227" s="47"/>
      <c r="BYA227" s="47"/>
      <c r="BYB227" s="47"/>
      <c r="BYC227" s="47"/>
      <c r="BYD227" s="47"/>
      <c r="BYE227" s="47"/>
      <c r="BYF227" s="47"/>
      <c r="BYG227" s="47"/>
      <c r="BYH227" s="47"/>
      <c r="BYI227" s="47"/>
      <c r="BYJ227" s="47"/>
      <c r="BYK227" s="47"/>
      <c r="BYL227" s="47"/>
      <c r="BYM227" s="47"/>
      <c r="BYN227" s="47"/>
      <c r="BYO227" s="47"/>
      <c r="BYP227" s="47"/>
      <c r="BYQ227" s="47"/>
      <c r="BYR227" s="47"/>
      <c r="BYS227" s="47"/>
      <c r="BYT227" s="47"/>
      <c r="BYU227" s="47"/>
      <c r="BYV227" s="47"/>
      <c r="BYW227" s="47"/>
      <c r="BYX227" s="47"/>
      <c r="BYY227" s="47"/>
      <c r="BYZ227" s="47"/>
      <c r="BZA227" s="47"/>
      <c r="BZB227" s="47"/>
      <c r="BZC227" s="47"/>
      <c r="BZD227" s="47"/>
      <c r="BZE227" s="47"/>
      <c r="BZF227" s="47"/>
      <c r="BZG227" s="47"/>
      <c r="BZH227" s="47"/>
      <c r="BZI227" s="47"/>
      <c r="BZJ227" s="47"/>
      <c r="BZK227" s="47"/>
      <c r="BZL227" s="47"/>
      <c r="BZM227" s="47"/>
      <c r="BZN227" s="47"/>
      <c r="BZO227" s="47"/>
      <c r="BZP227" s="47"/>
      <c r="BZQ227" s="47"/>
      <c r="BZR227" s="47"/>
      <c r="BZS227" s="47"/>
      <c r="BZT227" s="47"/>
      <c r="BZU227" s="47"/>
      <c r="BZV227" s="47"/>
      <c r="BZW227" s="47"/>
      <c r="BZX227" s="47"/>
      <c r="BZY227" s="47"/>
      <c r="BZZ227" s="47"/>
      <c r="CAA227" s="47"/>
      <c r="CAB227" s="47"/>
      <c r="CAC227" s="47"/>
      <c r="CAD227" s="47"/>
      <c r="CAE227" s="47"/>
      <c r="CAF227" s="47"/>
      <c r="CAG227" s="47"/>
      <c r="CAH227" s="47"/>
      <c r="CAI227" s="47"/>
      <c r="CAJ227" s="47"/>
      <c r="CAK227" s="47"/>
      <c r="CAL227" s="47"/>
      <c r="CAM227" s="47"/>
      <c r="CAN227" s="47"/>
      <c r="CAO227" s="47"/>
      <c r="CAP227" s="47"/>
      <c r="CAQ227" s="47"/>
      <c r="CAR227" s="47"/>
      <c r="CAS227" s="47"/>
      <c r="CAT227" s="47"/>
      <c r="CAU227" s="47"/>
      <c r="CAV227" s="47"/>
      <c r="CAW227" s="47"/>
      <c r="CAX227" s="47"/>
      <c r="CAY227" s="47"/>
      <c r="CAZ227" s="47"/>
      <c r="CBA227" s="47"/>
      <c r="CBB227" s="47"/>
      <c r="CBC227" s="47"/>
      <c r="CBD227" s="47"/>
      <c r="CBE227" s="47"/>
      <c r="CBF227" s="47"/>
      <c r="CBG227" s="47"/>
      <c r="CBH227" s="47"/>
      <c r="CBI227" s="47"/>
      <c r="CBJ227" s="47"/>
      <c r="CBK227" s="47"/>
      <c r="CBL227" s="47"/>
      <c r="CBM227" s="47"/>
      <c r="CBN227" s="47"/>
      <c r="CBO227" s="47"/>
      <c r="CBP227" s="47"/>
      <c r="CBQ227" s="47"/>
      <c r="CBR227" s="47"/>
      <c r="CBS227" s="47"/>
      <c r="CBT227" s="47"/>
      <c r="CBU227" s="47"/>
      <c r="CBV227" s="47"/>
      <c r="CBW227" s="47"/>
      <c r="CBX227" s="47"/>
      <c r="CBY227" s="47"/>
      <c r="CBZ227" s="47"/>
      <c r="CCA227" s="47"/>
      <c r="CCB227" s="47"/>
      <c r="CCC227" s="47"/>
      <c r="CCD227" s="47"/>
      <c r="CCE227" s="47"/>
      <c r="CCF227" s="47"/>
      <c r="CCG227" s="47"/>
      <c r="CCH227" s="47"/>
      <c r="CCI227" s="47"/>
      <c r="CCJ227" s="47"/>
      <c r="CCK227" s="47"/>
      <c r="CCL227" s="47"/>
      <c r="CCM227" s="47"/>
      <c r="CCN227" s="47"/>
      <c r="CCO227" s="47"/>
      <c r="CCP227" s="47"/>
      <c r="CCQ227" s="47"/>
      <c r="CCR227" s="47"/>
      <c r="CCS227" s="47"/>
      <c r="CCT227" s="47"/>
      <c r="CCU227" s="47"/>
      <c r="CCV227" s="47"/>
      <c r="CCW227" s="47"/>
      <c r="CCX227" s="47"/>
      <c r="CCY227" s="47"/>
      <c r="CCZ227" s="47"/>
      <c r="CDA227" s="47"/>
      <c r="CDB227" s="47"/>
      <c r="CDC227" s="47"/>
      <c r="CDD227" s="47"/>
      <c r="CDE227" s="47"/>
      <c r="CDF227" s="47"/>
      <c r="CDG227" s="47"/>
      <c r="CDH227" s="47"/>
      <c r="CDI227" s="47"/>
      <c r="CDJ227" s="47"/>
      <c r="CDK227" s="47"/>
      <c r="CDL227" s="47"/>
      <c r="CDM227" s="47"/>
      <c r="CDN227" s="47"/>
      <c r="CDO227" s="47"/>
      <c r="CDP227" s="47"/>
      <c r="CDQ227" s="47"/>
      <c r="CDR227" s="47"/>
      <c r="CDS227" s="47"/>
      <c r="CDT227" s="47"/>
      <c r="CDU227" s="47"/>
      <c r="CDV227" s="47"/>
      <c r="CDW227" s="47"/>
      <c r="CDX227" s="47"/>
      <c r="CDY227" s="47"/>
      <c r="CDZ227" s="47"/>
      <c r="CEA227" s="47"/>
      <c r="CEB227" s="47"/>
      <c r="CEC227" s="47"/>
      <c r="CED227" s="47"/>
      <c r="CEE227" s="47"/>
      <c r="CEF227" s="47"/>
      <c r="CEG227" s="47"/>
      <c r="CEH227" s="47"/>
      <c r="CEI227" s="47"/>
      <c r="CEJ227" s="47"/>
      <c r="CEK227" s="47"/>
      <c r="CEL227" s="47"/>
      <c r="CEM227" s="47"/>
      <c r="CEN227" s="47"/>
      <c r="CEO227" s="47"/>
      <c r="CEP227" s="47"/>
      <c r="CEQ227" s="47"/>
      <c r="CER227" s="47"/>
      <c r="CES227" s="47"/>
      <c r="CET227" s="47"/>
      <c r="CEU227" s="47"/>
      <c r="CEV227" s="47"/>
      <c r="CEW227" s="47"/>
      <c r="CEX227" s="47"/>
      <c r="CEY227" s="47"/>
      <c r="CEZ227" s="47"/>
      <c r="CFA227" s="47"/>
      <c r="CFB227" s="47"/>
      <c r="CFC227" s="47"/>
      <c r="CFD227" s="47"/>
      <c r="CFE227" s="47"/>
      <c r="CFF227" s="47"/>
      <c r="CFG227" s="47"/>
      <c r="CFH227" s="47"/>
      <c r="CFI227" s="47"/>
      <c r="CFJ227" s="47"/>
      <c r="CFK227" s="47"/>
      <c r="CFL227" s="47"/>
      <c r="CFM227" s="47"/>
      <c r="CFN227" s="47"/>
      <c r="CFO227" s="47"/>
      <c r="CFP227" s="47"/>
      <c r="CFQ227" s="47"/>
      <c r="CFR227" s="47"/>
      <c r="CFS227" s="47"/>
      <c r="CFT227" s="47"/>
      <c r="CFU227" s="47"/>
      <c r="CFV227" s="47"/>
      <c r="CFW227" s="47"/>
      <c r="CFX227" s="47"/>
      <c r="CFY227" s="47"/>
      <c r="CFZ227" s="47"/>
      <c r="CGA227" s="47"/>
      <c r="CGB227" s="47"/>
      <c r="CGC227" s="47"/>
      <c r="CGD227" s="47"/>
      <c r="CGE227" s="47"/>
      <c r="CGF227" s="47"/>
      <c r="CGG227" s="47"/>
      <c r="CGH227" s="47"/>
      <c r="CGI227" s="47"/>
      <c r="CGJ227" s="47"/>
      <c r="CGK227" s="47"/>
      <c r="CGL227" s="47"/>
      <c r="CGM227" s="47"/>
      <c r="CGN227" s="47"/>
      <c r="CGO227" s="47"/>
      <c r="CGP227" s="47"/>
      <c r="CGQ227" s="47"/>
      <c r="CGR227" s="47"/>
      <c r="CGS227" s="47"/>
      <c r="CGT227" s="47"/>
      <c r="CGU227" s="47"/>
      <c r="CGV227" s="47"/>
      <c r="CGW227" s="47"/>
      <c r="CGX227" s="47"/>
      <c r="CGY227" s="47"/>
      <c r="CGZ227" s="47"/>
      <c r="CHA227" s="47"/>
      <c r="CHB227" s="47"/>
      <c r="CHC227" s="47"/>
      <c r="CHD227" s="47"/>
      <c r="CHE227" s="47"/>
      <c r="CHF227" s="47"/>
      <c r="CHG227" s="47"/>
      <c r="CHH227" s="47"/>
      <c r="CHI227" s="47"/>
      <c r="CHJ227" s="47"/>
      <c r="CHK227" s="47"/>
      <c r="CHL227" s="47"/>
      <c r="CHM227" s="47"/>
      <c r="CHN227" s="47"/>
      <c r="CHO227" s="47"/>
      <c r="CHP227" s="47"/>
      <c r="CHQ227" s="47"/>
      <c r="CHR227" s="47"/>
      <c r="CHS227" s="47"/>
      <c r="CHT227" s="47"/>
      <c r="CHU227" s="47"/>
      <c r="CHV227" s="47"/>
      <c r="CHW227" s="47"/>
      <c r="CHX227" s="47"/>
      <c r="CHY227" s="47"/>
      <c r="CHZ227" s="47"/>
      <c r="CIA227" s="47"/>
      <c r="CIB227" s="47"/>
      <c r="CIC227" s="47"/>
      <c r="CID227" s="47"/>
      <c r="CIE227" s="47"/>
      <c r="CIF227" s="47"/>
      <c r="CIG227" s="47"/>
      <c r="CIH227" s="47"/>
      <c r="CII227" s="47"/>
      <c r="CIJ227" s="47"/>
      <c r="CIK227" s="47"/>
      <c r="CIL227" s="47"/>
      <c r="CIM227" s="47"/>
      <c r="CIN227" s="47"/>
      <c r="CIO227" s="47"/>
      <c r="CIP227" s="47"/>
      <c r="CIQ227" s="47"/>
      <c r="CIR227" s="47"/>
      <c r="CIS227" s="47"/>
      <c r="CIT227" s="47"/>
      <c r="CIU227" s="47"/>
      <c r="CIV227" s="47"/>
      <c r="CIW227" s="47"/>
      <c r="CIX227" s="47"/>
      <c r="CIY227" s="47"/>
      <c r="CIZ227" s="47"/>
      <c r="CJA227" s="47"/>
      <c r="CJB227" s="47"/>
      <c r="CJC227" s="47"/>
      <c r="CJD227" s="47"/>
      <c r="CJE227" s="47"/>
      <c r="CJF227" s="47"/>
      <c r="CJG227" s="47"/>
      <c r="CJH227" s="47"/>
      <c r="CJI227" s="47"/>
      <c r="CJJ227" s="47"/>
      <c r="CJK227" s="47"/>
      <c r="CJL227" s="47"/>
      <c r="CJM227" s="47"/>
      <c r="CJN227" s="47"/>
      <c r="CJO227" s="47"/>
      <c r="CJP227" s="47"/>
      <c r="CJQ227" s="47"/>
      <c r="CJR227" s="47"/>
      <c r="CJS227" s="47"/>
      <c r="CJT227" s="47"/>
      <c r="CJU227" s="47"/>
      <c r="CJV227" s="47"/>
      <c r="CJW227" s="47"/>
      <c r="CJX227" s="47"/>
      <c r="CJY227" s="47"/>
      <c r="CJZ227" s="47"/>
      <c r="CKA227" s="47"/>
      <c r="CKB227" s="47"/>
      <c r="CKC227" s="47"/>
      <c r="CKD227" s="47"/>
      <c r="CKE227" s="47"/>
      <c r="CKF227" s="47"/>
      <c r="CKG227" s="47"/>
      <c r="CKH227" s="47"/>
      <c r="CKI227" s="47"/>
      <c r="CKJ227" s="47"/>
      <c r="CKK227" s="47"/>
      <c r="CKL227" s="47"/>
      <c r="CKM227" s="47"/>
      <c r="CKN227" s="47"/>
      <c r="CKO227" s="47"/>
      <c r="CKP227" s="47"/>
      <c r="CKQ227" s="47"/>
      <c r="CKR227" s="47"/>
      <c r="CKS227" s="47"/>
      <c r="CKT227" s="47"/>
      <c r="CKU227" s="47"/>
      <c r="CKV227" s="47"/>
      <c r="CKW227" s="47"/>
      <c r="CKX227" s="47"/>
      <c r="CKY227" s="47"/>
      <c r="CKZ227" s="47"/>
      <c r="CLA227" s="47"/>
      <c r="CLB227" s="47"/>
      <c r="CLC227" s="47"/>
      <c r="CLD227" s="47"/>
      <c r="CLE227" s="47"/>
      <c r="CLF227" s="47"/>
      <c r="CLG227" s="47"/>
      <c r="CLH227" s="47"/>
      <c r="CLI227" s="47"/>
      <c r="CLJ227" s="47"/>
      <c r="CLK227" s="47"/>
      <c r="CLL227" s="47"/>
      <c r="CLM227" s="47"/>
      <c r="CLN227" s="47"/>
      <c r="CLO227" s="47"/>
      <c r="CLP227" s="47"/>
      <c r="CLQ227" s="47"/>
      <c r="CLR227" s="47"/>
      <c r="CLS227" s="47"/>
      <c r="CLT227" s="47"/>
      <c r="CLU227" s="47"/>
      <c r="CLV227" s="47"/>
      <c r="CLW227" s="47"/>
      <c r="CLX227" s="47"/>
      <c r="CLY227" s="47"/>
      <c r="CLZ227" s="47"/>
      <c r="CMA227" s="47"/>
      <c r="CMB227" s="47"/>
      <c r="CMC227" s="47"/>
      <c r="CMD227" s="47"/>
      <c r="CME227" s="47"/>
      <c r="CMF227" s="47"/>
      <c r="CMG227" s="47"/>
      <c r="CMH227" s="47"/>
      <c r="CMI227" s="47"/>
      <c r="CMJ227" s="47"/>
      <c r="CMK227" s="47"/>
      <c r="CML227" s="47"/>
      <c r="CMM227" s="47"/>
      <c r="CMN227" s="47"/>
      <c r="CMO227" s="47"/>
      <c r="CMP227" s="47"/>
      <c r="CMQ227" s="47"/>
      <c r="CMR227" s="47"/>
      <c r="CMS227" s="47"/>
      <c r="CMT227" s="47"/>
      <c r="CMU227" s="47"/>
      <c r="CMV227" s="47"/>
      <c r="CMW227" s="47"/>
      <c r="CMX227" s="47"/>
      <c r="CMY227" s="47"/>
      <c r="CMZ227" s="47"/>
      <c r="CNA227" s="47"/>
      <c r="CNB227" s="47"/>
      <c r="CNC227" s="47"/>
      <c r="CND227" s="47"/>
      <c r="CNE227" s="47"/>
      <c r="CNF227" s="47"/>
      <c r="CNG227" s="47"/>
      <c r="CNH227" s="47"/>
      <c r="CNI227" s="47"/>
      <c r="CNJ227" s="47"/>
      <c r="CNK227" s="47"/>
      <c r="CNL227" s="47"/>
      <c r="CNM227" s="47"/>
      <c r="CNN227" s="47"/>
      <c r="CNO227" s="47"/>
      <c r="CNP227" s="47"/>
      <c r="CNQ227" s="47"/>
      <c r="CNR227" s="47"/>
      <c r="CNS227" s="47"/>
      <c r="CNT227" s="47"/>
      <c r="CNU227" s="47"/>
      <c r="CNV227" s="47"/>
      <c r="CNW227" s="47"/>
      <c r="CNX227" s="47"/>
      <c r="CNY227" s="47"/>
      <c r="CNZ227" s="47"/>
      <c r="COA227" s="47"/>
      <c r="COB227" s="47"/>
      <c r="COC227" s="47"/>
      <c r="COD227" s="47"/>
      <c r="COE227" s="47"/>
      <c r="COF227" s="47"/>
      <c r="COG227" s="47"/>
      <c r="COH227" s="47"/>
      <c r="COI227" s="47"/>
      <c r="COJ227" s="47"/>
      <c r="COK227" s="47"/>
      <c r="COL227" s="47"/>
      <c r="COM227" s="47"/>
      <c r="CON227" s="47"/>
      <c r="COO227" s="47"/>
      <c r="COP227" s="47"/>
      <c r="COQ227" s="47"/>
      <c r="COR227" s="47"/>
      <c r="COS227" s="47"/>
      <c r="COT227" s="47"/>
      <c r="COU227" s="47"/>
      <c r="COV227" s="47"/>
      <c r="COW227" s="47"/>
      <c r="COX227" s="47"/>
      <c r="COY227" s="47"/>
      <c r="COZ227" s="47"/>
      <c r="CPA227" s="47"/>
      <c r="CPB227" s="47"/>
      <c r="CPC227" s="47"/>
      <c r="CPD227" s="47"/>
      <c r="CPE227" s="47"/>
      <c r="CPF227" s="47"/>
      <c r="CPG227" s="47"/>
      <c r="CPH227" s="47"/>
      <c r="CPI227" s="47"/>
      <c r="CPJ227" s="47"/>
      <c r="CPK227" s="47"/>
      <c r="CPL227" s="47"/>
      <c r="CPM227" s="47"/>
      <c r="CPN227" s="47"/>
      <c r="CPO227" s="47"/>
      <c r="CPP227" s="47"/>
      <c r="CPQ227" s="47"/>
      <c r="CPR227" s="47"/>
      <c r="CPS227" s="47"/>
      <c r="CPT227" s="47"/>
      <c r="CPU227" s="47"/>
      <c r="CPV227" s="47"/>
      <c r="CPW227" s="47"/>
      <c r="CPX227" s="47"/>
      <c r="CPY227" s="47"/>
      <c r="CPZ227" s="47"/>
      <c r="CQA227" s="47"/>
      <c r="CQB227" s="47"/>
      <c r="CQC227" s="47"/>
      <c r="CQD227" s="47"/>
      <c r="CQE227" s="47"/>
      <c r="CQF227" s="47"/>
      <c r="CQG227" s="47"/>
      <c r="CQH227" s="47"/>
      <c r="CQI227" s="47"/>
      <c r="CQJ227" s="47"/>
      <c r="CQK227" s="47"/>
      <c r="CQL227" s="47"/>
      <c r="CQM227" s="47"/>
      <c r="CQN227" s="47"/>
      <c r="CQO227" s="47"/>
      <c r="CQP227" s="47"/>
      <c r="CQQ227" s="47"/>
      <c r="CQR227" s="47"/>
      <c r="CQS227" s="47"/>
      <c r="CQT227" s="47"/>
      <c r="CQU227" s="47"/>
      <c r="CQV227" s="47"/>
      <c r="CQW227" s="47"/>
      <c r="CQX227" s="47"/>
      <c r="CQY227" s="47"/>
      <c r="CQZ227" s="47"/>
      <c r="CRA227" s="47"/>
      <c r="CRB227" s="47"/>
      <c r="CRC227" s="47"/>
      <c r="CRD227" s="47"/>
      <c r="CRE227" s="47"/>
      <c r="CRF227" s="47"/>
      <c r="CRG227" s="47"/>
      <c r="CRH227" s="47"/>
      <c r="CRI227" s="47"/>
      <c r="CRJ227" s="47"/>
      <c r="CRK227" s="47"/>
      <c r="CRL227" s="47"/>
      <c r="CRM227" s="47"/>
      <c r="CRN227" s="47"/>
      <c r="CRO227" s="47"/>
      <c r="CRP227" s="47"/>
      <c r="CRQ227" s="47"/>
      <c r="CRR227" s="47"/>
      <c r="CRS227" s="47"/>
      <c r="CRT227" s="47"/>
      <c r="CRU227" s="47"/>
      <c r="CRV227" s="47"/>
      <c r="CRW227" s="47"/>
      <c r="CRX227" s="47"/>
      <c r="CRY227" s="47"/>
      <c r="CRZ227" s="47"/>
      <c r="CSA227" s="47"/>
      <c r="CSB227" s="47"/>
      <c r="CSC227" s="47"/>
      <c r="CSD227" s="47"/>
      <c r="CSE227" s="47"/>
      <c r="CSF227" s="47"/>
      <c r="CSG227" s="47"/>
      <c r="CSH227" s="47"/>
      <c r="CSI227" s="47"/>
      <c r="CSJ227" s="47"/>
      <c r="CSK227" s="47"/>
      <c r="CSL227" s="47"/>
      <c r="CSM227" s="47"/>
      <c r="CSN227" s="47"/>
      <c r="CSO227" s="47"/>
      <c r="CSP227" s="47"/>
      <c r="CSQ227" s="47"/>
      <c r="CSR227" s="47"/>
      <c r="CSS227" s="47"/>
      <c r="CST227" s="47"/>
      <c r="CSU227" s="47"/>
      <c r="CSV227" s="47"/>
      <c r="CSW227" s="47"/>
      <c r="CSX227" s="47"/>
      <c r="CSY227" s="47"/>
      <c r="CSZ227" s="47"/>
      <c r="CTA227" s="47"/>
      <c r="CTB227" s="47"/>
      <c r="CTC227" s="47"/>
      <c r="CTD227" s="47"/>
      <c r="CTE227" s="47"/>
      <c r="CTF227" s="47"/>
      <c r="CTG227" s="47"/>
      <c r="CTH227" s="47"/>
      <c r="CTI227" s="47"/>
      <c r="CTJ227" s="47"/>
      <c r="CTK227" s="47"/>
      <c r="CTL227" s="47"/>
      <c r="CTM227" s="47"/>
      <c r="CTN227" s="47"/>
      <c r="CTO227" s="47"/>
      <c r="CTP227" s="47"/>
      <c r="CTQ227" s="47"/>
      <c r="CTR227" s="47"/>
      <c r="CTS227" s="47"/>
      <c r="CTT227" s="47"/>
      <c r="CTU227" s="47"/>
      <c r="CTV227" s="47"/>
      <c r="CTW227" s="47"/>
      <c r="CTX227" s="47"/>
      <c r="CTY227" s="47"/>
      <c r="CTZ227" s="47"/>
      <c r="CUA227" s="47"/>
      <c r="CUB227" s="47"/>
      <c r="CUC227" s="47"/>
      <c r="CUD227" s="47"/>
      <c r="CUE227" s="47"/>
      <c r="CUF227" s="47"/>
      <c r="CUG227" s="47"/>
      <c r="CUH227" s="47"/>
      <c r="CUI227" s="47"/>
      <c r="CUJ227" s="47"/>
      <c r="CUK227" s="47"/>
      <c r="CUL227" s="47"/>
      <c r="CUM227" s="47"/>
      <c r="CUN227" s="47"/>
      <c r="CUO227" s="47"/>
      <c r="CUP227" s="47"/>
      <c r="CUQ227" s="47"/>
      <c r="CUR227" s="47"/>
      <c r="CUS227" s="47"/>
      <c r="CUT227" s="47"/>
      <c r="CUU227" s="47"/>
      <c r="CUV227" s="47"/>
      <c r="CUW227" s="47"/>
      <c r="CUX227" s="47"/>
      <c r="CUY227" s="47"/>
      <c r="CUZ227" s="47"/>
      <c r="CVA227" s="47"/>
      <c r="CVB227" s="47"/>
      <c r="CVC227" s="47"/>
      <c r="CVD227" s="47"/>
      <c r="CVE227" s="47"/>
      <c r="CVF227" s="47"/>
      <c r="CVG227" s="47"/>
      <c r="CVH227" s="47"/>
      <c r="CVI227" s="47"/>
      <c r="CVJ227" s="47"/>
      <c r="CVK227" s="47"/>
      <c r="CVL227" s="47"/>
      <c r="CVM227" s="47"/>
      <c r="CVN227" s="47"/>
      <c r="CVO227" s="47"/>
      <c r="CVP227" s="47"/>
      <c r="CVQ227" s="47"/>
      <c r="CVR227" s="47"/>
      <c r="CVS227" s="47"/>
      <c r="CVT227" s="47"/>
      <c r="CVU227" s="47"/>
      <c r="CVV227" s="47"/>
      <c r="CVW227" s="47"/>
      <c r="CVX227" s="47"/>
      <c r="CVY227" s="47"/>
      <c r="CVZ227" s="47"/>
      <c r="CWA227" s="47"/>
      <c r="CWB227" s="47"/>
      <c r="CWC227" s="47"/>
      <c r="CWD227" s="47"/>
      <c r="CWE227" s="47"/>
      <c r="CWF227" s="47"/>
      <c r="CWG227" s="47"/>
      <c r="CWH227" s="47"/>
      <c r="CWI227" s="47"/>
      <c r="CWJ227" s="47"/>
      <c r="CWK227" s="47"/>
      <c r="CWL227" s="47"/>
      <c r="CWM227" s="47"/>
      <c r="CWN227" s="47"/>
      <c r="CWO227" s="47"/>
      <c r="CWP227" s="47"/>
      <c r="CWQ227" s="47"/>
      <c r="CWR227" s="47"/>
      <c r="CWS227" s="47"/>
      <c r="CWT227" s="47"/>
      <c r="CWU227" s="47"/>
      <c r="CWV227" s="47"/>
      <c r="CWW227" s="47"/>
      <c r="CWX227" s="47"/>
      <c r="CWY227" s="47"/>
      <c r="CWZ227" s="47"/>
      <c r="CXA227" s="47"/>
      <c r="CXB227" s="47"/>
      <c r="CXC227" s="47"/>
      <c r="CXD227" s="47"/>
      <c r="CXE227" s="47"/>
      <c r="CXF227" s="47"/>
      <c r="CXG227" s="47"/>
      <c r="CXH227" s="47"/>
      <c r="CXI227" s="47"/>
      <c r="CXJ227" s="47"/>
      <c r="CXK227" s="47"/>
      <c r="CXL227" s="47"/>
      <c r="CXM227" s="47"/>
      <c r="CXN227" s="47"/>
      <c r="CXO227" s="47"/>
      <c r="CXP227" s="47"/>
      <c r="CXQ227" s="47"/>
      <c r="CXR227" s="47"/>
      <c r="CXS227" s="47"/>
      <c r="CXT227" s="47"/>
      <c r="CXU227" s="47"/>
      <c r="CXV227" s="47"/>
      <c r="CXW227" s="47"/>
      <c r="CXX227" s="47"/>
      <c r="CXY227" s="47"/>
      <c r="CXZ227" s="47"/>
      <c r="CYA227" s="47"/>
      <c r="CYB227" s="47"/>
      <c r="CYC227" s="47"/>
      <c r="CYD227" s="47"/>
      <c r="CYE227" s="47"/>
      <c r="CYF227" s="47"/>
      <c r="CYG227" s="47"/>
      <c r="CYH227" s="47"/>
      <c r="CYI227" s="47"/>
      <c r="CYJ227" s="47"/>
      <c r="CYK227" s="47"/>
      <c r="CYL227" s="47"/>
      <c r="CYM227" s="47"/>
      <c r="CYN227" s="47"/>
      <c r="CYO227" s="47"/>
      <c r="CYP227" s="47"/>
      <c r="CYQ227" s="47"/>
      <c r="CYR227" s="47"/>
      <c r="CYS227" s="47"/>
      <c r="CYT227" s="47"/>
      <c r="CYU227" s="47"/>
      <c r="CYV227" s="47"/>
      <c r="CYW227" s="47"/>
      <c r="CYX227" s="47"/>
      <c r="CYY227" s="47"/>
      <c r="CYZ227" s="47"/>
      <c r="CZA227" s="47"/>
      <c r="CZB227" s="47"/>
      <c r="CZC227" s="47"/>
      <c r="CZD227" s="47"/>
      <c r="CZE227" s="47"/>
      <c r="CZF227" s="47"/>
      <c r="CZG227" s="47"/>
      <c r="CZH227" s="47"/>
      <c r="CZI227" s="47"/>
      <c r="CZJ227" s="47"/>
      <c r="CZK227" s="47"/>
      <c r="CZL227" s="47"/>
      <c r="CZM227" s="47"/>
      <c r="CZN227" s="47"/>
      <c r="CZO227" s="47"/>
      <c r="CZP227" s="47"/>
      <c r="CZQ227" s="47"/>
      <c r="CZR227" s="47"/>
      <c r="CZS227" s="47"/>
      <c r="CZT227" s="47"/>
      <c r="CZU227" s="47"/>
      <c r="CZV227" s="47"/>
      <c r="CZW227" s="47"/>
      <c r="CZX227" s="47"/>
      <c r="CZY227" s="47"/>
      <c r="CZZ227" s="47"/>
      <c r="DAA227" s="47"/>
      <c r="DAB227" s="47"/>
      <c r="DAC227" s="47"/>
      <c r="DAD227" s="47"/>
      <c r="DAE227" s="47"/>
      <c r="DAF227" s="47"/>
      <c r="DAG227" s="47"/>
      <c r="DAH227" s="47"/>
      <c r="DAI227" s="47"/>
      <c r="DAJ227" s="47"/>
      <c r="DAK227" s="47"/>
      <c r="DAL227" s="47"/>
      <c r="DAM227" s="47"/>
      <c r="DAN227" s="47"/>
      <c r="DAO227" s="47"/>
      <c r="DAP227" s="47"/>
      <c r="DAQ227" s="47"/>
      <c r="DAR227" s="47"/>
      <c r="DAS227" s="47"/>
      <c r="DAT227" s="47"/>
      <c r="DAU227" s="47"/>
      <c r="DAV227" s="47"/>
      <c r="DAW227" s="47"/>
      <c r="DAX227" s="47"/>
      <c r="DAY227" s="47"/>
      <c r="DAZ227" s="47"/>
      <c r="DBA227" s="47"/>
      <c r="DBB227" s="47"/>
      <c r="DBC227" s="47"/>
      <c r="DBD227" s="47"/>
      <c r="DBE227" s="47"/>
      <c r="DBF227" s="47"/>
      <c r="DBG227" s="47"/>
      <c r="DBH227" s="47"/>
      <c r="DBI227" s="47"/>
      <c r="DBJ227" s="47"/>
      <c r="DBK227" s="47"/>
      <c r="DBL227" s="47"/>
      <c r="DBM227" s="47"/>
      <c r="DBN227" s="47"/>
      <c r="DBO227" s="47"/>
      <c r="DBP227" s="47"/>
      <c r="DBQ227" s="47"/>
      <c r="DBR227" s="47"/>
      <c r="DBS227" s="47"/>
      <c r="DBT227" s="47"/>
      <c r="DBU227" s="47"/>
      <c r="DBV227" s="47"/>
      <c r="DBW227" s="47"/>
      <c r="DBX227" s="47"/>
      <c r="DBY227" s="47"/>
      <c r="DBZ227" s="47"/>
      <c r="DCA227" s="47"/>
      <c r="DCB227" s="47"/>
      <c r="DCC227" s="47"/>
      <c r="DCD227" s="47"/>
      <c r="DCE227" s="47"/>
      <c r="DCF227" s="47"/>
      <c r="DCG227" s="47"/>
      <c r="DCH227" s="47"/>
      <c r="DCI227" s="47"/>
      <c r="DCJ227" s="47"/>
      <c r="DCK227" s="47"/>
      <c r="DCL227" s="47"/>
      <c r="DCM227" s="47"/>
      <c r="DCN227" s="47"/>
      <c r="DCO227" s="47"/>
      <c r="DCP227" s="47"/>
      <c r="DCQ227" s="47"/>
      <c r="DCR227" s="47"/>
      <c r="DCS227" s="47"/>
      <c r="DCT227" s="47"/>
      <c r="DCU227" s="47"/>
      <c r="DCV227" s="47"/>
      <c r="DCW227" s="47"/>
      <c r="DCX227" s="47"/>
      <c r="DCY227" s="47"/>
      <c r="DCZ227" s="47"/>
      <c r="DDA227" s="47"/>
      <c r="DDB227" s="47"/>
      <c r="DDC227" s="47"/>
      <c r="DDD227" s="47"/>
      <c r="DDE227" s="47"/>
      <c r="DDF227" s="47"/>
      <c r="DDG227" s="47"/>
      <c r="DDH227" s="47"/>
      <c r="DDI227" s="47"/>
      <c r="DDJ227" s="47"/>
      <c r="DDK227" s="47"/>
      <c r="DDL227" s="47"/>
      <c r="DDM227" s="47"/>
      <c r="DDN227" s="47"/>
      <c r="DDO227" s="47"/>
      <c r="DDP227" s="47"/>
      <c r="DDQ227" s="47"/>
      <c r="DDR227" s="47"/>
      <c r="DDS227" s="47"/>
      <c r="DDT227" s="47"/>
      <c r="DDU227" s="47"/>
      <c r="DDV227" s="47"/>
      <c r="DDW227" s="47"/>
      <c r="DDX227" s="47"/>
      <c r="DDY227" s="47"/>
      <c r="DDZ227" s="47"/>
      <c r="DEA227" s="47"/>
      <c r="DEB227" s="47"/>
      <c r="DEC227" s="47"/>
      <c r="DED227" s="47"/>
      <c r="DEE227" s="47"/>
      <c r="DEF227" s="47"/>
      <c r="DEG227" s="47"/>
      <c r="DEH227" s="47"/>
      <c r="DEI227" s="47"/>
      <c r="DEJ227" s="47"/>
      <c r="DEK227" s="47"/>
      <c r="DEL227" s="47"/>
      <c r="DEM227" s="47"/>
      <c r="DEN227" s="47"/>
      <c r="DEO227" s="47"/>
      <c r="DEP227" s="47"/>
      <c r="DEQ227" s="47"/>
      <c r="DER227" s="47"/>
      <c r="DES227" s="47"/>
      <c r="DET227" s="47"/>
      <c r="DEU227" s="47"/>
      <c r="DEV227" s="47"/>
      <c r="DEW227" s="47"/>
      <c r="DEX227" s="47"/>
      <c r="DEY227" s="47"/>
      <c r="DEZ227" s="47"/>
      <c r="DFA227" s="47"/>
      <c r="DFB227" s="47"/>
      <c r="DFC227" s="47"/>
      <c r="DFD227" s="47"/>
      <c r="DFE227" s="47"/>
      <c r="DFF227" s="47"/>
      <c r="DFG227" s="47"/>
      <c r="DFH227" s="47"/>
      <c r="DFI227" s="47"/>
      <c r="DFJ227" s="47"/>
      <c r="DFK227" s="47"/>
      <c r="DFL227" s="47"/>
      <c r="DFM227" s="47"/>
      <c r="DFN227" s="47"/>
      <c r="DFO227" s="47"/>
      <c r="DFP227" s="47"/>
      <c r="DFQ227" s="47"/>
      <c r="DFR227" s="47"/>
      <c r="DFS227" s="47"/>
      <c r="DFT227" s="47"/>
      <c r="DFU227" s="47"/>
      <c r="DFV227" s="47"/>
      <c r="DFW227" s="47"/>
      <c r="DFX227" s="47"/>
      <c r="DFY227" s="47"/>
      <c r="DFZ227" s="47"/>
      <c r="DGA227" s="47"/>
      <c r="DGB227" s="47"/>
      <c r="DGC227" s="47"/>
      <c r="DGD227" s="47"/>
      <c r="DGE227" s="47"/>
      <c r="DGF227" s="47"/>
      <c r="DGG227" s="47"/>
      <c r="DGH227" s="47"/>
      <c r="DGI227" s="47"/>
      <c r="DGJ227" s="47"/>
      <c r="DGK227" s="47"/>
      <c r="DGL227" s="47"/>
      <c r="DGM227" s="47"/>
      <c r="DGN227" s="47"/>
      <c r="DGO227" s="47"/>
      <c r="DGP227" s="47"/>
      <c r="DGQ227" s="47"/>
      <c r="DGR227" s="47"/>
      <c r="DGS227" s="47"/>
      <c r="DGT227" s="47"/>
      <c r="DGU227" s="47"/>
      <c r="DGV227" s="47"/>
      <c r="DGW227" s="47"/>
      <c r="DGX227" s="47"/>
      <c r="DGY227" s="47"/>
      <c r="DGZ227" s="47"/>
      <c r="DHA227" s="47"/>
      <c r="DHB227" s="47"/>
      <c r="DHC227" s="47"/>
      <c r="DHD227" s="47"/>
      <c r="DHE227" s="47"/>
      <c r="DHF227" s="47"/>
      <c r="DHG227" s="47"/>
      <c r="DHH227" s="47"/>
      <c r="DHI227" s="47"/>
      <c r="DHJ227" s="47"/>
      <c r="DHK227" s="47"/>
      <c r="DHL227" s="47"/>
      <c r="DHM227" s="47"/>
      <c r="DHN227" s="47"/>
      <c r="DHO227" s="47"/>
      <c r="DHP227" s="47"/>
      <c r="DHQ227" s="47"/>
      <c r="DHR227" s="47"/>
      <c r="DHS227" s="47"/>
      <c r="DHT227" s="47"/>
      <c r="DHU227" s="47"/>
      <c r="DHV227" s="47"/>
      <c r="DHW227" s="47"/>
      <c r="DHX227" s="47"/>
      <c r="DHY227" s="47"/>
      <c r="DHZ227" s="47"/>
      <c r="DIA227" s="47"/>
      <c r="DIB227" s="47"/>
      <c r="DIC227" s="47"/>
      <c r="DID227" s="47"/>
      <c r="DIE227" s="47"/>
      <c r="DIF227" s="47"/>
      <c r="DIG227" s="47"/>
      <c r="DIH227" s="47"/>
      <c r="DII227" s="47"/>
      <c r="DIJ227" s="47"/>
      <c r="DIK227" s="47"/>
      <c r="DIL227" s="47"/>
      <c r="DIM227" s="47"/>
      <c r="DIN227" s="47"/>
      <c r="DIO227" s="47"/>
      <c r="DIP227" s="47"/>
      <c r="DIQ227" s="47"/>
      <c r="DIR227" s="47"/>
      <c r="DIS227" s="47"/>
      <c r="DIT227" s="47"/>
      <c r="DIU227" s="47"/>
      <c r="DIV227" s="47"/>
      <c r="DIW227" s="47"/>
      <c r="DIX227" s="47"/>
      <c r="DIY227" s="47"/>
      <c r="DIZ227" s="47"/>
      <c r="DJA227" s="47"/>
      <c r="DJB227" s="47"/>
      <c r="DJC227" s="47"/>
      <c r="DJD227" s="47"/>
      <c r="DJE227" s="47"/>
      <c r="DJF227" s="47"/>
      <c r="DJG227" s="47"/>
      <c r="DJH227" s="47"/>
      <c r="DJI227" s="47"/>
      <c r="DJJ227" s="47"/>
      <c r="DJK227" s="47"/>
      <c r="DJL227" s="47"/>
      <c r="DJM227" s="47"/>
      <c r="DJN227" s="47"/>
      <c r="DJO227" s="47"/>
      <c r="DJP227" s="47"/>
      <c r="DJQ227" s="47"/>
      <c r="DJR227" s="47"/>
      <c r="DJS227" s="47"/>
      <c r="DJT227" s="47"/>
      <c r="DJU227" s="47"/>
      <c r="DJV227" s="47"/>
      <c r="DJW227" s="47"/>
      <c r="DJX227" s="47"/>
      <c r="DJY227" s="47"/>
      <c r="DJZ227" s="47"/>
      <c r="DKA227" s="47"/>
      <c r="DKB227" s="47"/>
      <c r="DKC227" s="47"/>
      <c r="DKD227" s="47"/>
      <c r="DKE227" s="47"/>
      <c r="DKF227" s="47"/>
      <c r="DKG227" s="47"/>
      <c r="DKH227" s="47"/>
      <c r="DKI227" s="47"/>
      <c r="DKJ227" s="47"/>
      <c r="DKK227" s="47"/>
      <c r="DKL227" s="47"/>
      <c r="DKM227" s="47"/>
      <c r="DKN227" s="47"/>
      <c r="DKO227" s="47"/>
      <c r="DKP227" s="47"/>
      <c r="DKQ227" s="47"/>
      <c r="DKR227" s="47"/>
      <c r="DKS227" s="47"/>
      <c r="DKT227" s="47"/>
      <c r="DKU227" s="47"/>
      <c r="DKV227" s="47"/>
      <c r="DKW227" s="47"/>
      <c r="DKX227" s="47"/>
      <c r="DKY227" s="47"/>
      <c r="DKZ227" s="47"/>
      <c r="DLA227" s="47"/>
      <c r="DLB227" s="47"/>
      <c r="DLC227" s="47"/>
      <c r="DLD227" s="47"/>
      <c r="DLE227" s="47"/>
      <c r="DLF227" s="47"/>
      <c r="DLG227" s="47"/>
      <c r="DLH227" s="47"/>
      <c r="DLI227" s="47"/>
      <c r="DLJ227" s="47"/>
      <c r="DLK227" s="47"/>
      <c r="DLL227" s="47"/>
      <c r="DLM227" s="47"/>
      <c r="DLN227" s="47"/>
      <c r="DLO227" s="47"/>
      <c r="DLP227" s="47"/>
      <c r="DLQ227" s="47"/>
      <c r="DLR227" s="47"/>
      <c r="DLS227" s="47"/>
      <c r="DLT227" s="47"/>
      <c r="DLU227" s="47"/>
      <c r="DLV227" s="47"/>
      <c r="DLW227" s="47"/>
      <c r="DLX227" s="47"/>
      <c r="DLY227" s="47"/>
      <c r="DLZ227" s="47"/>
      <c r="DMA227" s="47"/>
      <c r="DMB227" s="47"/>
      <c r="DMC227" s="47"/>
      <c r="DMD227" s="47"/>
      <c r="DME227" s="47"/>
      <c r="DMF227" s="47"/>
      <c r="DMG227" s="47"/>
      <c r="DMH227" s="47"/>
      <c r="DMI227" s="47"/>
      <c r="DMJ227" s="47"/>
      <c r="DMK227" s="47"/>
      <c r="DML227" s="47"/>
      <c r="DMM227" s="47"/>
      <c r="DMN227" s="47"/>
      <c r="DMO227" s="47"/>
      <c r="DMP227" s="47"/>
      <c r="DMQ227" s="47"/>
      <c r="DMR227" s="47"/>
      <c r="DMS227" s="47"/>
      <c r="DMT227" s="47"/>
      <c r="DMU227" s="47"/>
      <c r="DMV227" s="47"/>
      <c r="DMW227" s="47"/>
      <c r="DMX227" s="47"/>
      <c r="DMY227" s="47"/>
      <c r="DMZ227" s="47"/>
      <c r="DNA227" s="47"/>
      <c r="DNB227" s="47"/>
      <c r="DNC227" s="47"/>
      <c r="DND227" s="47"/>
      <c r="DNE227" s="47"/>
      <c r="DNF227" s="47"/>
      <c r="DNG227" s="47"/>
      <c r="DNH227" s="47"/>
      <c r="DNI227" s="47"/>
      <c r="DNJ227" s="47"/>
      <c r="DNK227" s="47"/>
      <c r="DNL227" s="47"/>
      <c r="DNM227" s="47"/>
      <c r="DNN227" s="47"/>
      <c r="DNO227" s="47"/>
      <c r="DNP227" s="47"/>
      <c r="DNQ227" s="47"/>
      <c r="DNR227" s="47"/>
      <c r="DNS227" s="47"/>
      <c r="DNT227" s="47"/>
      <c r="DNU227" s="47"/>
      <c r="DNV227" s="47"/>
      <c r="DNW227" s="47"/>
      <c r="DNX227" s="47"/>
      <c r="DNY227" s="47"/>
      <c r="DNZ227" s="47"/>
      <c r="DOA227" s="47"/>
      <c r="DOB227" s="47"/>
      <c r="DOC227" s="47"/>
      <c r="DOD227" s="47"/>
      <c r="DOE227" s="47"/>
      <c r="DOF227" s="47"/>
      <c r="DOG227" s="47"/>
      <c r="DOH227" s="47"/>
      <c r="DOI227" s="47"/>
      <c r="DOJ227" s="47"/>
      <c r="DOK227" s="47"/>
      <c r="DOL227" s="47"/>
      <c r="DOM227" s="47"/>
      <c r="DON227" s="47"/>
      <c r="DOO227" s="47"/>
      <c r="DOP227" s="47"/>
      <c r="DOQ227" s="47"/>
      <c r="DOR227" s="47"/>
      <c r="DOS227" s="47"/>
      <c r="DOT227" s="47"/>
      <c r="DOU227" s="47"/>
      <c r="DOV227" s="47"/>
      <c r="DOW227" s="47"/>
      <c r="DOX227" s="47"/>
      <c r="DOY227" s="47"/>
      <c r="DOZ227" s="47"/>
      <c r="DPA227" s="47"/>
      <c r="DPB227" s="47"/>
      <c r="DPC227" s="47"/>
      <c r="DPD227" s="47"/>
      <c r="DPE227" s="47"/>
      <c r="DPF227" s="47"/>
      <c r="DPG227" s="47"/>
      <c r="DPH227" s="47"/>
      <c r="DPI227" s="47"/>
      <c r="DPJ227" s="47"/>
      <c r="DPK227" s="47"/>
      <c r="DPL227" s="47"/>
      <c r="DPM227" s="47"/>
      <c r="DPN227" s="47"/>
      <c r="DPO227" s="47"/>
      <c r="DPP227" s="47"/>
      <c r="DPQ227" s="47"/>
      <c r="DPR227" s="47"/>
      <c r="DPS227" s="47"/>
      <c r="DPT227" s="47"/>
      <c r="DPU227" s="47"/>
      <c r="DPV227" s="47"/>
      <c r="DPW227" s="47"/>
      <c r="DPX227" s="47"/>
      <c r="DPY227" s="47"/>
      <c r="DPZ227" s="47"/>
      <c r="DQA227" s="47"/>
      <c r="DQB227" s="47"/>
      <c r="DQC227" s="47"/>
      <c r="DQD227" s="47"/>
      <c r="DQE227" s="47"/>
      <c r="DQF227" s="47"/>
      <c r="DQG227" s="47"/>
      <c r="DQH227" s="47"/>
      <c r="DQI227" s="47"/>
      <c r="DQJ227" s="47"/>
      <c r="DQK227" s="47"/>
      <c r="DQL227" s="47"/>
      <c r="DQM227" s="47"/>
      <c r="DQN227" s="47"/>
      <c r="DQO227" s="47"/>
      <c r="DQP227" s="47"/>
      <c r="DQQ227" s="47"/>
      <c r="DQR227" s="47"/>
      <c r="DQS227" s="47"/>
      <c r="DQT227" s="47"/>
      <c r="DQU227" s="47"/>
      <c r="DQV227" s="47"/>
      <c r="DQW227" s="47"/>
      <c r="DQX227" s="47"/>
      <c r="DQY227" s="47"/>
      <c r="DQZ227" s="47"/>
      <c r="DRA227" s="47"/>
      <c r="DRB227" s="47"/>
      <c r="DRC227" s="47"/>
      <c r="DRD227" s="47"/>
      <c r="DRE227" s="47"/>
      <c r="DRF227" s="47"/>
      <c r="DRG227" s="47"/>
      <c r="DRH227" s="47"/>
      <c r="DRI227" s="47"/>
      <c r="DRJ227" s="47"/>
      <c r="DRK227" s="47"/>
      <c r="DRL227" s="47"/>
      <c r="DRM227" s="47"/>
      <c r="DRN227" s="47"/>
      <c r="DRO227" s="47"/>
      <c r="DRP227" s="47"/>
      <c r="DRQ227" s="47"/>
      <c r="DRR227" s="47"/>
      <c r="DRS227" s="47"/>
      <c r="DRT227" s="47"/>
      <c r="DRU227" s="47"/>
      <c r="DRV227" s="47"/>
      <c r="DRW227" s="47"/>
      <c r="DRX227" s="47"/>
      <c r="DRY227" s="47"/>
      <c r="DRZ227" s="47"/>
      <c r="DSA227" s="47"/>
      <c r="DSB227" s="47"/>
      <c r="DSC227" s="47"/>
      <c r="DSD227" s="47"/>
      <c r="DSE227" s="47"/>
      <c r="DSF227" s="47"/>
      <c r="DSG227" s="47"/>
      <c r="DSH227" s="47"/>
      <c r="DSI227" s="47"/>
      <c r="DSJ227" s="47"/>
      <c r="DSK227" s="47"/>
      <c r="DSL227" s="47"/>
      <c r="DSM227" s="47"/>
      <c r="DSN227" s="47"/>
      <c r="DSO227" s="47"/>
      <c r="DSP227" s="47"/>
      <c r="DSQ227" s="47"/>
      <c r="DSR227" s="47"/>
      <c r="DSS227" s="47"/>
      <c r="DST227" s="47"/>
      <c r="DSU227" s="47"/>
      <c r="DSV227" s="47"/>
      <c r="DSW227" s="47"/>
      <c r="DSX227" s="47"/>
      <c r="DSY227" s="47"/>
      <c r="DSZ227" s="47"/>
      <c r="DTA227" s="47"/>
      <c r="DTB227" s="47"/>
      <c r="DTC227" s="47"/>
      <c r="DTD227" s="47"/>
      <c r="DTE227" s="47"/>
      <c r="DTF227" s="47"/>
      <c r="DTG227" s="47"/>
      <c r="DTH227" s="47"/>
      <c r="DTI227" s="47"/>
      <c r="DTJ227" s="47"/>
      <c r="DTK227" s="47"/>
      <c r="DTL227" s="47"/>
      <c r="DTM227" s="47"/>
      <c r="DTN227" s="47"/>
      <c r="DTO227" s="47"/>
      <c r="DTP227" s="47"/>
      <c r="DTQ227" s="47"/>
      <c r="DTR227" s="47"/>
      <c r="DTS227" s="47"/>
      <c r="DTT227" s="47"/>
      <c r="DTU227" s="47"/>
      <c r="DTV227" s="47"/>
      <c r="DTW227" s="47"/>
      <c r="DTX227" s="47"/>
      <c r="DTY227" s="47"/>
      <c r="DTZ227" s="47"/>
      <c r="DUA227" s="47"/>
      <c r="DUB227" s="47"/>
      <c r="DUC227" s="47"/>
      <c r="DUD227" s="47"/>
      <c r="DUE227" s="47"/>
      <c r="DUF227" s="47"/>
      <c r="DUG227" s="47"/>
      <c r="DUH227" s="47"/>
      <c r="DUI227" s="47"/>
      <c r="DUJ227" s="47"/>
      <c r="DUK227" s="47"/>
      <c r="DUL227" s="47"/>
      <c r="DUM227" s="47"/>
      <c r="DUN227" s="47"/>
      <c r="DUO227" s="47"/>
      <c r="DUP227" s="47"/>
      <c r="DUQ227" s="47"/>
      <c r="DUR227" s="47"/>
      <c r="DUS227" s="47"/>
      <c r="DUT227" s="47"/>
      <c r="DUU227" s="47"/>
      <c r="DUV227" s="47"/>
      <c r="DUW227" s="47"/>
      <c r="DUX227" s="47"/>
      <c r="DUY227" s="47"/>
      <c r="DUZ227" s="47"/>
      <c r="DVA227" s="47"/>
      <c r="DVB227" s="47"/>
      <c r="DVC227" s="47"/>
      <c r="DVD227" s="47"/>
      <c r="DVE227" s="47"/>
      <c r="DVF227" s="47"/>
      <c r="DVG227" s="47"/>
      <c r="DVH227" s="47"/>
      <c r="DVI227" s="47"/>
      <c r="DVJ227" s="47"/>
      <c r="DVK227" s="47"/>
      <c r="DVL227" s="47"/>
      <c r="DVM227" s="47"/>
      <c r="DVN227" s="47"/>
      <c r="DVO227" s="47"/>
      <c r="DVP227" s="47"/>
      <c r="DVQ227" s="47"/>
      <c r="DVR227" s="47"/>
      <c r="DVS227" s="47"/>
      <c r="DVT227" s="47"/>
      <c r="DVU227" s="47"/>
      <c r="DVV227" s="47"/>
      <c r="DVW227" s="47"/>
      <c r="DVX227" s="47"/>
      <c r="DVY227" s="47"/>
      <c r="DVZ227" s="47"/>
      <c r="DWA227" s="47"/>
      <c r="DWB227" s="47"/>
      <c r="DWC227" s="47"/>
      <c r="DWD227" s="47"/>
      <c r="DWE227" s="47"/>
      <c r="DWF227" s="47"/>
      <c r="DWG227" s="47"/>
      <c r="DWH227" s="47"/>
      <c r="DWI227" s="47"/>
      <c r="DWJ227" s="47"/>
      <c r="DWK227" s="47"/>
      <c r="DWL227" s="47"/>
      <c r="DWM227" s="47"/>
      <c r="DWN227" s="47"/>
      <c r="DWO227" s="47"/>
      <c r="DWP227" s="47"/>
      <c r="DWQ227" s="47"/>
      <c r="DWR227" s="47"/>
      <c r="DWS227" s="47"/>
      <c r="DWT227" s="47"/>
      <c r="DWU227" s="47"/>
      <c r="DWV227" s="47"/>
      <c r="DWW227" s="47"/>
      <c r="DWX227" s="47"/>
      <c r="DWY227" s="47"/>
      <c r="DWZ227" s="47"/>
      <c r="DXA227" s="47"/>
      <c r="DXB227" s="47"/>
      <c r="DXC227" s="47"/>
      <c r="DXD227" s="47"/>
      <c r="DXE227" s="47"/>
      <c r="DXF227" s="47"/>
      <c r="DXG227" s="47"/>
      <c r="DXH227" s="47"/>
      <c r="DXI227" s="47"/>
      <c r="DXJ227" s="47"/>
      <c r="DXK227" s="47"/>
      <c r="DXL227" s="47"/>
      <c r="DXM227" s="47"/>
      <c r="DXN227" s="47"/>
      <c r="DXO227" s="47"/>
      <c r="DXP227" s="47"/>
      <c r="DXQ227" s="47"/>
      <c r="DXR227" s="47"/>
      <c r="DXS227" s="47"/>
      <c r="DXT227" s="47"/>
      <c r="DXU227" s="47"/>
      <c r="DXV227" s="47"/>
      <c r="DXW227" s="47"/>
      <c r="DXX227" s="47"/>
      <c r="DXY227" s="47"/>
      <c r="DXZ227" s="47"/>
      <c r="DYA227" s="47"/>
      <c r="DYB227" s="47"/>
      <c r="DYC227" s="47"/>
      <c r="DYD227" s="47"/>
      <c r="DYE227" s="47"/>
      <c r="DYF227" s="47"/>
      <c r="DYG227" s="47"/>
      <c r="DYH227" s="47"/>
      <c r="DYI227" s="47"/>
      <c r="DYJ227" s="47"/>
      <c r="DYK227" s="47"/>
      <c r="DYL227" s="47"/>
      <c r="DYM227" s="47"/>
      <c r="DYN227" s="47"/>
      <c r="DYO227" s="47"/>
      <c r="DYP227" s="47"/>
      <c r="DYQ227" s="47"/>
      <c r="DYR227" s="47"/>
      <c r="DYS227" s="47"/>
      <c r="DYT227" s="47"/>
      <c r="DYU227" s="47"/>
      <c r="DYV227" s="47"/>
      <c r="DYW227" s="47"/>
      <c r="DYX227" s="47"/>
      <c r="DYY227" s="47"/>
      <c r="DYZ227" s="47"/>
      <c r="DZA227" s="47"/>
      <c r="DZB227" s="47"/>
      <c r="DZC227" s="47"/>
      <c r="DZD227" s="47"/>
      <c r="DZE227" s="47"/>
      <c r="DZF227" s="47"/>
      <c r="DZG227" s="47"/>
      <c r="DZH227" s="47"/>
      <c r="DZI227" s="47"/>
      <c r="DZJ227" s="47"/>
      <c r="DZK227" s="47"/>
      <c r="DZL227" s="47"/>
      <c r="DZM227" s="47"/>
      <c r="DZN227" s="47"/>
      <c r="DZO227" s="47"/>
      <c r="DZP227" s="47"/>
      <c r="DZQ227" s="47"/>
      <c r="DZR227" s="47"/>
      <c r="DZS227" s="47"/>
      <c r="DZT227" s="47"/>
      <c r="DZU227" s="47"/>
      <c r="DZV227" s="47"/>
      <c r="DZW227" s="47"/>
      <c r="DZX227" s="47"/>
      <c r="DZY227" s="47"/>
      <c r="DZZ227" s="47"/>
      <c r="EAA227" s="47"/>
      <c r="EAB227" s="47"/>
      <c r="EAC227" s="47"/>
      <c r="EAD227" s="47"/>
      <c r="EAE227" s="47"/>
      <c r="EAF227" s="47"/>
      <c r="EAG227" s="47"/>
      <c r="EAH227" s="47"/>
      <c r="EAI227" s="47"/>
      <c r="EAJ227" s="47"/>
      <c r="EAK227" s="47"/>
      <c r="EAL227" s="47"/>
      <c r="EAM227" s="47"/>
      <c r="EAN227" s="47"/>
      <c r="EAO227" s="47"/>
      <c r="EAP227" s="47"/>
      <c r="EAQ227" s="47"/>
      <c r="EAR227" s="47"/>
      <c r="EAS227" s="47"/>
      <c r="EAT227" s="47"/>
      <c r="EAU227" s="47"/>
      <c r="EAV227" s="47"/>
      <c r="EAW227" s="47"/>
      <c r="EAX227" s="47"/>
      <c r="EAY227" s="47"/>
      <c r="EAZ227" s="47"/>
      <c r="EBA227" s="47"/>
      <c r="EBB227" s="47"/>
      <c r="EBC227" s="47"/>
      <c r="EBD227" s="47"/>
      <c r="EBE227" s="47"/>
      <c r="EBF227" s="47"/>
      <c r="EBG227" s="47"/>
      <c r="EBH227" s="47"/>
      <c r="EBI227" s="47"/>
      <c r="EBJ227" s="47"/>
      <c r="EBK227" s="47"/>
      <c r="EBL227" s="47"/>
      <c r="EBM227" s="47"/>
      <c r="EBN227" s="47"/>
      <c r="EBO227" s="47"/>
      <c r="EBP227" s="47"/>
      <c r="EBQ227" s="47"/>
      <c r="EBR227" s="47"/>
      <c r="EBS227" s="47"/>
      <c r="EBT227" s="47"/>
      <c r="EBU227" s="47"/>
      <c r="EBV227" s="47"/>
      <c r="EBW227" s="47"/>
      <c r="EBX227" s="47"/>
      <c r="EBY227" s="47"/>
      <c r="EBZ227" s="47"/>
      <c r="ECA227" s="47"/>
      <c r="ECB227" s="47"/>
      <c r="ECC227" s="47"/>
      <c r="ECD227" s="47"/>
      <c r="ECE227" s="47"/>
      <c r="ECF227" s="47"/>
      <c r="ECG227" s="47"/>
      <c r="ECH227" s="47"/>
      <c r="ECI227" s="47"/>
      <c r="ECJ227" s="47"/>
      <c r="ECK227" s="47"/>
      <c r="ECL227" s="47"/>
      <c r="ECM227" s="47"/>
      <c r="ECN227" s="47"/>
      <c r="ECO227" s="47"/>
      <c r="ECP227" s="47"/>
      <c r="ECQ227" s="47"/>
      <c r="ECR227" s="47"/>
      <c r="ECS227" s="47"/>
      <c r="ECT227" s="47"/>
      <c r="ECU227" s="47"/>
      <c r="ECV227" s="47"/>
      <c r="ECW227" s="47"/>
      <c r="ECX227" s="47"/>
      <c r="ECY227" s="47"/>
      <c r="ECZ227" s="47"/>
      <c r="EDA227" s="47"/>
      <c r="EDB227" s="47"/>
      <c r="EDC227" s="47"/>
      <c r="EDD227" s="47"/>
      <c r="EDE227" s="47"/>
      <c r="EDF227" s="47"/>
      <c r="EDG227" s="47"/>
      <c r="EDH227" s="47"/>
      <c r="EDI227" s="47"/>
      <c r="EDJ227" s="47"/>
      <c r="EDK227" s="47"/>
      <c r="EDL227" s="47"/>
      <c r="EDM227" s="47"/>
      <c r="EDN227" s="47"/>
      <c r="EDO227" s="47"/>
      <c r="EDP227" s="47"/>
      <c r="EDQ227" s="47"/>
      <c r="EDR227" s="47"/>
      <c r="EDS227" s="47"/>
      <c r="EDT227" s="47"/>
      <c r="EDU227" s="47"/>
      <c r="EDV227" s="47"/>
      <c r="EDW227" s="47"/>
      <c r="EDX227" s="47"/>
      <c r="EDY227" s="47"/>
      <c r="EDZ227" s="47"/>
      <c r="EEA227" s="47"/>
      <c r="EEB227" s="47"/>
      <c r="EEC227" s="47"/>
      <c r="EED227" s="47"/>
      <c r="EEE227" s="47"/>
      <c r="EEF227" s="47"/>
      <c r="EEG227" s="47"/>
      <c r="EEH227" s="47"/>
      <c r="EEI227" s="47"/>
      <c r="EEJ227" s="47"/>
      <c r="EEK227" s="47"/>
      <c r="EEL227" s="47"/>
      <c r="EEM227" s="47"/>
      <c r="EEN227" s="47"/>
      <c r="EEO227" s="47"/>
      <c r="EEP227" s="47"/>
      <c r="EEQ227" s="47"/>
      <c r="EER227" s="47"/>
      <c r="EES227" s="47"/>
      <c r="EET227" s="47"/>
      <c r="EEU227" s="47"/>
      <c r="EEV227" s="47"/>
      <c r="EEW227" s="47"/>
      <c r="EEX227" s="47"/>
      <c r="EEY227" s="47"/>
      <c r="EEZ227" s="47"/>
      <c r="EFA227" s="47"/>
      <c r="EFB227" s="47"/>
      <c r="EFC227" s="47"/>
      <c r="EFD227" s="47"/>
      <c r="EFE227" s="47"/>
      <c r="EFF227" s="47"/>
      <c r="EFG227" s="47"/>
      <c r="EFH227" s="47"/>
      <c r="EFI227" s="47"/>
      <c r="EFJ227" s="47"/>
      <c r="EFK227" s="47"/>
      <c r="EFL227" s="47"/>
      <c r="EFM227" s="47"/>
      <c r="EFN227" s="47"/>
      <c r="EFO227" s="47"/>
      <c r="EFP227" s="47"/>
      <c r="EFQ227" s="47"/>
      <c r="EFR227" s="47"/>
      <c r="EFS227" s="47"/>
      <c r="EFT227" s="47"/>
      <c r="EFU227" s="47"/>
      <c r="EFV227" s="47"/>
      <c r="EFW227" s="47"/>
      <c r="EFX227" s="47"/>
      <c r="EFY227" s="47"/>
      <c r="EFZ227" s="47"/>
      <c r="EGA227" s="47"/>
      <c r="EGB227" s="47"/>
      <c r="EGC227" s="47"/>
      <c r="EGD227" s="47"/>
      <c r="EGE227" s="47"/>
      <c r="EGF227" s="47"/>
      <c r="EGG227" s="47"/>
      <c r="EGH227" s="47"/>
      <c r="EGI227" s="47"/>
      <c r="EGJ227" s="47"/>
      <c r="EGK227" s="47"/>
      <c r="EGL227" s="47"/>
      <c r="EGM227" s="47"/>
      <c r="EGN227" s="47"/>
      <c r="EGO227" s="47"/>
      <c r="EGP227" s="47"/>
      <c r="EGQ227" s="47"/>
      <c r="EGR227" s="47"/>
      <c r="EGS227" s="47"/>
      <c r="EGT227" s="47"/>
      <c r="EGU227" s="47"/>
      <c r="EGV227" s="47"/>
      <c r="EGW227" s="47"/>
      <c r="EGX227" s="47"/>
      <c r="EGY227" s="47"/>
      <c r="EGZ227" s="47"/>
      <c r="EHA227" s="47"/>
      <c r="EHB227" s="47"/>
      <c r="EHC227" s="47"/>
      <c r="EHD227" s="47"/>
      <c r="EHE227" s="47"/>
      <c r="EHF227" s="47"/>
      <c r="EHG227" s="47"/>
      <c r="EHH227" s="47"/>
      <c r="EHI227" s="47"/>
      <c r="EHJ227" s="47"/>
      <c r="EHK227" s="47"/>
      <c r="EHL227" s="47"/>
      <c r="EHM227" s="47"/>
      <c r="EHN227" s="47"/>
      <c r="EHO227" s="47"/>
      <c r="EHP227" s="47"/>
      <c r="EHQ227" s="47"/>
      <c r="EHR227" s="47"/>
      <c r="EHS227" s="47"/>
      <c r="EHT227" s="47"/>
      <c r="EHU227" s="47"/>
      <c r="EHV227" s="47"/>
      <c r="EHW227" s="47"/>
      <c r="EHX227" s="47"/>
      <c r="EHY227" s="47"/>
      <c r="EHZ227" s="47"/>
      <c r="EIA227" s="47"/>
      <c r="EIB227" s="47"/>
      <c r="EIC227" s="47"/>
      <c r="EID227" s="47"/>
      <c r="EIE227" s="47"/>
      <c r="EIF227" s="47"/>
      <c r="EIG227" s="47"/>
      <c r="EIH227" s="47"/>
      <c r="EII227" s="47"/>
      <c r="EIJ227" s="47"/>
      <c r="EIK227" s="47"/>
      <c r="EIL227" s="47"/>
      <c r="EIM227" s="47"/>
      <c r="EIN227" s="47"/>
      <c r="EIO227" s="47"/>
      <c r="EIP227" s="47"/>
      <c r="EIQ227" s="47"/>
      <c r="EIR227" s="47"/>
      <c r="EIS227" s="47"/>
      <c r="EIT227" s="47"/>
      <c r="EIU227" s="47"/>
      <c r="EIV227" s="47"/>
      <c r="EIW227" s="47"/>
      <c r="EIX227" s="47"/>
      <c r="EIY227" s="47"/>
      <c r="EIZ227" s="47"/>
      <c r="EJA227" s="47"/>
      <c r="EJB227" s="47"/>
      <c r="EJC227" s="47"/>
      <c r="EJD227" s="47"/>
      <c r="EJE227" s="47"/>
      <c r="EJF227" s="47"/>
      <c r="EJG227" s="47"/>
      <c r="EJH227" s="47"/>
      <c r="EJI227" s="47"/>
      <c r="EJJ227" s="47"/>
      <c r="EJK227" s="47"/>
      <c r="EJL227" s="47"/>
      <c r="EJM227" s="47"/>
      <c r="EJN227" s="47"/>
      <c r="EJO227" s="47"/>
      <c r="EJP227" s="47"/>
      <c r="EJQ227" s="47"/>
      <c r="EJR227" s="47"/>
      <c r="EJS227" s="47"/>
      <c r="EJT227" s="47"/>
      <c r="EJU227" s="47"/>
      <c r="EJV227" s="47"/>
      <c r="EJW227" s="47"/>
      <c r="EJX227" s="47"/>
      <c r="EJY227" s="47"/>
      <c r="EJZ227" s="47"/>
      <c r="EKA227" s="47"/>
      <c r="EKB227" s="47"/>
      <c r="EKC227" s="47"/>
      <c r="EKD227" s="47"/>
      <c r="EKE227" s="47"/>
      <c r="EKF227" s="47"/>
      <c r="EKG227" s="47"/>
      <c r="EKH227" s="47"/>
      <c r="EKI227" s="47"/>
      <c r="EKJ227" s="47"/>
      <c r="EKK227" s="47"/>
      <c r="EKL227" s="47"/>
      <c r="EKM227" s="47"/>
      <c r="EKN227" s="47"/>
      <c r="EKO227" s="47"/>
      <c r="EKP227" s="47"/>
      <c r="EKQ227" s="47"/>
      <c r="EKR227" s="47"/>
      <c r="EKS227" s="47"/>
      <c r="EKT227" s="47"/>
      <c r="EKU227" s="47"/>
      <c r="EKV227" s="47"/>
      <c r="EKW227" s="47"/>
      <c r="EKX227" s="47"/>
      <c r="EKY227" s="47"/>
      <c r="EKZ227" s="47"/>
      <c r="ELA227" s="47"/>
      <c r="ELB227" s="47"/>
      <c r="ELC227" s="47"/>
      <c r="ELD227" s="47"/>
      <c r="ELE227" s="47"/>
      <c r="ELF227" s="47"/>
      <c r="ELG227" s="47"/>
      <c r="ELH227" s="47"/>
      <c r="ELI227" s="47"/>
      <c r="ELJ227" s="47"/>
      <c r="ELK227" s="47"/>
      <c r="ELL227" s="47"/>
      <c r="ELM227" s="47"/>
      <c r="ELN227" s="47"/>
      <c r="ELO227" s="47"/>
      <c r="ELP227" s="47"/>
      <c r="ELQ227" s="47"/>
      <c r="ELR227" s="47"/>
      <c r="ELS227" s="47"/>
      <c r="ELT227" s="47"/>
      <c r="ELU227" s="47"/>
      <c r="ELV227" s="47"/>
      <c r="ELW227" s="47"/>
      <c r="ELX227" s="47"/>
      <c r="ELY227" s="47"/>
      <c r="ELZ227" s="47"/>
      <c r="EMA227" s="47"/>
      <c r="EMB227" s="47"/>
      <c r="EMC227" s="47"/>
      <c r="EMD227" s="47"/>
      <c r="EME227" s="47"/>
      <c r="EMF227" s="47"/>
      <c r="EMG227" s="47"/>
      <c r="EMH227" s="47"/>
      <c r="EMI227" s="47"/>
      <c r="EMJ227" s="47"/>
      <c r="EMK227" s="47"/>
      <c r="EML227" s="47"/>
      <c r="EMM227" s="47"/>
      <c r="EMN227" s="47"/>
      <c r="EMO227" s="47"/>
      <c r="EMP227" s="47"/>
      <c r="EMQ227" s="47"/>
      <c r="EMR227" s="47"/>
      <c r="EMS227" s="47"/>
      <c r="EMT227" s="47"/>
      <c r="EMU227" s="47"/>
      <c r="EMV227" s="47"/>
      <c r="EMW227" s="47"/>
      <c r="EMX227" s="47"/>
      <c r="EMY227" s="47"/>
      <c r="EMZ227" s="47"/>
      <c r="ENA227" s="47"/>
      <c r="ENB227" s="47"/>
      <c r="ENC227" s="47"/>
      <c r="END227" s="47"/>
      <c r="ENE227" s="47"/>
      <c r="ENF227" s="47"/>
      <c r="ENG227" s="47"/>
      <c r="ENH227" s="47"/>
      <c r="ENI227" s="47"/>
      <c r="ENJ227" s="47"/>
      <c r="ENK227" s="47"/>
      <c r="ENL227" s="47"/>
      <c r="ENM227" s="47"/>
      <c r="ENN227" s="47"/>
      <c r="ENO227" s="47"/>
      <c r="ENP227" s="47"/>
      <c r="ENQ227" s="47"/>
      <c r="ENR227" s="47"/>
      <c r="ENS227" s="47"/>
      <c r="ENT227" s="47"/>
      <c r="ENU227" s="47"/>
      <c r="ENV227" s="47"/>
      <c r="ENW227" s="47"/>
      <c r="ENX227" s="47"/>
      <c r="ENY227" s="47"/>
      <c r="ENZ227" s="47"/>
      <c r="EOA227" s="47"/>
      <c r="EOB227" s="47"/>
      <c r="EOC227" s="47"/>
      <c r="EOD227" s="47"/>
      <c r="EOE227" s="47"/>
      <c r="EOF227" s="47"/>
      <c r="EOG227" s="47"/>
      <c r="EOH227" s="47"/>
      <c r="EOI227" s="47"/>
      <c r="EOJ227" s="47"/>
      <c r="EOK227" s="47"/>
      <c r="EOL227" s="47"/>
      <c r="EOM227" s="47"/>
      <c r="EON227" s="47"/>
      <c r="EOO227" s="47"/>
      <c r="EOP227" s="47"/>
      <c r="EOQ227" s="47"/>
      <c r="EOR227" s="47"/>
      <c r="EOS227" s="47"/>
      <c r="EOT227" s="47"/>
      <c r="EOU227" s="47"/>
      <c r="EOV227" s="47"/>
      <c r="EOW227" s="47"/>
      <c r="EOX227" s="47"/>
      <c r="EOY227" s="47"/>
      <c r="EOZ227" s="47"/>
      <c r="EPA227" s="47"/>
      <c r="EPB227" s="47"/>
      <c r="EPC227" s="47"/>
      <c r="EPD227" s="47"/>
      <c r="EPE227" s="47"/>
      <c r="EPF227" s="47"/>
      <c r="EPG227" s="47"/>
      <c r="EPH227" s="47"/>
      <c r="EPI227" s="47"/>
      <c r="EPJ227" s="47"/>
      <c r="EPK227" s="47"/>
      <c r="EPL227" s="47"/>
      <c r="EPM227" s="47"/>
      <c r="EPN227" s="47"/>
      <c r="EPO227" s="47"/>
      <c r="EPP227" s="47"/>
      <c r="EPQ227" s="47"/>
      <c r="EPR227" s="47"/>
      <c r="EPS227" s="47"/>
      <c r="EPT227" s="47"/>
      <c r="EPU227" s="47"/>
      <c r="EPV227" s="47"/>
      <c r="EPW227" s="47"/>
      <c r="EPX227" s="47"/>
      <c r="EPY227" s="47"/>
      <c r="EPZ227" s="47"/>
      <c r="EQA227" s="47"/>
      <c r="EQB227" s="47"/>
      <c r="EQC227" s="47"/>
      <c r="EQD227" s="47"/>
      <c r="EQE227" s="47"/>
      <c r="EQF227" s="47"/>
      <c r="EQG227" s="47"/>
      <c r="EQH227" s="47"/>
      <c r="EQI227" s="47"/>
      <c r="EQJ227" s="47"/>
      <c r="EQK227" s="47"/>
      <c r="EQL227" s="47"/>
      <c r="EQM227" s="47"/>
      <c r="EQN227" s="47"/>
      <c r="EQO227" s="47"/>
      <c r="EQP227" s="47"/>
      <c r="EQQ227" s="47"/>
      <c r="EQR227" s="47"/>
      <c r="EQS227" s="47"/>
      <c r="EQT227" s="47"/>
      <c r="EQU227" s="47"/>
      <c r="EQV227" s="47"/>
      <c r="EQW227" s="47"/>
      <c r="EQX227" s="47"/>
      <c r="EQY227" s="47"/>
      <c r="EQZ227" s="47"/>
      <c r="ERA227" s="47"/>
      <c r="ERB227" s="47"/>
      <c r="ERC227" s="47"/>
      <c r="ERD227" s="47"/>
      <c r="ERE227" s="47"/>
      <c r="ERF227" s="47"/>
      <c r="ERG227" s="47"/>
      <c r="ERH227" s="47"/>
      <c r="ERI227" s="47"/>
      <c r="ERJ227" s="47"/>
      <c r="ERK227" s="47"/>
      <c r="ERL227" s="47"/>
      <c r="ERM227" s="47"/>
      <c r="ERN227" s="47"/>
      <c r="ERO227" s="47"/>
      <c r="ERP227" s="47"/>
      <c r="ERQ227" s="47"/>
      <c r="ERR227" s="47"/>
      <c r="ERS227" s="47"/>
      <c r="ERT227" s="47"/>
      <c r="ERU227" s="47"/>
      <c r="ERV227" s="47"/>
      <c r="ERW227" s="47"/>
      <c r="ERX227" s="47"/>
      <c r="ERY227" s="47"/>
      <c r="ERZ227" s="47"/>
      <c r="ESA227" s="47"/>
      <c r="ESB227" s="47"/>
      <c r="ESC227" s="47"/>
      <c r="ESD227" s="47"/>
      <c r="ESE227" s="47"/>
      <c r="ESF227" s="47"/>
      <c r="ESG227" s="47"/>
      <c r="ESH227" s="47"/>
      <c r="ESI227" s="47"/>
      <c r="ESJ227" s="47"/>
      <c r="ESK227" s="47"/>
      <c r="ESL227" s="47"/>
      <c r="ESM227" s="47"/>
      <c r="ESN227" s="47"/>
      <c r="ESO227" s="47"/>
      <c r="ESP227" s="47"/>
      <c r="ESQ227" s="47"/>
      <c r="ESR227" s="47"/>
      <c r="ESS227" s="47"/>
      <c r="EST227" s="47"/>
      <c r="ESU227" s="47"/>
      <c r="ESV227" s="47"/>
      <c r="ESW227" s="47"/>
      <c r="ESX227" s="47"/>
      <c r="ESY227" s="47"/>
      <c r="ESZ227" s="47"/>
      <c r="ETA227" s="47"/>
      <c r="ETB227" s="47"/>
      <c r="ETC227" s="47"/>
      <c r="ETD227" s="47"/>
      <c r="ETE227" s="47"/>
      <c r="ETF227" s="47"/>
      <c r="ETG227" s="47"/>
      <c r="ETH227" s="47"/>
      <c r="ETI227" s="47"/>
      <c r="ETJ227" s="47"/>
      <c r="ETK227" s="47"/>
      <c r="ETL227" s="47"/>
      <c r="ETM227" s="47"/>
      <c r="ETN227" s="47"/>
      <c r="ETO227" s="47"/>
      <c r="ETP227" s="47"/>
      <c r="ETQ227" s="47"/>
      <c r="ETR227" s="47"/>
      <c r="ETS227" s="47"/>
      <c r="ETT227" s="47"/>
      <c r="ETU227" s="47"/>
      <c r="ETV227" s="47"/>
      <c r="ETW227" s="47"/>
      <c r="ETX227" s="47"/>
      <c r="ETY227" s="47"/>
      <c r="ETZ227" s="47"/>
      <c r="EUA227" s="47"/>
      <c r="EUB227" s="47"/>
      <c r="EUC227" s="47"/>
      <c r="EUD227" s="47"/>
      <c r="EUE227" s="47"/>
      <c r="EUF227" s="47"/>
      <c r="EUG227" s="47"/>
      <c r="EUH227" s="47"/>
      <c r="EUI227" s="47"/>
      <c r="EUJ227" s="47"/>
      <c r="EUK227" s="47"/>
      <c r="EUL227" s="47"/>
      <c r="EUM227" s="47"/>
      <c r="EUN227" s="47"/>
      <c r="EUO227" s="47"/>
      <c r="EUP227" s="47"/>
      <c r="EUQ227" s="47"/>
      <c r="EUR227" s="47"/>
      <c r="EUS227" s="47"/>
      <c r="EUT227" s="47"/>
      <c r="EUU227" s="47"/>
      <c r="EUV227" s="47"/>
      <c r="EUW227" s="47"/>
      <c r="EUX227" s="47"/>
      <c r="EUY227" s="47"/>
      <c r="EUZ227" s="47"/>
      <c r="EVA227" s="47"/>
      <c r="EVB227" s="47"/>
      <c r="EVC227" s="47"/>
      <c r="EVD227" s="47"/>
      <c r="EVE227" s="47"/>
      <c r="EVF227" s="47"/>
      <c r="EVG227" s="47"/>
      <c r="EVH227" s="47"/>
      <c r="EVI227" s="47"/>
      <c r="EVJ227" s="47"/>
      <c r="EVK227" s="47"/>
      <c r="EVL227" s="47"/>
      <c r="EVM227" s="47"/>
      <c r="EVN227" s="47"/>
      <c r="EVO227" s="47"/>
      <c r="EVP227" s="47"/>
      <c r="EVQ227" s="47"/>
      <c r="EVR227" s="47"/>
      <c r="EVS227" s="47"/>
      <c r="EVT227" s="47"/>
      <c r="EVU227" s="47"/>
      <c r="EVV227" s="47"/>
      <c r="EVW227" s="47"/>
      <c r="EVX227" s="47"/>
      <c r="EVY227" s="47"/>
      <c r="EVZ227" s="47"/>
      <c r="EWA227" s="47"/>
      <c r="EWB227" s="47"/>
      <c r="EWC227" s="47"/>
      <c r="EWD227" s="47"/>
      <c r="EWE227" s="47"/>
      <c r="EWF227" s="47"/>
      <c r="EWG227" s="47"/>
      <c r="EWH227" s="47"/>
      <c r="EWI227" s="47"/>
      <c r="EWJ227" s="47"/>
      <c r="EWK227" s="47"/>
      <c r="EWL227" s="47"/>
      <c r="EWM227" s="47"/>
      <c r="EWN227" s="47"/>
      <c r="EWO227" s="47"/>
      <c r="EWP227" s="47"/>
      <c r="EWQ227" s="47"/>
      <c r="EWR227" s="47"/>
      <c r="EWS227" s="47"/>
      <c r="EWT227" s="47"/>
      <c r="EWU227" s="47"/>
      <c r="EWV227" s="47"/>
      <c r="EWW227" s="47"/>
      <c r="EWX227" s="47"/>
      <c r="EWY227" s="47"/>
      <c r="EWZ227" s="47"/>
      <c r="EXA227" s="47"/>
      <c r="EXB227" s="47"/>
      <c r="EXC227" s="47"/>
      <c r="EXD227" s="47"/>
      <c r="EXE227" s="47"/>
      <c r="EXF227" s="47"/>
      <c r="EXG227" s="47"/>
      <c r="EXH227" s="47"/>
      <c r="EXI227" s="47"/>
      <c r="EXJ227" s="47"/>
      <c r="EXK227" s="47"/>
      <c r="EXL227" s="47"/>
      <c r="EXM227" s="47"/>
      <c r="EXN227" s="47"/>
      <c r="EXO227" s="47"/>
      <c r="EXP227" s="47"/>
      <c r="EXQ227" s="47"/>
      <c r="EXR227" s="47"/>
      <c r="EXS227" s="47"/>
      <c r="EXT227" s="47"/>
      <c r="EXU227" s="47"/>
      <c r="EXV227" s="47"/>
      <c r="EXW227" s="47"/>
      <c r="EXX227" s="47"/>
      <c r="EXY227" s="47"/>
      <c r="EXZ227" s="47"/>
      <c r="EYA227" s="47"/>
      <c r="EYB227" s="47"/>
      <c r="EYC227" s="47"/>
      <c r="EYD227" s="47"/>
      <c r="EYE227" s="47"/>
      <c r="EYF227" s="47"/>
      <c r="EYG227" s="47"/>
      <c r="EYH227" s="47"/>
      <c r="EYI227" s="47"/>
      <c r="EYJ227" s="47"/>
      <c r="EYK227" s="47"/>
      <c r="EYL227" s="47"/>
      <c r="EYM227" s="47"/>
      <c r="EYN227" s="47"/>
      <c r="EYO227" s="47"/>
      <c r="EYP227" s="47"/>
      <c r="EYQ227" s="47"/>
      <c r="EYR227" s="47"/>
      <c r="EYS227" s="47"/>
      <c r="EYT227" s="47"/>
      <c r="EYU227" s="47"/>
      <c r="EYV227" s="47"/>
      <c r="EYW227" s="47"/>
      <c r="EYX227" s="47"/>
      <c r="EYY227" s="47"/>
      <c r="EYZ227" s="47"/>
      <c r="EZA227" s="47"/>
      <c r="EZB227" s="47"/>
      <c r="EZC227" s="47"/>
      <c r="EZD227" s="47"/>
      <c r="EZE227" s="47"/>
      <c r="EZF227" s="47"/>
      <c r="EZG227" s="47"/>
      <c r="EZH227" s="47"/>
      <c r="EZI227" s="47"/>
      <c r="EZJ227" s="47"/>
      <c r="EZK227" s="47"/>
      <c r="EZL227" s="47"/>
      <c r="EZM227" s="47"/>
      <c r="EZN227" s="47"/>
      <c r="EZO227" s="47"/>
      <c r="EZP227" s="47"/>
      <c r="EZQ227" s="47"/>
      <c r="EZR227" s="47"/>
      <c r="EZS227" s="47"/>
      <c r="EZT227" s="47"/>
      <c r="EZU227" s="47"/>
      <c r="EZV227" s="47"/>
      <c r="EZW227" s="47"/>
      <c r="EZX227" s="47"/>
      <c r="EZY227" s="47"/>
      <c r="EZZ227" s="47"/>
      <c r="FAA227" s="47"/>
      <c r="FAB227" s="47"/>
      <c r="FAC227" s="47"/>
      <c r="FAD227" s="47"/>
      <c r="FAE227" s="47"/>
      <c r="FAF227" s="47"/>
      <c r="FAG227" s="47"/>
      <c r="FAH227" s="47"/>
      <c r="FAI227" s="47"/>
      <c r="FAJ227" s="47"/>
      <c r="FAK227" s="47"/>
      <c r="FAL227" s="47"/>
      <c r="FAM227" s="47"/>
      <c r="FAN227" s="47"/>
      <c r="FAO227" s="47"/>
      <c r="FAP227" s="47"/>
      <c r="FAQ227" s="47"/>
      <c r="FAR227" s="47"/>
      <c r="FAS227" s="47"/>
      <c r="FAT227" s="47"/>
      <c r="FAU227" s="47"/>
      <c r="FAV227" s="47"/>
      <c r="FAW227" s="47"/>
      <c r="FAX227" s="47"/>
      <c r="FAY227" s="47"/>
      <c r="FAZ227" s="47"/>
      <c r="FBA227" s="47"/>
      <c r="FBB227" s="47"/>
      <c r="FBC227" s="47"/>
      <c r="FBD227" s="47"/>
      <c r="FBE227" s="47"/>
      <c r="FBF227" s="47"/>
      <c r="FBG227" s="47"/>
      <c r="FBH227" s="47"/>
      <c r="FBI227" s="47"/>
      <c r="FBJ227" s="47"/>
      <c r="FBK227" s="47"/>
      <c r="FBL227" s="47"/>
      <c r="FBM227" s="47"/>
      <c r="FBN227" s="47"/>
      <c r="FBO227" s="47"/>
      <c r="FBP227" s="47"/>
      <c r="FBQ227" s="47"/>
      <c r="FBR227" s="47"/>
      <c r="FBS227" s="47"/>
      <c r="FBT227" s="47"/>
      <c r="FBU227" s="47"/>
      <c r="FBV227" s="47"/>
      <c r="FBW227" s="47"/>
      <c r="FBX227" s="47"/>
      <c r="FBY227" s="47"/>
      <c r="FBZ227" s="47"/>
      <c r="FCA227" s="47"/>
      <c r="FCB227" s="47"/>
      <c r="FCC227" s="47"/>
      <c r="FCD227" s="47"/>
      <c r="FCE227" s="47"/>
      <c r="FCF227" s="47"/>
      <c r="FCG227" s="47"/>
      <c r="FCH227" s="47"/>
      <c r="FCI227" s="47"/>
      <c r="FCJ227" s="47"/>
      <c r="FCK227" s="47"/>
      <c r="FCL227" s="47"/>
      <c r="FCM227" s="47"/>
      <c r="FCN227" s="47"/>
      <c r="FCO227" s="47"/>
      <c r="FCP227" s="47"/>
      <c r="FCQ227" s="47"/>
      <c r="FCR227" s="47"/>
      <c r="FCS227" s="47"/>
      <c r="FCT227" s="47"/>
      <c r="FCU227" s="47"/>
      <c r="FCV227" s="47"/>
      <c r="FCW227" s="47"/>
      <c r="FCX227" s="47"/>
      <c r="FCY227" s="47"/>
      <c r="FCZ227" s="47"/>
      <c r="FDA227" s="47"/>
      <c r="FDB227" s="47"/>
      <c r="FDC227" s="47"/>
      <c r="FDD227" s="47"/>
      <c r="FDE227" s="47"/>
      <c r="FDF227" s="47"/>
      <c r="FDG227" s="47"/>
      <c r="FDH227" s="47"/>
      <c r="FDI227" s="47"/>
      <c r="FDJ227" s="47"/>
      <c r="FDK227" s="47"/>
      <c r="FDL227" s="47"/>
      <c r="FDM227" s="47"/>
      <c r="FDN227" s="47"/>
      <c r="FDO227" s="47"/>
      <c r="FDP227" s="47"/>
      <c r="FDQ227" s="47"/>
      <c r="FDR227" s="47"/>
      <c r="FDS227" s="47"/>
      <c r="FDT227" s="47"/>
      <c r="FDU227" s="47"/>
      <c r="FDV227" s="47"/>
      <c r="FDW227" s="47"/>
      <c r="FDX227" s="47"/>
      <c r="FDY227" s="47"/>
      <c r="FDZ227" s="47"/>
      <c r="FEA227" s="47"/>
      <c r="FEB227" s="47"/>
      <c r="FEC227" s="47"/>
      <c r="FED227" s="47"/>
      <c r="FEE227" s="47"/>
      <c r="FEF227" s="47"/>
      <c r="FEG227" s="47"/>
      <c r="FEH227" s="47"/>
      <c r="FEI227" s="47"/>
      <c r="FEJ227" s="47"/>
      <c r="FEK227" s="47"/>
      <c r="FEL227" s="47"/>
      <c r="FEM227" s="47"/>
      <c r="FEN227" s="47"/>
      <c r="FEO227" s="47"/>
      <c r="FEP227" s="47"/>
      <c r="FEQ227" s="47"/>
      <c r="FER227" s="47"/>
      <c r="FES227" s="47"/>
      <c r="FET227" s="47"/>
      <c r="FEU227" s="47"/>
      <c r="FEV227" s="47"/>
      <c r="FEW227" s="47"/>
      <c r="FEX227" s="47"/>
      <c r="FEY227" s="47"/>
      <c r="FEZ227" s="47"/>
      <c r="FFA227" s="47"/>
      <c r="FFB227" s="47"/>
      <c r="FFC227" s="47"/>
      <c r="FFD227" s="47"/>
      <c r="FFE227" s="47"/>
      <c r="FFF227" s="47"/>
      <c r="FFG227" s="47"/>
      <c r="FFH227" s="47"/>
      <c r="FFI227" s="47"/>
      <c r="FFJ227" s="47"/>
      <c r="FFK227" s="47"/>
      <c r="FFL227" s="47"/>
      <c r="FFM227" s="47"/>
      <c r="FFN227" s="47"/>
      <c r="FFO227" s="47"/>
      <c r="FFP227" s="47"/>
      <c r="FFQ227" s="47"/>
      <c r="FFR227" s="47"/>
      <c r="FFS227" s="47"/>
      <c r="FFT227" s="47"/>
      <c r="FFU227" s="47"/>
      <c r="FFV227" s="47"/>
      <c r="FFW227" s="47"/>
      <c r="FFX227" s="47"/>
      <c r="FFY227" s="47"/>
      <c r="FFZ227" s="47"/>
      <c r="FGA227" s="47"/>
      <c r="FGB227" s="47"/>
      <c r="FGC227" s="47"/>
      <c r="FGD227" s="47"/>
      <c r="FGE227" s="47"/>
      <c r="FGF227" s="47"/>
      <c r="FGG227" s="47"/>
      <c r="FGH227" s="47"/>
      <c r="FGI227" s="47"/>
      <c r="FGJ227" s="47"/>
      <c r="FGK227" s="47"/>
      <c r="FGL227" s="47"/>
      <c r="FGM227" s="47"/>
      <c r="FGN227" s="47"/>
      <c r="FGO227" s="47"/>
      <c r="FGP227" s="47"/>
      <c r="FGQ227" s="47"/>
      <c r="FGR227" s="47"/>
      <c r="FGS227" s="47"/>
      <c r="FGT227" s="47"/>
      <c r="FGU227" s="47"/>
      <c r="FGV227" s="47"/>
      <c r="FGW227" s="47"/>
      <c r="FGX227" s="47"/>
      <c r="FGY227" s="47"/>
      <c r="FGZ227" s="47"/>
      <c r="FHA227" s="47"/>
      <c r="FHB227" s="47"/>
      <c r="FHC227" s="47"/>
      <c r="FHD227" s="47"/>
      <c r="FHE227" s="47"/>
      <c r="FHF227" s="47"/>
      <c r="FHG227" s="47"/>
      <c r="FHH227" s="47"/>
      <c r="FHI227" s="47"/>
      <c r="FHJ227" s="47"/>
      <c r="FHK227" s="47"/>
      <c r="FHL227" s="47"/>
      <c r="FHM227" s="47"/>
      <c r="FHN227" s="47"/>
      <c r="FHO227" s="47"/>
      <c r="FHP227" s="47"/>
      <c r="FHQ227" s="47"/>
      <c r="FHR227" s="47"/>
      <c r="FHS227" s="47"/>
      <c r="FHT227" s="47"/>
      <c r="FHU227" s="47"/>
      <c r="FHV227" s="47"/>
      <c r="FHW227" s="47"/>
      <c r="FHX227" s="47"/>
      <c r="FHY227" s="47"/>
      <c r="FHZ227" s="47"/>
      <c r="FIA227" s="47"/>
      <c r="FIB227" s="47"/>
      <c r="FIC227" s="47"/>
      <c r="FID227" s="47"/>
      <c r="FIE227" s="47"/>
      <c r="FIF227" s="47"/>
      <c r="FIG227" s="47"/>
      <c r="FIH227" s="47"/>
      <c r="FII227" s="47"/>
      <c r="FIJ227" s="47"/>
      <c r="FIK227" s="47"/>
      <c r="FIL227" s="47"/>
      <c r="FIM227" s="47"/>
      <c r="FIN227" s="47"/>
      <c r="FIO227" s="47"/>
      <c r="FIP227" s="47"/>
      <c r="FIQ227" s="47"/>
      <c r="FIR227" s="47"/>
      <c r="FIS227" s="47"/>
      <c r="FIT227" s="47"/>
      <c r="FIU227" s="47"/>
      <c r="FIV227" s="47"/>
      <c r="FIW227" s="47"/>
      <c r="FIX227" s="47"/>
      <c r="FIY227" s="47"/>
      <c r="FIZ227" s="47"/>
      <c r="FJA227" s="47"/>
      <c r="FJB227" s="47"/>
      <c r="FJC227" s="47"/>
      <c r="FJD227" s="47"/>
      <c r="FJE227" s="47"/>
      <c r="FJF227" s="47"/>
      <c r="FJG227" s="47"/>
      <c r="FJH227" s="47"/>
      <c r="FJI227" s="47"/>
      <c r="FJJ227" s="47"/>
      <c r="FJK227" s="47"/>
      <c r="FJL227" s="47"/>
      <c r="FJM227" s="47"/>
      <c r="FJN227" s="47"/>
      <c r="FJO227" s="47"/>
      <c r="FJP227" s="47"/>
      <c r="FJQ227" s="47"/>
      <c r="FJR227" s="47"/>
      <c r="FJS227" s="47"/>
      <c r="FJT227" s="47"/>
      <c r="FJU227" s="47"/>
      <c r="FJV227" s="47"/>
      <c r="FJW227" s="47"/>
      <c r="FJX227" s="47"/>
      <c r="FJY227" s="47"/>
      <c r="FJZ227" s="47"/>
      <c r="FKA227" s="47"/>
      <c r="FKB227" s="47"/>
      <c r="FKC227" s="47"/>
      <c r="FKD227" s="47"/>
      <c r="FKE227" s="47"/>
      <c r="FKF227" s="47"/>
      <c r="FKG227" s="47"/>
      <c r="FKH227" s="47"/>
      <c r="FKI227" s="47"/>
      <c r="FKJ227" s="47"/>
      <c r="FKK227" s="47"/>
      <c r="FKL227" s="47"/>
      <c r="FKM227" s="47"/>
      <c r="FKN227" s="47"/>
      <c r="FKO227" s="47"/>
      <c r="FKP227" s="47"/>
      <c r="FKQ227" s="47"/>
      <c r="FKR227" s="47"/>
      <c r="FKS227" s="47"/>
      <c r="FKT227" s="47"/>
      <c r="FKU227" s="47"/>
      <c r="FKV227" s="47"/>
      <c r="FKW227" s="47"/>
      <c r="FKX227" s="47"/>
      <c r="FKY227" s="47"/>
      <c r="FKZ227" s="47"/>
      <c r="FLA227" s="47"/>
      <c r="FLB227" s="47"/>
      <c r="FLC227" s="47"/>
      <c r="FLD227" s="47"/>
      <c r="FLE227" s="47"/>
      <c r="FLF227" s="47"/>
      <c r="FLG227" s="47"/>
      <c r="FLH227" s="47"/>
      <c r="FLI227" s="47"/>
      <c r="FLJ227" s="47"/>
      <c r="FLK227" s="47"/>
      <c r="FLL227" s="47"/>
      <c r="FLM227" s="47"/>
      <c r="FLN227" s="47"/>
      <c r="FLO227" s="47"/>
      <c r="FLP227" s="47"/>
      <c r="FLQ227" s="47"/>
      <c r="FLR227" s="47"/>
      <c r="FLS227" s="47"/>
      <c r="FLT227" s="47"/>
      <c r="FLU227" s="47"/>
      <c r="FLV227" s="47"/>
      <c r="FLW227" s="47"/>
      <c r="FLX227" s="47"/>
      <c r="FLY227" s="47"/>
      <c r="FLZ227" s="47"/>
      <c r="FMA227" s="47"/>
      <c r="FMB227" s="47"/>
      <c r="FMC227" s="47"/>
      <c r="FMD227" s="47"/>
      <c r="FME227" s="47"/>
      <c r="FMF227" s="47"/>
      <c r="FMG227" s="47"/>
      <c r="FMH227" s="47"/>
      <c r="FMI227" s="47"/>
      <c r="FMJ227" s="47"/>
      <c r="FMK227" s="47"/>
      <c r="FML227" s="47"/>
      <c r="FMM227" s="47"/>
      <c r="FMN227" s="47"/>
      <c r="FMO227" s="47"/>
      <c r="FMP227" s="47"/>
      <c r="FMQ227" s="47"/>
      <c r="FMR227" s="47"/>
      <c r="FMS227" s="47"/>
      <c r="FMT227" s="47"/>
      <c r="FMU227" s="47"/>
      <c r="FMV227" s="47"/>
      <c r="FMW227" s="47"/>
      <c r="FMX227" s="47"/>
      <c r="FMY227" s="47"/>
      <c r="FMZ227" s="47"/>
      <c r="FNA227" s="47"/>
      <c r="FNB227" s="47"/>
      <c r="FNC227" s="47"/>
      <c r="FND227" s="47"/>
      <c r="FNE227" s="47"/>
      <c r="FNF227" s="47"/>
      <c r="FNG227" s="47"/>
      <c r="FNH227" s="47"/>
      <c r="FNI227" s="47"/>
      <c r="FNJ227" s="47"/>
      <c r="FNK227" s="47"/>
      <c r="FNL227" s="47"/>
      <c r="FNM227" s="47"/>
      <c r="FNN227" s="47"/>
      <c r="FNO227" s="47"/>
      <c r="FNP227" s="47"/>
      <c r="FNQ227" s="47"/>
      <c r="FNR227" s="47"/>
      <c r="FNS227" s="47"/>
      <c r="FNT227" s="47"/>
      <c r="FNU227" s="47"/>
      <c r="FNV227" s="47"/>
      <c r="FNW227" s="47"/>
      <c r="FNX227" s="47"/>
      <c r="FNY227" s="47"/>
      <c r="FNZ227" s="47"/>
      <c r="FOA227" s="47"/>
      <c r="FOB227" s="47"/>
      <c r="FOC227" s="47"/>
      <c r="FOD227" s="47"/>
      <c r="FOE227" s="47"/>
      <c r="FOF227" s="47"/>
      <c r="FOG227" s="47"/>
      <c r="FOH227" s="47"/>
      <c r="FOI227" s="47"/>
      <c r="FOJ227" s="47"/>
      <c r="FOK227" s="47"/>
      <c r="FOL227" s="47"/>
      <c r="FOM227" s="47"/>
      <c r="FON227" s="47"/>
      <c r="FOO227" s="47"/>
      <c r="FOP227" s="47"/>
      <c r="FOQ227" s="47"/>
      <c r="FOR227" s="47"/>
      <c r="FOS227" s="47"/>
      <c r="FOT227" s="47"/>
      <c r="FOU227" s="47"/>
      <c r="FOV227" s="47"/>
      <c r="FOW227" s="47"/>
      <c r="FOX227" s="47"/>
      <c r="FOY227" s="47"/>
      <c r="FOZ227" s="47"/>
      <c r="FPA227" s="47"/>
      <c r="FPB227" s="47"/>
      <c r="FPC227" s="47"/>
      <c r="FPD227" s="47"/>
      <c r="FPE227" s="47"/>
      <c r="FPF227" s="47"/>
      <c r="FPG227" s="47"/>
      <c r="FPH227" s="47"/>
      <c r="FPI227" s="47"/>
      <c r="FPJ227" s="47"/>
      <c r="FPK227" s="47"/>
      <c r="FPL227" s="47"/>
      <c r="FPM227" s="47"/>
      <c r="FPN227" s="47"/>
      <c r="FPO227" s="47"/>
      <c r="FPP227" s="47"/>
      <c r="FPQ227" s="47"/>
      <c r="FPR227" s="47"/>
      <c r="FPS227" s="47"/>
      <c r="FPT227" s="47"/>
      <c r="FPU227" s="47"/>
      <c r="FPV227" s="47"/>
      <c r="FPW227" s="47"/>
      <c r="FPX227" s="47"/>
      <c r="FPY227" s="47"/>
      <c r="FPZ227" s="47"/>
      <c r="FQA227" s="47"/>
      <c r="FQB227" s="47"/>
      <c r="FQC227" s="47"/>
      <c r="FQD227" s="47"/>
      <c r="FQE227" s="47"/>
      <c r="FQF227" s="47"/>
      <c r="FQG227" s="47"/>
      <c r="FQH227" s="47"/>
      <c r="FQI227" s="47"/>
      <c r="FQJ227" s="47"/>
      <c r="FQK227" s="47"/>
      <c r="FQL227" s="47"/>
      <c r="FQM227" s="47"/>
      <c r="FQN227" s="47"/>
      <c r="FQO227" s="47"/>
      <c r="FQP227" s="47"/>
      <c r="FQQ227" s="47"/>
      <c r="FQR227" s="47"/>
      <c r="FQS227" s="47"/>
      <c r="FQT227" s="47"/>
      <c r="FQU227" s="47"/>
      <c r="FQV227" s="47"/>
      <c r="FQW227" s="47"/>
      <c r="FQX227" s="47"/>
      <c r="FQY227" s="47"/>
      <c r="FQZ227" s="47"/>
      <c r="FRA227" s="47"/>
      <c r="FRB227" s="47"/>
      <c r="FRC227" s="47"/>
      <c r="FRD227" s="47"/>
      <c r="FRE227" s="47"/>
      <c r="FRF227" s="47"/>
      <c r="FRG227" s="47"/>
      <c r="FRH227" s="47"/>
      <c r="FRI227" s="47"/>
      <c r="FRJ227" s="47"/>
      <c r="FRK227" s="47"/>
      <c r="FRL227" s="47"/>
      <c r="FRM227" s="47"/>
      <c r="FRN227" s="47"/>
      <c r="FRO227" s="47"/>
      <c r="FRP227" s="47"/>
      <c r="FRQ227" s="47"/>
      <c r="FRR227" s="47"/>
      <c r="FRS227" s="47"/>
      <c r="FRT227" s="47"/>
      <c r="FRU227" s="47"/>
      <c r="FRV227" s="47"/>
      <c r="FRW227" s="47"/>
      <c r="FRX227" s="47"/>
      <c r="FRY227" s="47"/>
      <c r="FRZ227" s="47"/>
      <c r="FSA227" s="47"/>
      <c r="FSB227" s="47"/>
      <c r="FSC227" s="47"/>
      <c r="FSD227" s="47"/>
      <c r="FSE227" s="47"/>
      <c r="FSF227" s="47"/>
      <c r="FSG227" s="47"/>
      <c r="FSH227" s="47"/>
      <c r="FSI227" s="47"/>
      <c r="FSJ227" s="47"/>
      <c r="FSK227" s="47"/>
      <c r="FSL227" s="47"/>
      <c r="FSM227" s="47"/>
      <c r="FSN227" s="47"/>
      <c r="FSO227" s="47"/>
      <c r="FSP227" s="47"/>
      <c r="FSQ227" s="47"/>
      <c r="FSR227" s="47"/>
      <c r="FSS227" s="47"/>
      <c r="FST227" s="47"/>
      <c r="FSU227" s="47"/>
      <c r="FSV227" s="47"/>
      <c r="FSW227" s="47"/>
      <c r="FSX227" s="47"/>
      <c r="FSY227" s="47"/>
      <c r="FSZ227" s="47"/>
      <c r="FTA227" s="47"/>
      <c r="FTB227" s="47"/>
      <c r="FTC227" s="47"/>
      <c r="FTD227" s="47"/>
      <c r="FTE227" s="47"/>
      <c r="FTF227" s="47"/>
      <c r="FTG227" s="47"/>
      <c r="FTH227" s="47"/>
      <c r="FTI227" s="47"/>
      <c r="FTJ227" s="47"/>
      <c r="FTK227" s="47"/>
      <c r="FTL227" s="47"/>
      <c r="FTM227" s="47"/>
      <c r="FTN227" s="47"/>
      <c r="FTO227" s="47"/>
      <c r="FTP227" s="47"/>
      <c r="FTQ227" s="47"/>
      <c r="FTR227" s="47"/>
      <c r="FTS227" s="47"/>
      <c r="FTT227" s="47"/>
      <c r="FTU227" s="47"/>
      <c r="FTV227" s="47"/>
      <c r="FTW227" s="47"/>
      <c r="FTX227" s="47"/>
      <c r="FTY227" s="47"/>
      <c r="FTZ227" s="47"/>
      <c r="FUA227" s="47"/>
      <c r="FUB227" s="47"/>
      <c r="FUC227" s="47"/>
      <c r="FUD227" s="47"/>
      <c r="FUE227" s="47"/>
      <c r="FUF227" s="47"/>
      <c r="FUG227" s="47"/>
      <c r="FUH227" s="47"/>
      <c r="FUI227" s="47"/>
      <c r="FUJ227" s="47"/>
      <c r="FUK227" s="47"/>
      <c r="FUL227" s="47"/>
      <c r="FUM227" s="47"/>
      <c r="FUN227" s="47"/>
      <c r="FUO227" s="47"/>
      <c r="FUP227" s="47"/>
      <c r="FUQ227" s="47"/>
      <c r="FUR227" s="47"/>
      <c r="FUS227" s="47"/>
      <c r="FUT227" s="47"/>
      <c r="FUU227" s="47"/>
      <c r="FUV227" s="47"/>
      <c r="FUW227" s="47"/>
      <c r="FUX227" s="47"/>
      <c r="FUY227" s="47"/>
      <c r="FUZ227" s="47"/>
      <c r="FVA227" s="47"/>
      <c r="FVB227" s="47"/>
      <c r="FVC227" s="47"/>
      <c r="FVD227" s="47"/>
      <c r="FVE227" s="47"/>
      <c r="FVF227" s="47"/>
      <c r="FVG227" s="47"/>
      <c r="FVH227" s="47"/>
      <c r="FVI227" s="47"/>
      <c r="FVJ227" s="47"/>
      <c r="FVK227" s="47"/>
      <c r="FVL227" s="47"/>
      <c r="FVM227" s="47"/>
      <c r="FVN227" s="47"/>
      <c r="FVO227" s="47"/>
      <c r="FVP227" s="47"/>
      <c r="FVQ227" s="47"/>
      <c r="FVR227" s="47"/>
      <c r="FVS227" s="47"/>
      <c r="FVT227" s="47"/>
      <c r="FVU227" s="47"/>
      <c r="FVV227" s="47"/>
      <c r="FVW227" s="47"/>
      <c r="FVX227" s="47"/>
      <c r="FVY227" s="47"/>
      <c r="FVZ227" s="47"/>
      <c r="FWA227" s="47"/>
      <c r="FWB227" s="47"/>
      <c r="FWC227" s="47"/>
      <c r="FWD227" s="47"/>
      <c r="FWE227" s="47"/>
      <c r="FWF227" s="47"/>
      <c r="FWG227" s="47"/>
      <c r="FWH227" s="47"/>
      <c r="FWI227" s="47"/>
      <c r="FWJ227" s="47"/>
      <c r="FWK227" s="47"/>
      <c r="FWL227" s="47"/>
      <c r="FWM227" s="47"/>
      <c r="FWN227" s="47"/>
      <c r="FWO227" s="47"/>
      <c r="FWP227" s="47"/>
      <c r="FWQ227" s="47"/>
      <c r="FWR227" s="47"/>
      <c r="FWS227" s="47"/>
      <c r="FWT227" s="47"/>
      <c r="FWU227" s="47"/>
      <c r="FWV227" s="47"/>
      <c r="FWW227" s="47"/>
      <c r="FWX227" s="47"/>
      <c r="FWY227" s="47"/>
      <c r="FWZ227" s="47"/>
      <c r="FXA227" s="47"/>
      <c r="FXB227" s="47"/>
      <c r="FXC227" s="47"/>
      <c r="FXD227" s="47"/>
      <c r="FXE227" s="47"/>
      <c r="FXF227" s="47"/>
      <c r="FXG227" s="47"/>
      <c r="FXH227" s="47"/>
      <c r="FXI227" s="47"/>
      <c r="FXJ227" s="47"/>
      <c r="FXK227" s="47"/>
      <c r="FXL227" s="47"/>
      <c r="FXM227" s="47"/>
      <c r="FXN227" s="47"/>
      <c r="FXO227" s="47"/>
      <c r="FXP227" s="47"/>
      <c r="FXQ227" s="47"/>
      <c r="FXR227" s="47"/>
      <c r="FXS227" s="47"/>
      <c r="FXT227" s="47"/>
      <c r="FXU227" s="47"/>
      <c r="FXV227" s="47"/>
      <c r="FXW227" s="47"/>
      <c r="FXX227" s="47"/>
      <c r="FXY227" s="47"/>
      <c r="FXZ227" s="47"/>
      <c r="FYA227" s="47"/>
      <c r="FYB227" s="47"/>
      <c r="FYC227" s="47"/>
      <c r="FYD227" s="47"/>
      <c r="FYE227" s="47"/>
      <c r="FYF227" s="47"/>
      <c r="FYG227" s="47"/>
      <c r="FYH227" s="47"/>
      <c r="FYI227" s="47"/>
      <c r="FYJ227" s="47"/>
      <c r="FYK227" s="47"/>
      <c r="FYL227" s="47"/>
      <c r="FYM227" s="47"/>
      <c r="FYN227" s="47"/>
      <c r="FYO227" s="47"/>
      <c r="FYP227" s="47"/>
      <c r="FYQ227" s="47"/>
      <c r="FYR227" s="47"/>
      <c r="FYS227" s="47"/>
      <c r="FYT227" s="47"/>
      <c r="FYU227" s="47"/>
      <c r="FYV227" s="47"/>
      <c r="FYW227" s="47"/>
      <c r="FYX227" s="47"/>
      <c r="FYY227" s="47"/>
      <c r="FYZ227" s="47"/>
      <c r="FZA227" s="47"/>
      <c r="FZB227" s="47"/>
      <c r="FZC227" s="47"/>
      <c r="FZD227" s="47"/>
      <c r="FZE227" s="47"/>
      <c r="FZF227" s="47"/>
      <c r="FZG227" s="47"/>
      <c r="FZH227" s="47"/>
      <c r="FZI227" s="47"/>
      <c r="FZJ227" s="47"/>
      <c r="FZK227" s="47"/>
      <c r="FZL227" s="47"/>
      <c r="FZM227" s="47"/>
      <c r="FZN227" s="47"/>
      <c r="FZO227" s="47"/>
      <c r="FZP227" s="47"/>
      <c r="FZQ227" s="47"/>
      <c r="FZR227" s="47"/>
      <c r="FZS227" s="47"/>
      <c r="FZT227" s="47"/>
      <c r="FZU227" s="47"/>
      <c r="FZV227" s="47"/>
      <c r="FZW227" s="47"/>
      <c r="FZX227" s="47"/>
      <c r="FZY227" s="47"/>
      <c r="FZZ227" s="47"/>
      <c r="GAA227" s="47"/>
      <c r="GAB227" s="47"/>
      <c r="GAC227" s="47"/>
      <c r="GAD227" s="47"/>
      <c r="GAE227" s="47"/>
      <c r="GAF227" s="47"/>
      <c r="GAG227" s="47"/>
      <c r="GAH227" s="47"/>
      <c r="GAI227" s="47"/>
      <c r="GAJ227" s="47"/>
      <c r="GAK227" s="47"/>
      <c r="GAL227" s="47"/>
      <c r="GAM227" s="47"/>
      <c r="GAN227" s="47"/>
      <c r="GAO227" s="47"/>
      <c r="GAP227" s="47"/>
      <c r="GAQ227" s="47"/>
      <c r="GAR227" s="47"/>
      <c r="GAS227" s="47"/>
      <c r="GAT227" s="47"/>
      <c r="GAU227" s="47"/>
      <c r="GAV227" s="47"/>
      <c r="GAW227" s="47"/>
      <c r="GAX227" s="47"/>
      <c r="GAY227" s="47"/>
      <c r="GAZ227" s="47"/>
      <c r="GBA227" s="47"/>
      <c r="GBB227" s="47"/>
      <c r="GBC227" s="47"/>
      <c r="GBD227" s="47"/>
      <c r="GBE227" s="47"/>
      <c r="GBF227" s="47"/>
      <c r="GBG227" s="47"/>
      <c r="GBH227" s="47"/>
      <c r="GBI227" s="47"/>
      <c r="GBJ227" s="47"/>
      <c r="GBK227" s="47"/>
      <c r="GBL227" s="47"/>
      <c r="GBM227" s="47"/>
      <c r="GBN227" s="47"/>
      <c r="GBO227" s="47"/>
      <c r="GBP227" s="47"/>
      <c r="GBQ227" s="47"/>
      <c r="GBR227" s="47"/>
      <c r="GBS227" s="47"/>
      <c r="GBT227" s="47"/>
      <c r="GBU227" s="47"/>
      <c r="GBV227" s="47"/>
      <c r="GBW227" s="47"/>
      <c r="GBX227" s="47"/>
      <c r="GBY227" s="47"/>
      <c r="GBZ227" s="47"/>
      <c r="GCA227" s="47"/>
      <c r="GCB227" s="47"/>
      <c r="GCC227" s="47"/>
      <c r="GCD227" s="47"/>
      <c r="GCE227" s="47"/>
      <c r="GCF227" s="47"/>
      <c r="GCG227" s="47"/>
      <c r="GCH227" s="47"/>
      <c r="GCI227" s="47"/>
      <c r="GCJ227" s="47"/>
      <c r="GCK227" s="47"/>
      <c r="GCL227" s="47"/>
      <c r="GCM227" s="47"/>
      <c r="GCN227" s="47"/>
      <c r="GCO227" s="47"/>
      <c r="GCP227" s="47"/>
      <c r="GCQ227" s="47"/>
      <c r="GCR227" s="47"/>
      <c r="GCS227" s="47"/>
      <c r="GCT227" s="47"/>
      <c r="GCU227" s="47"/>
      <c r="GCV227" s="47"/>
      <c r="GCW227" s="47"/>
      <c r="GCX227" s="47"/>
      <c r="GCY227" s="47"/>
      <c r="GCZ227" s="47"/>
      <c r="GDA227" s="47"/>
      <c r="GDB227" s="47"/>
      <c r="GDC227" s="47"/>
      <c r="GDD227" s="47"/>
      <c r="GDE227" s="47"/>
      <c r="GDF227" s="47"/>
      <c r="GDG227" s="47"/>
      <c r="GDH227" s="47"/>
      <c r="GDI227" s="47"/>
      <c r="GDJ227" s="47"/>
      <c r="GDK227" s="47"/>
      <c r="GDL227" s="47"/>
      <c r="GDM227" s="47"/>
      <c r="GDN227" s="47"/>
      <c r="GDO227" s="47"/>
      <c r="GDP227" s="47"/>
      <c r="GDQ227" s="47"/>
      <c r="GDR227" s="47"/>
      <c r="GDS227" s="47"/>
      <c r="GDT227" s="47"/>
      <c r="GDU227" s="47"/>
      <c r="GDV227" s="47"/>
      <c r="GDW227" s="47"/>
      <c r="GDX227" s="47"/>
      <c r="GDY227" s="47"/>
      <c r="GDZ227" s="47"/>
      <c r="GEA227" s="47"/>
      <c r="GEB227" s="47"/>
      <c r="GEC227" s="47"/>
      <c r="GED227" s="47"/>
      <c r="GEE227" s="47"/>
      <c r="GEF227" s="47"/>
      <c r="GEG227" s="47"/>
      <c r="GEH227" s="47"/>
      <c r="GEI227" s="47"/>
      <c r="GEJ227" s="47"/>
      <c r="GEK227" s="47"/>
      <c r="GEL227" s="47"/>
      <c r="GEM227" s="47"/>
      <c r="GEN227" s="47"/>
      <c r="GEO227" s="47"/>
      <c r="GEP227" s="47"/>
      <c r="GEQ227" s="47"/>
      <c r="GER227" s="47"/>
      <c r="GES227" s="47"/>
      <c r="GET227" s="47"/>
      <c r="GEU227" s="47"/>
      <c r="GEV227" s="47"/>
      <c r="GEW227" s="47"/>
      <c r="GEX227" s="47"/>
      <c r="GEY227" s="47"/>
      <c r="GEZ227" s="47"/>
      <c r="GFA227" s="47"/>
      <c r="GFB227" s="47"/>
      <c r="GFC227" s="47"/>
      <c r="GFD227" s="47"/>
      <c r="GFE227" s="47"/>
      <c r="GFF227" s="47"/>
      <c r="GFG227" s="47"/>
      <c r="GFH227" s="47"/>
      <c r="GFI227" s="47"/>
      <c r="GFJ227" s="47"/>
      <c r="GFK227" s="47"/>
      <c r="GFL227" s="47"/>
      <c r="GFM227" s="47"/>
      <c r="GFN227" s="47"/>
      <c r="GFO227" s="47"/>
      <c r="GFP227" s="47"/>
      <c r="GFQ227" s="47"/>
      <c r="GFR227" s="47"/>
      <c r="GFS227" s="47"/>
      <c r="GFT227" s="47"/>
      <c r="GFU227" s="47"/>
      <c r="GFV227" s="47"/>
      <c r="GFW227" s="47"/>
      <c r="GFX227" s="47"/>
      <c r="GFY227" s="47"/>
      <c r="GFZ227" s="47"/>
      <c r="GGA227" s="47"/>
      <c r="GGB227" s="47"/>
      <c r="GGC227" s="47"/>
      <c r="GGD227" s="47"/>
      <c r="GGE227" s="47"/>
      <c r="GGF227" s="47"/>
      <c r="GGG227" s="47"/>
      <c r="GGH227" s="47"/>
      <c r="GGI227" s="47"/>
      <c r="GGJ227" s="47"/>
      <c r="GGK227" s="47"/>
      <c r="GGL227" s="47"/>
      <c r="GGM227" s="47"/>
      <c r="GGN227" s="47"/>
      <c r="GGO227" s="47"/>
      <c r="GGP227" s="47"/>
      <c r="GGQ227" s="47"/>
      <c r="GGR227" s="47"/>
      <c r="GGS227" s="47"/>
      <c r="GGT227" s="47"/>
      <c r="GGU227" s="47"/>
      <c r="GGV227" s="47"/>
      <c r="GGW227" s="47"/>
      <c r="GGX227" s="47"/>
      <c r="GGY227" s="47"/>
      <c r="GGZ227" s="47"/>
      <c r="GHA227" s="47"/>
      <c r="GHB227" s="47"/>
      <c r="GHC227" s="47"/>
      <c r="GHD227" s="47"/>
      <c r="GHE227" s="47"/>
      <c r="GHF227" s="47"/>
      <c r="GHG227" s="47"/>
      <c r="GHH227" s="47"/>
      <c r="GHI227" s="47"/>
      <c r="GHJ227" s="47"/>
      <c r="GHK227" s="47"/>
      <c r="GHL227" s="47"/>
      <c r="GHM227" s="47"/>
      <c r="GHN227" s="47"/>
      <c r="GHO227" s="47"/>
      <c r="GHP227" s="47"/>
      <c r="GHQ227" s="47"/>
      <c r="GHR227" s="47"/>
      <c r="GHS227" s="47"/>
      <c r="GHT227" s="47"/>
      <c r="GHU227" s="47"/>
      <c r="GHV227" s="47"/>
      <c r="GHW227" s="47"/>
      <c r="GHX227" s="47"/>
      <c r="GHY227" s="47"/>
      <c r="GHZ227" s="47"/>
      <c r="GIA227" s="47"/>
      <c r="GIB227" s="47"/>
      <c r="GIC227" s="47"/>
      <c r="GID227" s="47"/>
      <c r="GIE227" s="47"/>
      <c r="GIF227" s="47"/>
      <c r="GIG227" s="47"/>
      <c r="GIH227" s="47"/>
      <c r="GII227" s="47"/>
      <c r="GIJ227" s="47"/>
      <c r="GIK227" s="47"/>
      <c r="GIL227" s="47"/>
      <c r="GIM227" s="47"/>
      <c r="GIN227" s="47"/>
      <c r="GIO227" s="47"/>
      <c r="GIP227" s="47"/>
      <c r="GIQ227" s="47"/>
      <c r="GIR227" s="47"/>
      <c r="GIS227" s="47"/>
      <c r="GIT227" s="47"/>
      <c r="GIU227" s="47"/>
      <c r="GIV227" s="47"/>
      <c r="GIW227" s="47"/>
      <c r="GIX227" s="47"/>
      <c r="GIY227" s="47"/>
      <c r="GIZ227" s="47"/>
      <c r="GJA227" s="47"/>
      <c r="GJB227" s="47"/>
      <c r="GJC227" s="47"/>
      <c r="GJD227" s="47"/>
      <c r="GJE227" s="47"/>
      <c r="GJF227" s="47"/>
      <c r="GJG227" s="47"/>
      <c r="GJH227" s="47"/>
      <c r="GJI227" s="47"/>
      <c r="GJJ227" s="47"/>
      <c r="GJK227" s="47"/>
      <c r="GJL227" s="47"/>
      <c r="GJM227" s="47"/>
      <c r="GJN227" s="47"/>
      <c r="GJO227" s="47"/>
      <c r="GJP227" s="47"/>
      <c r="GJQ227" s="47"/>
      <c r="GJR227" s="47"/>
      <c r="GJS227" s="47"/>
      <c r="GJT227" s="47"/>
      <c r="GJU227" s="47"/>
      <c r="GJV227" s="47"/>
      <c r="GJW227" s="47"/>
      <c r="GJX227" s="47"/>
      <c r="GJY227" s="47"/>
      <c r="GJZ227" s="47"/>
      <c r="GKA227" s="47"/>
      <c r="GKB227" s="47"/>
      <c r="GKC227" s="47"/>
      <c r="GKD227" s="47"/>
      <c r="GKE227" s="47"/>
      <c r="GKF227" s="47"/>
      <c r="GKG227" s="47"/>
      <c r="GKH227" s="47"/>
      <c r="GKI227" s="47"/>
      <c r="GKJ227" s="47"/>
      <c r="GKK227" s="47"/>
      <c r="GKL227" s="47"/>
      <c r="GKM227" s="47"/>
      <c r="GKN227" s="47"/>
      <c r="GKO227" s="47"/>
      <c r="GKP227" s="47"/>
      <c r="GKQ227" s="47"/>
      <c r="GKR227" s="47"/>
      <c r="GKS227" s="47"/>
      <c r="GKT227" s="47"/>
      <c r="GKU227" s="47"/>
      <c r="GKV227" s="47"/>
      <c r="GKW227" s="47"/>
      <c r="GKX227" s="47"/>
      <c r="GKY227" s="47"/>
      <c r="GKZ227" s="47"/>
      <c r="GLA227" s="47"/>
      <c r="GLB227" s="47"/>
      <c r="GLC227" s="47"/>
      <c r="GLD227" s="47"/>
      <c r="GLE227" s="47"/>
      <c r="GLF227" s="47"/>
      <c r="GLG227" s="47"/>
      <c r="GLH227" s="47"/>
      <c r="GLI227" s="47"/>
      <c r="GLJ227" s="47"/>
      <c r="GLK227" s="47"/>
      <c r="GLL227" s="47"/>
      <c r="GLM227" s="47"/>
      <c r="GLN227" s="47"/>
      <c r="GLO227" s="47"/>
      <c r="GLP227" s="47"/>
      <c r="GLQ227" s="47"/>
      <c r="GLR227" s="47"/>
      <c r="GLS227" s="47"/>
      <c r="GLT227" s="47"/>
      <c r="GLU227" s="47"/>
      <c r="GLV227" s="47"/>
      <c r="GLW227" s="47"/>
      <c r="GLX227" s="47"/>
      <c r="GLY227" s="47"/>
      <c r="GLZ227" s="47"/>
      <c r="GMA227" s="47"/>
      <c r="GMB227" s="47"/>
      <c r="GMC227" s="47"/>
      <c r="GMD227" s="47"/>
      <c r="GME227" s="47"/>
      <c r="GMF227" s="47"/>
      <c r="GMG227" s="47"/>
      <c r="GMH227" s="47"/>
      <c r="GMI227" s="47"/>
      <c r="GMJ227" s="47"/>
      <c r="GMK227" s="47"/>
      <c r="GML227" s="47"/>
      <c r="GMM227" s="47"/>
      <c r="GMN227" s="47"/>
      <c r="GMO227" s="47"/>
      <c r="GMP227" s="47"/>
      <c r="GMQ227" s="47"/>
      <c r="GMR227" s="47"/>
      <c r="GMS227" s="47"/>
      <c r="GMT227" s="47"/>
      <c r="GMU227" s="47"/>
      <c r="GMV227" s="47"/>
      <c r="GMW227" s="47"/>
      <c r="GMX227" s="47"/>
      <c r="GMY227" s="47"/>
      <c r="GMZ227" s="47"/>
      <c r="GNA227" s="47"/>
      <c r="GNB227" s="47"/>
      <c r="GNC227" s="47"/>
      <c r="GND227" s="47"/>
      <c r="GNE227" s="47"/>
      <c r="GNF227" s="47"/>
      <c r="GNG227" s="47"/>
      <c r="GNH227" s="47"/>
      <c r="GNI227" s="47"/>
      <c r="GNJ227" s="47"/>
      <c r="GNK227" s="47"/>
      <c r="GNL227" s="47"/>
      <c r="GNM227" s="47"/>
      <c r="GNN227" s="47"/>
      <c r="GNO227" s="47"/>
      <c r="GNP227" s="47"/>
      <c r="GNQ227" s="47"/>
      <c r="GNR227" s="47"/>
      <c r="GNS227" s="47"/>
      <c r="GNT227" s="47"/>
      <c r="GNU227" s="47"/>
      <c r="GNV227" s="47"/>
      <c r="GNW227" s="47"/>
      <c r="GNX227" s="47"/>
      <c r="GNY227" s="47"/>
      <c r="GNZ227" s="47"/>
      <c r="GOA227" s="47"/>
      <c r="GOB227" s="47"/>
      <c r="GOC227" s="47"/>
      <c r="GOD227" s="47"/>
      <c r="GOE227" s="47"/>
      <c r="GOF227" s="47"/>
      <c r="GOG227" s="47"/>
      <c r="GOH227" s="47"/>
      <c r="GOI227" s="47"/>
      <c r="GOJ227" s="47"/>
      <c r="GOK227" s="47"/>
      <c r="GOL227" s="47"/>
      <c r="GOM227" s="47"/>
      <c r="GON227" s="47"/>
      <c r="GOO227" s="47"/>
      <c r="GOP227" s="47"/>
      <c r="GOQ227" s="47"/>
      <c r="GOR227" s="47"/>
      <c r="GOS227" s="47"/>
      <c r="GOT227" s="47"/>
      <c r="GOU227" s="47"/>
      <c r="GOV227" s="47"/>
      <c r="GOW227" s="47"/>
      <c r="GOX227" s="47"/>
      <c r="GOY227" s="47"/>
      <c r="GOZ227" s="47"/>
      <c r="GPA227" s="47"/>
      <c r="GPB227" s="47"/>
      <c r="GPC227" s="47"/>
      <c r="GPD227" s="47"/>
      <c r="GPE227" s="47"/>
      <c r="GPF227" s="47"/>
      <c r="GPG227" s="47"/>
      <c r="GPH227" s="47"/>
      <c r="GPI227" s="47"/>
      <c r="GPJ227" s="47"/>
      <c r="GPK227" s="47"/>
      <c r="GPL227" s="47"/>
      <c r="GPM227" s="47"/>
      <c r="GPN227" s="47"/>
      <c r="GPO227" s="47"/>
      <c r="GPP227" s="47"/>
      <c r="GPQ227" s="47"/>
      <c r="GPR227" s="47"/>
      <c r="GPS227" s="47"/>
      <c r="GPT227" s="47"/>
      <c r="GPU227" s="47"/>
      <c r="GPV227" s="47"/>
      <c r="GPW227" s="47"/>
      <c r="GPX227" s="47"/>
      <c r="GPY227" s="47"/>
      <c r="GPZ227" s="47"/>
      <c r="GQA227" s="47"/>
      <c r="GQB227" s="47"/>
      <c r="GQC227" s="47"/>
      <c r="GQD227" s="47"/>
      <c r="GQE227" s="47"/>
      <c r="GQF227" s="47"/>
      <c r="GQG227" s="47"/>
      <c r="GQH227" s="47"/>
      <c r="GQI227" s="47"/>
      <c r="GQJ227" s="47"/>
      <c r="GQK227" s="47"/>
      <c r="GQL227" s="47"/>
      <c r="GQM227" s="47"/>
      <c r="GQN227" s="47"/>
      <c r="GQO227" s="47"/>
      <c r="GQP227" s="47"/>
      <c r="GQQ227" s="47"/>
      <c r="GQR227" s="47"/>
      <c r="GQS227" s="47"/>
      <c r="GQT227" s="47"/>
      <c r="GQU227" s="47"/>
      <c r="GQV227" s="47"/>
      <c r="GQW227" s="47"/>
      <c r="GQX227" s="47"/>
      <c r="GQY227" s="47"/>
      <c r="GQZ227" s="47"/>
      <c r="GRA227" s="47"/>
      <c r="GRB227" s="47"/>
      <c r="GRC227" s="47"/>
      <c r="GRD227" s="47"/>
      <c r="GRE227" s="47"/>
      <c r="GRF227" s="47"/>
      <c r="GRG227" s="47"/>
      <c r="GRH227" s="47"/>
      <c r="GRI227" s="47"/>
      <c r="GRJ227" s="47"/>
      <c r="GRK227" s="47"/>
      <c r="GRL227" s="47"/>
      <c r="GRM227" s="47"/>
      <c r="GRN227" s="47"/>
      <c r="GRO227" s="47"/>
      <c r="GRP227" s="47"/>
      <c r="GRQ227" s="47"/>
      <c r="GRR227" s="47"/>
      <c r="GRS227" s="47"/>
      <c r="GRT227" s="47"/>
      <c r="GRU227" s="47"/>
      <c r="GRV227" s="47"/>
      <c r="GRW227" s="47"/>
      <c r="GRX227" s="47"/>
      <c r="GRY227" s="47"/>
      <c r="GRZ227" s="47"/>
      <c r="GSA227" s="47"/>
      <c r="GSB227" s="47"/>
      <c r="GSC227" s="47"/>
      <c r="GSD227" s="47"/>
      <c r="GSE227" s="47"/>
      <c r="GSF227" s="47"/>
      <c r="GSG227" s="47"/>
      <c r="GSH227" s="47"/>
      <c r="GSI227" s="47"/>
      <c r="GSJ227" s="47"/>
      <c r="GSK227" s="47"/>
      <c r="GSL227" s="47"/>
      <c r="GSM227" s="47"/>
      <c r="GSN227" s="47"/>
      <c r="GSO227" s="47"/>
      <c r="GSP227" s="47"/>
      <c r="GSQ227" s="47"/>
      <c r="GSR227" s="47"/>
      <c r="GSS227" s="47"/>
      <c r="GST227" s="47"/>
      <c r="GSU227" s="47"/>
      <c r="GSV227" s="47"/>
      <c r="GSW227" s="47"/>
      <c r="GSX227" s="47"/>
      <c r="GSY227" s="47"/>
      <c r="GSZ227" s="47"/>
      <c r="GTA227" s="47"/>
      <c r="GTB227" s="47"/>
      <c r="GTC227" s="47"/>
      <c r="GTD227" s="47"/>
      <c r="GTE227" s="47"/>
      <c r="GTF227" s="47"/>
      <c r="GTG227" s="47"/>
      <c r="GTH227" s="47"/>
      <c r="GTI227" s="47"/>
      <c r="GTJ227" s="47"/>
      <c r="GTK227" s="47"/>
      <c r="GTL227" s="47"/>
      <c r="GTM227" s="47"/>
      <c r="GTN227" s="47"/>
      <c r="GTO227" s="47"/>
      <c r="GTP227" s="47"/>
      <c r="GTQ227" s="47"/>
      <c r="GTR227" s="47"/>
      <c r="GTS227" s="47"/>
      <c r="GTT227" s="47"/>
      <c r="GTU227" s="47"/>
      <c r="GTV227" s="47"/>
      <c r="GTW227" s="47"/>
      <c r="GTX227" s="47"/>
      <c r="GTY227" s="47"/>
      <c r="GTZ227" s="47"/>
      <c r="GUA227" s="47"/>
      <c r="GUB227" s="47"/>
      <c r="GUC227" s="47"/>
      <c r="GUD227" s="47"/>
      <c r="GUE227" s="47"/>
      <c r="GUF227" s="47"/>
      <c r="GUG227" s="47"/>
      <c r="GUH227" s="47"/>
      <c r="GUI227" s="47"/>
      <c r="GUJ227" s="47"/>
      <c r="GUK227" s="47"/>
      <c r="GUL227" s="47"/>
      <c r="GUM227" s="47"/>
      <c r="GUN227" s="47"/>
      <c r="GUO227" s="47"/>
      <c r="GUP227" s="47"/>
      <c r="GUQ227" s="47"/>
      <c r="GUR227" s="47"/>
      <c r="GUS227" s="47"/>
      <c r="GUT227" s="47"/>
      <c r="GUU227" s="47"/>
      <c r="GUV227" s="47"/>
      <c r="GUW227" s="47"/>
      <c r="GUX227" s="47"/>
      <c r="GUY227" s="47"/>
      <c r="GUZ227" s="47"/>
      <c r="GVA227" s="47"/>
      <c r="GVB227" s="47"/>
      <c r="GVC227" s="47"/>
      <c r="GVD227" s="47"/>
      <c r="GVE227" s="47"/>
      <c r="GVF227" s="47"/>
      <c r="GVG227" s="47"/>
      <c r="GVH227" s="47"/>
      <c r="GVI227" s="47"/>
      <c r="GVJ227" s="47"/>
      <c r="GVK227" s="47"/>
      <c r="GVL227" s="47"/>
      <c r="GVM227" s="47"/>
      <c r="GVN227" s="47"/>
      <c r="GVO227" s="47"/>
      <c r="GVP227" s="47"/>
      <c r="GVQ227" s="47"/>
      <c r="GVR227" s="47"/>
      <c r="GVS227" s="47"/>
      <c r="GVT227" s="47"/>
      <c r="GVU227" s="47"/>
      <c r="GVV227" s="47"/>
      <c r="GVW227" s="47"/>
      <c r="GVX227" s="47"/>
      <c r="GVY227" s="47"/>
      <c r="GVZ227" s="47"/>
      <c r="GWA227" s="47"/>
      <c r="GWB227" s="47"/>
      <c r="GWC227" s="47"/>
      <c r="GWD227" s="47"/>
      <c r="GWE227" s="47"/>
      <c r="GWF227" s="47"/>
      <c r="GWG227" s="47"/>
      <c r="GWH227" s="47"/>
      <c r="GWI227" s="47"/>
      <c r="GWJ227" s="47"/>
      <c r="GWK227" s="47"/>
      <c r="GWL227" s="47"/>
      <c r="GWM227" s="47"/>
      <c r="GWN227" s="47"/>
      <c r="GWO227" s="47"/>
      <c r="GWP227" s="47"/>
      <c r="GWQ227" s="47"/>
      <c r="GWR227" s="47"/>
      <c r="GWS227" s="47"/>
      <c r="GWT227" s="47"/>
      <c r="GWU227" s="47"/>
      <c r="GWV227" s="47"/>
      <c r="GWW227" s="47"/>
      <c r="GWX227" s="47"/>
      <c r="GWY227" s="47"/>
      <c r="GWZ227" s="47"/>
      <c r="GXA227" s="47"/>
      <c r="GXB227" s="47"/>
      <c r="GXC227" s="47"/>
      <c r="GXD227" s="47"/>
      <c r="GXE227" s="47"/>
      <c r="GXF227" s="47"/>
      <c r="GXG227" s="47"/>
      <c r="GXH227" s="47"/>
      <c r="GXI227" s="47"/>
      <c r="GXJ227" s="47"/>
      <c r="GXK227" s="47"/>
      <c r="GXL227" s="47"/>
      <c r="GXM227" s="47"/>
      <c r="GXN227" s="47"/>
      <c r="GXO227" s="47"/>
      <c r="GXP227" s="47"/>
      <c r="GXQ227" s="47"/>
      <c r="GXR227" s="47"/>
      <c r="GXS227" s="47"/>
      <c r="GXT227" s="47"/>
      <c r="GXU227" s="47"/>
      <c r="GXV227" s="47"/>
      <c r="GXW227" s="47"/>
      <c r="GXX227" s="47"/>
      <c r="GXY227" s="47"/>
      <c r="GXZ227" s="47"/>
      <c r="GYA227" s="47"/>
      <c r="GYB227" s="47"/>
      <c r="GYC227" s="47"/>
      <c r="GYD227" s="47"/>
      <c r="GYE227" s="47"/>
      <c r="GYF227" s="47"/>
      <c r="GYG227" s="47"/>
      <c r="GYH227" s="47"/>
      <c r="GYI227" s="47"/>
      <c r="GYJ227" s="47"/>
      <c r="GYK227" s="47"/>
      <c r="GYL227" s="47"/>
      <c r="GYM227" s="47"/>
      <c r="GYN227" s="47"/>
      <c r="GYO227" s="47"/>
      <c r="GYP227" s="47"/>
      <c r="GYQ227" s="47"/>
      <c r="GYR227" s="47"/>
      <c r="GYS227" s="47"/>
      <c r="GYT227" s="47"/>
      <c r="GYU227" s="47"/>
      <c r="GYV227" s="47"/>
      <c r="GYW227" s="47"/>
      <c r="GYX227" s="47"/>
      <c r="GYY227" s="47"/>
      <c r="GYZ227" s="47"/>
      <c r="GZA227" s="47"/>
      <c r="GZB227" s="47"/>
      <c r="GZC227" s="47"/>
      <c r="GZD227" s="47"/>
      <c r="GZE227" s="47"/>
      <c r="GZF227" s="47"/>
      <c r="GZG227" s="47"/>
      <c r="GZH227" s="47"/>
      <c r="GZI227" s="47"/>
      <c r="GZJ227" s="47"/>
      <c r="GZK227" s="47"/>
      <c r="GZL227" s="47"/>
      <c r="GZM227" s="47"/>
      <c r="GZN227" s="47"/>
      <c r="GZO227" s="47"/>
      <c r="GZP227" s="47"/>
      <c r="GZQ227" s="47"/>
      <c r="GZR227" s="47"/>
      <c r="GZS227" s="47"/>
      <c r="GZT227" s="47"/>
      <c r="GZU227" s="47"/>
      <c r="GZV227" s="47"/>
      <c r="GZW227" s="47"/>
      <c r="GZX227" s="47"/>
      <c r="GZY227" s="47"/>
      <c r="GZZ227" s="47"/>
      <c r="HAA227" s="47"/>
      <c r="HAB227" s="47"/>
      <c r="HAC227" s="47"/>
      <c r="HAD227" s="47"/>
      <c r="HAE227" s="47"/>
      <c r="HAF227" s="47"/>
      <c r="HAG227" s="47"/>
      <c r="HAH227" s="47"/>
      <c r="HAI227" s="47"/>
      <c r="HAJ227" s="47"/>
      <c r="HAK227" s="47"/>
      <c r="HAL227" s="47"/>
      <c r="HAM227" s="47"/>
      <c r="HAN227" s="47"/>
      <c r="HAO227" s="47"/>
      <c r="HAP227" s="47"/>
      <c r="HAQ227" s="47"/>
      <c r="HAR227" s="47"/>
      <c r="HAS227" s="47"/>
      <c r="HAT227" s="47"/>
      <c r="HAU227" s="47"/>
      <c r="HAV227" s="47"/>
      <c r="HAW227" s="47"/>
      <c r="HAX227" s="47"/>
      <c r="HAY227" s="47"/>
      <c r="HAZ227" s="47"/>
      <c r="HBA227" s="47"/>
      <c r="HBB227" s="47"/>
      <c r="HBC227" s="47"/>
      <c r="HBD227" s="47"/>
      <c r="HBE227" s="47"/>
      <c r="HBF227" s="47"/>
      <c r="HBG227" s="47"/>
      <c r="HBH227" s="47"/>
      <c r="HBI227" s="47"/>
      <c r="HBJ227" s="47"/>
      <c r="HBK227" s="47"/>
      <c r="HBL227" s="47"/>
      <c r="HBM227" s="47"/>
      <c r="HBN227" s="47"/>
      <c r="HBO227" s="47"/>
      <c r="HBP227" s="47"/>
      <c r="HBQ227" s="47"/>
      <c r="HBR227" s="47"/>
      <c r="HBS227" s="47"/>
      <c r="HBT227" s="47"/>
      <c r="HBU227" s="47"/>
      <c r="HBV227" s="47"/>
      <c r="HBW227" s="47"/>
      <c r="HBX227" s="47"/>
      <c r="HBY227" s="47"/>
      <c r="HBZ227" s="47"/>
      <c r="HCA227" s="47"/>
      <c r="HCB227" s="47"/>
      <c r="HCC227" s="47"/>
      <c r="HCD227" s="47"/>
      <c r="HCE227" s="47"/>
      <c r="HCF227" s="47"/>
      <c r="HCG227" s="47"/>
      <c r="HCH227" s="47"/>
      <c r="HCI227" s="47"/>
      <c r="HCJ227" s="47"/>
      <c r="HCK227" s="47"/>
      <c r="HCL227" s="47"/>
      <c r="HCM227" s="47"/>
      <c r="HCN227" s="47"/>
      <c r="HCO227" s="47"/>
      <c r="HCP227" s="47"/>
      <c r="HCQ227" s="47"/>
      <c r="HCR227" s="47"/>
      <c r="HCS227" s="47"/>
      <c r="HCT227" s="47"/>
      <c r="HCU227" s="47"/>
      <c r="HCV227" s="47"/>
      <c r="HCW227" s="47"/>
      <c r="HCX227" s="47"/>
      <c r="HCY227" s="47"/>
      <c r="HCZ227" s="47"/>
      <c r="HDA227" s="47"/>
      <c r="HDB227" s="47"/>
      <c r="HDC227" s="47"/>
      <c r="HDD227" s="47"/>
      <c r="HDE227" s="47"/>
      <c r="HDF227" s="47"/>
      <c r="HDG227" s="47"/>
      <c r="HDH227" s="47"/>
      <c r="HDI227" s="47"/>
      <c r="HDJ227" s="47"/>
      <c r="HDK227" s="47"/>
      <c r="HDL227" s="47"/>
      <c r="HDM227" s="47"/>
      <c r="HDN227" s="47"/>
      <c r="HDO227" s="47"/>
      <c r="HDP227" s="47"/>
      <c r="HDQ227" s="47"/>
      <c r="HDR227" s="47"/>
      <c r="HDS227" s="47"/>
      <c r="HDT227" s="47"/>
      <c r="HDU227" s="47"/>
      <c r="HDV227" s="47"/>
      <c r="HDW227" s="47"/>
      <c r="HDX227" s="47"/>
      <c r="HDY227" s="47"/>
      <c r="HDZ227" s="47"/>
      <c r="HEA227" s="47"/>
      <c r="HEB227" s="47"/>
      <c r="HEC227" s="47"/>
      <c r="HED227" s="47"/>
      <c r="HEE227" s="47"/>
      <c r="HEF227" s="47"/>
      <c r="HEG227" s="47"/>
      <c r="HEH227" s="47"/>
      <c r="HEI227" s="47"/>
      <c r="HEJ227" s="47"/>
      <c r="HEK227" s="47"/>
      <c r="HEL227" s="47"/>
      <c r="HEM227" s="47"/>
      <c r="HEN227" s="47"/>
      <c r="HEO227" s="47"/>
      <c r="HEP227" s="47"/>
      <c r="HEQ227" s="47"/>
      <c r="HER227" s="47"/>
      <c r="HES227" s="47"/>
      <c r="HET227" s="47"/>
      <c r="HEU227" s="47"/>
      <c r="HEV227" s="47"/>
      <c r="HEW227" s="47"/>
      <c r="HEX227" s="47"/>
      <c r="HEY227" s="47"/>
      <c r="HEZ227" s="47"/>
      <c r="HFA227" s="47"/>
      <c r="HFB227" s="47"/>
      <c r="HFC227" s="47"/>
      <c r="HFD227" s="47"/>
      <c r="HFE227" s="47"/>
      <c r="HFF227" s="47"/>
      <c r="HFG227" s="47"/>
      <c r="HFH227" s="47"/>
      <c r="HFI227" s="47"/>
      <c r="HFJ227" s="47"/>
      <c r="HFK227" s="47"/>
      <c r="HFL227" s="47"/>
      <c r="HFM227" s="47"/>
      <c r="HFN227" s="47"/>
      <c r="HFO227" s="47"/>
      <c r="HFP227" s="47"/>
      <c r="HFQ227" s="47"/>
      <c r="HFR227" s="47"/>
      <c r="HFS227" s="47"/>
      <c r="HFT227" s="47"/>
      <c r="HFU227" s="47"/>
      <c r="HFV227" s="47"/>
      <c r="HFW227" s="47"/>
      <c r="HFX227" s="47"/>
      <c r="HFY227" s="47"/>
      <c r="HFZ227" s="47"/>
      <c r="HGA227" s="47"/>
      <c r="HGB227" s="47"/>
      <c r="HGC227" s="47"/>
      <c r="HGD227" s="47"/>
      <c r="HGE227" s="47"/>
      <c r="HGF227" s="47"/>
      <c r="HGG227" s="47"/>
      <c r="HGH227" s="47"/>
      <c r="HGI227" s="47"/>
      <c r="HGJ227" s="47"/>
      <c r="HGK227" s="47"/>
      <c r="HGL227" s="47"/>
      <c r="HGM227" s="47"/>
      <c r="HGN227" s="47"/>
      <c r="HGO227" s="47"/>
      <c r="HGP227" s="47"/>
      <c r="HGQ227" s="47"/>
      <c r="HGR227" s="47"/>
      <c r="HGS227" s="47"/>
      <c r="HGT227" s="47"/>
      <c r="HGU227" s="47"/>
      <c r="HGV227" s="47"/>
      <c r="HGW227" s="47"/>
      <c r="HGX227" s="47"/>
      <c r="HGY227" s="47"/>
      <c r="HGZ227" s="47"/>
      <c r="HHA227" s="47"/>
      <c r="HHB227" s="47"/>
      <c r="HHC227" s="47"/>
      <c r="HHD227" s="47"/>
      <c r="HHE227" s="47"/>
      <c r="HHF227" s="47"/>
      <c r="HHG227" s="47"/>
      <c r="HHH227" s="47"/>
      <c r="HHI227" s="47"/>
      <c r="HHJ227" s="47"/>
      <c r="HHK227" s="47"/>
      <c r="HHL227" s="47"/>
      <c r="HHM227" s="47"/>
      <c r="HHN227" s="47"/>
      <c r="HHO227" s="47"/>
      <c r="HHP227" s="47"/>
      <c r="HHQ227" s="47"/>
      <c r="HHR227" s="47"/>
      <c r="HHS227" s="47"/>
      <c r="HHT227" s="47"/>
      <c r="HHU227" s="47"/>
      <c r="HHV227" s="47"/>
      <c r="HHW227" s="47"/>
      <c r="HHX227" s="47"/>
      <c r="HHY227" s="47"/>
      <c r="HHZ227" s="47"/>
      <c r="HIA227" s="47"/>
      <c r="HIB227" s="47"/>
      <c r="HIC227" s="47"/>
      <c r="HID227" s="47"/>
      <c r="HIE227" s="47"/>
      <c r="HIF227" s="47"/>
      <c r="HIG227" s="47"/>
      <c r="HIH227" s="47"/>
      <c r="HII227" s="47"/>
      <c r="HIJ227" s="47"/>
      <c r="HIK227" s="47"/>
      <c r="HIL227" s="47"/>
      <c r="HIM227" s="47"/>
      <c r="HIN227" s="47"/>
      <c r="HIO227" s="47"/>
      <c r="HIP227" s="47"/>
      <c r="HIQ227" s="47"/>
      <c r="HIR227" s="47"/>
      <c r="HIS227" s="47"/>
      <c r="HIT227" s="47"/>
      <c r="HIU227" s="47"/>
      <c r="HIV227" s="47"/>
      <c r="HIW227" s="47"/>
      <c r="HIX227" s="47"/>
      <c r="HIY227" s="47"/>
      <c r="HIZ227" s="47"/>
      <c r="HJA227" s="47"/>
      <c r="HJB227" s="47"/>
      <c r="HJC227" s="47"/>
      <c r="HJD227" s="47"/>
      <c r="HJE227" s="47"/>
      <c r="HJF227" s="47"/>
      <c r="HJG227" s="47"/>
      <c r="HJH227" s="47"/>
      <c r="HJI227" s="47"/>
      <c r="HJJ227" s="47"/>
      <c r="HJK227" s="47"/>
      <c r="HJL227" s="47"/>
      <c r="HJM227" s="47"/>
      <c r="HJN227" s="47"/>
      <c r="HJO227" s="47"/>
      <c r="HJP227" s="47"/>
      <c r="HJQ227" s="47"/>
      <c r="HJR227" s="47"/>
      <c r="HJS227" s="47"/>
      <c r="HJT227" s="47"/>
      <c r="HJU227" s="47"/>
      <c r="HJV227" s="47"/>
      <c r="HJW227" s="47"/>
      <c r="HJX227" s="47"/>
      <c r="HJY227" s="47"/>
      <c r="HJZ227" s="47"/>
      <c r="HKA227" s="47"/>
      <c r="HKB227" s="47"/>
      <c r="HKC227" s="47"/>
      <c r="HKD227" s="47"/>
      <c r="HKE227" s="47"/>
      <c r="HKF227" s="47"/>
      <c r="HKG227" s="47"/>
      <c r="HKH227" s="47"/>
      <c r="HKI227" s="47"/>
      <c r="HKJ227" s="47"/>
      <c r="HKK227" s="47"/>
      <c r="HKL227" s="47"/>
      <c r="HKM227" s="47"/>
      <c r="HKN227" s="47"/>
      <c r="HKO227" s="47"/>
      <c r="HKP227" s="47"/>
      <c r="HKQ227" s="47"/>
      <c r="HKR227" s="47"/>
      <c r="HKS227" s="47"/>
      <c r="HKT227" s="47"/>
      <c r="HKU227" s="47"/>
      <c r="HKV227" s="47"/>
      <c r="HKW227" s="47"/>
      <c r="HKX227" s="47"/>
      <c r="HKY227" s="47"/>
      <c r="HKZ227" s="47"/>
      <c r="HLA227" s="47"/>
      <c r="HLB227" s="47"/>
      <c r="HLC227" s="47"/>
      <c r="HLD227" s="47"/>
      <c r="HLE227" s="47"/>
      <c r="HLF227" s="47"/>
      <c r="HLG227" s="47"/>
      <c r="HLH227" s="47"/>
      <c r="HLI227" s="47"/>
      <c r="HLJ227" s="47"/>
      <c r="HLK227" s="47"/>
      <c r="HLL227" s="47"/>
      <c r="HLM227" s="47"/>
      <c r="HLN227" s="47"/>
      <c r="HLO227" s="47"/>
      <c r="HLP227" s="47"/>
      <c r="HLQ227" s="47"/>
      <c r="HLR227" s="47"/>
      <c r="HLS227" s="47"/>
      <c r="HLT227" s="47"/>
      <c r="HLU227" s="47"/>
      <c r="HLV227" s="47"/>
      <c r="HLW227" s="47"/>
      <c r="HLX227" s="47"/>
      <c r="HLY227" s="47"/>
      <c r="HLZ227" s="47"/>
      <c r="HMA227" s="47"/>
      <c r="HMB227" s="47"/>
      <c r="HMC227" s="47"/>
      <c r="HMD227" s="47"/>
      <c r="HME227" s="47"/>
      <c r="HMF227" s="47"/>
      <c r="HMG227" s="47"/>
      <c r="HMH227" s="47"/>
      <c r="HMI227" s="47"/>
      <c r="HMJ227" s="47"/>
      <c r="HMK227" s="47"/>
      <c r="HML227" s="47"/>
      <c r="HMM227" s="47"/>
      <c r="HMN227" s="47"/>
      <c r="HMO227" s="47"/>
      <c r="HMP227" s="47"/>
      <c r="HMQ227" s="47"/>
      <c r="HMR227" s="47"/>
      <c r="HMS227" s="47"/>
      <c r="HMT227" s="47"/>
      <c r="HMU227" s="47"/>
      <c r="HMV227" s="47"/>
      <c r="HMW227" s="47"/>
      <c r="HMX227" s="47"/>
      <c r="HMY227" s="47"/>
      <c r="HMZ227" s="47"/>
      <c r="HNA227" s="47"/>
      <c r="HNB227" s="47"/>
      <c r="HNC227" s="47"/>
      <c r="HND227" s="47"/>
      <c r="HNE227" s="47"/>
      <c r="HNF227" s="47"/>
      <c r="HNG227" s="47"/>
      <c r="HNH227" s="47"/>
      <c r="HNI227" s="47"/>
      <c r="HNJ227" s="47"/>
      <c r="HNK227" s="47"/>
      <c r="HNL227" s="47"/>
      <c r="HNM227" s="47"/>
      <c r="HNN227" s="47"/>
      <c r="HNO227" s="47"/>
      <c r="HNP227" s="47"/>
      <c r="HNQ227" s="47"/>
      <c r="HNR227" s="47"/>
      <c r="HNS227" s="47"/>
      <c r="HNT227" s="47"/>
      <c r="HNU227" s="47"/>
      <c r="HNV227" s="47"/>
      <c r="HNW227" s="47"/>
      <c r="HNX227" s="47"/>
      <c r="HNY227" s="47"/>
      <c r="HNZ227" s="47"/>
      <c r="HOA227" s="47"/>
      <c r="HOB227" s="47"/>
      <c r="HOC227" s="47"/>
      <c r="HOD227" s="47"/>
      <c r="HOE227" s="47"/>
      <c r="HOF227" s="47"/>
      <c r="HOG227" s="47"/>
      <c r="HOH227" s="47"/>
      <c r="HOI227" s="47"/>
      <c r="HOJ227" s="47"/>
      <c r="HOK227" s="47"/>
      <c r="HOL227" s="47"/>
      <c r="HOM227" s="47"/>
      <c r="HON227" s="47"/>
      <c r="HOO227" s="47"/>
      <c r="HOP227" s="47"/>
      <c r="HOQ227" s="47"/>
      <c r="HOR227" s="47"/>
      <c r="HOS227" s="47"/>
      <c r="HOT227" s="47"/>
      <c r="HOU227" s="47"/>
      <c r="HOV227" s="47"/>
      <c r="HOW227" s="47"/>
      <c r="HOX227" s="47"/>
      <c r="HOY227" s="47"/>
      <c r="HOZ227" s="47"/>
      <c r="HPA227" s="47"/>
      <c r="HPB227" s="47"/>
      <c r="HPC227" s="47"/>
      <c r="HPD227" s="47"/>
      <c r="HPE227" s="47"/>
      <c r="HPF227" s="47"/>
      <c r="HPG227" s="47"/>
      <c r="HPH227" s="47"/>
      <c r="HPI227" s="47"/>
      <c r="HPJ227" s="47"/>
      <c r="HPK227" s="47"/>
      <c r="HPL227" s="47"/>
      <c r="HPM227" s="47"/>
      <c r="HPN227" s="47"/>
      <c r="HPO227" s="47"/>
      <c r="HPP227" s="47"/>
      <c r="HPQ227" s="47"/>
      <c r="HPR227" s="47"/>
      <c r="HPS227" s="47"/>
      <c r="HPT227" s="47"/>
      <c r="HPU227" s="47"/>
      <c r="HPV227" s="47"/>
      <c r="HPW227" s="47"/>
      <c r="HPX227" s="47"/>
      <c r="HPY227" s="47"/>
      <c r="HPZ227" s="47"/>
      <c r="HQA227" s="47"/>
      <c r="HQB227" s="47"/>
      <c r="HQC227" s="47"/>
      <c r="HQD227" s="47"/>
      <c r="HQE227" s="47"/>
      <c r="HQF227" s="47"/>
      <c r="HQG227" s="47"/>
      <c r="HQH227" s="47"/>
      <c r="HQI227" s="47"/>
      <c r="HQJ227" s="47"/>
      <c r="HQK227" s="47"/>
      <c r="HQL227" s="47"/>
      <c r="HQM227" s="47"/>
      <c r="HQN227" s="47"/>
      <c r="HQO227" s="47"/>
      <c r="HQP227" s="47"/>
      <c r="HQQ227" s="47"/>
      <c r="HQR227" s="47"/>
      <c r="HQS227" s="47"/>
      <c r="HQT227" s="47"/>
      <c r="HQU227" s="47"/>
      <c r="HQV227" s="47"/>
      <c r="HQW227" s="47"/>
      <c r="HQX227" s="47"/>
      <c r="HQY227" s="47"/>
      <c r="HQZ227" s="47"/>
      <c r="HRA227" s="47"/>
      <c r="HRB227" s="47"/>
      <c r="HRC227" s="47"/>
      <c r="HRD227" s="47"/>
      <c r="HRE227" s="47"/>
      <c r="HRF227" s="47"/>
      <c r="HRG227" s="47"/>
      <c r="HRH227" s="47"/>
      <c r="HRI227" s="47"/>
      <c r="HRJ227" s="47"/>
      <c r="HRK227" s="47"/>
      <c r="HRL227" s="47"/>
      <c r="HRM227" s="47"/>
      <c r="HRN227" s="47"/>
      <c r="HRO227" s="47"/>
      <c r="HRP227" s="47"/>
      <c r="HRQ227" s="47"/>
      <c r="HRR227" s="47"/>
      <c r="HRS227" s="47"/>
      <c r="HRT227" s="47"/>
      <c r="HRU227" s="47"/>
      <c r="HRV227" s="47"/>
      <c r="HRW227" s="47"/>
      <c r="HRX227" s="47"/>
      <c r="HRY227" s="47"/>
      <c r="HRZ227" s="47"/>
      <c r="HSA227" s="47"/>
      <c r="HSB227" s="47"/>
      <c r="HSC227" s="47"/>
      <c r="HSD227" s="47"/>
      <c r="HSE227" s="47"/>
      <c r="HSF227" s="47"/>
      <c r="HSG227" s="47"/>
      <c r="HSH227" s="47"/>
      <c r="HSI227" s="47"/>
      <c r="HSJ227" s="47"/>
      <c r="HSK227" s="47"/>
      <c r="HSL227" s="47"/>
      <c r="HSM227" s="47"/>
      <c r="HSN227" s="47"/>
      <c r="HSO227" s="47"/>
      <c r="HSP227" s="47"/>
      <c r="HSQ227" s="47"/>
      <c r="HSR227" s="47"/>
      <c r="HSS227" s="47"/>
      <c r="HST227" s="47"/>
      <c r="HSU227" s="47"/>
      <c r="HSV227" s="47"/>
      <c r="HSW227" s="47"/>
      <c r="HSX227" s="47"/>
      <c r="HSY227" s="47"/>
      <c r="HSZ227" s="47"/>
      <c r="HTA227" s="47"/>
      <c r="HTB227" s="47"/>
      <c r="HTC227" s="47"/>
      <c r="HTD227" s="47"/>
      <c r="HTE227" s="47"/>
      <c r="HTF227" s="47"/>
      <c r="HTG227" s="47"/>
      <c r="HTH227" s="47"/>
      <c r="HTI227" s="47"/>
      <c r="HTJ227" s="47"/>
      <c r="HTK227" s="47"/>
      <c r="HTL227" s="47"/>
      <c r="HTM227" s="47"/>
      <c r="HTN227" s="47"/>
      <c r="HTO227" s="47"/>
      <c r="HTP227" s="47"/>
      <c r="HTQ227" s="47"/>
      <c r="HTR227" s="47"/>
      <c r="HTS227" s="47"/>
      <c r="HTT227" s="47"/>
      <c r="HTU227" s="47"/>
      <c r="HTV227" s="47"/>
      <c r="HTW227" s="47"/>
      <c r="HTX227" s="47"/>
      <c r="HTY227" s="47"/>
      <c r="HTZ227" s="47"/>
      <c r="HUA227" s="47"/>
      <c r="HUB227" s="47"/>
      <c r="HUC227" s="47"/>
      <c r="HUD227" s="47"/>
      <c r="HUE227" s="47"/>
      <c r="HUF227" s="47"/>
      <c r="HUG227" s="47"/>
      <c r="HUH227" s="47"/>
      <c r="HUI227" s="47"/>
      <c r="HUJ227" s="47"/>
      <c r="HUK227" s="47"/>
      <c r="HUL227" s="47"/>
      <c r="HUM227" s="47"/>
      <c r="HUN227" s="47"/>
      <c r="HUO227" s="47"/>
      <c r="HUP227" s="47"/>
      <c r="HUQ227" s="47"/>
      <c r="HUR227" s="47"/>
      <c r="HUS227" s="47"/>
      <c r="HUT227" s="47"/>
      <c r="HUU227" s="47"/>
      <c r="HUV227" s="47"/>
      <c r="HUW227" s="47"/>
      <c r="HUX227" s="47"/>
      <c r="HUY227" s="47"/>
      <c r="HUZ227" s="47"/>
      <c r="HVA227" s="47"/>
      <c r="HVB227" s="47"/>
      <c r="HVC227" s="47"/>
      <c r="HVD227" s="47"/>
      <c r="HVE227" s="47"/>
      <c r="HVF227" s="47"/>
      <c r="HVG227" s="47"/>
      <c r="HVH227" s="47"/>
      <c r="HVI227" s="47"/>
      <c r="HVJ227" s="47"/>
      <c r="HVK227" s="47"/>
      <c r="HVL227" s="47"/>
      <c r="HVM227" s="47"/>
      <c r="HVN227" s="47"/>
      <c r="HVO227" s="47"/>
      <c r="HVP227" s="47"/>
      <c r="HVQ227" s="47"/>
      <c r="HVR227" s="47"/>
      <c r="HVS227" s="47"/>
      <c r="HVT227" s="47"/>
      <c r="HVU227" s="47"/>
      <c r="HVV227" s="47"/>
      <c r="HVW227" s="47"/>
      <c r="HVX227" s="47"/>
      <c r="HVY227" s="47"/>
      <c r="HVZ227" s="47"/>
      <c r="HWA227" s="47"/>
      <c r="HWB227" s="47"/>
      <c r="HWC227" s="47"/>
      <c r="HWD227" s="47"/>
      <c r="HWE227" s="47"/>
      <c r="HWF227" s="47"/>
      <c r="HWG227" s="47"/>
      <c r="HWH227" s="47"/>
      <c r="HWI227" s="47"/>
      <c r="HWJ227" s="47"/>
      <c r="HWK227" s="47"/>
      <c r="HWL227" s="47"/>
      <c r="HWM227" s="47"/>
      <c r="HWN227" s="47"/>
      <c r="HWO227" s="47"/>
      <c r="HWP227" s="47"/>
      <c r="HWQ227" s="47"/>
      <c r="HWR227" s="47"/>
      <c r="HWS227" s="47"/>
      <c r="HWT227" s="47"/>
      <c r="HWU227" s="47"/>
      <c r="HWV227" s="47"/>
      <c r="HWW227" s="47"/>
      <c r="HWX227" s="47"/>
      <c r="HWY227" s="47"/>
      <c r="HWZ227" s="47"/>
      <c r="HXA227" s="47"/>
      <c r="HXB227" s="47"/>
      <c r="HXC227" s="47"/>
      <c r="HXD227" s="47"/>
      <c r="HXE227" s="47"/>
      <c r="HXF227" s="47"/>
      <c r="HXG227" s="47"/>
      <c r="HXH227" s="47"/>
      <c r="HXI227" s="47"/>
      <c r="HXJ227" s="47"/>
      <c r="HXK227" s="47"/>
      <c r="HXL227" s="47"/>
      <c r="HXM227" s="47"/>
      <c r="HXN227" s="47"/>
      <c r="HXO227" s="47"/>
      <c r="HXP227" s="47"/>
      <c r="HXQ227" s="47"/>
      <c r="HXR227" s="47"/>
      <c r="HXS227" s="47"/>
      <c r="HXT227" s="47"/>
      <c r="HXU227" s="47"/>
      <c r="HXV227" s="47"/>
      <c r="HXW227" s="47"/>
      <c r="HXX227" s="47"/>
      <c r="HXY227" s="47"/>
      <c r="HXZ227" s="47"/>
      <c r="HYA227" s="47"/>
      <c r="HYB227" s="47"/>
      <c r="HYC227" s="47"/>
      <c r="HYD227" s="47"/>
      <c r="HYE227" s="47"/>
      <c r="HYF227" s="47"/>
      <c r="HYG227" s="47"/>
      <c r="HYH227" s="47"/>
      <c r="HYI227" s="47"/>
      <c r="HYJ227" s="47"/>
      <c r="HYK227" s="47"/>
      <c r="HYL227" s="47"/>
      <c r="HYM227" s="47"/>
      <c r="HYN227" s="47"/>
      <c r="HYO227" s="47"/>
      <c r="HYP227" s="47"/>
      <c r="HYQ227" s="47"/>
      <c r="HYR227" s="47"/>
      <c r="HYS227" s="47"/>
      <c r="HYT227" s="47"/>
      <c r="HYU227" s="47"/>
      <c r="HYV227" s="47"/>
      <c r="HYW227" s="47"/>
      <c r="HYX227" s="47"/>
      <c r="HYY227" s="47"/>
      <c r="HYZ227" s="47"/>
      <c r="HZA227" s="47"/>
      <c r="HZB227" s="47"/>
      <c r="HZC227" s="47"/>
      <c r="HZD227" s="47"/>
      <c r="HZE227" s="47"/>
      <c r="HZF227" s="47"/>
      <c r="HZG227" s="47"/>
      <c r="HZH227" s="47"/>
      <c r="HZI227" s="47"/>
      <c r="HZJ227" s="47"/>
      <c r="HZK227" s="47"/>
      <c r="HZL227" s="47"/>
      <c r="HZM227" s="47"/>
      <c r="HZN227" s="47"/>
      <c r="HZO227" s="47"/>
      <c r="HZP227" s="47"/>
      <c r="HZQ227" s="47"/>
      <c r="HZR227" s="47"/>
      <c r="HZS227" s="47"/>
      <c r="HZT227" s="47"/>
      <c r="HZU227" s="47"/>
      <c r="HZV227" s="47"/>
      <c r="HZW227" s="47"/>
      <c r="HZX227" s="47"/>
      <c r="HZY227" s="47"/>
      <c r="HZZ227" s="47"/>
      <c r="IAA227" s="47"/>
      <c r="IAB227" s="47"/>
      <c r="IAC227" s="47"/>
      <c r="IAD227" s="47"/>
      <c r="IAE227" s="47"/>
      <c r="IAF227" s="47"/>
      <c r="IAG227" s="47"/>
      <c r="IAH227" s="47"/>
      <c r="IAI227" s="47"/>
      <c r="IAJ227" s="47"/>
      <c r="IAK227" s="47"/>
      <c r="IAL227" s="47"/>
      <c r="IAM227" s="47"/>
      <c r="IAN227" s="47"/>
      <c r="IAO227" s="47"/>
      <c r="IAP227" s="47"/>
      <c r="IAQ227" s="47"/>
      <c r="IAR227" s="47"/>
      <c r="IAS227" s="47"/>
      <c r="IAT227" s="47"/>
      <c r="IAU227" s="47"/>
      <c r="IAV227" s="47"/>
      <c r="IAW227" s="47"/>
      <c r="IAX227" s="47"/>
      <c r="IAY227" s="47"/>
      <c r="IAZ227" s="47"/>
      <c r="IBA227" s="47"/>
      <c r="IBB227" s="47"/>
      <c r="IBC227" s="47"/>
      <c r="IBD227" s="47"/>
      <c r="IBE227" s="47"/>
      <c r="IBF227" s="47"/>
      <c r="IBG227" s="47"/>
      <c r="IBH227" s="47"/>
      <c r="IBI227" s="47"/>
      <c r="IBJ227" s="47"/>
      <c r="IBK227" s="47"/>
      <c r="IBL227" s="47"/>
      <c r="IBM227" s="47"/>
      <c r="IBN227" s="47"/>
      <c r="IBO227" s="47"/>
      <c r="IBP227" s="47"/>
      <c r="IBQ227" s="47"/>
      <c r="IBR227" s="47"/>
      <c r="IBS227" s="47"/>
      <c r="IBT227" s="47"/>
      <c r="IBU227" s="47"/>
      <c r="IBV227" s="47"/>
      <c r="IBW227" s="47"/>
      <c r="IBX227" s="47"/>
      <c r="IBY227" s="47"/>
      <c r="IBZ227" s="47"/>
      <c r="ICA227" s="47"/>
      <c r="ICB227" s="47"/>
      <c r="ICC227" s="47"/>
      <c r="ICD227" s="47"/>
      <c r="ICE227" s="47"/>
      <c r="ICF227" s="47"/>
      <c r="ICG227" s="47"/>
      <c r="ICH227" s="47"/>
      <c r="ICI227" s="47"/>
      <c r="ICJ227" s="47"/>
      <c r="ICK227" s="47"/>
      <c r="ICL227" s="47"/>
      <c r="ICM227" s="47"/>
      <c r="ICN227" s="47"/>
      <c r="ICO227" s="47"/>
      <c r="ICP227" s="47"/>
      <c r="ICQ227" s="47"/>
      <c r="ICR227" s="47"/>
      <c r="ICS227" s="47"/>
      <c r="ICT227" s="47"/>
      <c r="ICU227" s="47"/>
      <c r="ICV227" s="47"/>
      <c r="ICW227" s="47"/>
      <c r="ICX227" s="47"/>
      <c r="ICY227" s="47"/>
      <c r="ICZ227" s="47"/>
      <c r="IDA227" s="47"/>
      <c r="IDB227" s="47"/>
      <c r="IDC227" s="47"/>
      <c r="IDD227" s="47"/>
      <c r="IDE227" s="47"/>
      <c r="IDF227" s="47"/>
      <c r="IDG227" s="47"/>
      <c r="IDH227" s="47"/>
      <c r="IDI227" s="47"/>
      <c r="IDJ227" s="47"/>
      <c r="IDK227" s="47"/>
      <c r="IDL227" s="47"/>
      <c r="IDM227" s="47"/>
      <c r="IDN227" s="47"/>
      <c r="IDO227" s="47"/>
      <c r="IDP227" s="47"/>
      <c r="IDQ227" s="47"/>
      <c r="IDR227" s="47"/>
      <c r="IDS227" s="47"/>
      <c r="IDT227" s="47"/>
      <c r="IDU227" s="47"/>
      <c r="IDV227" s="47"/>
      <c r="IDW227" s="47"/>
      <c r="IDX227" s="47"/>
      <c r="IDY227" s="47"/>
      <c r="IDZ227" s="47"/>
      <c r="IEA227" s="47"/>
      <c r="IEB227" s="47"/>
      <c r="IEC227" s="47"/>
      <c r="IED227" s="47"/>
      <c r="IEE227" s="47"/>
      <c r="IEF227" s="47"/>
      <c r="IEG227" s="47"/>
      <c r="IEH227" s="47"/>
      <c r="IEI227" s="47"/>
      <c r="IEJ227" s="47"/>
      <c r="IEK227" s="47"/>
      <c r="IEL227" s="47"/>
      <c r="IEM227" s="47"/>
      <c r="IEN227" s="47"/>
      <c r="IEO227" s="47"/>
      <c r="IEP227" s="47"/>
      <c r="IEQ227" s="47"/>
      <c r="IER227" s="47"/>
      <c r="IES227" s="47"/>
      <c r="IET227" s="47"/>
      <c r="IEU227" s="47"/>
      <c r="IEV227" s="47"/>
      <c r="IEW227" s="47"/>
      <c r="IEX227" s="47"/>
      <c r="IEY227" s="47"/>
      <c r="IEZ227" s="47"/>
      <c r="IFA227" s="47"/>
      <c r="IFB227" s="47"/>
      <c r="IFC227" s="47"/>
      <c r="IFD227" s="47"/>
      <c r="IFE227" s="47"/>
      <c r="IFF227" s="47"/>
      <c r="IFG227" s="47"/>
      <c r="IFH227" s="47"/>
      <c r="IFI227" s="47"/>
      <c r="IFJ227" s="47"/>
      <c r="IFK227" s="47"/>
      <c r="IFL227" s="47"/>
      <c r="IFM227" s="47"/>
      <c r="IFN227" s="47"/>
      <c r="IFO227" s="47"/>
      <c r="IFP227" s="47"/>
      <c r="IFQ227" s="47"/>
      <c r="IFR227" s="47"/>
      <c r="IFS227" s="47"/>
      <c r="IFT227" s="47"/>
      <c r="IFU227" s="47"/>
      <c r="IFV227" s="47"/>
      <c r="IFW227" s="47"/>
      <c r="IFX227" s="47"/>
      <c r="IFY227" s="47"/>
      <c r="IFZ227" s="47"/>
      <c r="IGA227" s="47"/>
      <c r="IGB227" s="47"/>
      <c r="IGC227" s="47"/>
      <c r="IGD227" s="47"/>
      <c r="IGE227" s="47"/>
      <c r="IGF227" s="47"/>
      <c r="IGG227" s="47"/>
      <c r="IGH227" s="47"/>
      <c r="IGI227" s="47"/>
      <c r="IGJ227" s="47"/>
      <c r="IGK227" s="47"/>
      <c r="IGL227" s="47"/>
      <c r="IGM227" s="47"/>
      <c r="IGN227" s="47"/>
      <c r="IGO227" s="47"/>
      <c r="IGP227" s="47"/>
      <c r="IGQ227" s="47"/>
      <c r="IGR227" s="47"/>
      <c r="IGS227" s="47"/>
      <c r="IGT227" s="47"/>
      <c r="IGU227" s="47"/>
      <c r="IGV227" s="47"/>
      <c r="IGW227" s="47"/>
      <c r="IGX227" s="47"/>
      <c r="IGY227" s="47"/>
      <c r="IGZ227" s="47"/>
      <c r="IHA227" s="47"/>
      <c r="IHB227" s="47"/>
      <c r="IHC227" s="47"/>
      <c r="IHD227" s="47"/>
      <c r="IHE227" s="47"/>
      <c r="IHF227" s="47"/>
      <c r="IHG227" s="47"/>
      <c r="IHH227" s="47"/>
      <c r="IHI227" s="47"/>
      <c r="IHJ227" s="47"/>
      <c r="IHK227" s="47"/>
      <c r="IHL227" s="47"/>
      <c r="IHM227" s="47"/>
      <c r="IHN227" s="47"/>
      <c r="IHO227" s="47"/>
      <c r="IHP227" s="47"/>
      <c r="IHQ227" s="47"/>
      <c r="IHR227" s="47"/>
      <c r="IHS227" s="47"/>
      <c r="IHT227" s="47"/>
      <c r="IHU227" s="47"/>
      <c r="IHV227" s="47"/>
      <c r="IHW227" s="47"/>
      <c r="IHX227" s="47"/>
      <c r="IHY227" s="47"/>
      <c r="IHZ227" s="47"/>
      <c r="IIA227" s="47"/>
      <c r="IIB227" s="47"/>
      <c r="IIC227" s="47"/>
      <c r="IID227" s="47"/>
      <c r="IIE227" s="47"/>
      <c r="IIF227" s="47"/>
      <c r="IIG227" s="47"/>
      <c r="IIH227" s="47"/>
      <c r="III227" s="47"/>
      <c r="IIJ227" s="47"/>
      <c r="IIK227" s="47"/>
      <c r="IIL227" s="47"/>
      <c r="IIM227" s="47"/>
      <c r="IIN227" s="47"/>
      <c r="IIO227" s="47"/>
      <c r="IIP227" s="47"/>
      <c r="IIQ227" s="47"/>
      <c r="IIR227" s="47"/>
      <c r="IIS227" s="47"/>
      <c r="IIT227" s="47"/>
      <c r="IIU227" s="47"/>
      <c r="IIV227" s="47"/>
      <c r="IIW227" s="47"/>
      <c r="IIX227" s="47"/>
      <c r="IIY227" s="47"/>
      <c r="IIZ227" s="47"/>
      <c r="IJA227" s="47"/>
      <c r="IJB227" s="47"/>
      <c r="IJC227" s="47"/>
      <c r="IJD227" s="47"/>
      <c r="IJE227" s="47"/>
      <c r="IJF227" s="47"/>
      <c r="IJG227" s="47"/>
      <c r="IJH227" s="47"/>
      <c r="IJI227" s="47"/>
      <c r="IJJ227" s="47"/>
      <c r="IJK227" s="47"/>
      <c r="IJL227" s="47"/>
      <c r="IJM227" s="47"/>
      <c r="IJN227" s="47"/>
      <c r="IJO227" s="47"/>
      <c r="IJP227" s="47"/>
      <c r="IJQ227" s="47"/>
      <c r="IJR227" s="47"/>
      <c r="IJS227" s="47"/>
      <c r="IJT227" s="47"/>
      <c r="IJU227" s="47"/>
      <c r="IJV227" s="47"/>
      <c r="IJW227" s="47"/>
      <c r="IJX227" s="47"/>
      <c r="IJY227" s="47"/>
      <c r="IJZ227" s="47"/>
      <c r="IKA227" s="47"/>
      <c r="IKB227" s="47"/>
      <c r="IKC227" s="47"/>
      <c r="IKD227" s="47"/>
      <c r="IKE227" s="47"/>
      <c r="IKF227" s="47"/>
      <c r="IKG227" s="47"/>
      <c r="IKH227" s="47"/>
      <c r="IKI227" s="47"/>
      <c r="IKJ227" s="47"/>
      <c r="IKK227" s="47"/>
      <c r="IKL227" s="47"/>
      <c r="IKM227" s="47"/>
      <c r="IKN227" s="47"/>
      <c r="IKO227" s="47"/>
      <c r="IKP227" s="47"/>
      <c r="IKQ227" s="47"/>
      <c r="IKR227" s="47"/>
      <c r="IKS227" s="47"/>
      <c r="IKT227" s="47"/>
      <c r="IKU227" s="47"/>
      <c r="IKV227" s="47"/>
      <c r="IKW227" s="47"/>
      <c r="IKX227" s="47"/>
      <c r="IKY227" s="47"/>
      <c r="IKZ227" s="47"/>
      <c r="ILA227" s="47"/>
      <c r="ILB227" s="47"/>
      <c r="ILC227" s="47"/>
      <c r="ILD227" s="47"/>
      <c r="ILE227" s="47"/>
      <c r="ILF227" s="47"/>
      <c r="ILG227" s="47"/>
      <c r="ILH227" s="47"/>
      <c r="ILI227" s="47"/>
      <c r="ILJ227" s="47"/>
      <c r="ILK227" s="47"/>
      <c r="ILL227" s="47"/>
      <c r="ILM227" s="47"/>
      <c r="ILN227" s="47"/>
      <c r="ILO227" s="47"/>
      <c r="ILP227" s="47"/>
      <c r="ILQ227" s="47"/>
      <c r="ILR227" s="47"/>
      <c r="ILS227" s="47"/>
      <c r="ILT227" s="47"/>
      <c r="ILU227" s="47"/>
      <c r="ILV227" s="47"/>
      <c r="ILW227" s="47"/>
      <c r="ILX227" s="47"/>
      <c r="ILY227" s="47"/>
      <c r="ILZ227" s="47"/>
      <c r="IMA227" s="47"/>
      <c r="IMB227" s="47"/>
      <c r="IMC227" s="47"/>
      <c r="IMD227" s="47"/>
      <c r="IME227" s="47"/>
      <c r="IMF227" s="47"/>
      <c r="IMG227" s="47"/>
      <c r="IMH227" s="47"/>
      <c r="IMI227" s="47"/>
      <c r="IMJ227" s="47"/>
      <c r="IMK227" s="47"/>
      <c r="IML227" s="47"/>
      <c r="IMM227" s="47"/>
      <c r="IMN227" s="47"/>
      <c r="IMO227" s="47"/>
      <c r="IMP227" s="47"/>
      <c r="IMQ227" s="47"/>
      <c r="IMR227" s="47"/>
      <c r="IMS227" s="47"/>
      <c r="IMT227" s="47"/>
      <c r="IMU227" s="47"/>
      <c r="IMV227" s="47"/>
      <c r="IMW227" s="47"/>
      <c r="IMX227" s="47"/>
      <c r="IMY227" s="47"/>
      <c r="IMZ227" s="47"/>
      <c r="INA227" s="47"/>
      <c r="INB227" s="47"/>
      <c r="INC227" s="47"/>
      <c r="IND227" s="47"/>
      <c r="INE227" s="47"/>
      <c r="INF227" s="47"/>
      <c r="ING227" s="47"/>
      <c r="INH227" s="47"/>
      <c r="INI227" s="47"/>
      <c r="INJ227" s="47"/>
      <c r="INK227" s="47"/>
      <c r="INL227" s="47"/>
      <c r="INM227" s="47"/>
      <c r="INN227" s="47"/>
      <c r="INO227" s="47"/>
      <c r="INP227" s="47"/>
      <c r="INQ227" s="47"/>
      <c r="INR227" s="47"/>
      <c r="INS227" s="47"/>
      <c r="INT227" s="47"/>
      <c r="INU227" s="47"/>
      <c r="INV227" s="47"/>
      <c r="INW227" s="47"/>
      <c r="INX227" s="47"/>
      <c r="INY227" s="47"/>
      <c r="INZ227" s="47"/>
      <c r="IOA227" s="47"/>
      <c r="IOB227" s="47"/>
      <c r="IOC227" s="47"/>
      <c r="IOD227" s="47"/>
      <c r="IOE227" s="47"/>
      <c r="IOF227" s="47"/>
      <c r="IOG227" s="47"/>
      <c r="IOH227" s="47"/>
      <c r="IOI227" s="47"/>
      <c r="IOJ227" s="47"/>
      <c r="IOK227" s="47"/>
      <c r="IOL227" s="47"/>
      <c r="IOM227" s="47"/>
      <c r="ION227" s="47"/>
      <c r="IOO227" s="47"/>
      <c r="IOP227" s="47"/>
      <c r="IOQ227" s="47"/>
      <c r="IOR227" s="47"/>
      <c r="IOS227" s="47"/>
      <c r="IOT227" s="47"/>
      <c r="IOU227" s="47"/>
      <c r="IOV227" s="47"/>
      <c r="IOW227" s="47"/>
      <c r="IOX227" s="47"/>
      <c r="IOY227" s="47"/>
      <c r="IOZ227" s="47"/>
      <c r="IPA227" s="47"/>
      <c r="IPB227" s="47"/>
      <c r="IPC227" s="47"/>
      <c r="IPD227" s="47"/>
      <c r="IPE227" s="47"/>
      <c r="IPF227" s="47"/>
      <c r="IPG227" s="47"/>
      <c r="IPH227" s="47"/>
      <c r="IPI227" s="47"/>
      <c r="IPJ227" s="47"/>
      <c r="IPK227" s="47"/>
      <c r="IPL227" s="47"/>
      <c r="IPM227" s="47"/>
      <c r="IPN227" s="47"/>
      <c r="IPO227" s="47"/>
      <c r="IPP227" s="47"/>
      <c r="IPQ227" s="47"/>
      <c r="IPR227" s="47"/>
      <c r="IPS227" s="47"/>
      <c r="IPT227" s="47"/>
      <c r="IPU227" s="47"/>
      <c r="IPV227" s="47"/>
      <c r="IPW227" s="47"/>
      <c r="IPX227" s="47"/>
      <c r="IPY227" s="47"/>
      <c r="IPZ227" s="47"/>
      <c r="IQA227" s="47"/>
      <c r="IQB227" s="47"/>
      <c r="IQC227" s="47"/>
      <c r="IQD227" s="47"/>
      <c r="IQE227" s="47"/>
      <c r="IQF227" s="47"/>
      <c r="IQG227" s="47"/>
      <c r="IQH227" s="47"/>
      <c r="IQI227" s="47"/>
      <c r="IQJ227" s="47"/>
      <c r="IQK227" s="47"/>
      <c r="IQL227" s="47"/>
      <c r="IQM227" s="47"/>
      <c r="IQN227" s="47"/>
      <c r="IQO227" s="47"/>
      <c r="IQP227" s="47"/>
      <c r="IQQ227" s="47"/>
      <c r="IQR227" s="47"/>
      <c r="IQS227" s="47"/>
      <c r="IQT227" s="47"/>
      <c r="IQU227" s="47"/>
      <c r="IQV227" s="47"/>
      <c r="IQW227" s="47"/>
      <c r="IQX227" s="47"/>
      <c r="IQY227" s="47"/>
      <c r="IQZ227" s="47"/>
      <c r="IRA227" s="47"/>
      <c r="IRB227" s="47"/>
      <c r="IRC227" s="47"/>
      <c r="IRD227" s="47"/>
      <c r="IRE227" s="47"/>
      <c r="IRF227" s="47"/>
      <c r="IRG227" s="47"/>
      <c r="IRH227" s="47"/>
      <c r="IRI227" s="47"/>
      <c r="IRJ227" s="47"/>
      <c r="IRK227" s="47"/>
      <c r="IRL227" s="47"/>
      <c r="IRM227" s="47"/>
      <c r="IRN227" s="47"/>
      <c r="IRO227" s="47"/>
      <c r="IRP227" s="47"/>
      <c r="IRQ227" s="47"/>
      <c r="IRR227" s="47"/>
      <c r="IRS227" s="47"/>
      <c r="IRT227" s="47"/>
      <c r="IRU227" s="47"/>
      <c r="IRV227" s="47"/>
      <c r="IRW227" s="47"/>
      <c r="IRX227" s="47"/>
      <c r="IRY227" s="47"/>
      <c r="IRZ227" s="47"/>
      <c r="ISA227" s="47"/>
      <c r="ISB227" s="47"/>
      <c r="ISC227" s="47"/>
      <c r="ISD227" s="47"/>
      <c r="ISE227" s="47"/>
      <c r="ISF227" s="47"/>
      <c r="ISG227" s="47"/>
      <c r="ISH227" s="47"/>
      <c r="ISI227" s="47"/>
      <c r="ISJ227" s="47"/>
      <c r="ISK227" s="47"/>
      <c r="ISL227" s="47"/>
      <c r="ISM227" s="47"/>
      <c r="ISN227" s="47"/>
      <c r="ISO227" s="47"/>
      <c r="ISP227" s="47"/>
      <c r="ISQ227" s="47"/>
      <c r="ISR227" s="47"/>
      <c r="ISS227" s="47"/>
      <c r="IST227" s="47"/>
      <c r="ISU227" s="47"/>
      <c r="ISV227" s="47"/>
      <c r="ISW227" s="47"/>
      <c r="ISX227" s="47"/>
      <c r="ISY227" s="47"/>
      <c r="ISZ227" s="47"/>
      <c r="ITA227" s="47"/>
      <c r="ITB227" s="47"/>
      <c r="ITC227" s="47"/>
      <c r="ITD227" s="47"/>
      <c r="ITE227" s="47"/>
      <c r="ITF227" s="47"/>
      <c r="ITG227" s="47"/>
      <c r="ITH227" s="47"/>
      <c r="ITI227" s="47"/>
      <c r="ITJ227" s="47"/>
      <c r="ITK227" s="47"/>
      <c r="ITL227" s="47"/>
      <c r="ITM227" s="47"/>
      <c r="ITN227" s="47"/>
      <c r="ITO227" s="47"/>
      <c r="ITP227" s="47"/>
      <c r="ITQ227" s="47"/>
      <c r="ITR227" s="47"/>
      <c r="ITS227" s="47"/>
      <c r="ITT227" s="47"/>
      <c r="ITU227" s="47"/>
      <c r="ITV227" s="47"/>
      <c r="ITW227" s="47"/>
      <c r="ITX227" s="47"/>
      <c r="ITY227" s="47"/>
      <c r="ITZ227" s="47"/>
      <c r="IUA227" s="47"/>
      <c r="IUB227" s="47"/>
      <c r="IUC227" s="47"/>
      <c r="IUD227" s="47"/>
      <c r="IUE227" s="47"/>
      <c r="IUF227" s="47"/>
      <c r="IUG227" s="47"/>
      <c r="IUH227" s="47"/>
      <c r="IUI227" s="47"/>
      <c r="IUJ227" s="47"/>
      <c r="IUK227" s="47"/>
      <c r="IUL227" s="47"/>
      <c r="IUM227" s="47"/>
      <c r="IUN227" s="47"/>
      <c r="IUO227" s="47"/>
      <c r="IUP227" s="47"/>
      <c r="IUQ227" s="47"/>
      <c r="IUR227" s="47"/>
      <c r="IUS227" s="47"/>
      <c r="IUT227" s="47"/>
      <c r="IUU227" s="47"/>
      <c r="IUV227" s="47"/>
      <c r="IUW227" s="47"/>
      <c r="IUX227" s="47"/>
      <c r="IUY227" s="47"/>
      <c r="IUZ227" s="47"/>
      <c r="IVA227" s="47"/>
      <c r="IVB227" s="47"/>
      <c r="IVC227" s="47"/>
      <c r="IVD227" s="47"/>
      <c r="IVE227" s="47"/>
      <c r="IVF227" s="47"/>
      <c r="IVG227" s="47"/>
      <c r="IVH227" s="47"/>
      <c r="IVI227" s="47"/>
      <c r="IVJ227" s="47"/>
      <c r="IVK227" s="47"/>
      <c r="IVL227" s="47"/>
      <c r="IVM227" s="47"/>
      <c r="IVN227" s="47"/>
      <c r="IVO227" s="47"/>
      <c r="IVP227" s="47"/>
      <c r="IVQ227" s="47"/>
      <c r="IVR227" s="47"/>
      <c r="IVS227" s="47"/>
      <c r="IVT227" s="47"/>
      <c r="IVU227" s="47"/>
      <c r="IVV227" s="47"/>
      <c r="IVW227" s="47"/>
      <c r="IVX227" s="47"/>
      <c r="IVY227" s="47"/>
      <c r="IVZ227" s="47"/>
      <c r="IWA227" s="47"/>
      <c r="IWB227" s="47"/>
      <c r="IWC227" s="47"/>
      <c r="IWD227" s="47"/>
      <c r="IWE227" s="47"/>
      <c r="IWF227" s="47"/>
      <c r="IWG227" s="47"/>
      <c r="IWH227" s="47"/>
      <c r="IWI227" s="47"/>
      <c r="IWJ227" s="47"/>
      <c r="IWK227" s="47"/>
      <c r="IWL227" s="47"/>
      <c r="IWM227" s="47"/>
      <c r="IWN227" s="47"/>
      <c r="IWO227" s="47"/>
      <c r="IWP227" s="47"/>
      <c r="IWQ227" s="47"/>
      <c r="IWR227" s="47"/>
      <c r="IWS227" s="47"/>
      <c r="IWT227" s="47"/>
      <c r="IWU227" s="47"/>
      <c r="IWV227" s="47"/>
      <c r="IWW227" s="47"/>
      <c r="IWX227" s="47"/>
      <c r="IWY227" s="47"/>
      <c r="IWZ227" s="47"/>
      <c r="IXA227" s="47"/>
      <c r="IXB227" s="47"/>
      <c r="IXC227" s="47"/>
      <c r="IXD227" s="47"/>
      <c r="IXE227" s="47"/>
      <c r="IXF227" s="47"/>
      <c r="IXG227" s="47"/>
      <c r="IXH227" s="47"/>
      <c r="IXI227" s="47"/>
      <c r="IXJ227" s="47"/>
      <c r="IXK227" s="47"/>
      <c r="IXL227" s="47"/>
      <c r="IXM227" s="47"/>
      <c r="IXN227" s="47"/>
      <c r="IXO227" s="47"/>
      <c r="IXP227" s="47"/>
      <c r="IXQ227" s="47"/>
      <c r="IXR227" s="47"/>
      <c r="IXS227" s="47"/>
      <c r="IXT227" s="47"/>
      <c r="IXU227" s="47"/>
      <c r="IXV227" s="47"/>
      <c r="IXW227" s="47"/>
      <c r="IXX227" s="47"/>
      <c r="IXY227" s="47"/>
      <c r="IXZ227" s="47"/>
      <c r="IYA227" s="47"/>
      <c r="IYB227" s="47"/>
      <c r="IYC227" s="47"/>
      <c r="IYD227" s="47"/>
      <c r="IYE227" s="47"/>
      <c r="IYF227" s="47"/>
      <c r="IYG227" s="47"/>
      <c r="IYH227" s="47"/>
      <c r="IYI227" s="47"/>
      <c r="IYJ227" s="47"/>
      <c r="IYK227" s="47"/>
      <c r="IYL227" s="47"/>
      <c r="IYM227" s="47"/>
      <c r="IYN227" s="47"/>
      <c r="IYO227" s="47"/>
      <c r="IYP227" s="47"/>
      <c r="IYQ227" s="47"/>
      <c r="IYR227" s="47"/>
      <c r="IYS227" s="47"/>
      <c r="IYT227" s="47"/>
      <c r="IYU227" s="47"/>
      <c r="IYV227" s="47"/>
      <c r="IYW227" s="47"/>
      <c r="IYX227" s="47"/>
      <c r="IYY227" s="47"/>
      <c r="IYZ227" s="47"/>
      <c r="IZA227" s="47"/>
      <c r="IZB227" s="47"/>
      <c r="IZC227" s="47"/>
      <c r="IZD227" s="47"/>
      <c r="IZE227" s="47"/>
      <c r="IZF227" s="47"/>
      <c r="IZG227" s="47"/>
      <c r="IZH227" s="47"/>
      <c r="IZI227" s="47"/>
      <c r="IZJ227" s="47"/>
      <c r="IZK227" s="47"/>
      <c r="IZL227" s="47"/>
      <c r="IZM227" s="47"/>
      <c r="IZN227" s="47"/>
      <c r="IZO227" s="47"/>
      <c r="IZP227" s="47"/>
      <c r="IZQ227" s="47"/>
      <c r="IZR227" s="47"/>
      <c r="IZS227" s="47"/>
      <c r="IZT227" s="47"/>
      <c r="IZU227" s="47"/>
      <c r="IZV227" s="47"/>
      <c r="IZW227" s="47"/>
      <c r="IZX227" s="47"/>
      <c r="IZY227" s="47"/>
      <c r="IZZ227" s="47"/>
      <c r="JAA227" s="47"/>
      <c r="JAB227" s="47"/>
      <c r="JAC227" s="47"/>
      <c r="JAD227" s="47"/>
      <c r="JAE227" s="47"/>
      <c r="JAF227" s="47"/>
      <c r="JAG227" s="47"/>
      <c r="JAH227" s="47"/>
      <c r="JAI227" s="47"/>
      <c r="JAJ227" s="47"/>
      <c r="JAK227" s="47"/>
      <c r="JAL227" s="47"/>
      <c r="JAM227" s="47"/>
      <c r="JAN227" s="47"/>
      <c r="JAO227" s="47"/>
      <c r="JAP227" s="47"/>
      <c r="JAQ227" s="47"/>
      <c r="JAR227" s="47"/>
      <c r="JAS227" s="47"/>
      <c r="JAT227" s="47"/>
      <c r="JAU227" s="47"/>
      <c r="JAV227" s="47"/>
      <c r="JAW227" s="47"/>
      <c r="JAX227" s="47"/>
      <c r="JAY227" s="47"/>
      <c r="JAZ227" s="47"/>
      <c r="JBA227" s="47"/>
      <c r="JBB227" s="47"/>
      <c r="JBC227" s="47"/>
      <c r="JBD227" s="47"/>
      <c r="JBE227" s="47"/>
      <c r="JBF227" s="47"/>
      <c r="JBG227" s="47"/>
      <c r="JBH227" s="47"/>
      <c r="JBI227" s="47"/>
      <c r="JBJ227" s="47"/>
      <c r="JBK227" s="47"/>
      <c r="JBL227" s="47"/>
      <c r="JBM227" s="47"/>
      <c r="JBN227" s="47"/>
      <c r="JBO227" s="47"/>
      <c r="JBP227" s="47"/>
      <c r="JBQ227" s="47"/>
      <c r="JBR227" s="47"/>
      <c r="JBS227" s="47"/>
      <c r="JBT227" s="47"/>
      <c r="JBU227" s="47"/>
      <c r="JBV227" s="47"/>
      <c r="JBW227" s="47"/>
      <c r="JBX227" s="47"/>
      <c r="JBY227" s="47"/>
      <c r="JBZ227" s="47"/>
      <c r="JCA227" s="47"/>
      <c r="JCB227" s="47"/>
      <c r="JCC227" s="47"/>
      <c r="JCD227" s="47"/>
      <c r="JCE227" s="47"/>
      <c r="JCF227" s="47"/>
      <c r="JCG227" s="47"/>
      <c r="JCH227" s="47"/>
      <c r="JCI227" s="47"/>
      <c r="JCJ227" s="47"/>
      <c r="JCK227" s="47"/>
      <c r="JCL227" s="47"/>
      <c r="JCM227" s="47"/>
      <c r="JCN227" s="47"/>
      <c r="JCO227" s="47"/>
      <c r="JCP227" s="47"/>
      <c r="JCQ227" s="47"/>
      <c r="JCR227" s="47"/>
      <c r="JCS227" s="47"/>
      <c r="JCT227" s="47"/>
      <c r="JCU227" s="47"/>
      <c r="JCV227" s="47"/>
      <c r="JCW227" s="47"/>
      <c r="JCX227" s="47"/>
      <c r="JCY227" s="47"/>
      <c r="JCZ227" s="47"/>
      <c r="JDA227" s="47"/>
      <c r="JDB227" s="47"/>
      <c r="JDC227" s="47"/>
      <c r="JDD227" s="47"/>
      <c r="JDE227" s="47"/>
      <c r="JDF227" s="47"/>
      <c r="JDG227" s="47"/>
      <c r="JDH227" s="47"/>
      <c r="JDI227" s="47"/>
      <c r="JDJ227" s="47"/>
      <c r="JDK227" s="47"/>
      <c r="JDL227" s="47"/>
      <c r="JDM227" s="47"/>
      <c r="JDN227" s="47"/>
      <c r="JDO227" s="47"/>
      <c r="JDP227" s="47"/>
      <c r="JDQ227" s="47"/>
      <c r="JDR227" s="47"/>
      <c r="JDS227" s="47"/>
      <c r="JDT227" s="47"/>
      <c r="JDU227" s="47"/>
      <c r="JDV227" s="47"/>
      <c r="JDW227" s="47"/>
      <c r="JDX227" s="47"/>
      <c r="JDY227" s="47"/>
      <c r="JDZ227" s="47"/>
      <c r="JEA227" s="47"/>
      <c r="JEB227" s="47"/>
      <c r="JEC227" s="47"/>
      <c r="JED227" s="47"/>
      <c r="JEE227" s="47"/>
      <c r="JEF227" s="47"/>
      <c r="JEG227" s="47"/>
      <c r="JEH227" s="47"/>
      <c r="JEI227" s="47"/>
      <c r="JEJ227" s="47"/>
      <c r="JEK227" s="47"/>
      <c r="JEL227" s="47"/>
      <c r="JEM227" s="47"/>
      <c r="JEN227" s="47"/>
      <c r="JEO227" s="47"/>
      <c r="JEP227" s="47"/>
      <c r="JEQ227" s="47"/>
      <c r="JER227" s="47"/>
      <c r="JES227" s="47"/>
      <c r="JET227" s="47"/>
      <c r="JEU227" s="47"/>
      <c r="JEV227" s="47"/>
      <c r="JEW227" s="47"/>
      <c r="JEX227" s="47"/>
      <c r="JEY227" s="47"/>
      <c r="JEZ227" s="47"/>
      <c r="JFA227" s="47"/>
      <c r="JFB227" s="47"/>
      <c r="JFC227" s="47"/>
      <c r="JFD227" s="47"/>
      <c r="JFE227" s="47"/>
      <c r="JFF227" s="47"/>
      <c r="JFG227" s="47"/>
      <c r="JFH227" s="47"/>
      <c r="JFI227" s="47"/>
      <c r="JFJ227" s="47"/>
      <c r="JFK227" s="47"/>
      <c r="JFL227" s="47"/>
      <c r="JFM227" s="47"/>
      <c r="JFN227" s="47"/>
      <c r="JFO227" s="47"/>
      <c r="JFP227" s="47"/>
      <c r="JFQ227" s="47"/>
      <c r="JFR227" s="47"/>
      <c r="JFS227" s="47"/>
      <c r="JFT227" s="47"/>
      <c r="JFU227" s="47"/>
      <c r="JFV227" s="47"/>
      <c r="JFW227" s="47"/>
      <c r="JFX227" s="47"/>
      <c r="JFY227" s="47"/>
      <c r="JFZ227" s="47"/>
      <c r="JGA227" s="47"/>
      <c r="JGB227" s="47"/>
      <c r="JGC227" s="47"/>
      <c r="JGD227" s="47"/>
      <c r="JGE227" s="47"/>
      <c r="JGF227" s="47"/>
      <c r="JGG227" s="47"/>
      <c r="JGH227" s="47"/>
      <c r="JGI227" s="47"/>
      <c r="JGJ227" s="47"/>
      <c r="JGK227" s="47"/>
      <c r="JGL227" s="47"/>
      <c r="JGM227" s="47"/>
      <c r="JGN227" s="47"/>
      <c r="JGO227" s="47"/>
      <c r="JGP227" s="47"/>
      <c r="JGQ227" s="47"/>
      <c r="JGR227" s="47"/>
      <c r="JGS227" s="47"/>
      <c r="JGT227" s="47"/>
      <c r="JGU227" s="47"/>
      <c r="JGV227" s="47"/>
      <c r="JGW227" s="47"/>
      <c r="JGX227" s="47"/>
      <c r="JGY227" s="47"/>
      <c r="JGZ227" s="47"/>
      <c r="JHA227" s="47"/>
      <c r="JHB227" s="47"/>
      <c r="JHC227" s="47"/>
      <c r="JHD227" s="47"/>
      <c r="JHE227" s="47"/>
      <c r="JHF227" s="47"/>
      <c r="JHG227" s="47"/>
      <c r="JHH227" s="47"/>
      <c r="JHI227" s="47"/>
      <c r="JHJ227" s="47"/>
      <c r="JHK227" s="47"/>
      <c r="JHL227" s="47"/>
      <c r="JHM227" s="47"/>
      <c r="JHN227" s="47"/>
      <c r="JHO227" s="47"/>
      <c r="JHP227" s="47"/>
      <c r="JHQ227" s="47"/>
      <c r="JHR227" s="47"/>
      <c r="JHS227" s="47"/>
      <c r="JHT227" s="47"/>
      <c r="JHU227" s="47"/>
      <c r="JHV227" s="47"/>
      <c r="JHW227" s="47"/>
      <c r="JHX227" s="47"/>
      <c r="JHY227" s="47"/>
      <c r="JHZ227" s="47"/>
      <c r="JIA227" s="47"/>
      <c r="JIB227" s="47"/>
      <c r="JIC227" s="47"/>
      <c r="JID227" s="47"/>
      <c r="JIE227" s="47"/>
      <c r="JIF227" s="47"/>
      <c r="JIG227" s="47"/>
      <c r="JIH227" s="47"/>
      <c r="JII227" s="47"/>
      <c r="JIJ227" s="47"/>
      <c r="JIK227" s="47"/>
      <c r="JIL227" s="47"/>
      <c r="JIM227" s="47"/>
      <c r="JIN227" s="47"/>
      <c r="JIO227" s="47"/>
      <c r="JIP227" s="47"/>
      <c r="JIQ227" s="47"/>
      <c r="JIR227" s="47"/>
      <c r="JIS227" s="47"/>
      <c r="JIT227" s="47"/>
      <c r="JIU227" s="47"/>
      <c r="JIV227" s="47"/>
      <c r="JIW227" s="47"/>
      <c r="JIX227" s="47"/>
      <c r="JIY227" s="47"/>
      <c r="JIZ227" s="47"/>
      <c r="JJA227" s="47"/>
      <c r="JJB227" s="47"/>
      <c r="JJC227" s="47"/>
      <c r="JJD227" s="47"/>
      <c r="JJE227" s="47"/>
      <c r="JJF227" s="47"/>
      <c r="JJG227" s="47"/>
      <c r="JJH227" s="47"/>
      <c r="JJI227" s="47"/>
      <c r="JJJ227" s="47"/>
      <c r="JJK227" s="47"/>
      <c r="JJL227" s="47"/>
      <c r="JJM227" s="47"/>
      <c r="JJN227" s="47"/>
      <c r="JJO227" s="47"/>
      <c r="JJP227" s="47"/>
      <c r="JJQ227" s="47"/>
      <c r="JJR227" s="47"/>
      <c r="JJS227" s="47"/>
      <c r="JJT227" s="47"/>
      <c r="JJU227" s="47"/>
      <c r="JJV227" s="47"/>
      <c r="JJW227" s="47"/>
      <c r="JJX227" s="47"/>
      <c r="JJY227" s="47"/>
      <c r="JJZ227" s="47"/>
      <c r="JKA227" s="47"/>
      <c r="JKB227" s="47"/>
      <c r="JKC227" s="47"/>
      <c r="JKD227" s="47"/>
      <c r="JKE227" s="47"/>
      <c r="JKF227" s="47"/>
      <c r="JKG227" s="47"/>
      <c r="JKH227" s="47"/>
      <c r="JKI227" s="47"/>
      <c r="JKJ227" s="47"/>
      <c r="JKK227" s="47"/>
      <c r="JKL227" s="47"/>
      <c r="JKM227" s="47"/>
      <c r="JKN227" s="47"/>
      <c r="JKO227" s="47"/>
      <c r="JKP227" s="47"/>
      <c r="JKQ227" s="47"/>
      <c r="JKR227" s="47"/>
      <c r="JKS227" s="47"/>
      <c r="JKT227" s="47"/>
      <c r="JKU227" s="47"/>
      <c r="JKV227" s="47"/>
      <c r="JKW227" s="47"/>
      <c r="JKX227" s="47"/>
      <c r="JKY227" s="47"/>
      <c r="JKZ227" s="47"/>
      <c r="JLA227" s="47"/>
      <c r="JLB227" s="47"/>
      <c r="JLC227" s="47"/>
      <c r="JLD227" s="47"/>
      <c r="JLE227" s="47"/>
      <c r="JLF227" s="47"/>
      <c r="JLG227" s="47"/>
      <c r="JLH227" s="47"/>
      <c r="JLI227" s="47"/>
      <c r="JLJ227" s="47"/>
      <c r="JLK227" s="47"/>
      <c r="JLL227" s="47"/>
      <c r="JLM227" s="47"/>
      <c r="JLN227" s="47"/>
      <c r="JLO227" s="47"/>
      <c r="JLP227" s="47"/>
      <c r="JLQ227" s="47"/>
      <c r="JLR227" s="47"/>
      <c r="JLS227" s="47"/>
      <c r="JLT227" s="47"/>
      <c r="JLU227" s="47"/>
      <c r="JLV227" s="47"/>
      <c r="JLW227" s="47"/>
      <c r="JLX227" s="47"/>
      <c r="JLY227" s="47"/>
      <c r="JLZ227" s="47"/>
      <c r="JMA227" s="47"/>
      <c r="JMB227" s="47"/>
      <c r="JMC227" s="47"/>
      <c r="JMD227" s="47"/>
      <c r="JME227" s="47"/>
      <c r="JMF227" s="47"/>
      <c r="JMG227" s="47"/>
      <c r="JMH227" s="47"/>
      <c r="JMI227" s="47"/>
      <c r="JMJ227" s="47"/>
      <c r="JMK227" s="47"/>
      <c r="JML227" s="47"/>
      <c r="JMM227" s="47"/>
      <c r="JMN227" s="47"/>
      <c r="JMO227" s="47"/>
      <c r="JMP227" s="47"/>
      <c r="JMQ227" s="47"/>
      <c r="JMR227" s="47"/>
      <c r="JMS227" s="47"/>
      <c r="JMT227" s="47"/>
      <c r="JMU227" s="47"/>
      <c r="JMV227" s="47"/>
      <c r="JMW227" s="47"/>
      <c r="JMX227" s="47"/>
      <c r="JMY227" s="47"/>
      <c r="JMZ227" s="47"/>
      <c r="JNA227" s="47"/>
      <c r="JNB227" s="47"/>
      <c r="JNC227" s="47"/>
      <c r="JND227" s="47"/>
      <c r="JNE227" s="47"/>
      <c r="JNF227" s="47"/>
      <c r="JNG227" s="47"/>
      <c r="JNH227" s="47"/>
      <c r="JNI227" s="47"/>
      <c r="JNJ227" s="47"/>
      <c r="JNK227" s="47"/>
      <c r="JNL227" s="47"/>
      <c r="JNM227" s="47"/>
      <c r="JNN227" s="47"/>
      <c r="JNO227" s="47"/>
      <c r="JNP227" s="47"/>
      <c r="JNQ227" s="47"/>
      <c r="JNR227" s="47"/>
      <c r="JNS227" s="47"/>
      <c r="JNT227" s="47"/>
      <c r="JNU227" s="47"/>
      <c r="JNV227" s="47"/>
      <c r="JNW227" s="47"/>
      <c r="JNX227" s="47"/>
      <c r="JNY227" s="47"/>
      <c r="JNZ227" s="47"/>
      <c r="JOA227" s="47"/>
      <c r="JOB227" s="47"/>
      <c r="JOC227" s="47"/>
      <c r="JOD227" s="47"/>
      <c r="JOE227" s="47"/>
      <c r="JOF227" s="47"/>
      <c r="JOG227" s="47"/>
      <c r="JOH227" s="47"/>
      <c r="JOI227" s="47"/>
      <c r="JOJ227" s="47"/>
      <c r="JOK227" s="47"/>
      <c r="JOL227" s="47"/>
      <c r="JOM227" s="47"/>
      <c r="JON227" s="47"/>
      <c r="JOO227" s="47"/>
      <c r="JOP227" s="47"/>
      <c r="JOQ227" s="47"/>
      <c r="JOR227" s="47"/>
      <c r="JOS227" s="47"/>
      <c r="JOT227" s="47"/>
      <c r="JOU227" s="47"/>
      <c r="JOV227" s="47"/>
      <c r="JOW227" s="47"/>
      <c r="JOX227" s="47"/>
      <c r="JOY227" s="47"/>
      <c r="JOZ227" s="47"/>
      <c r="JPA227" s="47"/>
      <c r="JPB227" s="47"/>
      <c r="JPC227" s="47"/>
      <c r="JPD227" s="47"/>
      <c r="JPE227" s="47"/>
      <c r="JPF227" s="47"/>
      <c r="JPG227" s="47"/>
      <c r="JPH227" s="47"/>
      <c r="JPI227" s="47"/>
      <c r="JPJ227" s="47"/>
      <c r="JPK227" s="47"/>
      <c r="JPL227" s="47"/>
      <c r="JPM227" s="47"/>
      <c r="JPN227" s="47"/>
      <c r="JPO227" s="47"/>
      <c r="JPP227" s="47"/>
      <c r="JPQ227" s="47"/>
      <c r="JPR227" s="47"/>
      <c r="JPS227" s="47"/>
      <c r="JPT227" s="47"/>
      <c r="JPU227" s="47"/>
      <c r="JPV227" s="47"/>
      <c r="JPW227" s="47"/>
      <c r="JPX227" s="47"/>
      <c r="JPY227" s="47"/>
      <c r="JPZ227" s="47"/>
      <c r="JQA227" s="47"/>
      <c r="JQB227" s="47"/>
      <c r="JQC227" s="47"/>
      <c r="JQD227" s="47"/>
      <c r="JQE227" s="47"/>
      <c r="JQF227" s="47"/>
      <c r="JQG227" s="47"/>
      <c r="JQH227" s="47"/>
      <c r="JQI227" s="47"/>
      <c r="JQJ227" s="47"/>
      <c r="JQK227" s="47"/>
      <c r="JQL227" s="47"/>
      <c r="JQM227" s="47"/>
      <c r="JQN227" s="47"/>
      <c r="JQO227" s="47"/>
      <c r="JQP227" s="47"/>
      <c r="JQQ227" s="47"/>
      <c r="JQR227" s="47"/>
      <c r="JQS227" s="47"/>
      <c r="JQT227" s="47"/>
      <c r="JQU227" s="47"/>
      <c r="JQV227" s="47"/>
      <c r="JQW227" s="47"/>
      <c r="JQX227" s="47"/>
      <c r="JQY227" s="47"/>
      <c r="JQZ227" s="47"/>
      <c r="JRA227" s="47"/>
      <c r="JRB227" s="47"/>
      <c r="JRC227" s="47"/>
      <c r="JRD227" s="47"/>
      <c r="JRE227" s="47"/>
      <c r="JRF227" s="47"/>
      <c r="JRG227" s="47"/>
      <c r="JRH227" s="47"/>
      <c r="JRI227" s="47"/>
      <c r="JRJ227" s="47"/>
      <c r="JRK227" s="47"/>
      <c r="JRL227" s="47"/>
      <c r="JRM227" s="47"/>
      <c r="JRN227" s="47"/>
      <c r="JRO227" s="47"/>
      <c r="JRP227" s="47"/>
      <c r="JRQ227" s="47"/>
      <c r="JRR227" s="47"/>
      <c r="JRS227" s="47"/>
      <c r="JRT227" s="47"/>
      <c r="JRU227" s="47"/>
      <c r="JRV227" s="47"/>
      <c r="JRW227" s="47"/>
      <c r="JRX227" s="47"/>
      <c r="JRY227" s="47"/>
      <c r="JRZ227" s="47"/>
      <c r="JSA227" s="47"/>
      <c r="JSB227" s="47"/>
      <c r="JSC227" s="47"/>
      <c r="JSD227" s="47"/>
      <c r="JSE227" s="47"/>
      <c r="JSF227" s="47"/>
      <c r="JSG227" s="47"/>
      <c r="JSH227" s="47"/>
      <c r="JSI227" s="47"/>
      <c r="JSJ227" s="47"/>
      <c r="JSK227" s="47"/>
      <c r="JSL227" s="47"/>
      <c r="JSM227" s="47"/>
      <c r="JSN227" s="47"/>
      <c r="JSO227" s="47"/>
      <c r="JSP227" s="47"/>
      <c r="JSQ227" s="47"/>
      <c r="JSR227" s="47"/>
      <c r="JSS227" s="47"/>
      <c r="JST227" s="47"/>
      <c r="JSU227" s="47"/>
      <c r="JSV227" s="47"/>
      <c r="JSW227" s="47"/>
      <c r="JSX227" s="47"/>
      <c r="JSY227" s="47"/>
      <c r="JSZ227" s="47"/>
      <c r="JTA227" s="47"/>
      <c r="JTB227" s="47"/>
      <c r="JTC227" s="47"/>
      <c r="JTD227" s="47"/>
      <c r="JTE227" s="47"/>
      <c r="JTF227" s="47"/>
      <c r="JTG227" s="47"/>
      <c r="JTH227" s="47"/>
      <c r="JTI227" s="47"/>
      <c r="JTJ227" s="47"/>
      <c r="JTK227" s="47"/>
      <c r="JTL227" s="47"/>
      <c r="JTM227" s="47"/>
      <c r="JTN227" s="47"/>
      <c r="JTO227" s="47"/>
      <c r="JTP227" s="47"/>
      <c r="JTQ227" s="47"/>
      <c r="JTR227" s="47"/>
      <c r="JTS227" s="47"/>
      <c r="JTT227" s="47"/>
      <c r="JTU227" s="47"/>
      <c r="JTV227" s="47"/>
      <c r="JTW227" s="47"/>
      <c r="JTX227" s="47"/>
      <c r="JTY227" s="47"/>
      <c r="JTZ227" s="47"/>
      <c r="JUA227" s="47"/>
      <c r="JUB227" s="47"/>
      <c r="JUC227" s="47"/>
      <c r="JUD227" s="47"/>
      <c r="JUE227" s="47"/>
      <c r="JUF227" s="47"/>
      <c r="JUG227" s="47"/>
      <c r="JUH227" s="47"/>
      <c r="JUI227" s="47"/>
      <c r="JUJ227" s="47"/>
      <c r="JUK227" s="47"/>
      <c r="JUL227" s="47"/>
      <c r="JUM227" s="47"/>
      <c r="JUN227" s="47"/>
      <c r="JUO227" s="47"/>
      <c r="JUP227" s="47"/>
      <c r="JUQ227" s="47"/>
      <c r="JUR227" s="47"/>
      <c r="JUS227" s="47"/>
      <c r="JUT227" s="47"/>
      <c r="JUU227" s="47"/>
      <c r="JUV227" s="47"/>
      <c r="JUW227" s="47"/>
      <c r="JUX227" s="47"/>
      <c r="JUY227" s="47"/>
      <c r="JUZ227" s="47"/>
      <c r="JVA227" s="47"/>
      <c r="JVB227" s="47"/>
      <c r="JVC227" s="47"/>
      <c r="JVD227" s="47"/>
      <c r="JVE227" s="47"/>
      <c r="JVF227" s="47"/>
      <c r="JVG227" s="47"/>
      <c r="JVH227" s="47"/>
      <c r="JVI227" s="47"/>
      <c r="JVJ227" s="47"/>
      <c r="JVK227" s="47"/>
      <c r="JVL227" s="47"/>
      <c r="JVM227" s="47"/>
      <c r="JVN227" s="47"/>
      <c r="JVO227" s="47"/>
      <c r="JVP227" s="47"/>
      <c r="JVQ227" s="47"/>
      <c r="JVR227" s="47"/>
      <c r="JVS227" s="47"/>
      <c r="JVT227" s="47"/>
      <c r="JVU227" s="47"/>
      <c r="JVV227" s="47"/>
      <c r="JVW227" s="47"/>
      <c r="JVX227" s="47"/>
      <c r="JVY227" s="47"/>
      <c r="JVZ227" s="47"/>
      <c r="JWA227" s="47"/>
      <c r="JWB227" s="47"/>
      <c r="JWC227" s="47"/>
      <c r="JWD227" s="47"/>
      <c r="JWE227" s="47"/>
      <c r="JWF227" s="47"/>
      <c r="JWG227" s="47"/>
      <c r="JWH227" s="47"/>
      <c r="JWI227" s="47"/>
      <c r="JWJ227" s="47"/>
      <c r="JWK227" s="47"/>
      <c r="JWL227" s="47"/>
      <c r="JWM227" s="47"/>
      <c r="JWN227" s="47"/>
      <c r="JWO227" s="47"/>
      <c r="JWP227" s="47"/>
      <c r="JWQ227" s="47"/>
      <c r="JWR227" s="47"/>
      <c r="JWS227" s="47"/>
      <c r="JWT227" s="47"/>
      <c r="JWU227" s="47"/>
      <c r="JWV227" s="47"/>
      <c r="JWW227" s="47"/>
      <c r="JWX227" s="47"/>
      <c r="JWY227" s="47"/>
      <c r="JWZ227" s="47"/>
      <c r="JXA227" s="47"/>
      <c r="JXB227" s="47"/>
      <c r="JXC227" s="47"/>
      <c r="JXD227" s="47"/>
      <c r="JXE227" s="47"/>
      <c r="JXF227" s="47"/>
      <c r="JXG227" s="47"/>
      <c r="JXH227" s="47"/>
      <c r="JXI227" s="47"/>
      <c r="JXJ227" s="47"/>
      <c r="JXK227" s="47"/>
      <c r="JXL227" s="47"/>
      <c r="JXM227" s="47"/>
      <c r="JXN227" s="47"/>
      <c r="JXO227" s="47"/>
      <c r="JXP227" s="47"/>
      <c r="JXQ227" s="47"/>
      <c r="JXR227" s="47"/>
      <c r="JXS227" s="47"/>
      <c r="JXT227" s="47"/>
      <c r="JXU227" s="47"/>
      <c r="JXV227" s="47"/>
      <c r="JXW227" s="47"/>
      <c r="JXX227" s="47"/>
      <c r="JXY227" s="47"/>
      <c r="JXZ227" s="47"/>
      <c r="JYA227" s="47"/>
      <c r="JYB227" s="47"/>
      <c r="JYC227" s="47"/>
      <c r="JYD227" s="47"/>
      <c r="JYE227" s="47"/>
      <c r="JYF227" s="47"/>
      <c r="JYG227" s="47"/>
      <c r="JYH227" s="47"/>
      <c r="JYI227" s="47"/>
      <c r="JYJ227" s="47"/>
      <c r="JYK227" s="47"/>
      <c r="JYL227" s="47"/>
      <c r="JYM227" s="47"/>
      <c r="JYN227" s="47"/>
      <c r="JYO227" s="47"/>
      <c r="JYP227" s="47"/>
      <c r="JYQ227" s="47"/>
      <c r="JYR227" s="47"/>
      <c r="JYS227" s="47"/>
      <c r="JYT227" s="47"/>
      <c r="JYU227" s="47"/>
      <c r="JYV227" s="47"/>
      <c r="JYW227" s="47"/>
      <c r="JYX227" s="47"/>
      <c r="JYY227" s="47"/>
      <c r="JYZ227" s="47"/>
      <c r="JZA227" s="47"/>
      <c r="JZB227" s="47"/>
      <c r="JZC227" s="47"/>
      <c r="JZD227" s="47"/>
      <c r="JZE227" s="47"/>
      <c r="JZF227" s="47"/>
      <c r="JZG227" s="47"/>
      <c r="JZH227" s="47"/>
      <c r="JZI227" s="47"/>
      <c r="JZJ227" s="47"/>
      <c r="JZK227" s="47"/>
      <c r="JZL227" s="47"/>
      <c r="JZM227" s="47"/>
      <c r="JZN227" s="47"/>
      <c r="JZO227" s="47"/>
      <c r="JZP227" s="47"/>
      <c r="JZQ227" s="47"/>
      <c r="JZR227" s="47"/>
      <c r="JZS227" s="47"/>
      <c r="JZT227" s="47"/>
      <c r="JZU227" s="47"/>
      <c r="JZV227" s="47"/>
      <c r="JZW227" s="47"/>
      <c r="JZX227" s="47"/>
      <c r="JZY227" s="47"/>
      <c r="JZZ227" s="47"/>
      <c r="KAA227" s="47"/>
      <c r="KAB227" s="47"/>
      <c r="KAC227" s="47"/>
      <c r="KAD227" s="47"/>
      <c r="KAE227" s="47"/>
      <c r="KAF227" s="47"/>
      <c r="KAG227" s="47"/>
      <c r="KAH227" s="47"/>
      <c r="KAI227" s="47"/>
      <c r="KAJ227" s="47"/>
      <c r="KAK227" s="47"/>
      <c r="KAL227" s="47"/>
      <c r="KAM227" s="47"/>
      <c r="KAN227" s="47"/>
      <c r="KAO227" s="47"/>
      <c r="KAP227" s="47"/>
      <c r="KAQ227" s="47"/>
      <c r="KAR227" s="47"/>
      <c r="KAS227" s="47"/>
      <c r="KAT227" s="47"/>
      <c r="KAU227" s="47"/>
      <c r="KAV227" s="47"/>
      <c r="KAW227" s="47"/>
      <c r="KAX227" s="47"/>
      <c r="KAY227" s="47"/>
      <c r="KAZ227" s="47"/>
      <c r="KBA227" s="47"/>
      <c r="KBB227" s="47"/>
      <c r="KBC227" s="47"/>
      <c r="KBD227" s="47"/>
      <c r="KBE227" s="47"/>
      <c r="KBF227" s="47"/>
      <c r="KBG227" s="47"/>
      <c r="KBH227" s="47"/>
      <c r="KBI227" s="47"/>
      <c r="KBJ227" s="47"/>
      <c r="KBK227" s="47"/>
      <c r="KBL227" s="47"/>
      <c r="KBM227" s="47"/>
      <c r="KBN227" s="47"/>
      <c r="KBO227" s="47"/>
      <c r="KBP227" s="47"/>
      <c r="KBQ227" s="47"/>
      <c r="KBR227" s="47"/>
      <c r="KBS227" s="47"/>
      <c r="KBT227" s="47"/>
      <c r="KBU227" s="47"/>
      <c r="KBV227" s="47"/>
      <c r="KBW227" s="47"/>
      <c r="KBX227" s="47"/>
      <c r="KBY227" s="47"/>
      <c r="KBZ227" s="47"/>
      <c r="KCA227" s="47"/>
      <c r="KCB227" s="47"/>
      <c r="KCC227" s="47"/>
      <c r="KCD227" s="47"/>
      <c r="KCE227" s="47"/>
      <c r="KCF227" s="47"/>
      <c r="KCG227" s="47"/>
      <c r="KCH227" s="47"/>
      <c r="KCI227" s="47"/>
      <c r="KCJ227" s="47"/>
      <c r="KCK227" s="47"/>
      <c r="KCL227" s="47"/>
      <c r="KCM227" s="47"/>
      <c r="KCN227" s="47"/>
      <c r="KCO227" s="47"/>
      <c r="KCP227" s="47"/>
      <c r="KCQ227" s="47"/>
      <c r="KCR227" s="47"/>
      <c r="KCS227" s="47"/>
      <c r="KCT227" s="47"/>
      <c r="KCU227" s="47"/>
      <c r="KCV227" s="47"/>
      <c r="KCW227" s="47"/>
      <c r="KCX227" s="47"/>
      <c r="KCY227" s="47"/>
      <c r="KCZ227" s="47"/>
      <c r="KDA227" s="47"/>
      <c r="KDB227" s="47"/>
      <c r="KDC227" s="47"/>
      <c r="KDD227" s="47"/>
      <c r="KDE227" s="47"/>
      <c r="KDF227" s="47"/>
      <c r="KDG227" s="47"/>
      <c r="KDH227" s="47"/>
      <c r="KDI227" s="47"/>
      <c r="KDJ227" s="47"/>
      <c r="KDK227" s="47"/>
      <c r="KDL227" s="47"/>
      <c r="KDM227" s="47"/>
      <c r="KDN227" s="47"/>
      <c r="KDO227" s="47"/>
      <c r="KDP227" s="47"/>
      <c r="KDQ227" s="47"/>
      <c r="KDR227" s="47"/>
      <c r="KDS227" s="47"/>
      <c r="KDT227" s="47"/>
      <c r="KDU227" s="47"/>
      <c r="KDV227" s="47"/>
      <c r="KDW227" s="47"/>
      <c r="KDX227" s="47"/>
      <c r="KDY227" s="47"/>
      <c r="KDZ227" s="47"/>
      <c r="KEA227" s="47"/>
      <c r="KEB227" s="47"/>
      <c r="KEC227" s="47"/>
      <c r="KED227" s="47"/>
      <c r="KEE227" s="47"/>
      <c r="KEF227" s="47"/>
      <c r="KEG227" s="47"/>
      <c r="KEH227" s="47"/>
      <c r="KEI227" s="47"/>
      <c r="KEJ227" s="47"/>
      <c r="KEK227" s="47"/>
      <c r="KEL227" s="47"/>
      <c r="KEM227" s="47"/>
      <c r="KEN227" s="47"/>
      <c r="KEO227" s="47"/>
      <c r="KEP227" s="47"/>
      <c r="KEQ227" s="47"/>
      <c r="KER227" s="47"/>
      <c r="KES227" s="47"/>
      <c r="KET227" s="47"/>
      <c r="KEU227" s="47"/>
      <c r="KEV227" s="47"/>
      <c r="KEW227" s="47"/>
      <c r="KEX227" s="47"/>
      <c r="KEY227" s="47"/>
      <c r="KEZ227" s="47"/>
      <c r="KFA227" s="47"/>
      <c r="KFB227" s="47"/>
      <c r="KFC227" s="47"/>
      <c r="KFD227" s="47"/>
      <c r="KFE227" s="47"/>
      <c r="KFF227" s="47"/>
      <c r="KFG227" s="47"/>
      <c r="KFH227" s="47"/>
      <c r="KFI227" s="47"/>
      <c r="KFJ227" s="47"/>
      <c r="KFK227" s="47"/>
      <c r="KFL227" s="47"/>
      <c r="KFM227" s="47"/>
      <c r="KFN227" s="47"/>
      <c r="KFO227" s="47"/>
      <c r="KFP227" s="47"/>
      <c r="KFQ227" s="47"/>
      <c r="KFR227" s="47"/>
      <c r="KFS227" s="47"/>
      <c r="KFT227" s="47"/>
      <c r="KFU227" s="47"/>
      <c r="KFV227" s="47"/>
      <c r="KFW227" s="47"/>
      <c r="KFX227" s="47"/>
      <c r="KFY227" s="47"/>
      <c r="KFZ227" s="47"/>
      <c r="KGA227" s="47"/>
      <c r="KGB227" s="47"/>
      <c r="KGC227" s="47"/>
      <c r="KGD227" s="47"/>
      <c r="KGE227" s="47"/>
      <c r="KGF227" s="47"/>
      <c r="KGG227" s="47"/>
      <c r="KGH227" s="47"/>
      <c r="KGI227" s="47"/>
      <c r="KGJ227" s="47"/>
      <c r="KGK227" s="47"/>
      <c r="KGL227" s="47"/>
      <c r="KGM227" s="47"/>
      <c r="KGN227" s="47"/>
      <c r="KGO227" s="47"/>
      <c r="KGP227" s="47"/>
      <c r="KGQ227" s="47"/>
      <c r="KGR227" s="47"/>
      <c r="KGS227" s="47"/>
      <c r="KGT227" s="47"/>
      <c r="KGU227" s="47"/>
      <c r="KGV227" s="47"/>
      <c r="KGW227" s="47"/>
      <c r="KGX227" s="47"/>
      <c r="KGY227" s="47"/>
      <c r="KGZ227" s="47"/>
      <c r="KHA227" s="47"/>
      <c r="KHB227" s="47"/>
      <c r="KHC227" s="47"/>
      <c r="KHD227" s="47"/>
      <c r="KHE227" s="47"/>
      <c r="KHF227" s="47"/>
      <c r="KHG227" s="47"/>
      <c r="KHH227" s="47"/>
      <c r="KHI227" s="47"/>
      <c r="KHJ227" s="47"/>
      <c r="KHK227" s="47"/>
      <c r="KHL227" s="47"/>
      <c r="KHM227" s="47"/>
      <c r="KHN227" s="47"/>
      <c r="KHO227" s="47"/>
      <c r="KHP227" s="47"/>
      <c r="KHQ227" s="47"/>
      <c r="KHR227" s="47"/>
      <c r="KHS227" s="47"/>
      <c r="KHT227" s="47"/>
      <c r="KHU227" s="47"/>
      <c r="KHV227" s="47"/>
      <c r="KHW227" s="47"/>
      <c r="KHX227" s="47"/>
      <c r="KHY227" s="47"/>
      <c r="KHZ227" s="47"/>
      <c r="KIA227" s="47"/>
      <c r="KIB227" s="47"/>
      <c r="KIC227" s="47"/>
      <c r="KID227" s="47"/>
      <c r="KIE227" s="47"/>
      <c r="KIF227" s="47"/>
      <c r="KIG227" s="47"/>
      <c r="KIH227" s="47"/>
      <c r="KII227" s="47"/>
      <c r="KIJ227" s="47"/>
      <c r="KIK227" s="47"/>
      <c r="KIL227" s="47"/>
      <c r="KIM227" s="47"/>
      <c r="KIN227" s="47"/>
      <c r="KIO227" s="47"/>
      <c r="KIP227" s="47"/>
      <c r="KIQ227" s="47"/>
      <c r="KIR227" s="47"/>
      <c r="KIS227" s="47"/>
      <c r="KIT227" s="47"/>
      <c r="KIU227" s="47"/>
      <c r="KIV227" s="47"/>
      <c r="KIW227" s="47"/>
      <c r="KIX227" s="47"/>
      <c r="KIY227" s="47"/>
      <c r="KIZ227" s="47"/>
      <c r="KJA227" s="47"/>
      <c r="KJB227" s="47"/>
      <c r="KJC227" s="47"/>
      <c r="KJD227" s="47"/>
      <c r="KJE227" s="47"/>
      <c r="KJF227" s="47"/>
      <c r="KJG227" s="47"/>
      <c r="KJH227" s="47"/>
      <c r="KJI227" s="47"/>
      <c r="KJJ227" s="47"/>
      <c r="KJK227" s="47"/>
      <c r="KJL227" s="47"/>
      <c r="KJM227" s="47"/>
      <c r="KJN227" s="47"/>
      <c r="KJO227" s="47"/>
      <c r="KJP227" s="47"/>
      <c r="KJQ227" s="47"/>
      <c r="KJR227" s="47"/>
      <c r="KJS227" s="47"/>
      <c r="KJT227" s="47"/>
      <c r="KJU227" s="47"/>
      <c r="KJV227" s="47"/>
      <c r="KJW227" s="47"/>
      <c r="KJX227" s="47"/>
      <c r="KJY227" s="47"/>
      <c r="KJZ227" s="47"/>
      <c r="KKA227" s="47"/>
      <c r="KKB227" s="47"/>
      <c r="KKC227" s="47"/>
      <c r="KKD227" s="47"/>
      <c r="KKE227" s="47"/>
      <c r="KKF227" s="47"/>
      <c r="KKG227" s="47"/>
      <c r="KKH227" s="47"/>
      <c r="KKI227" s="47"/>
      <c r="KKJ227" s="47"/>
      <c r="KKK227" s="47"/>
      <c r="KKL227" s="47"/>
      <c r="KKM227" s="47"/>
      <c r="KKN227" s="47"/>
      <c r="KKO227" s="47"/>
      <c r="KKP227" s="47"/>
      <c r="KKQ227" s="47"/>
      <c r="KKR227" s="47"/>
      <c r="KKS227" s="47"/>
      <c r="KKT227" s="47"/>
      <c r="KKU227" s="47"/>
      <c r="KKV227" s="47"/>
      <c r="KKW227" s="47"/>
      <c r="KKX227" s="47"/>
      <c r="KKY227" s="47"/>
      <c r="KKZ227" s="47"/>
      <c r="KLA227" s="47"/>
      <c r="KLB227" s="47"/>
      <c r="KLC227" s="47"/>
      <c r="KLD227" s="47"/>
      <c r="KLE227" s="47"/>
      <c r="KLF227" s="47"/>
      <c r="KLG227" s="47"/>
      <c r="KLH227" s="47"/>
      <c r="KLI227" s="47"/>
      <c r="KLJ227" s="47"/>
      <c r="KLK227" s="47"/>
      <c r="KLL227" s="47"/>
      <c r="KLM227" s="47"/>
      <c r="KLN227" s="47"/>
      <c r="KLO227" s="47"/>
      <c r="KLP227" s="47"/>
      <c r="KLQ227" s="47"/>
      <c r="KLR227" s="47"/>
      <c r="KLS227" s="47"/>
      <c r="KLT227" s="47"/>
      <c r="KLU227" s="47"/>
      <c r="KLV227" s="47"/>
      <c r="KLW227" s="47"/>
      <c r="KLX227" s="47"/>
      <c r="KLY227" s="47"/>
      <c r="KLZ227" s="47"/>
      <c r="KMA227" s="47"/>
      <c r="KMB227" s="47"/>
      <c r="KMC227" s="47"/>
      <c r="KMD227" s="47"/>
      <c r="KME227" s="47"/>
      <c r="KMF227" s="47"/>
      <c r="KMG227" s="47"/>
      <c r="KMH227" s="47"/>
      <c r="KMI227" s="47"/>
      <c r="KMJ227" s="47"/>
      <c r="KMK227" s="47"/>
      <c r="KML227" s="47"/>
      <c r="KMM227" s="47"/>
      <c r="KMN227" s="47"/>
      <c r="KMO227" s="47"/>
      <c r="KMP227" s="47"/>
      <c r="KMQ227" s="47"/>
      <c r="KMR227" s="47"/>
      <c r="KMS227" s="47"/>
      <c r="KMT227" s="47"/>
      <c r="KMU227" s="47"/>
      <c r="KMV227" s="47"/>
      <c r="KMW227" s="47"/>
      <c r="KMX227" s="47"/>
      <c r="KMY227" s="47"/>
      <c r="KMZ227" s="47"/>
      <c r="KNA227" s="47"/>
      <c r="KNB227" s="47"/>
      <c r="KNC227" s="47"/>
      <c r="KND227" s="47"/>
      <c r="KNE227" s="47"/>
      <c r="KNF227" s="47"/>
      <c r="KNG227" s="47"/>
      <c r="KNH227" s="47"/>
      <c r="KNI227" s="47"/>
      <c r="KNJ227" s="47"/>
      <c r="KNK227" s="47"/>
      <c r="KNL227" s="47"/>
      <c r="KNM227" s="47"/>
      <c r="KNN227" s="47"/>
      <c r="KNO227" s="47"/>
      <c r="KNP227" s="47"/>
      <c r="KNQ227" s="47"/>
      <c r="KNR227" s="47"/>
      <c r="KNS227" s="47"/>
      <c r="KNT227" s="47"/>
      <c r="KNU227" s="47"/>
      <c r="KNV227" s="47"/>
      <c r="KNW227" s="47"/>
      <c r="KNX227" s="47"/>
      <c r="KNY227" s="47"/>
      <c r="KNZ227" s="47"/>
      <c r="KOA227" s="47"/>
      <c r="KOB227" s="47"/>
      <c r="KOC227" s="47"/>
      <c r="KOD227" s="47"/>
      <c r="KOE227" s="47"/>
      <c r="KOF227" s="47"/>
      <c r="KOG227" s="47"/>
      <c r="KOH227" s="47"/>
      <c r="KOI227" s="47"/>
      <c r="KOJ227" s="47"/>
      <c r="KOK227" s="47"/>
      <c r="KOL227" s="47"/>
      <c r="KOM227" s="47"/>
      <c r="KON227" s="47"/>
      <c r="KOO227" s="47"/>
      <c r="KOP227" s="47"/>
      <c r="KOQ227" s="47"/>
      <c r="KOR227" s="47"/>
      <c r="KOS227" s="47"/>
      <c r="KOT227" s="47"/>
      <c r="KOU227" s="47"/>
      <c r="KOV227" s="47"/>
      <c r="KOW227" s="47"/>
      <c r="KOX227" s="47"/>
      <c r="KOY227" s="47"/>
      <c r="KOZ227" s="47"/>
      <c r="KPA227" s="47"/>
      <c r="KPB227" s="47"/>
      <c r="KPC227" s="47"/>
      <c r="KPD227" s="47"/>
      <c r="KPE227" s="47"/>
      <c r="KPF227" s="47"/>
      <c r="KPG227" s="47"/>
      <c r="KPH227" s="47"/>
      <c r="KPI227" s="47"/>
      <c r="KPJ227" s="47"/>
      <c r="KPK227" s="47"/>
      <c r="KPL227" s="47"/>
      <c r="KPM227" s="47"/>
      <c r="KPN227" s="47"/>
      <c r="KPO227" s="47"/>
      <c r="KPP227" s="47"/>
      <c r="KPQ227" s="47"/>
      <c r="KPR227" s="47"/>
      <c r="KPS227" s="47"/>
      <c r="KPT227" s="47"/>
      <c r="KPU227" s="47"/>
      <c r="KPV227" s="47"/>
      <c r="KPW227" s="47"/>
      <c r="KPX227" s="47"/>
      <c r="KPY227" s="47"/>
      <c r="KPZ227" s="47"/>
      <c r="KQA227" s="47"/>
      <c r="KQB227" s="47"/>
      <c r="KQC227" s="47"/>
      <c r="KQD227" s="47"/>
      <c r="KQE227" s="47"/>
      <c r="KQF227" s="47"/>
      <c r="KQG227" s="47"/>
      <c r="KQH227" s="47"/>
      <c r="KQI227" s="47"/>
      <c r="KQJ227" s="47"/>
      <c r="KQK227" s="47"/>
      <c r="KQL227" s="47"/>
      <c r="KQM227" s="47"/>
      <c r="KQN227" s="47"/>
      <c r="KQO227" s="47"/>
      <c r="KQP227" s="47"/>
      <c r="KQQ227" s="47"/>
      <c r="KQR227" s="47"/>
      <c r="KQS227" s="47"/>
      <c r="KQT227" s="47"/>
      <c r="KQU227" s="47"/>
      <c r="KQV227" s="47"/>
      <c r="KQW227" s="47"/>
      <c r="KQX227" s="47"/>
      <c r="KQY227" s="47"/>
      <c r="KQZ227" s="47"/>
      <c r="KRA227" s="47"/>
      <c r="KRB227" s="47"/>
      <c r="KRC227" s="47"/>
      <c r="KRD227" s="47"/>
      <c r="KRE227" s="47"/>
      <c r="KRF227" s="47"/>
      <c r="KRG227" s="47"/>
      <c r="KRH227" s="47"/>
      <c r="KRI227" s="47"/>
      <c r="KRJ227" s="47"/>
      <c r="KRK227" s="47"/>
      <c r="KRL227" s="47"/>
      <c r="KRM227" s="47"/>
      <c r="KRN227" s="47"/>
      <c r="KRO227" s="47"/>
      <c r="KRP227" s="47"/>
      <c r="KRQ227" s="47"/>
      <c r="KRR227" s="47"/>
      <c r="KRS227" s="47"/>
      <c r="KRT227" s="47"/>
      <c r="KRU227" s="47"/>
      <c r="KRV227" s="47"/>
      <c r="KRW227" s="47"/>
      <c r="KRX227" s="47"/>
      <c r="KRY227" s="47"/>
      <c r="KRZ227" s="47"/>
      <c r="KSA227" s="47"/>
      <c r="KSB227" s="47"/>
      <c r="KSC227" s="47"/>
      <c r="KSD227" s="47"/>
      <c r="KSE227" s="47"/>
      <c r="KSF227" s="47"/>
      <c r="KSG227" s="47"/>
      <c r="KSH227" s="47"/>
      <c r="KSI227" s="47"/>
      <c r="KSJ227" s="47"/>
      <c r="KSK227" s="47"/>
      <c r="KSL227" s="47"/>
      <c r="KSM227" s="47"/>
      <c r="KSN227" s="47"/>
      <c r="KSO227" s="47"/>
      <c r="KSP227" s="47"/>
      <c r="KSQ227" s="47"/>
      <c r="KSR227" s="47"/>
      <c r="KSS227" s="47"/>
      <c r="KST227" s="47"/>
      <c r="KSU227" s="47"/>
      <c r="KSV227" s="47"/>
      <c r="KSW227" s="47"/>
      <c r="KSX227" s="47"/>
      <c r="KSY227" s="47"/>
      <c r="KSZ227" s="47"/>
      <c r="KTA227" s="47"/>
      <c r="KTB227" s="47"/>
      <c r="KTC227" s="47"/>
      <c r="KTD227" s="47"/>
      <c r="KTE227" s="47"/>
      <c r="KTF227" s="47"/>
      <c r="KTG227" s="47"/>
      <c r="KTH227" s="47"/>
      <c r="KTI227" s="47"/>
      <c r="KTJ227" s="47"/>
      <c r="KTK227" s="47"/>
      <c r="KTL227" s="47"/>
      <c r="KTM227" s="47"/>
      <c r="KTN227" s="47"/>
      <c r="KTO227" s="47"/>
      <c r="KTP227" s="47"/>
      <c r="KTQ227" s="47"/>
      <c r="KTR227" s="47"/>
      <c r="KTS227" s="47"/>
      <c r="KTT227" s="47"/>
      <c r="KTU227" s="47"/>
      <c r="KTV227" s="47"/>
      <c r="KTW227" s="47"/>
      <c r="KTX227" s="47"/>
      <c r="KTY227" s="47"/>
      <c r="KTZ227" s="47"/>
      <c r="KUA227" s="47"/>
      <c r="KUB227" s="47"/>
      <c r="KUC227" s="47"/>
      <c r="KUD227" s="47"/>
      <c r="KUE227" s="47"/>
      <c r="KUF227" s="47"/>
      <c r="KUG227" s="47"/>
      <c r="KUH227" s="47"/>
      <c r="KUI227" s="47"/>
      <c r="KUJ227" s="47"/>
      <c r="KUK227" s="47"/>
      <c r="KUL227" s="47"/>
      <c r="KUM227" s="47"/>
      <c r="KUN227" s="47"/>
      <c r="KUO227" s="47"/>
      <c r="KUP227" s="47"/>
      <c r="KUQ227" s="47"/>
      <c r="KUR227" s="47"/>
      <c r="KUS227" s="47"/>
      <c r="KUT227" s="47"/>
      <c r="KUU227" s="47"/>
      <c r="KUV227" s="47"/>
      <c r="KUW227" s="47"/>
      <c r="KUX227" s="47"/>
      <c r="KUY227" s="47"/>
      <c r="KUZ227" s="47"/>
      <c r="KVA227" s="47"/>
      <c r="KVB227" s="47"/>
      <c r="KVC227" s="47"/>
      <c r="KVD227" s="47"/>
      <c r="KVE227" s="47"/>
      <c r="KVF227" s="47"/>
      <c r="KVG227" s="47"/>
      <c r="KVH227" s="47"/>
      <c r="KVI227" s="47"/>
      <c r="KVJ227" s="47"/>
      <c r="KVK227" s="47"/>
      <c r="KVL227" s="47"/>
      <c r="KVM227" s="47"/>
      <c r="KVN227" s="47"/>
      <c r="KVO227" s="47"/>
      <c r="KVP227" s="47"/>
      <c r="KVQ227" s="47"/>
      <c r="KVR227" s="47"/>
      <c r="KVS227" s="47"/>
      <c r="KVT227" s="47"/>
      <c r="KVU227" s="47"/>
      <c r="KVV227" s="47"/>
      <c r="KVW227" s="47"/>
      <c r="KVX227" s="47"/>
      <c r="KVY227" s="47"/>
      <c r="KVZ227" s="47"/>
      <c r="KWA227" s="47"/>
      <c r="KWB227" s="47"/>
      <c r="KWC227" s="47"/>
      <c r="KWD227" s="47"/>
      <c r="KWE227" s="47"/>
      <c r="KWF227" s="47"/>
      <c r="KWG227" s="47"/>
      <c r="KWH227" s="47"/>
      <c r="KWI227" s="47"/>
      <c r="KWJ227" s="47"/>
      <c r="KWK227" s="47"/>
      <c r="KWL227" s="47"/>
      <c r="KWM227" s="47"/>
      <c r="KWN227" s="47"/>
      <c r="KWO227" s="47"/>
      <c r="KWP227" s="47"/>
      <c r="KWQ227" s="47"/>
      <c r="KWR227" s="47"/>
      <c r="KWS227" s="47"/>
      <c r="KWT227" s="47"/>
      <c r="KWU227" s="47"/>
      <c r="KWV227" s="47"/>
      <c r="KWW227" s="47"/>
      <c r="KWX227" s="47"/>
      <c r="KWY227" s="47"/>
      <c r="KWZ227" s="47"/>
      <c r="KXA227" s="47"/>
      <c r="KXB227" s="47"/>
      <c r="KXC227" s="47"/>
      <c r="KXD227" s="47"/>
      <c r="KXE227" s="47"/>
      <c r="KXF227" s="47"/>
      <c r="KXG227" s="47"/>
      <c r="KXH227" s="47"/>
      <c r="KXI227" s="47"/>
      <c r="KXJ227" s="47"/>
      <c r="KXK227" s="47"/>
      <c r="KXL227" s="47"/>
      <c r="KXM227" s="47"/>
      <c r="KXN227" s="47"/>
      <c r="KXO227" s="47"/>
      <c r="KXP227" s="47"/>
      <c r="KXQ227" s="47"/>
      <c r="KXR227" s="47"/>
      <c r="KXS227" s="47"/>
      <c r="KXT227" s="47"/>
      <c r="KXU227" s="47"/>
      <c r="KXV227" s="47"/>
      <c r="KXW227" s="47"/>
      <c r="KXX227" s="47"/>
      <c r="KXY227" s="47"/>
      <c r="KXZ227" s="47"/>
      <c r="KYA227" s="47"/>
      <c r="KYB227" s="47"/>
      <c r="KYC227" s="47"/>
      <c r="KYD227" s="47"/>
      <c r="KYE227" s="47"/>
      <c r="KYF227" s="47"/>
      <c r="KYG227" s="47"/>
      <c r="KYH227" s="47"/>
      <c r="KYI227" s="47"/>
      <c r="KYJ227" s="47"/>
      <c r="KYK227" s="47"/>
      <c r="KYL227" s="47"/>
      <c r="KYM227" s="47"/>
      <c r="KYN227" s="47"/>
      <c r="KYO227" s="47"/>
      <c r="KYP227" s="47"/>
      <c r="KYQ227" s="47"/>
      <c r="KYR227" s="47"/>
      <c r="KYS227" s="47"/>
      <c r="KYT227" s="47"/>
      <c r="KYU227" s="47"/>
      <c r="KYV227" s="47"/>
      <c r="KYW227" s="47"/>
      <c r="KYX227" s="47"/>
      <c r="KYY227" s="47"/>
      <c r="KYZ227" s="47"/>
      <c r="KZA227" s="47"/>
      <c r="KZB227" s="47"/>
      <c r="KZC227" s="47"/>
      <c r="KZD227" s="47"/>
      <c r="KZE227" s="47"/>
      <c r="KZF227" s="47"/>
      <c r="KZG227" s="47"/>
      <c r="KZH227" s="47"/>
      <c r="KZI227" s="47"/>
      <c r="KZJ227" s="47"/>
      <c r="KZK227" s="47"/>
      <c r="KZL227" s="47"/>
      <c r="KZM227" s="47"/>
      <c r="KZN227" s="47"/>
      <c r="KZO227" s="47"/>
      <c r="KZP227" s="47"/>
      <c r="KZQ227" s="47"/>
      <c r="KZR227" s="47"/>
      <c r="KZS227" s="47"/>
      <c r="KZT227" s="47"/>
      <c r="KZU227" s="47"/>
      <c r="KZV227" s="47"/>
      <c r="KZW227" s="47"/>
      <c r="KZX227" s="47"/>
      <c r="KZY227" s="47"/>
      <c r="KZZ227" s="47"/>
      <c r="LAA227" s="47"/>
      <c r="LAB227" s="47"/>
      <c r="LAC227" s="47"/>
      <c r="LAD227" s="47"/>
      <c r="LAE227" s="47"/>
      <c r="LAF227" s="47"/>
      <c r="LAG227" s="47"/>
      <c r="LAH227" s="47"/>
      <c r="LAI227" s="47"/>
      <c r="LAJ227" s="47"/>
      <c r="LAK227" s="47"/>
      <c r="LAL227" s="47"/>
      <c r="LAM227" s="47"/>
      <c r="LAN227" s="47"/>
      <c r="LAO227" s="47"/>
      <c r="LAP227" s="47"/>
      <c r="LAQ227" s="47"/>
      <c r="LAR227" s="47"/>
      <c r="LAS227" s="47"/>
      <c r="LAT227" s="47"/>
      <c r="LAU227" s="47"/>
      <c r="LAV227" s="47"/>
      <c r="LAW227" s="47"/>
      <c r="LAX227" s="47"/>
      <c r="LAY227" s="47"/>
      <c r="LAZ227" s="47"/>
      <c r="LBA227" s="47"/>
      <c r="LBB227" s="47"/>
      <c r="LBC227" s="47"/>
      <c r="LBD227" s="47"/>
      <c r="LBE227" s="47"/>
      <c r="LBF227" s="47"/>
      <c r="LBG227" s="47"/>
      <c r="LBH227" s="47"/>
      <c r="LBI227" s="47"/>
      <c r="LBJ227" s="47"/>
      <c r="LBK227" s="47"/>
      <c r="LBL227" s="47"/>
      <c r="LBM227" s="47"/>
      <c r="LBN227" s="47"/>
      <c r="LBO227" s="47"/>
      <c r="LBP227" s="47"/>
      <c r="LBQ227" s="47"/>
      <c r="LBR227" s="47"/>
      <c r="LBS227" s="47"/>
      <c r="LBT227" s="47"/>
      <c r="LBU227" s="47"/>
      <c r="LBV227" s="47"/>
      <c r="LBW227" s="47"/>
      <c r="LBX227" s="47"/>
      <c r="LBY227" s="47"/>
      <c r="LBZ227" s="47"/>
      <c r="LCA227" s="47"/>
      <c r="LCB227" s="47"/>
      <c r="LCC227" s="47"/>
      <c r="LCD227" s="47"/>
      <c r="LCE227" s="47"/>
      <c r="LCF227" s="47"/>
      <c r="LCG227" s="47"/>
      <c r="LCH227" s="47"/>
      <c r="LCI227" s="47"/>
      <c r="LCJ227" s="47"/>
      <c r="LCK227" s="47"/>
      <c r="LCL227" s="47"/>
      <c r="LCM227" s="47"/>
      <c r="LCN227" s="47"/>
      <c r="LCO227" s="47"/>
      <c r="LCP227" s="47"/>
      <c r="LCQ227" s="47"/>
      <c r="LCR227" s="47"/>
      <c r="LCS227" s="47"/>
      <c r="LCT227" s="47"/>
      <c r="LCU227" s="47"/>
      <c r="LCV227" s="47"/>
      <c r="LCW227" s="47"/>
      <c r="LCX227" s="47"/>
      <c r="LCY227" s="47"/>
      <c r="LCZ227" s="47"/>
      <c r="LDA227" s="47"/>
      <c r="LDB227" s="47"/>
      <c r="LDC227" s="47"/>
      <c r="LDD227" s="47"/>
      <c r="LDE227" s="47"/>
      <c r="LDF227" s="47"/>
      <c r="LDG227" s="47"/>
      <c r="LDH227" s="47"/>
      <c r="LDI227" s="47"/>
      <c r="LDJ227" s="47"/>
      <c r="LDK227" s="47"/>
      <c r="LDL227" s="47"/>
      <c r="LDM227" s="47"/>
      <c r="LDN227" s="47"/>
      <c r="LDO227" s="47"/>
      <c r="LDP227" s="47"/>
      <c r="LDQ227" s="47"/>
      <c r="LDR227" s="47"/>
      <c r="LDS227" s="47"/>
      <c r="LDT227" s="47"/>
      <c r="LDU227" s="47"/>
      <c r="LDV227" s="47"/>
      <c r="LDW227" s="47"/>
      <c r="LDX227" s="47"/>
      <c r="LDY227" s="47"/>
      <c r="LDZ227" s="47"/>
      <c r="LEA227" s="47"/>
      <c r="LEB227" s="47"/>
      <c r="LEC227" s="47"/>
      <c r="LED227" s="47"/>
      <c r="LEE227" s="47"/>
      <c r="LEF227" s="47"/>
      <c r="LEG227" s="47"/>
      <c r="LEH227" s="47"/>
      <c r="LEI227" s="47"/>
      <c r="LEJ227" s="47"/>
      <c r="LEK227" s="47"/>
      <c r="LEL227" s="47"/>
      <c r="LEM227" s="47"/>
      <c r="LEN227" s="47"/>
      <c r="LEO227" s="47"/>
      <c r="LEP227" s="47"/>
      <c r="LEQ227" s="47"/>
      <c r="LER227" s="47"/>
      <c r="LES227" s="47"/>
      <c r="LET227" s="47"/>
      <c r="LEU227" s="47"/>
      <c r="LEV227" s="47"/>
      <c r="LEW227" s="47"/>
      <c r="LEX227" s="47"/>
      <c r="LEY227" s="47"/>
      <c r="LEZ227" s="47"/>
      <c r="LFA227" s="47"/>
      <c r="LFB227" s="47"/>
      <c r="LFC227" s="47"/>
      <c r="LFD227" s="47"/>
      <c r="LFE227" s="47"/>
      <c r="LFF227" s="47"/>
      <c r="LFG227" s="47"/>
      <c r="LFH227" s="47"/>
      <c r="LFI227" s="47"/>
      <c r="LFJ227" s="47"/>
      <c r="LFK227" s="47"/>
      <c r="LFL227" s="47"/>
      <c r="LFM227" s="47"/>
      <c r="LFN227" s="47"/>
      <c r="LFO227" s="47"/>
      <c r="LFP227" s="47"/>
      <c r="LFQ227" s="47"/>
      <c r="LFR227" s="47"/>
      <c r="LFS227" s="47"/>
      <c r="LFT227" s="47"/>
      <c r="LFU227" s="47"/>
      <c r="LFV227" s="47"/>
      <c r="LFW227" s="47"/>
      <c r="LFX227" s="47"/>
      <c r="LFY227" s="47"/>
      <c r="LFZ227" s="47"/>
      <c r="LGA227" s="47"/>
      <c r="LGB227" s="47"/>
      <c r="LGC227" s="47"/>
      <c r="LGD227" s="47"/>
      <c r="LGE227" s="47"/>
      <c r="LGF227" s="47"/>
      <c r="LGG227" s="47"/>
      <c r="LGH227" s="47"/>
      <c r="LGI227" s="47"/>
      <c r="LGJ227" s="47"/>
      <c r="LGK227" s="47"/>
      <c r="LGL227" s="47"/>
      <c r="LGM227" s="47"/>
      <c r="LGN227" s="47"/>
      <c r="LGO227" s="47"/>
      <c r="LGP227" s="47"/>
      <c r="LGQ227" s="47"/>
      <c r="LGR227" s="47"/>
      <c r="LGS227" s="47"/>
      <c r="LGT227" s="47"/>
      <c r="LGU227" s="47"/>
      <c r="LGV227" s="47"/>
      <c r="LGW227" s="47"/>
      <c r="LGX227" s="47"/>
      <c r="LGY227" s="47"/>
      <c r="LGZ227" s="47"/>
      <c r="LHA227" s="47"/>
      <c r="LHB227" s="47"/>
      <c r="LHC227" s="47"/>
      <c r="LHD227" s="47"/>
      <c r="LHE227" s="47"/>
      <c r="LHF227" s="47"/>
      <c r="LHG227" s="47"/>
      <c r="LHH227" s="47"/>
      <c r="LHI227" s="47"/>
      <c r="LHJ227" s="47"/>
      <c r="LHK227" s="47"/>
      <c r="LHL227" s="47"/>
      <c r="LHM227" s="47"/>
      <c r="LHN227" s="47"/>
      <c r="LHO227" s="47"/>
      <c r="LHP227" s="47"/>
      <c r="LHQ227" s="47"/>
      <c r="LHR227" s="47"/>
      <c r="LHS227" s="47"/>
      <c r="LHT227" s="47"/>
      <c r="LHU227" s="47"/>
      <c r="LHV227" s="47"/>
      <c r="LHW227" s="47"/>
      <c r="LHX227" s="47"/>
      <c r="LHY227" s="47"/>
      <c r="LHZ227" s="47"/>
      <c r="LIA227" s="47"/>
      <c r="LIB227" s="47"/>
      <c r="LIC227" s="47"/>
      <c r="LID227" s="47"/>
      <c r="LIE227" s="47"/>
      <c r="LIF227" s="47"/>
      <c r="LIG227" s="47"/>
      <c r="LIH227" s="47"/>
      <c r="LII227" s="47"/>
      <c r="LIJ227" s="47"/>
      <c r="LIK227" s="47"/>
      <c r="LIL227" s="47"/>
      <c r="LIM227" s="47"/>
      <c r="LIN227" s="47"/>
      <c r="LIO227" s="47"/>
      <c r="LIP227" s="47"/>
      <c r="LIQ227" s="47"/>
      <c r="LIR227" s="47"/>
      <c r="LIS227" s="47"/>
      <c r="LIT227" s="47"/>
      <c r="LIU227" s="47"/>
      <c r="LIV227" s="47"/>
      <c r="LIW227" s="47"/>
      <c r="LIX227" s="47"/>
      <c r="LIY227" s="47"/>
      <c r="LIZ227" s="47"/>
      <c r="LJA227" s="47"/>
      <c r="LJB227" s="47"/>
      <c r="LJC227" s="47"/>
      <c r="LJD227" s="47"/>
      <c r="LJE227" s="47"/>
      <c r="LJF227" s="47"/>
      <c r="LJG227" s="47"/>
      <c r="LJH227" s="47"/>
      <c r="LJI227" s="47"/>
      <c r="LJJ227" s="47"/>
      <c r="LJK227" s="47"/>
      <c r="LJL227" s="47"/>
      <c r="LJM227" s="47"/>
      <c r="LJN227" s="47"/>
      <c r="LJO227" s="47"/>
      <c r="LJP227" s="47"/>
      <c r="LJQ227" s="47"/>
      <c r="LJR227" s="47"/>
      <c r="LJS227" s="47"/>
      <c r="LJT227" s="47"/>
      <c r="LJU227" s="47"/>
      <c r="LJV227" s="47"/>
      <c r="LJW227" s="47"/>
      <c r="LJX227" s="47"/>
      <c r="LJY227" s="47"/>
      <c r="LJZ227" s="47"/>
      <c r="LKA227" s="47"/>
      <c r="LKB227" s="47"/>
      <c r="LKC227" s="47"/>
      <c r="LKD227" s="47"/>
      <c r="LKE227" s="47"/>
      <c r="LKF227" s="47"/>
      <c r="LKG227" s="47"/>
      <c r="LKH227" s="47"/>
      <c r="LKI227" s="47"/>
      <c r="LKJ227" s="47"/>
      <c r="LKK227" s="47"/>
      <c r="LKL227" s="47"/>
      <c r="LKM227" s="47"/>
      <c r="LKN227" s="47"/>
      <c r="LKO227" s="47"/>
      <c r="LKP227" s="47"/>
      <c r="LKQ227" s="47"/>
      <c r="LKR227" s="47"/>
      <c r="LKS227" s="47"/>
      <c r="LKT227" s="47"/>
      <c r="LKU227" s="47"/>
      <c r="LKV227" s="47"/>
      <c r="LKW227" s="47"/>
      <c r="LKX227" s="47"/>
      <c r="LKY227" s="47"/>
      <c r="LKZ227" s="47"/>
      <c r="LLA227" s="47"/>
      <c r="LLB227" s="47"/>
      <c r="LLC227" s="47"/>
      <c r="LLD227" s="47"/>
      <c r="LLE227" s="47"/>
      <c r="LLF227" s="47"/>
      <c r="LLG227" s="47"/>
      <c r="LLH227" s="47"/>
      <c r="LLI227" s="47"/>
      <c r="LLJ227" s="47"/>
      <c r="LLK227" s="47"/>
      <c r="LLL227" s="47"/>
      <c r="LLM227" s="47"/>
      <c r="LLN227" s="47"/>
      <c r="LLO227" s="47"/>
      <c r="LLP227" s="47"/>
      <c r="LLQ227" s="47"/>
      <c r="LLR227" s="47"/>
      <c r="LLS227" s="47"/>
      <c r="LLT227" s="47"/>
      <c r="LLU227" s="47"/>
      <c r="LLV227" s="47"/>
      <c r="LLW227" s="47"/>
      <c r="LLX227" s="47"/>
      <c r="LLY227" s="47"/>
      <c r="LLZ227" s="47"/>
      <c r="LMA227" s="47"/>
      <c r="LMB227" s="47"/>
      <c r="LMC227" s="47"/>
      <c r="LMD227" s="47"/>
      <c r="LME227" s="47"/>
      <c r="LMF227" s="47"/>
      <c r="LMG227" s="47"/>
      <c r="LMH227" s="47"/>
      <c r="LMI227" s="47"/>
      <c r="LMJ227" s="47"/>
      <c r="LMK227" s="47"/>
      <c r="LML227" s="47"/>
      <c r="LMM227" s="47"/>
      <c r="LMN227" s="47"/>
      <c r="LMO227" s="47"/>
      <c r="LMP227" s="47"/>
      <c r="LMQ227" s="47"/>
      <c r="LMR227" s="47"/>
      <c r="LMS227" s="47"/>
      <c r="LMT227" s="47"/>
      <c r="LMU227" s="47"/>
      <c r="LMV227" s="47"/>
      <c r="LMW227" s="47"/>
      <c r="LMX227" s="47"/>
      <c r="LMY227" s="47"/>
      <c r="LMZ227" s="47"/>
      <c r="LNA227" s="47"/>
      <c r="LNB227" s="47"/>
      <c r="LNC227" s="47"/>
      <c r="LND227" s="47"/>
      <c r="LNE227" s="47"/>
      <c r="LNF227" s="47"/>
      <c r="LNG227" s="47"/>
      <c r="LNH227" s="47"/>
      <c r="LNI227" s="47"/>
      <c r="LNJ227" s="47"/>
      <c r="LNK227" s="47"/>
      <c r="LNL227" s="47"/>
      <c r="LNM227" s="47"/>
      <c r="LNN227" s="47"/>
      <c r="LNO227" s="47"/>
      <c r="LNP227" s="47"/>
      <c r="LNQ227" s="47"/>
      <c r="LNR227" s="47"/>
      <c r="LNS227" s="47"/>
      <c r="LNT227" s="47"/>
      <c r="LNU227" s="47"/>
      <c r="LNV227" s="47"/>
      <c r="LNW227" s="47"/>
      <c r="LNX227" s="47"/>
      <c r="LNY227" s="47"/>
      <c r="LNZ227" s="47"/>
      <c r="LOA227" s="47"/>
      <c r="LOB227" s="47"/>
      <c r="LOC227" s="47"/>
      <c r="LOD227" s="47"/>
      <c r="LOE227" s="47"/>
      <c r="LOF227" s="47"/>
      <c r="LOG227" s="47"/>
      <c r="LOH227" s="47"/>
      <c r="LOI227" s="47"/>
      <c r="LOJ227" s="47"/>
      <c r="LOK227" s="47"/>
      <c r="LOL227" s="47"/>
      <c r="LOM227" s="47"/>
      <c r="LON227" s="47"/>
      <c r="LOO227" s="47"/>
      <c r="LOP227" s="47"/>
      <c r="LOQ227" s="47"/>
      <c r="LOR227" s="47"/>
      <c r="LOS227" s="47"/>
      <c r="LOT227" s="47"/>
      <c r="LOU227" s="47"/>
      <c r="LOV227" s="47"/>
      <c r="LOW227" s="47"/>
      <c r="LOX227" s="47"/>
      <c r="LOY227" s="47"/>
      <c r="LOZ227" s="47"/>
      <c r="LPA227" s="47"/>
      <c r="LPB227" s="47"/>
      <c r="LPC227" s="47"/>
      <c r="LPD227" s="47"/>
      <c r="LPE227" s="47"/>
      <c r="LPF227" s="47"/>
      <c r="LPG227" s="47"/>
      <c r="LPH227" s="47"/>
      <c r="LPI227" s="47"/>
      <c r="LPJ227" s="47"/>
      <c r="LPK227" s="47"/>
      <c r="LPL227" s="47"/>
      <c r="LPM227" s="47"/>
      <c r="LPN227" s="47"/>
      <c r="LPO227" s="47"/>
      <c r="LPP227" s="47"/>
      <c r="LPQ227" s="47"/>
      <c r="LPR227" s="47"/>
      <c r="LPS227" s="47"/>
      <c r="LPT227" s="47"/>
      <c r="LPU227" s="47"/>
      <c r="LPV227" s="47"/>
      <c r="LPW227" s="47"/>
      <c r="LPX227" s="47"/>
      <c r="LPY227" s="47"/>
      <c r="LPZ227" s="47"/>
      <c r="LQA227" s="47"/>
      <c r="LQB227" s="47"/>
      <c r="LQC227" s="47"/>
      <c r="LQD227" s="47"/>
      <c r="LQE227" s="47"/>
      <c r="LQF227" s="47"/>
      <c r="LQG227" s="47"/>
      <c r="LQH227" s="47"/>
      <c r="LQI227" s="47"/>
      <c r="LQJ227" s="47"/>
      <c r="LQK227" s="47"/>
      <c r="LQL227" s="47"/>
      <c r="LQM227" s="47"/>
      <c r="LQN227" s="47"/>
      <c r="LQO227" s="47"/>
      <c r="LQP227" s="47"/>
      <c r="LQQ227" s="47"/>
      <c r="LQR227" s="47"/>
      <c r="LQS227" s="47"/>
      <c r="LQT227" s="47"/>
      <c r="LQU227" s="47"/>
      <c r="LQV227" s="47"/>
      <c r="LQW227" s="47"/>
      <c r="LQX227" s="47"/>
      <c r="LQY227" s="47"/>
      <c r="LQZ227" s="47"/>
      <c r="LRA227" s="47"/>
      <c r="LRB227" s="47"/>
      <c r="LRC227" s="47"/>
      <c r="LRD227" s="47"/>
      <c r="LRE227" s="47"/>
      <c r="LRF227" s="47"/>
      <c r="LRG227" s="47"/>
      <c r="LRH227" s="47"/>
      <c r="LRI227" s="47"/>
      <c r="LRJ227" s="47"/>
      <c r="LRK227" s="47"/>
      <c r="LRL227" s="47"/>
      <c r="LRM227" s="47"/>
      <c r="LRN227" s="47"/>
      <c r="LRO227" s="47"/>
      <c r="LRP227" s="47"/>
      <c r="LRQ227" s="47"/>
      <c r="LRR227" s="47"/>
      <c r="LRS227" s="47"/>
      <c r="LRT227" s="47"/>
      <c r="LRU227" s="47"/>
      <c r="LRV227" s="47"/>
      <c r="LRW227" s="47"/>
      <c r="LRX227" s="47"/>
      <c r="LRY227" s="47"/>
      <c r="LRZ227" s="47"/>
      <c r="LSA227" s="47"/>
      <c r="LSB227" s="47"/>
      <c r="LSC227" s="47"/>
      <c r="LSD227" s="47"/>
      <c r="LSE227" s="47"/>
      <c r="LSF227" s="47"/>
      <c r="LSG227" s="47"/>
      <c r="LSH227" s="47"/>
      <c r="LSI227" s="47"/>
      <c r="LSJ227" s="47"/>
      <c r="LSK227" s="47"/>
      <c r="LSL227" s="47"/>
      <c r="LSM227" s="47"/>
      <c r="LSN227" s="47"/>
      <c r="LSO227" s="47"/>
      <c r="LSP227" s="47"/>
      <c r="LSQ227" s="47"/>
      <c r="LSR227" s="47"/>
      <c r="LSS227" s="47"/>
      <c r="LST227" s="47"/>
      <c r="LSU227" s="47"/>
      <c r="LSV227" s="47"/>
      <c r="LSW227" s="47"/>
      <c r="LSX227" s="47"/>
      <c r="LSY227" s="47"/>
      <c r="LSZ227" s="47"/>
      <c r="LTA227" s="47"/>
      <c r="LTB227" s="47"/>
      <c r="LTC227" s="47"/>
      <c r="LTD227" s="47"/>
      <c r="LTE227" s="47"/>
      <c r="LTF227" s="47"/>
      <c r="LTG227" s="47"/>
      <c r="LTH227" s="47"/>
      <c r="LTI227" s="47"/>
      <c r="LTJ227" s="47"/>
      <c r="LTK227" s="47"/>
      <c r="LTL227" s="47"/>
      <c r="LTM227" s="47"/>
      <c r="LTN227" s="47"/>
      <c r="LTO227" s="47"/>
      <c r="LTP227" s="47"/>
      <c r="LTQ227" s="47"/>
      <c r="LTR227" s="47"/>
      <c r="LTS227" s="47"/>
      <c r="LTT227" s="47"/>
      <c r="LTU227" s="47"/>
      <c r="LTV227" s="47"/>
      <c r="LTW227" s="47"/>
      <c r="LTX227" s="47"/>
      <c r="LTY227" s="47"/>
      <c r="LTZ227" s="47"/>
      <c r="LUA227" s="47"/>
      <c r="LUB227" s="47"/>
      <c r="LUC227" s="47"/>
      <c r="LUD227" s="47"/>
      <c r="LUE227" s="47"/>
      <c r="LUF227" s="47"/>
      <c r="LUG227" s="47"/>
      <c r="LUH227" s="47"/>
      <c r="LUI227" s="47"/>
      <c r="LUJ227" s="47"/>
      <c r="LUK227" s="47"/>
      <c r="LUL227" s="47"/>
      <c r="LUM227" s="47"/>
      <c r="LUN227" s="47"/>
      <c r="LUO227" s="47"/>
      <c r="LUP227" s="47"/>
      <c r="LUQ227" s="47"/>
      <c r="LUR227" s="47"/>
      <c r="LUS227" s="47"/>
      <c r="LUT227" s="47"/>
      <c r="LUU227" s="47"/>
      <c r="LUV227" s="47"/>
      <c r="LUW227" s="47"/>
      <c r="LUX227" s="47"/>
      <c r="LUY227" s="47"/>
      <c r="LUZ227" s="47"/>
      <c r="LVA227" s="47"/>
      <c r="LVB227" s="47"/>
      <c r="LVC227" s="47"/>
      <c r="LVD227" s="47"/>
      <c r="LVE227" s="47"/>
      <c r="LVF227" s="47"/>
      <c r="LVG227" s="47"/>
      <c r="LVH227" s="47"/>
      <c r="LVI227" s="47"/>
      <c r="LVJ227" s="47"/>
      <c r="LVK227" s="47"/>
      <c r="LVL227" s="47"/>
      <c r="LVM227" s="47"/>
      <c r="LVN227" s="47"/>
      <c r="LVO227" s="47"/>
      <c r="LVP227" s="47"/>
      <c r="LVQ227" s="47"/>
      <c r="LVR227" s="47"/>
      <c r="LVS227" s="47"/>
      <c r="LVT227" s="47"/>
      <c r="LVU227" s="47"/>
      <c r="LVV227" s="47"/>
      <c r="LVW227" s="47"/>
      <c r="LVX227" s="47"/>
      <c r="LVY227" s="47"/>
      <c r="LVZ227" s="47"/>
      <c r="LWA227" s="47"/>
      <c r="LWB227" s="47"/>
      <c r="LWC227" s="47"/>
      <c r="LWD227" s="47"/>
      <c r="LWE227" s="47"/>
      <c r="LWF227" s="47"/>
      <c r="LWG227" s="47"/>
      <c r="LWH227" s="47"/>
      <c r="LWI227" s="47"/>
      <c r="LWJ227" s="47"/>
      <c r="LWK227" s="47"/>
      <c r="LWL227" s="47"/>
      <c r="LWM227" s="47"/>
      <c r="LWN227" s="47"/>
      <c r="LWO227" s="47"/>
      <c r="LWP227" s="47"/>
      <c r="LWQ227" s="47"/>
      <c r="LWR227" s="47"/>
      <c r="LWS227" s="47"/>
      <c r="LWT227" s="47"/>
      <c r="LWU227" s="47"/>
      <c r="LWV227" s="47"/>
      <c r="LWW227" s="47"/>
      <c r="LWX227" s="47"/>
      <c r="LWY227" s="47"/>
      <c r="LWZ227" s="47"/>
      <c r="LXA227" s="47"/>
      <c r="LXB227" s="47"/>
      <c r="LXC227" s="47"/>
      <c r="LXD227" s="47"/>
      <c r="LXE227" s="47"/>
      <c r="LXF227" s="47"/>
      <c r="LXG227" s="47"/>
      <c r="LXH227" s="47"/>
      <c r="LXI227" s="47"/>
      <c r="LXJ227" s="47"/>
      <c r="LXK227" s="47"/>
      <c r="LXL227" s="47"/>
      <c r="LXM227" s="47"/>
      <c r="LXN227" s="47"/>
      <c r="LXO227" s="47"/>
      <c r="LXP227" s="47"/>
      <c r="LXQ227" s="47"/>
      <c r="LXR227" s="47"/>
      <c r="LXS227" s="47"/>
      <c r="LXT227" s="47"/>
      <c r="LXU227" s="47"/>
      <c r="LXV227" s="47"/>
      <c r="LXW227" s="47"/>
      <c r="LXX227" s="47"/>
      <c r="LXY227" s="47"/>
      <c r="LXZ227" s="47"/>
      <c r="LYA227" s="47"/>
      <c r="LYB227" s="47"/>
      <c r="LYC227" s="47"/>
      <c r="LYD227" s="47"/>
      <c r="LYE227" s="47"/>
      <c r="LYF227" s="47"/>
      <c r="LYG227" s="47"/>
      <c r="LYH227" s="47"/>
      <c r="LYI227" s="47"/>
      <c r="LYJ227" s="47"/>
      <c r="LYK227" s="47"/>
      <c r="LYL227" s="47"/>
      <c r="LYM227" s="47"/>
      <c r="LYN227" s="47"/>
      <c r="LYO227" s="47"/>
      <c r="LYP227" s="47"/>
      <c r="LYQ227" s="47"/>
      <c r="LYR227" s="47"/>
      <c r="LYS227" s="47"/>
      <c r="LYT227" s="47"/>
      <c r="LYU227" s="47"/>
      <c r="LYV227" s="47"/>
      <c r="LYW227" s="47"/>
      <c r="LYX227" s="47"/>
      <c r="LYY227" s="47"/>
      <c r="LYZ227" s="47"/>
      <c r="LZA227" s="47"/>
      <c r="LZB227" s="47"/>
      <c r="LZC227" s="47"/>
      <c r="LZD227" s="47"/>
      <c r="LZE227" s="47"/>
      <c r="LZF227" s="47"/>
      <c r="LZG227" s="47"/>
      <c r="LZH227" s="47"/>
      <c r="LZI227" s="47"/>
      <c r="LZJ227" s="47"/>
      <c r="LZK227" s="47"/>
      <c r="LZL227" s="47"/>
      <c r="LZM227" s="47"/>
      <c r="LZN227" s="47"/>
      <c r="LZO227" s="47"/>
      <c r="LZP227" s="47"/>
      <c r="LZQ227" s="47"/>
      <c r="LZR227" s="47"/>
      <c r="LZS227" s="47"/>
      <c r="LZT227" s="47"/>
      <c r="LZU227" s="47"/>
      <c r="LZV227" s="47"/>
      <c r="LZW227" s="47"/>
      <c r="LZX227" s="47"/>
      <c r="LZY227" s="47"/>
      <c r="LZZ227" s="47"/>
      <c r="MAA227" s="47"/>
      <c r="MAB227" s="47"/>
      <c r="MAC227" s="47"/>
      <c r="MAD227" s="47"/>
      <c r="MAE227" s="47"/>
      <c r="MAF227" s="47"/>
      <c r="MAG227" s="47"/>
      <c r="MAH227" s="47"/>
      <c r="MAI227" s="47"/>
      <c r="MAJ227" s="47"/>
      <c r="MAK227" s="47"/>
      <c r="MAL227" s="47"/>
      <c r="MAM227" s="47"/>
      <c r="MAN227" s="47"/>
      <c r="MAO227" s="47"/>
      <c r="MAP227" s="47"/>
      <c r="MAQ227" s="47"/>
      <c r="MAR227" s="47"/>
      <c r="MAS227" s="47"/>
      <c r="MAT227" s="47"/>
      <c r="MAU227" s="47"/>
      <c r="MAV227" s="47"/>
      <c r="MAW227" s="47"/>
      <c r="MAX227" s="47"/>
      <c r="MAY227" s="47"/>
      <c r="MAZ227" s="47"/>
      <c r="MBA227" s="47"/>
      <c r="MBB227" s="47"/>
      <c r="MBC227" s="47"/>
      <c r="MBD227" s="47"/>
      <c r="MBE227" s="47"/>
      <c r="MBF227" s="47"/>
      <c r="MBG227" s="47"/>
      <c r="MBH227" s="47"/>
      <c r="MBI227" s="47"/>
      <c r="MBJ227" s="47"/>
      <c r="MBK227" s="47"/>
      <c r="MBL227" s="47"/>
      <c r="MBM227" s="47"/>
      <c r="MBN227" s="47"/>
      <c r="MBO227" s="47"/>
      <c r="MBP227" s="47"/>
      <c r="MBQ227" s="47"/>
      <c r="MBR227" s="47"/>
      <c r="MBS227" s="47"/>
      <c r="MBT227" s="47"/>
      <c r="MBU227" s="47"/>
      <c r="MBV227" s="47"/>
      <c r="MBW227" s="47"/>
      <c r="MBX227" s="47"/>
      <c r="MBY227" s="47"/>
      <c r="MBZ227" s="47"/>
      <c r="MCA227" s="47"/>
      <c r="MCB227" s="47"/>
      <c r="MCC227" s="47"/>
      <c r="MCD227" s="47"/>
      <c r="MCE227" s="47"/>
      <c r="MCF227" s="47"/>
      <c r="MCG227" s="47"/>
      <c r="MCH227" s="47"/>
      <c r="MCI227" s="47"/>
      <c r="MCJ227" s="47"/>
      <c r="MCK227" s="47"/>
      <c r="MCL227" s="47"/>
      <c r="MCM227" s="47"/>
      <c r="MCN227" s="47"/>
      <c r="MCO227" s="47"/>
      <c r="MCP227" s="47"/>
      <c r="MCQ227" s="47"/>
      <c r="MCR227" s="47"/>
      <c r="MCS227" s="47"/>
      <c r="MCT227" s="47"/>
      <c r="MCU227" s="47"/>
      <c r="MCV227" s="47"/>
      <c r="MCW227" s="47"/>
      <c r="MCX227" s="47"/>
      <c r="MCY227" s="47"/>
      <c r="MCZ227" s="47"/>
      <c r="MDA227" s="47"/>
      <c r="MDB227" s="47"/>
      <c r="MDC227" s="47"/>
      <c r="MDD227" s="47"/>
      <c r="MDE227" s="47"/>
      <c r="MDF227" s="47"/>
      <c r="MDG227" s="47"/>
      <c r="MDH227" s="47"/>
      <c r="MDI227" s="47"/>
      <c r="MDJ227" s="47"/>
      <c r="MDK227" s="47"/>
      <c r="MDL227" s="47"/>
      <c r="MDM227" s="47"/>
      <c r="MDN227" s="47"/>
      <c r="MDO227" s="47"/>
      <c r="MDP227" s="47"/>
      <c r="MDQ227" s="47"/>
      <c r="MDR227" s="47"/>
      <c r="MDS227" s="47"/>
      <c r="MDT227" s="47"/>
      <c r="MDU227" s="47"/>
      <c r="MDV227" s="47"/>
      <c r="MDW227" s="47"/>
      <c r="MDX227" s="47"/>
      <c r="MDY227" s="47"/>
      <c r="MDZ227" s="47"/>
      <c r="MEA227" s="47"/>
      <c r="MEB227" s="47"/>
      <c r="MEC227" s="47"/>
      <c r="MED227" s="47"/>
      <c r="MEE227" s="47"/>
      <c r="MEF227" s="47"/>
      <c r="MEG227" s="47"/>
      <c r="MEH227" s="47"/>
      <c r="MEI227" s="47"/>
      <c r="MEJ227" s="47"/>
      <c r="MEK227" s="47"/>
      <c r="MEL227" s="47"/>
      <c r="MEM227" s="47"/>
      <c r="MEN227" s="47"/>
      <c r="MEO227" s="47"/>
      <c r="MEP227" s="47"/>
      <c r="MEQ227" s="47"/>
      <c r="MER227" s="47"/>
      <c r="MES227" s="47"/>
      <c r="MET227" s="47"/>
      <c r="MEU227" s="47"/>
      <c r="MEV227" s="47"/>
      <c r="MEW227" s="47"/>
      <c r="MEX227" s="47"/>
      <c r="MEY227" s="47"/>
      <c r="MEZ227" s="47"/>
      <c r="MFA227" s="47"/>
      <c r="MFB227" s="47"/>
      <c r="MFC227" s="47"/>
      <c r="MFD227" s="47"/>
      <c r="MFE227" s="47"/>
      <c r="MFF227" s="47"/>
      <c r="MFG227" s="47"/>
      <c r="MFH227" s="47"/>
      <c r="MFI227" s="47"/>
      <c r="MFJ227" s="47"/>
      <c r="MFK227" s="47"/>
      <c r="MFL227" s="47"/>
      <c r="MFM227" s="47"/>
      <c r="MFN227" s="47"/>
      <c r="MFO227" s="47"/>
      <c r="MFP227" s="47"/>
      <c r="MFQ227" s="47"/>
      <c r="MFR227" s="47"/>
      <c r="MFS227" s="47"/>
      <c r="MFT227" s="47"/>
      <c r="MFU227" s="47"/>
      <c r="MFV227" s="47"/>
      <c r="MFW227" s="47"/>
      <c r="MFX227" s="47"/>
      <c r="MFY227" s="47"/>
      <c r="MFZ227" s="47"/>
      <c r="MGA227" s="47"/>
      <c r="MGB227" s="47"/>
      <c r="MGC227" s="47"/>
      <c r="MGD227" s="47"/>
      <c r="MGE227" s="47"/>
      <c r="MGF227" s="47"/>
      <c r="MGG227" s="47"/>
      <c r="MGH227" s="47"/>
      <c r="MGI227" s="47"/>
      <c r="MGJ227" s="47"/>
      <c r="MGK227" s="47"/>
      <c r="MGL227" s="47"/>
      <c r="MGM227" s="47"/>
      <c r="MGN227" s="47"/>
      <c r="MGO227" s="47"/>
      <c r="MGP227" s="47"/>
      <c r="MGQ227" s="47"/>
      <c r="MGR227" s="47"/>
      <c r="MGS227" s="47"/>
      <c r="MGT227" s="47"/>
      <c r="MGU227" s="47"/>
      <c r="MGV227" s="47"/>
      <c r="MGW227" s="47"/>
      <c r="MGX227" s="47"/>
      <c r="MGY227" s="47"/>
      <c r="MGZ227" s="47"/>
      <c r="MHA227" s="47"/>
      <c r="MHB227" s="47"/>
      <c r="MHC227" s="47"/>
      <c r="MHD227" s="47"/>
      <c r="MHE227" s="47"/>
      <c r="MHF227" s="47"/>
      <c r="MHG227" s="47"/>
      <c r="MHH227" s="47"/>
      <c r="MHI227" s="47"/>
      <c r="MHJ227" s="47"/>
      <c r="MHK227" s="47"/>
      <c r="MHL227" s="47"/>
      <c r="MHM227" s="47"/>
      <c r="MHN227" s="47"/>
      <c r="MHO227" s="47"/>
      <c r="MHP227" s="47"/>
      <c r="MHQ227" s="47"/>
      <c r="MHR227" s="47"/>
      <c r="MHS227" s="47"/>
      <c r="MHT227" s="47"/>
      <c r="MHU227" s="47"/>
      <c r="MHV227" s="47"/>
      <c r="MHW227" s="47"/>
      <c r="MHX227" s="47"/>
      <c r="MHY227" s="47"/>
      <c r="MHZ227" s="47"/>
      <c r="MIA227" s="47"/>
      <c r="MIB227" s="47"/>
      <c r="MIC227" s="47"/>
      <c r="MID227" s="47"/>
      <c r="MIE227" s="47"/>
      <c r="MIF227" s="47"/>
      <c r="MIG227" s="47"/>
      <c r="MIH227" s="47"/>
      <c r="MII227" s="47"/>
      <c r="MIJ227" s="47"/>
      <c r="MIK227" s="47"/>
      <c r="MIL227" s="47"/>
      <c r="MIM227" s="47"/>
      <c r="MIN227" s="47"/>
      <c r="MIO227" s="47"/>
      <c r="MIP227" s="47"/>
      <c r="MIQ227" s="47"/>
      <c r="MIR227" s="47"/>
      <c r="MIS227" s="47"/>
      <c r="MIT227" s="47"/>
      <c r="MIU227" s="47"/>
      <c r="MIV227" s="47"/>
      <c r="MIW227" s="47"/>
      <c r="MIX227" s="47"/>
      <c r="MIY227" s="47"/>
      <c r="MIZ227" s="47"/>
      <c r="MJA227" s="47"/>
      <c r="MJB227" s="47"/>
      <c r="MJC227" s="47"/>
      <c r="MJD227" s="47"/>
      <c r="MJE227" s="47"/>
      <c r="MJF227" s="47"/>
      <c r="MJG227" s="47"/>
      <c r="MJH227" s="47"/>
      <c r="MJI227" s="47"/>
      <c r="MJJ227" s="47"/>
      <c r="MJK227" s="47"/>
      <c r="MJL227" s="47"/>
      <c r="MJM227" s="47"/>
      <c r="MJN227" s="47"/>
      <c r="MJO227" s="47"/>
      <c r="MJP227" s="47"/>
      <c r="MJQ227" s="47"/>
      <c r="MJR227" s="47"/>
      <c r="MJS227" s="47"/>
      <c r="MJT227" s="47"/>
      <c r="MJU227" s="47"/>
      <c r="MJV227" s="47"/>
      <c r="MJW227" s="47"/>
      <c r="MJX227" s="47"/>
      <c r="MJY227" s="47"/>
      <c r="MJZ227" s="47"/>
      <c r="MKA227" s="47"/>
      <c r="MKB227" s="47"/>
      <c r="MKC227" s="47"/>
      <c r="MKD227" s="47"/>
      <c r="MKE227" s="47"/>
      <c r="MKF227" s="47"/>
      <c r="MKG227" s="47"/>
      <c r="MKH227" s="47"/>
      <c r="MKI227" s="47"/>
      <c r="MKJ227" s="47"/>
      <c r="MKK227" s="47"/>
      <c r="MKL227" s="47"/>
      <c r="MKM227" s="47"/>
      <c r="MKN227" s="47"/>
      <c r="MKO227" s="47"/>
      <c r="MKP227" s="47"/>
      <c r="MKQ227" s="47"/>
      <c r="MKR227" s="47"/>
      <c r="MKS227" s="47"/>
      <c r="MKT227" s="47"/>
      <c r="MKU227" s="47"/>
      <c r="MKV227" s="47"/>
      <c r="MKW227" s="47"/>
      <c r="MKX227" s="47"/>
      <c r="MKY227" s="47"/>
      <c r="MKZ227" s="47"/>
      <c r="MLA227" s="47"/>
      <c r="MLB227" s="47"/>
      <c r="MLC227" s="47"/>
      <c r="MLD227" s="47"/>
      <c r="MLE227" s="47"/>
      <c r="MLF227" s="47"/>
      <c r="MLG227" s="47"/>
      <c r="MLH227" s="47"/>
      <c r="MLI227" s="47"/>
      <c r="MLJ227" s="47"/>
      <c r="MLK227" s="47"/>
      <c r="MLL227" s="47"/>
      <c r="MLM227" s="47"/>
      <c r="MLN227" s="47"/>
      <c r="MLO227" s="47"/>
      <c r="MLP227" s="47"/>
      <c r="MLQ227" s="47"/>
      <c r="MLR227" s="47"/>
      <c r="MLS227" s="47"/>
      <c r="MLT227" s="47"/>
      <c r="MLU227" s="47"/>
      <c r="MLV227" s="47"/>
      <c r="MLW227" s="47"/>
      <c r="MLX227" s="47"/>
      <c r="MLY227" s="47"/>
      <c r="MLZ227" s="47"/>
      <c r="MMA227" s="47"/>
      <c r="MMB227" s="47"/>
      <c r="MMC227" s="47"/>
      <c r="MMD227" s="47"/>
      <c r="MME227" s="47"/>
      <c r="MMF227" s="47"/>
      <c r="MMG227" s="47"/>
      <c r="MMH227" s="47"/>
      <c r="MMI227" s="47"/>
      <c r="MMJ227" s="47"/>
      <c r="MMK227" s="47"/>
      <c r="MML227" s="47"/>
      <c r="MMM227" s="47"/>
      <c r="MMN227" s="47"/>
      <c r="MMO227" s="47"/>
      <c r="MMP227" s="47"/>
      <c r="MMQ227" s="47"/>
      <c r="MMR227" s="47"/>
      <c r="MMS227" s="47"/>
      <c r="MMT227" s="47"/>
      <c r="MMU227" s="47"/>
      <c r="MMV227" s="47"/>
      <c r="MMW227" s="47"/>
      <c r="MMX227" s="47"/>
      <c r="MMY227" s="47"/>
      <c r="MMZ227" s="47"/>
      <c r="MNA227" s="47"/>
      <c r="MNB227" s="47"/>
      <c r="MNC227" s="47"/>
      <c r="MND227" s="47"/>
      <c r="MNE227" s="47"/>
      <c r="MNF227" s="47"/>
      <c r="MNG227" s="47"/>
      <c r="MNH227" s="47"/>
      <c r="MNI227" s="47"/>
      <c r="MNJ227" s="47"/>
      <c r="MNK227" s="47"/>
      <c r="MNL227" s="47"/>
      <c r="MNM227" s="47"/>
      <c r="MNN227" s="47"/>
      <c r="MNO227" s="47"/>
      <c r="MNP227" s="47"/>
      <c r="MNQ227" s="47"/>
      <c r="MNR227" s="47"/>
      <c r="MNS227" s="47"/>
      <c r="MNT227" s="47"/>
      <c r="MNU227" s="47"/>
      <c r="MNV227" s="47"/>
      <c r="MNW227" s="47"/>
      <c r="MNX227" s="47"/>
      <c r="MNY227" s="47"/>
      <c r="MNZ227" s="47"/>
      <c r="MOA227" s="47"/>
      <c r="MOB227" s="47"/>
      <c r="MOC227" s="47"/>
      <c r="MOD227" s="47"/>
      <c r="MOE227" s="47"/>
      <c r="MOF227" s="47"/>
      <c r="MOG227" s="47"/>
      <c r="MOH227" s="47"/>
      <c r="MOI227" s="47"/>
      <c r="MOJ227" s="47"/>
      <c r="MOK227" s="47"/>
      <c r="MOL227" s="47"/>
      <c r="MOM227" s="47"/>
      <c r="MON227" s="47"/>
      <c r="MOO227" s="47"/>
      <c r="MOP227" s="47"/>
      <c r="MOQ227" s="47"/>
      <c r="MOR227" s="47"/>
      <c r="MOS227" s="47"/>
      <c r="MOT227" s="47"/>
      <c r="MOU227" s="47"/>
      <c r="MOV227" s="47"/>
      <c r="MOW227" s="47"/>
      <c r="MOX227" s="47"/>
      <c r="MOY227" s="47"/>
      <c r="MOZ227" s="47"/>
      <c r="MPA227" s="47"/>
      <c r="MPB227" s="47"/>
      <c r="MPC227" s="47"/>
      <c r="MPD227" s="47"/>
      <c r="MPE227" s="47"/>
      <c r="MPF227" s="47"/>
      <c r="MPG227" s="47"/>
      <c r="MPH227" s="47"/>
      <c r="MPI227" s="47"/>
      <c r="MPJ227" s="47"/>
      <c r="MPK227" s="47"/>
      <c r="MPL227" s="47"/>
      <c r="MPM227" s="47"/>
      <c r="MPN227" s="47"/>
      <c r="MPO227" s="47"/>
      <c r="MPP227" s="47"/>
      <c r="MPQ227" s="47"/>
      <c r="MPR227" s="47"/>
      <c r="MPS227" s="47"/>
      <c r="MPT227" s="47"/>
      <c r="MPU227" s="47"/>
      <c r="MPV227" s="47"/>
      <c r="MPW227" s="47"/>
      <c r="MPX227" s="47"/>
      <c r="MPY227" s="47"/>
      <c r="MPZ227" s="47"/>
      <c r="MQA227" s="47"/>
      <c r="MQB227" s="47"/>
      <c r="MQC227" s="47"/>
      <c r="MQD227" s="47"/>
      <c r="MQE227" s="47"/>
      <c r="MQF227" s="47"/>
      <c r="MQG227" s="47"/>
      <c r="MQH227" s="47"/>
      <c r="MQI227" s="47"/>
      <c r="MQJ227" s="47"/>
      <c r="MQK227" s="47"/>
      <c r="MQL227" s="47"/>
      <c r="MQM227" s="47"/>
      <c r="MQN227" s="47"/>
      <c r="MQO227" s="47"/>
      <c r="MQP227" s="47"/>
      <c r="MQQ227" s="47"/>
      <c r="MQR227" s="47"/>
      <c r="MQS227" s="47"/>
      <c r="MQT227" s="47"/>
      <c r="MQU227" s="47"/>
      <c r="MQV227" s="47"/>
      <c r="MQW227" s="47"/>
      <c r="MQX227" s="47"/>
      <c r="MQY227" s="47"/>
      <c r="MQZ227" s="47"/>
      <c r="MRA227" s="47"/>
      <c r="MRB227" s="47"/>
      <c r="MRC227" s="47"/>
      <c r="MRD227" s="47"/>
      <c r="MRE227" s="47"/>
      <c r="MRF227" s="47"/>
      <c r="MRG227" s="47"/>
      <c r="MRH227" s="47"/>
      <c r="MRI227" s="47"/>
      <c r="MRJ227" s="47"/>
      <c r="MRK227" s="47"/>
      <c r="MRL227" s="47"/>
      <c r="MRM227" s="47"/>
      <c r="MRN227" s="47"/>
      <c r="MRO227" s="47"/>
      <c r="MRP227" s="47"/>
      <c r="MRQ227" s="47"/>
      <c r="MRR227" s="47"/>
      <c r="MRS227" s="47"/>
      <c r="MRT227" s="47"/>
      <c r="MRU227" s="47"/>
      <c r="MRV227" s="47"/>
      <c r="MRW227" s="47"/>
      <c r="MRX227" s="47"/>
      <c r="MRY227" s="47"/>
      <c r="MRZ227" s="47"/>
      <c r="MSA227" s="47"/>
      <c r="MSB227" s="47"/>
      <c r="MSC227" s="47"/>
      <c r="MSD227" s="47"/>
      <c r="MSE227" s="47"/>
      <c r="MSF227" s="47"/>
      <c r="MSG227" s="47"/>
      <c r="MSH227" s="47"/>
      <c r="MSI227" s="47"/>
      <c r="MSJ227" s="47"/>
      <c r="MSK227" s="47"/>
      <c r="MSL227" s="47"/>
      <c r="MSM227" s="47"/>
      <c r="MSN227" s="47"/>
      <c r="MSO227" s="47"/>
      <c r="MSP227" s="47"/>
      <c r="MSQ227" s="47"/>
      <c r="MSR227" s="47"/>
      <c r="MSS227" s="47"/>
      <c r="MST227" s="47"/>
      <c r="MSU227" s="47"/>
      <c r="MSV227" s="47"/>
      <c r="MSW227" s="47"/>
      <c r="MSX227" s="47"/>
      <c r="MSY227" s="47"/>
      <c r="MSZ227" s="47"/>
      <c r="MTA227" s="47"/>
      <c r="MTB227" s="47"/>
      <c r="MTC227" s="47"/>
      <c r="MTD227" s="47"/>
      <c r="MTE227" s="47"/>
      <c r="MTF227" s="47"/>
      <c r="MTG227" s="47"/>
      <c r="MTH227" s="47"/>
      <c r="MTI227" s="47"/>
      <c r="MTJ227" s="47"/>
      <c r="MTK227" s="47"/>
      <c r="MTL227" s="47"/>
      <c r="MTM227" s="47"/>
      <c r="MTN227" s="47"/>
      <c r="MTO227" s="47"/>
      <c r="MTP227" s="47"/>
      <c r="MTQ227" s="47"/>
      <c r="MTR227" s="47"/>
      <c r="MTS227" s="47"/>
      <c r="MTT227" s="47"/>
      <c r="MTU227" s="47"/>
      <c r="MTV227" s="47"/>
      <c r="MTW227" s="47"/>
      <c r="MTX227" s="47"/>
      <c r="MTY227" s="47"/>
      <c r="MTZ227" s="47"/>
      <c r="MUA227" s="47"/>
      <c r="MUB227" s="47"/>
      <c r="MUC227" s="47"/>
      <c r="MUD227" s="47"/>
      <c r="MUE227" s="47"/>
      <c r="MUF227" s="47"/>
      <c r="MUG227" s="47"/>
      <c r="MUH227" s="47"/>
      <c r="MUI227" s="47"/>
      <c r="MUJ227" s="47"/>
      <c r="MUK227" s="47"/>
      <c r="MUL227" s="47"/>
      <c r="MUM227" s="47"/>
      <c r="MUN227" s="47"/>
      <c r="MUO227" s="47"/>
      <c r="MUP227" s="47"/>
      <c r="MUQ227" s="47"/>
      <c r="MUR227" s="47"/>
      <c r="MUS227" s="47"/>
      <c r="MUT227" s="47"/>
      <c r="MUU227" s="47"/>
      <c r="MUV227" s="47"/>
      <c r="MUW227" s="47"/>
      <c r="MUX227" s="47"/>
      <c r="MUY227" s="47"/>
      <c r="MUZ227" s="47"/>
      <c r="MVA227" s="47"/>
      <c r="MVB227" s="47"/>
      <c r="MVC227" s="47"/>
      <c r="MVD227" s="47"/>
      <c r="MVE227" s="47"/>
      <c r="MVF227" s="47"/>
      <c r="MVG227" s="47"/>
      <c r="MVH227" s="47"/>
      <c r="MVI227" s="47"/>
      <c r="MVJ227" s="47"/>
      <c r="MVK227" s="47"/>
      <c r="MVL227" s="47"/>
      <c r="MVM227" s="47"/>
      <c r="MVN227" s="47"/>
      <c r="MVO227" s="47"/>
      <c r="MVP227" s="47"/>
      <c r="MVQ227" s="47"/>
      <c r="MVR227" s="47"/>
      <c r="MVS227" s="47"/>
      <c r="MVT227" s="47"/>
      <c r="MVU227" s="47"/>
      <c r="MVV227" s="47"/>
      <c r="MVW227" s="47"/>
      <c r="MVX227" s="47"/>
      <c r="MVY227" s="47"/>
      <c r="MVZ227" s="47"/>
      <c r="MWA227" s="47"/>
      <c r="MWB227" s="47"/>
      <c r="MWC227" s="47"/>
      <c r="MWD227" s="47"/>
      <c r="MWE227" s="47"/>
      <c r="MWF227" s="47"/>
      <c r="MWG227" s="47"/>
      <c r="MWH227" s="47"/>
      <c r="MWI227" s="47"/>
      <c r="MWJ227" s="47"/>
      <c r="MWK227" s="47"/>
      <c r="MWL227" s="47"/>
      <c r="MWM227" s="47"/>
      <c r="MWN227" s="47"/>
      <c r="MWO227" s="47"/>
      <c r="MWP227" s="47"/>
      <c r="MWQ227" s="47"/>
      <c r="MWR227" s="47"/>
      <c r="MWS227" s="47"/>
      <c r="MWT227" s="47"/>
      <c r="MWU227" s="47"/>
      <c r="MWV227" s="47"/>
      <c r="MWW227" s="47"/>
      <c r="MWX227" s="47"/>
      <c r="MWY227" s="47"/>
      <c r="MWZ227" s="47"/>
      <c r="MXA227" s="47"/>
      <c r="MXB227" s="47"/>
      <c r="MXC227" s="47"/>
      <c r="MXD227" s="47"/>
      <c r="MXE227" s="47"/>
      <c r="MXF227" s="47"/>
      <c r="MXG227" s="47"/>
      <c r="MXH227" s="47"/>
      <c r="MXI227" s="47"/>
      <c r="MXJ227" s="47"/>
      <c r="MXK227" s="47"/>
      <c r="MXL227" s="47"/>
      <c r="MXM227" s="47"/>
      <c r="MXN227" s="47"/>
      <c r="MXO227" s="47"/>
      <c r="MXP227" s="47"/>
      <c r="MXQ227" s="47"/>
      <c r="MXR227" s="47"/>
      <c r="MXS227" s="47"/>
      <c r="MXT227" s="47"/>
      <c r="MXU227" s="47"/>
      <c r="MXV227" s="47"/>
      <c r="MXW227" s="47"/>
      <c r="MXX227" s="47"/>
      <c r="MXY227" s="47"/>
      <c r="MXZ227" s="47"/>
      <c r="MYA227" s="47"/>
      <c r="MYB227" s="47"/>
      <c r="MYC227" s="47"/>
      <c r="MYD227" s="47"/>
      <c r="MYE227" s="47"/>
      <c r="MYF227" s="47"/>
      <c r="MYG227" s="47"/>
      <c r="MYH227" s="47"/>
      <c r="MYI227" s="47"/>
      <c r="MYJ227" s="47"/>
      <c r="MYK227" s="47"/>
      <c r="MYL227" s="47"/>
      <c r="MYM227" s="47"/>
      <c r="MYN227" s="47"/>
      <c r="MYO227" s="47"/>
      <c r="MYP227" s="47"/>
      <c r="MYQ227" s="47"/>
      <c r="MYR227" s="47"/>
      <c r="MYS227" s="47"/>
      <c r="MYT227" s="47"/>
      <c r="MYU227" s="47"/>
      <c r="MYV227" s="47"/>
      <c r="MYW227" s="47"/>
      <c r="MYX227" s="47"/>
      <c r="MYY227" s="47"/>
      <c r="MYZ227" s="47"/>
      <c r="MZA227" s="47"/>
      <c r="MZB227" s="47"/>
      <c r="MZC227" s="47"/>
      <c r="MZD227" s="47"/>
      <c r="MZE227" s="47"/>
      <c r="MZF227" s="47"/>
      <c r="MZG227" s="47"/>
      <c r="MZH227" s="47"/>
      <c r="MZI227" s="47"/>
      <c r="MZJ227" s="47"/>
      <c r="MZK227" s="47"/>
      <c r="MZL227" s="47"/>
      <c r="MZM227" s="47"/>
      <c r="MZN227" s="47"/>
      <c r="MZO227" s="47"/>
      <c r="MZP227" s="47"/>
      <c r="MZQ227" s="47"/>
      <c r="MZR227" s="47"/>
      <c r="MZS227" s="47"/>
      <c r="MZT227" s="47"/>
      <c r="MZU227" s="47"/>
      <c r="MZV227" s="47"/>
      <c r="MZW227" s="47"/>
      <c r="MZX227" s="47"/>
      <c r="MZY227" s="47"/>
      <c r="MZZ227" s="47"/>
      <c r="NAA227" s="47"/>
      <c r="NAB227" s="47"/>
      <c r="NAC227" s="47"/>
      <c r="NAD227" s="47"/>
      <c r="NAE227" s="47"/>
      <c r="NAF227" s="47"/>
      <c r="NAG227" s="47"/>
      <c r="NAH227" s="47"/>
      <c r="NAI227" s="47"/>
      <c r="NAJ227" s="47"/>
      <c r="NAK227" s="47"/>
      <c r="NAL227" s="47"/>
      <c r="NAM227" s="47"/>
      <c r="NAN227" s="47"/>
      <c r="NAO227" s="47"/>
      <c r="NAP227" s="47"/>
      <c r="NAQ227" s="47"/>
      <c r="NAR227" s="47"/>
      <c r="NAS227" s="47"/>
      <c r="NAT227" s="47"/>
      <c r="NAU227" s="47"/>
      <c r="NAV227" s="47"/>
      <c r="NAW227" s="47"/>
      <c r="NAX227" s="47"/>
      <c r="NAY227" s="47"/>
      <c r="NAZ227" s="47"/>
      <c r="NBA227" s="47"/>
      <c r="NBB227" s="47"/>
      <c r="NBC227" s="47"/>
      <c r="NBD227" s="47"/>
      <c r="NBE227" s="47"/>
      <c r="NBF227" s="47"/>
      <c r="NBG227" s="47"/>
      <c r="NBH227" s="47"/>
      <c r="NBI227" s="47"/>
      <c r="NBJ227" s="47"/>
      <c r="NBK227" s="47"/>
      <c r="NBL227" s="47"/>
      <c r="NBM227" s="47"/>
      <c r="NBN227" s="47"/>
      <c r="NBO227" s="47"/>
      <c r="NBP227" s="47"/>
      <c r="NBQ227" s="47"/>
      <c r="NBR227" s="47"/>
      <c r="NBS227" s="47"/>
      <c r="NBT227" s="47"/>
      <c r="NBU227" s="47"/>
      <c r="NBV227" s="47"/>
      <c r="NBW227" s="47"/>
      <c r="NBX227" s="47"/>
      <c r="NBY227" s="47"/>
      <c r="NBZ227" s="47"/>
      <c r="NCA227" s="47"/>
      <c r="NCB227" s="47"/>
      <c r="NCC227" s="47"/>
      <c r="NCD227" s="47"/>
      <c r="NCE227" s="47"/>
      <c r="NCF227" s="47"/>
      <c r="NCG227" s="47"/>
      <c r="NCH227" s="47"/>
      <c r="NCI227" s="47"/>
      <c r="NCJ227" s="47"/>
      <c r="NCK227" s="47"/>
      <c r="NCL227" s="47"/>
      <c r="NCM227" s="47"/>
      <c r="NCN227" s="47"/>
      <c r="NCO227" s="47"/>
      <c r="NCP227" s="47"/>
      <c r="NCQ227" s="47"/>
      <c r="NCR227" s="47"/>
      <c r="NCS227" s="47"/>
      <c r="NCT227" s="47"/>
      <c r="NCU227" s="47"/>
      <c r="NCV227" s="47"/>
      <c r="NCW227" s="47"/>
      <c r="NCX227" s="47"/>
      <c r="NCY227" s="47"/>
      <c r="NCZ227" s="47"/>
      <c r="NDA227" s="47"/>
      <c r="NDB227" s="47"/>
      <c r="NDC227" s="47"/>
      <c r="NDD227" s="47"/>
      <c r="NDE227" s="47"/>
      <c r="NDF227" s="47"/>
      <c r="NDG227" s="47"/>
      <c r="NDH227" s="47"/>
      <c r="NDI227" s="47"/>
      <c r="NDJ227" s="47"/>
      <c r="NDK227" s="47"/>
      <c r="NDL227" s="47"/>
      <c r="NDM227" s="47"/>
      <c r="NDN227" s="47"/>
      <c r="NDO227" s="47"/>
      <c r="NDP227" s="47"/>
      <c r="NDQ227" s="47"/>
      <c r="NDR227" s="47"/>
      <c r="NDS227" s="47"/>
      <c r="NDT227" s="47"/>
      <c r="NDU227" s="47"/>
      <c r="NDV227" s="47"/>
      <c r="NDW227" s="47"/>
      <c r="NDX227" s="47"/>
      <c r="NDY227" s="47"/>
      <c r="NDZ227" s="47"/>
      <c r="NEA227" s="47"/>
      <c r="NEB227" s="47"/>
      <c r="NEC227" s="47"/>
      <c r="NED227" s="47"/>
      <c r="NEE227" s="47"/>
      <c r="NEF227" s="47"/>
      <c r="NEG227" s="47"/>
      <c r="NEH227" s="47"/>
      <c r="NEI227" s="47"/>
      <c r="NEJ227" s="47"/>
      <c r="NEK227" s="47"/>
      <c r="NEL227" s="47"/>
      <c r="NEM227" s="47"/>
      <c r="NEN227" s="47"/>
      <c r="NEO227" s="47"/>
      <c r="NEP227" s="47"/>
      <c r="NEQ227" s="47"/>
      <c r="NER227" s="47"/>
      <c r="NES227" s="47"/>
      <c r="NET227" s="47"/>
      <c r="NEU227" s="47"/>
      <c r="NEV227" s="47"/>
      <c r="NEW227" s="47"/>
      <c r="NEX227" s="47"/>
      <c r="NEY227" s="47"/>
      <c r="NEZ227" s="47"/>
      <c r="NFA227" s="47"/>
      <c r="NFB227" s="47"/>
      <c r="NFC227" s="47"/>
      <c r="NFD227" s="47"/>
      <c r="NFE227" s="47"/>
      <c r="NFF227" s="47"/>
      <c r="NFG227" s="47"/>
      <c r="NFH227" s="47"/>
      <c r="NFI227" s="47"/>
      <c r="NFJ227" s="47"/>
      <c r="NFK227" s="47"/>
      <c r="NFL227" s="47"/>
      <c r="NFM227" s="47"/>
      <c r="NFN227" s="47"/>
      <c r="NFO227" s="47"/>
      <c r="NFP227" s="47"/>
      <c r="NFQ227" s="47"/>
      <c r="NFR227" s="47"/>
      <c r="NFS227" s="47"/>
      <c r="NFT227" s="47"/>
      <c r="NFU227" s="47"/>
      <c r="NFV227" s="47"/>
      <c r="NFW227" s="47"/>
      <c r="NFX227" s="47"/>
      <c r="NFY227" s="47"/>
      <c r="NFZ227" s="47"/>
      <c r="NGA227" s="47"/>
      <c r="NGB227" s="47"/>
      <c r="NGC227" s="47"/>
      <c r="NGD227" s="47"/>
      <c r="NGE227" s="47"/>
      <c r="NGF227" s="47"/>
      <c r="NGG227" s="47"/>
      <c r="NGH227" s="47"/>
      <c r="NGI227" s="47"/>
      <c r="NGJ227" s="47"/>
      <c r="NGK227" s="47"/>
      <c r="NGL227" s="47"/>
      <c r="NGM227" s="47"/>
      <c r="NGN227" s="47"/>
      <c r="NGO227" s="47"/>
      <c r="NGP227" s="47"/>
      <c r="NGQ227" s="47"/>
      <c r="NGR227" s="47"/>
      <c r="NGS227" s="47"/>
      <c r="NGT227" s="47"/>
      <c r="NGU227" s="47"/>
      <c r="NGV227" s="47"/>
      <c r="NGW227" s="47"/>
      <c r="NGX227" s="47"/>
      <c r="NGY227" s="47"/>
      <c r="NGZ227" s="47"/>
      <c r="NHA227" s="47"/>
      <c r="NHB227" s="47"/>
      <c r="NHC227" s="47"/>
      <c r="NHD227" s="47"/>
      <c r="NHE227" s="47"/>
      <c r="NHF227" s="47"/>
      <c r="NHG227" s="47"/>
      <c r="NHH227" s="47"/>
      <c r="NHI227" s="47"/>
      <c r="NHJ227" s="47"/>
      <c r="NHK227" s="47"/>
      <c r="NHL227" s="47"/>
      <c r="NHM227" s="47"/>
      <c r="NHN227" s="47"/>
      <c r="NHO227" s="47"/>
      <c r="NHP227" s="47"/>
      <c r="NHQ227" s="47"/>
      <c r="NHR227" s="47"/>
      <c r="NHS227" s="47"/>
      <c r="NHT227" s="47"/>
      <c r="NHU227" s="47"/>
      <c r="NHV227" s="47"/>
      <c r="NHW227" s="47"/>
      <c r="NHX227" s="47"/>
      <c r="NHY227" s="47"/>
      <c r="NHZ227" s="47"/>
      <c r="NIA227" s="47"/>
      <c r="NIB227" s="47"/>
      <c r="NIC227" s="47"/>
      <c r="NID227" s="47"/>
      <c r="NIE227" s="47"/>
      <c r="NIF227" s="47"/>
      <c r="NIG227" s="47"/>
      <c r="NIH227" s="47"/>
      <c r="NII227" s="47"/>
      <c r="NIJ227" s="47"/>
      <c r="NIK227" s="47"/>
      <c r="NIL227" s="47"/>
      <c r="NIM227" s="47"/>
      <c r="NIN227" s="47"/>
      <c r="NIO227" s="47"/>
      <c r="NIP227" s="47"/>
      <c r="NIQ227" s="47"/>
      <c r="NIR227" s="47"/>
      <c r="NIS227" s="47"/>
      <c r="NIT227" s="47"/>
      <c r="NIU227" s="47"/>
      <c r="NIV227" s="47"/>
      <c r="NIW227" s="47"/>
      <c r="NIX227" s="47"/>
      <c r="NIY227" s="47"/>
      <c r="NIZ227" s="47"/>
      <c r="NJA227" s="47"/>
      <c r="NJB227" s="47"/>
      <c r="NJC227" s="47"/>
      <c r="NJD227" s="47"/>
      <c r="NJE227" s="47"/>
      <c r="NJF227" s="47"/>
      <c r="NJG227" s="47"/>
      <c r="NJH227" s="47"/>
      <c r="NJI227" s="47"/>
      <c r="NJJ227" s="47"/>
      <c r="NJK227" s="47"/>
      <c r="NJL227" s="47"/>
      <c r="NJM227" s="47"/>
      <c r="NJN227" s="47"/>
      <c r="NJO227" s="47"/>
      <c r="NJP227" s="47"/>
      <c r="NJQ227" s="47"/>
      <c r="NJR227" s="47"/>
      <c r="NJS227" s="47"/>
      <c r="NJT227" s="47"/>
      <c r="NJU227" s="47"/>
      <c r="NJV227" s="47"/>
      <c r="NJW227" s="47"/>
      <c r="NJX227" s="47"/>
      <c r="NJY227" s="47"/>
      <c r="NJZ227" s="47"/>
      <c r="NKA227" s="47"/>
      <c r="NKB227" s="47"/>
      <c r="NKC227" s="47"/>
      <c r="NKD227" s="47"/>
      <c r="NKE227" s="47"/>
      <c r="NKF227" s="47"/>
      <c r="NKG227" s="47"/>
      <c r="NKH227" s="47"/>
      <c r="NKI227" s="47"/>
      <c r="NKJ227" s="47"/>
      <c r="NKK227" s="47"/>
      <c r="NKL227" s="47"/>
      <c r="NKM227" s="47"/>
      <c r="NKN227" s="47"/>
      <c r="NKO227" s="47"/>
      <c r="NKP227" s="47"/>
      <c r="NKQ227" s="47"/>
      <c r="NKR227" s="47"/>
      <c r="NKS227" s="47"/>
      <c r="NKT227" s="47"/>
      <c r="NKU227" s="47"/>
      <c r="NKV227" s="47"/>
      <c r="NKW227" s="47"/>
      <c r="NKX227" s="47"/>
      <c r="NKY227" s="47"/>
      <c r="NKZ227" s="47"/>
      <c r="NLA227" s="47"/>
      <c r="NLB227" s="47"/>
      <c r="NLC227" s="47"/>
      <c r="NLD227" s="47"/>
      <c r="NLE227" s="47"/>
      <c r="NLF227" s="47"/>
      <c r="NLG227" s="47"/>
      <c r="NLH227" s="47"/>
      <c r="NLI227" s="47"/>
      <c r="NLJ227" s="47"/>
      <c r="NLK227" s="47"/>
      <c r="NLL227" s="47"/>
      <c r="NLM227" s="47"/>
      <c r="NLN227" s="47"/>
      <c r="NLO227" s="47"/>
      <c r="NLP227" s="47"/>
      <c r="NLQ227" s="47"/>
      <c r="NLR227" s="47"/>
      <c r="NLS227" s="47"/>
      <c r="NLT227" s="47"/>
      <c r="NLU227" s="47"/>
      <c r="NLV227" s="47"/>
      <c r="NLW227" s="47"/>
      <c r="NLX227" s="47"/>
      <c r="NLY227" s="47"/>
      <c r="NLZ227" s="47"/>
      <c r="NMA227" s="47"/>
      <c r="NMB227" s="47"/>
      <c r="NMC227" s="47"/>
      <c r="NMD227" s="47"/>
      <c r="NME227" s="47"/>
      <c r="NMF227" s="47"/>
      <c r="NMG227" s="47"/>
      <c r="NMH227" s="47"/>
      <c r="NMI227" s="47"/>
      <c r="NMJ227" s="47"/>
      <c r="NMK227" s="47"/>
      <c r="NML227" s="47"/>
      <c r="NMM227" s="47"/>
      <c r="NMN227" s="47"/>
      <c r="NMO227" s="47"/>
      <c r="NMP227" s="47"/>
      <c r="NMQ227" s="47"/>
      <c r="NMR227" s="47"/>
      <c r="NMS227" s="47"/>
      <c r="NMT227" s="47"/>
      <c r="NMU227" s="47"/>
      <c r="NMV227" s="47"/>
      <c r="NMW227" s="47"/>
      <c r="NMX227" s="47"/>
      <c r="NMY227" s="47"/>
      <c r="NMZ227" s="47"/>
      <c r="NNA227" s="47"/>
      <c r="NNB227" s="47"/>
      <c r="NNC227" s="47"/>
      <c r="NND227" s="47"/>
      <c r="NNE227" s="47"/>
      <c r="NNF227" s="47"/>
      <c r="NNG227" s="47"/>
      <c r="NNH227" s="47"/>
      <c r="NNI227" s="47"/>
      <c r="NNJ227" s="47"/>
      <c r="NNK227" s="47"/>
      <c r="NNL227" s="47"/>
      <c r="NNM227" s="47"/>
      <c r="NNN227" s="47"/>
      <c r="NNO227" s="47"/>
      <c r="NNP227" s="47"/>
      <c r="NNQ227" s="47"/>
      <c r="NNR227" s="47"/>
      <c r="NNS227" s="47"/>
      <c r="NNT227" s="47"/>
      <c r="NNU227" s="47"/>
      <c r="NNV227" s="47"/>
      <c r="NNW227" s="47"/>
      <c r="NNX227" s="47"/>
      <c r="NNY227" s="47"/>
      <c r="NNZ227" s="47"/>
      <c r="NOA227" s="47"/>
      <c r="NOB227" s="47"/>
      <c r="NOC227" s="47"/>
      <c r="NOD227" s="47"/>
      <c r="NOE227" s="47"/>
      <c r="NOF227" s="47"/>
      <c r="NOG227" s="47"/>
      <c r="NOH227" s="47"/>
      <c r="NOI227" s="47"/>
      <c r="NOJ227" s="47"/>
      <c r="NOK227" s="47"/>
      <c r="NOL227" s="47"/>
      <c r="NOM227" s="47"/>
      <c r="NON227" s="47"/>
      <c r="NOO227" s="47"/>
      <c r="NOP227" s="47"/>
      <c r="NOQ227" s="47"/>
      <c r="NOR227" s="47"/>
      <c r="NOS227" s="47"/>
      <c r="NOT227" s="47"/>
      <c r="NOU227" s="47"/>
      <c r="NOV227" s="47"/>
      <c r="NOW227" s="47"/>
      <c r="NOX227" s="47"/>
      <c r="NOY227" s="47"/>
      <c r="NOZ227" s="47"/>
      <c r="NPA227" s="47"/>
      <c r="NPB227" s="47"/>
      <c r="NPC227" s="47"/>
      <c r="NPD227" s="47"/>
      <c r="NPE227" s="47"/>
      <c r="NPF227" s="47"/>
      <c r="NPG227" s="47"/>
      <c r="NPH227" s="47"/>
      <c r="NPI227" s="47"/>
      <c r="NPJ227" s="47"/>
      <c r="NPK227" s="47"/>
      <c r="NPL227" s="47"/>
      <c r="NPM227" s="47"/>
      <c r="NPN227" s="47"/>
      <c r="NPO227" s="47"/>
      <c r="NPP227" s="47"/>
      <c r="NPQ227" s="47"/>
      <c r="NPR227" s="47"/>
      <c r="NPS227" s="47"/>
      <c r="NPT227" s="47"/>
      <c r="NPU227" s="47"/>
      <c r="NPV227" s="47"/>
      <c r="NPW227" s="47"/>
      <c r="NPX227" s="47"/>
      <c r="NPY227" s="47"/>
      <c r="NPZ227" s="47"/>
      <c r="NQA227" s="47"/>
      <c r="NQB227" s="47"/>
      <c r="NQC227" s="47"/>
      <c r="NQD227" s="47"/>
      <c r="NQE227" s="47"/>
      <c r="NQF227" s="47"/>
      <c r="NQG227" s="47"/>
      <c r="NQH227" s="47"/>
      <c r="NQI227" s="47"/>
      <c r="NQJ227" s="47"/>
      <c r="NQK227" s="47"/>
      <c r="NQL227" s="47"/>
      <c r="NQM227" s="47"/>
      <c r="NQN227" s="47"/>
      <c r="NQO227" s="47"/>
      <c r="NQP227" s="47"/>
      <c r="NQQ227" s="47"/>
      <c r="NQR227" s="47"/>
      <c r="NQS227" s="47"/>
      <c r="NQT227" s="47"/>
      <c r="NQU227" s="47"/>
      <c r="NQV227" s="47"/>
      <c r="NQW227" s="47"/>
      <c r="NQX227" s="47"/>
      <c r="NQY227" s="47"/>
      <c r="NQZ227" s="47"/>
      <c r="NRA227" s="47"/>
      <c r="NRB227" s="47"/>
      <c r="NRC227" s="47"/>
      <c r="NRD227" s="47"/>
      <c r="NRE227" s="47"/>
      <c r="NRF227" s="47"/>
      <c r="NRG227" s="47"/>
      <c r="NRH227" s="47"/>
      <c r="NRI227" s="47"/>
      <c r="NRJ227" s="47"/>
      <c r="NRK227" s="47"/>
      <c r="NRL227" s="47"/>
      <c r="NRM227" s="47"/>
      <c r="NRN227" s="47"/>
      <c r="NRO227" s="47"/>
      <c r="NRP227" s="47"/>
      <c r="NRQ227" s="47"/>
      <c r="NRR227" s="47"/>
      <c r="NRS227" s="47"/>
      <c r="NRT227" s="47"/>
      <c r="NRU227" s="47"/>
      <c r="NRV227" s="47"/>
      <c r="NRW227" s="47"/>
      <c r="NRX227" s="47"/>
      <c r="NRY227" s="47"/>
      <c r="NRZ227" s="47"/>
      <c r="NSA227" s="47"/>
      <c r="NSB227" s="47"/>
      <c r="NSC227" s="47"/>
      <c r="NSD227" s="47"/>
      <c r="NSE227" s="47"/>
      <c r="NSF227" s="47"/>
      <c r="NSG227" s="47"/>
      <c r="NSH227" s="47"/>
      <c r="NSI227" s="47"/>
      <c r="NSJ227" s="47"/>
      <c r="NSK227" s="47"/>
      <c r="NSL227" s="47"/>
      <c r="NSM227" s="47"/>
      <c r="NSN227" s="47"/>
      <c r="NSO227" s="47"/>
      <c r="NSP227" s="47"/>
      <c r="NSQ227" s="47"/>
      <c r="NSR227" s="47"/>
      <c r="NSS227" s="47"/>
      <c r="NST227" s="47"/>
      <c r="NSU227" s="47"/>
      <c r="NSV227" s="47"/>
      <c r="NSW227" s="47"/>
      <c r="NSX227" s="47"/>
      <c r="NSY227" s="47"/>
      <c r="NSZ227" s="47"/>
      <c r="NTA227" s="47"/>
      <c r="NTB227" s="47"/>
      <c r="NTC227" s="47"/>
      <c r="NTD227" s="47"/>
      <c r="NTE227" s="47"/>
      <c r="NTF227" s="47"/>
      <c r="NTG227" s="47"/>
      <c r="NTH227" s="47"/>
      <c r="NTI227" s="47"/>
      <c r="NTJ227" s="47"/>
      <c r="NTK227" s="47"/>
      <c r="NTL227" s="47"/>
      <c r="NTM227" s="47"/>
      <c r="NTN227" s="47"/>
      <c r="NTO227" s="47"/>
      <c r="NTP227" s="47"/>
      <c r="NTQ227" s="47"/>
      <c r="NTR227" s="47"/>
      <c r="NTS227" s="47"/>
      <c r="NTT227" s="47"/>
      <c r="NTU227" s="47"/>
      <c r="NTV227" s="47"/>
      <c r="NTW227" s="47"/>
      <c r="NTX227" s="47"/>
      <c r="NTY227" s="47"/>
      <c r="NTZ227" s="47"/>
      <c r="NUA227" s="47"/>
      <c r="NUB227" s="47"/>
      <c r="NUC227" s="47"/>
      <c r="NUD227" s="47"/>
      <c r="NUE227" s="47"/>
      <c r="NUF227" s="47"/>
      <c r="NUG227" s="47"/>
      <c r="NUH227" s="47"/>
      <c r="NUI227" s="47"/>
      <c r="NUJ227" s="47"/>
      <c r="NUK227" s="47"/>
      <c r="NUL227" s="47"/>
      <c r="NUM227" s="47"/>
      <c r="NUN227" s="47"/>
      <c r="NUO227" s="47"/>
      <c r="NUP227" s="47"/>
      <c r="NUQ227" s="47"/>
      <c r="NUR227" s="47"/>
      <c r="NUS227" s="47"/>
      <c r="NUT227" s="47"/>
      <c r="NUU227" s="47"/>
      <c r="NUV227" s="47"/>
      <c r="NUW227" s="47"/>
      <c r="NUX227" s="47"/>
      <c r="NUY227" s="47"/>
      <c r="NUZ227" s="47"/>
      <c r="NVA227" s="47"/>
      <c r="NVB227" s="47"/>
      <c r="NVC227" s="47"/>
      <c r="NVD227" s="47"/>
      <c r="NVE227" s="47"/>
      <c r="NVF227" s="47"/>
      <c r="NVG227" s="47"/>
      <c r="NVH227" s="47"/>
      <c r="NVI227" s="47"/>
      <c r="NVJ227" s="47"/>
      <c r="NVK227" s="47"/>
      <c r="NVL227" s="47"/>
      <c r="NVM227" s="47"/>
      <c r="NVN227" s="47"/>
      <c r="NVO227" s="47"/>
      <c r="NVP227" s="47"/>
      <c r="NVQ227" s="47"/>
      <c r="NVR227" s="47"/>
      <c r="NVS227" s="47"/>
      <c r="NVT227" s="47"/>
      <c r="NVU227" s="47"/>
      <c r="NVV227" s="47"/>
      <c r="NVW227" s="47"/>
      <c r="NVX227" s="47"/>
      <c r="NVY227" s="47"/>
      <c r="NVZ227" s="47"/>
      <c r="NWA227" s="47"/>
      <c r="NWB227" s="47"/>
      <c r="NWC227" s="47"/>
      <c r="NWD227" s="47"/>
      <c r="NWE227" s="47"/>
      <c r="NWF227" s="47"/>
      <c r="NWG227" s="47"/>
      <c r="NWH227" s="47"/>
      <c r="NWI227" s="47"/>
      <c r="NWJ227" s="47"/>
      <c r="NWK227" s="47"/>
      <c r="NWL227" s="47"/>
      <c r="NWM227" s="47"/>
      <c r="NWN227" s="47"/>
      <c r="NWO227" s="47"/>
      <c r="NWP227" s="47"/>
      <c r="NWQ227" s="47"/>
      <c r="NWR227" s="47"/>
      <c r="NWS227" s="47"/>
      <c r="NWT227" s="47"/>
      <c r="NWU227" s="47"/>
      <c r="NWV227" s="47"/>
      <c r="NWW227" s="47"/>
      <c r="NWX227" s="47"/>
      <c r="NWY227" s="47"/>
      <c r="NWZ227" s="47"/>
      <c r="NXA227" s="47"/>
      <c r="NXB227" s="47"/>
      <c r="NXC227" s="47"/>
      <c r="NXD227" s="47"/>
      <c r="NXE227" s="47"/>
      <c r="NXF227" s="47"/>
      <c r="NXG227" s="47"/>
      <c r="NXH227" s="47"/>
      <c r="NXI227" s="47"/>
      <c r="NXJ227" s="47"/>
      <c r="NXK227" s="47"/>
      <c r="NXL227" s="47"/>
      <c r="NXM227" s="47"/>
      <c r="NXN227" s="47"/>
      <c r="NXO227" s="47"/>
      <c r="NXP227" s="47"/>
      <c r="NXQ227" s="47"/>
      <c r="NXR227" s="47"/>
      <c r="NXS227" s="47"/>
      <c r="NXT227" s="47"/>
      <c r="NXU227" s="47"/>
      <c r="NXV227" s="47"/>
      <c r="NXW227" s="47"/>
      <c r="NXX227" s="47"/>
      <c r="NXY227" s="47"/>
      <c r="NXZ227" s="47"/>
      <c r="NYA227" s="47"/>
      <c r="NYB227" s="47"/>
      <c r="NYC227" s="47"/>
      <c r="NYD227" s="47"/>
      <c r="NYE227" s="47"/>
      <c r="NYF227" s="47"/>
      <c r="NYG227" s="47"/>
      <c r="NYH227" s="47"/>
      <c r="NYI227" s="47"/>
      <c r="NYJ227" s="47"/>
      <c r="NYK227" s="47"/>
      <c r="NYL227" s="47"/>
      <c r="NYM227" s="47"/>
      <c r="NYN227" s="47"/>
      <c r="NYO227" s="47"/>
      <c r="NYP227" s="47"/>
      <c r="NYQ227" s="47"/>
      <c r="NYR227" s="47"/>
      <c r="NYS227" s="47"/>
      <c r="NYT227" s="47"/>
      <c r="NYU227" s="47"/>
      <c r="NYV227" s="47"/>
      <c r="NYW227" s="47"/>
      <c r="NYX227" s="47"/>
      <c r="NYY227" s="47"/>
      <c r="NYZ227" s="47"/>
      <c r="NZA227" s="47"/>
      <c r="NZB227" s="47"/>
      <c r="NZC227" s="47"/>
      <c r="NZD227" s="47"/>
      <c r="NZE227" s="47"/>
      <c r="NZF227" s="47"/>
      <c r="NZG227" s="47"/>
      <c r="NZH227" s="47"/>
      <c r="NZI227" s="47"/>
      <c r="NZJ227" s="47"/>
      <c r="NZK227" s="47"/>
      <c r="NZL227" s="47"/>
      <c r="NZM227" s="47"/>
      <c r="NZN227" s="47"/>
      <c r="NZO227" s="47"/>
      <c r="NZP227" s="47"/>
      <c r="NZQ227" s="47"/>
      <c r="NZR227" s="47"/>
      <c r="NZS227" s="47"/>
      <c r="NZT227" s="47"/>
      <c r="NZU227" s="47"/>
      <c r="NZV227" s="47"/>
      <c r="NZW227" s="47"/>
      <c r="NZX227" s="47"/>
      <c r="NZY227" s="47"/>
      <c r="NZZ227" s="47"/>
      <c r="OAA227" s="47"/>
      <c r="OAB227" s="47"/>
      <c r="OAC227" s="47"/>
      <c r="OAD227" s="47"/>
      <c r="OAE227" s="47"/>
      <c r="OAF227" s="47"/>
      <c r="OAG227" s="47"/>
      <c r="OAH227" s="47"/>
      <c r="OAI227" s="47"/>
      <c r="OAJ227" s="47"/>
      <c r="OAK227" s="47"/>
      <c r="OAL227" s="47"/>
      <c r="OAM227" s="47"/>
      <c r="OAN227" s="47"/>
      <c r="OAO227" s="47"/>
      <c r="OAP227" s="47"/>
      <c r="OAQ227" s="47"/>
      <c r="OAR227" s="47"/>
      <c r="OAS227" s="47"/>
      <c r="OAT227" s="47"/>
      <c r="OAU227" s="47"/>
      <c r="OAV227" s="47"/>
      <c r="OAW227" s="47"/>
      <c r="OAX227" s="47"/>
      <c r="OAY227" s="47"/>
      <c r="OAZ227" s="47"/>
      <c r="OBA227" s="47"/>
      <c r="OBB227" s="47"/>
      <c r="OBC227" s="47"/>
      <c r="OBD227" s="47"/>
      <c r="OBE227" s="47"/>
      <c r="OBF227" s="47"/>
      <c r="OBG227" s="47"/>
      <c r="OBH227" s="47"/>
      <c r="OBI227" s="47"/>
      <c r="OBJ227" s="47"/>
      <c r="OBK227" s="47"/>
      <c r="OBL227" s="47"/>
      <c r="OBM227" s="47"/>
      <c r="OBN227" s="47"/>
      <c r="OBO227" s="47"/>
      <c r="OBP227" s="47"/>
      <c r="OBQ227" s="47"/>
      <c r="OBR227" s="47"/>
      <c r="OBS227" s="47"/>
      <c r="OBT227" s="47"/>
      <c r="OBU227" s="47"/>
      <c r="OBV227" s="47"/>
      <c r="OBW227" s="47"/>
      <c r="OBX227" s="47"/>
      <c r="OBY227" s="47"/>
      <c r="OBZ227" s="47"/>
      <c r="OCA227" s="47"/>
      <c r="OCB227" s="47"/>
      <c r="OCC227" s="47"/>
      <c r="OCD227" s="47"/>
      <c r="OCE227" s="47"/>
      <c r="OCF227" s="47"/>
      <c r="OCG227" s="47"/>
      <c r="OCH227" s="47"/>
      <c r="OCI227" s="47"/>
      <c r="OCJ227" s="47"/>
      <c r="OCK227" s="47"/>
      <c r="OCL227" s="47"/>
      <c r="OCM227" s="47"/>
      <c r="OCN227" s="47"/>
      <c r="OCO227" s="47"/>
      <c r="OCP227" s="47"/>
      <c r="OCQ227" s="47"/>
      <c r="OCR227" s="47"/>
      <c r="OCS227" s="47"/>
      <c r="OCT227" s="47"/>
      <c r="OCU227" s="47"/>
      <c r="OCV227" s="47"/>
      <c r="OCW227" s="47"/>
      <c r="OCX227" s="47"/>
      <c r="OCY227" s="47"/>
      <c r="OCZ227" s="47"/>
      <c r="ODA227" s="47"/>
      <c r="ODB227" s="47"/>
      <c r="ODC227" s="47"/>
      <c r="ODD227" s="47"/>
      <c r="ODE227" s="47"/>
      <c r="ODF227" s="47"/>
      <c r="ODG227" s="47"/>
      <c r="ODH227" s="47"/>
      <c r="ODI227" s="47"/>
      <c r="ODJ227" s="47"/>
      <c r="ODK227" s="47"/>
      <c r="ODL227" s="47"/>
      <c r="ODM227" s="47"/>
      <c r="ODN227" s="47"/>
      <c r="ODO227" s="47"/>
      <c r="ODP227" s="47"/>
      <c r="ODQ227" s="47"/>
      <c r="ODR227" s="47"/>
      <c r="ODS227" s="47"/>
      <c r="ODT227" s="47"/>
      <c r="ODU227" s="47"/>
      <c r="ODV227" s="47"/>
      <c r="ODW227" s="47"/>
      <c r="ODX227" s="47"/>
      <c r="ODY227" s="47"/>
      <c r="ODZ227" s="47"/>
      <c r="OEA227" s="47"/>
      <c r="OEB227" s="47"/>
      <c r="OEC227" s="47"/>
      <c r="OED227" s="47"/>
      <c r="OEE227" s="47"/>
      <c r="OEF227" s="47"/>
      <c r="OEG227" s="47"/>
      <c r="OEH227" s="47"/>
      <c r="OEI227" s="47"/>
      <c r="OEJ227" s="47"/>
      <c r="OEK227" s="47"/>
      <c r="OEL227" s="47"/>
      <c r="OEM227" s="47"/>
      <c r="OEN227" s="47"/>
      <c r="OEO227" s="47"/>
      <c r="OEP227" s="47"/>
      <c r="OEQ227" s="47"/>
      <c r="OER227" s="47"/>
      <c r="OES227" s="47"/>
      <c r="OET227" s="47"/>
      <c r="OEU227" s="47"/>
      <c r="OEV227" s="47"/>
      <c r="OEW227" s="47"/>
      <c r="OEX227" s="47"/>
      <c r="OEY227" s="47"/>
      <c r="OEZ227" s="47"/>
      <c r="OFA227" s="47"/>
      <c r="OFB227" s="47"/>
      <c r="OFC227" s="47"/>
      <c r="OFD227" s="47"/>
      <c r="OFE227" s="47"/>
      <c r="OFF227" s="47"/>
      <c r="OFG227" s="47"/>
      <c r="OFH227" s="47"/>
      <c r="OFI227" s="47"/>
      <c r="OFJ227" s="47"/>
      <c r="OFK227" s="47"/>
      <c r="OFL227" s="47"/>
      <c r="OFM227" s="47"/>
      <c r="OFN227" s="47"/>
      <c r="OFO227" s="47"/>
      <c r="OFP227" s="47"/>
      <c r="OFQ227" s="47"/>
      <c r="OFR227" s="47"/>
      <c r="OFS227" s="47"/>
      <c r="OFT227" s="47"/>
      <c r="OFU227" s="47"/>
      <c r="OFV227" s="47"/>
      <c r="OFW227" s="47"/>
      <c r="OFX227" s="47"/>
      <c r="OFY227" s="47"/>
      <c r="OFZ227" s="47"/>
      <c r="OGA227" s="47"/>
      <c r="OGB227" s="47"/>
      <c r="OGC227" s="47"/>
      <c r="OGD227" s="47"/>
      <c r="OGE227" s="47"/>
      <c r="OGF227" s="47"/>
      <c r="OGG227" s="47"/>
      <c r="OGH227" s="47"/>
      <c r="OGI227" s="47"/>
      <c r="OGJ227" s="47"/>
      <c r="OGK227" s="47"/>
      <c r="OGL227" s="47"/>
      <c r="OGM227" s="47"/>
      <c r="OGN227" s="47"/>
      <c r="OGO227" s="47"/>
      <c r="OGP227" s="47"/>
      <c r="OGQ227" s="47"/>
      <c r="OGR227" s="47"/>
      <c r="OGS227" s="47"/>
      <c r="OGT227" s="47"/>
      <c r="OGU227" s="47"/>
      <c r="OGV227" s="47"/>
      <c r="OGW227" s="47"/>
      <c r="OGX227" s="47"/>
      <c r="OGY227" s="47"/>
      <c r="OGZ227" s="47"/>
      <c r="OHA227" s="47"/>
      <c r="OHB227" s="47"/>
      <c r="OHC227" s="47"/>
      <c r="OHD227" s="47"/>
      <c r="OHE227" s="47"/>
      <c r="OHF227" s="47"/>
      <c r="OHG227" s="47"/>
      <c r="OHH227" s="47"/>
      <c r="OHI227" s="47"/>
      <c r="OHJ227" s="47"/>
      <c r="OHK227" s="47"/>
      <c r="OHL227" s="47"/>
      <c r="OHM227" s="47"/>
      <c r="OHN227" s="47"/>
      <c r="OHO227" s="47"/>
      <c r="OHP227" s="47"/>
      <c r="OHQ227" s="47"/>
      <c r="OHR227" s="47"/>
      <c r="OHS227" s="47"/>
      <c r="OHT227" s="47"/>
      <c r="OHU227" s="47"/>
      <c r="OHV227" s="47"/>
      <c r="OHW227" s="47"/>
      <c r="OHX227" s="47"/>
      <c r="OHY227" s="47"/>
      <c r="OHZ227" s="47"/>
      <c r="OIA227" s="47"/>
      <c r="OIB227" s="47"/>
      <c r="OIC227" s="47"/>
      <c r="OID227" s="47"/>
      <c r="OIE227" s="47"/>
      <c r="OIF227" s="47"/>
      <c r="OIG227" s="47"/>
      <c r="OIH227" s="47"/>
      <c r="OII227" s="47"/>
      <c r="OIJ227" s="47"/>
      <c r="OIK227" s="47"/>
      <c r="OIL227" s="47"/>
      <c r="OIM227" s="47"/>
      <c r="OIN227" s="47"/>
      <c r="OIO227" s="47"/>
      <c r="OIP227" s="47"/>
      <c r="OIQ227" s="47"/>
      <c r="OIR227" s="47"/>
      <c r="OIS227" s="47"/>
      <c r="OIT227" s="47"/>
      <c r="OIU227" s="47"/>
      <c r="OIV227" s="47"/>
      <c r="OIW227" s="47"/>
      <c r="OIX227" s="47"/>
      <c r="OIY227" s="47"/>
      <c r="OIZ227" s="47"/>
      <c r="OJA227" s="47"/>
      <c r="OJB227" s="47"/>
      <c r="OJC227" s="47"/>
      <c r="OJD227" s="47"/>
      <c r="OJE227" s="47"/>
      <c r="OJF227" s="47"/>
      <c r="OJG227" s="47"/>
      <c r="OJH227" s="47"/>
      <c r="OJI227" s="47"/>
      <c r="OJJ227" s="47"/>
      <c r="OJK227" s="47"/>
      <c r="OJL227" s="47"/>
      <c r="OJM227" s="47"/>
      <c r="OJN227" s="47"/>
      <c r="OJO227" s="47"/>
      <c r="OJP227" s="47"/>
      <c r="OJQ227" s="47"/>
      <c r="OJR227" s="47"/>
      <c r="OJS227" s="47"/>
      <c r="OJT227" s="47"/>
      <c r="OJU227" s="47"/>
      <c r="OJV227" s="47"/>
      <c r="OJW227" s="47"/>
      <c r="OJX227" s="47"/>
      <c r="OJY227" s="47"/>
      <c r="OJZ227" s="47"/>
      <c r="OKA227" s="47"/>
      <c r="OKB227" s="47"/>
      <c r="OKC227" s="47"/>
      <c r="OKD227" s="47"/>
      <c r="OKE227" s="47"/>
      <c r="OKF227" s="47"/>
      <c r="OKG227" s="47"/>
      <c r="OKH227" s="47"/>
      <c r="OKI227" s="47"/>
      <c r="OKJ227" s="47"/>
      <c r="OKK227" s="47"/>
      <c r="OKL227" s="47"/>
      <c r="OKM227" s="47"/>
      <c r="OKN227" s="47"/>
      <c r="OKO227" s="47"/>
      <c r="OKP227" s="47"/>
      <c r="OKQ227" s="47"/>
      <c r="OKR227" s="47"/>
      <c r="OKS227" s="47"/>
      <c r="OKT227" s="47"/>
      <c r="OKU227" s="47"/>
      <c r="OKV227" s="47"/>
      <c r="OKW227" s="47"/>
      <c r="OKX227" s="47"/>
      <c r="OKY227" s="47"/>
      <c r="OKZ227" s="47"/>
      <c r="OLA227" s="47"/>
      <c r="OLB227" s="47"/>
      <c r="OLC227" s="47"/>
      <c r="OLD227" s="47"/>
      <c r="OLE227" s="47"/>
      <c r="OLF227" s="47"/>
      <c r="OLG227" s="47"/>
      <c r="OLH227" s="47"/>
      <c r="OLI227" s="47"/>
      <c r="OLJ227" s="47"/>
      <c r="OLK227" s="47"/>
      <c r="OLL227" s="47"/>
      <c r="OLM227" s="47"/>
      <c r="OLN227" s="47"/>
      <c r="OLO227" s="47"/>
      <c r="OLP227" s="47"/>
      <c r="OLQ227" s="47"/>
      <c r="OLR227" s="47"/>
      <c r="OLS227" s="47"/>
      <c r="OLT227" s="47"/>
      <c r="OLU227" s="47"/>
      <c r="OLV227" s="47"/>
      <c r="OLW227" s="47"/>
      <c r="OLX227" s="47"/>
      <c r="OLY227" s="47"/>
      <c r="OLZ227" s="47"/>
      <c r="OMA227" s="47"/>
      <c r="OMB227" s="47"/>
      <c r="OMC227" s="47"/>
      <c r="OMD227" s="47"/>
      <c r="OME227" s="47"/>
      <c r="OMF227" s="47"/>
      <c r="OMG227" s="47"/>
      <c r="OMH227" s="47"/>
      <c r="OMI227" s="47"/>
      <c r="OMJ227" s="47"/>
      <c r="OMK227" s="47"/>
      <c r="OML227" s="47"/>
      <c r="OMM227" s="47"/>
      <c r="OMN227" s="47"/>
      <c r="OMO227" s="47"/>
      <c r="OMP227" s="47"/>
      <c r="OMQ227" s="47"/>
      <c r="OMR227" s="47"/>
      <c r="OMS227" s="47"/>
      <c r="OMT227" s="47"/>
      <c r="OMU227" s="47"/>
      <c r="OMV227" s="47"/>
      <c r="OMW227" s="47"/>
      <c r="OMX227" s="47"/>
      <c r="OMY227" s="47"/>
      <c r="OMZ227" s="47"/>
      <c r="ONA227" s="47"/>
      <c r="ONB227" s="47"/>
      <c r="ONC227" s="47"/>
      <c r="OND227" s="47"/>
      <c r="ONE227" s="47"/>
      <c r="ONF227" s="47"/>
      <c r="ONG227" s="47"/>
      <c r="ONH227" s="47"/>
      <c r="ONI227" s="47"/>
      <c r="ONJ227" s="47"/>
      <c r="ONK227" s="47"/>
      <c r="ONL227" s="47"/>
      <c r="ONM227" s="47"/>
      <c r="ONN227" s="47"/>
      <c r="ONO227" s="47"/>
      <c r="ONP227" s="47"/>
      <c r="ONQ227" s="47"/>
      <c r="ONR227" s="47"/>
      <c r="ONS227" s="47"/>
      <c r="ONT227" s="47"/>
      <c r="ONU227" s="47"/>
      <c r="ONV227" s="47"/>
      <c r="ONW227" s="47"/>
      <c r="ONX227" s="47"/>
      <c r="ONY227" s="47"/>
      <c r="ONZ227" s="47"/>
      <c r="OOA227" s="47"/>
      <c r="OOB227" s="47"/>
      <c r="OOC227" s="47"/>
      <c r="OOD227" s="47"/>
      <c r="OOE227" s="47"/>
      <c r="OOF227" s="47"/>
      <c r="OOG227" s="47"/>
      <c r="OOH227" s="47"/>
      <c r="OOI227" s="47"/>
      <c r="OOJ227" s="47"/>
      <c r="OOK227" s="47"/>
      <c r="OOL227" s="47"/>
      <c r="OOM227" s="47"/>
      <c r="OON227" s="47"/>
      <c r="OOO227" s="47"/>
      <c r="OOP227" s="47"/>
      <c r="OOQ227" s="47"/>
      <c r="OOR227" s="47"/>
      <c r="OOS227" s="47"/>
      <c r="OOT227" s="47"/>
      <c r="OOU227" s="47"/>
      <c r="OOV227" s="47"/>
      <c r="OOW227" s="47"/>
      <c r="OOX227" s="47"/>
      <c r="OOY227" s="47"/>
      <c r="OOZ227" s="47"/>
      <c r="OPA227" s="47"/>
      <c r="OPB227" s="47"/>
      <c r="OPC227" s="47"/>
      <c r="OPD227" s="47"/>
      <c r="OPE227" s="47"/>
      <c r="OPF227" s="47"/>
      <c r="OPG227" s="47"/>
      <c r="OPH227" s="47"/>
      <c r="OPI227" s="47"/>
      <c r="OPJ227" s="47"/>
      <c r="OPK227" s="47"/>
      <c r="OPL227" s="47"/>
      <c r="OPM227" s="47"/>
      <c r="OPN227" s="47"/>
      <c r="OPO227" s="47"/>
      <c r="OPP227" s="47"/>
      <c r="OPQ227" s="47"/>
      <c r="OPR227" s="47"/>
      <c r="OPS227" s="47"/>
      <c r="OPT227" s="47"/>
      <c r="OPU227" s="47"/>
      <c r="OPV227" s="47"/>
      <c r="OPW227" s="47"/>
      <c r="OPX227" s="47"/>
      <c r="OPY227" s="47"/>
      <c r="OPZ227" s="47"/>
      <c r="OQA227" s="47"/>
      <c r="OQB227" s="47"/>
      <c r="OQC227" s="47"/>
      <c r="OQD227" s="47"/>
      <c r="OQE227" s="47"/>
      <c r="OQF227" s="47"/>
      <c r="OQG227" s="47"/>
      <c r="OQH227" s="47"/>
      <c r="OQI227" s="47"/>
      <c r="OQJ227" s="47"/>
      <c r="OQK227" s="47"/>
      <c r="OQL227" s="47"/>
      <c r="OQM227" s="47"/>
      <c r="OQN227" s="47"/>
      <c r="OQO227" s="47"/>
      <c r="OQP227" s="47"/>
      <c r="OQQ227" s="47"/>
      <c r="OQR227" s="47"/>
      <c r="OQS227" s="47"/>
      <c r="OQT227" s="47"/>
      <c r="OQU227" s="47"/>
      <c r="OQV227" s="47"/>
      <c r="OQW227" s="47"/>
      <c r="OQX227" s="47"/>
      <c r="OQY227" s="47"/>
      <c r="OQZ227" s="47"/>
      <c r="ORA227" s="47"/>
      <c r="ORB227" s="47"/>
      <c r="ORC227" s="47"/>
      <c r="ORD227" s="47"/>
      <c r="ORE227" s="47"/>
      <c r="ORF227" s="47"/>
      <c r="ORG227" s="47"/>
      <c r="ORH227" s="47"/>
      <c r="ORI227" s="47"/>
      <c r="ORJ227" s="47"/>
      <c r="ORK227" s="47"/>
      <c r="ORL227" s="47"/>
      <c r="ORM227" s="47"/>
      <c r="ORN227" s="47"/>
      <c r="ORO227" s="47"/>
      <c r="ORP227" s="47"/>
      <c r="ORQ227" s="47"/>
      <c r="ORR227" s="47"/>
      <c r="ORS227" s="47"/>
      <c r="ORT227" s="47"/>
      <c r="ORU227" s="47"/>
      <c r="ORV227" s="47"/>
      <c r="ORW227" s="47"/>
      <c r="ORX227" s="47"/>
      <c r="ORY227" s="47"/>
      <c r="ORZ227" s="47"/>
      <c r="OSA227" s="47"/>
      <c r="OSB227" s="47"/>
      <c r="OSC227" s="47"/>
      <c r="OSD227" s="47"/>
      <c r="OSE227" s="47"/>
      <c r="OSF227" s="47"/>
      <c r="OSG227" s="47"/>
      <c r="OSH227" s="47"/>
      <c r="OSI227" s="47"/>
      <c r="OSJ227" s="47"/>
      <c r="OSK227" s="47"/>
      <c r="OSL227" s="47"/>
      <c r="OSM227" s="47"/>
      <c r="OSN227" s="47"/>
      <c r="OSO227" s="47"/>
      <c r="OSP227" s="47"/>
      <c r="OSQ227" s="47"/>
      <c r="OSR227" s="47"/>
      <c r="OSS227" s="47"/>
      <c r="OST227" s="47"/>
      <c r="OSU227" s="47"/>
      <c r="OSV227" s="47"/>
      <c r="OSW227" s="47"/>
      <c r="OSX227" s="47"/>
      <c r="OSY227" s="47"/>
      <c r="OSZ227" s="47"/>
      <c r="OTA227" s="47"/>
      <c r="OTB227" s="47"/>
      <c r="OTC227" s="47"/>
      <c r="OTD227" s="47"/>
      <c r="OTE227" s="47"/>
      <c r="OTF227" s="47"/>
      <c r="OTG227" s="47"/>
      <c r="OTH227" s="47"/>
      <c r="OTI227" s="47"/>
      <c r="OTJ227" s="47"/>
      <c r="OTK227" s="47"/>
      <c r="OTL227" s="47"/>
      <c r="OTM227" s="47"/>
      <c r="OTN227" s="47"/>
      <c r="OTO227" s="47"/>
      <c r="OTP227" s="47"/>
      <c r="OTQ227" s="47"/>
      <c r="OTR227" s="47"/>
      <c r="OTS227" s="47"/>
      <c r="OTT227" s="47"/>
      <c r="OTU227" s="47"/>
      <c r="OTV227" s="47"/>
      <c r="OTW227" s="47"/>
      <c r="OTX227" s="47"/>
      <c r="OTY227" s="47"/>
      <c r="OTZ227" s="47"/>
      <c r="OUA227" s="47"/>
      <c r="OUB227" s="47"/>
      <c r="OUC227" s="47"/>
      <c r="OUD227" s="47"/>
      <c r="OUE227" s="47"/>
      <c r="OUF227" s="47"/>
      <c r="OUG227" s="47"/>
      <c r="OUH227" s="47"/>
      <c r="OUI227" s="47"/>
      <c r="OUJ227" s="47"/>
      <c r="OUK227" s="47"/>
      <c r="OUL227" s="47"/>
      <c r="OUM227" s="47"/>
      <c r="OUN227" s="47"/>
      <c r="OUO227" s="47"/>
      <c r="OUP227" s="47"/>
      <c r="OUQ227" s="47"/>
      <c r="OUR227" s="47"/>
      <c r="OUS227" s="47"/>
      <c r="OUT227" s="47"/>
      <c r="OUU227" s="47"/>
      <c r="OUV227" s="47"/>
      <c r="OUW227" s="47"/>
      <c r="OUX227" s="47"/>
      <c r="OUY227" s="47"/>
      <c r="OUZ227" s="47"/>
      <c r="OVA227" s="47"/>
      <c r="OVB227" s="47"/>
      <c r="OVC227" s="47"/>
      <c r="OVD227" s="47"/>
      <c r="OVE227" s="47"/>
      <c r="OVF227" s="47"/>
      <c r="OVG227" s="47"/>
      <c r="OVH227" s="47"/>
      <c r="OVI227" s="47"/>
      <c r="OVJ227" s="47"/>
      <c r="OVK227" s="47"/>
      <c r="OVL227" s="47"/>
      <c r="OVM227" s="47"/>
      <c r="OVN227" s="47"/>
      <c r="OVO227" s="47"/>
      <c r="OVP227" s="47"/>
      <c r="OVQ227" s="47"/>
      <c r="OVR227" s="47"/>
      <c r="OVS227" s="47"/>
      <c r="OVT227" s="47"/>
      <c r="OVU227" s="47"/>
      <c r="OVV227" s="47"/>
      <c r="OVW227" s="47"/>
      <c r="OVX227" s="47"/>
      <c r="OVY227" s="47"/>
      <c r="OVZ227" s="47"/>
      <c r="OWA227" s="47"/>
      <c r="OWB227" s="47"/>
      <c r="OWC227" s="47"/>
      <c r="OWD227" s="47"/>
      <c r="OWE227" s="47"/>
      <c r="OWF227" s="47"/>
      <c r="OWG227" s="47"/>
      <c r="OWH227" s="47"/>
      <c r="OWI227" s="47"/>
      <c r="OWJ227" s="47"/>
      <c r="OWK227" s="47"/>
      <c r="OWL227" s="47"/>
      <c r="OWM227" s="47"/>
      <c r="OWN227" s="47"/>
      <c r="OWO227" s="47"/>
      <c r="OWP227" s="47"/>
      <c r="OWQ227" s="47"/>
      <c r="OWR227" s="47"/>
      <c r="OWS227" s="47"/>
      <c r="OWT227" s="47"/>
      <c r="OWU227" s="47"/>
      <c r="OWV227" s="47"/>
      <c r="OWW227" s="47"/>
      <c r="OWX227" s="47"/>
      <c r="OWY227" s="47"/>
      <c r="OWZ227" s="47"/>
      <c r="OXA227" s="47"/>
      <c r="OXB227" s="47"/>
      <c r="OXC227" s="47"/>
      <c r="OXD227" s="47"/>
      <c r="OXE227" s="47"/>
      <c r="OXF227" s="47"/>
      <c r="OXG227" s="47"/>
      <c r="OXH227" s="47"/>
      <c r="OXI227" s="47"/>
      <c r="OXJ227" s="47"/>
      <c r="OXK227" s="47"/>
      <c r="OXL227" s="47"/>
      <c r="OXM227" s="47"/>
      <c r="OXN227" s="47"/>
      <c r="OXO227" s="47"/>
      <c r="OXP227" s="47"/>
      <c r="OXQ227" s="47"/>
      <c r="OXR227" s="47"/>
      <c r="OXS227" s="47"/>
      <c r="OXT227" s="47"/>
      <c r="OXU227" s="47"/>
      <c r="OXV227" s="47"/>
      <c r="OXW227" s="47"/>
      <c r="OXX227" s="47"/>
      <c r="OXY227" s="47"/>
      <c r="OXZ227" s="47"/>
      <c r="OYA227" s="47"/>
      <c r="OYB227" s="47"/>
      <c r="OYC227" s="47"/>
      <c r="OYD227" s="47"/>
      <c r="OYE227" s="47"/>
      <c r="OYF227" s="47"/>
      <c r="OYG227" s="47"/>
      <c r="OYH227" s="47"/>
      <c r="OYI227" s="47"/>
      <c r="OYJ227" s="47"/>
      <c r="OYK227" s="47"/>
      <c r="OYL227" s="47"/>
      <c r="OYM227" s="47"/>
      <c r="OYN227" s="47"/>
      <c r="OYO227" s="47"/>
      <c r="OYP227" s="47"/>
      <c r="OYQ227" s="47"/>
      <c r="OYR227" s="47"/>
      <c r="OYS227" s="47"/>
      <c r="OYT227" s="47"/>
      <c r="OYU227" s="47"/>
      <c r="OYV227" s="47"/>
      <c r="OYW227" s="47"/>
      <c r="OYX227" s="47"/>
      <c r="OYY227" s="47"/>
      <c r="OYZ227" s="47"/>
      <c r="OZA227" s="47"/>
      <c r="OZB227" s="47"/>
      <c r="OZC227" s="47"/>
      <c r="OZD227" s="47"/>
      <c r="OZE227" s="47"/>
      <c r="OZF227" s="47"/>
      <c r="OZG227" s="47"/>
      <c r="OZH227" s="47"/>
      <c r="OZI227" s="47"/>
      <c r="OZJ227" s="47"/>
      <c r="OZK227" s="47"/>
      <c r="OZL227" s="47"/>
      <c r="OZM227" s="47"/>
      <c r="OZN227" s="47"/>
      <c r="OZO227" s="47"/>
      <c r="OZP227" s="47"/>
      <c r="OZQ227" s="47"/>
      <c r="OZR227" s="47"/>
      <c r="OZS227" s="47"/>
      <c r="OZT227" s="47"/>
      <c r="OZU227" s="47"/>
      <c r="OZV227" s="47"/>
      <c r="OZW227" s="47"/>
      <c r="OZX227" s="47"/>
      <c r="OZY227" s="47"/>
      <c r="OZZ227" s="47"/>
      <c r="PAA227" s="47"/>
      <c r="PAB227" s="47"/>
      <c r="PAC227" s="47"/>
      <c r="PAD227" s="47"/>
      <c r="PAE227" s="47"/>
      <c r="PAF227" s="47"/>
      <c r="PAG227" s="47"/>
      <c r="PAH227" s="47"/>
      <c r="PAI227" s="47"/>
      <c r="PAJ227" s="47"/>
      <c r="PAK227" s="47"/>
      <c r="PAL227" s="47"/>
      <c r="PAM227" s="47"/>
      <c r="PAN227" s="47"/>
      <c r="PAO227" s="47"/>
      <c r="PAP227" s="47"/>
      <c r="PAQ227" s="47"/>
      <c r="PAR227" s="47"/>
      <c r="PAS227" s="47"/>
      <c r="PAT227" s="47"/>
      <c r="PAU227" s="47"/>
      <c r="PAV227" s="47"/>
      <c r="PAW227" s="47"/>
      <c r="PAX227" s="47"/>
      <c r="PAY227" s="47"/>
      <c r="PAZ227" s="47"/>
      <c r="PBA227" s="47"/>
      <c r="PBB227" s="47"/>
      <c r="PBC227" s="47"/>
      <c r="PBD227" s="47"/>
      <c r="PBE227" s="47"/>
      <c r="PBF227" s="47"/>
      <c r="PBG227" s="47"/>
      <c r="PBH227" s="47"/>
      <c r="PBI227" s="47"/>
      <c r="PBJ227" s="47"/>
      <c r="PBK227" s="47"/>
      <c r="PBL227" s="47"/>
      <c r="PBM227" s="47"/>
      <c r="PBN227" s="47"/>
      <c r="PBO227" s="47"/>
      <c r="PBP227" s="47"/>
      <c r="PBQ227" s="47"/>
      <c r="PBR227" s="47"/>
      <c r="PBS227" s="47"/>
      <c r="PBT227" s="47"/>
      <c r="PBU227" s="47"/>
      <c r="PBV227" s="47"/>
      <c r="PBW227" s="47"/>
      <c r="PBX227" s="47"/>
      <c r="PBY227" s="47"/>
      <c r="PBZ227" s="47"/>
      <c r="PCA227" s="47"/>
      <c r="PCB227" s="47"/>
      <c r="PCC227" s="47"/>
      <c r="PCD227" s="47"/>
      <c r="PCE227" s="47"/>
      <c r="PCF227" s="47"/>
      <c r="PCG227" s="47"/>
      <c r="PCH227" s="47"/>
      <c r="PCI227" s="47"/>
      <c r="PCJ227" s="47"/>
      <c r="PCK227" s="47"/>
      <c r="PCL227" s="47"/>
      <c r="PCM227" s="47"/>
      <c r="PCN227" s="47"/>
      <c r="PCO227" s="47"/>
      <c r="PCP227" s="47"/>
      <c r="PCQ227" s="47"/>
      <c r="PCR227" s="47"/>
      <c r="PCS227" s="47"/>
      <c r="PCT227" s="47"/>
      <c r="PCU227" s="47"/>
      <c r="PCV227" s="47"/>
      <c r="PCW227" s="47"/>
      <c r="PCX227" s="47"/>
      <c r="PCY227" s="47"/>
      <c r="PCZ227" s="47"/>
      <c r="PDA227" s="47"/>
      <c r="PDB227" s="47"/>
      <c r="PDC227" s="47"/>
      <c r="PDD227" s="47"/>
      <c r="PDE227" s="47"/>
      <c r="PDF227" s="47"/>
      <c r="PDG227" s="47"/>
      <c r="PDH227" s="47"/>
      <c r="PDI227" s="47"/>
      <c r="PDJ227" s="47"/>
      <c r="PDK227" s="47"/>
      <c r="PDL227" s="47"/>
      <c r="PDM227" s="47"/>
      <c r="PDN227" s="47"/>
      <c r="PDO227" s="47"/>
      <c r="PDP227" s="47"/>
      <c r="PDQ227" s="47"/>
      <c r="PDR227" s="47"/>
      <c r="PDS227" s="47"/>
      <c r="PDT227" s="47"/>
      <c r="PDU227" s="47"/>
      <c r="PDV227" s="47"/>
      <c r="PDW227" s="47"/>
      <c r="PDX227" s="47"/>
      <c r="PDY227" s="47"/>
      <c r="PDZ227" s="47"/>
      <c r="PEA227" s="47"/>
      <c r="PEB227" s="47"/>
      <c r="PEC227" s="47"/>
      <c r="PED227" s="47"/>
      <c r="PEE227" s="47"/>
      <c r="PEF227" s="47"/>
      <c r="PEG227" s="47"/>
      <c r="PEH227" s="47"/>
      <c r="PEI227" s="47"/>
      <c r="PEJ227" s="47"/>
      <c r="PEK227" s="47"/>
      <c r="PEL227" s="47"/>
      <c r="PEM227" s="47"/>
      <c r="PEN227" s="47"/>
      <c r="PEO227" s="47"/>
      <c r="PEP227" s="47"/>
      <c r="PEQ227" s="47"/>
      <c r="PER227" s="47"/>
      <c r="PES227" s="47"/>
      <c r="PET227" s="47"/>
      <c r="PEU227" s="47"/>
      <c r="PEV227" s="47"/>
      <c r="PEW227" s="47"/>
      <c r="PEX227" s="47"/>
      <c r="PEY227" s="47"/>
      <c r="PEZ227" s="47"/>
      <c r="PFA227" s="47"/>
      <c r="PFB227" s="47"/>
      <c r="PFC227" s="47"/>
      <c r="PFD227" s="47"/>
      <c r="PFE227" s="47"/>
      <c r="PFF227" s="47"/>
      <c r="PFG227" s="47"/>
      <c r="PFH227" s="47"/>
      <c r="PFI227" s="47"/>
      <c r="PFJ227" s="47"/>
      <c r="PFK227" s="47"/>
      <c r="PFL227" s="47"/>
      <c r="PFM227" s="47"/>
      <c r="PFN227" s="47"/>
      <c r="PFO227" s="47"/>
      <c r="PFP227" s="47"/>
      <c r="PFQ227" s="47"/>
      <c r="PFR227" s="47"/>
      <c r="PFS227" s="47"/>
      <c r="PFT227" s="47"/>
      <c r="PFU227" s="47"/>
      <c r="PFV227" s="47"/>
      <c r="PFW227" s="47"/>
      <c r="PFX227" s="47"/>
      <c r="PFY227" s="47"/>
      <c r="PFZ227" s="47"/>
      <c r="PGA227" s="47"/>
      <c r="PGB227" s="47"/>
      <c r="PGC227" s="47"/>
      <c r="PGD227" s="47"/>
      <c r="PGE227" s="47"/>
      <c r="PGF227" s="47"/>
      <c r="PGG227" s="47"/>
      <c r="PGH227" s="47"/>
      <c r="PGI227" s="47"/>
      <c r="PGJ227" s="47"/>
      <c r="PGK227" s="47"/>
      <c r="PGL227" s="47"/>
      <c r="PGM227" s="47"/>
      <c r="PGN227" s="47"/>
      <c r="PGO227" s="47"/>
      <c r="PGP227" s="47"/>
      <c r="PGQ227" s="47"/>
      <c r="PGR227" s="47"/>
      <c r="PGS227" s="47"/>
      <c r="PGT227" s="47"/>
      <c r="PGU227" s="47"/>
      <c r="PGV227" s="47"/>
      <c r="PGW227" s="47"/>
      <c r="PGX227" s="47"/>
      <c r="PGY227" s="47"/>
      <c r="PGZ227" s="47"/>
      <c r="PHA227" s="47"/>
      <c r="PHB227" s="47"/>
      <c r="PHC227" s="47"/>
      <c r="PHD227" s="47"/>
      <c r="PHE227" s="47"/>
      <c r="PHF227" s="47"/>
      <c r="PHG227" s="47"/>
      <c r="PHH227" s="47"/>
      <c r="PHI227" s="47"/>
      <c r="PHJ227" s="47"/>
      <c r="PHK227" s="47"/>
      <c r="PHL227" s="47"/>
      <c r="PHM227" s="47"/>
      <c r="PHN227" s="47"/>
      <c r="PHO227" s="47"/>
      <c r="PHP227" s="47"/>
      <c r="PHQ227" s="47"/>
      <c r="PHR227" s="47"/>
      <c r="PHS227" s="47"/>
      <c r="PHT227" s="47"/>
      <c r="PHU227" s="47"/>
      <c r="PHV227" s="47"/>
      <c r="PHW227" s="47"/>
      <c r="PHX227" s="47"/>
      <c r="PHY227" s="47"/>
      <c r="PHZ227" s="47"/>
      <c r="PIA227" s="47"/>
      <c r="PIB227" s="47"/>
      <c r="PIC227" s="47"/>
      <c r="PID227" s="47"/>
      <c r="PIE227" s="47"/>
      <c r="PIF227" s="47"/>
      <c r="PIG227" s="47"/>
      <c r="PIH227" s="47"/>
      <c r="PII227" s="47"/>
      <c r="PIJ227" s="47"/>
      <c r="PIK227" s="47"/>
      <c r="PIL227" s="47"/>
      <c r="PIM227" s="47"/>
      <c r="PIN227" s="47"/>
      <c r="PIO227" s="47"/>
      <c r="PIP227" s="47"/>
      <c r="PIQ227" s="47"/>
      <c r="PIR227" s="47"/>
      <c r="PIS227" s="47"/>
      <c r="PIT227" s="47"/>
      <c r="PIU227" s="47"/>
      <c r="PIV227" s="47"/>
      <c r="PIW227" s="47"/>
      <c r="PIX227" s="47"/>
      <c r="PIY227" s="47"/>
      <c r="PIZ227" s="47"/>
      <c r="PJA227" s="47"/>
      <c r="PJB227" s="47"/>
      <c r="PJC227" s="47"/>
      <c r="PJD227" s="47"/>
      <c r="PJE227" s="47"/>
      <c r="PJF227" s="47"/>
      <c r="PJG227" s="47"/>
      <c r="PJH227" s="47"/>
      <c r="PJI227" s="47"/>
      <c r="PJJ227" s="47"/>
      <c r="PJK227" s="47"/>
      <c r="PJL227" s="47"/>
      <c r="PJM227" s="47"/>
      <c r="PJN227" s="47"/>
      <c r="PJO227" s="47"/>
      <c r="PJP227" s="47"/>
      <c r="PJQ227" s="47"/>
      <c r="PJR227" s="47"/>
      <c r="PJS227" s="47"/>
      <c r="PJT227" s="47"/>
      <c r="PJU227" s="47"/>
      <c r="PJV227" s="47"/>
      <c r="PJW227" s="47"/>
      <c r="PJX227" s="47"/>
      <c r="PJY227" s="47"/>
      <c r="PJZ227" s="47"/>
      <c r="PKA227" s="47"/>
      <c r="PKB227" s="47"/>
      <c r="PKC227" s="47"/>
      <c r="PKD227" s="47"/>
      <c r="PKE227" s="47"/>
      <c r="PKF227" s="47"/>
      <c r="PKG227" s="47"/>
      <c r="PKH227" s="47"/>
      <c r="PKI227" s="47"/>
      <c r="PKJ227" s="47"/>
      <c r="PKK227" s="47"/>
      <c r="PKL227" s="47"/>
      <c r="PKM227" s="47"/>
      <c r="PKN227" s="47"/>
      <c r="PKO227" s="47"/>
      <c r="PKP227" s="47"/>
      <c r="PKQ227" s="47"/>
      <c r="PKR227" s="47"/>
      <c r="PKS227" s="47"/>
      <c r="PKT227" s="47"/>
      <c r="PKU227" s="47"/>
      <c r="PKV227" s="47"/>
      <c r="PKW227" s="47"/>
      <c r="PKX227" s="47"/>
      <c r="PKY227" s="47"/>
      <c r="PKZ227" s="47"/>
      <c r="PLA227" s="47"/>
      <c r="PLB227" s="47"/>
      <c r="PLC227" s="47"/>
      <c r="PLD227" s="47"/>
      <c r="PLE227" s="47"/>
      <c r="PLF227" s="47"/>
      <c r="PLG227" s="47"/>
      <c r="PLH227" s="47"/>
      <c r="PLI227" s="47"/>
      <c r="PLJ227" s="47"/>
      <c r="PLK227" s="47"/>
      <c r="PLL227" s="47"/>
      <c r="PLM227" s="47"/>
      <c r="PLN227" s="47"/>
      <c r="PLO227" s="47"/>
      <c r="PLP227" s="47"/>
      <c r="PLQ227" s="47"/>
      <c r="PLR227" s="47"/>
      <c r="PLS227" s="47"/>
      <c r="PLT227" s="47"/>
      <c r="PLU227" s="47"/>
      <c r="PLV227" s="47"/>
      <c r="PLW227" s="47"/>
      <c r="PLX227" s="47"/>
      <c r="PLY227" s="47"/>
      <c r="PLZ227" s="47"/>
      <c r="PMA227" s="47"/>
      <c r="PMB227" s="47"/>
      <c r="PMC227" s="47"/>
      <c r="PMD227" s="47"/>
      <c r="PME227" s="47"/>
      <c r="PMF227" s="47"/>
      <c r="PMG227" s="47"/>
      <c r="PMH227" s="47"/>
      <c r="PMI227" s="47"/>
      <c r="PMJ227" s="47"/>
      <c r="PMK227" s="47"/>
      <c r="PML227" s="47"/>
      <c r="PMM227" s="47"/>
      <c r="PMN227" s="47"/>
      <c r="PMO227" s="47"/>
      <c r="PMP227" s="47"/>
      <c r="PMQ227" s="47"/>
      <c r="PMR227" s="47"/>
      <c r="PMS227" s="47"/>
      <c r="PMT227" s="47"/>
      <c r="PMU227" s="47"/>
      <c r="PMV227" s="47"/>
      <c r="PMW227" s="47"/>
      <c r="PMX227" s="47"/>
      <c r="PMY227" s="47"/>
      <c r="PMZ227" s="47"/>
      <c r="PNA227" s="47"/>
      <c r="PNB227" s="47"/>
      <c r="PNC227" s="47"/>
      <c r="PND227" s="47"/>
      <c r="PNE227" s="47"/>
      <c r="PNF227" s="47"/>
      <c r="PNG227" s="47"/>
      <c r="PNH227" s="47"/>
      <c r="PNI227" s="47"/>
      <c r="PNJ227" s="47"/>
      <c r="PNK227" s="47"/>
      <c r="PNL227" s="47"/>
      <c r="PNM227" s="47"/>
      <c r="PNN227" s="47"/>
      <c r="PNO227" s="47"/>
      <c r="PNP227" s="47"/>
      <c r="PNQ227" s="47"/>
      <c r="PNR227" s="47"/>
      <c r="PNS227" s="47"/>
      <c r="PNT227" s="47"/>
      <c r="PNU227" s="47"/>
      <c r="PNV227" s="47"/>
      <c r="PNW227" s="47"/>
      <c r="PNX227" s="47"/>
      <c r="PNY227" s="47"/>
      <c r="PNZ227" s="47"/>
      <c r="POA227" s="47"/>
      <c r="POB227" s="47"/>
      <c r="POC227" s="47"/>
      <c r="POD227" s="47"/>
      <c r="POE227" s="47"/>
      <c r="POF227" s="47"/>
      <c r="POG227" s="47"/>
      <c r="POH227" s="47"/>
      <c r="POI227" s="47"/>
      <c r="POJ227" s="47"/>
      <c r="POK227" s="47"/>
      <c r="POL227" s="47"/>
      <c r="POM227" s="47"/>
      <c r="PON227" s="47"/>
      <c r="POO227" s="47"/>
      <c r="POP227" s="47"/>
      <c r="POQ227" s="47"/>
      <c r="POR227" s="47"/>
      <c r="POS227" s="47"/>
      <c r="POT227" s="47"/>
      <c r="POU227" s="47"/>
      <c r="POV227" s="47"/>
      <c r="POW227" s="47"/>
      <c r="POX227" s="47"/>
      <c r="POY227" s="47"/>
      <c r="POZ227" s="47"/>
      <c r="PPA227" s="47"/>
      <c r="PPB227" s="47"/>
      <c r="PPC227" s="47"/>
      <c r="PPD227" s="47"/>
      <c r="PPE227" s="47"/>
      <c r="PPF227" s="47"/>
      <c r="PPG227" s="47"/>
      <c r="PPH227" s="47"/>
      <c r="PPI227" s="47"/>
      <c r="PPJ227" s="47"/>
      <c r="PPK227" s="47"/>
      <c r="PPL227" s="47"/>
      <c r="PPM227" s="47"/>
      <c r="PPN227" s="47"/>
      <c r="PPO227" s="47"/>
      <c r="PPP227" s="47"/>
      <c r="PPQ227" s="47"/>
      <c r="PPR227" s="47"/>
      <c r="PPS227" s="47"/>
      <c r="PPT227" s="47"/>
      <c r="PPU227" s="47"/>
      <c r="PPV227" s="47"/>
      <c r="PPW227" s="47"/>
      <c r="PPX227" s="47"/>
      <c r="PPY227" s="47"/>
      <c r="PPZ227" s="47"/>
      <c r="PQA227" s="47"/>
      <c r="PQB227" s="47"/>
      <c r="PQC227" s="47"/>
      <c r="PQD227" s="47"/>
      <c r="PQE227" s="47"/>
      <c r="PQF227" s="47"/>
      <c r="PQG227" s="47"/>
      <c r="PQH227" s="47"/>
      <c r="PQI227" s="47"/>
      <c r="PQJ227" s="47"/>
      <c r="PQK227" s="47"/>
      <c r="PQL227" s="47"/>
      <c r="PQM227" s="47"/>
      <c r="PQN227" s="47"/>
      <c r="PQO227" s="47"/>
      <c r="PQP227" s="47"/>
      <c r="PQQ227" s="47"/>
      <c r="PQR227" s="47"/>
      <c r="PQS227" s="47"/>
      <c r="PQT227" s="47"/>
      <c r="PQU227" s="47"/>
      <c r="PQV227" s="47"/>
      <c r="PQW227" s="47"/>
      <c r="PQX227" s="47"/>
      <c r="PQY227" s="47"/>
      <c r="PQZ227" s="47"/>
      <c r="PRA227" s="47"/>
      <c r="PRB227" s="47"/>
      <c r="PRC227" s="47"/>
      <c r="PRD227" s="47"/>
      <c r="PRE227" s="47"/>
      <c r="PRF227" s="47"/>
      <c r="PRG227" s="47"/>
      <c r="PRH227" s="47"/>
      <c r="PRI227" s="47"/>
      <c r="PRJ227" s="47"/>
      <c r="PRK227" s="47"/>
      <c r="PRL227" s="47"/>
      <c r="PRM227" s="47"/>
      <c r="PRN227" s="47"/>
      <c r="PRO227" s="47"/>
      <c r="PRP227" s="47"/>
      <c r="PRQ227" s="47"/>
      <c r="PRR227" s="47"/>
      <c r="PRS227" s="47"/>
      <c r="PRT227" s="47"/>
      <c r="PRU227" s="47"/>
      <c r="PRV227" s="47"/>
      <c r="PRW227" s="47"/>
      <c r="PRX227" s="47"/>
      <c r="PRY227" s="47"/>
      <c r="PRZ227" s="47"/>
      <c r="PSA227" s="47"/>
      <c r="PSB227" s="47"/>
      <c r="PSC227" s="47"/>
      <c r="PSD227" s="47"/>
      <c r="PSE227" s="47"/>
      <c r="PSF227" s="47"/>
      <c r="PSG227" s="47"/>
      <c r="PSH227" s="47"/>
      <c r="PSI227" s="47"/>
      <c r="PSJ227" s="47"/>
      <c r="PSK227" s="47"/>
      <c r="PSL227" s="47"/>
      <c r="PSM227" s="47"/>
      <c r="PSN227" s="47"/>
      <c r="PSO227" s="47"/>
      <c r="PSP227" s="47"/>
      <c r="PSQ227" s="47"/>
      <c r="PSR227" s="47"/>
      <c r="PSS227" s="47"/>
      <c r="PST227" s="47"/>
      <c r="PSU227" s="47"/>
      <c r="PSV227" s="47"/>
      <c r="PSW227" s="47"/>
      <c r="PSX227" s="47"/>
      <c r="PSY227" s="47"/>
      <c r="PSZ227" s="47"/>
      <c r="PTA227" s="47"/>
      <c r="PTB227" s="47"/>
      <c r="PTC227" s="47"/>
      <c r="PTD227" s="47"/>
      <c r="PTE227" s="47"/>
      <c r="PTF227" s="47"/>
      <c r="PTG227" s="47"/>
      <c r="PTH227" s="47"/>
      <c r="PTI227" s="47"/>
      <c r="PTJ227" s="47"/>
      <c r="PTK227" s="47"/>
      <c r="PTL227" s="47"/>
      <c r="PTM227" s="47"/>
      <c r="PTN227" s="47"/>
      <c r="PTO227" s="47"/>
      <c r="PTP227" s="47"/>
      <c r="PTQ227" s="47"/>
      <c r="PTR227" s="47"/>
      <c r="PTS227" s="47"/>
      <c r="PTT227" s="47"/>
      <c r="PTU227" s="47"/>
      <c r="PTV227" s="47"/>
      <c r="PTW227" s="47"/>
      <c r="PTX227" s="47"/>
      <c r="PTY227" s="47"/>
      <c r="PTZ227" s="47"/>
      <c r="PUA227" s="47"/>
      <c r="PUB227" s="47"/>
      <c r="PUC227" s="47"/>
      <c r="PUD227" s="47"/>
      <c r="PUE227" s="47"/>
      <c r="PUF227" s="47"/>
      <c r="PUG227" s="47"/>
      <c r="PUH227" s="47"/>
      <c r="PUI227" s="47"/>
      <c r="PUJ227" s="47"/>
      <c r="PUK227" s="47"/>
      <c r="PUL227" s="47"/>
      <c r="PUM227" s="47"/>
      <c r="PUN227" s="47"/>
      <c r="PUO227" s="47"/>
      <c r="PUP227" s="47"/>
      <c r="PUQ227" s="47"/>
      <c r="PUR227" s="47"/>
      <c r="PUS227" s="47"/>
      <c r="PUT227" s="47"/>
      <c r="PUU227" s="47"/>
      <c r="PUV227" s="47"/>
      <c r="PUW227" s="47"/>
      <c r="PUX227" s="47"/>
      <c r="PUY227" s="47"/>
      <c r="PUZ227" s="47"/>
      <c r="PVA227" s="47"/>
      <c r="PVB227" s="47"/>
      <c r="PVC227" s="47"/>
      <c r="PVD227" s="47"/>
      <c r="PVE227" s="47"/>
      <c r="PVF227" s="47"/>
      <c r="PVG227" s="47"/>
      <c r="PVH227" s="47"/>
      <c r="PVI227" s="47"/>
      <c r="PVJ227" s="47"/>
      <c r="PVK227" s="47"/>
      <c r="PVL227" s="47"/>
      <c r="PVM227" s="47"/>
      <c r="PVN227" s="47"/>
      <c r="PVO227" s="47"/>
      <c r="PVP227" s="47"/>
      <c r="PVQ227" s="47"/>
      <c r="PVR227" s="47"/>
      <c r="PVS227" s="47"/>
      <c r="PVT227" s="47"/>
      <c r="PVU227" s="47"/>
      <c r="PVV227" s="47"/>
      <c r="PVW227" s="47"/>
      <c r="PVX227" s="47"/>
      <c r="PVY227" s="47"/>
      <c r="PVZ227" s="47"/>
      <c r="PWA227" s="47"/>
      <c r="PWB227" s="47"/>
      <c r="PWC227" s="47"/>
      <c r="PWD227" s="47"/>
      <c r="PWE227" s="47"/>
      <c r="PWF227" s="47"/>
      <c r="PWG227" s="47"/>
      <c r="PWH227" s="47"/>
      <c r="PWI227" s="47"/>
      <c r="PWJ227" s="47"/>
      <c r="PWK227" s="47"/>
      <c r="PWL227" s="47"/>
      <c r="PWM227" s="47"/>
      <c r="PWN227" s="47"/>
      <c r="PWO227" s="47"/>
      <c r="PWP227" s="47"/>
      <c r="PWQ227" s="47"/>
      <c r="PWR227" s="47"/>
      <c r="PWS227" s="47"/>
      <c r="PWT227" s="47"/>
      <c r="PWU227" s="47"/>
      <c r="PWV227" s="47"/>
      <c r="PWW227" s="47"/>
      <c r="PWX227" s="47"/>
      <c r="PWY227" s="47"/>
      <c r="PWZ227" s="47"/>
      <c r="PXA227" s="47"/>
      <c r="PXB227" s="47"/>
      <c r="PXC227" s="47"/>
      <c r="PXD227" s="47"/>
      <c r="PXE227" s="47"/>
      <c r="PXF227" s="47"/>
      <c r="PXG227" s="47"/>
      <c r="PXH227" s="47"/>
      <c r="PXI227" s="47"/>
      <c r="PXJ227" s="47"/>
      <c r="PXK227" s="47"/>
      <c r="PXL227" s="47"/>
      <c r="PXM227" s="47"/>
      <c r="PXN227" s="47"/>
      <c r="PXO227" s="47"/>
      <c r="PXP227" s="47"/>
      <c r="PXQ227" s="47"/>
      <c r="PXR227" s="47"/>
      <c r="PXS227" s="47"/>
      <c r="PXT227" s="47"/>
      <c r="PXU227" s="47"/>
      <c r="PXV227" s="47"/>
      <c r="PXW227" s="47"/>
      <c r="PXX227" s="47"/>
      <c r="PXY227" s="47"/>
      <c r="PXZ227" s="47"/>
      <c r="PYA227" s="47"/>
      <c r="PYB227" s="47"/>
      <c r="PYC227" s="47"/>
      <c r="PYD227" s="47"/>
      <c r="PYE227" s="47"/>
      <c r="PYF227" s="47"/>
      <c r="PYG227" s="47"/>
      <c r="PYH227" s="47"/>
      <c r="PYI227" s="47"/>
      <c r="PYJ227" s="47"/>
      <c r="PYK227" s="47"/>
      <c r="PYL227" s="47"/>
      <c r="PYM227" s="47"/>
      <c r="PYN227" s="47"/>
      <c r="PYO227" s="47"/>
      <c r="PYP227" s="47"/>
      <c r="PYQ227" s="47"/>
      <c r="PYR227" s="47"/>
      <c r="PYS227" s="47"/>
      <c r="PYT227" s="47"/>
      <c r="PYU227" s="47"/>
      <c r="PYV227" s="47"/>
      <c r="PYW227" s="47"/>
      <c r="PYX227" s="47"/>
      <c r="PYY227" s="47"/>
      <c r="PYZ227" s="47"/>
      <c r="PZA227" s="47"/>
      <c r="PZB227" s="47"/>
      <c r="PZC227" s="47"/>
      <c r="PZD227" s="47"/>
      <c r="PZE227" s="47"/>
      <c r="PZF227" s="47"/>
      <c r="PZG227" s="47"/>
      <c r="PZH227" s="47"/>
      <c r="PZI227" s="47"/>
      <c r="PZJ227" s="47"/>
      <c r="PZK227" s="47"/>
      <c r="PZL227" s="47"/>
      <c r="PZM227" s="47"/>
      <c r="PZN227" s="47"/>
      <c r="PZO227" s="47"/>
      <c r="PZP227" s="47"/>
      <c r="PZQ227" s="47"/>
      <c r="PZR227" s="47"/>
      <c r="PZS227" s="47"/>
      <c r="PZT227" s="47"/>
      <c r="PZU227" s="47"/>
      <c r="PZV227" s="47"/>
      <c r="PZW227" s="47"/>
      <c r="PZX227" s="47"/>
      <c r="PZY227" s="47"/>
      <c r="PZZ227" s="47"/>
      <c r="QAA227" s="47"/>
      <c r="QAB227" s="47"/>
      <c r="QAC227" s="47"/>
      <c r="QAD227" s="47"/>
      <c r="QAE227" s="47"/>
      <c r="QAF227" s="47"/>
      <c r="QAG227" s="47"/>
      <c r="QAH227" s="47"/>
      <c r="QAI227" s="47"/>
      <c r="QAJ227" s="47"/>
      <c r="QAK227" s="47"/>
      <c r="QAL227" s="47"/>
      <c r="QAM227" s="47"/>
      <c r="QAN227" s="47"/>
      <c r="QAO227" s="47"/>
      <c r="QAP227" s="47"/>
      <c r="QAQ227" s="47"/>
      <c r="QAR227" s="47"/>
      <c r="QAS227" s="47"/>
      <c r="QAT227" s="47"/>
      <c r="QAU227" s="47"/>
      <c r="QAV227" s="47"/>
      <c r="QAW227" s="47"/>
      <c r="QAX227" s="47"/>
      <c r="QAY227" s="47"/>
      <c r="QAZ227" s="47"/>
      <c r="QBA227" s="47"/>
      <c r="QBB227" s="47"/>
      <c r="QBC227" s="47"/>
      <c r="QBD227" s="47"/>
      <c r="QBE227" s="47"/>
      <c r="QBF227" s="47"/>
      <c r="QBG227" s="47"/>
      <c r="QBH227" s="47"/>
      <c r="QBI227" s="47"/>
      <c r="QBJ227" s="47"/>
      <c r="QBK227" s="47"/>
      <c r="QBL227" s="47"/>
      <c r="QBM227" s="47"/>
      <c r="QBN227" s="47"/>
      <c r="QBO227" s="47"/>
      <c r="QBP227" s="47"/>
      <c r="QBQ227" s="47"/>
      <c r="QBR227" s="47"/>
      <c r="QBS227" s="47"/>
      <c r="QBT227" s="47"/>
      <c r="QBU227" s="47"/>
      <c r="QBV227" s="47"/>
      <c r="QBW227" s="47"/>
      <c r="QBX227" s="47"/>
      <c r="QBY227" s="47"/>
      <c r="QBZ227" s="47"/>
      <c r="QCA227" s="47"/>
      <c r="QCB227" s="47"/>
      <c r="QCC227" s="47"/>
      <c r="QCD227" s="47"/>
      <c r="QCE227" s="47"/>
      <c r="QCF227" s="47"/>
      <c r="QCG227" s="47"/>
      <c r="QCH227" s="47"/>
      <c r="QCI227" s="47"/>
      <c r="QCJ227" s="47"/>
      <c r="QCK227" s="47"/>
      <c r="QCL227" s="47"/>
      <c r="QCM227" s="47"/>
      <c r="QCN227" s="47"/>
      <c r="QCO227" s="47"/>
      <c r="QCP227" s="47"/>
      <c r="QCQ227" s="47"/>
      <c r="QCR227" s="47"/>
      <c r="QCS227" s="47"/>
      <c r="QCT227" s="47"/>
      <c r="QCU227" s="47"/>
      <c r="QCV227" s="47"/>
      <c r="QCW227" s="47"/>
      <c r="QCX227" s="47"/>
      <c r="QCY227" s="47"/>
      <c r="QCZ227" s="47"/>
      <c r="QDA227" s="47"/>
      <c r="QDB227" s="47"/>
      <c r="QDC227" s="47"/>
      <c r="QDD227" s="47"/>
      <c r="QDE227" s="47"/>
      <c r="QDF227" s="47"/>
      <c r="QDG227" s="47"/>
      <c r="QDH227" s="47"/>
      <c r="QDI227" s="47"/>
      <c r="QDJ227" s="47"/>
      <c r="QDK227" s="47"/>
      <c r="QDL227" s="47"/>
      <c r="QDM227" s="47"/>
      <c r="QDN227" s="47"/>
      <c r="QDO227" s="47"/>
      <c r="QDP227" s="47"/>
      <c r="QDQ227" s="47"/>
      <c r="QDR227" s="47"/>
      <c r="QDS227" s="47"/>
      <c r="QDT227" s="47"/>
      <c r="QDU227" s="47"/>
      <c r="QDV227" s="47"/>
      <c r="QDW227" s="47"/>
      <c r="QDX227" s="47"/>
      <c r="QDY227" s="47"/>
      <c r="QDZ227" s="47"/>
      <c r="QEA227" s="47"/>
      <c r="QEB227" s="47"/>
      <c r="QEC227" s="47"/>
      <c r="QED227" s="47"/>
      <c r="QEE227" s="47"/>
      <c r="QEF227" s="47"/>
      <c r="QEG227" s="47"/>
      <c r="QEH227" s="47"/>
      <c r="QEI227" s="47"/>
      <c r="QEJ227" s="47"/>
      <c r="QEK227" s="47"/>
      <c r="QEL227" s="47"/>
      <c r="QEM227" s="47"/>
      <c r="QEN227" s="47"/>
      <c r="QEO227" s="47"/>
      <c r="QEP227" s="47"/>
      <c r="QEQ227" s="47"/>
      <c r="QER227" s="47"/>
      <c r="QES227" s="47"/>
      <c r="QET227" s="47"/>
      <c r="QEU227" s="47"/>
      <c r="QEV227" s="47"/>
      <c r="QEW227" s="47"/>
      <c r="QEX227" s="47"/>
      <c r="QEY227" s="47"/>
      <c r="QEZ227" s="47"/>
      <c r="QFA227" s="47"/>
      <c r="QFB227" s="47"/>
      <c r="QFC227" s="47"/>
      <c r="QFD227" s="47"/>
      <c r="QFE227" s="47"/>
      <c r="QFF227" s="47"/>
      <c r="QFG227" s="47"/>
      <c r="QFH227" s="47"/>
      <c r="QFI227" s="47"/>
      <c r="QFJ227" s="47"/>
      <c r="QFK227" s="47"/>
      <c r="QFL227" s="47"/>
      <c r="QFM227" s="47"/>
      <c r="QFN227" s="47"/>
      <c r="QFO227" s="47"/>
      <c r="QFP227" s="47"/>
      <c r="QFQ227" s="47"/>
      <c r="QFR227" s="47"/>
      <c r="QFS227" s="47"/>
      <c r="QFT227" s="47"/>
      <c r="QFU227" s="47"/>
      <c r="QFV227" s="47"/>
      <c r="QFW227" s="47"/>
      <c r="QFX227" s="47"/>
      <c r="QFY227" s="47"/>
      <c r="QFZ227" s="47"/>
      <c r="QGA227" s="47"/>
      <c r="QGB227" s="47"/>
      <c r="QGC227" s="47"/>
      <c r="QGD227" s="47"/>
      <c r="QGE227" s="47"/>
      <c r="QGF227" s="47"/>
      <c r="QGG227" s="47"/>
      <c r="QGH227" s="47"/>
      <c r="QGI227" s="47"/>
      <c r="QGJ227" s="47"/>
      <c r="QGK227" s="47"/>
      <c r="QGL227" s="47"/>
      <c r="QGM227" s="47"/>
      <c r="QGN227" s="47"/>
      <c r="QGO227" s="47"/>
      <c r="QGP227" s="47"/>
      <c r="QGQ227" s="47"/>
      <c r="QGR227" s="47"/>
      <c r="QGS227" s="47"/>
      <c r="QGT227" s="47"/>
      <c r="QGU227" s="47"/>
      <c r="QGV227" s="47"/>
      <c r="QGW227" s="47"/>
      <c r="QGX227" s="47"/>
      <c r="QGY227" s="47"/>
      <c r="QGZ227" s="47"/>
      <c r="QHA227" s="47"/>
      <c r="QHB227" s="47"/>
      <c r="QHC227" s="47"/>
      <c r="QHD227" s="47"/>
      <c r="QHE227" s="47"/>
      <c r="QHF227" s="47"/>
      <c r="QHG227" s="47"/>
      <c r="QHH227" s="47"/>
      <c r="QHI227" s="47"/>
      <c r="QHJ227" s="47"/>
      <c r="QHK227" s="47"/>
      <c r="QHL227" s="47"/>
      <c r="QHM227" s="47"/>
      <c r="QHN227" s="47"/>
      <c r="QHO227" s="47"/>
      <c r="QHP227" s="47"/>
      <c r="QHQ227" s="47"/>
      <c r="QHR227" s="47"/>
      <c r="QHS227" s="47"/>
      <c r="QHT227" s="47"/>
      <c r="QHU227" s="47"/>
      <c r="QHV227" s="47"/>
      <c r="QHW227" s="47"/>
      <c r="QHX227" s="47"/>
      <c r="QHY227" s="47"/>
      <c r="QHZ227" s="47"/>
      <c r="QIA227" s="47"/>
      <c r="QIB227" s="47"/>
      <c r="QIC227" s="47"/>
      <c r="QID227" s="47"/>
      <c r="QIE227" s="47"/>
      <c r="QIF227" s="47"/>
      <c r="QIG227" s="47"/>
      <c r="QIH227" s="47"/>
      <c r="QII227" s="47"/>
      <c r="QIJ227" s="47"/>
      <c r="QIK227" s="47"/>
      <c r="QIL227" s="47"/>
      <c r="QIM227" s="47"/>
      <c r="QIN227" s="47"/>
      <c r="QIO227" s="47"/>
      <c r="QIP227" s="47"/>
      <c r="QIQ227" s="47"/>
      <c r="QIR227" s="47"/>
      <c r="QIS227" s="47"/>
      <c r="QIT227" s="47"/>
      <c r="QIU227" s="47"/>
      <c r="QIV227" s="47"/>
      <c r="QIW227" s="47"/>
      <c r="QIX227" s="47"/>
      <c r="QIY227" s="47"/>
      <c r="QIZ227" s="47"/>
      <c r="QJA227" s="47"/>
      <c r="QJB227" s="47"/>
      <c r="QJC227" s="47"/>
      <c r="QJD227" s="47"/>
      <c r="QJE227" s="47"/>
      <c r="QJF227" s="47"/>
      <c r="QJG227" s="47"/>
      <c r="QJH227" s="47"/>
      <c r="QJI227" s="47"/>
      <c r="QJJ227" s="47"/>
      <c r="QJK227" s="47"/>
      <c r="QJL227" s="47"/>
      <c r="QJM227" s="47"/>
      <c r="QJN227" s="47"/>
      <c r="QJO227" s="47"/>
      <c r="QJP227" s="47"/>
      <c r="QJQ227" s="47"/>
      <c r="QJR227" s="47"/>
      <c r="QJS227" s="47"/>
      <c r="QJT227" s="47"/>
      <c r="QJU227" s="47"/>
      <c r="QJV227" s="47"/>
      <c r="QJW227" s="47"/>
      <c r="QJX227" s="47"/>
      <c r="QJY227" s="47"/>
      <c r="QJZ227" s="47"/>
      <c r="QKA227" s="47"/>
      <c r="QKB227" s="47"/>
      <c r="QKC227" s="47"/>
      <c r="QKD227" s="47"/>
      <c r="QKE227" s="47"/>
      <c r="QKF227" s="47"/>
      <c r="QKG227" s="47"/>
      <c r="QKH227" s="47"/>
      <c r="QKI227" s="47"/>
      <c r="QKJ227" s="47"/>
      <c r="QKK227" s="47"/>
      <c r="QKL227" s="47"/>
      <c r="QKM227" s="47"/>
      <c r="QKN227" s="47"/>
      <c r="QKO227" s="47"/>
      <c r="QKP227" s="47"/>
      <c r="QKQ227" s="47"/>
      <c r="QKR227" s="47"/>
      <c r="QKS227" s="47"/>
      <c r="QKT227" s="47"/>
      <c r="QKU227" s="47"/>
      <c r="QKV227" s="47"/>
      <c r="QKW227" s="47"/>
      <c r="QKX227" s="47"/>
      <c r="QKY227" s="47"/>
      <c r="QKZ227" s="47"/>
      <c r="QLA227" s="47"/>
      <c r="QLB227" s="47"/>
      <c r="QLC227" s="47"/>
      <c r="QLD227" s="47"/>
      <c r="QLE227" s="47"/>
      <c r="QLF227" s="47"/>
      <c r="QLG227" s="47"/>
      <c r="QLH227" s="47"/>
      <c r="QLI227" s="47"/>
      <c r="QLJ227" s="47"/>
      <c r="QLK227" s="47"/>
      <c r="QLL227" s="47"/>
      <c r="QLM227" s="47"/>
      <c r="QLN227" s="47"/>
      <c r="QLO227" s="47"/>
      <c r="QLP227" s="47"/>
      <c r="QLQ227" s="47"/>
      <c r="QLR227" s="47"/>
      <c r="QLS227" s="47"/>
      <c r="QLT227" s="47"/>
      <c r="QLU227" s="47"/>
      <c r="QLV227" s="47"/>
      <c r="QLW227" s="47"/>
      <c r="QLX227" s="47"/>
      <c r="QLY227" s="47"/>
      <c r="QLZ227" s="47"/>
      <c r="QMA227" s="47"/>
      <c r="QMB227" s="47"/>
      <c r="QMC227" s="47"/>
      <c r="QMD227" s="47"/>
      <c r="QME227" s="47"/>
      <c r="QMF227" s="47"/>
      <c r="QMG227" s="47"/>
      <c r="QMH227" s="47"/>
      <c r="QMI227" s="47"/>
      <c r="QMJ227" s="47"/>
      <c r="QMK227" s="47"/>
      <c r="QML227" s="47"/>
      <c r="QMM227" s="47"/>
      <c r="QMN227" s="47"/>
      <c r="QMO227" s="47"/>
      <c r="QMP227" s="47"/>
      <c r="QMQ227" s="47"/>
      <c r="QMR227" s="47"/>
      <c r="QMS227" s="47"/>
      <c r="QMT227" s="47"/>
      <c r="QMU227" s="47"/>
      <c r="QMV227" s="47"/>
      <c r="QMW227" s="47"/>
      <c r="QMX227" s="47"/>
      <c r="QMY227" s="47"/>
      <c r="QMZ227" s="47"/>
      <c r="QNA227" s="47"/>
      <c r="QNB227" s="47"/>
      <c r="QNC227" s="47"/>
      <c r="QND227" s="47"/>
      <c r="QNE227" s="47"/>
      <c r="QNF227" s="47"/>
      <c r="QNG227" s="47"/>
      <c r="QNH227" s="47"/>
      <c r="QNI227" s="47"/>
      <c r="QNJ227" s="47"/>
      <c r="QNK227" s="47"/>
      <c r="QNL227" s="47"/>
      <c r="QNM227" s="47"/>
      <c r="QNN227" s="47"/>
      <c r="QNO227" s="47"/>
      <c r="QNP227" s="47"/>
      <c r="QNQ227" s="47"/>
      <c r="QNR227" s="47"/>
      <c r="QNS227" s="47"/>
      <c r="QNT227" s="47"/>
      <c r="QNU227" s="47"/>
      <c r="QNV227" s="47"/>
      <c r="QNW227" s="47"/>
      <c r="QNX227" s="47"/>
      <c r="QNY227" s="47"/>
      <c r="QNZ227" s="47"/>
      <c r="QOA227" s="47"/>
      <c r="QOB227" s="47"/>
      <c r="QOC227" s="47"/>
      <c r="QOD227" s="47"/>
      <c r="QOE227" s="47"/>
      <c r="QOF227" s="47"/>
      <c r="QOG227" s="47"/>
      <c r="QOH227" s="47"/>
      <c r="QOI227" s="47"/>
      <c r="QOJ227" s="47"/>
      <c r="QOK227" s="47"/>
      <c r="QOL227" s="47"/>
      <c r="QOM227" s="47"/>
      <c r="QON227" s="47"/>
      <c r="QOO227" s="47"/>
      <c r="QOP227" s="47"/>
      <c r="QOQ227" s="47"/>
      <c r="QOR227" s="47"/>
      <c r="QOS227" s="47"/>
      <c r="QOT227" s="47"/>
      <c r="QOU227" s="47"/>
      <c r="QOV227" s="47"/>
      <c r="QOW227" s="47"/>
      <c r="QOX227" s="47"/>
      <c r="QOY227" s="47"/>
      <c r="QOZ227" s="47"/>
      <c r="QPA227" s="47"/>
      <c r="QPB227" s="47"/>
      <c r="QPC227" s="47"/>
      <c r="QPD227" s="47"/>
      <c r="QPE227" s="47"/>
      <c r="QPF227" s="47"/>
      <c r="QPG227" s="47"/>
      <c r="QPH227" s="47"/>
      <c r="QPI227" s="47"/>
      <c r="QPJ227" s="47"/>
      <c r="QPK227" s="47"/>
      <c r="QPL227" s="47"/>
      <c r="QPM227" s="47"/>
      <c r="QPN227" s="47"/>
      <c r="QPO227" s="47"/>
      <c r="QPP227" s="47"/>
      <c r="QPQ227" s="47"/>
      <c r="QPR227" s="47"/>
      <c r="QPS227" s="47"/>
      <c r="QPT227" s="47"/>
      <c r="QPU227" s="47"/>
      <c r="QPV227" s="47"/>
      <c r="QPW227" s="47"/>
      <c r="QPX227" s="47"/>
      <c r="QPY227" s="47"/>
      <c r="QPZ227" s="47"/>
      <c r="QQA227" s="47"/>
      <c r="QQB227" s="47"/>
      <c r="QQC227" s="47"/>
      <c r="QQD227" s="47"/>
      <c r="QQE227" s="47"/>
      <c r="QQF227" s="47"/>
      <c r="QQG227" s="47"/>
      <c r="QQH227" s="47"/>
      <c r="QQI227" s="47"/>
      <c r="QQJ227" s="47"/>
      <c r="QQK227" s="47"/>
      <c r="QQL227" s="47"/>
      <c r="QQM227" s="47"/>
      <c r="QQN227" s="47"/>
      <c r="QQO227" s="47"/>
      <c r="QQP227" s="47"/>
      <c r="QQQ227" s="47"/>
      <c r="QQR227" s="47"/>
      <c r="QQS227" s="47"/>
      <c r="QQT227" s="47"/>
      <c r="QQU227" s="47"/>
      <c r="QQV227" s="47"/>
      <c r="QQW227" s="47"/>
      <c r="QQX227" s="47"/>
      <c r="QQY227" s="47"/>
      <c r="QQZ227" s="47"/>
      <c r="QRA227" s="47"/>
      <c r="QRB227" s="47"/>
      <c r="QRC227" s="47"/>
      <c r="QRD227" s="47"/>
      <c r="QRE227" s="47"/>
      <c r="QRF227" s="47"/>
      <c r="QRG227" s="47"/>
      <c r="QRH227" s="47"/>
      <c r="QRI227" s="47"/>
      <c r="QRJ227" s="47"/>
      <c r="QRK227" s="47"/>
      <c r="QRL227" s="47"/>
      <c r="QRM227" s="47"/>
      <c r="QRN227" s="47"/>
      <c r="QRO227" s="47"/>
      <c r="QRP227" s="47"/>
      <c r="QRQ227" s="47"/>
      <c r="QRR227" s="47"/>
      <c r="QRS227" s="47"/>
      <c r="QRT227" s="47"/>
      <c r="QRU227" s="47"/>
      <c r="QRV227" s="47"/>
      <c r="QRW227" s="47"/>
      <c r="QRX227" s="47"/>
      <c r="QRY227" s="47"/>
      <c r="QRZ227" s="47"/>
      <c r="QSA227" s="47"/>
      <c r="QSB227" s="47"/>
      <c r="QSC227" s="47"/>
      <c r="QSD227" s="47"/>
      <c r="QSE227" s="47"/>
      <c r="QSF227" s="47"/>
      <c r="QSG227" s="47"/>
      <c r="QSH227" s="47"/>
      <c r="QSI227" s="47"/>
      <c r="QSJ227" s="47"/>
      <c r="QSK227" s="47"/>
      <c r="QSL227" s="47"/>
      <c r="QSM227" s="47"/>
      <c r="QSN227" s="47"/>
      <c r="QSO227" s="47"/>
      <c r="QSP227" s="47"/>
      <c r="QSQ227" s="47"/>
      <c r="QSR227" s="47"/>
      <c r="QSS227" s="47"/>
      <c r="QST227" s="47"/>
      <c r="QSU227" s="47"/>
      <c r="QSV227" s="47"/>
      <c r="QSW227" s="47"/>
      <c r="QSX227" s="47"/>
      <c r="QSY227" s="47"/>
      <c r="QSZ227" s="47"/>
      <c r="QTA227" s="47"/>
      <c r="QTB227" s="47"/>
      <c r="QTC227" s="47"/>
      <c r="QTD227" s="47"/>
      <c r="QTE227" s="47"/>
      <c r="QTF227" s="47"/>
      <c r="QTG227" s="47"/>
      <c r="QTH227" s="47"/>
      <c r="QTI227" s="47"/>
      <c r="QTJ227" s="47"/>
      <c r="QTK227" s="47"/>
      <c r="QTL227" s="47"/>
      <c r="QTM227" s="47"/>
      <c r="QTN227" s="47"/>
      <c r="QTO227" s="47"/>
      <c r="QTP227" s="47"/>
      <c r="QTQ227" s="47"/>
      <c r="QTR227" s="47"/>
      <c r="QTS227" s="47"/>
      <c r="QTT227" s="47"/>
      <c r="QTU227" s="47"/>
      <c r="QTV227" s="47"/>
      <c r="QTW227" s="47"/>
      <c r="QTX227" s="47"/>
      <c r="QTY227" s="47"/>
      <c r="QTZ227" s="47"/>
      <c r="QUA227" s="47"/>
      <c r="QUB227" s="47"/>
      <c r="QUC227" s="47"/>
      <c r="QUD227" s="47"/>
      <c r="QUE227" s="47"/>
      <c r="QUF227" s="47"/>
      <c r="QUG227" s="47"/>
      <c r="QUH227" s="47"/>
      <c r="QUI227" s="47"/>
      <c r="QUJ227" s="47"/>
      <c r="QUK227" s="47"/>
      <c r="QUL227" s="47"/>
      <c r="QUM227" s="47"/>
      <c r="QUN227" s="47"/>
      <c r="QUO227" s="47"/>
      <c r="QUP227" s="47"/>
      <c r="QUQ227" s="47"/>
      <c r="QUR227" s="47"/>
      <c r="QUS227" s="47"/>
      <c r="QUT227" s="47"/>
      <c r="QUU227" s="47"/>
      <c r="QUV227" s="47"/>
      <c r="QUW227" s="47"/>
      <c r="QUX227" s="47"/>
      <c r="QUY227" s="47"/>
      <c r="QUZ227" s="47"/>
      <c r="QVA227" s="47"/>
      <c r="QVB227" s="47"/>
      <c r="QVC227" s="47"/>
      <c r="QVD227" s="47"/>
      <c r="QVE227" s="47"/>
      <c r="QVF227" s="47"/>
      <c r="QVG227" s="47"/>
      <c r="QVH227" s="47"/>
      <c r="QVI227" s="47"/>
      <c r="QVJ227" s="47"/>
      <c r="QVK227" s="47"/>
      <c r="QVL227" s="47"/>
      <c r="QVM227" s="47"/>
      <c r="QVN227" s="47"/>
      <c r="QVO227" s="47"/>
      <c r="QVP227" s="47"/>
      <c r="QVQ227" s="47"/>
      <c r="QVR227" s="47"/>
      <c r="QVS227" s="47"/>
      <c r="QVT227" s="47"/>
      <c r="QVU227" s="47"/>
      <c r="QVV227" s="47"/>
      <c r="QVW227" s="47"/>
      <c r="QVX227" s="47"/>
      <c r="QVY227" s="47"/>
      <c r="QVZ227" s="47"/>
      <c r="QWA227" s="47"/>
      <c r="QWB227" s="47"/>
      <c r="QWC227" s="47"/>
      <c r="QWD227" s="47"/>
      <c r="QWE227" s="47"/>
      <c r="QWF227" s="47"/>
      <c r="QWG227" s="47"/>
      <c r="QWH227" s="47"/>
      <c r="QWI227" s="47"/>
      <c r="QWJ227" s="47"/>
      <c r="QWK227" s="47"/>
      <c r="QWL227" s="47"/>
      <c r="QWM227" s="47"/>
      <c r="QWN227" s="47"/>
      <c r="QWO227" s="47"/>
      <c r="QWP227" s="47"/>
      <c r="QWQ227" s="47"/>
      <c r="QWR227" s="47"/>
      <c r="QWS227" s="47"/>
      <c r="QWT227" s="47"/>
      <c r="QWU227" s="47"/>
      <c r="QWV227" s="47"/>
      <c r="QWW227" s="47"/>
      <c r="QWX227" s="47"/>
      <c r="QWY227" s="47"/>
      <c r="QWZ227" s="47"/>
      <c r="QXA227" s="47"/>
      <c r="QXB227" s="47"/>
      <c r="QXC227" s="47"/>
      <c r="QXD227" s="47"/>
      <c r="QXE227" s="47"/>
      <c r="QXF227" s="47"/>
      <c r="QXG227" s="47"/>
      <c r="QXH227" s="47"/>
      <c r="QXI227" s="47"/>
      <c r="QXJ227" s="47"/>
      <c r="QXK227" s="47"/>
      <c r="QXL227" s="47"/>
      <c r="QXM227" s="47"/>
      <c r="QXN227" s="47"/>
      <c r="QXO227" s="47"/>
      <c r="QXP227" s="47"/>
      <c r="QXQ227" s="47"/>
      <c r="QXR227" s="47"/>
      <c r="QXS227" s="47"/>
      <c r="QXT227" s="47"/>
      <c r="QXU227" s="47"/>
      <c r="QXV227" s="47"/>
      <c r="QXW227" s="47"/>
      <c r="QXX227" s="47"/>
      <c r="QXY227" s="47"/>
      <c r="QXZ227" s="47"/>
      <c r="QYA227" s="47"/>
      <c r="QYB227" s="47"/>
      <c r="QYC227" s="47"/>
      <c r="QYD227" s="47"/>
      <c r="QYE227" s="47"/>
      <c r="QYF227" s="47"/>
      <c r="QYG227" s="47"/>
      <c r="QYH227" s="47"/>
      <c r="QYI227" s="47"/>
      <c r="QYJ227" s="47"/>
      <c r="QYK227" s="47"/>
      <c r="QYL227" s="47"/>
      <c r="QYM227" s="47"/>
      <c r="QYN227" s="47"/>
      <c r="QYO227" s="47"/>
      <c r="QYP227" s="47"/>
      <c r="QYQ227" s="47"/>
      <c r="QYR227" s="47"/>
      <c r="QYS227" s="47"/>
      <c r="QYT227" s="47"/>
      <c r="QYU227" s="47"/>
      <c r="QYV227" s="47"/>
      <c r="QYW227" s="47"/>
      <c r="QYX227" s="47"/>
      <c r="QYY227" s="47"/>
      <c r="QYZ227" s="47"/>
      <c r="QZA227" s="47"/>
      <c r="QZB227" s="47"/>
      <c r="QZC227" s="47"/>
      <c r="QZD227" s="47"/>
      <c r="QZE227" s="47"/>
      <c r="QZF227" s="47"/>
      <c r="QZG227" s="47"/>
      <c r="QZH227" s="47"/>
      <c r="QZI227" s="47"/>
      <c r="QZJ227" s="47"/>
      <c r="QZK227" s="47"/>
      <c r="QZL227" s="47"/>
      <c r="QZM227" s="47"/>
      <c r="QZN227" s="47"/>
      <c r="QZO227" s="47"/>
      <c r="QZP227" s="47"/>
      <c r="QZQ227" s="47"/>
      <c r="QZR227" s="47"/>
      <c r="QZS227" s="47"/>
      <c r="QZT227" s="47"/>
      <c r="QZU227" s="47"/>
      <c r="QZV227" s="47"/>
      <c r="QZW227" s="47"/>
      <c r="QZX227" s="47"/>
      <c r="QZY227" s="47"/>
      <c r="QZZ227" s="47"/>
      <c r="RAA227" s="47"/>
      <c r="RAB227" s="47"/>
      <c r="RAC227" s="47"/>
      <c r="RAD227" s="47"/>
      <c r="RAE227" s="47"/>
      <c r="RAF227" s="47"/>
      <c r="RAG227" s="47"/>
      <c r="RAH227" s="47"/>
      <c r="RAI227" s="47"/>
      <c r="RAJ227" s="47"/>
      <c r="RAK227" s="47"/>
      <c r="RAL227" s="47"/>
      <c r="RAM227" s="47"/>
      <c r="RAN227" s="47"/>
      <c r="RAO227" s="47"/>
      <c r="RAP227" s="47"/>
      <c r="RAQ227" s="47"/>
      <c r="RAR227" s="47"/>
      <c r="RAS227" s="47"/>
      <c r="RAT227" s="47"/>
      <c r="RAU227" s="47"/>
      <c r="RAV227" s="47"/>
      <c r="RAW227" s="47"/>
      <c r="RAX227" s="47"/>
      <c r="RAY227" s="47"/>
      <c r="RAZ227" s="47"/>
      <c r="RBA227" s="47"/>
      <c r="RBB227" s="47"/>
      <c r="RBC227" s="47"/>
      <c r="RBD227" s="47"/>
      <c r="RBE227" s="47"/>
      <c r="RBF227" s="47"/>
      <c r="RBG227" s="47"/>
      <c r="RBH227" s="47"/>
      <c r="RBI227" s="47"/>
      <c r="RBJ227" s="47"/>
      <c r="RBK227" s="47"/>
      <c r="RBL227" s="47"/>
      <c r="RBM227" s="47"/>
      <c r="RBN227" s="47"/>
      <c r="RBO227" s="47"/>
      <c r="RBP227" s="47"/>
      <c r="RBQ227" s="47"/>
      <c r="RBR227" s="47"/>
      <c r="RBS227" s="47"/>
      <c r="RBT227" s="47"/>
      <c r="RBU227" s="47"/>
      <c r="RBV227" s="47"/>
      <c r="RBW227" s="47"/>
      <c r="RBX227" s="47"/>
      <c r="RBY227" s="47"/>
      <c r="RBZ227" s="47"/>
      <c r="RCA227" s="47"/>
      <c r="RCB227" s="47"/>
      <c r="RCC227" s="47"/>
      <c r="RCD227" s="47"/>
      <c r="RCE227" s="47"/>
      <c r="RCF227" s="47"/>
      <c r="RCG227" s="47"/>
      <c r="RCH227" s="47"/>
      <c r="RCI227" s="47"/>
      <c r="RCJ227" s="47"/>
      <c r="RCK227" s="47"/>
      <c r="RCL227" s="47"/>
      <c r="RCM227" s="47"/>
      <c r="RCN227" s="47"/>
      <c r="RCO227" s="47"/>
      <c r="RCP227" s="47"/>
      <c r="RCQ227" s="47"/>
      <c r="RCR227" s="47"/>
      <c r="RCS227" s="47"/>
      <c r="RCT227" s="47"/>
      <c r="RCU227" s="47"/>
      <c r="RCV227" s="47"/>
      <c r="RCW227" s="47"/>
      <c r="RCX227" s="47"/>
      <c r="RCY227" s="47"/>
      <c r="RCZ227" s="47"/>
      <c r="RDA227" s="47"/>
      <c r="RDB227" s="47"/>
      <c r="RDC227" s="47"/>
      <c r="RDD227" s="47"/>
      <c r="RDE227" s="47"/>
      <c r="RDF227" s="47"/>
      <c r="RDG227" s="47"/>
      <c r="RDH227" s="47"/>
      <c r="RDI227" s="47"/>
      <c r="RDJ227" s="47"/>
      <c r="RDK227" s="47"/>
      <c r="RDL227" s="47"/>
      <c r="RDM227" s="47"/>
      <c r="RDN227" s="47"/>
      <c r="RDO227" s="47"/>
      <c r="RDP227" s="47"/>
      <c r="RDQ227" s="47"/>
      <c r="RDR227" s="47"/>
      <c r="RDS227" s="47"/>
      <c r="RDT227" s="47"/>
      <c r="RDU227" s="47"/>
      <c r="RDV227" s="47"/>
      <c r="RDW227" s="47"/>
      <c r="RDX227" s="47"/>
      <c r="RDY227" s="47"/>
      <c r="RDZ227" s="47"/>
      <c r="REA227" s="47"/>
      <c r="REB227" s="47"/>
      <c r="REC227" s="47"/>
      <c r="RED227" s="47"/>
      <c r="REE227" s="47"/>
      <c r="REF227" s="47"/>
      <c r="REG227" s="47"/>
      <c r="REH227" s="47"/>
      <c r="REI227" s="47"/>
      <c r="REJ227" s="47"/>
      <c r="REK227" s="47"/>
      <c r="REL227" s="47"/>
      <c r="REM227" s="47"/>
      <c r="REN227" s="47"/>
      <c r="REO227" s="47"/>
      <c r="REP227" s="47"/>
      <c r="REQ227" s="47"/>
      <c r="RER227" s="47"/>
      <c r="RES227" s="47"/>
      <c r="RET227" s="47"/>
      <c r="REU227" s="47"/>
      <c r="REV227" s="47"/>
      <c r="REW227" s="47"/>
      <c r="REX227" s="47"/>
      <c r="REY227" s="47"/>
      <c r="REZ227" s="47"/>
      <c r="RFA227" s="47"/>
      <c r="RFB227" s="47"/>
      <c r="RFC227" s="47"/>
      <c r="RFD227" s="47"/>
      <c r="RFE227" s="47"/>
      <c r="RFF227" s="47"/>
      <c r="RFG227" s="47"/>
      <c r="RFH227" s="47"/>
      <c r="RFI227" s="47"/>
      <c r="RFJ227" s="47"/>
      <c r="RFK227" s="47"/>
      <c r="RFL227" s="47"/>
      <c r="RFM227" s="47"/>
      <c r="RFN227" s="47"/>
      <c r="RFO227" s="47"/>
      <c r="RFP227" s="47"/>
      <c r="RFQ227" s="47"/>
      <c r="RFR227" s="47"/>
      <c r="RFS227" s="47"/>
      <c r="RFT227" s="47"/>
      <c r="RFU227" s="47"/>
      <c r="RFV227" s="47"/>
      <c r="RFW227" s="47"/>
      <c r="RFX227" s="47"/>
      <c r="RFY227" s="47"/>
      <c r="RFZ227" s="47"/>
      <c r="RGA227" s="47"/>
      <c r="RGB227" s="47"/>
      <c r="RGC227" s="47"/>
      <c r="RGD227" s="47"/>
      <c r="RGE227" s="47"/>
      <c r="RGF227" s="47"/>
      <c r="RGG227" s="47"/>
      <c r="RGH227" s="47"/>
      <c r="RGI227" s="47"/>
      <c r="RGJ227" s="47"/>
      <c r="RGK227" s="47"/>
      <c r="RGL227" s="47"/>
      <c r="RGM227" s="47"/>
      <c r="RGN227" s="47"/>
      <c r="RGO227" s="47"/>
      <c r="RGP227" s="47"/>
      <c r="RGQ227" s="47"/>
      <c r="RGR227" s="47"/>
      <c r="RGS227" s="47"/>
      <c r="RGT227" s="47"/>
      <c r="RGU227" s="47"/>
      <c r="RGV227" s="47"/>
      <c r="RGW227" s="47"/>
      <c r="RGX227" s="47"/>
      <c r="RGY227" s="47"/>
      <c r="RGZ227" s="47"/>
      <c r="RHA227" s="47"/>
      <c r="RHB227" s="47"/>
      <c r="RHC227" s="47"/>
      <c r="RHD227" s="47"/>
      <c r="RHE227" s="47"/>
      <c r="RHF227" s="47"/>
      <c r="RHG227" s="47"/>
      <c r="RHH227" s="47"/>
      <c r="RHI227" s="47"/>
      <c r="RHJ227" s="47"/>
      <c r="RHK227" s="47"/>
      <c r="RHL227" s="47"/>
      <c r="RHM227" s="47"/>
      <c r="RHN227" s="47"/>
      <c r="RHO227" s="47"/>
      <c r="RHP227" s="47"/>
      <c r="RHQ227" s="47"/>
      <c r="RHR227" s="47"/>
      <c r="RHS227" s="47"/>
      <c r="RHT227" s="47"/>
      <c r="RHU227" s="47"/>
      <c r="RHV227" s="47"/>
      <c r="RHW227" s="47"/>
      <c r="RHX227" s="47"/>
      <c r="RHY227" s="47"/>
      <c r="RHZ227" s="47"/>
      <c r="RIA227" s="47"/>
      <c r="RIB227" s="47"/>
      <c r="RIC227" s="47"/>
      <c r="RID227" s="47"/>
      <c r="RIE227" s="47"/>
      <c r="RIF227" s="47"/>
      <c r="RIG227" s="47"/>
      <c r="RIH227" s="47"/>
      <c r="RII227" s="47"/>
      <c r="RIJ227" s="47"/>
      <c r="RIK227" s="47"/>
      <c r="RIL227" s="47"/>
      <c r="RIM227" s="47"/>
      <c r="RIN227" s="47"/>
      <c r="RIO227" s="47"/>
      <c r="RIP227" s="47"/>
      <c r="RIQ227" s="47"/>
      <c r="RIR227" s="47"/>
      <c r="RIS227" s="47"/>
      <c r="RIT227" s="47"/>
      <c r="RIU227" s="47"/>
      <c r="RIV227" s="47"/>
      <c r="RIW227" s="47"/>
      <c r="RIX227" s="47"/>
      <c r="RIY227" s="47"/>
      <c r="RIZ227" s="47"/>
      <c r="RJA227" s="47"/>
      <c r="RJB227" s="47"/>
      <c r="RJC227" s="47"/>
      <c r="RJD227" s="47"/>
      <c r="RJE227" s="47"/>
      <c r="RJF227" s="47"/>
      <c r="RJG227" s="47"/>
      <c r="RJH227" s="47"/>
      <c r="RJI227" s="47"/>
      <c r="RJJ227" s="47"/>
      <c r="RJK227" s="47"/>
      <c r="RJL227" s="47"/>
      <c r="RJM227" s="47"/>
      <c r="RJN227" s="47"/>
      <c r="RJO227" s="47"/>
      <c r="RJP227" s="47"/>
      <c r="RJQ227" s="47"/>
      <c r="RJR227" s="47"/>
      <c r="RJS227" s="47"/>
      <c r="RJT227" s="47"/>
      <c r="RJU227" s="47"/>
      <c r="RJV227" s="47"/>
      <c r="RJW227" s="47"/>
      <c r="RJX227" s="47"/>
      <c r="RJY227" s="47"/>
      <c r="RJZ227" s="47"/>
      <c r="RKA227" s="47"/>
      <c r="RKB227" s="47"/>
      <c r="RKC227" s="47"/>
      <c r="RKD227" s="47"/>
      <c r="RKE227" s="47"/>
      <c r="RKF227" s="47"/>
      <c r="RKG227" s="47"/>
      <c r="RKH227" s="47"/>
      <c r="RKI227" s="47"/>
      <c r="RKJ227" s="47"/>
      <c r="RKK227" s="47"/>
      <c r="RKL227" s="47"/>
      <c r="RKM227" s="47"/>
      <c r="RKN227" s="47"/>
      <c r="RKO227" s="47"/>
      <c r="RKP227" s="47"/>
      <c r="RKQ227" s="47"/>
      <c r="RKR227" s="47"/>
      <c r="RKS227" s="47"/>
      <c r="RKT227" s="47"/>
      <c r="RKU227" s="47"/>
      <c r="RKV227" s="47"/>
      <c r="RKW227" s="47"/>
      <c r="RKX227" s="47"/>
      <c r="RKY227" s="47"/>
      <c r="RKZ227" s="47"/>
      <c r="RLA227" s="47"/>
      <c r="RLB227" s="47"/>
      <c r="RLC227" s="47"/>
      <c r="RLD227" s="47"/>
      <c r="RLE227" s="47"/>
      <c r="RLF227" s="47"/>
      <c r="RLG227" s="47"/>
      <c r="RLH227" s="47"/>
      <c r="RLI227" s="47"/>
      <c r="RLJ227" s="47"/>
      <c r="RLK227" s="47"/>
      <c r="RLL227" s="47"/>
      <c r="RLM227" s="47"/>
      <c r="RLN227" s="47"/>
      <c r="RLO227" s="47"/>
      <c r="RLP227" s="47"/>
      <c r="RLQ227" s="47"/>
      <c r="RLR227" s="47"/>
      <c r="RLS227" s="47"/>
      <c r="RLT227" s="47"/>
      <c r="RLU227" s="47"/>
      <c r="RLV227" s="47"/>
      <c r="RLW227" s="47"/>
      <c r="RLX227" s="47"/>
      <c r="RLY227" s="47"/>
      <c r="RLZ227" s="47"/>
      <c r="RMA227" s="47"/>
      <c r="RMB227" s="47"/>
      <c r="RMC227" s="47"/>
      <c r="RMD227" s="47"/>
      <c r="RME227" s="47"/>
      <c r="RMF227" s="47"/>
      <c r="RMG227" s="47"/>
      <c r="RMH227" s="47"/>
      <c r="RMI227" s="47"/>
      <c r="RMJ227" s="47"/>
      <c r="RMK227" s="47"/>
      <c r="RML227" s="47"/>
      <c r="RMM227" s="47"/>
      <c r="RMN227" s="47"/>
      <c r="RMO227" s="47"/>
      <c r="RMP227" s="47"/>
      <c r="RMQ227" s="47"/>
      <c r="RMR227" s="47"/>
      <c r="RMS227" s="47"/>
      <c r="RMT227" s="47"/>
      <c r="RMU227" s="47"/>
      <c r="RMV227" s="47"/>
      <c r="RMW227" s="47"/>
      <c r="RMX227" s="47"/>
      <c r="RMY227" s="47"/>
      <c r="RMZ227" s="47"/>
      <c r="RNA227" s="47"/>
      <c r="RNB227" s="47"/>
      <c r="RNC227" s="47"/>
      <c r="RND227" s="47"/>
      <c r="RNE227" s="47"/>
      <c r="RNF227" s="47"/>
      <c r="RNG227" s="47"/>
      <c r="RNH227" s="47"/>
      <c r="RNI227" s="47"/>
      <c r="RNJ227" s="47"/>
      <c r="RNK227" s="47"/>
      <c r="RNL227" s="47"/>
      <c r="RNM227" s="47"/>
      <c r="RNN227" s="47"/>
      <c r="RNO227" s="47"/>
      <c r="RNP227" s="47"/>
      <c r="RNQ227" s="47"/>
      <c r="RNR227" s="47"/>
      <c r="RNS227" s="47"/>
      <c r="RNT227" s="47"/>
      <c r="RNU227" s="47"/>
      <c r="RNV227" s="47"/>
      <c r="RNW227" s="47"/>
      <c r="RNX227" s="47"/>
      <c r="RNY227" s="47"/>
      <c r="RNZ227" s="47"/>
      <c r="ROA227" s="47"/>
      <c r="ROB227" s="47"/>
      <c r="ROC227" s="47"/>
      <c r="ROD227" s="47"/>
      <c r="ROE227" s="47"/>
      <c r="ROF227" s="47"/>
      <c r="ROG227" s="47"/>
      <c r="ROH227" s="47"/>
      <c r="ROI227" s="47"/>
      <c r="ROJ227" s="47"/>
      <c r="ROK227" s="47"/>
      <c r="ROL227" s="47"/>
      <c r="ROM227" s="47"/>
      <c r="RON227" s="47"/>
      <c r="ROO227" s="47"/>
      <c r="ROP227" s="47"/>
      <c r="ROQ227" s="47"/>
      <c r="ROR227" s="47"/>
      <c r="ROS227" s="47"/>
      <c r="ROT227" s="47"/>
      <c r="ROU227" s="47"/>
      <c r="ROV227" s="47"/>
      <c r="ROW227" s="47"/>
      <c r="ROX227" s="47"/>
      <c r="ROY227" s="47"/>
      <c r="ROZ227" s="47"/>
      <c r="RPA227" s="47"/>
      <c r="RPB227" s="47"/>
      <c r="RPC227" s="47"/>
      <c r="RPD227" s="47"/>
      <c r="RPE227" s="47"/>
      <c r="RPF227" s="47"/>
      <c r="RPG227" s="47"/>
      <c r="RPH227" s="47"/>
      <c r="RPI227" s="47"/>
      <c r="RPJ227" s="47"/>
      <c r="RPK227" s="47"/>
      <c r="RPL227" s="47"/>
      <c r="RPM227" s="47"/>
      <c r="RPN227" s="47"/>
      <c r="RPO227" s="47"/>
      <c r="RPP227" s="47"/>
      <c r="RPQ227" s="47"/>
      <c r="RPR227" s="47"/>
      <c r="RPS227" s="47"/>
      <c r="RPT227" s="47"/>
      <c r="RPU227" s="47"/>
      <c r="RPV227" s="47"/>
      <c r="RPW227" s="47"/>
      <c r="RPX227" s="47"/>
      <c r="RPY227" s="47"/>
      <c r="RPZ227" s="47"/>
      <c r="RQA227" s="47"/>
      <c r="RQB227" s="47"/>
      <c r="RQC227" s="47"/>
      <c r="RQD227" s="47"/>
      <c r="RQE227" s="47"/>
      <c r="RQF227" s="47"/>
      <c r="RQG227" s="47"/>
      <c r="RQH227" s="47"/>
      <c r="RQI227" s="47"/>
      <c r="RQJ227" s="47"/>
      <c r="RQK227" s="47"/>
      <c r="RQL227" s="47"/>
      <c r="RQM227" s="47"/>
      <c r="RQN227" s="47"/>
      <c r="RQO227" s="47"/>
      <c r="RQP227" s="47"/>
      <c r="RQQ227" s="47"/>
      <c r="RQR227" s="47"/>
      <c r="RQS227" s="47"/>
      <c r="RQT227" s="47"/>
      <c r="RQU227" s="47"/>
      <c r="RQV227" s="47"/>
      <c r="RQW227" s="47"/>
      <c r="RQX227" s="47"/>
      <c r="RQY227" s="47"/>
      <c r="RQZ227" s="47"/>
      <c r="RRA227" s="47"/>
      <c r="RRB227" s="47"/>
      <c r="RRC227" s="47"/>
      <c r="RRD227" s="47"/>
      <c r="RRE227" s="47"/>
      <c r="RRF227" s="47"/>
      <c r="RRG227" s="47"/>
      <c r="RRH227" s="47"/>
      <c r="RRI227" s="47"/>
      <c r="RRJ227" s="47"/>
      <c r="RRK227" s="47"/>
      <c r="RRL227" s="47"/>
      <c r="RRM227" s="47"/>
      <c r="RRN227" s="47"/>
      <c r="RRO227" s="47"/>
      <c r="RRP227" s="47"/>
      <c r="RRQ227" s="47"/>
      <c r="RRR227" s="47"/>
      <c r="RRS227" s="47"/>
      <c r="RRT227" s="47"/>
      <c r="RRU227" s="47"/>
      <c r="RRV227" s="47"/>
      <c r="RRW227" s="47"/>
      <c r="RRX227" s="47"/>
      <c r="RRY227" s="47"/>
      <c r="RRZ227" s="47"/>
      <c r="RSA227" s="47"/>
      <c r="RSB227" s="47"/>
      <c r="RSC227" s="47"/>
      <c r="RSD227" s="47"/>
      <c r="RSE227" s="47"/>
      <c r="RSF227" s="47"/>
      <c r="RSG227" s="47"/>
      <c r="RSH227" s="47"/>
      <c r="RSI227" s="47"/>
      <c r="RSJ227" s="47"/>
      <c r="RSK227" s="47"/>
      <c r="RSL227" s="47"/>
      <c r="RSM227" s="47"/>
      <c r="RSN227" s="47"/>
      <c r="RSO227" s="47"/>
      <c r="RSP227" s="47"/>
      <c r="RSQ227" s="47"/>
      <c r="RSR227" s="47"/>
      <c r="RSS227" s="47"/>
      <c r="RST227" s="47"/>
      <c r="RSU227" s="47"/>
      <c r="RSV227" s="47"/>
      <c r="RSW227" s="47"/>
      <c r="RSX227" s="47"/>
      <c r="RSY227" s="47"/>
      <c r="RSZ227" s="47"/>
      <c r="RTA227" s="47"/>
      <c r="RTB227" s="47"/>
      <c r="RTC227" s="47"/>
      <c r="RTD227" s="47"/>
      <c r="RTE227" s="47"/>
      <c r="RTF227" s="47"/>
      <c r="RTG227" s="47"/>
      <c r="RTH227" s="47"/>
      <c r="RTI227" s="47"/>
      <c r="RTJ227" s="47"/>
      <c r="RTK227" s="47"/>
      <c r="RTL227" s="47"/>
      <c r="RTM227" s="47"/>
      <c r="RTN227" s="47"/>
      <c r="RTO227" s="47"/>
      <c r="RTP227" s="47"/>
      <c r="RTQ227" s="47"/>
      <c r="RTR227" s="47"/>
      <c r="RTS227" s="47"/>
      <c r="RTT227" s="47"/>
      <c r="RTU227" s="47"/>
      <c r="RTV227" s="47"/>
      <c r="RTW227" s="47"/>
      <c r="RTX227" s="47"/>
      <c r="RTY227" s="47"/>
      <c r="RTZ227" s="47"/>
      <c r="RUA227" s="47"/>
      <c r="RUB227" s="47"/>
      <c r="RUC227" s="47"/>
      <c r="RUD227" s="47"/>
      <c r="RUE227" s="47"/>
      <c r="RUF227" s="47"/>
      <c r="RUG227" s="47"/>
      <c r="RUH227" s="47"/>
      <c r="RUI227" s="47"/>
      <c r="RUJ227" s="47"/>
      <c r="RUK227" s="47"/>
      <c r="RUL227" s="47"/>
      <c r="RUM227" s="47"/>
      <c r="RUN227" s="47"/>
      <c r="RUO227" s="47"/>
      <c r="RUP227" s="47"/>
      <c r="RUQ227" s="47"/>
      <c r="RUR227" s="47"/>
      <c r="RUS227" s="47"/>
      <c r="RUT227" s="47"/>
      <c r="RUU227" s="47"/>
      <c r="RUV227" s="47"/>
      <c r="RUW227" s="47"/>
      <c r="RUX227" s="47"/>
      <c r="RUY227" s="47"/>
      <c r="RUZ227" s="47"/>
      <c r="RVA227" s="47"/>
      <c r="RVB227" s="47"/>
      <c r="RVC227" s="47"/>
      <c r="RVD227" s="47"/>
      <c r="RVE227" s="47"/>
      <c r="RVF227" s="47"/>
      <c r="RVG227" s="47"/>
      <c r="RVH227" s="47"/>
      <c r="RVI227" s="47"/>
      <c r="RVJ227" s="47"/>
      <c r="RVK227" s="47"/>
      <c r="RVL227" s="47"/>
      <c r="RVM227" s="47"/>
      <c r="RVN227" s="47"/>
      <c r="RVO227" s="47"/>
      <c r="RVP227" s="47"/>
      <c r="RVQ227" s="47"/>
      <c r="RVR227" s="47"/>
      <c r="RVS227" s="47"/>
      <c r="RVT227" s="47"/>
      <c r="RVU227" s="47"/>
      <c r="RVV227" s="47"/>
      <c r="RVW227" s="47"/>
      <c r="RVX227" s="47"/>
      <c r="RVY227" s="47"/>
      <c r="RVZ227" s="47"/>
      <c r="RWA227" s="47"/>
      <c r="RWB227" s="47"/>
      <c r="RWC227" s="47"/>
      <c r="RWD227" s="47"/>
      <c r="RWE227" s="47"/>
      <c r="RWF227" s="47"/>
      <c r="RWG227" s="47"/>
      <c r="RWH227" s="47"/>
      <c r="RWI227" s="47"/>
      <c r="RWJ227" s="47"/>
      <c r="RWK227" s="47"/>
      <c r="RWL227" s="47"/>
      <c r="RWM227" s="47"/>
      <c r="RWN227" s="47"/>
      <c r="RWO227" s="47"/>
      <c r="RWP227" s="47"/>
      <c r="RWQ227" s="47"/>
      <c r="RWR227" s="47"/>
      <c r="RWS227" s="47"/>
      <c r="RWT227" s="47"/>
      <c r="RWU227" s="47"/>
      <c r="RWV227" s="47"/>
      <c r="RWW227" s="47"/>
      <c r="RWX227" s="47"/>
      <c r="RWY227" s="47"/>
      <c r="RWZ227" s="47"/>
      <c r="RXA227" s="47"/>
      <c r="RXB227" s="47"/>
      <c r="RXC227" s="47"/>
      <c r="RXD227" s="47"/>
      <c r="RXE227" s="47"/>
      <c r="RXF227" s="47"/>
      <c r="RXG227" s="47"/>
      <c r="RXH227" s="47"/>
      <c r="RXI227" s="47"/>
      <c r="RXJ227" s="47"/>
      <c r="RXK227" s="47"/>
      <c r="RXL227" s="47"/>
      <c r="RXM227" s="47"/>
      <c r="RXN227" s="47"/>
      <c r="RXO227" s="47"/>
      <c r="RXP227" s="47"/>
      <c r="RXQ227" s="47"/>
      <c r="RXR227" s="47"/>
      <c r="RXS227" s="47"/>
      <c r="RXT227" s="47"/>
      <c r="RXU227" s="47"/>
      <c r="RXV227" s="47"/>
      <c r="RXW227" s="47"/>
      <c r="RXX227" s="47"/>
      <c r="RXY227" s="47"/>
      <c r="RXZ227" s="47"/>
      <c r="RYA227" s="47"/>
      <c r="RYB227" s="47"/>
      <c r="RYC227" s="47"/>
      <c r="RYD227" s="47"/>
      <c r="RYE227" s="47"/>
      <c r="RYF227" s="47"/>
      <c r="RYG227" s="47"/>
      <c r="RYH227" s="47"/>
      <c r="RYI227" s="47"/>
      <c r="RYJ227" s="47"/>
      <c r="RYK227" s="47"/>
      <c r="RYL227" s="47"/>
      <c r="RYM227" s="47"/>
      <c r="RYN227" s="47"/>
      <c r="RYO227" s="47"/>
      <c r="RYP227" s="47"/>
      <c r="RYQ227" s="47"/>
      <c r="RYR227" s="47"/>
      <c r="RYS227" s="47"/>
      <c r="RYT227" s="47"/>
      <c r="RYU227" s="47"/>
      <c r="RYV227" s="47"/>
      <c r="RYW227" s="47"/>
      <c r="RYX227" s="47"/>
      <c r="RYY227" s="47"/>
      <c r="RYZ227" s="47"/>
      <c r="RZA227" s="47"/>
      <c r="RZB227" s="47"/>
      <c r="RZC227" s="47"/>
      <c r="RZD227" s="47"/>
      <c r="RZE227" s="47"/>
      <c r="RZF227" s="47"/>
      <c r="RZG227" s="47"/>
      <c r="RZH227" s="47"/>
      <c r="RZI227" s="47"/>
      <c r="RZJ227" s="47"/>
      <c r="RZK227" s="47"/>
      <c r="RZL227" s="47"/>
      <c r="RZM227" s="47"/>
      <c r="RZN227" s="47"/>
      <c r="RZO227" s="47"/>
      <c r="RZP227" s="47"/>
      <c r="RZQ227" s="47"/>
      <c r="RZR227" s="47"/>
      <c r="RZS227" s="47"/>
      <c r="RZT227" s="47"/>
      <c r="RZU227" s="47"/>
      <c r="RZV227" s="47"/>
      <c r="RZW227" s="47"/>
      <c r="RZX227" s="47"/>
      <c r="RZY227" s="47"/>
      <c r="RZZ227" s="47"/>
      <c r="SAA227" s="47"/>
      <c r="SAB227" s="47"/>
      <c r="SAC227" s="47"/>
      <c r="SAD227" s="47"/>
      <c r="SAE227" s="47"/>
      <c r="SAF227" s="47"/>
      <c r="SAG227" s="47"/>
      <c r="SAH227" s="47"/>
      <c r="SAI227" s="47"/>
      <c r="SAJ227" s="47"/>
      <c r="SAK227" s="47"/>
      <c r="SAL227" s="47"/>
      <c r="SAM227" s="47"/>
      <c r="SAN227" s="47"/>
      <c r="SAO227" s="47"/>
      <c r="SAP227" s="47"/>
      <c r="SAQ227" s="47"/>
      <c r="SAR227" s="47"/>
      <c r="SAS227" s="47"/>
      <c r="SAT227" s="47"/>
      <c r="SAU227" s="47"/>
      <c r="SAV227" s="47"/>
      <c r="SAW227" s="47"/>
      <c r="SAX227" s="47"/>
      <c r="SAY227" s="47"/>
      <c r="SAZ227" s="47"/>
      <c r="SBA227" s="47"/>
      <c r="SBB227" s="47"/>
      <c r="SBC227" s="47"/>
      <c r="SBD227" s="47"/>
      <c r="SBE227" s="47"/>
      <c r="SBF227" s="47"/>
      <c r="SBG227" s="47"/>
      <c r="SBH227" s="47"/>
      <c r="SBI227" s="47"/>
      <c r="SBJ227" s="47"/>
      <c r="SBK227" s="47"/>
      <c r="SBL227" s="47"/>
      <c r="SBM227" s="47"/>
      <c r="SBN227" s="47"/>
      <c r="SBO227" s="47"/>
      <c r="SBP227" s="47"/>
      <c r="SBQ227" s="47"/>
      <c r="SBR227" s="47"/>
      <c r="SBS227" s="47"/>
      <c r="SBT227" s="47"/>
      <c r="SBU227" s="47"/>
      <c r="SBV227" s="47"/>
      <c r="SBW227" s="47"/>
      <c r="SBX227" s="47"/>
      <c r="SBY227" s="47"/>
      <c r="SBZ227" s="47"/>
      <c r="SCA227" s="47"/>
      <c r="SCB227" s="47"/>
      <c r="SCC227" s="47"/>
      <c r="SCD227" s="47"/>
      <c r="SCE227" s="47"/>
      <c r="SCF227" s="47"/>
      <c r="SCG227" s="47"/>
      <c r="SCH227" s="47"/>
      <c r="SCI227" s="47"/>
      <c r="SCJ227" s="47"/>
      <c r="SCK227" s="47"/>
      <c r="SCL227" s="47"/>
      <c r="SCM227" s="47"/>
      <c r="SCN227" s="47"/>
      <c r="SCO227" s="47"/>
      <c r="SCP227" s="47"/>
      <c r="SCQ227" s="47"/>
      <c r="SCR227" s="47"/>
      <c r="SCS227" s="47"/>
      <c r="SCT227" s="47"/>
      <c r="SCU227" s="47"/>
      <c r="SCV227" s="47"/>
      <c r="SCW227" s="47"/>
      <c r="SCX227" s="47"/>
      <c r="SCY227" s="47"/>
      <c r="SCZ227" s="47"/>
      <c r="SDA227" s="47"/>
      <c r="SDB227" s="47"/>
      <c r="SDC227" s="47"/>
      <c r="SDD227" s="47"/>
      <c r="SDE227" s="47"/>
      <c r="SDF227" s="47"/>
      <c r="SDG227" s="47"/>
      <c r="SDH227" s="47"/>
      <c r="SDI227" s="47"/>
      <c r="SDJ227" s="47"/>
      <c r="SDK227" s="47"/>
      <c r="SDL227" s="47"/>
      <c r="SDM227" s="47"/>
      <c r="SDN227" s="47"/>
      <c r="SDO227" s="47"/>
      <c r="SDP227" s="47"/>
      <c r="SDQ227" s="47"/>
      <c r="SDR227" s="47"/>
      <c r="SDS227" s="47"/>
      <c r="SDT227" s="47"/>
      <c r="SDU227" s="47"/>
      <c r="SDV227" s="47"/>
      <c r="SDW227" s="47"/>
      <c r="SDX227" s="47"/>
      <c r="SDY227" s="47"/>
      <c r="SDZ227" s="47"/>
      <c r="SEA227" s="47"/>
      <c r="SEB227" s="47"/>
      <c r="SEC227" s="47"/>
      <c r="SED227" s="47"/>
      <c r="SEE227" s="47"/>
      <c r="SEF227" s="47"/>
      <c r="SEG227" s="47"/>
      <c r="SEH227" s="47"/>
      <c r="SEI227" s="47"/>
      <c r="SEJ227" s="47"/>
      <c r="SEK227" s="47"/>
      <c r="SEL227" s="47"/>
      <c r="SEM227" s="47"/>
      <c r="SEN227" s="47"/>
      <c r="SEO227" s="47"/>
      <c r="SEP227" s="47"/>
      <c r="SEQ227" s="47"/>
      <c r="SER227" s="47"/>
      <c r="SES227" s="47"/>
      <c r="SET227" s="47"/>
      <c r="SEU227" s="47"/>
      <c r="SEV227" s="47"/>
      <c r="SEW227" s="47"/>
      <c r="SEX227" s="47"/>
      <c r="SEY227" s="47"/>
      <c r="SEZ227" s="47"/>
      <c r="SFA227" s="47"/>
      <c r="SFB227" s="47"/>
      <c r="SFC227" s="47"/>
      <c r="SFD227" s="47"/>
      <c r="SFE227" s="47"/>
      <c r="SFF227" s="47"/>
      <c r="SFG227" s="47"/>
      <c r="SFH227" s="47"/>
      <c r="SFI227" s="47"/>
      <c r="SFJ227" s="47"/>
      <c r="SFK227" s="47"/>
      <c r="SFL227" s="47"/>
      <c r="SFM227" s="47"/>
      <c r="SFN227" s="47"/>
      <c r="SFO227" s="47"/>
      <c r="SFP227" s="47"/>
      <c r="SFQ227" s="47"/>
      <c r="SFR227" s="47"/>
      <c r="SFS227" s="47"/>
      <c r="SFT227" s="47"/>
      <c r="SFU227" s="47"/>
      <c r="SFV227" s="47"/>
      <c r="SFW227" s="47"/>
      <c r="SFX227" s="47"/>
      <c r="SFY227" s="47"/>
      <c r="SFZ227" s="47"/>
      <c r="SGA227" s="47"/>
      <c r="SGB227" s="47"/>
      <c r="SGC227" s="47"/>
      <c r="SGD227" s="47"/>
      <c r="SGE227" s="47"/>
      <c r="SGF227" s="47"/>
      <c r="SGG227" s="47"/>
      <c r="SGH227" s="47"/>
      <c r="SGI227" s="47"/>
      <c r="SGJ227" s="47"/>
      <c r="SGK227" s="47"/>
      <c r="SGL227" s="47"/>
      <c r="SGM227" s="47"/>
      <c r="SGN227" s="47"/>
      <c r="SGO227" s="47"/>
      <c r="SGP227" s="47"/>
      <c r="SGQ227" s="47"/>
      <c r="SGR227" s="47"/>
      <c r="SGS227" s="47"/>
      <c r="SGT227" s="47"/>
      <c r="SGU227" s="47"/>
      <c r="SGV227" s="47"/>
      <c r="SGW227" s="47"/>
      <c r="SGX227" s="47"/>
      <c r="SGY227" s="47"/>
      <c r="SGZ227" s="47"/>
      <c r="SHA227" s="47"/>
      <c r="SHB227" s="47"/>
      <c r="SHC227" s="47"/>
      <c r="SHD227" s="47"/>
      <c r="SHE227" s="47"/>
      <c r="SHF227" s="47"/>
      <c r="SHG227" s="47"/>
      <c r="SHH227" s="47"/>
      <c r="SHI227" s="47"/>
      <c r="SHJ227" s="47"/>
      <c r="SHK227" s="47"/>
      <c r="SHL227" s="47"/>
      <c r="SHM227" s="47"/>
      <c r="SHN227" s="47"/>
      <c r="SHO227" s="47"/>
      <c r="SHP227" s="47"/>
      <c r="SHQ227" s="47"/>
      <c r="SHR227" s="47"/>
      <c r="SHS227" s="47"/>
      <c r="SHT227" s="47"/>
      <c r="SHU227" s="47"/>
      <c r="SHV227" s="47"/>
      <c r="SHW227" s="47"/>
      <c r="SHX227" s="47"/>
      <c r="SHY227" s="47"/>
      <c r="SHZ227" s="47"/>
      <c r="SIA227" s="47"/>
      <c r="SIB227" s="47"/>
      <c r="SIC227" s="47"/>
      <c r="SID227" s="47"/>
      <c r="SIE227" s="47"/>
      <c r="SIF227" s="47"/>
      <c r="SIG227" s="47"/>
      <c r="SIH227" s="47"/>
      <c r="SII227" s="47"/>
      <c r="SIJ227" s="47"/>
      <c r="SIK227" s="47"/>
      <c r="SIL227" s="47"/>
      <c r="SIM227" s="47"/>
      <c r="SIN227" s="47"/>
      <c r="SIO227" s="47"/>
      <c r="SIP227" s="47"/>
      <c r="SIQ227" s="47"/>
      <c r="SIR227" s="47"/>
      <c r="SIS227" s="47"/>
      <c r="SIT227" s="47"/>
      <c r="SIU227" s="47"/>
      <c r="SIV227" s="47"/>
      <c r="SIW227" s="47"/>
      <c r="SIX227" s="47"/>
      <c r="SIY227" s="47"/>
      <c r="SIZ227" s="47"/>
      <c r="SJA227" s="47"/>
      <c r="SJB227" s="47"/>
      <c r="SJC227" s="47"/>
      <c r="SJD227" s="47"/>
      <c r="SJE227" s="47"/>
      <c r="SJF227" s="47"/>
      <c r="SJG227" s="47"/>
      <c r="SJH227" s="47"/>
      <c r="SJI227" s="47"/>
      <c r="SJJ227" s="47"/>
      <c r="SJK227" s="47"/>
      <c r="SJL227" s="47"/>
      <c r="SJM227" s="47"/>
      <c r="SJN227" s="47"/>
      <c r="SJO227" s="47"/>
      <c r="SJP227" s="47"/>
      <c r="SJQ227" s="47"/>
      <c r="SJR227" s="47"/>
      <c r="SJS227" s="47"/>
      <c r="SJT227" s="47"/>
      <c r="SJU227" s="47"/>
      <c r="SJV227" s="47"/>
      <c r="SJW227" s="47"/>
      <c r="SJX227" s="47"/>
      <c r="SJY227" s="47"/>
      <c r="SJZ227" s="47"/>
      <c r="SKA227" s="47"/>
      <c r="SKB227" s="47"/>
      <c r="SKC227" s="47"/>
      <c r="SKD227" s="47"/>
      <c r="SKE227" s="47"/>
      <c r="SKF227" s="47"/>
      <c r="SKG227" s="47"/>
      <c r="SKH227" s="47"/>
      <c r="SKI227" s="47"/>
      <c r="SKJ227" s="47"/>
      <c r="SKK227" s="47"/>
      <c r="SKL227" s="47"/>
      <c r="SKM227" s="47"/>
      <c r="SKN227" s="47"/>
      <c r="SKO227" s="47"/>
      <c r="SKP227" s="47"/>
      <c r="SKQ227" s="47"/>
      <c r="SKR227" s="47"/>
      <c r="SKS227" s="47"/>
      <c r="SKT227" s="47"/>
      <c r="SKU227" s="47"/>
      <c r="SKV227" s="47"/>
      <c r="SKW227" s="47"/>
      <c r="SKX227" s="47"/>
      <c r="SKY227" s="47"/>
      <c r="SKZ227" s="47"/>
      <c r="SLA227" s="47"/>
      <c r="SLB227" s="47"/>
      <c r="SLC227" s="47"/>
      <c r="SLD227" s="47"/>
      <c r="SLE227" s="47"/>
      <c r="SLF227" s="47"/>
      <c r="SLG227" s="47"/>
      <c r="SLH227" s="47"/>
      <c r="SLI227" s="47"/>
      <c r="SLJ227" s="47"/>
      <c r="SLK227" s="47"/>
      <c r="SLL227" s="47"/>
      <c r="SLM227" s="47"/>
      <c r="SLN227" s="47"/>
      <c r="SLO227" s="47"/>
      <c r="SLP227" s="47"/>
      <c r="SLQ227" s="47"/>
      <c r="SLR227" s="47"/>
      <c r="SLS227" s="47"/>
      <c r="SLT227" s="47"/>
      <c r="SLU227" s="47"/>
      <c r="SLV227" s="47"/>
      <c r="SLW227" s="47"/>
      <c r="SLX227" s="47"/>
      <c r="SLY227" s="47"/>
      <c r="SLZ227" s="47"/>
      <c r="SMA227" s="47"/>
      <c r="SMB227" s="47"/>
      <c r="SMC227" s="47"/>
      <c r="SMD227" s="47"/>
      <c r="SME227" s="47"/>
      <c r="SMF227" s="47"/>
      <c r="SMG227" s="47"/>
      <c r="SMH227" s="47"/>
      <c r="SMI227" s="47"/>
      <c r="SMJ227" s="47"/>
      <c r="SMK227" s="47"/>
      <c r="SML227" s="47"/>
      <c r="SMM227" s="47"/>
      <c r="SMN227" s="47"/>
      <c r="SMO227" s="47"/>
      <c r="SMP227" s="47"/>
      <c r="SMQ227" s="47"/>
      <c r="SMR227" s="47"/>
      <c r="SMS227" s="47"/>
      <c r="SMT227" s="47"/>
      <c r="SMU227" s="47"/>
      <c r="SMV227" s="47"/>
      <c r="SMW227" s="47"/>
      <c r="SMX227" s="47"/>
      <c r="SMY227" s="47"/>
      <c r="SMZ227" s="47"/>
      <c r="SNA227" s="47"/>
      <c r="SNB227" s="47"/>
      <c r="SNC227" s="47"/>
      <c r="SND227" s="47"/>
      <c r="SNE227" s="47"/>
      <c r="SNF227" s="47"/>
      <c r="SNG227" s="47"/>
      <c r="SNH227" s="47"/>
      <c r="SNI227" s="47"/>
      <c r="SNJ227" s="47"/>
      <c r="SNK227" s="47"/>
      <c r="SNL227" s="47"/>
      <c r="SNM227" s="47"/>
      <c r="SNN227" s="47"/>
      <c r="SNO227" s="47"/>
      <c r="SNP227" s="47"/>
      <c r="SNQ227" s="47"/>
      <c r="SNR227" s="47"/>
      <c r="SNS227" s="47"/>
      <c r="SNT227" s="47"/>
      <c r="SNU227" s="47"/>
      <c r="SNV227" s="47"/>
      <c r="SNW227" s="47"/>
      <c r="SNX227" s="47"/>
      <c r="SNY227" s="47"/>
      <c r="SNZ227" s="47"/>
      <c r="SOA227" s="47"/>
      <c r="SOB227" s="47"/>
      <c r="SOC227" s="47"/>
      <c r="SOD227" s="47"/>
      <c r="SOE227" s="47"/>
      <c r="SOF227" s="47"/>
      <c r="SOG227" s="47"/>
      <c r="SOH227" s="47"/>
      <c r="SOI227" s="47"/>
      <c r="SOJ227" s="47"/>
      <c r="SOK227" s="47"/>
      <c r="SOL227" s="47"/>
      <c r="SOM227" s="47"/>
      <c r="SON227" s="47"/>
      <c r="SOO227" s="47"/>
      <c r="SOP227" s="47"/>
      <c r="SOQ227" s="47"/>
      <c r="SOR227" s="47"/>
      <c r="SOS227" s="47"/>
      <c r="SOT227" s="47"/>
      <c r="SOU227" s="47"/>
      <c r="SOV227" s="47"/>
      <c r="SOW227" s="47"/>
      <c r="SOX227" s="47"/>
      <c r="SOY227" s="47"/>
      <c r="SOZ227" s="47"/>
      <c r="SPA227" s="47"/>
      <c r="SPB227" s="47"/>
      <c r="SPC227" s="47"/>
      <c r="SPD227" s="47"/>
      <c r="SPE227" s="47"/>
      <c r="SPF227" s="47"/>
      <c r="SPG227" s="47"/>
      <c r="SPH227" s="47"/>
      <c r="SPI227" s="47"/>
      <c r="SPJ227" s="47"/>
      <c r="SPK227" s="47"/>
      <c r="SPL227" s="47"/>
      <c r="SPM227" s="47"/>
      <c r="SPN227" s="47"/>
      <c r="SPO227" s="47"/>
      <c r="SPP227" s="47"/>
      <c r="SPQ227" s="47"/>
      <c r="SPR227" s="47"/>
      <c r="SPS227" s="47"/>
      <c r="SPT227" s="47"/>
      <c r="SPU227" s="47"/>
      <c r="SPV227" s="47"/>
      <c r="SPW227" s="47"/>
      <c r="SPX227" s="47"/>
      <c r="SPY227" s="47"/>
      <c r="SPZ227" s="47"/>
      <c r="SQA227" s="47"/>
      <c r="SQB227" s="47"/>
      <c r="SQC227" s="47"/>
      <c r="SQD227" s="47"/>
      <c r="SQE227" s="47"/>
      <c r="SQF227" s="47"/>
      <c r="SQG227" s="47"/>
      <c r="SQH227" s="47"/>
      <c r="SQI227" s="47"/>
      <c r="SQJ227" s="47"/>
      <c r="SQK227" s="47"/>
      <c r="SQL227" s="47"/>
      <c r="SQM227" s="47"/>
      <c r="SQN227" s="47"/>
      <c r="SQO227" s="47"/>
      <c r="SQP227" s="47"/>
      <c r="SQQ227" s="47"/>
      <c r="SQR227" s="47"/>
      <c r="SQS227" s="47"/>
      <c r="SQT227" s="47"/>
      <c r="SQU227" s="47"/>
      <c r="SQV227" s="47"/>
      <c r="SQW227" s="47"/>
      <c r="SQX227" s="47"/>
      <c r="SQY227" s="47"/>
      <c r="SQZ227" s="47"/>
      <c r="SRA227" s="47"/>
      <c r="SRB227" s="47"/>
      <c r="SRC227" s="47"/>
      <c r="SRD227" s="47"/>
      <c r="SRE227" s="47"/>
      <c r="SRF227" s="47"/>
      <c r="SRG227" s="47"/>
      <c r="SRH227" s="47"/>
      <c r="SRI227" s="47"/>
      <c r="SRJ227" s="47"/>
      <c r="SRK227" s="47"/>
      <c r="SRL227" s="47"/>
      <c r="SRM227" s="47"/>
      <c r="SRN227" s="47"/>
      <c r="SRO227" s="47"/>
      <c r="SRP227" s="47"/>
      <c r="SRQ227" s="47"/>
      <c r="SRR227" s="47"/>
      <c r="SRS227" s="47"/>
      <c r="SRT227" s="47"/>
      <c r="SRU227" s="47"/>
      <c r="SRV227" s="47"/>
      <c r="SRW227" s="47"/>
      <c r="SRX227" s="47"/>
      <c r="SRY227" s="47"/>
      <c r="SRZ227" s="47"/>
      <c r="SSA227" s="47"/>
      <c r="SSB227" s="47"/>
      <c r="SSC227" s="47"/>
      <c r="SSD227" s="47"/>
      <c r="SSE227" s="47"/>
      <c r="SSF227" s="47"/>
      <c r="SSG227" s="47"/>
      <c r="SSH227" s="47"/>
      <c r="SSI227" s="47"/>
      <c r="SSJ227" s="47"/>
      <c r="SSK227" s="47"/>
      <c r="SSL227" s="47"/>
      <c r="SSM227" s="47"/>
      <c r="SSN227" s="47"/>
      <c r="SSO227" s="47"/>
      <c r="SSP227" s="47"/>
      <c r="SSQ227" s="47"/>
      <c r="SSR227" s="47"/>
      <c r="SSS227" s="47"/>
      <c r="SST227" s="47"/>
      <c r="SSU227" s="47"/>
      <c r="SSV227" s="47"/>
      <c r="SSW227" s="47"/>
      <c r="SSX227" s="47"/>
      <c r="SSY227" s="47"/>
      <c r="SSZ227" s="47"/>
      <c r="STA227" s="47"/>
      <c r="STB227" s="47"/>
      <c r="STC227" s="47"/>
      <c r="STD227" s="47"/>
      <c r="STE227" s="47"/>
      <c r="STF227" s="47"/>
      <c r="STG227" s="47"/>
      <c r="STH227" s="47"/>
      <c r="STI227" s="47"/>
      <c r="STJ227" s="47"/>
      <c r="STK227" s="47"/>
      <c r="STL227" s="47"/>
      <c r="STM227" s="47"/>
      <c r="STN227" s="47"/>
      <c r="STO227" s="47"/>
      <c r="STP227" s="47"/>
      <c r="STQ227" s="47"/>
      <c r="STR227" s="47"/>
      <c r="STS227" s="47"/>
      <c r="STT227" s="47"/>
      <c r="STU227" s="47"/>
      <c r="STV227" s="47"/>
      <c r="STW227" s="47"/>
      <c r="STX227" s="47"/>
      <c r="STY227" s="47"/>
      <c r="STZ227" s="47"/>
      <c r="SUA227" s="47"/>
      <c r="SUB227" s="47"/>
      <c r="SUC227" s="47"/>
      <c r="SUD227" s="47"/>
      <c r="SUE227" s="47"/>
      <c r="SUF227" s="47"/>
      <c r="SUG227" s="47"/>
      <c r="SUH227" s="47"/>
      <c r="SUI227" s="47"/>
      <c r="SUJ227" s="47"/>
      <c r="SUK227" s="47"/>
      <c r="SUL227" s="47"/>
      <c r="SUM227" s="47"/>
      <c r="SUN227" s="47"/>
      <c r="SUO227" s="47"/>
      <c r="SUP227" s="47"/>
      <c r="SUQ227" s="47"/>
      <c r="SUR227" s="47"/>
      <c r="SUS227" s="47"/>
      <c r="SUT227" s="47"/>
      <c r="SUU227" s="47"/>
      <c r="SUV227" s="47"/>
      <c r="SUW227" s="47"/>
      <c r="SUX227" s="47"/>
      <c r="SUY227" s="47"/>
      <c r="SUZ227" s="47"/>
      <c r="SVA227" s="47"/>
      <c r="SVB227" s="47"/>
      <c r="SVC227" s="47"/>
      <c r="SVD227" s="47"/>
      <c r="SVE227" s="47"/>
      <c r="SVF227" s="47"/>
      <c r="SVG227" s="47"/>
      <c r="SVH227" s="47"/>
      <c r="SVI227" s="47"/>
      <c r="SVJ227" s="47"/>
      <c r="SVK227" s="47"/>
      <c r="SVL227" s="47"/>
      <c r="SVM227" s="47"/>
      <c r="SVN227" s="47"/>
      <c r="SVO227" s="47"/>
      <c r="SVP227" s="47"/>
      <c r="SVQ227" s="47"/>
      <c r="SVR227" s="47"/>
      <c r="SVS227" s="47"/>
      <c r="SVT227" s="47"/>
      <c r="SVU227" s="47"/>
      <c r="SVV227" s="47"/>
      <c r="SVW227" s="47"/>
      <c r="SVX227" s="47"/>
      <c r="SVY227" s="47"/>
      <c r="SVZ227" s="47"/>
      <c r="SWA227" s="47"/>
      <c r="SWB227" s="47"/>
      <c r="SWC227" s="47"/>
      <c r="SWD227" s="47"/>
      <c r="SWE227" s="47"/>
      <c r="SWF227" s="47"/>
      <c r="SWG227" s="47"/>
      <c r="SWH227" s="47"/>
      <c r="SWI227" s="47"/>
      <c r="SWJ227" s="47"/>
      <c r="SWK227" s="47"/>
      <c r="SWL227" s="47"/>
      <c r="SWM227" s="47"/>
      <c r="SWN227" s="47"/>
      <c r="SWO227" s="47"/>
      <c r="SWP227" s="47"/>
      <c r="SWQ227" s="47"/>
      <c r="SWR227" s="47"/>
      <c r="SWS227" s="47"/>
      <c r="SWT227" s="47"/>
      <c r="SWU227" s="47"/>
      <c r="SWV227" s="47"/>
      <c r="SWW227" s="47"/>
      <c r="SWX227" s="47"/>
      <c r="SWY227" s="47"/>
      <c r="SWZ227" s="47"/>
      <c r="SXA227" s="47"/>
      <c r="SXB227" s="47"/>
      <c r="SXC227" s="47"/>
      <c r="SXD227" s="47"/>
      <c r="SXE227" s="47"/>
      <c r="SXF227" s="47"/>
      <c r="SXG227" s="47"/>
      <c r="SXH227" s="47"/>
      <c r="SXI227" s="47"/>
      <c r="SXJ227" s="47"/>
      <c r="SXK227" s="47"/>
      <c r="SXL227" s="47"/>
      <c r="SXM227" s="47"/>
      <c r="SXN227" s="47"/>
      <c r="SXO227" s="47"/>
      <c r="SXP227" s="47"/>
      <c r="SXQ227" s="47"/>
      <c r="SXR227" s="47"/>
      <c r="SXS227" s="47"/>
      <c r="SXT227" s="47"/>
      <c r="SXU227" s="47"/>
      <c r="SXV227" s="47"/>
      <c r="SXW227" s="47"/>
      <c r="SXX227" s="47"/>
      <c r="SXY227" s="47"/>
      <c r="SXZ227" s="47"/>
      <c r="SYA227" s="47"/>
      <c r="SYB227" s="47"/>
      <c r="SYC227" s="47"/>
      <c r="SYD227" s="47"/>
      <c r="SYE227" s="47"/>
      <c r="SYF227" s="47"/>
      <c r="SYG227" s="47"/>
      <c r="SYH227" s="47"/>
      <c r="SYI227" s="47"/>
      <c r="SYJ227" s="47"/>
      <c r="SYK227" s="47"/>
      <c r="SYL227" s="47"/>
      <c r="SYM227" s="47"/>
      <c r="SYN227" s="47"/>
      <c r="SYO227" s="47"/>
      <c r="SYP227" s="47"/>
      <c r="SYQ227" s="47"/>
      <c r="SYR227" s="47"/>
      <c r="SYS227" s="47"/>
      <c r="SYT227" s="47"/>
      <c r="SYU227" s="47"/>
      <c r="SYV227" s="47"/>
      <c r="SYW227" s="47"/>
      <c r="SYX227" s="47"/>
      <c r="SYY227" s="47"/>
      <c r="SYZ227" s="47"/>
      <c r="SZA227" s="47"/>
      <c r="SZB227" s="47"/>
      <c r="SZC227" s="47"/>
      <c r="SZD227" s="47"/>
      <c r="SZE227" s="47"/>
      <c r="SZF227" s="47"/>
      <c r="SZG227" s="47"/>
      <c r="SZH227" s="47"/>
      <c r="SZI227" s="47"/>
      <c r="SZJ227" s="47"/>
      <c r="SZK227" s="47"/>
      <c r="SZL227" s="47"/>
      <c r="SZM227" s="47"/>
      <c r="SZN227" s="47"/>
      <c r="SZO227" s="47"/>
      <c r="SZP227" s="47"/>
      <c r="SZQ227" s="47"/>
      <c r="SZR227" s="47"/>
      <c r="SZS227" s="47"/>
      <c r="SZT227" s="47"/>
      <c r="SZU227" s="47"/>
      <c r="SZV227" s="47"/>
      <c r="SZW227" s="47"/>
      <c r="SZX227" s="47"/>
      <c r="SZY227" s="47"/>
      <c r="SZZ227" s="47"/>
      <c r="TAA227" s="47"/>
      <c r="TAB227" s="47"/>
      <c r="TAC227" s="47"/>
      <c r="TAD227" s="47"/>
      <c r="TAE227" s="47"/>
      <c r="TAF227" s="47"/>
      <c r="TAG227" s="47"/>
      <c r="TAH227" s="47"/>
      <c r="TAI227" s="47"/>
      <c r="TAJ227" s="47"/>
      <c r="TAK227" s="47"/>
      <c r="TAL227" s="47"/>
      <c r="TAM227" s="47"/>
      <c r="TAN227" s="47"/>
      <c r="TAO227" s="47"/>
      <c r="TAP227" s="47"/>
      <c r="TAQ227" s="47"/>
      <c r="TAR227" s="47"/>
      <c r="TAS227" s="47"/>
      <c r="TAT227" s="47"/>
      <c r="TAU227" s="47"/>
      <c r="TAV227" s="47"/>
      <c r="TAW227" s="47"/>
      <c r="TAX227" s="47"/>
      <c r="TAY227" s="47"/>
      <c r="TAZ227" s="47"/>
      <c r="TBA227" s="47"/>
      <c r="TBB227" s="47"/>
      <c r="TBC227" s="47"/>
      <c r="TBD227" s="47"/>
      <c r="TBE227" s="47"/>
      <c r="TBF227" s="47"/>
      <c r="TBG227" s="47"/>
      <c r="TBH227" s="47"/>
      <c r="TBI227" s="47"/>
      <c r="TBJ227" s="47"/>
      <c r="TBK227" s="47"/>
      <c r="TBL227" s="47"/>
      <c r="TBM227" s="47"/>
      <c r="TBN227" s="47"/>
      <c r="TBO227" s="47"/>
      <c r="TBP227" s="47"/>
      <c r="TBQ227" s="47"/>
      <c r="TBR227" s="47"/>
      <c r="TBS227" s="47"/>
      <c r="TBT227" s="47"/>
      <c r="TBU227" s="47"/>
      <c r="TBV227" s="47"/>
      <c r="TBW227" s="47"/>
      <c r="TBX227" s="47"/>
      <c r="TBY227" s="47"/>
      <c r="TBZ227" s="47"/>
      <c r="TCA227" s="47"/>
      <c r="TCB227" s="47"/>
      <c r="TCC227" s="47"/>
      <c r="TCD227" s="47"/>
      <c r="TCE227" s="47"/>
      <c r="TCF227" s="47"/>
      <c r="TCG227" s="47"/>
      <c r="TCH227" s="47"/>
      <c r="TCI227" s="47"/>
      <c r="TCJ227" s="47"/>
      <c r="TCK227" s="47"/>
      <c r="TCL227" s="47"/>
      <c r="TCM227" s="47"/>
      <c r="TCN227" s="47"/>
      <c r="TCO227" s="47"/>
      <c r="TCP227" s="47"/>
      <c r="TCQ227" s="47"/>
      <c r="TCR227" s="47"/>
      <c r="TCS227" s="47"/>
      <c r="TCT227" s="47"/>
      <c r="TCU227" s="47"/>
      <c r="TCV227" s="47"/>
      <c r="TCW227" s="47"/>
      <c r="TCX227" s="47"/>
      <c r="TCY227" s="47"/>
      <c r="TCZ227" s="47"/>
      <c r="TDA227" s="47"/>
      <c r="TDB227" s="47"/>
      <c r="TDC227" s="47"/>
      <c r="TDD227" s="47"/>
      <c r="TDE227" s="47"/>
      <c r="TDF227" s="47"/>
      <c r="TDG227" s="47"/>
      <c r="TDH227" s="47"/>
      <c r="TDI227" s="47"/>
      <c r="TDJ227" s="47"/>
      <c r="TDK227" s="47"/>
      <c r="TDL227" s="47"/>
      <c r="TDM227" s="47"/>
      <c r="TDN227" s="47"/>
      <c r="TDO227" s="47"/>
      <c r="TDP227" s="47"/>
      <c r="TDQ227" s="47"/>
      <c r="TDR227" s="47"/>
      <c r="TDS227" s="47"/>
      <c r="TDT227" s="47"/>
      <c r="TDU227" s="47"/>
      <c r="TDV227" s="47"/>
      <c r="TDW227" s="47"/>
      <c r="TDX227" s="47"/>
      <c r="TDY227" s="47"/>
      <c r="TDZ227" s="47"/>
      <c r="TEA227" s="47"/>
      <c r="TEB227" s="47"/>
      <c r="TEC227" s="47"/>
      <c r="TED227" s="47"/>
      <c r="TEE227" s="47"/>
      <c r="TEF227" s="47"/>
      <c r="TEG227" s="47"/>
      <c r="TEH227" s="47"/>
      <c r="TEI227" s="47"/>
      <c r="TEJ227" s="47"/>
      <c r="TEK227" s="47"/>
      <c r="TEL227" s="47"/>
      <c r="TEM227" s="47"/>
      <c r="TEN227" s="47"/>
      <c r="TEO227" s="47"/>
      <c r="TEP227" s="47"/>
      <c r="TEQ227" s="47"/>
      <c r="TER227" s="47"/>
      <c r="TES227" s="47"/>
      <c r="TET227" s="47"/>
      <c r="TEU227" s="47"/>
      <c r="TEV227" s="47"/>
      <c r="TEW227" s="47"/>
      <c r="TEX227" s="47"/>
      <c r="TEY227" s="47"/>
      <c r="TEZ227" s="47"/>
      <c r="TFA227" s="47"/>
      <c r="TFB227" s="47"/>
      <c r="TFC227" s="47"/>
      <c r="TFD227" s="47"/>
      <c r="TFE227" s="47"/>
      <c r="TFF227" s="47"/>
      <c r="TFG227" s="47"/>
      <c r="TFH227" s="47"/>
      <c r="TFI227" s="47"/>
      <c r="TFJ227" s="47"/>
      <c r="TFK227" s="47"/>
      <c r="TFL227" s="47"/>
      <c r="TFM227" s="47"/>
      <c r="TFN227" s="47"/>
      <c r="TFO227" s="47"/>
      <c r="TFP227" s="47"/>
      <c r="TFQ227" s="47"/>
      <c r="TFR227" s="47"/>
      <c r="TFS227" s="47"/>
      <c r="TFT227" s="47"/>
      <c r="TFU227" s="47"/>
      <c r="TFV227" s="47"/>
      <c r="TFW227" s="47"/>
      <c r="TFX227" s="47"/>
      <c r="TFY227" s="47"/>
      <c r="TFZ227" s="47"/>
      <c r="TGA227" s="47"/>
      <c r="TGB227" s="47"/>
      <c r="TGC227" s="47"/>
      <c r="TGD227" s="47"/>
      <c r="TGE227" s="47"/>
      <c r="TGF227" s="47"/>
      <c r="TGG227" s="47"/>
      <c r="TGH227" s="47"/>
      <c r="TGI227" s="47"/>
      <c r="TGJ227" s="47"/>
      <c r="TGK227" s="47"/>
      <c r="TGL227" s="47"/>
      <c r="TGM227" s="47"/>
      <c r="TGN227" s="47"/>
      <c r="TGO227" s="47"/>
      <c r="TGP227" s="47"/>
      <c r="TGQ227" s="47"/>
      <c r="TGR227" s="47"/>
      <c r="TGS227" s="47"/>
      <c r="TGT227" s="47"/>
      <c r="TGU227" s="47"/>
      <c r="TGV227" s="47"/>
      <c r="TGW227" s="47"/>
      <c r="TGX227" s="47"/>
      <c r="TGY227" s="47"/>
      <c r="TGZ227" s="47"/>
      <c r="THA227" s="47"/>
      <c r="THB227" s="47"/>
      <c r="THC227" s="47"/>
      <c r="THD227" s="47"/>
      <c r="THE227" s="47"/>
      <c r="THF227" s="47"/>
      <c r="THG227" s="47"/>
      <c r="THH227" s="47"/>
      <c r="THI227" s="47"/>
      <c r="THJ227" s="47"/>
      <c r="THK227" s="47"/>
      <c r="THL227" s="47"/>
      <c r="THM227" s="47"/>
      <c r="THN227" s="47"/>
      <c r="THO227" s="47"/>
      <c r="THP227" s="47"/>
      <c r="THQ227" s="47"/>
      <c r="THR227" s="47"/>
      <c r="THS227" s="47"/>
      <c r="THT227" s="47"/>
      <c r="THU227" s="47"/>
      <c r="THV227" s="47"/>
      <c r="THW227" s="47"/>
      <c r="THX227" s="47"/>
      <c r="THY227" s="47"/>
      <c r="THZ227" s="47"/>
      <c r="TIA227" s="47"/>
      <c r="TIB227" s="47"/>
      <c r="TIC227" s="47"/>
      <c r="TID227" s="47"/>
      <c r="TIE227" s="47"/>
      <c r="TIF227" s="47"/>
      <c r="TIG227" s="47"/>
      <c r="TIH227" s="47"/>
      <c r="TII227" s="47"/>
      <c r="TIJ227" s="47"/>
      <c r="TIK227" s="47"/>
      <c r="TIL227" s="47"/>
      <c r="TIM227" s="47"/>
      <c r="TIN227" s="47"/>
      <c r="TIO227" s="47"/>
      <c r="TIP227" s="47"/>
      <c r="TIQ227" s="47"/>
      <c r="TIR227" s="47"/>
      <c r="TIS227" s="47"/>
      <c r="TIT227" s="47"/>
      <c r="TIU227" s="47"/>
      <c r="TIV227" s="47"/>
      <c r="TIW227" s="47"/>
      <c r="TIX227" s="47"/>
      <c r="TIY227" s="47"/>
      <c r="TIZ227" s="47"/>
      <c r="TJA227" s="47"/>
      <c r="TJB227" s="47"/>
      <c r="TJC227" s="47"/>
      <c r="TJD227" s="47"/>
      <c r="TJE227" s="47"/>
      <c r="TJF227" s="47"/>
      <c r="TJG227" s="47"/>
      <c r="TJH227" s="47"/>
      <c r="TJI227" s="47"/>
      <c r="TJJ227" s="47"/>
      <c r="TJK227" s="47"/>
      <c r="TJL227" s="47"/>
      <c r="TJM227" s="47"/>
      <c r="TJN227" s="47"/>
      <c r="TJO227" s="47"/>
      <c r="TJP227" s="47"/>
      <c r="TJQ227" s="47"/>
      <c r="TJR227" s="47"/>
      <c r="TJS227" s="47"/>
      <c r="TJT227" s="47"/>
      <c r="TJU227" s="47"/>
      <c r="TJV227" s="47"/>
      <c r="TJW227" s="47"/>
      <c r="TJX227" s="47"/>
      <c r="TJY227" s="47"/>
      <c r="TJZ227" s="47"/>
      <c r="TKA227" s="47"/>
      <c r="TKB227" s="47"/>
      <c r="TKC227" s="47"/>
      <c r="TKD227" s="47"/>
      <c r="TKE227" s="47"/>
      <c r="TKF227" s="47"/>
      <c r="TKG227" s="47"/>
      <c r="TKH227" s="47"/>
      <c r="TKI227" s="47"/>
      <c r="TKJ227" s="47"/>
      <c r="TKK227" s="47"/>
      <c r="TKL227" s="47"/>
      <c r="TKM227" s="47"/>
      <c r="TKN227" s="47"/>
      <c r="TKO227" s="47"/>
      <c r="TKP227" s="47"/>
      <c r="TKQ227" s="47"/>
      <c r="TKR227" s="47"/>
      <c r="TKS227" s="47"/>
      <c r="TKT227" s="47"/>
      <c r="TKU227" s="47"/>
      <c r="TKV227" s="47"/>
      <c r="TKW227" s="47"/>
      <c r="TKX227" s="47"/>
      <c r="TKY227" s="47"/>
      <c r="TKZ227" s="47"/>
      <c r="TLA227" s="47"/>
      <c r="TLB227" s="47"/>
      <c r="TLC227" s="47"/>
      <c r="TLD227" s="47"/>
      <c r="TLE227" s="47"/>
      <c r="TLF227" s="47"/>
      <c r="TLG227" s="47"/>
      <c r="TLH227" s="47"/>
      <c r="TLI227" s="47"/>
      <c r="TLJ227" s="47"/>
      <c r="TLK227" s="47"/>
      <c r="TLL227" s="47"/>
      <c r="TLM227" s="47"/>
      <c r="TLN227" s="47"/>
      <c r="TLO227" s="47"/>
      <c r="TLP227" s="47"/>
      <c r="TLQ227" s="47"/>
      <c r="TLR227" s="47"/>
      <c r="TLS227" s="47"/>
      <c r="TLT227" s="47"/>
      <c r="TLU227" s="47"/>
      <c r="TLV227" s="47"/>
      <c r="TLW227" s="47"/>
      <c r="TLX227" s="47"/>
      <c r="TLY227" s="47"/>
      <c r="TLZ227" s="47"/>
      <c r="TMA227" s="47"/>
      <c r="TMB227" s="47"/>
      <c r="TMC227" s="47"/>
      <c r="TMD227" s="47"/>
      <c r="TME227" s="47"/>
      <c r="TMF227" s="47"/>
      <c r="TMG227" s="47"/>
      <c r="TMH227" s="47"/>
      <c r="TMI227" s="47"/>
      <c r="TMJ227" s="47"/>
      <c r="TMK227" s="47"/>
      <c r="TML227" s="47"/>
      <c r="TMM227" s="47"/>
      <c r="TMN227" s="47"/>
      <c r="TMO227" s="47"/>
      <c r="TMP227" s="47"/>
      <c r="TMQ227" s="47"/>
      <c r="TMR227" s="47"/>
      <c r="TMS227" s="47"/>
      <c r="TMT227" s="47"/>
      <c r="TMU227" s="47"/>
      <c r="TMV227" s="47"/>
      <c r="TMW227" s="47"/>
      <c r="TMX227" s="47"/>
      <c r="TMY227" s="47"/>
      <c r="TMZ227" s="47"/>
      <c r="TNA227" s="47"/>
      <c r="TNB227" s="47"/>
      <c r="TNC227" s="47"/>
      <c r="TND227" s="47"/>
      <c r="TNE227" s="47"/>
      <c r="TNF227" s="47"/>
      <c r="TNG227" s="47"/>
      <c r="TNH227" s="47"/>
      <c r="TNI227" s="47"/>
      <c r="TNJ227" s="47"/>
      <c r="TNK227" s="47"/>
      <c r="TNL227" s="47"/>
      <c r="TNM227" s="47"/>
      <c r="TNN227" s="47"/>
      <c r="TNO227" s="47"/>
      <c r="TNP227" s="47"/>
      <c r="TNQ227" s="47"/>
      <c r="TNR227" s="47"/>
      <c r="TNS227" s="47"/>
      <c r="TNT227" s="47"/>
      <c r="TNU227" s="47"/>
      <c r="TNV227" s="47"/>
      <c r="TNW227" s="47"/>
      <c r="TNX227" s="47"/>
      <c r="TNY227" s="47"/>
      <c r="TNZ227" s="47"/>
      <c r="TOA227" s="47"/>
      <c r="TOB227" s="47"/>
      <c r="TOC227" s="47"/>
      <c r="TOD227" s="47"/>
      <c r="TOE227" s="47"/>
      <c r="TOF227" s="47"/>
      <c r="TOG227" s="47"/>
      <c r="TOH227" s="47"/>
      <c r="TOI227" s="47"/>
      <c r="TOJ227" s="47"/>
      <c r="TOK227" s="47"/>
      <c r="TOL227" s="47"/>
      <c r="TOM227" s="47"/>
      <c r="TON227" s="47"/>
      <c r="TOO227" s="47"/>
      <c r="TOP227" s="47"/>
      <c r="TOQ227" s="47"/>
      <c r="TOR227" s="47"/>
      <c r="TOS227" s="47"/>
      <c r="TOT227" s="47"/>
      <c r="TOU227" s="47"/>
      <c r="TOV227" s="47"/>
      <c r="TOW227" s="47"/>
      <c r="TOX227" s="47"/>
      <c r="TOY227" s="47"/>
      <c r="TOZ227" s="47"/>
      <c r="TPA227" s="47"/>
      <c r="TPB227" s="47"/>
      <c r="TPC227" s="47"/>
      <c r="TPD227" s="47"/>
      <c r="TPE227" s="47"/>
      <c r="TPF227" s="47"/>
      <c r="TPG227" s="47"/>
      <c r="TPH227" s="47"/>
      <c r="TPI227" s="47"/>
      <c r="TPJ227" s="47"/>
      <c r="TPK227" s="47"/>
      <c r="TPL227" s="47"/>
      <c r="TPM227" s="47"/>
      <c r="TPN227" s="47"/>
      <c r="TPO227" s="47"/>
      <c r="TPP227" s="47"/>
      <c r="TPQ227" s="47"/>
      <c r="TPR227" s="47"/>
      <c r="TPS227" s="47"/>
      <c r="TPT227" s="47"/>
      <c r="TPU227" s="47"/>
      <c r="TPV227" s="47"/>
      <c r="TPW227" s="47"/>
      <c r="TPX227" s="47"/>
      <c r="TPY227" s="47"/>
      <c r="TPZ227" s="47"/>
      <c r="TQA227" s="47"/>
      <c r="TQB227" s="47"/>
      <c r="TQC227" s="47"/>
      <c r="TQD227" s="47"/>
      <c r="TQE227" s="47"/>
      <c r="TQF227" s="47"/>
      <c r="TQG227" s="47"/>
      <c r="TQH227" s="47"/>
      <c r="TQI227" s="47"/>
      <c r="TQJ227" s="47"/>
      <c r="TQK227" s="47"/>
      <c r="TQL227" s="47"/>
      <c r="TQM227" s="47"/>
      <c r="TQN227" s="47"/>
      <c r="TQO227" s="47"/>
      <c r="TQP227" s="47"/>
      <c r="TQQ227" s="47"/>
      <c r="TQR227" s="47"/>
      <c r="TQS227" s="47"/>
      <c r="TQT227" s="47"/>
      <c r="TQU227" s="47"/>
      <c r="TQV227" s="47"/>
      <c r="TQW227" s="47"/>
      <c r="TQX227" s="47"/>
      <c r="TQY227" s="47"/>
      <c r="TQZ227" s="47"/>
      <c r="TRA227" s="47"/>
      <c r="TRB227" s="47"/>
      <c r="TRC227" s="47"/>
      <c r="TRD227" s="47"/>
      <c r="TRE227" s="47"/>
      <c r="TRF227" s="47"/>
      <c r="TRG227" s="47"/>
      <c r="TRH227" s="47"/>
      <c r="TRI227" s="47"/>
      <c r="TRJ227" s="47"/>
      <c r="TRK227" s="47"/>
      <c r="TRL227" s="47"/>
      <c r="TRM227" s="47"/>
      <c r="TRN227" s="47"/>
      <c r="TRO227" s="47"/>
      <c r="TRP227" s="47"/>
      <c r="TRQ227" s="47"/>
      <c r="TRR227" s="47"/>
      <c r="TRS227" s="47"/>
      <c r="TRT227" s="47"/>
      <c r="TRU227" s="47"/>
      <c r="TRV227" s="47"/>
      <c r="TRW227" s="47"/>
      <c r="TRX227" s="47"/>
      <c r="TRY227" s="47"/>
      <c r="TRZ227" s="47"/>
      <c r="TSA227" s="47"/>
      <c r="TSB227" s="47"/>
      <c r="TSC227" s="47"/>
      <c r="TSD227" s="47"/>
      <c r="TSE227" s="47"/>
      <c r="TSF227" s="47"/>
      <c r="TSG227" s="47"/>
      <c r="TSH227" s="47"/>
      <c r="TSI227" s="47"/>
      <c r="TSJ227" s="47"/>
      <c r="TSK227" s="47"/>
      <c r="TSL227" s="47"/>
      <c r="TSM227" s="47"/>
      <c r="TSN227" s="47"/>
      <c r="TSO227" s="47"/>
      <c r="TSP227" s="47"/>
      <c r="TSQ227" s="47"/>
      <c r="TSR227" s="47"/>
      <c r="TSS227" s="47"/>
      <c r="TST227" s="47"/>
      <c r="TSU227" s="47"/>
      <c r="TSV227" s="47"/>
      <c r="TSW227" s="47"/>
      <c r="TSX227" s="47"/>
      <c r="TSY227" s="47"/>
      <c r="TSZ227" s="47"/>
      <c r="TTA227" s="47"/>
      <c r="TTB227" s="47"/>
      <c r="TTC227" s="47"/>
      <c r="TTD227" s="47"/>
      <c r="TTE227" s="47"/>
      <c r="TTF227" s="47"/>
      <c r="TTG227" s="47"/>
      <c r="TTH227" s="47"/>
      <c r="TTI227" s="47"/>
      <c r="TTJ227" s="47"/>
      <c r="TTK227" s="47"/>
      <c r="TTL227" s="47"/>
      <c r="TTM227" s="47"/>
      <c r="TTN227" s="47"/>
      <c r="TTO227" s="47"/>
      <c r="TTP227" s="47"/>
      <c r="TTQ227" s="47"/>
      <c r="TTR227" s="47"/>
      <c r="TTS227" s="47"/>
      <c r="TTT227" s="47"/>
      <c r="TTU227" s="47"/>
      <c r="TTV227" s="47"/>
      <c r="TTW227" s="47"/>
      <c r="TTX227" s="47"/>
      <c r="TTY227" s="47"/>
      <c r="TTZ227" s="47"/>
      <c r="TUA227" s="47"/>
      <c r="TUB227" s="47"/>
      <c r="TUC227" s="47"/>
      <c r="TUD227" s="47"/>
      <c r="TUE227" s="47"/>
      <c r="TUF227" s="47"/>
      <c r="TUG227" s="47"/>
      <c r="TUH227" s="47"/>
      <c r="TUI227" s="47"/>
      <c r="TUJ227" s="47"/>
      <c r="TUK227" s="47"/>
      <c r="TUL227" s="47"/>
      <c r="TUM227" s="47"/>
      <c r="TUN227" s="47"/>
      <c r="TUO227" s="47"/>
      <c r="TUP227" s="47"/>
      <c r="TUQ227" s="47"/>
      <c r="TUR227" s="47"/>
      <c r="TUS227" s="47"/>
      <c r="TUT227" s="47"/>
      <c r="TUU227" s="47"/>
      <c r="TUV227" s="47"/>
      <c r="TUW227" s="47"/>
      <c r="TUX227" s="47"/>
      <c r="TUY227" s="47"/>
      <c r="TUZ227" s="47"/>
      <c r="TVA227" s="47"/>
      <c r="TVB227" s="47"/>
      <c r="TVC227" s="47"/>
      <c r="TVD227" s="47"/>
      <c r="TVE227" s="47"/>
      <c r="TVF227" s="47"/>
      <c r="TVG227" s="47"/>
      <c r="TVH227" s="47"/>
      <c r="TVI227" s="47"/>
      <c r="TVJ227" s="47"/>
      <c r="TVK227" s="47"/>
      <c r="TVL227" s="47"/>
      <c r="TVM227" s="47"/>
      <c r="TVN227" s="47"/>
      <c r="TVO227" s="47"/>
      <c r="TVP227" s="47"/>
      <c r="TVQ227" s="47"/>
      <c r="TVR227" s="47"/>
      <c r="TVS227" s="47"/>
      <c r="TVT227" s="47"/>
      <c r="TVU227" s="47"/>
      <c r="TVV227" s="47"/>
      <c r="TVW227" s="47"/>
      <c r="TVX227" s="47"/>
      <c r="TVY227" s="47"/>
      <c r="TVZ227" s="47"/>
      <c r="TWA227" s="47"/>
      <c r="TWB227" s="47"/>
      <c r="TWC227" s="47"/>
      <c r="TWD227" s="47"/>
      <c r="TWE227" s="47"/>
      <c r="TWF227" s="47"/>
      <c r="TWG227" s="47"/>
      <c r="TWH227" s="47"/>
      <c r="TWI227" s="47"/>
      <c r="TWJ227" s="47"/>
      <c r="TWK227" s="47"/>
      <c r="TWL227" s="47"/>
      <c r="TWM227" s="47"/>
      <c r="TWN227" s="47"/>
      <c r="TWO227" s="47"/>
      <c r="TWP227" s="47"/>
      <c r="TWQ227" s="47"/>
      <c r="TWR227" s="47"/>
      <c r="TWS227" s="47"/>
      <c r="TWT227" s="47"/>
      <c r="TWU227" s="47"/>
      <c r="TWV227" s="47"/>
      <c r="TWW227" s="47"/>
      <c r="TWX227" s="47"/>
      <c r="TWY227" s="47"/>
      <c r="TWZ227" s="47"/>
      <c r="TXA227" s="47"/>
      <c r="TXB227" s="47"/>
      <c r="TXC227" s="47"/>
      <c r="TXD227" s="47"/>
      <c r="TXE227" s="47"/>
      <c r="TXF227" s="47"/>
      <c r="TXG227" s="47"/>
      <c r="TXH227" s="47"/>
      <c r="TXI227" s="47"/>
      <c r="TXJ227" s="47"/>
      <c r="TXK227" s="47"/>
      <c r="TXL227" s="47"/>
      <c r="TXM227" s="47"/>
      <c r="TXN227" s="47"/>
      <c r="TXO227" s="47"/>
      <c r="TXP227" s="47"/>
      <c r="TXQ227" s="47"/>
      <c r="TXR227" s="47"/>
      <c r="TXS227" s="47"/>
      <c r="TXT227" s="47"/>
      <c r="TXU227" s="47"/>
      <c r="TXV227" s="47"/>
      <c r="TXW227" s="47"/>
      <c r="TXX227" s="47"/>
      <c r="TXY227" s="47"/>
      <c r="TXZ227" s="47"/>
      <c r="TYA227" s="47"/>
      <c r="TYB227" s="47"/>
      <c r="TYC227" s="47"/>
      <c r="TYD227" s="47"/>
      <c r="TYE227" s="47"/>
      <c r="TYF227" s="47"/>
      <c r="TYG227" s="47"/>
      <c r="TYH227" s="47"/>
      <c r="TYI227" s="47"/>
      <c r="TYJ227" s="47"/>
      <c r="TYK227" s="47"/>
      <c r="TYL227" s="47"/>
      <c r="TYM227" s="47"/>
      <c r="TYN227" s="47"/>
      <c r="TYO227" s="47"/>
      <c r="TYP227" s="47"/>
      <c r="TYQ227" s="47"/>
      <c r="TYR227" s="47"/>
      <c r="TYS227" s="47"/>
      <c r="TYT227" s="47"/>
      <c r="TYU227" s="47"/>
      <c r="TYV227" s="47"/>
      <c r="TYW227" s="47"/>
      <c r="TYX227" s="47"/>
      <c r="TYY227" s="47"/>
      <c r="TYZ227" s="47"/>
      <c r="TZA227" s="47"/>
      <c r="TZB227" s="47"/>
      <c r="TZC227" s="47"/>
      <c r="TZD227" s="47"/>
      <c r="TZE227" s="47"/>
      <c r="TZF227" s="47"/>
      <c r="TZG227" s="47"/>
      <c r="TZH227" s="47"/>
      <c r="TZI227" s="47"/>
      <c r="TZJ227" s="47"/>
      <c r="TZK227" s="47"/>
      <c r="TZL227" s="47"/>
      <c r="TZM227" s="47"/>
      <c r="TZN227" s="47"/>
      <c r="TZO227" s="47"/>
      <c r="TZP227" s="47"/>
      <c r="TZQ227" s="47"/>
      <c r="TZR227" s="47"/>
      <c r="TZS227" s="47"/>
      <c r="TZT227" s="47"/>
      <c r="TZU227" s="47"/>
      <c r="TZV227" s="47"/>
      <c r="TZW227" s="47"/>
      <c r="TZX227" s="47"/>
      <c r="TZY227" s="47"/>
      <c r="TZZ227" s="47"/>
      <c r="UAA227" s="47"/>
      <c r="UAB227" s="47"/>
      <c r="UAC227" s="47"/>
      <c r="UAD227" s="47"/>
      <c r="UAE227" s="47"/>
      <c r="UAF227" s="47"/>
      <c r="UAG227" s="47"/>
      <c r="UAH227" s="47"/>
      <c r="UAI227" s="47"/>
      <c r="UAJ227" s="47"/>
      <c r="UAK227" s="47"/>
      <c r="UAL227" s="47"/>
      <c r="UAM227" s="47"/>
      <c r="UAN227" s="47"/>
      <c r="UAO227" s="47"/>
      <c r="UAP227" s="47"/>
      <c r="UAQ227" s="47"/>
      <c r="UAR227" s="47"/>
      <c r="UAS227" s="47"/>
      <c r="UAT227" s="47"/>
      <c r="UAU227" s="47"/>
      <c r="UAV227" s="47"/>
      <c r="UAW227" s="47"/>
      <c r="UAX227" s="47"/>
      <c r="UAY227" s="47"/>
      <c r="UAZ227" s="47"/>
      <c r="UBA227" s="47"/>
      <c r="UBB227" s="47"/>
      <c r="UBC227" s="47"/>
      <c r="UBD227" s="47"/>
      <c r="UBE227" s="47"/>
      <c r="UBF227" s="47"/>
      <c r="UBG227" s="47"/>
      <c r="UBH227" s="47"/>
      <c r="UBI227" s="47"/>
      <c r="UBJ227" s="47"/>
      <c r="UBK227" s="47"/>
      <c r="UBL227" s="47"/>
      <c r="UBM227" s="47"/>
      <c r="UBN227" s="47"/>
      <c r="UBO227" s="47"/>
      <c r="UBP227" s="47"/>
      <c r="UBQ227" s="47"/>
      <c r="UBR227" s="47"/>
      <c r="UBS227" s="47"/>
      <c r="UBT227" s="47"/>
      <c r="UBU227" s="47"/>
      <c r="UBV227" s="47"/>
      <c r="UBW227" s="47"/>
      <c r="UBX227" s="47"/>
      <c r="UBY227" s="47"/>
      <c r="UBZ227" s="47"/>
      <c r="UCA227" s="47"/>
      <c r="UCB227" s="47"/>
      <c r="UCC227" s="47"/>
      <c r="UCD227" s="47"/>
      <c r="UCE227" s="47"/>
      <c r="UCF227" s="47"/>
      <c r="UCG227" s="47"/>
      <c r="UCH227" s="47"/>
      <c r="UCI227" s="47"/>
      <c r="UCJ227" s="47"/>
      <c r="UCK227" s="47"/>
      <c r="UCL227" s="47"/>
      <c r="UCM227" s="47"/>
      <c r="UCN227" s="47"/>
      <c r="UCO227" s="47"/>
      <c r="UCP227" s="47"/>
      <c r="UCQ227" s="47"/>
      <c r="UCR227" s="47"/>
      <c r="UCS227" s="47"/>
      <c r="UCT227" s="47"/>
      <c r="UCU227" s="47"/>
      <c r="UCV227" s="47"/>
      <c r="UCW227" s="47"/>
      <c r="UCX227" s="47"/>
      <c r="UCY227" s="47"/>
      <c r="UCZ227" s="47"/>
      <c r="UDA227" s="47"/>
      <c r="UDB227" s="47"/>
      <c r="UDC227" s="47"/>
      <c r="UDD227" s="47"/>
      <c r="UDE227" s="47"/>
      <c r="UDF227" s="47"/>
      <c r="UDG227" s="47"/>
      <c r="UDH227" s="47"/>
      <c r="UDI227" s="47"/>
      <c r="UDJ227" s="47"/>
      <c r="UDK227" s="47"/>
      <c r="UDL227" s="47"/>
      <c r="UDM227" s="47"/>
      <c r="UDN227" s="47"/>
      <c r="UDO227" s="47"/>
      <c r="UDP227" s="47"/>
      <c r="UDQ227" s="47"/>
      <c r="UDR227" s="47"/>
      <c r="UDS227" s="47"/>
      <c r="UDT227" s="47"/>
      <c r="UDU227" s="47"/>
      <c r="UDV227" s="47"/>
      <c r="UDW227" s="47"/>
      <c r="UDX227" s="47"/>
      <c r="UDY227" s="47"/>
      <c r="UDZ227" s="47"/>
      <c r="UEA227" s="47"/>
      <c r="UEB227" s="47"/>
      <c r="UEC227" s="47"/>
      <c r="UED227" s="47"/>
      <c r="UEE227" s="47"/>
      <c r="UEF227" s="47"/>
      <c r="UEG227" s="47"/>
      <c r="UEH227" s="47"/>
      <c r="UEI227" s="47"/>
      <c r="UEJ227" s="47"/>
      <c r="UEK227" s="47"/>
      <c r="UEL227" s="47"/>
      <c r="UEM227" s="47"/>
      <c r="UEN227" s="47"/>
      <c r="UEO227" s="47"/>
      <c r="UEP227" s="47"/>
      <c r="UEQ227" s="47"/>
      <c r="UER227" s="47"/>
      <c r="UES227" s="47"/>
      <c r="UET227" s="47"/>
      <c r="UEU227" s="47"/>
      <c r="UEV227" s="47"/>
      <c r="UEW227" s="47"/>
      <c r="UEX227" s="47"/>
      <c r="UEY227" s="47"/>
      <c r="UEZ227" s="47"/>
      <c r="UFA227" s="47"/>
      <c r="UFB227" s="47"/>
      <c r="UFC227" s="47"/>
      <c r="UFD227" s="47"/>
      <c r="UFE227" s="47"/>
      <c r="UFF227" s="47"/>
      <c r="UFG227" s="47"/>
      <c r="UFH227" s="47"/>
      <c r="UFI227" s="47"/>
      <c r="UFJ227" s="47"/>
      <c r="UFK227" s="47"/>
      <c r="UFL227" s="47"/>
      <c r="UFM227" s="47"/>
      <c r="UFN227" s="47"/>
      <c r="UFO227" s="47"/>
      <c r="UFP227" s="47"/>
      <c r="UFQ227" s="47"/>
      <c r="UFR227" s="47"/>
      <c r="UFS227" s="47"/>
      <c r="UFT227" s="47"/>
      <c r="UFU227" s="47"/>
      <c r="UFV227" s="47"/>
      <c r="UFW227" s="47"/>
      <c r="UFX227" s="47"/>
      <c r="UFY227" s="47"/>
      <c r="UFZ227" s="47"/>
      <c r="UGA227" s="47"/>
      <c r="UGB227" s="47"/>
      <c r="UGC227" s="47"/>
      <c r="UGD227" s="47"/>
      <c r="UGE227" s="47"/>
      <c r="UGF227" s="47"/>
      <c r="UGG227" s="47"/>
      <c r="UGH227" s="47"/>
      <c r="UGI227" s="47"/>
      <c r="UGJ227" s="47"/>
      <c r="UGK227" s="47"/>
      <c r="UGL227" s="47"/>
      <c r="UGM227" s="47"/>
      <c r="UGN227" s="47"/>
      <c r="UGO227" s="47"/>
      <c r="UGP227" s="47"/>
      <c r="UGQ227" s="47"/>
      <c r="UGR227" s="47"/>
      <c r="UGS227" s="47"/>
      <c r="UGT227" s="47"/>
      <c r="UGU227" s="47"/>
      <c r="UGV227" s="47"/>
      <c r="UGW227" s="47"/>
      <c r="UGX227" s="47"/>
      <c r="UGY227" s="47"/>
      <c r="UGZ227" s="47"/>
      <c r="UHA227" s="47"/>
      <c r="UHB227" s="47"/>
      <c r="UHC227" s="47"/>
      <c r="UHD227" s="47"/>
      <c r="UHE227" s="47"/>
      <c r="UHF227" s="47"/>
      <c r="UHG227" s="47"/>
      <c r="UHH227" s="47"/>
      <c r="UHI227" s="47"/>
      <c r="UHJ227" s="47"/>
      <c r="UHK227" s="47"/>
      <c r="UHL227" s="47"/>
      <c r="UHM227" s="47"/>
      <c r="UHN227" s="47"/>
      <c r="UHO227" s="47"/>
      <c r="UHP227" s="47"/>
      <c r="UHQ227" s="47"/>
      <c r="UHR227" s="47"/>
      <c r="UHS227" s="47"/>
      <c r="UHT227" s="47"/>
      <c r="UHU227" s="47"/>
      <c r="UHV227" s="47"/>
      <c r="UHW227" s="47"/>
      <c r="UHX227" s="47"/>
      <c r="UHY227" s="47"/>
      <c r="UHZ227" s="47"/>
      <c r="UIA227" s="47"/>
      <c r="UIB227" s="47"/>
      <c r="UIC227" s="47"/>
      <c r="UID227" s="47"/>
      <c r="UIE227" s="47"/>
      <c r="UIF227" s="47"/>
      <c r="UIG227" s="47"/>
      <c r="UIH227" s="47"/>
      <c r="UII227" s="47"/>
      <c r="UIJ227" s="47"/>
      <c r="UIK227" s="47"/>
      <c r="UIL227" s="47"/>
      <c r="UIM227" s="47"/>
      <c r="UIN227" s="47"/>
      <c r="UIO227" s="47"/>
      <c r="UIP227" s="47"/>
      <c r="UIQ227" s="47"/>
      <c r="UIR227" s="47"/>
      <c r="UIS227" s="47"/>
      <c r="UIT227" s="47"/>
      <c r="UIU227" s="47"/>
      <c r="UIV227" s="47"/>
      <c r="UIW227" s="47"/>
      <c r="UIX227" s="47"/>
      <c r="UIY227" s="47"/>
      <c r="UIZ227" s="47"/>
      <c r="UJA227" s="47"/>
      <c r="UJB227" s="47"/>
      <c r="UJC227" s="47"/>
      <c r="UJD227" s="47"/>
      <c r="UJE227" s="47"/>
      <c r="UJF227" s="47"/>
      <c r="UJG227" s="47"/>
      <c r="UJH227" s="47"/>
      <c r="UJI227" s="47"/>
      <c r="UJJ227" s="47"/>
      <c r="UJK227" s="47"/>
      <c r="UJL227" s="47"/>
      <c r="UJM227" s="47"/>
      <c r="UJN227" s="47"/>
      <c r="UJO227" s="47"/>
      <c r="UJP227" s="47"/>
      <c r="UJQ227" s="47"/>
      <c r="UJR227" s="47"/>
      <c r="UJS227" s="47"/>
      <c r="UJT227" s="47"/>
      <c r="UJU227" s="47"/>
      <c r="UJV227" s="47"/>
      <c r="UJW227" s="47"/>
      <c r="UJX227" s="47"/>
      <c r="UJY227" s="47"/>
      <c r="UJZ227" s="47"/>
      <c r="UKA227" s="47"/>
      <c r="UKB227" s="47"/>
      <c r="UKC227" s="47"/>
      <c r="UKD227" s="47"/>
      <c r="UKE227" s="47"/>
      <c r="UKF227" s="47"/>
      <c r="UKG227" s="47"/>
      <c r="UKH227" s="47"/>
      <c r="UKI227" s="47"/>
      <c r="UKJ227" s="47"/>
      <c r="UKK227" s="47"/>
      <c r="UKL227" s="47"/>
      <c r="UKM227" s="47"/>
      <c r="UKN227" s="47"/>
      <c r="UKO227" s="47"/>
      <c r="UKP227" s="47"/>
      <c r="UKQ227" s="47"/>
      <c r="UKR227" s="47"/>
      <c r="UKS227" s="47"/>
      <c r="UKT227" s="47"/>
      <c r="UKU227" s="47"/>
      <c r="UKV227" s="47"/>
      <c r="UKW227" s="47"/>
      <c r="UKX227" s="47"/>
      <c r="UKY227" s="47"/>
      <c r="UKZ227" s="47"/>
      <c r="ULA227" s="47"/>
      <c r="ULB227" s="47"/>
      <c r="ULC227" s="47"/>
      <c r="ULD227" s="47"/>
      <c r="ULE227" s="47"/>
      <c r="ULF227" s="47"/>
      <c r="ULG227" s="47"/>
      <c r="ULH227" s="47"/>
      <c r="ULI227" s="47"/>
      <c r="ULJ227" s="47"/>
      <c r="ULK227" s="47"/>
      <c r="ULL227" s="47"/>
      <c r="ULM227" s="47"/>
      <c r="ULN227" s="47"/>
      <c r="ULO227" s="47"/>
      <c r="ULP227" s="47"/>
      <c r="ULQ227" s="47"/>
      <c r="ULR227" s="47"/>
      <c r="ULS227" s="47"/>
      <c r="ULT227" s="47"/>
      <c r="ULU227" s="47"/>
      <c r="ULV227" s="47"/>
      <c r="ULW227" s="47"/>
      <c r="ULX227" s="47"/>
      <c r="ULY227" s="47"/>
      <c r="ULZ227" s="47"/>
      <c r="UMA227" s="47"/>
      <c r="UMB227" s="47"/>
      <c r="UMC227" s="47"/>
      <c r="UMD227" s="47"/>
      <c r="UME227" s="47"/>
      <c r="UMF227" s="47"/>
      <c r="UMG227" s="47"/>
      <c r="UMH227" s="47"/>
      <c r="UMI227" s="47"/>
      <c r="UMJ227" s="47"/>
      <c r="UMK227" s="47"/>
      <c r="UML227" s="47"/>
      <c r="UMM227" s="47"/>
      <c r="UMN227" s="47"/>
      <c r="UMO227" s="47"/>
      <c r="UMP227" s="47"/>
      <c r="UMQ227" s="47"/>
      <c r="UMR227" s="47"/>
      <c r="UMS227" s="47"/>
      <c r="UMT227" s="47"/>
      <c r="UMU227" s="47"/>
      <c r="UMV227" s="47"/>
      <c r="UMW227" s="47"/>
      <c r="UMX227" s="47"/>
      <c r="UMY227" s="47"/>
      <c r="UMZ227" s="47"/>
      <c r="UNA227" s="47"/>
      <c r="UNB227" s="47"/>
      <c r="UNC227" s="47"/>
      <c r="UND227" s="47"/>
      <c r="UNE227" s="47"/>
      <c r="UNF227" s="47"/>
      <c r="UNG227" s="47"/>
      <c r="UNH227" s="47"/>
      <c r="UNI227" s="47"/>
      <c r="UNJ227" s="47"/>
      <c r="UNK227" s="47"/>
      <c r="UNL227" s="47"/>
      <c r="UNM227" s="47"/>
      <c r="UNN227" s="47"/>
      <c r="UNO227" s="47"/>
      <c r="UNP227" s="47"/>
      <c r="UNQ227" s="47"/>
      <c r="UNR227" s="47"/>
      <c r="UNS227" s="47"/>
      <c r="UNT227" s="47"/>
      <c r="UNU227" s="47"/>
      <c r="UNV227" s="47"/>
      <c r="UNW227" s="47"/>
      <c r="UNX227" s="47"/>
      <c r="UNY227" s="47"/>
      <c r="UNZ227" s="47"/>
      <c r="UOA227" s="47"/>
      <c r="UOB227" s="47"/>
      <c r="UOC227" s="47"/>
      <c r="UOD227" s="47"/>
      <c r="UOE227" s="47"/>
      <c r="UOF227" s="47"/>
      <c r="UOG227" s="47"/>
      <c r="UOH227" s="47"/>
      <c r="UOI227" s="47"/>
      <c r="UOJ227" s="47"/>
      <c r="UOK227" s="47"/>
      <c r="UOL227" s="47"/>
      <c r="UOM227" s="47"/>
      <c r="UON227" s="47"/>
      <c r="UOO227" s="47"/>
      <c r="UOP227" s="47"/>
      <c r="UOQ227" s="47"/>
      <c r="UOR227" s="47"/>
      <c r="UOS227" s="47"/>
      <c r="UOT227" s="47"/>
      <c r="UOU227" s="47"/>
      <c r="UOV227" s="47"/>
      <c r="UOW227" s="47"/>
      <c r="UOX227" s="47"/>
      <c r="UOY227" s="47"/>
      <c r="UOZ227" s="47"/>
      <c r="UPA227" s="47"/>
      <c r="UPB227" s="47"/>
      <c r="UPC227" s="47"/>
      <c r="UPD227" s="47"/>
      <c r="UPE227" s="47"/>
      <c r="UPF227" s="47"/>
      <c r="UPG227" s="47"/>
      <c r="UPH227" s="47"/>
      <c r="UPI227" s="47"/>
      <c r="UPJ227" s="47"/>
      <c r="UPK227" s="47"/>
      <c r="UPL227" s="47"/>
      <c r="UPM227" s="47"/>
      <c r="UPN227" s="47"/>
      <c r="UPO227" s="47"/>
      <c r="UPP227" s="47"/>
      <c r="UPQ227" s="47"/>
      <c r="UPR227" s="47"/>
      <c r="UPS227" s="47"/>
      <c r="UPT227" s="47"/>
      <c r="UPU227" s="47"/>
      <c r="UPV227" s="47"/>
      <c r="UPW227" s="47"/>
      <c r="UPX227" s="47"/>
      <c r="UPY227" s="47"/>
      <c r="UPZ227" s="47"/>
      <c r="UQA227" s="47"/>
      <c r="UQB227" s="47"/>
      <c r="UQC227" s="47"/>
      <c r="UQD227" s="47"/>
      <c r="UQE227" s="47"/>
      <c r="UQF227" s="47"/>
      <c r="UQG227" s="47"/>
      <c r="UQH227" s="47"/>
      <c r="UQI227" s="47"/>
      <c r="UQJ227" s="47"/>
      <c r="UQK227" s="47"/>
      <c r="UQL227" s="47"/>
      <c r="UQM227" s="47"/>
      <c r="UQN227" s="47"/>
      <c r="UQO227" s="47"/>
      <c r="UQP227" s="47"/>
      <c r="UQQ227" s="47"/>
      <c r="UQR227" s="47"/>
      <c r="UQS227" s="47"/>
      <c r="UQT227" s="47"/>
      <c r="UQU227" s="47"/>
      <c r="UQV227" s="47"/>
      <c r="UQW227" s="47"/>
      <c r="UQX227" s="47"/>
      <c r="UQY227" s="47"/>
      <c r="UQZ227" s="47"/>
      <c r="URA227" s="47"/>
      <c r="URB227" s="47"/>
      <c r="URC227" s="47"/>
      <c r="URD227" s="47"/>
      <c r="URE227" s="47"/>
      <c r="URF227" s="47"/>
      <c r="URG227" s="47"/>
      <c r="URH227" s="47"/>
      <c r="URI227" s="47"/>
      <c r="URJ227" s="47"/>
      <c r="URK227" s="47"/>
      <c r="URL227" s="47"/>
      <c r="URM227" s="47"/>
      <c r="URN227" s="47"/>
      <c r="URO227" s="47"/>
      <c r="URP227" s="47"/>
      <c r="URQ227" s="47"/>
      <c r="URR227" s="47"/>
      <c r="URS227" s="47"/>
      <c r="URT227" s="47"/>
      <c r="URU227" s="47"/>
      <c r="URV227" s="47"/>
      <c r="URW227" s="47"/>
      <c r="URX227" s="47"/>
      <c r="URY227" s="47"/>
      <c r="URZ227" s="47"/>
      <c r="USA227" s="47"/>
      <c r="USB227" s="47"/>
      <c r="USC227" s="47"/>
      <c r="USD227" s="47"/>
      <c r="USE227" s="47"/>
      <c r="USF227" s="47"/>
      <c r="USG227" s="47"/>
      <c r="USH227" s="47"/>
      <c r="USI227" s="47"/>
      <c r="USJ227" s="47"/>
      <c r="USK227" s="47"/>
      <c r="USL227" s="47"/>
      <c r="USM227" s="47"/>
      <c r="USN227" s="47"/>
      <c r="USO227" s="47"/>
      <c r="USP227" s="47"/>
      <c r="USQ227" s="47"/>
      <c r="USR227" s="47"/>
      <c r="USS227" s="47"/>
      <c r="UST227" s="47"/>
      <c r="USU227" s="47"/>
      <c r="USV227" s="47"/>
      <c r="USW227" s="47"/>
      <c r="USX227" s="47"/>
      <c r="USY227" s="47"/>
      <c r="USZ227" s="47"/>
      <c r="UTA227" s="47"/>
      <c r="UTB227" s="47"/>
      <c r="UTC227" s="47"/>
      <c r="UTD227" s="47"/>
      <c r="UTE227" s="47"/>
      <c r="UTF227" s="47"/>
      <c r="UTG227" s="47"/>
      <c r="UTH227" s="47"/>
      <c r="UTI227" s="47"/>
      <c r="UTJ227" s="47"/>
      <c r="UTK227" s="47"/>
      <c r="UTL227" s="47"/>
      <c r="UTM227" s="47"/>
      <c r="UTN227" s="47"/>
      <c r="UTO227" s="47"/>
      <c r="UTP227" s="47"/>
      <c r="UTQ227" s="47"/>
      <c r="UTR227" s="47"/>
      <c r="UTS227" s="47"/>
      <c r="UTT227" s="47"/>
      <c r="UTU227" s="47"/>
      <c r="UTV227" s="47"/>
      <c r="UTW227" s="47"/>
      <c r="UTX227" s="47"/>
      <c r="UTY227" s="47"/>
      <c r="UTZ227" s="47"/>
      <c r="UUA227" s="47"/>
      <c r="UUB227" s="47"/>
      <c r="UUC227" s="47"/>
      <c r="UUD227" s="47"/>
      <c r="UUE227" s="47"/>
      <c r="UUF227" s="47"/>
      <c r="UUG227" s="47"/>
      <c r="UUH227" s="47"/>
      <c r="UUI227" s="47"/>
      <c r="UUJ227" s="47"/>
      <c r="UUK227" s="47"/>
      <c r="UUL227" s="47"/>
      <c r="UUM227" s="47"/>
      <c r="UUN227" s="47"/>
      <c r="UUO227" s="47"/>
      <c r="UUP227" s="47"/>
      <c r="UUQ227" s="47"/>
      <c r="UUR227" s="47"/>
      <c r="UUS227" s="47"/>
      <c r="UUT227" s="47"/>
      <c r="UUU227" s="47"/>
      <c r="UUV227" s="47"/>
      <c r="UUW227" s="47"/>
      <c r="UUX227" s="47"/>
      <c r="UUY227" s="47"/>
      <c r="UUZ227" s="47"/>
      <c r="UVA227" s="47"/>
      <c r="UVB227" s="47"/>
      <c r="UVC227" s="47"/>
      <c r="UVD227" s="47"/>
      <c r="UVE227" s="47"/>
      <c r="UVF227" s="47"/>
      <c r="UVG227" s="47"/>
      <c r="UVH227" s="47"/>
      <c r="UVI227" s="47"/>
      <c r="UVJ227" s="47"/>
      <c r="UVK227" s="47"/>
      <c r="UVL227" s="47"/>
      <c r="UVM227" s="47"/>
      <c r="UVN227" s="47"/>
      <c r="UVO227" s="47"/>
      <c r="UVP227" s="47"/>
      <c r="UVQ227" s="47"/>
      <c r="UVR227" s="47"/>
      <c r="UVS227" s="47"/>
      <c r="UVT227" s="47"/>
      <c r="UVU227" s="47"/>
      <c r="UVV227" s="47"/>
      <c r="UVW227" s="47"/>
      <c r="UVX227" s="47"/>
      <c r="UVY227" s="47"/>
      <c r="UVZ227" s="47"/>
      <c r="UWA227" s="47"/>
      <c r="UWB227" s="47"/>
      <c r="UWC227" s="47"/>
      <c r="UWD227" s="47"/>
      <c r="UWE227" s="47"/>
      <c r="UWF227" s="47"/>
      <c r="UWG227" s="47"/>
      <c r="UWH227" s="47"/>
      <c r="UWI227" s="47"/>
      <c r="UWJ227" s="47"/>
      <c r="UWK227" s="47"/>
      <c r="UWL227" s="47"/>
      <c r="UWM227" s="47"/>
      <c r="UWN227" s="47"/>
      <c r="UWO227" s="47"/>
      <c r="UWP227" s="47"/>
      <c r="UWQ227" s="47"/>
      <c r="UWR227" s="47"/>
      <c r="UWS227" s="47"/>
      <c r="UWT227" s="47"/>
      <c r="UWU227" s="47"/>
      <c r="UWV227" s="47"/>
      <c r="UWW227" s="47"/>
      <c r="UWX227" s="47"/>
      <c r="UWY227" s="47"/>
      <c r="UWZ227" s="47"/>
      <c r="UXA227" s="47"/>
      <c r="UXB227" s="47"/>
      <c r="UXC227" s="47"/>
      <c r="UXD227" s="47"/>
      <c r="UXE227" s="47"/>
      <c r="UXF227" s="47"/>
      <c r="UXG227" s="47"/>
      <c r="UXH227" s="47"/>
      <c r="UXI227" s="47"/>
      <c r="UXJ227" s="47"/>
      <c r="UXK227" s="47"/>
      <c r="UXL227" s="47"/>
      <c r="UXM227" s="47"/>
      <c r="UXN227" s="47"/>
      <c r="UXO227" s="47"/>
      <c r="UXP227" s="47"/>
      <c r="UXQ227" s="47"/>
      <c r="UXR227" s="47"/>
      <c r="UXS227" s="47"/>
      <c r="UXT227" s="47"/>
      <c r="UXU227" s="47"/>
      <c r="UXV227" s="47"/>
      <c r="UXW227" s="47"/>
      <c r="UXX227" s="47"/>
      <c r="UXY227" s="47"/>
      <c r="UXZ227" s="47"/>
      <c r="UYA227" s="47"/>
      <c r="UYB227" s="47"/>
      <c r="UYC227" s="47"/>
      <c r="UYD227" s="47"/>
      <c r="UYE227" s="47"/>
      <c r="UYF227" s="47"/>
      <c r="UYG227" s="47"/>
      <c r="UYH227" s="47"/>
      <c r="UYI227" s="47"/>
      <c r="UYJ227" s="47"/>
      <c r="UYK227" s="47"/>
      <c r="UYL227" s="47"/>
      <c r="UYM227" s="47"/>
      <c r="UYN227" s="47"/>
      <c r="UYO227" s="47"/>
      <c r="UYP227" s="47"/>
      <c r="UYQ227" s="47"/>
      <c r="UYR227" s="47"/>
      <c r="UYS227" s="47"/>
      <c r="UYT227" s="47"/>
      <c r="UYU227" s="47"/>
      <c r="UYV227" s="47"/>
      <c r="UYW227" s="47"/>
      <c r="UYX227" s="47"/>
      <c r="UYY227" s="47"/>
      <c r="UYZ227" s="47"/>
      <c r="UZA227" s="47"/>
      <c r="UZB227" s="47"/>
      <c r="UZC227" s="47"/>
      <c r="UZD227" s="47"/>
      <c r="UZE227" s="47"/>
      <c r="UZF227" s="47"/>
      <c r="UZG227" s="47"/>
      <c r="UZH227" s="47"/>
      <c r="UZI227" s="47"/>
      <c r="UZJ227" s="47"/>
      <c r="UZK227" s="47"/>
      <c r="UZL227" s="47"/>
      <c r="UZM227" s="47"/>
      <c r="UZN227" s="47"/>
      <c r="UZO227" s="47"/>
      <c r="UZP227" s="47"/>
      <c r="UZQ227" s="47"/>
      <c r="UZR227" s="47"/>
      <c r="UZS227" s="47"/>
      <c r="UZT227" s="47"/>
      <c r="UZU227" s="47"/>
      <c r="UZV227" s="47"/>
      <c r="UZW227" s="47"/>
      <c r="UZX227" s="47"/>
      <c r="UZY227" s="47"/>
      <c r="UZZ227" s="47"/>
      <c r="VAA227" s="47"/>
      <c r="VAB227" s="47"/>
      <c r="VAC227" s="47"/>
      <c r="VAD227" s="47"/>
      <c r="VAE227" s="47"/>
      <c r="VAF227" s="47"/>
      <c r="VAG227" s="47"/>
      <c r="VAH227" s="47"/>
      <c r="VAI227" s="47"/>
      <c r="VAJ227" s="47"/>
      <c r="VAK227" s="47"/>
      <c r="VAL227" s="47"/>
      <c r="VAM227" s="47"/>
      <c r="VAN227" s="47"/>
      <c r="VAO227" s="47"/>
      <c r="VAP227" s="47"/>
      <c r="VAQ227" s="47"/>
      <c r="VAR227" s="47"/>
      <c r="VAS227" s="47"/>
      <c r="VAT227" s="47"/>
      <c r="VAU227" s="47"/>
      <c r="VAV227" s="47"/>
      <c r="VAW227" s="47"/>
      <c r="VAX227" s="47"/>
      <c r="VAY227" s="47"/>
      <c r="VAZ227" s="47"/>
      <c r="VBA227" s="47"/>
      <c r="VBB227" s="47"/>
      <c r="VBC227" s="47"/>
      <c r="VBD227" s="47"/>
      <c r="VBE227" s="47"/>
      <c r="VBF227" s="47"/>
      <c r="VBG227" s="47"/>
      <c r="VBH227" s="47"/>
      <c r="VBI227" s="47"/>
      <c r="VBJ227" s="47"/>
      <c r="VBK227" s="47"/>
      <c r="VBL227" s="47"/>
      <c r="VBM227" s="47"/>
      <c r="VBN227" s="47"/>
      <c r="VBO227" s="47"/>
      <c r="VBP227" s="47"/>
      <c r="VBQ227" s="47"/>
      <c r="VBR227" s="47"/>
      <c r="VBS227" s="47"/>
      <c r="VBT227" s="47"/>
      <c r="VBU227" s="47"/>
      <c r="VBV227" s="47"/>
      <c r="VBW227" s="47"/>
      <c r="VBX227" s="47"/>
      <c r="VBY227" s="47"/>
      <c r="VBZ227" s="47"/>
      <c r="VCA227" s="47"/>
      <c r="VCB227" s="47"/>
      <c r="VCC227" s="47"/>
      <c r="VCD227" s="47"/>
      <c r="VCE227" s="47"/>
      <c r="VCF227" s="47"/>
      <c r="VCG227" s="47"/>
      <c r="VCH227" s="47"/>
      <c r="VCI227" s="47"/>
      <c r="VCJ227" s="47"/>
      <c r="VCK227" s="47"/>
      <c r="VCL227" s="47"/>
      <c r="VCM227" s="47"/>
      <c r="VCN227" s="47"/>
      <c r="VCO227" s="47"/>
      <c r="VCP227" s="47"/>
      <c r="VCQ227" s="47"/>
      <c r="VCR227" s="47"/>
      <c r="VCS227" s="47"/>
      <c r="VCT227" s="47"/>
      <c r="VCU227" s="47"/>
      <c r="VCV227" s="47"/>
      <c r="VCW227" s="47"/>
      <c r="VCX227" s="47"/>
      <c r="VCY227" s="47"/>
      <c r="VCZ227" s="47"/>
      <c r="VDA227" s="47"/>
      <c r="VDB227" s="47"/>
      <c r="VDC227" s="47"/>
      <c r="VDD227" s="47"/>
      <c r="VDE227" s="47"/>
      <c r="VDF227" s="47"/>
      <c r="VDG227" s="47"/>
      <c r="VDH227" s="47"/>
      <c r="VDI227" s="47"/>
      <c r="VDJ227" s="47"/>
      <c r="VDK227" s="47"/>
      <c r="VDL227" s="47"/>
      <c r="VDM227" s="47"/>
      <c r="VDN227" s="47"/>
      <c r="VDO227" s="47"/>
      <c r="VDP227" s="47"/>
      <c r="VDQ227" s="47"/>
      <c r="VDR227" s="47"/>
      <c r="VDS227" s="47"/>
      <c r="VDT227" s="47"/>
      <c r="VDU227" s="47"/>
      <c r="VDV227" s="47"/>
      <c r="VDW227" s="47"/>
      <c r="VDX227" s="47"/>
      <c r="VDY227" s="47"/>
      <c r="VDZ227" s="47"/>
      <c r="VEA227" s="47"/>
      <c r="VEB227" s="47"/>
      <c r="VEC227" s="47"/>
      <c r="VED227" s="47"/>
      <c r="VEE227" s="47"/>
      <c r="VEF227" s="47"/>
      <c r="VEG227" s="47"/>
      <c r="VEH227" s="47"/>
      <c r="VEI227" s="47"/>
      <c r="VEJ227" s="47"/>
      <c r="VEK227" s="47"/>
      <c r="VEL227" s="47"/>
      <c r="VEM227" s="47"/>
      <c r="VEN227" s="47"/>
      <c r="VEO227" s="47"/>
      <c r="VEP227" s="47"/>
      <c r="VEQ227" s="47"/>
      <c r="VER227" s="47"/>
      <c r="VES227" s="47"/>
      <c r="VET227" s="47"/>
      <c r="VEU227" s="47"/>
      <c r="VEV227" s="47"/>
      <c r="VEW227" s="47"/>
      <c r="VEX227" s="47"/>
      <c r="VEY227" s="47"/>
      <c r="VEZ227" s="47"/>
      <c r="VFA227" s="47"/>
      <c r="VFB227" s="47"/>
      <c r="VFC227" s="47"/>
      <c r="VFD227" s="47"/>
      <c r="VFE227" s="47"/>
      <c r="VFF227" s="47"/>
      <c r="VFG227" s="47"/>
      <c r="VFH227" s="47"/>
      <c r="VFI227" s="47"/>
      <c r="VFJ227" s="47"/>
      <c r="VFK227" s="47"/>
      <c r="VFL227" s="47"/>
      <c r="VFM227" s="47"/>
      <c r="VFN227" s="47"/>
      <c r="VFO227" s="47"/>
      <c r="VFP227" s="47"/>
      <c r="VFQ227" s="47"/>
      <c r="VFR227" s="47"/>
      <c r="VFS227" s="47"/>
      <c r="VFT227" s="47"/>
      <c r="VFU227" s="47"/>
      <c r="VFV227" s="47"/>
      <c r="VFW227" s="47"/>
      <c r="VFX227" s="47"/>
      <c r="VFY227" s="47"/>
      <c r="VFZ227" s="47"/>
      <c r="VGA227" s="47"/>
      <c r="VGB227" s="47"/>
      <c r="VGC227" s="47"/>
      <c r="VGD227" s="47"/>
      <c r="VGE227" s="47"/>
      <c r="VGF227" s="47"/>
      <c r="VGG227" s="47"/>
      <c r="VGH227" s="47"/>
      <c r="VGI227" s="47"/>
      <c r="VGJ227" s="47"/>
      <c r="VGK227" s="47"/>
      <c r="VGL227" s="47"/>
      <c r="VGM227" s="47"/>
      <c r="VGN227" s="47"/>
      <c r="VGO227" s="47"/>
      <c r="VGP227" s="47"/>
      <c r="VGQ227" s="47"/>
      <c r="VGR227" s="47"/>
      <c r="VGS227" s="47"/>
      <c r="VGT227" s="47"/>
      <c r="VGU227" s="47"/>
      <c r="VGV227" s="47"/>
      <c r="VGW227" s="47"/>
      <c r="VGX227" s="47"/>
      <c r="VGY227" s="47"/>
      <c r="VGZ227" s="47"/>
      <c r="VHA227" s="47"/>
      <c r="VHB227" s="47"/>
      <c r="VHC227" s="47"/>
      <c r="VHD227" s="47"/>
      <c r="VHE227" s="47"/>
      <c r="VHF227" s="47"/>
      <c r="VHG227" s="47"/>
      <c r="VHH227" s="47"/>
      <c r="VHI227" s="47"/>
      <c r="VHJ227" s="47"/>
      <c r="VHK227" s="47"/>
      <c r="VHL227" s="47"/>
      <c r="VHM227" s="47"/>
      <c r="VHN227" s="47"/>
      <c r="VHO227" s="47"/>
      <c r="VHP227" s="47"/>
      <c r="VHQ227" s="47"/>
      <c r="VHR227" s="47"/>
      <c r="VHS227" s="47"/>
      <c r="VHT227" s="47"/>
      <c r="VHU227" s="47"/>
      <c r="VHV227" s="47"/>
      <c r="VHW227" s="47"/>
      <c r="VHX227" s="47"/>
      <c r="VHY227" s="47"/>
      <c r="VHZ227" s="47"/>
      <c r="VIA227" s="47"/>
      <c r="VIB227" s="47"/>
      <c r="VIC227" s="47"/>
      <c r="VID227" s="47"/>
      <c r="VIE227" s="47"/>
      <c r="VIF227" s="47"/>
      <c r="VIG227" s="47"/>
      <c r="VIH227" s="47"/>
      <c r="VII227" s="47"/>
      <c r="VIJ227" s="47"/>
      <c r="VIK227" s="47"/>
      <c r="VIL227" s="47"/>
      <c r="VIM227" s="47"/>
      <c r="VIN227" s="47"/>
      <c r="VIO227" s="47"/>
      <c r="VIP227" s="47"/>
      <c r="VIQ227" s="47"/>
      <c r="VIR227" s="47"/>
      <c r="VIS227" s="47"/>
      <c r="VIT227" s="47"/>
      <c r="VIU227" s="47"/>
      <c r="VIV227" s="47"/>
      <c r="VIW227" s="47"/>
      <c r="VIX227" s="47"/>
      <c r="VIY227" s="47"/>
      <c r="VIZ227" s="47"/>
      <c r="VJA227" s="47"/>
      <c r="VJB227" s="47"/>
      <c r="VJC227" s="47"/>
      <c r="VJD227" s="47"/>
      <c r="VJE227" s="47"/>
      <c r="VJF227" s="47"/>
      <c r="VJG227" s="47"/>
      <c r="VJH227" s="47"/>
      <c r="VJI227" s="47"/>
      <c r="VJJ227" s="47"/>
      <c r="VJK227" s="47"/>
      <c r="VJL227" s="47"/>
      <c r="VJM227" s="47"/>
      <c r="VJN227" s="47"/>
      <c r="VJO227" s="47"/>
      <c r="VJP227" s="47"/>
      <c r="VJQ227" s="47"/>
      <c r="VJR227" s="47"/>
      <c r="VJS227" s="47"/>
      <c r="VJT227" s="47"/>
      <c r="VJU227" s="47"/>
      <c r="VJV227" s="47"/>
      <c r="VJW227" s="47"/>
      <c r="VJX227" s="47"/>
      <c r="VJY227" s="47"/>
      <c r="VJZ227" s="47"/>
      <c r="VKA227" s="47"/>
      <c r="VKB227" s="47"/>
      <c r="VKC227" s="47"/>
      <c r="VKD227" s="47"/>
      <c r="VKE227" s="47"/>
      <c r="VKF227" s="47"/>
      <c r="VKG227" s="47"/>
      <c r="VKH227" s="47"/>
      <c r="VKI227" s="47"/>
      <c r="VKJ227" s="47"/>
      <c r="VKK227" s="47"/>
      <c r="VKL227" s="47"/>
      <c r="VKM227" s="47"/>
      <c r="VKN227" s="47"/>
      <c r="VKO227" s="47"/>
      <c r="VKP227" s="47"/>
      <c r="VKQ227" s="47"/>
      <c r="VKR227" s="47"/>
      <c r="VKS227" s="47"/>
      <c r="VKT227" s="47"/>
      <c r="VKU227" s="47"/>
      <c r="VKV227" s="47"/>
      <c r="VKW227" s="47"/>
      <c r="VKX227" s="47"/>
      <c r="VKY227" s="47"/>
      <c r="VKZ227" s="47"/>
      <c r="VLA227" s="47"/>
      <c r="VLB227" s="47"/>
      <c r="VLC227" s="47"/>
      <c r="VLD227" s="47"/>
      <c r="VLE227" s="47"/>
      <c r="VLF227" s="47"/>
      <c r="VLG227" s="47"/>
      <c r="VLH227" s="47"/>
      <c r="VLI227" s="47"/>
      <c r="VLJ227" s="47"/>
      <c r="VLK227" s="47"/>
      <c r="VLL227" s="47"/>
      <c r="VLM227" s="47"/>
      <c r="VLN227" s="47"/>
      <c r="VLO227" s="47"/>
      <c r="VLP227" s="47"/>
      <c r="VLQ227" s="47"/>
      <c r="VLR227" s="47"/>
      <c r="VLS227" s="47"/>
      <c r="VLT227" s="47"/>
      <c r="VLU227" s="47"/>
      <c r="VLV227" s="47"/>
      <c r="VLW227" s="47"/>
      <c r="VLX227" s="47"/>
      <c r="VLY227" s="47"/>
      <c r="VLZ227" s="47"/>
      <c r="VMA227" s="47"/>
      <c r="VMB227" s="47"/>
      <c r="VMC227" s="47"/>
      <c r="VMD227" s="47"/>
      <c r="VME227" s="47"/>
      <c r="VMF227" s="47"/>
      <c r="VMG227" s="47"/>
      <c r="VMH227" s="47"/>
      <c r="VMI227" s="47"/>
      <c r="VMJ227" s="47"/>
      <c r="VMK227" s="47"/>
      <c r="VML227" s="47"/>
      <c r="VMM227" s="47"/>
      <c r="VMN227" s="47"/>
      <c r="VMO227" s="47"/>
      <c r="VMP227" s="47"/>
      <c r="VMQ227" s="47"/>
      <c r="VMR227" s="47"/>
      <c r="VMS227" s="47"/>
      <c r="VMT227" s="47"/>
      <c r="VMU227" s="47"/>
      <c r="VMV227" s="47"/>
      <c r="VMW227" s="47"/>
      <c r="VMX227" s="47"/>
      <c r="VMY227" s="47"/>
      <c r="VMZ227" s="47"/>
      <c r="VNA227" s="47"/>
      <c r="VNB227" s="47"/>
      <c r="VNC227" s="47"/>
      <c r="VND227" s="47"/>
      <c r="VNE227" s="47"/>
      <c r="VNF227" s="47"/>
      <c r="VNG227" s="47"/>
      <c r="VNH227" s="47"/>
      <c r="VNI227" s="47"/>
      <c r="VNJ227" s="47"/>
      <c r="VNK227" s="47"/>
      <c r="VNL227" s="47"/>
      <c r="VNM227" s="47"/>
      <c r="VNN227" s="47"/>
      <c r="VNO227" s="47"/>
      <c r="VNP227" s="47"/>
      <c r="VNQ227" s="47"/>
      <c r="VNR227" s="47"/>
      <c r="VNS227" s="47"/>
      <c r="VNT227" s="47"/>
      <c r="VNU227" s="47"/>
      <c r="VNV227" s="47"/>
      <c r="VNW227" s="47"/>
      <c r="VNX227" s="47"/>
      <c r="VNY227" s="47"/>
      <c r="VNZ227" s="47"/>
      <c r="VOA227" s="47"/>
      <c r="VOB227" s="47"/>
      <c r="VOC227" s="47"/>
      <c r="VOD227" s="47"/>
      <c r="VOE227" s="47"/>
      <c r="VOF227" s="47"/>
      <c r="VOG227" s="47"/>
      <c r="VOH227" s="47"/>
      <c r="VOI227" s="47"/>
      <c r="VOJ227" s="47"/>
      <c r="VOK227" s="47"/>
      <c r="VOL227" s="47"/>
      <c r="VOM227" s="47"/>
      <c r="VON227" s="47"/>
      <c r="VOO227" s="47"/>
      <c r="VOP227" s="47"/>
      <c r="VOQ227" s="47"/>
      <c r="VOR227" s="47"/>
      <c r="VOS227" s="47"/>
      <c r="VOT227" s="47"/>
      <c r="VOU227" s="47"/>
      <c r="VOV227" s="47"/>
      <c r="VOW227" s="47"/>
      <c r="VOX227" s="47"/>
      <c r="VOY227" s="47"/>
      <c r="VOZ227" s="47"/>
      <c r="VPA227" s="47"/>
      <c r="VPB227" s="47"/>
      <c r="VPC227" s="47"/>
      <c r="VPD227" s="47"/>
      <c r="VPE227" s="47"/>
      <c r="VPF227" s="47"/>
      <c r="VPG227" s="47"/>
      <c r="VPH227" s="47"/>
      <c r="VPI227" s="47"/>
      <c r="VPJ227" s="47"/>
      <c r="VPK227" s="47"/>
      <c r="VPL227" s="47"/>
      <c r="VPM227" s="47"/>
      <c r="VPN227" s="47"/>
      <c r="VPO227" s="47"/>
      <c r="VPP227" s="47"/>
      <c r="VPQ227" s="47"/>
      <c r="VPR227" s="47"/>
      <c r="VPS227" s="47"/>
      <c r="VPT227" s="47"/>
      <c r="VPU227" s="47"/>
      <c r="VPV227" s="47"/>
      <c r="VPW227" s="47"/>
      <c r="VPX227" s="47"/>
      <c r="VPY227" s="47"/>
      <c r="VPZ227" s="47"/>
      <c r="VQA227" s="47"/>
      <c r="VQB227" s="47"/>
      <c r="VQC227" s="47"/>
      <c r="VQD227" s="47"/>
      <c r="VQE227" s="47"/>
      <c r="VQF227" s="47"/>
      <c r="VQG227" s="47"/>
      <c r="VQH227" s="47"/>
      <c r="VQI227" s="47"/>
      <c r="VQJ227" s="47"/>
      <c r="VQK227" s="47"/>
      <c r="VQL227" s="47"/>
      <c r="VQM227" s="47"/>
      <c r="VQN227" s="47"/>
      <c r="VQO227" s="47"/>
      <c r="VQP227" s="47"/>
      <c r="VQQ227" s="47"/>
      <c r="VQR227" s="47"/>
      <c r="VQS227" s="47"/>
      <c r="VQT227" s="47"/>
      <c r="VQU227" s="47"/>
      <c r="VQV227" s="47"/>
      <c r="VQW227" s="47"/>
      <c r="VQX227" s="47"/>
      <c r="VQY227" s="47"/>
      <c r="VQZ227" s="47"/>
      <c r="VRA227" s="47"/>
      <c r="VRB227" s="47"/>
      <c r="VRC227" s="47"/>
      <c r="VRD227" s="47"/>
      <c r="VRE227" s="47"/>
      <c r="VRF227" s="47"/>
      <c r="VRG227" s="47"/>
      <c r="VRH227" s="47"/>
      <c r="VRI227" s="47"/>
      <c r="VRJ227" s="47"/>
      <c r="VRK227" s="47"/>
      <c r="VRL227" s="47"/>
      <c r="VRM227" s="47"/>
      <c r="VRN227" s="47"/>
      <c r="VRO227" s="47"/>
      <c r="VRP227" s="47"/>
      <c r="VRQ227" s="47"/>
      <c r="VRR227" s="47"/>
      <c r="VRS227" s="47"/>
      <c r="VRT227" s="47"/>
      <c r="VRU227" s="47"/>
      <c r="VRV227" s="47"/>
      <c r="VRW227" s="47"/>
      <c r="VRX227" s="47"/>
      <c r="VRY227" s="47"/>
      <c r="VRZ227" s="47"/>
      <c r="VSA227" s="47"/>
      <c r="VSB227" s="47"/>
      <c r="VSC227" s="47"/>
      <c r="VSD227" s="47"/>
      <c r="VSE227" s="47"/>
      <c r="VSF227" s="47"/>
      <c r="VSG227" s="47"/>
      <c r="VSH227" s="47"/>
      <c r="VSI227" s="47"/>
      <c r="VSJ227" s="47"/>
      <c r="VSK227" s="47"/>
      <c r="VSL227" s="47"/>
      <c r="VSM227" s="47"/>
      <c r="VSN227" s="47"/>
      <c r="VSO227" s="47"/>
      <c r="VSP227" s="47"/>
      <c r="VSQ227" s="47"/>
      <c r="VSR227" s="47"/>
      <c r="VSS227" s="47"/>
      <c r="VST227" s="47"/>
      <c r="VSU227" s="47"/>
      <c r="VSV227" s="47"/>
      <c r="VSW227" s="47"/>
      <c r="VSX227" s="47"/>
      <c r="VSY227" s="47"/>
      <c r="VSZ227" s="47"/>
      <c r="VTA227" s="47"/>
      <c r="VTB227" s="47"/>
      <c r="VTC227" s="47"/>
      <c r="VTD227" s="47"/>
      <c r="VTE227" s="47"/>
      <c r="VTF227" s="47"/>
      <c r="VTG227" s="47"/>
      <c r="VTH227" s="47"/>
      <c r="VTI227" s="47"/>
      <c r="VTJ227" s="47"/>
      <c r="VTK227" s="47"/>
      <c r="VTL227" s="47"/>
      <c r="VTM227" s="47"/>
      <c r="VTN227" s="47"/>
      <c r="VTO227" s="47"/>
      <c r="VTP227" s="47"/>
      <c r="VTQ227" s="47"/>
      <c r="VTR227" s="47"/>
      <c r="VTS227" s="47"/>
      <c r="VTT227" s="47"/>
      <c r="VTU227" s="47"/>
      <c r="VTV227" s="47"/>
      <c r="VTW227" s="47"/>
      <c r="VTX227" s="47"/>
      <c r="VTY227" s="47"/>
      <c r="VTZ227" s="47"/>
      <c r="VUA227" s="47"/>
      <c r="VUB227" s="47"/>
      <c r="VUC227" s="47"/>
      <c r="VUD227" s="47"/>
      <c r="VUE227" s="47"/>
      <c r="VUF227" s="47"/>
      <c r="VUG227" s="47"/>
      <c r="VUH227" s="47"/>
      <c r="VUI227" s="47"/>
      <c r="VUJ227" s="47"/>
      <c r="VUK227" s="47"/>
      <c r="VUL227" s="47"/>
      <c r="VUM227" s="47"/>
      <c r="VUN227" s="47"/>
      <c r="VUO227" s="47"/>
      <c r="VUP227" s="47"/>
      <c r="VUQ227" s="47"/>
      <c r="VUR227" s="47"/>
      <c r="VUS227" s="47"/>
      <c r="VUT227" s="47"/>
      <c r="VUU227" s="47"/>
      <c r="VUV227" s="47"/>
      <c r="VUW227" s="47"/>
      <c r="VUX227" s="47"/>
      <c r="VUY227" s="47"/>
      <c r="VUZ227" s="47"/>
      <c r="VVA227" s="47"/>
      <c r="VVB227" s="47"/>
      <c r="VVC227" s="47"/>
      <c r="VVD227" s="47"/>
      <c r="VVE227" s="47"/>
      <c r="VVF227" s="47"/>
      <c r="VVG227" s="47"/>
      <c r="VVH227" s="47"/>
      <c r="VVI227" s="47"/>
      <c r="VVJ227" s="47"/>
      <c r="VVK227" s="47"/>
      <c r="VVL227" s="47"/>
      <c r="VVM227" s="47"/>
      <c r="VVN227" s="47"/>
      <c r="VVO227" s="47"/>
      <c r="VVP227" s="47"/>
      <c r="VVQ227" s="47"/>
      <c r="VVR227" s="47"/>
      <c r="VVS227" s="47"/>
      <c r="VVT227" s="47"/>
      <c r="VVU227" s="47"/>
      <c r="VVV227" s="47"/>
      <c r="VVW227" s="47"/>
      <c r="VVX227" s="47"/>
      <c r="VVY227" s="47"/>
      <c r="VVZ227" s="47"/>
      <c r="VWA227" s="47"/>
      <c r="VWB227" s="47"/>
      <c r="VWC227" s="47"/>
      <c r="VWD227" s="47"/>
      <c r="VWE227" s="47"/>
      <c r="VWF227" s="47"/>
      <c r="VWG227" s="47"/>
      <c r="VWH227" s="47"/>
      <c r="VWI227" s="47"/>
      <c r="VWJ227" s="47"/>
      <c r="VWK227" s="47"/>
      <c r="VWL227" s="47"/>
      <c r="VWM227" s="47"/>
      <c r="VWN227" s="47"/>
      <c r="VWO227" s="47"/>
      <c r="VWP227" s="47"/>
      <c r="VWQ227" s="47"/>
      <c r="VWR227" s="47"/>
      <c r="VWS227" s="47"/>
      <c r="VWT227" s="47"/>
      <c r="VWU227" s="47"/>
      <c r="VWV227" s="47"/>
      <c r="VWW227" s="47"/>
      <c r="VWX227" s="47"/>
      <c r="VWY227" s="47"/>
      <c r="VWZ227" s="47"/>
      <c r="VXA227" s="47"/>
      <c r="VXB227" s="47"/>
      <c r="VXC227" s="47"/>
      <c r="VXD227" s="47"/>
      <c r="VXE227" s="47"/>
      <c r="VXF227" s="47"/>
      <c r="VXG227" s="47"/>
      <c r="VXH227" s="47"/>
      <c r="VXI227" s="47"/>
      <c r="VXJ227" s="47"/>
      <c r="VXK227" s="47"/>
      <c r="VXL227" s="47"/>
      <c r="VXM227" s="47"/>
      <c r="VXN227" s="47"/>
      <c r="VXO227" s="47"/>
      <c r="VXP227" s="47"/>
      <c r="VXQ227" s="47"/>
      <c r="VXR227" s="47"/>
      <c r="VXS227" s="47"/>
      <c r="VXT227" s="47"/>
      <c r="VXU227" s="47"/>
      <c r="VXV227" s="47"/>
      <c r="VXW227" s="47"/>
      <c r="VXX227" s="47"/>
      <c r="VXY227" s="47"/>
      <c r="VXZ227" s="47"/>
      <c r="VYA227" s="47"/>
      <c r="VYB227" s="47"/>
      <c r="VYC227" s="47"/>
      <c r="VYD227" s="47"/>
      <c r="VYE227" s="47"/>
      <c r="VYF227" s="47"/>
      <c r="VYG227" s="47"/>
      <c r="VYH227" s="47"/>
      <c r="VYI227" s="47"/>
      <c r="VYJ227" s="47"/>
      <c r="VYK227" s="47"/>
      <c r="VYL227" s="47"/>
      <c r="VYM227" s="47"/>
      <c r="VYN227" s="47"/>
      <c r="VYO227" s="47"/>
      <c r="VYP227" s="47"/>
      <c r="VYQ227" s="47"/>
      <c r="VYR227" s="47"/>
      <c r="VYS227" s="47"/>
      <c r="VYT227" s="47"/>
      <c r="VYU227" s="47"/>
      <c r="VYV227" s="47"/>
      <c r="VYW227" s="47"/>
      <c r="VYX227" s="47"/>
      <c r="VYY227" s="47"/>
      <c r="VYZ227" s="47"/>
      <c r="VZA227" s="47"/>
      <c r="VZB227" s="47"/>
      <c r="VZC227" s="47"/>
      <c r="VZD227" s="47"/>
      <c r="VZE227" s="47"/>
      <c r="VZF227" s="47"/>
      <c r="VZG227" s="47"/>
      <c r="VZH227" s="47"/>
      <c r="VZI227" s="47"/>
      <c r="VZJ227" s="47"/>
      <c r="VZK227" s="47"/>
      <c r="VZL227" s="47"/>
      <c r="VZM227" s="47"/>
      <c r="VZN227" s="47"/>
      <c r="VZO227" s="47"/>
      <c r="VZP227" s="47"/>
      <c r="VZQ227" s="47"/>
      <c r="VZR227" s="47"/>
      <c r="VZS227" s="47"/>
      <c r="VZT227" s="47"/>
      <c r="VZU227" s="47"/>
      <c r="VZV227" s="47"/>
      <c r="VZW227" s="47"/>
      <c r="VZX227" s="47"/>
      <c r="VZY227" s="47"/>
      <c r="VZZ227" s="47"/>
      <c r="WAA227" s="47"/>
      <c r="WAB227" s="47"/>
      <c r="WAC227" s="47"/>
      <c r="WAD227" s="47"/>
      <c r="WAE227" s="47"/>
      <c r="WAF227" s="47"/>
      <c r="WAG227" s="47"/>
      <c r="WAH227" s="47"/>
      <c r="WAI227" s="47"/>
      <c r="WAJ227" s="47"/>
      <c r="WAK227" s="47"/>
      <c r="WAL227" s="47"/>
      <c r="WAM227" s="47"/>
      <c r="WAN227" s="47"/>
      <c r="WAO227" s="47"/>
      <c r="WAP227" s="47"/>
      <c r="WAQ227" s="47"/>
      <c r="WAR227" s="47"/>
      <c r="WAS227" s="47"/>
      <c r="WAT227" s="47"/>
      <c r="WAU227" s="47"/>
      <c r="WAV227" s="47"/>
      <c r="WAW227" s="47"/>
      <c r="WAX227" s="47"/>
      <c r="WAY227" s="47"/>
      <c r="WAZ227" s="47"/>
      <c r="WBA227" s="47"/>
      <c r="WBB227" s="47"/>
      <c r="WBC227" s="47"/>
      <c r="WBD227" s="47"/>
      <c r="WBE227" s="47"/>
      <c r="WBF227" s="47"/>
      <c r="WBG227" s="47"/>
      <c r="WBH227" s="47"/>
      <c r="WBI227" s="47"/>
      <c r="WBJ227" s="47"/>
      <c r="WBK227" s="47"/>
      <c r="WBL227" s="47"/>
      <c r="WBM227" s="47"/>
      <c r="WBN227" s="47"/>
      <c r="WBO227" s="47"/>
      <c r="WBP227" s="47"/>
      <c r="WBQ227" s="47"/>
      <c r="WBR227" s="47"/>
      <c r="WBS227" s="47"/>
      <c r="WBT227" s="47"/>
      <c r="WBU227" s="47"/>
      <c r="WBV227" s="47"/>
      <c r="WBW227" s="47"/>
      <c r="WBX227" s="47"/>
      <c r="WBY227" s="47"/>
      <c r="WBZ227" s="47"/>
      <c r="WCA227" s="47"/>
      <c r="WCB227" s="47"/>
      <c r="WCC227" s="47"/>
      <c r="WCD227" s="47"/>
      <c r="WCE227" s="47"/>
      <c r="WCF227" s="47"/>
      <c r="WCG227" s="47"/>
      <c r="WCH227" s="47"/>
      <c r="WCI227" s="47"/>
      <c r="WCJ227" s="47"/>
      <c r="WCK227" s="47"/>
      <c r="WCL227" s="47"/>
      <c r="WCM227" s="47"/>
      <c r="WCN227" s="47"/>
      <c r="WCO227" s="47"/>
      <c r="WCP227" s="47"/>
      <c r="WCQ227" s="47"/>
      <c r="WCR227" s="47"/>
      <c r="WCS227" s="47"/>
      <c r="WCT227" s="47"/>
      <c r="WCU227" s="47"/>
      <c r="WCV227" s="47"/>
      <c r="WCW227" s="47"/>
      <c r="WCX227" s="47"/>
      <c r="WCY227" s="47"/>
      <c r="WCZ227" s="47"/>
      <c r="WDA227" s="47"/>
      <c r="WDB227" s="47"/>
      <c r="WDC227" s="47"/>
      <c r="WDD227" s="47"/>
      <c r="WDE227" s="47"/>
      <c r="WDF227" s="47"/>
      <c r="WDG227" s="47"/>
      <c r="WDH227" s="47"/>
      <c r="WDI227" s="47"/>
      <c r="WDJ227" s="47"/>
      <c r="WDK227" s="47"/>
      <c r="WDL227" s="47"/>
      <c r="WDM227" s="47"/>
      <c r="WDN227" s="47"/>
      <c r="WDO227" s="47"/>
      <c r="WDP227" s="47"/>
      <c r="WDQ227" s="47"/>
      <c r="WDR227" s="47"/>
      <c r="WDS227" s="47"/>
      <c r="WDT227" s="47"/>
      <c r="WDU227" s="47"/>
      <c r="WDV227" s="47"/>
      <c r="WDW227" s="47"/>
      <c r="WDX227" s="47"/>
      <c r="WDY227" s="47"/>
      <c r="WDZ227" s="47"/>
      <c r="WEA227" s="47"/>
      <c r="WEB227" s="47"/>
      <c r="WEC227" s="47"/>
      <c r="WED227" s="47"/>
      <c r="WEE227" s="47"/>
      <c r="WEF227" s="47"/>
      <c r="WEG227" s="47"/>
      <c r="WEH227" s="47"/>
      <c r="WEI227" s="47"/>
      <c r="WEJ227" s="47"/>
      <c r="WEK227" s="47"/>
      <c r="WEL227" s="47"/>
      <c r="WEM227" s="47"/>
      <c r="WEN227" s="47"/>
      <c r="WEO227" s="47"/>
      <c r="WEP227" s="47"/>
      <c r="WEQ227" s="47"/>
      <c r="WER227" s="47"/>
      <c r="WES227" s="47"/>
      <c r="WET227" s="47"/>
      <c r="WEU227" s="47"/>
      <c r="WEV227" s="47"/>
      <c r="WEW227" s="47"/>
      <c r="WEX227" s="47"/>
      <c r="WEY227" s="47"/>
      <c r="WEZ227" s="47"/>
      <c r="WFA227" s="47"/>
      <c r="WFB227" s="47"/>
      <c r="WFC227" s="47"/>
      <c r="WFD227" s="47"/>
      <c r="WFE227" s="47"/>
      <c r="WFF227" s="47"/>
      <c r="WFG227" s="47"/>
      <c r="WFH227" s="47"/>
      <c r="WFI227" s="47"/>
      <c r="WFJ227" s="47"/>
      <c r="WFK227" s="47"/>
      <c r="WFL227" s="47"/>
      <c r="WFM227" s="47"/>
      <c r="WFN227" s="47"/>
      <c r="WFO227" s="47"/>
      <c r="WFP227" s="47"/>
      <c r="WFQ227" s="47"/>
      <c r="WFR227" s="47"/>
      <c r="WFS227" s="47"/>
      <c r="WFT227" s="47"/>
      <c r="WFU227" s="47"/>
      <c r="WFV227" s="47"/>
      <c r="WFW227" s="47"/>
      <c r="WFX227" s="47"/>
      <c r="WFY227" s="47"/>
      <c r="WFZ227" s="47"/>
      <c r="WGA227" s="47"/>
      <c r="WGB227" s="47"/>
      <c r="WGC227" s="47"/>
      <c r="WGD227" s="47"/>
      <c r="WGE227" s="47"/>
      <c r="WGF227" s="47"/>
      <c r="WGG227" s="47"/>
      <c r="WGH227" s="47"/>
      <c r="WGI227" s="47"/>
      <c r="WGJ227" s="47"/>
      <c r="WGK227" s="47"/>
      <c r="WGL227" s="47"/>
      <c r="WGM227" s="47"/>
      <c r="WGN227" s="47"/>
      <c r="WGO227" s="47"/>
      <c r="WGP227" s="47"/>
      <c r="WGQ227" s="47"/>
      <c r="WGR227" s="47"/>
      <c r="WGS227" s="47"/>
      <c r="WGT227" s="47"/>
      <c r="WGU227" s="47"/>
      <c r="WGV227" s="47"/>
      <c r="WGW227" s="47"/>
      <c r="WGX227" s="47"/>
      <c r="WGY227" s="47"/>
      <c r="WGZ227" s="47"/>
      <c r="WHA227" s="47"/>
      <c r="WHB227" s="47"/>
      <c r="WHC227" s="47"/>
      <c r="WHD227" s="47"/>
      <c r="WHE227" s="47"/>
      <c r="WHF227" s="47"/>
      <c r="WHG227" s="47"/>
      <c r="WHH227" s="47"/>
      <c r="WHI227" s="47"/>
      <c r="WHJ227" s="47"/>
      <c r="WHK227" s="47"/>
      <c r="WHL227" s="47"/>
      <c r="WHM227" s="47"/>
      <c r="WHN227" s="47"/>
      <c r="WHO227" s="47"/>
      <c r="WHP227" s="47"/>
      <c r="WHQ227" s="47"/>
      <c r="WHR227" s="47"/>
      <c r="WHS227" s="47"/>
      <c r="WHT227" s="47"/>
      <c r="WHU227" s="47"/>
      <c r="WHV227" s="47"/>
      <c r="WHW227" s="47"/>
      <c r="WHX227" s="47"/>
      <c r="WHY227" s="47"/>
      <c r="WHZ227" s="47"/>
      <c r="WIA227" s="47"/>
      <c r="WIB227" s="47"/>
      <c r="WIC227" s="47"/>
      <c r="WID227" s="47"/>
      <c r="WIE227" s="47"/>
      <c r="WIF227" s="47"/>
      <c r="WIG227" s="47"/>
      <c r="WIH227" s="47"/>
      <c r="WII227" s="47"/>
      <c r="WIJ227" s="47"/>
      <c r="WIK227" s="47"/>
      <c r="WIL227" s="47"/>
      <c r="WIM227" s="47"/>
      <c r="WIN227" s="47"/>
      <c r="WIO227" s="47"/>
      <c r="WIP227" s="47"/>
      <c r="WIQ227" s="47"/>
      <c r="WIR227" s="47"/>
      <c r="WIS227" s="47"/>
      <c r="WIT227" s="47"/>
      <c r="WIU227" s="47"/>
      <c r="WIV227" s="47"/>
      <c r="WIW227" s="47"/>
      <c r="WIX227" s="47"/>
      <c r="WIY227" s="47"/>
      <c r="WIZ227" s="47"/>
      <c r="WJA227" s="47"/>
      <c r="WJB227" s="47"/>
      <c r="WJC227" s="47"/>
      <c r="WJD227" s="47"/>
      <c r="WJE227" s="47"/>
      <c r="WJF227" s="47"/>
      <c r="WJG227" s="47"/>
      <c r="WJH227" s="47"/>
      <c r="WJI227" s="47"/>
      <c r="WJJ227" s="47"/>
      <c r="WJK227" s="47"/>
      <c r="WJL227" s="47"/>
      <c r="WJM227" s="47"/>
      <c r="WJN227" s="47"/>
      <c r="WJO227" s="47"/>
      <c r="WJP227" s="47"/>
      <c r="WJQ227" s="47"/>
      <c r="WJR227" s="47"/>
      <c r="WJS227" s="47"/>
      <c r="WJT227" s="47"/>
      <c r="WJU227" s="47"/>
      <c r="WJV227" s="47"/>
      <c r="WJW227" s="47"/>
      <c r="WJX227" s="47"/>
      <c r="WJY227" s="47"/>
      <c r="WJZ227" s="47"/>
      <c r="WKA227" s="47"/>
      <c r="WKB227" s="47"/>
      <c r="WKC227" s="47"/>
      <c r="WKD227" s="47"/>
      <c r="WKE227" s="47"/>
      <c r="WKF227" s="47"/>
      <c r="WKG227" s="47"/>
      <c r="WKH227" s="47"/>
      <c r="WKI227" s="47"/>
      <c r="WKJ227" s="47"/>
      <c r="WKK227" s="47"/>
      <c r="WKL227" s="47"/>
      <c r="WKM227" s="47"/>
      <c r="WKN227" s="47"/>
      <c r="WKO227" s="47"/>
      <c r="WKP227" s="47"/>
      <c r="WKQ227" s="47"/>
      <c r="WKR227" s="47"/>
      <c r="WKS227" s="47"/>
      <c r="WKT227" s="47"/>
      <c r="WKU227" s="47"/>
      <c r="WKV227" s="47"/>
      <c r="WKW227" s="47"/>
      <c r="WKX227" s="47"/>
      <c r="WKY227" s="47"/>
      <c r="WKZ227" s="47"/>
      <c r="WLA227" s="47"/>
      <c r="WLB227" s="47"/>
      <c r="WLC227" s="47"/>
      <c r="WLD227" s="47"/>
      <c r="WLE227" s="47"/>
      <c r="WLF227" s="47"/>
      <c r="WLG227" s="47"/>
      <c r="WLH227" s="47"/>
      <c r="WLI227" s="47"/>
      <c r="WLJ227" s="47"/>
      <c r="WLK227" s="47"/>
      <c r="WLL227" s="47"/>
      <c r="WLM227" s="47"/>
      <c r="WLN227" s="47"/>
      <c r="WLO227" s="47"/>
      <c r="WLP227" s="47"/>
      <c r="WLQ227" s="47"/>
      <c r="WLR227" s="47"/>
      <c r="WLS227" s="47"/>
      <c r="WLT227" s="47"/>
      <c r="WLU227" s="47"/>
      <c r="WLV227" s="47"/>
      <c r="WLW227" s="47"/>
      <c r="WLX227" s="47"/>
      <c r="WLY227" s="47"/>
      <c r="WLZ227" s="47"/>
      <c r="WMA227" s="47"/>
      <c r="WMB227" s="47"/>
      <c r="WMC227" s="47"/>
      <c r="WMD227" s="47"/>
      <c r="WME227" s="47"/>
      <c r="WMF227" s="47"/>
      <c r="WMG227" s="47"/>
      <c r="WMH227" s="47"/>
      <c r="WMI227" s="47"/>
      <c r="WMJ227" s="47"/>
      <c r="WMK227" s="47"/>
      <c r="WML227" s="47"/>
      <c r="WMM227" s="47"/>
      <c r="WMN227" s="47"/>
      <c r="WMO227" s="47"/>
      <c r="WMP227" s="47"/>
      <c r="WMQ227" s="47"/>
      <c r="WMR227" s="47"/>
      <c r="WMS227" s="47"/>
      <c r="WMT227" s="47"/>
      <c r="WMU227" s="47"/>
      <c r="WMV227" s="47"/>
      <c r="WMW227" s="47"/>
      <c r="WMX227" s="47"/>
      <c r="WMY227" s="47"/>
      <c r="WMZ227" s="47"/>
      <c r="WNA227" s="47"/>
      <c r="WNB227" s="47"/>
      <c r="WNC227" s="47"/>
      <c r="WND227" s="47"/>
      <c r="WNE227" s="47"/>
      <c r="WNF227" s="47"/>
      <c r="WNG227" s="47"/>
      <c r="WNH227" s="47"/>
      <c r="WNI227" s="47"/>
      <c r="WNJ227" s="47"/>
      <c r="WNK227" s="47"/>
      <c r="WNL227" s="47"/>
      <c r="WNM227" s="47"/>
      <c r="WNN227" s="47"/>
      <c r="WNO227" s="47"/>
      <c r="WNP227" s="47"/>
      <c r="WNQ227" s="47"/>
      <c r="WNR227" s="47"/>
      <c r="WNS227" s="47"/>
      <c r="WNT227" s="47"/>
      <c r="WNU227" s="47"/>
      <c r="WNV227" s="47"/>
      <c r="WNW227" s="47"/>
      <c r="WNX227" s="47"/>
      <c r="WNY227" s="47"/>
      <c r="WNZ227" s="47"/>
      <c r="WOA227" s="47"/>
      <c r="WOB227" s="47"/>
      <c r="WOC227" s="47"/>
      <c r="WOD227" s="47"/>
      <c r="WOE227" s="47"/>
      <c r="WOF227" s="47"/>
      <c r="WOG227" s="47"/>
      <c r="WOH227" s="47"/>
      <c r="WOI227" s="47"/>
      <c r="WOJ227" s="47"/>
      <c r="WOK227" s="47"/>
      <c r="WOL227" s="47"/>
      <c r="WOM227" s="47"/>
      <c r="WON227" s="47"/>
      <c r="WOO227" s="47"/>
      <c r="WOP227" s="47"/>
      <c r="WOQ227" s="47"/>
      <c r="WOR227" s="47"/>
      <c r="WOS227" s="47"/>
      <c r="WOT227" s="47"/>
      <c r="WOU227" s="47"/>
      <c r="WOV227" s="47"/>
      <c r="WOW227" s="47"/>
      <c r="WOX227" s="47"/>
      <c r="WOY227" s="47"/>
      <c r="WOZ227" s="47"/>
      <c r="WPA227" s="47"/>
      <c r="WPB227" s="47"/>
      <c r="WPC227" s="47"/>
      <c r="WPD227" s="47"/>
      <c r="WPE227" s="47"/>
      <c r="WPF227" s="47"/>
      <c r="WPG227" s="47"/>
      <c r="WPH227" s="47"/>
      <c r="WPI227" s="47"/>
      <c r="WPJ227" s="47"/>
      <c r="WPK227" s="47"/>
      <c r="WPL227" s="47"/>
      <c r="WPM227" s="47"/>
      <c r="WPN227" s="47"/>
      <c r="WPO227" s="47"/>
      <c r="WPP227" s="47"/>
      <c r="WPQ227" s="47"/>
      <c r="WPR227" s="47"/>
      <c r="WPS227" s="47"/>
      <c r="WPT227" s="47"/>
      <c r="WPU227" s="47"/>
      <c r="WPV227" s="47"/>
      <c r="WPW227" s="47"/>
      <c r="WPX227" s="47"/>
      <c r="WPY227" s="47"/>
      <c r="WPZ227" s="47"/>
      <c r="WQA227" s="47"/>
      <c r="WQB227" s="47"/>
      <c r="WQC227" s="47"/>
      <c r="WQD227" s="47"/>
      <c r="WQE227" s="47"/>
      <c r="WQF227" s="47"/>
      <c r="WQG227" s="47"/>
      <c r="WQH227" s="47"/>
      <c r="WQI227" s="47"/>
      <c r="WQJ227" s="47"/>
      <c r="WQK227" s="47"/>
      <c r="WQL227" s="47"/>
      <c r="WQM227" s="47"/>
      <c r="WQN227" s="47"/>
      <c r="WQO227" s="47"/>
      <c r="WQP227" s="47"/>
      <c r="WQQ227" s="47"/>
      <c r="WQR227" s="47"/>
      <c r="WQS227" s="47"/>
      <c r="WQT227" s="47"/>
      <c r="WQU227" s="47"/>
      <c r="WQV227" s="47"/>
      <c r="WQW227" s="47"/>
      <c r="WQX227" s="47"/>
      <c r="WQY227" s="47"/>
      <c r="WQZ227" s="47"/>
      <c r="WRA227" s="47"/>
      <c r="WRB227" s="47"/>
      <c r="WRC227" s="47"/>
      <c r="WRD227" s="47"/>
      <c r="WRE227" s="47"/>
      <c r="WRF227" s="47"/>
      <c r="WRG227" s="47"/>
      <c r="WRH227" s="47"/>
      <c r="WRI227" s="47"/>
      <c r="WRJ227" s="47"/>
      <c r="WRK227" s="47"/>
      <c r="WRL227" s="47"/>
      <c r="WRM227" s="47"/>
      <c r="WRN227" s="47"/>
      <c r="WRO227" s="47"/>
      <c r="WRP227" s="47"/>
      <c r="WRQ227" s="47"/>
      <c r="WRR227" s="47"/>
      <c r="WRS227" s="47"/>
      <c r="WRT227" s="47"/>
      <c r="WRU227" s="47"/>
      <c r="WRV227" s="47"/>
      <c r="WRW227" s="47"/>
      <c r="WRX227" s="47"/>
      <c r="WRY227" s="47"/>
      <c r="WRZ227" s="47"/>
      <c r="WSA227" s="47"/>
      <c r="WSB227" s="47"/>
      <c r="WSC227" s="47"/>
      <c r="WSD227" s="47"/>
      <c r="WSE227" s="47"/>
      <c r="WSF227" s="47"/>
      <c r="WSG227" s="47"/>
      <c r="WSH227" s="47"/>
      <c r="WSI227" s="47"/>
      <c r="WSJ227" s="47"/>
      <c r="WSK227" s="47"/>
      <c r="WSL227" s="47"/>
      <c r="WSM227" s="47"/>
      <c r="WSN227" s="47"/>
      <c r="WSO227" s="47"/>
      <c r="WSP227" s="47"/>
      <c r="WSQ227" s="47"/>
      <c r="WSR227" s="47"/>
      <c r="WSS227" s="47"/>
      <c r="WST227" s="47"/>
      <c r="WSU227" s="47"/>
      <c r="WSV227" s="47"/>
      <c r="WSW227" s="47"/>
      <c r="WSX227" s="47"/>
      <c r="WSY227" s="47"/>
      <c r="WSZ227" s="47"/>
      <c r="WTA227" s="47"/>
      <c r="WTB227" s="47"/>
      <c r="WTC227" s="47"/>
      <c r="WTD227" s="47"/>
      <c r="WTE227" s="47"/>
      <c r="WTF227" s="47"/>
      <c r="WTG227" s="47"/>
      <c r="WTH227" s="47"/>
      <c r="WTI227" s="47"/>
      <c r="WTJ227" s="47"/>
      <c r="WTK227" s="47"/>
      <c r="WTL227" s="47"/>
      <c r="WTM227" s="47"/>
      <c r="WTN227" s="47"/>
      <c r="WTO227" s="47"/>
      <c r="WTP227" s="47"/>
      <c r="WTQ227" s="47"/>
      <c r="WTR227" s="47"/>
      <c r="WTS227" s="47"/>
      <c r="WTT227" s="47"/>
      <c r="WTU227" s="47"/>
      <c r="WTV227" s="47"/>
      <c r="WTW227" s="47"/>
      <c r="WTX227" s="47"/>
      <c r="WTY227" s="47"/>
      <c r="WTZ227" s="47"/>
      <c r="WUA227" s="47"/>
      <c r="WUB227" s="47"/>
      <c r="WUC227" s="47"/>
      <c r="WUD227" s="47"/>
      <c r="WUE227" s="47"/>
      <c r="WUF227" s="47"/>
      <c r="WUG227" s="47"/>
      <c r="WUH227" s="47"/>
      <c r="WUI227" s="47"/>
      <c r="WUJ227" s="47"/>
      <c r="WUK227" s="47"/>
      <c r="WUL227" s="47"/>
      <c r="WUM227" s="47"/>
      <c r="WUN227" s="47"/>
      <c r="WUO227" s="47"/>
      <c r="WUP227" s="47"/>
      <c r="WUQ227" s="47"/>
      <c r="WUR227" s="47"/>
      <c r="WUS227" s="47"/>
      <c r="WUT227" s="47"/>
      <c r="WUU227" s="47"/>
      <c r="WUV227" s="47"/>
      <c r="WUW227" s="47"/>
      <c r="WUX227" s="47"/>
      <c r="WUY227" s="47"/>
      <c r="WUZ227" s="47"/>
      <c r="WVA227" s="47"/>
      <c r="WVB227" s="47"/>
      <c r="WVC227" s="47"/>
      <c r="WVD227" s="47"/>
      <c r="WVE227" s="47"/>
      <c r="WVF227" s="47"/>
      <c r="WVG227" s="47"/>
      <c r="WVH227" s="47"/>
      <c r="WVI227" s="47"/>
      <c r="WVJ227" s="47"/>
      <c r="WVK227" s="47"/>
      <c r="WVL227" s="47"/>
      <c r="WVM227" s="47"/>
      <c r="WVN227" s="47"/>
      <c r="WVO227" s="47"/>
      <c r="WVP227" s="47"/>
      <c r="WVQ227" s="47"/>
      <c r="WVR227" s="47"/>
      <c r="WVS227" s="47"/>
      <c r="WVT227" s="47"/>
      <c r="WVU227" s="47"/>
      <c r="WVV227" s="47"/>
      <c r="WVW227" s="47"/>
      <c r="WVX227" s="47"/>
      <c r="WVY227" s="47"/>
      <c r="WVZ227" s="47"/>
      <c r="WWA227" s="47"/>
      <c r="WWB227" s="47"/>
      <c r="WWC227" s="47"/>
      <c r="WWD227" s="47"/>
      <c r="WWE227" s="47"/>
      <c r="WWF227" s="47"/>
      <c r="WWG227" s="47"/>
      <c r="WWH227" s="47"/>
      <c r="WWI227" s="47"/>
      <c r="WWJ227" s="47"/>
      <c r="WWK227" s="47"/>
      <c r="WWL227" s="47"/>
      <c r="WWM227" s="47"/>
      <c r="WWN227" s="47"/>
      <c r="WWO227" s="47"/>
      <c r="WWP227" s="47"/>
      <c r="WWQ227" s="47"/>
      <c r="WWR227" s="47"/>
      <c r="WWS227" s="47"/>
      <c r="WWT227" s="47"/>
      <c r="WWU227" s="47"/>
      <c r="WWV227" s="47"/>
      <c r="WWW227" s="47"/>
      <c r="WWX227" s="47"/>
      <c r="WWY227" s="47"/>
      <c r="WWZ227" s="47"/>
      <c r="WXA227" s="47"/>
      <c r="WXB227" s="47"/>
      <c r="WXC227" s="47"/>
      <c r="WXD227" s="47"/>
      <c r="WXE227" s="47"/>
      <c r="WXF227" s="47"/>
      <c r="WXG227" s="47"/>
      <c r="WXH227" s="47"/>
      <c r="WXI227" s="47"/>
      <c r="WXJ227" s="47"/>
      <c r="WXK227" s="47"/>
      <c r="WXL227" s="47"/>
      <c r="WXM227" s="47"/>
      <c r="WXN227" s="47"/>
      <c r="WXO227" s="47"/>
      <c r="WXP227" s="47"/>
      <c r="WXQ227" s="47"/>
      <c r="WXR227" s="47"/>
      <c r="WXS227" s="47"/>
      <c r="WXT227" s="47"/>
      <c r="WXU227" s="47"/>
      <c r="WXV227" s="47"/>
      <c r="WXW227" s="47"/>
      <c r="WXX227" s="47"/>
      <c r="WXY227" s="47"/>
      <c r="WXZ227" s="47"/>
      <c r="WYA227" s="47"/>
      <c r="WYB227" s="47"/>
      <c r="WYC227" s="47"/>
      <c r="WYD227" s="47"/>
      <c r="WYE227" s="47"/>
      <c r="WYF227" s="47"/>
      <c r="WYG227" s="47"/>
      <c r="WYH227" s="47"/>
      <c r="WYI227" s="47"/>
      <c r="WYJ227" s="47"/>
      <c r="WYK227" s="47"/>
      <c r="WYL227" s="47"/>
      <c r="WYM227" s="47"/>
      <c r="WYN227" s="47"/>
      <c r="WYO227" s="47"/>
      <c r="WYP227" s="47"/>
      <c r="WYQ227" s="47"/>
      <c r="WYR227" s="47"/>
      <c r="WYS227" s="47"/>
      <c r="WYT227" s="47"/>
      <c r="WYU227" s="47"/>
      <c r="WYV227" s="47"/>
      <c r="WYW227" s="47"/>
      <c r="WYX227" s="47"/>
      <c r="WYY227" s="47"/>
      <c r="WYZ227" s="47"/>
      <c r="WZA227" s="47"/>
      <c r="WZB227" s="47"/>
      <c r="WZC227" s="47"/>
      <c r="WZD227" s="47"/>
      <c r="WZE227" s="47"/>
      <c r="WZF227" s="47"/>
      <c r="WZG227" s="47"/>
      <c r="WZH227" s="47"/>
      <c r="WZI227" s="47"/>
      <c r="WZJ227" s="47"/>
      <c r="WZK227" s="47"/>
      <c r="WZL227" s="47"/>
      <c r="WZM227" s="47"/>
      <c r="WZN227" s="47"/>
      <c r="WZO227" s="47"/>
      <c r="WZP227" s="47"/>
      <c r="WZQ227" s="47"/>
      <c r="WZR227" s="47"/>
      <c r="WZS227" s="47"/>
      <c r="WZT227" s="47"/>
      <c r="WZU227" s="47"/>
      <c r="WZV227" s="47"/>
      <c r="WZW227" s="47"/>
      <c r="WZX227" s="47"/>
      <c r="WZY227" s="47"/>
      <c r="WZZ227" s="47"/>
      <c r="XAA227" s="47"/>
      <c r="XAB227" s="47"/>
      <c r="XAC227" s="47"/>
      <c r="XAD227" s="47"/>
      <c r="XAE227" s="47"/>
      <c r="XAF227" s="47"/>
      <c r="XAG227" s="47"/>
      <c r="XAH227" s="47"/>
      <c r="XAI227" s="47"/>
      <c r="XAJ227" s="47"/>
      <c r="XAK227" s="47"/>
      <c r="XAL227" s="47"/>
      <c r="XAM227" s="47"/>
      <c r="XAN227" s="47"/>
      <c r="XAO227" s="47"/>
      <c r="XAP227" s="47"/>
      <c r="XAQ227" s="47"/>
      <c r="XAR227" s="47"/>
      <c r="XAS227" s="47"/>
      <c r="XAT227" s="47"/>
      <c r="XAU227" s="47"/>
      <c r="XAV227" s="47"/>
      <c r="XAW227" s="47"/>
      <c r="XAX227" s="47"/>
      <c r="XAY227" s="47"/>
      <c r="XAZ227" s="47"/>
      <c r="XBA227" s="47"/>
      <c r="XBB227" s="47"/>
      <c r="XBC227" s="47"/>
    </row>
    <row r="228" spans="1:16279" ht="30" hidden="1">
      <c r="A228" s="393"/>
      <c r="B228" s="314" t="s">
        <v>2840</v>
      </c>
      <c r="C228" s="52"/>
      <c r="D228" s="508" t="s">
        <v>3386</v>
      </c>
      <c r="E228" s="449" t="s">
        <v>2630</v>
      </c>
      <c r="F228" s="449" t="s">
        <v>2469</v>
      </c>
      <c r="G228" s="314" t="s">
        <v>345</v>
      </c>
      <c r="H228" s="314" t="s">
        <v>793</v>
      </c>
      <c r="I228" s="314" t="s">
        <v>347</v>
      </c>
      <c r="J228" s="52" t="s">
        <v>971</v>
      </c>
      <c r="K228" s="52" t="s">
        <v>2842</v>
      </c>
      <c r="L228" s="52" t="s">
        <v>2843</v>
      </c>
      <c r="M228" s="314" t="s">
        <v>332</v>
      </c>
      <c r="N228" s="316">
        <v>44104</v>
      </c>
      <c r="O228" s="316">
        <v>44104</v>
      </c>
      <c r="P228" s="46">
        <v>44062</v>
      </c>
      <c r="Q228" s="46">
        <f t="shared" si="0"/>
        <v>44055</v>
      </c>
      <c r="R228" s="314" t="s">
        <v>333</v>
      </c>
      <c r="S228" s="314"/>
      <c r="T228" s="394"/>
      <c r="U228" s="314" t="s">
        <v>413</v>
      </c>
      <c r="V228" s="425" t="s">
        <v>552</v>
      </c>
      <c r="W228" s="137" t="s">
        <v>1017</v>
      </c>
      <c r="X228" s="47" t="str">
        <f>VLOOKUP(E228,'CTO List'!B:C,2,0)</f>
        <v>20V9</v>
      </c>
    </row>
    <row r="229" spans="1:16279" s="120" customFormat="1" ht="30" hidden="1">
      <c r="A229" s="406"/>
      <c r="B229" s="170" t="s">
        <v>2840</v>
      </c>
      <c r="C229" s="52"/>
      <c r="D229" s="499" t="s">
        <v>3387</v>
      </c>
      <c r="E229" s="256" t="s">
        <v>2470</v>
      </c>
      <c r="F229" s="256" t="s">
        <v>2470</v>
      </c>
      <c r="G229" s="170" t="s">
        <v>345</v>
      </c>
      <c r="H229" s="170" t="s">
        <v>346</v>
      </c>
      <c r="I229" s="170" t="s">
        <v>347</v>
      </c>
      <c r="J229" s="390" t="s">
        <v>971</v>
      </c>
      <c r="K229" s="52" t="s">
        <v>2851</v>
      </c>
      <c r="L229" s="52" t="s">
        <v>2843</v>
      </c>
      <c r="M229" s="170" t="s">
        <v>332</v>
      </c>
      <c r="N229" s="184">
        <v>44104</v>
      </c>
      <c r="O229" s="184">
        <v>44104</v>
      </c>
      <c r="P229" s="392">
        <v>44062</v>
      </c>
      <c r="Q229" s="46">
        <f t="shared" si="0"/>
        <v>44055</v>
      </c>
      <c r="R229" s="170" t="s">
        <v>333</v>
      </c>
      <c r="S229" s="170"/>
      <c r="T229" s="282"/>
      <c r="U229" s="170" t="s">
        <v>380</v>
      </c>
      <c r="V229" s="422" t="s">
        <v>552</v>
      </c>
      <c r="W229" s="125" t="s">
        <v>1017</v>
      </c>
      <c r="X229" s="47" t="str">
        <f>VLOOKUP(E229,'CTO List'!B:C,2,0)</f>
        <v>20VA</v>
      </c>
    </row>
    <row r="230" spans="1:16279" s="120" customFormat="1" ht="30" hidden="1">
      <c r="A230" s="411"/>
      <c r="B230" s="319" t="s">
        <v>3648</v>
      </c>
      <c r="C230" s="126"/>
      <c r="D230" s="120" t="s">
        <v>995</v>
      </c>
      <c r="E230" s="120" t="s">
        <v>3663</v>
      </c>
      <c r="F230" s="120" t="s">
        <v>3663</v>
      </c>
      <c r="G230" s="106"/>
      <c r="H230" s="106"/>
      <c r="I230" s="170" t="s">
        <v>359</v>
      </c>
      <c r="J230" s="565" t="s">
        <v>612</v>
      </c>
      <c r="K230" s="85"/>
      <c r="L230" s="85"/>
      <c r="M230" s="170" t="s">
        <v>332</v>
      </c>
      <c r="N230" s="532">
        <v>44104</v>
      </c>
      <c r="O230" s="184" t="s">
        <v>1024</v>
      </c>
      <c r="P230" s="304"/>
      <c r="Q230" s="211"/>
      <c r="R230" s="170" t="s">
        <v>349</v>
      </c>
      <c r="S230" s="106"/>
      <c r="T230" s="294"/>
      <c r="U230" s="532" t="s">
        <v>354</v>
      </c>
      <c r="V230" s="584">
        <v>44286</v>
      </c>
      <c r="W230" s="125" t="s">
        <v>1017</v>
      </c>
      <c r="X230" s="47" t="str">
        <f>VLOOKUP(E230,'CTO List'!B:C,2,0)</f>
        <v>82DJ</v>
      </c>
    </row>
    <row r="231" spans="1:16279" s="120" customFormat="1" ht="30" hidden="1">
      <c r="A231" s="329"/>
      <c r="B231" s="120" t="s">
        <v>3649</v>
      </c>
      <c r="C231" s="52"/>
      <c r="D231" s="120" t="s">
        <v>724</v>
      </c>
      <c r="E231" s="120" t="s">
        <v>3664</v>
      </c>
      <c r="F231" s="120" t="s">
        <v>3664</v>
      </c>
      <c r="G231" s="106"/>
      <c r="H231" s="85"/>
      <c r="I231" s="170" t="s">
        <v>359</v>
      </c>
      <c r="J231" s="565" t="s">
        <v>612</v>
      </c>
      <c r="K231" s="85"/>
      <c r="L231" s="85"/>
      <c r="M231" s="170" t="s">
        <v>332</v>
      </c>
      <c r="N231" s="532">
        <v>44104</v>
      </c>
      <c r="O231" s="184" t="s">
        <v>1024</v>
      </c>
      <c r="P231" s="304"/>
      <c r="Q231" s="77"/>
      <c r="R231" s="170" t="s">
        <v>349</v>
      </c>
      <c r="S231" s="106"/>
      <c r="T231" s="294"/>
      <c r="U231" s="532" t="s">
        <v>391</v>
      </c>
      <c r="V231" s="584">
        <v>44196</v>
      </c>
      <c r="W231" s="125" t="s">
        <v>1017</v>
      </c>
      <c r="X231" s="47" t="str">
        <f>VLOOKUP(E231,'CTO List'!B:C,2,0)</f>
        <v>81WT</v>
      </c>
    </row>
    <row r="232" spans="1:16279" s="120" customFormat="1" ht="30" hidden="1">
      <c r="A232" s="329"/>
      <c r="B232" s="120" t="s">
        <v>3650</v>
      </c>
      <c r="C232" s="52"/>
      <c r="D232" s="120" t="s">
        <v>850</v>
      </c>
      <c r="E232" s="120" t="s">
        <v>3665</v>
      </c>
      <c r="F232" s="120" t="s">
        <v>3665</v>
      </c>
      <c r="G232" s="106"/>
      <c r="H232" s="106"/>
      <c r="I232" s="170" t="s">
        <v>359</v>
      </c>
      <c r="J232" s="565" t="s">
        <v>612</v>
      </c>
      <c r="K232" s="85"/>
      <c r="L232" s="85"/>
      <c r="M232" s="170" t="s">
        <v>332</v>
      </c>
      <c r="N232" s="532">
        <v>44104</v>
      </c>
      <c r="O232" s="184" t="s">
        <v>1024</v>
      </c>
      <c r="P232" s="304"/>
      <c r="Q232" s="211"/>
      <c r="R232" s="170" t="s">
        <v>349</v>
      </c>
      <c r="S232" s="106"/>
      <c r="T232" s="294"/>
      <c r="U232" s="532" t="s">
        <v>413</v>
      </c>
      <c r="V232" s="584">
        <v>44286</v>
      </c>
      <c r="W232" s="125" t="s">
        <v>1017</v>
      </c>
      <c r="X232" s="47" t="str">
        <f>VLOOKUP(E232,'CTO List'!B:C,2,0)</f>
        <v>81V7</v>
      </c>
    </row>
    <row r="233" spans="1:16279" ht="30" hidden="1">
      <c r="A233" s="406"/>
      <c r="B233" s="170" t="s">
        <v>1214</v>
      </c>
      <c r="C233" s="52"/>
      <c r="D233" s="325" t="s">
        <v>2911</v>
      </c>
      <c r="E233" s="325" t="s">
        <v>1161</v>
      </c>
      <c r="F233" s="325" t="s">
        <v>1161</v>
      </c>
      <c r="G233" s="325" t="s">
        <v>357</v>
      </c>
      <c r="H233" s="325" t="s">
        <v>346</v>
      </c>
      <c r="I233" s="325" t="s">
        <v>359</v>
      </c>
      <c r="J233" s="52" t="s">
        <v>571</v>
      </c>
      <c r="K233" s="52" t="s">
        <v>2727</v>
      </c>
      <c r="L233" s="52"/>
      <c r="M233" s="325" t="s">
        <v>332</v>
      </c>
      <c r="N233" s="396">
        <v>44109</v>
      </c>
      <c r="O233" s="572">
        <v>44123</v>
      </c>
      <c r="P233" s="46">
        <v>44039</v>
      </c>
      <c r="Q233" s="46">
        <f>P233-7</f>
        <v>44032</v>
      </c>
      <c r="R233" s="325" t="s">
        <v>333</v>
      </c>
      <c r="S233" s="325"/>
      <c r="T233" s="397"/>
      <c r="U233" s="325" t="s">
        <v>380</v>
      </c>
      <c r="V233" s="423" t="s">
        <v>552</v>
      </c>
      <c r="W233" s="51" t="s">
        <v>1017</v>
      </c>
      <c r="X233" s="47" t="str">
        <f>VLOOKUP(E233,'CTO List'!B:C,2,0)</f>
        <v>82BG</v>
      </c>
      <c r="Y233" s="138"/>
      <c r="Z233" s="138"/>
      <c r="AA233" s="138"/>
      <c r="AB233" s="138"/>
      <c r="AC233" s="138"/>
      <c r="AD233" s="138"/>
      <c r="AE233" s="138"/>
      <c r="AF233" s="138"/>
      <c r="AG233" s="138"/>
      <c r="AH233" s="138"/>
      <c r="AI233" s="138"/>
      <c r="AJ233" s="138"/>
      <c r="AK233" s="138"/>
      <c r="AL233" s="138"/>
      <c r="AM233" s="138"/>
      <c r="AN233" s="138"/>
      <c r="AO233" s="138"/>
      <c r="AP233" s="138"/>
      <c r="AQ233" s="138"/>
      <c r="AR233" s="138"/>
      <c r="AS233" s="138"/>
      <c r="AT233" s="138"/>
      <c r="AU233" s="138"/>
      <c r="AV233" s="138"/>
      <c r="AW233" s="138"/>
      <c r="AX233" s="138"/>
      <c r="AY233" s="138"/>
      <c r="AZ233" s="138"/>
      <c r="BA233" s="138"/>
      <c r="BB233" s="138"/>
      <c r="BC233" s="138"/>
      <c r="BD233" s="138"/>
      <c r="BE233" s="138"/>
      <c r="BF233" s="138"/>
      <c r="BG233" s="138"/>
      <c r="BH233" s="138"/>
      <c r="BI233" s="138"/>
      <c r="BJ233" s="138"/>
      <c r="BK233" s="138"/>
      <c r="BL233" s="138"/>
      <c r="BM233" s="138"/>
      <c r="BN233" s="138"/>
      <c r="BO233" s="138"/>
      <c r="BP233" s="138"/>
      <c r="BQ233" s="138"/>
      <c r="BR233" s="138"/>
      <c r="BS233" s="138"/>
      <c r="BT233" s="138"/>
      <c r="BU233" s="138"/>
      <c r="BV233" s="138"/>
      <c r="BW233" s="138"/>
      <c r="BX233" s="138"/>
      <c r="BY233" s="138"/>
      <c r="BZ233" s="138"/>
      <c r="CA233" s="138"/>
      <c r="CB233" s="138"/>
      <c r="CC233" s="138"/>
      <c r="CD233" s="138"/>
      <c r="CE233" s="138"/>
      <c r="CF233" s="138"/>
      <c r="CG233" s="138"/>
      <c r="CH233" s="138"/>
      <c r="CI233" s="138"/>
      <c r="CJ233" s="138"/>
      <c r="CK233" s="138"/>
      <c r="CL233" s="138"/>
      <c r="CM233" s="138"/>
      <c r="CN233" s="138"/>
      <c r="CO233" s="138"/>
      <c r="CP233" s="138"/>
      <c r="CQ233" s="138"/>
      <c r="CR233" s="138"/>
      <c r="CS233" s="138"/>
      <c r="CT233" s="138"/>
      <c r="CU233" s="138"/>
      <c r="CV233" s="138"/>
      <c r="CW233" s="138"/>
      <c r="CX233" s="138"/>
      <c r="CY233" s="138"/>
      <c r="CZ233" s="138"/>
      <c r="DA233" s="138"/>
      <c r="DB233" s="138"/>
      <c r="DC233" s="138"/>
      <c r="DD233" s="138"/>
      <c r="DE233" s="138"/>
      <c r="DF233" s="138"/>
      <c r="DG233" s="138"/>
      <c r="DH233" s="138"/>
      <c r="DI233" s="138"/>
      <c r="DJ233" s="138"/>
      <c r="DK233" s="138"/>
      <c r="DL233" s="138"/>
      <c r="DM233" s="138"/>
      <c r="DN233" s="138"/>
      <c r="DO233" s="138"/>
      <c r="DP233" s="138"/>
      <c r="DQ233" s="138"/>
      <c r="DR233" s="138"/>
      <c r="DS233" s="138"/>
      <c r="DT233" s="138"/>
      <c r="DU233" s="138"/>
      <c r="DV233" s="138"/>
      <c r="DW233" s="138"/>
      <c r="DX233" s="138"/>
      <c r="DY233" s="138"/>
      <c r="DZ233" s="138"/>
      <c r="EA233" s="138"/>
      <c r="EB233" s="138"/>
      <c r="EC233" s="138"/>
      <c r="ED233" s="138"/>
      <c r="EE233" s="138"/>
      <c r="EF233" s="138"/>
      <c r="EG233" s="138"/>
      <c r="EH233" s="138"/>
      <c r="EI233" s="138"/>
      <c r="EJ233" s="138"/>
      <c r="EK233" s="138"/>
      <c r="EL233" s="138"/>
      <c r="EM233" s="138"/>
      <c r="EN233" s="138"/>
      <c r="EO233" s="138"/>
      <c r="EP233" s="138"/>
      <c r="EQ233" s="138"/>
      <c r="ER233" s="138"/>
      <c r="ES233" s="138"/>
      <c r="ET233" s="138"/>
      <c r="EU233" s="138"/>
      <c r="EV233" s="138"/>
      <c r="EW233" s="138"/>
      <c r="EX233" s="138"/>
      <c r="EY233" s="138"/>
      <c r="EZ233" s="138"/>
      <c r="FA233" s="138"/>
      <c r="FB233" s="138"/>
      <c r="FC233" s="138"/>
      <c r="FD233" s="138"/>
      <c r="FE233" s="138"/>
      <c r="FF233" s="138"/>
      <c r="FG233" s="138"/>
      <c r="FH233" s="138"/>
      <c r="FI233" s="138"/>
      <c r="FJ233" s="138"/>
      <c r="FK233" s="138"/>
      <c r="FL233" s="138"/>
      <c r="FM233" s="138"/>
      <c r="FN233" s="138"/>
      <c r="FO233" s="138"/>
      <c r="FP233" s="138"/>
      <c r="FQ233" s="138"/>
      <c r="FR233" s="138"/>
      <c r="FS233" s="138"/>
      <c r="FT233" s="138"/>
      <c r="FU233" s="138"/>
      <c r="FV233" s="138"/>
      <c r="FW233" s="138"/>
      <c r="FX233" s="138"/>
      <c r="FY233" s="138"/>
      <c r="FZ233" s="138"/>
      <c r="GA233" s="138"/>
      <c r="GB233" s="138"/>
      <c r="GC233" s="138"/>
      <c r="GD233" s="138"/>
      <c r="GE233" s="138"/>
      <c r="GF233" s="138"/>
      <c r="GG233" s="138"/>
      <c r="GH233" s="138"/>
      <c r="GI233" s="138"/>
      <c r="GJ233" s="138"/>
      <c r="GK233" s="138"/>
      <c r="GL233" s="138"/>
      <c r="GM233" s="138"/>
      <c r="GN233" s="138"/>
      <c r="GO233" s="138"/>
      <c r="GP233" s="138"/>
      <c r="GQ233" s="138"/>
      <c r="GR233" s="138"/>
      <c r="GS233" s="138"/>
      <c r="GT233" s="138"/>
      <c r="GU233" s="138"/>
      <c r="GV233" s="138"/>
      <c r="GW233" s="138"/>
      <c r="GX233" s="138"/>
      <c r="GY233" s="138"/>
      <c r="GZ233" s="138"/>
      <c r="HA233" s="138"/>
      <c r="HB233" s="138"/>
      <c r="HC233" s="138"/>
      <c r="HD233" s="138"/>
      <c r="HE233" s="138"/>
      <c r="HF233" s="138"/>
      <c r="HG233" s="138"/>
      <c r="HH233" s="138"/>
      <c r="HI233" s="138"/>
      <c r="HJ233" s="138"/>
      <c r="HK233" s="138"/>
      <c r="HL233" s="138"/>
      <c r="HM233" s="138"/>
      <c r="HN233" s="138"/>
      <c r="HO233" s="138"/>
      <c r="HP233" s="138"/>
      <c r="HQ233" s="138"/>
      <c r="HR233" s="138"/>
      <c r="HS233" s="138"/>
      <c r="HT233" s="138"/>
      <c r="HU233" s="138"/>
      <c r="HV233" s="138"/>
      <c r="HW233" s="138"/>
      <c r="HX233" s="138"/>
      <c r="HY233" s="138"/>
      <c r="HZ233" s="138"/>
      <c r="IA233" s="138"/>
      <c r="IB233" s="138"/>
      <c r="IC233" s="138"/>
      <c r="ID233" s="138"/>
      <c r="IE233" s="138"/>
      <c r="IF233" s="138"/>
      <c r="IG233" s="138"/>
      <c r="IH233" s="138"/>
      <c r="II233" s="138"/>
      <c r="IJ233" s="138"/>
      <c r="IK233" s="138"/>
      <c r="IL233" s="138"/>
      <c r="IM233" s="138"/>
      <c r="IN233" s="138"/>
      <c r="IO233" s="138"/>
      <c r="IP233" s="138"/>
      <c r="IQ233" s="138"/>
      <c r="IR233" s="138"/>
      <c r="IS233" s="138"/>
      <c r="IT233" s="138"/>
      <c r="IU233" s="138"/>
      <c r="IV233" s="138"/>
      <c r="IW233" s="138"/>
      <c r="IX233" s="138"/>
      <c r="IY233" s="138"/>
      <c r="IZ233" s="138"/>
      <c r="JA233" s="138"/>
      <c r="JB233" s="138"/>
      <c r="JC233" s="138"/>
      <c r="JD233" s="138"/>
      <c r="JE233" s="138"/>
      <c r="JF233" s="138"/>
      <c r="JG233" s="138"/>
      <c r="JH233" s="138"/>
      <c r="JI233" s="138"/>
      <c r="JJ233" s="138"/>
      <c r="JK233" s="138"/>
      <c r="JL233" s="138"/>
      <c r="JM233" s="138"/>
      <c r="JN233" s="138"/>
      <c r="JO233" s="138"/>
      <c r="JP233" s="138"/>
      <c r="JQ233" s="138"/>
      <c r="JR233" s="138"/>
      <c r="JS233" s="138"/>
      <c r="JT233" s="138"/>
      <c r="JU233" s="138"/>
      <c r="JV233" s="138"/>
      <c r="JW233" s="138"/>
      <c r="JX233" s="138"/>
      <c r="JY233" s="138"/>
      <c r="JZ233" s="138"/>
      <c r="KA233" s="138"/>
      <c r="KB233" s="138"/>
      <c r="KC233" s="138"/>
      <c r="KD233" s="138"/>
      <c r="KE233" s="138"/>
      <c r="KF233" s="138"/>
      <c r="KG233" s="138"/>
      <c r="KH233" s="138"/>
      <c r="KI233" s="138"/>
      <c r="KJ233" s="138"/>
      <c r="KK233" s="138"/>
      <c r="KL233" s="138"/>
      <c r="KM233" s="138"/>
      <c r="KN233" s="138"/>
      <c r="KO233" s="138"/>
      <c r="KP233" s="138"/>
      <c r="KQ233" s="138"/>
      <c r="KR233" s="138"/>
      <c r="KS233" s="138"/>
      <c r="KT233" s="138"/>
      <c r="KU233" s="138"/>
      <c r="KV233" s="138"/>
      <c r="KW233" s="138"/>
      <c r="KX233" s="138"/>
      <c r="KY233" s="138"/>
      <c r="KZ233" s="138"/>
      <c r="LA233" s="138"/>
      <c r="LB233" s="138"/>
      <c r="LC233" s="138"/>
      <c r="LD233" s="138"/>
      <c r="LE233" s="138"/>
      <c r="LF233" s="138"/>
      <c r="LG233" s="138"/>
      <c r="LH233" s="138"/>
      <c r="LI233" s="138"/>
      <c r="LJ233" s="138"/>
      <c r="LK233" s="138"/>
      <c r="LL233" s="138"/>
      <c r="LM233" s="138"/>
      <c r="LN233" s="138"/>
      <c r="LO233" s="138"/>
      <c r="LP233" s="138"/>
      <c r="LQ233" s="138"/>
      <c r="LR233" s="138"/>
      <c r="LS233" s="138"/>
      <c r="LT233" s="138"/>
      <c r="LU233" s="138"/>
      <c r="LV233" s="138"/>
      <c r="LW233" s="138"/>
      <c r="LX233" s="138"/>
      <c r="LY233" s="138"/>
      <c r="LZ233" s="138"/>
      <c r="MA233" s="138"/>
      <c r="MB233" s="138"/>
      <c r="MC233" s="138"/>
      <c r="MD233" s="138"/>
      <c r="ME233" s="138"/>
      <c r="MF233" s="138"/>
      <c r="MG233" s="138"/>
      <c r="MH233" s="138"/>
      <c r="MI233" s="138"/>
      <c r="MJ233" s="138"/>
      <c r="MK233" s="138"/>
      <c r="ML233" s="138"/>
      <c r="MM233" s="138"/>
      <c r="MN233" s="138"/>
      <c r="MO233" s="138"/>
      <c r="MP233" s="138"/>
      <c r="MQ233" s="138"/>
      <c r="MR233" s="138"/>
      <c r="MS233" s="138"/>
      <c r="MT233" s="138"/>
      <c r="MU233" s="138"/>
      <c r="MV233" s="138"/>
      <c r="MW233" s="138"/>
      <c r="MX233" s="138"/>
      <c r="MY233" s="138"/>
      <c r="MZ233" s="138"/>
      <c r="NA233" s="138"/>
      <c r="NB233" s="138"/>
      <c r="NC233" s="138"/>
      <c r="ND233" s="138"/>
      <c r="NE233" s="138"/>
      <c r="NF233" s="138"/>
      <c r="NG233" s="138"/>
      <c r="NH233" s="138"/>
      <c r="NI233" s="138"/>
      <c r="NJ233" s="138"/>
      <c r="NK233" s="138"/>
      <c r="NL233" s="138"/>
      <c r="NM233" s="138"/>
      <c r="NN233" s="138"/>
      <c r="NO233" s="138"/>
      <c r="NP233" s="138"/>
      <c r="NQ233" s="138"/>
      <c r="NR233" s="138"/>
      <c r="NS233" s="138"/>
      <c r="NT233" s="138"/>
      <c r="NU233" s="138"/>
      <c r="NV233" s="138"/>
      <c r="NW233" s="138"/>
      <c r="NX233" s="138"/>
      <c r="NY233" s="138"/>
      <c r="NZ233" s="138"/>
      <c r="OA233" s="138"/>
      <c r="OB233" s="138"/>
      <c r="OC233" s="138"/>
      <c r="OD233" s="138"/>
      <c r="OE233" s="138"/>
      <c r="OF233" s="138"/>
      <c r="OG233" s="138"/>
      <c r="OH233" s="138"/>
      <c r="OI233" s="138"/>
      <c r="OJ233" s="138"/>
      <c r="OK233" s="138"/>
      <c r="OL233" s="138"/>
      <c r="OM233" s="138"/>
      <c r="ON233" s="138"/>
      <c r="OO233" s="138"/>
      <c r="OP233" s="138"/>
      <c r="OQ233" s="138"/>
      <c r="OR233" s="138"/>
      <c r="OS233" s="138"/>
      <c r="OT233" s="138"/>
      <c r="OU233" s="138"/>
      <c r="OV233" s="138"/>
      <c r="OW233" s="138"/>
      <c r="OX233" s="138"/>
      <c r="OY233" s="138"/>
      <c r="OZ233" s="138"/>
      <c r="PA233" s="138"/>
      <c r="PB233" s="138"/>
      <c r="PC233" s="138"/>
      <c r="PD233" s="138"/>
      <c r="PE233" s="138"/>
      <c r="PF233" s="138"/>
      <c r="PG233" s="138"/>
      <c r="PH233" s="138"/>
      <c r="PI233" s="138"/>
      <c r="PJ233" s="138"/>
      <c r="PK233" s="138"/>
      <c r="PL233" s="138"/>
      <c r="PM233" s="138"/>
      <c r="PN233" s="138"/>
      <c r="PO233" s="138"/>
      <c r="PP233" s="138"/>
      <c r="PQ233" s="138"/>
      <c r="PR233" s="138"/>
      <c r="PS233" s="138"/>
      <c r="PT233" s="138"/>
      <c r="PU233" s="138"/>
      <c r="PV233" s="138"/>
      <c r="PW233" s="138"/>
      <c r="PX233" s="138"/>
      <c r="PY233" s="138"/>
      <c r="PZ233" s="138"/>
      <c r="QA233" s="138"/>
      <c r="QB233" s="138"/>
      <c r="QC233" s="138"/>
      <c r="QD233" s="138"/>
      <c r="QE233" s="138"/>
      <c r="QF233" s="138"/>
      <c r="QG233" s="138"/>
      <c r="QH233" s="138"/>
      <c r="QI233" s="138"/>
      <c r="QJ233" s="138"/>
      <c r="QK233" s="138"/>
      <c r="QL233" s="138"/>
      <c r="QM233" s="138"/>
      <c r="QN233" s="138"/>
      <c r="QO233" s="138"/>
      <c r="QP233" s="138"/>
      <c r="QQ233" s="138"/>
      <c r="QR233" s="138"/>
      <c r="QS233" s="138"/>
      <c r="QT233" s="138"/>
      <c r="QU233" s="138"/>
      <c r="QV233" s="138"/>
      <c r="QW233" s="138"/>
      <c r="QX233" s="138"/>
      <c r="QY233" s="138"/>
      <c r="QZ233" s="138"/>
      <c r="RA233" s="138"/>
      <c r="RB233" s="138"/>
      <c r="RC233" s="138"/>
      <c r="RD233" s="138"/>
      <c r="RE233" s="138"/>
      <c r="RF233" s="138"/>
      <c r="RG233" s="138"/>
      <c r="RH233" s="138"/>
      <c r="RI233" s="138"/>
      <c r="RJ233" s="138"/>
      <c r="RK233" s="138"/>
      <c r="RL233" s="138"/>
      <c r="RM233" s="138"/>
      <c r="RN233" s="138"/>
      <c r="RO233" s="138"/>
      <c r="RP233" s="138"/>
      <c r="RQ233" s="138"/>
      <c r="RR233" s="138"/>
      <c r="RS233" s="138"/>
      <c r="RT233" s="138"/>
      <c r="RU233" s="138"/>
      <c r="RV233" s="138"/>
      <c r="RW233" s="138"/>
      <c r="RX233" s="138"/>
      <c r="RY233" s="138"/>
      <c r="RZ233" s="138"/>
      <c r="SA233" s="138"/>
      <c r="SB233" s="138"/>
      <c r="SC233" s="138"/>
      <c r="SD233" s="138"/>
      <c r="SE233" s="138"/>
      <c r="SF233" s="138"/>
      <c r="SG233" s="138"/>
      <c r="SH233" s="138"/>
      <c r="SI233" s="138"/>
      <c r="SJ233" s="138"/>
      <c r="SK233" s="138"/>
      <c r="SL233" s="138"/>
      <c r="SM233" s="138"/>
      <c r="SN233" s="138"/>
      <c r="SO233" s="138"/>
      <c r="SP233" s="138"/>
      <c r="SQ233" s="138"/>
      <c r="SR233" s="138"/>
      <c r="SS233" s="138"/>
      <c r="ST233" s="138"/>
      <c r="SU233" s="138"/>
      <c r="SV233" s="138"/>
      <c r="SW233" s="138"/>
      <c r="SX233" s="138"/>
      <c r="SY233" s="138"/>
      <c r="SZ233" s="138"/>
      <c r="TA233" s="138"/>
      <c r="TB233" s="138"/>
      <c r="TC233" s="138"/>
      <c r="TD233" s="138"/>
      <c r="TE233" s="138"/>
      <c r="TF233" s="138"/>
      <c r="TG233" s="138"/>
      <c r="TH233" s="138"/>
      <c r="TI233" s="138"/>
      <c r="TJ233" s="138"/>
      <c r="TK233" s="138"/>
      <c r="TL233" s="138"/>
      <c r="TM233" s="138"/>
      <c r="TN233" s="138"/>
      <c r="TO233" s="138"/>
      <c r="TP233" s="138"/>
      <c r="TQ233" s="138"/>
      <c r="TR233" s="138"/>
      <c r="TS233" s="138"/>
      <c r="TT233" s="138"/>
      <c r="TU233" s="138"/>
      <c r="TV233" s="138"/>
      <c r="TW233" s="138"/>
      <c r="TX233" s="138"/>
      <c r="TY233" s="138"/>
      <c r="TZ233" s="138"/>
      <c r="UA233" s="138"/>
      <c r="UB233" s="138"/>
      <c r="UC233" s="138"/>
      <c r="UD233" s="138"/>
      <c r="UE233" s="138"/>
      <c r="UF233" s="138"/>
      <c r="UG233" s="138"/>
      <c r="UH233" s="138"/>
      <c r="UI233" s="138"/>
      <c r="UJ233" s="138"/>
      <c r="UK233" s="138"/>
      <c r="UL233" s="138"/>
      <c r="UM233" s="138"/>
      <c r="UN233" s="138"/>
      <c r="UO233" s="138"/>
      <c r="UP233" s="138"/>
      <c r="UQ233" s="138"/>
      <c r="UR233" s="138"/>
      <c r="US233" s="138"/>
      <c r="UT233" s="138"/>
      <c r="UU233" s="138"/>
      <c r="UV233" s="138"/>
      <c r="UW233" s="138"/>
      <c r="UX233" s="138"/>
      <c r="UY233" s="138"/>
      <c r="UZ233" s="138"/>
      <c r="VA233" s="138"/>
      <c r="VB233" s="138"/>
      <c r="VC233" s="138"/>
      <c r="VD233" s="138"/>
      <c r="VE233" s="138"/>
      <c r="VF233" s="138"/>
      <c r="VG233" s="138"/>
      <c r="VH233" s="138"/>
      <c r="VI233" s="138"/>
      <c r="VJ233" s="138"/>
      <c r="VK233" s="138"/>
      <c r="VL233" s="138"/>
      <c r="VM233" s="138"/>
      <c r="VN233" s="138"/>
      <c r="VO233" s="138"/>
      <c r="VP233" s="138"/>
      <c r="VQ233" s="138"/>
      <c r="VR233" s="138"/>
      <c r="VS233" s="138"/>
      <c r="VT233" s="138"/>
      <c r="VU233" s="138"/>
      <c r="VV233" s="138"/>
      <c r="VW233" s="138"/>
      <c r="VX233" s="138"/>
      <c r="VY233" s="138"/>
      <c r="VZ233" s="138"/>
      <c r="WA233" s="138"/>
      <c r="WB233" s="138"/>
      <c r="WC233" s="138"/>
      <c r="WD233" s="138"/>
      <c r="WE233" s="138"/>
      <c r="WF233" s="138"/>
      <c r="WG233" s="138"/>
      <c r="WH233" s="138"/>
      <c r="WI233" s="138"/>
      <c r="WJ233" s="138"/>
      <c r="WK233" s="138"/>
      <c r="WL233" s="138"/>
      <c r="WM233" s="138"/>
      <c r="WN233" s="138"/>
      <c r="WO233" s="138"/>
      <c r="WP233" s="138"/>
      <c r="WQ233" s="138"/>
      <c r="WR233" s="138"/>
      <c r="WS233" s="138"/>
      <c r="WT233" s="138"/>
      <c r="WU233" s="138"/>
      <c r="WV233" s="138"/>
      <c r="WW233" s="138"/>
      <c r="WX233" s="138"/>
      <c r="WY233" s="138"/>
      <c r="WZ233" s="138"/>
      <c r="XA233" s="138"/>
      <c r="XB233" s="138"/>
      <c r="XC233" s="138"/>
      <c r="XD233" s="138"/>
      <c r="XE233" s="138"/>
      <c r="XF233" s="138"/>
      <c r="XG233" s="138"/>
      <c r="XH233" s="138"/>
      <c r="XI233" s="138"/>
      <c r="XJ233" s="138"/>
      <c r="XK233" s="138"/>
      <c r="XL233" s="138"/>
      <c r="XM233" s="138"/>
      <c r="XN233" s="138"/>
      <c r="XO233" s="138"/>
      <c r="XP233" s="138"/>
      <c r="XQ233" s="138"/>
      <c r="XR233" s="138"/>
      <c r="XS233" s="138"/>
      <c r="XT233" s="138"/>
      <c r="XU233" s="138"/>
      <c r="XV233" s="138"/>
      <c r="XW233" s="138"/>
      <c r="XX233" s="138"/>
      <c r="XY233" s="138"/>
      <c r="XZ233" s="138"/>
      <c r="YA233" s="138"/>
      <c r="YB233" s="138"/>
      <c r="YC233" s="138"/>
      <c r="YD233" s="138"/>
      <c r="YE233" s="138"/>
      <c r="YF233" s="138"/>
      <c r="YG233" s="138"/>
      <c r="YH233" s="138"/>
      <c r="YI233" s="138"/>
      <c r="YJ233" s="138"/>
      <c r="YK233" s="138"/>
      <c r="YL233" s="138"/>
      <c r="YM233" s="138"/>
      <c r="YN233" s="138"/>
      <c r="YO233" s="138"/>
      <c r="YP233" s="138"/>
      <c r="YQ233" s="138"/>
      <c r="YR233" s="138"/>
      <c r="YS233" s="138"/>
      <c r="YT233" s="138"/>
      <c r="YU233" s="138"/>
      <c r="YV233" s="138"/>
      <c r="YW233" s="138"/>
      <c r="YX233" s="138"/>
      <c r="YY233" s="138"/>
      <c r="YZ233" s="138"/>
      <c r="ZA233" s="138"/>
      <c r="ZB233" s="138"/>
      <c r="ZC233" s="138"/>
      <c r="ZD233" s="138"/>
      <c r="ZE233" s="138"/>
      <c r="ZF233" s="138"/>
      <c r="ZG233" s="138"/>
      <c r="ZH233" s="138"/>
      <c r="ZI233" s="138"/>
      <c r="ZJ233" s="138"/>
      <c r="ZK233" s="138"/>
      <c r="ZL233" s="138"/>
      <c r="ZM233" s="138"/>
      <c r="ZN233" s="138"/>
      <c r="ZO233" s="138"/>
      <c r="ZP233" s="138"/>
      <c r="ZQ233" s="138"/>
      <c r="ZR233" s="138"/>
      <c r="ZS233" s="138"/>
      <c r="ZT233" s="138"/>
      <c r="ZU233" s="138"/>
      <c r="ZV233" s="138"/>
      <c r="ZW233" s="138"/>
      <c r="ZX233" s="138"/>
      <c r="ZY233" s="138"/>
      <c r="ZZ233" s="138"/>
      <c r="AAA233" s="138"/>
      <c r="AAB233" s="138"/>
      <c r="AAC233" s="138"/>
      <c r="AAD233" s="138"/>
      <c r="AAE233" s="138"/>
      <c r="AAF233" s="138"/>
      <c r="AAG233" s="138"/>
      <c r="AAH233" s="138"/>
      <c r="AAI233" s="138"/>
      <c r="AAJ233" s="138"/>
      <c r="AAK233" s="138"/>
      <c r="AAL233" s="138"/>
      <c r="AAM233" s="138"/>
      <c r="AAN233" s="138"/>
      <c r="AAO233" s="138"/>
      <c r="AAP233" s="138"/>
      <c r="AAQ233" s="138"/>
      <c r="AAR233" s="138"/>
      <c r="AAS233" s="138"/>
      <c r="AAT233" s="138"/>
      <c r="AAU233" s="138"/>
      <c r="AAV233" s="138"/>
      <c r="AAW233" s="138"/>
      <c r="AAX233" s="138"/>
      <c r="AAY233" s="138"/>
      <c r="AAZ233" s="138"/>
      <c r="ABA233" s="138"/>
      <c r="ABB233" s="138"/>
      <c r="ABC233" s="138"/>
      <c r="ABD233" s="138"/>
      <c r="ABE233" s="138"/>
      <c r="ABF233" s="138"/>
      <c r="ABG233" s="138"/>
      <c r="ABH233" s="138"/>
      <c r="ABI233" s="138"/>
      <c r="ABJ233" s="138"/>
      <c r="ABK233" s="138"/>
      <c r="ABL233" s="138"/>
      <c r="ABM233" s="138"/>
      <c r="ABN233" s="138"/>
      <c r="ABO233" s="138"/>
      <c r="ABP233" s="138"/>
      <c r="ABQ233" s="138"/>
      <c r="ABR233" s="138"/>
      <c r="ABS233" s="138"/>
      <c r="ABT233" s="138"/>
      <c r="ABU233" s="138"/>
      <c r="ABV233" s="138"/>
      <c r="ABW233" s="138"/>
      <c r="ABX233" s="138"/>
      <c r="ABY233" s="138"/>
      <c r="ABZ233" s="138"/>
      <c r="ACA233" s="138"/>
      <c r="ACB233" s="138"/>
      <c r="ACC233" s="138"/>
      <c r="ACD233" s="138"/>
      <c r="ACE233" s="138"/>
      <c r="ACF233" s="138"/>
      <c r="ACG233" s="138"/>
      <c r="ACH233" s="138"/>
      <c r="ACI233" s="138"/>
      <c r="ACJ233" s="138"/>
      <c r="ACK233" s="138"/>
      <c r="ACL233" s="138"/>
      <c r="ACM233" s="138"/>
      <c r="ACN233" s="138"/>
      <c r="ACO233" s="138"/>
      <c r="ACP233" s="138"/>
      <c r="ACQ233" s="138"/>
      <c r="ACR233" s="138"/>
      <c r="ACS233" s="138"/>
      <c r="ACT233" s="138"/>
      <c r="ACU233" s="138"/>
      <c r="ACV233" s="138"/>
      <c r="ACW233" s="138"/>
      <c r="ACX233" s="138"/>
      <c r="ACY233" s="138"/>
      <c r="ACZ233" s="138"/>
      <c r="ADA233" s="138"/>
      <c r="ADB233" s="138"/>
      <c r="ADC233" s="138"/>
      <c r="ADD233" s="138"/>
      <c r="ADE233" s="138"/>
      <c r="ADF233" s="138"/>
      <c r="ADG233" s="138"/>
      <c r="ADH233" s="138"/>
      <c r="ADI233" s="138"/>
      <c r="ADJ233" s="138"/>
      <c r="ADK233" s="138"/>
      <c r="ADL233" s="138"/>
      <c r="ADM233" s="138"/>
      <c r="ADN233" s="138"/>
      <c r="ADO233" s="138"/>
      <c r="ADP233" s="138"/>
      <c r="ADQ233" s="138"/>
      <c r="ADR233" s="138"/>
      <c r="ADS233" s="138"/>
      <c r="ADT233" s="138"/>
      <c r="ADU233" s="138"/>
      <c r="ADV233" s="138"/>
      <c r="ADW233" s="138"/>
      <c r="ADX233" s="138"/>
      <c r="ADY233" s="138"/>
      <c r="ADZ233" s="138"/>
      <c r="AEA233" s="138"/>
      <c r="AEB233" s="138"/>
      <c r="AEC233" s="138"/>
      <c r="AED233" s="138"/>
      <c r="AEE233" s="138"/>
      <c r="AEF233" s="138"/>
      <c r="AEG233" s="138"/>
      <c r="AEH233" s="138"/>
      <c r="AEI233" s="138"/>
      <c r="AEJ233" s="138"/>
      <c r="AEK233" s="138"/>
      <c r="AEL233" s="138"/>
      <c r="AEM233" s="138"/>
      <c r="AEN233" s="138"/>
      <c r="AEO233" s="138"/>
      <c r="AEP233" s="138"/>
      <c r="AEQ233" s="138"/>
      <c r="AER233" s="138"/>
      <c r="AES233" s="138"/>
      <c r="AET233" s="138"/>
      <c r="AEU233" s="138"/>
      <c r="AEV233" s="138"/>
      <c r="AEW233" s="138"/>
      <c r="AEX233" s="138"/>
      <c r="AEY233" s="138"/>
      <c r="AEZ233" s="138"/>
      <c r="AFA233" s="138"/>
      <c r="AFB233" s="138"/>
      <c r="AFC233" s="138"/>
      <c r="AFD233" s="138"/>
      <c r="AFE233" s="138"/>
      <c r="AFF233" s="138"/>
      <c r="AFG233" s="138"/>
      <c r="AFH233" s="138"/>
      <c r="AFI233" s="138"/>
      <c r="AFJ233" s="138"/>
      <c r="AFK233" s="138"/>
      <c r="AFL233" s="138"/>
      <c r="AFM233" s="138"/>
      <c r="AFN233" s="138"/>
      <c r="AFO233" s="138"/>
      <c r="AFP233" s="138"/>
      <c r="AFQ233" s="138"/>
      <c r="AFR233" s="138"/>
      <c r="AFS233" s="138"/>
      <c r="AFT233" s="138"/>
      <c r="AFU233" s="138"/>
      <c r="AFV233" s="138"/>
      <c r="AFW233" s="138"/>
      <c r="AFX233" s="138"/>
      <c r="AFY233" s="138"/>
      <c r="AFZ233" s="138"/>
      <c r="AGA233" s="138"/>
      <c r="AGB233" s="138"/>
      <c r="AGC233" s="138"/>
      <c r="AGD233" s="138"/>
      <c r="AGE233" s="138"/>
      <c r="AGF233" s="138"/>
      <c r="AGG233" s="138"/>
      <c r="AGH233" s="138"/>
      <c r="AGI233" s="138"/>
      <c r="AGJ233" s="138"/>
      <c r="AGK233" s="138"/>
      <c r="AGL233" s="138"/>
      <c r="AGM233" s="138"/>
      <c r="AGN233" s="138"/>
      <c r="AGO233" s="138"/>
      <c r="AGP233" s="138"/>
      <c r="AGQ233" s="138"/>
      <c r="AGR233" s="138"/>
      <c r="AGS233" s="138"/>
      <c r="AGT233" s="138"/>
      <c r="AGU233" s="138"/>
      <c r="AGV233" s="138"/>
      <c r="AGW233" s="138"/>
      <c r="AGX233" s="138"/>
      <c r="AGY233" s="138"/>
      <c r="AGZ233" s="138"/>
      <c r="AHA233" s="138"/>
      <c r="AHB233" s="138"/>
      <c r="AHC233" s="138"/>
      <c r="AHD233" s="138"/>
      <c r="AHE233" s="138"/>
      <c r="AHF233" s="138"/>
      <c r="AHG233" s="138"/>
      <c r="AHH233" s="138"/>
      <c r="AHI233" s="138"/>
      <c r="AHJ233" s="138"/>
      <c r="AHK233" s="138"/>
      <c r="AHL233" s="138"/>
      <c r="AHM233" s="138"/>
      <c r="AHN233" s="138"/>
      <c r="AHO233" s="138"/>
      <c r="AHP233" s="138"/>
      <c r="AHQ233" s="138"/>
      <c r="AHR233" s="138"/>
      <c r="AHS233" s="138"/>
      <c r="AHT233" s="138"/>
      <c r="AHU233" s="138"/>
      <c r="AHV233" s="138"/>
      <c r="AHW233" s="138"/>
      <c r="AHX233" s="138"/>
      <c r="AHY233" s="138"/>
      <c r="AHZ233" s="138"/>
      <c r="AIA233" s="138"/>
      <c r="AIB233" s="138"/>
      <c r="AIC233" s="138"/>
      <c r="AID233" s="138"/>
      <c r="AIE233" s="138"/>
      <c r="AIF233" s="138"/>
      <c r="AIG233" s="138"/>
      <c r="AIH233" s="138"/>
      <c r="AII233" s="138"/>
      <c r="AIJ233" s="138"/>
      <c r="AIK233" s="138"/>
      <c r="AIL233" s="138"/>
      <c r="AIM233" s="138"/>
      <c r="AIN233" s="138"/>
      <c r="AIO233" s="138"/>
      <c r="AIP233" s="138"/>
      <c r="AIQ233" s="138"/>
      <c r="AIR233" s="138"/>
      <c r="AIS233" s="138"/>
      <c r="AIT233" s="138"/>
      <c r="AIU233" s="138"/>
      <c r="AIV233" s="138"/>
      <c r="AIW233" s="138"/>
      <c r="AIX233" s="138"/>
      <c r="AIY233" s="138"/>
      <c r="AIZ233" s="138"/>
      <c r="AJA233" s="138"/>
      <c r="AJB233" s="138"/>
      <c r="AJC233" s="138"/>
      <c r="AJD233" s="138"/>
      <c r="AJE233" s="138"/>
      <c r="AJF233" s="138"/>
      <c r="AJG233" s="138"/>
      <c r="AJH233" s="138"/>
      <c r="AJI233" s="138"/>
      <c r="AJJ233" s="138"/>
      <c r="AJK233" s="138"/>
      <c r="AJL233" s="138"/>
      <c r="AJM233" s="138"/>
      <c r="AJN233" s="138"/>
      <c r="AJO233" s="138"/>
      <c r="AJP233" s="138"/>
      <c r="AJQ233" s="138"/>
      <c r="AJR233" s="138"/>
      <c r="AJS233" s="138"/>
      <c r="AJT233" s="138"/>
      <c r="AJU233" s="138"/>
      <c r="AJV233" s="138"/>
      <c r="AJW233" s="138"/>
      <c r="AJX233" s="138"/>
      <c r="AJY233" s="138"/>
      <c r="AJZ233" s="138"/>
      <c r="AKA233" s="138"/>
      <c r="AKB233" s="138"/>
      <c r="AKC233" s="138"/>
      <c r="AKD233" s="138"/>
      <c r="AKE233" s="138"/>
      <c r="AKF233" s="138"/>
      <c r="AKG233" s="138"/>
      <c r="AKH233" s="138"/>
      <c r="AKI233" s="138"/>
      <c r="AKJ233" s="138"/>
      <c r="AKK233" s="138"/>
      <c r="AKL233" s="138"/>
      <c r="AKM233" s="138"/>
      <c r="AKN233" s="138"/>
      <c r="AKO233" s="138"/>
      <c r="AKP233" s="138"/>
      <c r="AKQ233" s="138"/>
      <c r="AKR233" s="138"/>
      <c r="AKS233" s="138"/>
      <c r="AKT233" s="138"/>
      <c r="AKU233" s="138"/>
      <c r="AKV233" s="138"/>
      <c r="AKW233" s="138"/>
      <c r="AKX233" s="138"/>
      <c r="AKY233" s="138"/>
      <c r="AKZ233" s="138"/>
      <c r="ALA233" s="138"/>
      <c r="ALB233" s="138"/>
      <c r="ALC233" s="138"/>
      <c r="ALD233" s="138"/>
      <c r="ALE233" s="138"/>
      <c r="ALF233" s="138"/>
      <c r="ALG233" s="138"/>
      <c r="ALH233" s="138"/>
      <c r="ALI233" s="138"/>
      <c r="ALJ233" s="138"/>
      <c r="ALK233" s="138"/>
      <c r="ALL233" s="138"/>
      <c r="ALM233" s="138"/>
      <c r="ALN233" s="138"/>
      <c r="ALO233" s="138"/>
      <c r="ALP233" s="138"/>
      <c r="ALQ233" s="138"/>
      <c r="ALR233" s="138"/>
      <c r="ALS233" s="138"/>
      <c r="ALT233" s="138"/>
      <c r="ALU233" s="138"/>
      <c r="ALV233" s="138"/>
      <c r="ALW233" s="138"/>
      <c r="ALX233" s="138"/>
      <c r="ALY233" s="138"/>
      <c r="ALZ233" s="138"/>
      <c r="AMA233" s="138"/>
      <c r="AMB233" s="138"/>
      <c r="AMC233" s="138"/>
      <c r="AMD233" s="138"/>
      <c r="AME233" s="138"/>
      <c r="AMF233" s="138"/>
      <c r="AMG233" s="138"/>
      <c r="AMH233" s="138"/>
      <c r="AMI233" s="138"/>
      <c r="AMJ233" s="138"/>
      <c r="AMK233" s="138"/>
      <c r="AML233" s="138"/>
      <c r="AMM233" s="138"/>
      <c r="AMN233" s="138"/>
      <c r="AMO233" s="138"/>
      <c r="AMP233" s="138"/>
      <c r="AMQ233" s="138"/>
      <c r="AMR233" s="138"/>
      <c r="AMS233" s="138"/>
      <c r="AMT233" s="138"/>
      <c r="AMU233" s="138"/>
      <c r="AMV233" s="138"/>
      <c r="AMW233" s="138"/>
      <c r="AMX233" s="138"/>
      <c r="AMY233" s="138"/>
      <c r="AMZ233" s="138"/>
      <c r="ANA233" s="138"/>
      <c r="ANB233" s="138"/>
      <c r="ANC233" s="138"/>
      <c r="AND233" s="138"/>
      <c r="ANE233" s="138"/>
      <c r="ANF233" s="138"/>
      <c r="ANG233" s="138"/>
      <c r="ANH233" s="138"/>
      <c r="ANI233" s="138"/>
      <c r="ANJ233" s="138"/>
      <c r="ANK233" s="138"/>
      <c r="ANL233" s="138"/>
      <c r="ANM233" s="138"/>
      <c r="ANN233" s="138"/>
      <c r="ANO233" s="138"/>
      <c r="ANP233" s="138"/>
      <c r="ANQ233" s="138"/>
      <c r="ANR233" s="138"/>
      <c r="ANS233" s="138"/>
      <c r="ANT233" s="138"/>
      <c r="ANU233" s="138"/>
      <c r="ANV233" s="138"/>
      <c r="ANW233" s="138"/>
      <c r="ANX233" s="138"/>
      <c r="ANY233" s="138"/>
      <c r="ANZ233" s="138"/>
      <c r="AOA233" s="138"/>
      <c r="AOB233" s="138"/>
      <c r="AOC233" s="138"/>
      <c r="AOD233" s="138"/>
      <c r="AOE233" s="138"/>
      <c r="AOF233" s="138"/>
      <c r="AOG233" s="138"/>
      <c r="AOH233" s="138"/>
      <c r="AOI233" s="138"/>
      <c r="AOJ233" s="138"/>
      <c r="AOK233" s="138"/>
      <c r="AOL233" s="138"/>
      <c r="AOM233" s="138"/>
      <c r="AON233" s="138"/>
      <c r="AOO233" s="138"/>
      <c r="AOP233" s="138"/>
      <c r="AOQ233" s="138"/>
      <c r="AOR233" s="138"/>
      <c r="AOS233" s="138"/>
      <c r="AOT233" s="138"/>
      <c r="AOU233" s="138"/>
      <c r="AOV233" s="138"/>
      <c r="AOW233" s="138"/>
      <c r="AOX233" s="138"/>
      <c r="AOY233" s="138"/>
      <c r="AOZ233" s="138"/>
      <c r="APA233" s="138"/>
      <c r="APB233" s="138"/>
      <c r="APC233" s="138"/>
      <c r="APD233" s="138"/>
      <c r="APE233" s="138"/>
      <c r="APF233" s="138"/>
      <c r="APG233" s="138"/>
      <c r="APH233" s="138"/>
      <c r="API233" s="138"/>
      <c r="APJ233" s="138"/>
      <c r="APK233" s="138"/>
      <c r="APL233" s="138"/>
      <c r="APM233" s="138"/>
      <c r="APN233" s="138"/>
      <c r="APO233" s="138"/>
      <c r="APP233" s="138"/>
      <c r="APQ233" s="138"/>
      <c r="APR233" s="138"/>
      <c r="APS233" s="138"/>
      <c r="APT233" s="138"/>
      <c r="APU233" s="138"/>
      <c r="APV233" s="138"/>
      <c r="APW233" s="138"/>
      <c r="APX233" s="138"/>
      <c r="APY233" s="138"/>
      <c r="APZ233" s="138"/>
      <c r="AQA233" s="138"/>
      <c r="AQB233" s="138"/>
      <c r="AQC233" s="138"/>
      <c r="AQD233" s="138"/>
      <c r="AQE233" s="138"/>
      <c r="AQF233" s="138"/>
      <c r="AQG233" s="138"/>
      <c r="AQH233" s="138"/>
      <c r="AQI233" s="138"/>
      <c r="AQJ233" s="138"/>
      <c r="AQK233" s="138"/>
      <c r="AQL233" s="138"/>
      <c r="AQM233" s="138"/>
      <c r="AQN233" s="138"/>
      <c r="AQO233" s="138"/>
      <c r="AQP233" s="138"/>
      <c r="AQQ233" s="138"/>
      <c r="AQR233" s="138"/>
      <c r="AQS233" s="138"/>
      <c r="AQT233" s="138"/>
      <c r="AQU233" s="138"/>
      <c r="AQV233" s="138"/>
      <c r="AQW233" s="138"/>
      <c r="AQX233" s="138"/>
      <c r="AQY233" s="138"/>
      <c r="AQZ233" s="138"/>
      <c r="ARA233" s="138"/>
      <c r="ARB233" s="138"/>
      <c r="ARC233" s="138"/>
      <c r="ARD233" s="138"/>
      <c r="ARE233" s="138"/>
      <c r="ARF233" s="138"/>
      <c r="ARG233" s="138"/>
      <c r="ARH233" s="138"/>
      <c r="ARI233" s="138"/>
      <c r="ARJ233" s="138"/>
      <c r="ARK233" s="138"/>
      <c r="ARL233" s="138"/>
      <c r="ARM233" s="138"/>
      <c r="ARN233" s="138"/>
      <c r="ARO233" s="138"/>
      <c r="ARP233" s="138"/>
      <c r="ARQ233" s="138"/>
      <c r="ARR233" s="138"/>
      <c r="ARS233" s="138"/>
      <c r="ART233" s="138"/>
      <c r="ARU233" s="138"/>
      <c r="ARV233" s="138"/>
      <c r="ARW233" s="138"/>
      <c r="ARX233" s="138"/>
      <c r="ARY233" s="138"/>
      <c r="ARZ233" s="138"/>
      <c r="ASA233" s="138"/>
      <c r="ASB233" s="138"/>
      <c r="ASC233" s="138"/>
      <c r="ASD233" s="138"/>
      <c r="ASE233" s="138"/>
      <c r="ASF233" s="138"/>
      <c r="ASG233" s="138"/>
      <c r="ASH233" s="138"/>
      <c r="ASI233" s="138"/>
      <c r="ASJ233" s="138"/>
      <c r="ASK233" s="138"/>
      <c r="ASL233" s="138"/>
      <c r="ASM233" s="138"/>
      <c r="ASN233" s="138"/>
      <c r="ASO233" s="138"/>
      <c r="ASP233" s="138"/>
      <c r="ASQ233" s="138"/>
      <c r="ASR233" s="138"/>
      <c r="ASS233" s="138"/>
      <c r="AST233" s="138"/>
      <c r="ASU233" s="138"/>
      <c r="ASV233" s="138"/>
      <c r="ASW233" s="138"/>
      <c r="ASX233" s="138"/>
      <c r="ASY233" s="138"/>
      <c r="ASZ233" s="138"/>
      <c r="ATA233" s="138"/>
      <c r="ATB233" s="138"/>
      <c r="ATC233" s="138"/>
      <c r="ATD233" s="138"/>
      <c r="ATE233" s="138"/>
      <c r="ATF233" s="138"/>
      <c r="ATG233" s="138"/>
      <c r="ATH233" s="138"/>
      <c r="ATI233" s="138"/>
      <c r="ATJ233" s="138"/>
      <c r="ATK233" s="138"/>
      <c r="ATL233" s="138"/>
      <c r="ATM233" s="138"/>
      <c r="ATN233" s="138"/>
      <c r="ATO233" s="138"/>
      <c r="ATP233" s="138"/>
      <c r="ATQ233" s="138"/>
      <c r="ATR233" s="138"/>
      <c r="ATS233" s="138"/>
      <c r="ATT233" s="138"/>
      <c r="ATU233" s="138"/>
      <c r="ATV233" s="138"/>
      <c r="ATW233" s="138"/>
      <c r="ATX233" s="138"/>
      <c r="ATY233" s="138"/>
      <c r="ATZ233" s="138"/>
      <c r="AUA233" s="138"/>
      <c r="AUB233" s="138"/>
      <c r="AUC233" s="138"/>
      <c r="AUD233" s="138"/>
      <c r="AUE233" s="138"/>
      <c r="AUF233" s="138"/>
      <c r="AUG233" s="138"/>
      <c r="AUH233" s="138"/>
      <c r="AUI233" s="138"/>
      <c r="AUJ233" s="138"/>
      <c r="AUK233" s="138"/>
      <c r="AUL233" s="138"/>
      <c r="AUM233" s="138"/>
      <c r="AUN233" s="138"/>
      <c r="AUO233" s="138"/>
      <c r="AUP233" s="138"/>
      <c r="AUQ233" s="138"/>
      <c r="AUR233" s="138"/>
      <c r="AUS233" s="138"/>
      <c r="AUT233" s="138"/>
      <c r="AUU233" s="138"/>
      <c r="AUV233" s="138"/>
      <c r="AUW233" s="138"/>
      <c r="AUX233" s="138"/>
      <c r="AUY233" s="138"/>
      <c r="AUZ233" s="138"/>
      <c r="AVA233" s="138"/>
      <c r="AVB233" s="138"/>
      <c r="AVC233" s="138"/>
      <c r="AVD233" s="138"/>
      <c r="AVE233" s="138"/>
      <c r="AVF233" s="138"/>
      <c r="AVG233" s="138"/>
      <c r="AVH233" s="138"/>
      <c r="AVI233" s="138"/>
      <c r="AVJ233" s="138"/>
      <c r="AVK233" s="138"/>
      <c r="AVL233" s="138"/>
      <c r="AVM233" s="138"/>
      <c r="AVN233" s="138"/>
      <c r="AVO233" s="138"/>
      <c r="AVP233" s="138"/>
      <c r="AVQ233" s="138"/>
      <c r="AVR233" s="138"/>
      <c r="AVS233" s="138"/>
      <c r="AVT233" s="138"/>
      <c r="AVU233" s="138"/>
      <c r="AVV233" s="138"/>
      <c r="AVW233" s="138"/>
      <c r="AVX233" s="138"/>
      <c r="AVY233" s="138"/>
      <c r="AVZ233" s="138"/>
      <c r="AWA233" s="138"/>
      <c r="AWB233" s="138"/>
      <c r="AWC233" s="138"/>
      <c r="AWD233" s="138"/>
      <c r="AWE233" s="138"/>
      <c r="AWF233" s="138"/>
      <c r="AWG233" s="138"/>
      <c r="AWH233" s="138"/>
      <c r="AWI233" s="138"/>
      <c r="AWJ233" s="138"/>
      <c r="AWK233" s="138"/>
      <c r="AWL233" s="138"/>
      <c r="AWM233" s="138"/>
      <c r="AWN233" s="138"/>
      <c r="AWO233" s="138"/>
      <c r="AWP233" s="138"/>
      <c r="AWQ233" s="138"/>
      <c r="AWR233" s="138"/>
      <c r="AWS233" s="138"/>
      <c r="AWT233" s="138"/>
      <c r="AWU233" s="138"/>
      <c r="AWV233" s="138"/>
      <c r="AWW233" s="138"/>
      <c r="AWX233" s="138"/>
      <c r="AWY233" s="138"/>
      <c r="AWZ233" s="138"/>
      <c r="AXA233" s="138"/>
      <c r="AXB233" s="138"/>
      <c r="AXC233" s="138"/>
      <c r="AXD233" s="138"/>
      <c r="AXE233" s="138"/>
      <c r="AXF233" s="138"/>
      <c r="AXG233" s="138"/>
      <c r="AXH233" s="138"/>
      <c r="AXI233" s="138"/>
      <c r="AXJ233" s="138"/>
      <c r="AXK233" s="138"/>
      <c r="AXL233" s="138"/>
      <c r="AXM233" s="138"/>
      <c r="AXN233" s="138"/>
      <c r="AXO233" s="138"/>
      <c r="AXP233" s="138"/>
      <c r="AXQ233" s="138"/>
      <c r="AXR233" s="138"/>
      <c r="AXS233" s="138"/>
      <c r="AXT233" s="138"/>
      <c r="AXU233" s="138"/>
      <c r="AXV233" s="138"/>
      <c r="AXW233" s="138"/>
      <c r="AXX233" s="138"/>
      <c r="AXY233" s="138"/>
      <c r="AXZ233" s="138"/>
      <c r="AYA233" s="138"/>
      <c r="AYB233" s="138"/>
      <c r="AYC233" s="138"/>
      <c r="AYD233" s="138"/>
      <c r="AYE233" s="138"/>
      <c r="AYF233" s="138"/>
      <c r="AYG233" s="138"/>
      <c r="AYH233" s="138"/>
      <c r="AYI233" s="138"/>
      <c r="AYJ233" s="138"/>
      <c r="AYK233" s="138"/>
      <c r="AYL233" s="138"/>
      <c r="AYM233" s="138"/>
      <c r="AYN233" s="138"/>
      <c r="AYO233" s="138"/>
      <c r="AYP233" s="138"/>
      <c r="AYQ233" s="138"/>
      <c r="AYR233" s="138"/>
      <c r="AYS233" s="138"/>
      <c r="AYT233" s="138"/>
      <c r="AYU233" s="138"/>
      <c r="AYV233" s="138"/>
      <c r="AYW233" s="138"/>
      <c r="AYX233" s="138"/>
      <c r="AYY233" s="138"/>
      <c r="AYZ233" s="138"/>
      <c r="AZA233" s="138"/>
      <c r="AZB233" s="138"/>
      <c r="AZC233" s="138"/>
      <c r="AZD233" s="138"/>
      <c r="AZE233" s="138"/>
      <c r="AZF233" s="138"/>
      <c r="AZG233" s="138"/>
      <c r="AZH233" s="138"/>
      <c r="AZI233" s="138"/>
      <c r="AZJ233" s="138"/>
      <c r="AZK233" s="138"/>
      <c r="AZL233" s="138"/>
      <c r="AZM233" s="138"/>
      <c r="AZN233" s="138"/>
      <c r="AZO233" s="138"/>
      <c r="AZP233" s="138"/>
      <c r="AZQ233" s="138"/>
      <c r="AZR233" s="138"/>
      <c r="AZS233" s="138"/>
      <c r="AZT233" s="138"/>
      <c r="AZU233" s="138"/>
      <c r="AZV233" s="138"/>
      <c r="AZW233" s="138"/>
      <c r="AZX233" s="138"/>
      <c r="AZY233" s="138"/>
      <c r="AZZ233" s="138"/>
      <c r="BAA233" s="138"/>
      <c r="BAB233" s="138"/>
      <c r="BAC233" s="138"/>
      <c r="BAD233" s="138"/>
      <c r="BAE233" s="138"/>
      <c r="BAF233" s="138"/>
      <c r="BAG233" s="138"/>
      <c r="BAH233" s="138"/>
      <c r="BAI233" s="138"/>
      <c r="BAJ233" s="138"/>
      <c r="BAK233" s="138"/>
      <c r="BAL233" s="138"/>
      <c r="BAM233" s="138"/>
      <c r="BAN233" s="138"/>
      <c r="BAO233" s="138"/>
      <c r="BAP233" s="138"/>
      <c r="BAQ233" s="138"/>
      <c r="BAR233" s="138"/>
      <c r="BAS233" s="138"/>
      <c r="BAT233" s="138"/>
      <c r="BAU233" s="138"/>
      <c r="BAV233" s="138"/>
      <c r="BAW233" s="138"/>
      <c r="BAX233" s="138"/>
      <c r="BAY233" s="138"/>
      <c r="BAZ233" s="138"/>
      <c r="BBA233" s="138"/>
      <c r="BBB233" s="138"/>
      <c r="BBC233" s="138"/>
      <c r="BBD233" s="138"/>
      <c r="BBE233" s="138"/>
      <c r="BBF233" s="138"/>
      <c r="BBG233" s="138"/>
      <c r="BBH233" s="138"/>
      <c r="BBI233" s="138"/>
      <c r="BBJ233" s="138"/>
      <c r="BBK233" s="138"/>
      <c r="BBL233" s="138"/>
      <c r="BBM233" s="138"/>
      <c r="BBN233" s="138"/>
      <c r="BBO233" s="138"/>
      <c r="BBP233" s="138"/>
      <c r="BBQ233" s="138"/>
      <c r="BBR233" s="138"/>
      <c r="BBS233" s="138"/>
      <c r="BBT233" s="138"/>
      <c r="BBU233" s="138"/>
      <c r="BBV233" s="138"/>
      <c r="BBW233" s="138"/>
      <c r="BBX233" s="138"/>
      <c r="BBY233" s="138"/>
      <c r="BBZ233" s="138"/>
      <c r="BCA233" s="138"/>
      <c r="BCB233" s="138"/>
      <c r="BCC233" s="138"/>
      <c r="BCD233" s="138"/>
      <c r="BCE233" s="138"/>
      <c r="BCF233" s="138"/>
      <c r="BCG233" s="138"/>
      <c r="BCH233" s="138"/>
      <c r="BCI233" s="138"/>
      <c r="BCJ233" s="138"/>
      <c r="BCK233" s="138"/>
      <c r="BCL233" s="138"/>
      <c r="BCM233" s="138"/>
      <c r="BCN233" s="138"/>
      <c r="BCO233" s="138"/>
      <c r="BCP233" s="138"/>
      <c r="BCQ233" s="138"/>
      <c r="BCR233" s="138"/>
      <c r="BCS233" s="138"/>
      <c r="BCT233" s="138"/>
      <c r="BCU233" s="138"/>
      <c r="BCV233" s="138"/>
      <c r="BCW233" s="138"/>
      <c r="BCX233" s="138"/>
      <c r="BCY233" s="138"/>
      <c r="BCZ233" s="138"/>
      <c r="BDA233" s="138"/>
      <c r="BDB233" s="138"/>
      <c r="BDC233" s="138"/>
      <c r="BDD233" s="138"/>
      <c r="BDE233" s="138"/>
      <c r="BDF233" s="138"/>
      <c r="BDG233" s="138"/>
      <c r="BDH233" s="138"/>
      <c r="BDI233" s="138"/>
      <c r="BDJ233" s="138"/>
      <c r="BDK233" s="138"/>
      <c r="BDL233" s="138"/>
      <c r="BDM233" s="138"/>
      <c r="BDN233" s="138"/>
      <c r="BDO233" s="138"/>
      <c r="BDP233" s="138"/>
      <c r="BDQ233" s="138"/>
      <c r="BDR233" s="138"/>
      <c r="BDS233" s="138"/>
      <c r="BDT233" s="138"/>
      <c r="BDU233" s="138"/>
      <c r="BDV233" s="138"/>
      <c r="BDW233" s="138"/>
      <c r="BDX233" s="138"/>
      <c r="BDY233" s="138"/>
      <c r="BDZ233" s="138"/>
      <c r="BEA233" s="138"/>
      <c r="BEB233" s="138"/>
      <c r="BEC233" s="138"/>
      <c r="BED233" s="138"/>
      <c r="BEE233" s="138"/>
      <c r="BEF233" s="138"/>
      <c r="BEG233" s="138"/>
      <c r="BEH233" s="138"/>
      <c r="BEI233" s="138"/>
      <c r="BEJ233" s="138"/>
      <c r="BEK233" s="138"/>
      <c r="BEL233" s="138"/>
      <c r="BEM233" s="138"/>
      <c r="BEN233" s="138"/>
      <c r="BEO233" s="138"/>
      <c r="BEP233" s="138"/>
      <c r="BEQ233" s="138"/>
      <c r="BER233" s="138"/>
      <c r="BES233" s="138"/>
      <c r="BET233" s="138"/>
      <c r="BEU233" s="138"/>
      <c r="BEV233" s="138"/>
      <c r="BEW233" s="138"/>
      <c r="BEX233" s="138"/>
      <c r="BEY233" s="138"/>
      <c r="BEZ233" s="138"/>
      <c r="BFA233" s="138"/>
      <c r="BFB233" s="138"/>
      <c r="BFC233" s="138"/>
      <c r="BFD233" s="138"/>
      <c r="BFE233" s="138"/>
      <c r="BFF233" s="138"/>
      <c r="BFG233" s="138"/>
      <c r="BFH233" s="138"/>
      <c r="BFI233" s="138"/>
      <c r="BFJ233" s="138"/>
      <c r="BFK233" s="138"/>
      <c r="BFL233" s="138"/>
      <c r="BFM233" s="138"/>
      <c r="BFN233" s="138"/>
      <c r="BFO233" s="138"/>
      <c r="BFP233" s="138"/>
      <c r="BFQ233" s="138"/>
      <c r="BFR233" s="138"/>
      <c r="BFS233" s="138"/>
      <c r="BFT233" s="138"/>
      <c r="BFU233" s="138"/>
      <c r="BFV233" s="138"/>
      <c r="BFW233" s="138"/>
      <c r="BFX233" s="138"/>
      <c r="BFY233" s="138"/>
      <c r="BFZ233" s="138"/>
      <c r="BGA233" s="138"/>
      <c r="BGB233" s="138"/>
      <c r="BGC233" s="138"/>
      <c r="BGD233" s="138"/>
      <c r="BGE233" s="138"/>
      <c r="BGF233" s="138"/>
      <c r="BGG233" s="138"/>
      <c r="BGH233" s="138"/>
      <c r="BGI233" s="138"/>
      <c r="BGJ233" s="138"/>
      <c r="BGK233" s="138"/>
      <c r="BGL233" s="138"/>
      <c r="BGM233" s="138"/>
      <c r="BGN233" s="138"/>
      <c r="BGO233" s="138"/>
      <c r="BGP233" s="138"/>
      <c r="BGQ233" s="138"/>
      <c r="BGR233" s="138"/>
      <c r="BGS233" s="138"/>
      <c r="BGT233" s="138"/>
      <c r="BGU233" s="138"/>
      <c r="BGV233" s="138"/>
      <c r="BGW233" s="138"/>
      <c r="BGX233" s="138"/>
      <c r="BGY233" s="138"/>
      <c r="BGZ233" s="138"/>
      <c r="BHA233" s="138"/>
      <c r="BHB233" s="138"/>
      <c r="BHC233" s="138"/>
      <c r="BHD233" s="138"/>
      <c r="BHE233" s="138"/>
      <c r="BHF233" s="138"/>
      <c r="BHG233" s="138"/>
      <c r="BHH233" s="138"/>
      <c r="BHI233" s="138"/>
      <c r="BHJ233" s="138"/>
      <c r="BHK233" s="138"/>
      <c r="BHL233" s="138"/>
      <c r="BHM233" s="138"/>
      <c r="BHN233" s="138"/>
      <c r="BHO233" s="138"/>
      <c r="BHP233" s="138"/>
      <c r="BHQ233" s="138"/>
      <c r="BHR233" s="138"/>
      <c r="BHS233" s="138"/>
      <c r="BHT233" s="138"/>
      <c r="BHU233" s="138"/>
      <c r="BHV233" s="138"/>
      <c r="BHW233" s="138"/>
      <c r="BHX233" s="138"/>
      <c r="BHY233" s="138"/>
      <c r="BHZ233" s="138"/>
      <c r="BIA233" s="138"/>
      <c r="BIB233" s="138"/>
      <c r="BIC233" s="138"/>
      <c r="BID233" s="138"/>
      <c r="BIE233" s="138"/>
      <c r="BIF233" s="138"/>
      <c r="BIG233" s="138"/>
      <c r="BIH233" s="138"/>
      <c r="BII233" s="138"/>
      <c r="BIJ233" s="138"/>
      <c r="BIK233" s="138"/>
      <c r="BIL233" s="138"/>
      <c r="BIM233" s="138"/>
      <c r="BIN233" s="138"/>
      <c r="BIO233" s="138"/>
      <c r="BIP233" s="138"/>
      <c r="BIQ233" s="138"/>
      <c r="BIR233" s="138"/>
      <c r="BIS233" s="138"/>
      <c r="BIT233" s="138"/>
      <c r="BIU233" s="138"/>
      <c r="BIV233" s="138"/>
      <c r="BIW233" s="138"/>
      <c r="BIX233" s="138"/>
      <c r="BIY233" s="138"/>
      <c r="BIZ233" s="138"/>
      <c r="BJA233" s="138"/>
      <c r="BJB233" s="138"/>
      <c r="BJC233" s="138"/>
      <c r="BJD233" s="138"/>
      <c r="BJE233" s="138"/>
      <c r="BJF233" s="138"/>
      <c r="BJG233" s="138"/>
      <c r="BJH233" s="138"/>
      <c r="BJI233" s="138"/>
      <c r="BJJ233" s="138"/>
      <c r="BJK233" s="138"/>
      <c r="BJL233" s="138"/>
      <c r="BJM233" s="138"/>
      <c r="BJN233" s="138"/>
      <c r="BJO233" s="138"/>
      <c r="BJP233" s="138"/>
      <c r="BJQ233" s="138"/>
      <c r="BJR233" s="138"/>
      <c r="BJS233" s="138"/>
      <c r="BJT233" s="138"/>
      <c r="BJU233" s="138"/>
      <c r="BJV233" s="138"/>
      <c r="BJW233" s="138"/>
      <c r="BJX233" s="138"/>
      <c r="BJY233" s="138"/>
      <c r="BJZ233" s="138"/>
      <c r="BKA233" s="138"/>
      <c r="BKB233" s="138"/>
      <c r="BKC233" s="138"/>
      <c r="BKD233" s="138"/>
      <c r="BKE233" s="138"/>
      <c r="BKF233" s="138"/>
      <c r="BKG233" s="138"/>
      <c r="BKH233" s="138"/>
      <c r="BKI233" s="138"/>
      <c r="BKJ233" s="138"/>
      <c r="BKK233" s="138"/>
      <c r="BKL233" s="138"/>
      <c r="BKM233" s="138"/>
      <c r="BKN233" s="138"/>
      <c r="BKO233" s="138"/>
      <c r="BKP233" s="138"/>
      <c r="BKQ233" s="138"/>
      <c r="BKR233" s="138"/>
      <c r="BKS233" s="138"/>
      <c r="BKT233" s="138"/>
      <c r="BKU233" s="138"/>
      <c r="BKV233" s="138"/>
      <c r="BKW233" s="138"/>
      <c r="BKX233" s="138"/>
      <c r="BKY233" s="138"/>
      <c r="BKZ233" s="138"/>
      <c r="BLA233" s="138"/>
      <c r="BLB233" s="138"/>
      <c r="BLC233" s="138"/>
      <c r="BLD233" s="138"/>
      <c r="BLE233" s="138"/>
      <c r="BLF233" s="138"/>
      <c r="BLG233" s="138"/>
      <c r="BLH233" s="138"/>
      <c r="BLI233" s="138"/>
      <c r="BLJ233" s="138"/>
      <c r="BLK233" s="138"/>
      <c r="BLL233" s="138"/>
      <c r="BLM233" s="138"/>
      <c r="BLN233" s="138"/>
      <c r="BLO233" s="138"/>
      <c r="BLP233" s="138"/>
      <c r="BLQ233" s="138"/>
      <c r="BLR233" s="138"/>
      <c r="BLS233" s="138"/>
      <c r="BLT233" s="138"/>
      <c r="BLU233" s="138"/>
      <c r="BLV233" s="138"/>
      <c r="BLW233" s="138"/>
      <c r="BLX233" s="138"/>
      <c r="BLY233" s="138"/>
      <c r="BLZ233" s="138"/>
      <c r="BMA233" s="138"/>
      <c r="BMB233" s="138"/>
      <c r="BMC233" s="138"/>
      <c r="BMD233" s="138"/>
      <c r="BME233" s="138"/>
      <c r="BMF233" s="138"/>
      <c r="BMG233" s="138"/>
      <c r="BMH233" s="138"/>
      <c r="BMI233" s="138"/>
      <c r="BMJ233" s="138"/>
      <c r="BMK233" s="138"/>
      <c r="BML233" s="138"/>
      <c r="BMM233" s="138"/>
      <c r="BMN233" s="138"/>
      <c r="BMO233" s="138"/>
      <c r="BMP233" s="138"/>
      <c r="BMQ233" s="138"/>
      <c r="BMR233" s="138"/>
      <c r="BMS233" s="138"/>
      <c r="BMT233" s="138"/>
      <c r="BMU233" s="138"/>
      <c r="BMV233" s="138"/>
      <c r="BMW233" s="138"/>
      <c r="BMX233" s="138"/>
      <c r="BMY233" s="138"/>
      <c r="BMZ233" s="138"/>
      <c r="BNA233" s="138"/>
      <c r="BNB233" s="138"/>
      <c r="BNC233" s="138"/>
      <c r="BND233" s="138"/>
      <c r="BNE233" s="138"/>
      <c r="BNF233" s="138"/>
      <c r="BNG233" s="138"/>
      <c r="BNH233" s="138"/>
      <c r="BNI233" s="138"/>
      <c r="BNJ233" s="138"/>
      <c r="BNK233" s="138"/>
      <c r="BNL233" s="138"/>
      <c r="BNM233" s="138"/>
      <c r="BNN233" s="138"/>
      <c r="BNO233" s="138"/>
      <c r="BNP233" s="138"/>
      <c r="BNQ233" s="138"/>
      <c r="BNR233" s="138"/>
      <c r="BNS233" s="138"/>
      <c r="BNT233" s="138"/>
      <c r="BNU233" s="138"/>
      <c r="BNV233" s="138"/>
      <c r="BNW233" s="138"/>
      <c r="BNX233" s="138"/>
      <c r="BNY233" s="138"/>
      <c r="BNZ233" s="138"/>
      <c r="BOA233" s="138"/>
      <c r="BOB233" s="138"/>
      <c r="BOC233" s="138"/>
      <c r="BOD233" s="138"/>
      <c r="BOE233" s="138"/>
      <c r="BOF233" s="138"/>
      <c r="BOG233" s="138"/>
      <c r="BOH233" s="138"/>
      <c r="BOI233" s="138"/>
      <c r="BOJ233" s="138"/>
      <c r="BOK233" s="138"/>
      <c r="BOL233" s="138"/>
      <c r="BOM233" s="138"/>
      <c r="BON233" s="138"/>
      <c r="BOO233" s="138"/>
      <c r="BOP233" s="138"/>
      <c r="BOQ233" s="138"/>
      <c r="BOR233" s="138"/>
      <c r="BOS233" s="138"/>
      <c r="BOT233" s="138"/>
      <c r="BOU233" s="138"/>
      <c r="BOV233" s="138"/>
      <c r="BOW233" s="138"/>
      <c r="BOX233" s="138"/>
      <c r="BOY233" s="138"/>
      <c r="BOZ233" s="138"/>
      <c r="BPA233" s="138"/>
      <c r="BPB233" s="138"/>
      <c r="BPC233" s="138"/>
      <c r="BPD233" s="138"/>
      <c r="BPE233" s="138"/>
      <c r="BPF233" s="138"/>
      <c r="BPG233" s="138"/>
      <c r="BPH233" s="138"/>
      <c r="BPI233" s="138"/>
      <c r="BPJ233" s="138"/>
      <c r="BPK233" s="138"/>
      <c r="BPL233" s="138"/>
      <c r="BPM233" s="138"/>
      <c r="BPN233" s="138"/>
      <c r="BPO233" s="138"/>
      <c r="BPP233" s="138"/>
      <c r="BPQ233" s="138"/>
      <c r="BPR233" s="138"/>
      <c r="BPS233" s="138"/>
      <c r="BPT233" s="138"/>
      <c r="BPU233" s="138"/>
      <c r="BPV233" s="138"/>
      <c r="BPW233" s="138"/>
      <c r="BPX233" s="138"/>
      <c r="BPY233" s="138"/>
      <c r="BPZ233" s="138"/>
      <c r="BQA233" s="138"/>
      <c r="BQB233" s="138"/>
      <c r="BQC233" s="138"/>
      <c r="BQD233" s="138"/>
      <c r="BQE233" s="138"/>
      <c r="BQF233" s="138"/>
      <c r="BQG233" s="138"/>
      <c r="BQH233" s="138"/>
      <c r="BQI233" s="138"/>
      <c r="BQJ233" s="138"/>
      <c r="BQK233" s="138"/>
      <c r="BQL233" s="138"/>
      <c r="BQM233" s="138"/>
      <c r="BQN233" s="138"/>
      <c r="BQO233" s="138"/>
      <c r="BQP233" s="138"/>
      <c r="BQQ233" s="138"/>
      <c r="BQR233" s="138"/>
      <c r="BQS233" s="138"/>
      <c r="BQT233" s="138"/>
      <c r="BQU233" s="138"/>
      <c r="BQV233" s="138"/>
      <c r="BQW233" s="138"/>
      <c r="BQX233" s="138"/>
      <c r="BQY233" s="138"/>
      <c r="BQZ233" s="138"/>
      <c r="BRA233" s="138"/>
      <c r="BRB233" s="138"/>
      <c r="BRC233" s="138"/>
      <c r="BRD233" s="138"/>
      <c r="BRE233" s="138"/>
      <c r="BRF233" s="138"/>
      <c r="BRG233" s="138"/>
      <c r="BRH233" s="138"/>
      <c r="BRI233" s="138"/>
      <c r="BRJ233" s="138"/>
      <c r="BRK233" s="138"/>
      <c r="BRL233" s="138"/>
      <c r="BRM233" s="138"/>
      <c r="BRN233" s="138"/>
      <c r="BRO233" s="138"/>
      <c r="BRP233" s="138"/>
      <c r="BRQ233" s="138"/>
      <c r="BRR233" s="138"/>
      <c r="BRS233" s="138"/>
      <c r="BRT233" s="138"/>
      <c r="BRU233" s="138"/>
      <c r="BRV233" s="138"/>
      <c r="BRW233" s="138"/>
      <c r="BRX233" s="138"/>
      <c r="BRY233" s="138"/>
      <c r="BRZ233" s="138"/>
      <c r="BSA233" s="138"/>
      <c r="BSB233" s="138"/>
      <c r="BSC233" s="138"/>
      <c r="BSD233" s="138"/>
      <c r="BSE233" s="138"/>
      <c r="BSF233" s="138"/>
      <c r="BSG233" s="138"/>
      <c r="BSH233" s="138"/>
      <c r="BSI233" s="138"/>
      <c r="BSJ233" s="138"/>
      <c r="BSK233" s="138"/>
      <c r="BSL233" s="138"/>
      <c r="BSM233" s="138"/>
      <c r="BSN233" s="138"/>
      <c r="BSO233" s="138"/>
      <c r="BSP233" s="138"/>
      <c r="BSQ233" s="138"/>
      <c r="BSR233" s="138"/>
      <c r="BSS233" s="138"/>
      <c r="BST233" s="138"/>
      <c r="BSU233" s="138"/>
      <c r="BSV233" s="138"/>
      <c r="BSW233" s="138"/>
      <c r="BSX233" s="138"/>
      <c r="BSY233" s="138"/>
      <c r="BSZ233" s="138"/>
      <c r="BTA233" s="138"/>
      <c r="BTB233" s="138"/>
      <c r="BTC233" s="138"/>
      <c r="BTD233" s="138"/>
      <c r="BTE233" s="138"/>
      <c r="BTF233" s="138"/>
      <c r="BTG233" s="138"/>
      <c r="BTH233" s="138"/>
      <c r="BTI233" s="138"/>
      <c r="BTJ233" s="138"/>
      <c r="BTK233" s="138"/>
      <c r="BTL233" s="138"/>
      <c r="BTM233" s="138"/>
      <c r="BTN233" s="138"/>
      <c r="BTO233" s="138"/>
      <c r="BTP233" s="138"/>
      <c r="BTQ233" s="138"/>
      <c r="BTR233" s="138"/>
      <c r="BTS233" s="138"/>
      <c r="BTT233" s="138"/>
      <c r="BTU233" s="138"/>
      <c r="BTV233" s="138"/>
      <c r="BTW233" s="138"/>
      <c r="BTX233" s="138"/>
      <c r="BTY233" s="138"/>
      <c r="BTZ233" s="138"/>
      <c r="BUA233" s="138"/>
      <c r="BUB233" s="138"/>
      <c r="BUC233" s="138"/>
      <c r="BUD233" s="138"/>
      <c r="BUE233" s="138"/>
      <c r="BUF233" s="138"/>
      <c r="BUG233" s="138"/>
      <c r="BUH233" s="138"/>
      <c r="BUI233" s="138"/>
      <c r="BUJ233" s="138"/>
      <c r="BUK233" s="138"/>
      <c r="BUL233" s="138"/>
      <c r="BUM233" s="138"/>
      <c r="BUN233" s="138"/>
      <c r="BUO233" s="138"/>
      <c r="BUP233" s="138"/>
      <c r="BUQ233" s="138"/>
      <c r="BUR233" s="138"/>
      <c r="BUS233" s="138"/>
      <c r="BUT233" s="138"/>
      <c r="BUU233" s="138"/>
      <c r="BUV233" s="138"/>
      <c r="BUW233" s="138"/>
      <c r="BUX233" s="138"/>
      <c r="BUY233" s="138"/>
      <c r="BUZ233" s="138"/>
      <c r="BVA233" s="138"/>
      <c r="BVB233" s="138"/>
      <c r="BVC233" s="138"/>
      <c r="BVD233" s="138"/>
      <c r="BVE233" s="138"/>
      <c r="BVF233" s="138"/>
      <c r="BVG233" s="138"/>
      <c r="BVH233" s="138"/>
      <c r="BVI233" s="138"/>
      <c r="BVJ233" s="138"/>
      <c r="BVK233" s="138"/>
      <c r="BVL233" s="138"/>
      <c r="BVM233" s="138"/>
      <c r="BVN233" s="138"/>
      <c r="BVO233" s="138"/>
      <c r="BVP233" s="138"/>
      <c r="BVQ233" s="138"/>
      <c r="BVR233" s="138"/>
      <c r="BVS233" s="138"/>
      <c r="BVT233" s="138"/>
      <c r="BVU233" s="138"/>
      <c r="BVV233" s="138"/>
      <c r="BVW233" s="138"/>
      <c r="BVX233" s="138"/>
      <c r="BVY233" s="138"/>
      <c r="BVZ233" s="138"/>
      <c r="BWA233" s="138"/>
      <c r="BWB233" s="138"/>
      <c r="BWC233" s="138"/>
      <c r="BWD233" s="138"/>
      <c r="BWE233" s="138"/>
      <c r="BWF233" s="138"/>
      <c r="BWG233" s="138"/>
      <c r="BWH233" s="138"/>
      <c r="BWI233" s="138"/>
      <c r="BWJ233" s="138"/>
      <c r="BWK233" s="138"/>
      <c r="BWL233" s="138"/>
      <c r="BWM233" s="138"/>
      <c r="BWN233" s="138"/>
      <c r="BWO233" s="138"/>
      <c r="BWP233" s="138"/>
      <c r="BWQ233" s="138"/>
      <c r="BWR233" s="138"/>
      <c r="BWS233" s="138"/>
      <c r="BWT233" s="138"/>
      <c r="BWU233" s="138"/>
      <c r="BWV233" s="138"/>
      <c r="BWW233" s="138"/>
      <c r="BWX233" s="138"/>
      <c r="BWY233" s="138"/>
      <c r="BWZ233" s="138"/>
      <c r="BXA233" s="138"/>
      <c r="BXB233" s="138"/>
      <c r="BXC233" s="138"/>
      <c r="BXD233" s="138"/>
      <c r="BXE233" s="138"/>
      <c r="BXF233" s="138"/>
      <c r="BXG233" s="138"/>
      <c r="BXH233" s="138"/>
      <c r="BXI233" s="138"/>
      <c r="BXJ233" s="138"/>
      <c r="BXK233" s="138"/>
      <c r="BXL233" s="138"/>
      <c r="BXM233" s="138"/>
      <c r="BXN233" s="138"/>
      <c r="BXO233" s="138"/>
      <c r="BXP233" s="138"/>
      <c r="BXQ233" s="138"/>
      <c r="BXR233" s="138"/>
      <c r="BXS233" s="138"/>
      <c r="BXT233" s="138"/>
      <c r="BXU233" s="138"/>
      <c r="BXV233" s="138"/>
      <c r="BXW233" s="138"/>
      <c r="BXX233" s="138"/>
      <c r="BXY233" s="138"/>
      <c r="BXZ233" s="138"/>
      <c r="BYA233" s="138"/>
      <c r="BYB233" s="138"/>
      <c r="BYC233" s="138"/>
      <c r="BYD233" s="138"/>
      <c r="BYE233" s="138"/>
      <c r="BYF233" s="138"/>
      <c r="BYG233" s="138"/>
      <c r="BYH233" s="138"/>
      <c r="BYI233" s="138"/>
      <c r="BYJ233" s="138"/>
      <c r="BYK233" s="138"/>
      <c r="BYL233" s="138"/>
      <c r="BYM233" s="138"/>
      <c r="BYN233" s="138"/>
      <c r="BYO233" s="138"/>
      <c r="BYP233" s="138"/>
      <c r="BYQ233" s="138"/>
      <c r="BYR233" s="138"/>
      <c r="BYS233" s="138"/>
      <c r="BYT233" s="138"/>
      <c r="BYU233" s="138"/>
      <c r="BYV233" s="138"/>
      <c r="BYW233" s="138"/>
      <c r="BYX233" s="138"/>
      <c r="BYY233" s="138"/>
      <c r="BYZ233" s="138"/>
      <c r="BZA233" s="138"/>
      <c r="BZB233" s="138"/>
      <c r="BZC233" s="138"/>
      <c r="BZD233" s="138"/>
      <c r="BZE233" s="138"/>
      <c r="BZF233" s="138"/>
      <c r="BZG233" s="138"/>
      <c r="BZH233" s="138"/>
      <c r="BZI233" s="138"/>
      <c r="BZJ233" s="138"/>
      <c r="BZK233" s="138"/>
      <c r="BZL233" s="138"/>
      <c r="BZM233" s="138"/>
      <c r="BZN233" s="138"/>
      <c r="BZO233" s="138"/>
      <c r="BZP233" s="138"/>
      <c r="BZQ233" s="138"/>
      <c r="BZR233" s="138"/>
      <c r="BZS233" s="138"/>
      <c r="BZT233" s="138"/>
      <c r="BZU233" s="138"/>
      <c r="BZV233" s="138"/>
      <c r="BZW233" s="138"/>
      <c r="BZX233" s="138"/>
      <c r="BZY233" s="138"/>
      <c r="BZZ233" s="138"/>
      <c r="CAA233" s="138"/>
      <c r="CAB233" s="138"/>
      <c r="CAC233" s="138"/>
      <c r="CAD233" s="138"/>
      <c r="CAE233" s="138"/>
      <c r="CAF233" s="138"/>
      <c r="CAG233" s="138"/>
      <c r="CAH233" s="138"/>
      <c r="CAI233" s="138"/>
      <c r="CAJ233" s="138"/>
      <c r="CAK233" s="138"/>
      <c r="CAL233" s="138"/>
      <c r="CAM233" s="138"/>
      <c r="CAN233" s="138"/>
      <c r="CAO233" s="138"/>
      <c r="CAP233" s="138"/>
      <c r="CAQ233" s="138"/>
      <c r="CAR233" s="138"/>
      <c r="CAS233" s="138"/>
      <c r="CAT233" s="138"/>
      <c r="CAU233" s="138"/>
      <c r="CAV233" s="138"/>
      <c r="CAW233" s="138"/>
      <c r="CAX233" s="138"/>
      <c r="CAY233" s="138"/>
      <c r="CAZ233" s="138"/>
      <c r="CBA233" s="138"/>
      <c r="CBB233" s="138"/>
      <c r="CBC233" s="138"/>
      <c r="CBD233" s="138"/>
      <c r="CBE233" s="138"/>
      <c r="CBF233" s="138"/>
      <c r="CBG233" s="138"/>
      <c r="CBH233" s="138"/>
      <c r="CBI233" s="138"/>
      <c r="CBJ233" s="138"/>
      <c r="CBK233" s="138"/>
      <c r="CBL233" s="138"/>
      <c r="CBM233" s="138"/>
      <c r="CBN233" s="138"/>
      <c r="CBO233" s="138"/>
      <c r="CBP233" s="138"/>
      <c r="CBQ233" s="138"/>
      <c r="CBR233" s="138"/>
      <c r="CBS233" s="138"/>
      <c r="CBT233" s="138"/>
      <c r="CBU233" s="138"/>
      <c r="CBV233" s="138"/>
      <c r="CBW233" s="138"/>
      <c r="CBX233" s="138"/>
      <c r="CBY233" s="138"/>
      <c r="CBZ233" s="138"/>
      <c r="CCA233" s="138"/>
      <c r="CCB233" s="138"/>
      <c r="CCC233" s="138"/>
      <c r="CCD233" s="138"/>
      <c r="CCE233" s="138"/>
      <c r="CCF233" s="138"/>
      <c r="CCG233" s="138"/>
      <c r="CCH233" s="138"/>
      <c r="CCI233" s="138"/>
      <c r="CCJ233" s="138"/>
      <c r="CCK233" s="138"/>
      <c r="CCL233" s="138"/>
      <c r="CCM233" s="138"/>
      <c r="CCN233" s="138"/>
      <c r="CCO233" s="138"/>
      <c r="CCP233" s="138"/>
      <c r="CCQ233" s="138"/>
      <c r="CCR233" s="138"/>
      <c r="CCS233" s="138"/>
      <c r="CCT233" s="138"/>
      <c r="CCU233" s="138"/>
      <c r="CCV233" s="138"/>
      <c r="CCW233" s="138"/>
      <c r="CCX233" s="138"/>
      <c r="CCY233" s="138"/>
      <c r="CCZ233" s="138"/>
      <c r="CDA233" s="138"/>
      <c r="CDB233" s="138"/>
      <c r="CDC233" s="138"/>
      <c r="CDD233" s="138"/>
      <c r="CDE233" s="138"/>
      <c r="CDF233" s="138"/>
      <c r="CDG233" s="138"/>
      <c r="CDH233" s="138"/>
      <c r="CDI233" s="138"/>
      <c r="CDJ233" s="138"/>
      <c r="CDK233" s="138"/>
      <c r="CDL233" s="138"/>
      <c r="CDM233" s="138"/>
      <c r="CDN233" s="138"/>
      <c r="CDO233" s="138"/>
      <c r="CDP233" s="138"/>
      <c r="CDQ233" s="138"/>
      <c r="CDR233" s="138"/>
      <c r="CDS233" s="138"/>
      <c r="CDT233" s="138"/>
      <c r="CDU233" s="138"/>
      <c r="CDV233" s="138"/>
      <c r="CDW233" s="138"/>
      <c r="CDX233" s="138"/>
      <c r="CDY233" s="138"/>
      <c r="CDZ233" s="138"/>
      <c r="CEA233" s="138"/>
      <c r="CEB233" s="138"/>
      <c r="CEC233" s="138"/>
      <c r="CED233" s="138"/>
      <c r="CEE233" s="138"/>
      <c r="CEF233" s="138"/>
      <c r="CEG233" s="138"/>
      <c r="CEH233" s="138"/>
      <c r="CEI233" s="138"/>
      <c r="CEJ233" s="138"/>
      <c r="CEK233" s="138"/>
      <c r="CEL233" s="138"/>
      <c r="CEM233" s="138"/>
      <c r="CEN233" s="138"/>
      <c r="CEO233" s="138"/>
      <c r="CEP233" s="138"/>
      <c r="CEQ233" s="138"/>
      <c r="CER233" s="138"/>
      <c r="CES233" s="138"/>
      <c r="CET233" s="138"/>
      <c r="CEU233" s="138"/>
      <c r="CEV233" s="138"/>
      <c r="CEW233" s="138"/>
      <c r="CEX233" s="138"/>
      <c r="CEY233" s="138"/>
      <c r="CEZ233" s="138"/>
      <c r="CFA233" s="138"/>
      <c r="CFB233" s="138"/>
      <c r="CFC233" s="138"/>
      <c r="CFD233" s="138"/>
      <c r="CFE233" s="138"/>
      <c r="CFF233" s="138"/>
      <c r="CFG233" s="138"/>
      <c r="CFH233" s="138"/>
      <c r="CFI233" s="138"/>
      <c r="CFJ233" s="138"/>
      <c r="CFK233" s="138"/>
      <c r="CFL233" s="138"/>
      <c r="CFM233" s="138"/>
      <c r="CFN233" s="138"/>
      <c r="CFO233" s="138"/>
      <c r="CFP233" s="138"/>
      <c r="CFQ233" s="138"/>
      <c r="CFR233" s="138"/>
      <c r="CFS233" s="138"/>
      <c r="CFT233" s="138"/>
      <c r="CFU233" s="138"/>
      <c r="CFV233" s="138"/>
      <c r="CFW233" s="138"/>
      <c r="CFX233" s="138"/>
      <c r="CFY233" s="138"/>
      <c r="CFZ233" s="138"/>
      <c r="CGA233" s="138"/>
      <c r="CGB233" s="138"/>
      <c r="CGC233" s="138"/>
      <c r="CGD233" s="138"/>
      <c r="CGE233" s="138"/>
      <c r="CGF233" s="138"/>
      <c r="CGG233" s="138"/>
      <c r="CGH233" s="138"/>
      <c r="CGI233" s="138"/>
      <c r="CGJ233" s="138"/>
      <c r="CGK233" s="138"/>
      <c r="CGL233" s="138"/>
      <c r="CGM233" s="138"/>
      <c r="CGN233" s="138"/>
      <c r="CGO233" s="138"/>
      <c r="CGP233" s="138"/>
      <c r="CGQ233" s="138"/>
      <c r="CGR233" s="138"/>
      <c r="CGS233" s="138"/>
      <c r="CGT233" s="138"/>
      <c r="CGU233" s="138"/>
      <c r="CGV233" s="138"/>
      <c r="CGW233" s="138"/>
      <c r="CGX233" s="138"/>
      <c r="CGY233" s="138"/>
      <c r="CGZ233" s="138"/>
      <c r="CHA233" s="138"/>
      <c r="CHB233" s="138"/>
      <c r="CHC233" s="138"/>
      <c r="CHD233" s="138"/>
      <c r="CHE233" s="138"/>
      <c r="CHF233" s="138"/>
      <c r="CHG233" s="138"/>
      <c r="CHH233" s="138"/>
      <c r="CHI233" s="138"/>
      <c r="CHJ233" s="138"/>
      <c r="CHK233" s="138"/>
      <c r="CHL233" s="138"/>
      <c r="CHM233" s="138"/>
      <c r="CHN233" s="138"/>
      <c r="CHO233" s="138"/>
      <c r="CHP233" s="138"/>
      <c r="CHQ233" s="138"/>
      <c r="CHR233" s="138"/>
      <c r="CHS233" s="138"/>
      <c r="CHT233" s="138"/>
      <c r="CHU233" s="138"/>
      <c r="CHV233" s="138"/>
      <c r="CHW233" s="138"/>
      <c r="CHX233" s="138"/>
      <c r="CHY233" s="138"/>
      <c r="CHZ233" s="138"/>
      <c r="CIA233" s="138"/>
      <c r="CIB233" s="138"/>
      <c r="CIC233" s="138"/>
      <c r="CID233" s="138"/>
      <c r="CIE233" s="138"/>
      <c r="CIF233" s="138"/>
      <c r="CIG233" s="138"/>
      <c r="CIH233" s="138"/>
      <c r="CII233" s="138"/>
      <c r="CIJ233" s="138"/>
      <c r="CIK233" s="138"/>
      <c r="CIL233" s="138"/>
      <c r="CIM233" s="138"/>
      <c r="CIN233" s="138"/>
      <c r="CIO233" s="138"/>
      <c r="CIP233" s="138"/>
      <c r="CIQ233" s="138"/>
      <c r="CIR233" s="138"/>
      <c r="CIS233" s="138"/>
      <c r="CIT233" s="138"/>
      <c r="CIU233" s="138"/>
      <c r="CIV233" s="138"/>
      <c r="CIW233" s="138"/>
      <c r="CIX233" s="138"/>
      <c r="CIY233" s="138"/>
      <c r="CIZ233" s="138"/>
      <c r="CJA233" s="138"/>
      <c r="CJB233" s="138"/>
      <c r="CJC233" s="138"/>
      <c r="CJD233" s="138"/>
      <c r="CJE233" s="138"/>
      <c r="CJF233" s="138"/>
      <c r="CJG233" s="138"/>
      <c r="CJH233" s="138"/>
      <c r="CJI233" s="138"/>
      <c r="CJJ233" s="138"/>
      <c r="CJK233" s="138"/>
      <c r="CJL233" s="138"/>
      <c r="CJM233" s="138"/>
      <c r="CJN233" s="138"/>
      <c r="CJO233" s="138"/>
      <c r="CJP233" s="138"/>
      <c r="CJQ233" s="138"/>
      <c r="CJR233" s="138"/>
      <c r="CJS233" s="138"/>
      <c r="CJT233" s="138"/>
      <c r="CJU233" s="138"/>
      <c r="CJV233" s="138"/>
      <c r="CJW233" s="138"/>
      <c r="CJX233" s="138"/>
      <c r="CJY233" s="138"/>
      <c r="CJZ233" s="138"/>
      <c r="CKA233" s="138"/>
      <c r="CKB233" s="138"/>
      <c r="CKC233" s="138"/>
      <c r="CKD233" s="138"/>
      <c r="CKE233" s="138"/>
      <c r="CKF233" s="138"/>
      <c r="CKG233" s="138"/>
      <c r="CKH233" s="138"/>
      <c r="CKI233" s="138"/>
      <c r="CKJ233" s="138"/>
      <c r="CKK233" s="138"/>
      <c r="CKL233" s="138"/>
      <c r="CKM233" s="138"/>
      <c r="CKN233" s="138"/>
      <c r="CKO233" s="138"/>
      <c r="CKP233" s="138"/>
      <c r="CKQ233" s="138"/>
      <c r="CKR233" s="138"/>
      <c r="CKS233" s="138"/>
      <c r="CKT233" s="138"/>
      <c r="CKU233" s="138"/>
      <c r="CKV233" s="138"/>
      <c r="CKW233" s="138"/>
      <c r="CKX233" s="138"/>
      <c r="CKY233" s="138"/>
      <c r="CKZ233" s="138"/>
      <c r="CLA233" s="138"/>
      <c r="CLB233" s="138"/>
      <c r="CLC233" s="138"/>
      <c r="CLD233" s="138"/>
      <c r="CLE233" s="138"/>
      <c r="CLF233" s="138"/>
      <c r="CLG233" s="138"/>
      <c r="CLH233" s="138"/>
      <c r="CLI233" s="138"/>
      <c r="CLJ233" s="138"/>
      <c r="CLK233" s="138"/>
      <c r="CLL233" s="138"/>
      <c r="CLM233" s="138"/>
      <c r="CLN233" s="138"/>
      <c r="CLO233" s="138"/>
      <c r="CLP233" s="138"/>
      <c r="CLQ233" s="138"/>
      <c r="CLR233" s="138"/>
      <c r="CLS233" s="138"/>
      <c r="CLT233" s="138"/>
      <c r="CLU233" s="138"/>
      <c r="CLV233" s="138"/>
      <c r="CLW233" s="138"/>
      <c r="CLX233" s="138"/>
      <c r="CLY233" s="138"/>
      <c r="CLZ233" s="138"/>
      <c r="CMA233" s="138"/>
      <c r="CMB233" s="138"/>
      <c r="CMC233" s="138"/>
      <c r="CMD233" s="138"/>
      <c r="CME233" s="138"/>
      <c r="CMF233" s="138"/>
      <c r="CMG233" s="138"/>
      <c r="CMH233" s="138"/>
      <c r="CMI233" s="138"/>
      <c r="CMJ233" s="138"/>
      <c r="CMK233" s="138"/>
      <c r="CML233" s="138"/>
      <c r="CMM233" s="138"/>
      <c r="CMN233" s="138"/>
      <c r="CMO233" s="138"/>
      <c r="CMP233" s="138"/>
      <c r="CMQ233" s="138"/>
      <c r="CMR233" s="138"/>
      <c r="CMS233" s="138"/>
      <c r="CMT233" s="138"/>
      <c r="CMU233" s="138"/>
      <c r="CMV233" s="138"/>
      <c r="CMW233" s="138"/>
      <c r="CMX233" s="138"/>
      <c r="CMY233" s="138"/>
      <c r="CMZ233" s="138"/>
      <c r="CNA233" s="138"/>
      <c r="CNB233" s="138"/>
      <c r="CNC233" s="138"/>
      <c r="CND233" s="138"/>
      <c r="CNE233" s="138"/>
      <c r="CNF233" s="138"/>
      <c r="CNG233" s="138"/>
      <c r="CNH233" s="138"/>
      <c r="CNI233" s="138"/>
      <c r="CNJ233" s="138"/>
      <c r="CNK233" s="138"/>
      <c r="CNL233" s="138"/>
      <c r="CNM233" s="138"/>
      <c r="CNN233" s="138"/>
      <c r="CNO233" s="138"/>
      <c r="CNP233" s="138"/>
      <c r="CNQ233" s="138"/>
      <c r="CNR233" s="138"/>
      <c r="CNS233" s="138"/>
      <c r="CNT233" s="138"/>
      <c r="CNU233" s="138"/>
      <c r="CNV233" s="138"/>
      <c r="CNW233" s="138"/>
      <c r="CNX233" s="138"/>
      <c r="CNY233" s="138"/>
      <c r="CNZ233" s="138"/>
      <c r="COA233" s="138"/>
      <c r="COB233" s="138"/>
      <c r="COC233" s="138"/>
      <c r="COD233" s="138"/>
      <c r="COE233" s="138"/>
      <c r="COF233" s="138"/>
      <c r="COG233" s="138"/>
      <c r="COH233" s="138"/>
      <c r="COI233" s="138"/>
      <c r="COJ233" s="138"/>
      <c r="COK233" s="138"/>
      <c r="COL233" s="138"/>
      <c r="COM233" s="138"/>
      <c r="CON233" s="138"/>
      <c r="COO233" s="138"/>
      <c r="COP233" s="138"/>
      <c r="COQ233" s="138"/>
      <c r="COR233" s="138"/>
      <c r="COS233" s="138"/>
      <c r="COT233" s="138"/>
      <c r="COU233" s="138"/>
      <c r="COV233" s="138"/>
      <c r="COW233" s="138"/>
      <c r="COX233" s="138"/>
      <c r="COY233" s="138"/>
      <c r="COZ233" s="138"/>
      <c r="CPA233" s="138"/>
      <c r="CPB233" s="138"/>
      <c r="CPC233" s="138"/>
      <c r="CPD233" s="138"/>
      <c r="CPE233" s="138"/>
      <c r="CPF233" s="138"/>
      <c r="CPG233" s="138"/>
      <c r="CPH233" s="138"/>
      <c r="CPI233" s="138"/>
      <c r="CPJ233" s="138"/>
      <c r="CPK233" s="138"/>
      <c r="CPL233" s="138"/>
      <c r="CPM233" s="138"/>
      <c r="CPN233" s="138"/>
      <c r="CPO233" s="138"/>
      <c r="CPP233" s="138"/>
      <c r="CPQ233" s="138"/>
      <c r="CPR233" s="138"/>
      <c r="CPS233" s="138"/>
      <c r="CPT233" s="138"/>
      <c r="CPU233" s="138"/>
      <c r="CPV233" s="138"/>
      <c r="CPW233" s="138"/>
      <c r="CPX233" s="138"/>
      <c r="CPY233" s="138"/>
      <c r="CPZ233" s="138"/>
      <c r="CQA233" s="138"/>
      <c r="CQB233" s="138"/>
      <c r="CQC233" s="138"/>
      <c r="CQD233" s="138"/>
      <c r="CQE233" s="138"/>
      <c r="CQF233" s="138"/>
      <c r="CQG233" s="138"/>
      <c r="CQH233" s="138"/>
      <c r="CQI233" s="138"/>
      <c r="CQJ233" s="138"/>
      <c r="CQK233" s="138"/>
      <c r="CQL233" s="138"/>
      <c r="CQM233" s="138"/>
      <c r="CQN233" s="138"/>
      <c r="CQO233" s="138"/>
      <c r="CQP233" s="138"/>
      <c r="CQQ233" s="138"/>
      <c r="CQR233" s="138"/>
      <c r="CQS233" s="138"/>
      <c r="CQT233" s="138"/>
      <c r="CQU233" s="138"/>
      <c r="CQV233" s="138"/>
      <c r="CQW233" s="138"/>
      <c r="CQX233" s="138"/>
      <c r="CQY233" s="138"/>
      <c r="CQZ233" s="138"/>
      <c r="CRA233" s="138"/>
      <c r="CRB233" s="138"/>
      <c r="CRC233" s="138"/>
      <c r="CRD233" s="138"/>
      <c r="CRE233" s="138"/>
      <c r="CRF233" s="138"/>
      <c r="CRG233" s="138"/>
      <c r="CRH233" s="138"/>
      <c r="CRI233" s="138"/>
      <c r="CRJ233" s="138"/>
      <c r="CRK233" s="138"/>
      <c r="CRL233" s="138"/>
      <c r="CRM233" s="138"/>
      <c r="CRN233" s="138"/>
      <c r="CRO233" s="138"/>
      <c r="CRP233" s="138"/>
      <c r="CRQ233" s="138"/>
      <c r="CRR233" s="138"/>
      <c r="CRS233" s="138"/>
      <c r="CRT233" s="138"/>
      <c r="CRU233" s="138"/>
      <c r="CRV233" s="138"/>
      <c r="CRW233" s="138"/>
      <c r="CRX233" s="138"/>
      <c r="CRY233" s="138"/>
      <c r="CRZ233" s="138"/>
      <c r="CSA233" s="138"/>
      <c r="CSB233" s="138"/>
      <c r="CSC233" s="138"/>
      <c r="CSD233" s="138"/>
      <c r="CSE233" s="138"/>
      <c r="CSF233" s="138"/>
      <c r="CSG233" s="138"/>
      <c r="CSH233" s="138"/>
      <c r="CSI233" s="138"/>
      <c r="CSJ233" s="138"/>
      <c r="CSK233" s="138"/>
      <c r="CSL233" s="138"/>
      <c r="CSM233" s="138"/>
      <c r="CSN233" s="138"/>
      <c r="CSO233" s="138"/>
      <c r="CSP233" s="138"/>
      <c r="CSQ233" s="138"/>
      <c r="CSR233" s="138"/>
      <c r="CSS233" s="138"/>
      <c r="CST233" s="138"/>
      <c r="CSU233" s="138"/>
      <c r="CSV233" s="138"/>
      <c r="CSW233" s="138"/>
      <c r="CSX233" s="138"/>
      <c r="CSY233" s="138"/>
      <c r="CSZ233" s="138"/>
      <c r="CTA233" s="138"/>
      <c r="CTB233" s="138"/>
      <c r="CTC233" s="138"/>
      <c r="CTD233" s="138"/>
      <c r="CTE233" s="138"/>
      <c r="CTF233" s="138"/>
      <c r="CTG233" s="138"/>
      <c r="CTH233" s="138"/>
      <c r="CTI233" s="138"/>
      <c r="CTJ233" s="138"/>
      <c r="CTK233" s="138"/>
      <c r="CTL233" s="138"/>
      <c r="CTM233" s="138"/>
      <c r="CTN233" s="138"/>
      <c r="CTO233" s="138"/>
      <c r="CTP233" s="138"/>
      <c r="CTQ233" s="138"/>
      <c r="CTR233" s="138"/>
      <c r="CTS233" s="138"/>
      <c r="CTT233" s="138"/>
      <c r="CTU233" s="138"/>
      <c r="CTV233" s="138"/>
      <c r="CTW233" s="138"/>
      <c r="CTX233" s="138"/>
      <c r="CTY233" s="138"/>
      <c r="CTZ233" s="138"/>
      <c r="CUA233" s="138"/>
      <c r="CUB233" s="138"/>
      <c r="CUC233" s="138"/>
      <c r="CUD233" s="138"/>
      <c r="CUE233" s="138"/>
      <c r="CUF233" s="138"/>
      <c r="CUG233" s="138"/>
      <c r="CUH233" s="138"/>
      <c r="CUI233" s="138"/>
      <c r="CUJ233" s="138"/>
      <c r="CUK233" s="138"/>
      <c r="CUL233" s="138"/>
      <c r="CUM233" s="138"/>
      <c r="CUN233" s="138"/>
      <c r="CUO233" s="138"/>
      <c r="CUP233" s="138"/>
      <c r="CUQ233" s="138"/>
      <c r="CUR233" s="138"/>
      <c r="CUS233" s="138"/>
      <c r="CUT233" s="138"/>
      <c r="CUU233" s="138"/>
      <c r="CUV233" s="138"/>
      <c r="CUW233" s="138"/>
      <c r="CUX233" s="138"/>
      <c r="CUY233" s="138"/>
      <c r="CUZ233" s="138"/>
      <c r="CVA233" s="138"/>
      <c r="CVB233" s="138"/>
      <c r="CVC233" s="138"/>
      <c r="CVD233" s="138"/>
      <c r="CVE233" s="138"/>
      <c r="CVF233" s="138"/>
      <c r="CVG233" s="138"/>
      <c r="CVH233" s="138"/>
      <c r="CVI233" s="138"/>
      <c r="CVJ233" s="138"/>
      <c r="CVK233" s="138"/>
      <c r="CVL233" s="138"/>
      <c r="CVM233" s="138"/>
      <c r="CVN233" s="138"/>
      <c r="CVO233" s="138"/>
      <c r="CVP233" s="138"/>
      <c r="CVQ233" s="138"/>
      <c r="CVR233" s="138"/>
      <c r="CVS233" s="138"/>
      <c r="CVT233" s="138"/>
      <c r="CVU233" s="138"/>
      <c r="CVV233" s="138"/>
      <c r="CVW233" s="138"/>
      <c r="CVX233" s="138"/>
      <c r="CVY233" s="138"/>
      <c r="CVZ233" s="138"/>
      <c r="CWA233" s="138"/>
      <c r="CWB233" s="138"/>
      <c r="CWC233" s="138"/>
      <c r="CWD233" s="138"/>
      <c r="CWE233" s="138"/>
      <c r="CWF233" s="138"/>
      <c r="CWG233" s="138"/>
      <c r="CWH233" s="138"/>
      <c r="CWI233" s="138"/>
      <c r="CWJ233" s="138"/>
      <c r="CWK233" s="138"/>
      <c r="CWL233" s="138"/>
      <c r="CWM233" s="138"/>
      <c r="CWN233" s="138"/>
      <c r="CWO233" s="138"/>
      <c r="CWP233" s="138"/>
      <c r="CWQ233" s="138"/>
      <c r="CWR233" s="138"/>
      <c r="CWS233" s="138"/>
      <c r="CWT233" s="138"/>
      <c r="CWU233" s="138"/>
      <c r="CWV233" s="138"/>
      <c r="CWW233" s="138"/>
      <c r="CWX233" s="138"/>
      <c r="CWY233" s="138"/>
      <c r="CWZ233" s="138"/>
      <c r="CXA233" s="138"/>
      <c r="CXB233" s="138"/>
      <c r="CXC233" s="138"/>
      <c r="CXD233" s="138"/>
      <c r="CXE233" s="138"/>
      <c r="CXF233" s="138"/>
      <c r="CXG233" s="138"/>
      <c r="CXH233" s="138"/>
      <c r="CXI233" s="138"/>
      <c r="CXJ233" s="138"/>
      <c r="CXK233" s="138"/>
      <c r="CXL233" s="138"/>
      <c r="CXM233" s="138"/>
      <c r="CXN233" s="138"/>
      <c r="CXO233" s="138"/>
      <c r="CXP233" s="138"/>
      <c r="CXQ233" s="138"/>
      <c r="CXR233" s="138"/>
      <c r="CXS233" s="138"/>
      <c r="CXT233" s="138"/>
      <c r="CXU233" s="138"/>
      <c r="CXV233" s="138"/>
      <c r="CXW233" s="138"/>
      <c r="CXX233" s="138"/>
      <c r="CXY233" s="138"/>
      <c r="CXZ233" s="138"/>
      <c r="CYA233" s="138"/>
      <c r="CYB233" s="138"/>
      <c r="CYC233" s="138"/>
      <c r="CYD233" s="138"/>
      <c r="CYE233" s="138"/>
      <c r="CYF233" s="138"/>
      <c r="CYG233" s="138"/>
      <c r="CYH233" s="138"/>
      <c r="CYI233" s="138"/>
      <c r="CYJ233" s="138"/>
      <c r="CYK233" s="138"/>
      <c r="CYL233" s="138"/>
      <c r="CYM233" s="138"/>
      <c r="CYN233" s="138"/>
      <c r="CYO233" s="138"/>
      <c r="CYP233" s="138"/>
      <c r="CYQ233" s="138"/>
      <c r="CYR233" s="138"/>
      <c r="CYS233" s="138"/>
      <c r="CYT233" s="138"/>
      <c r="CYU233" s="138"/>
      <c r="CYV233" s="138"/>
      <c r="CYW233" s="138"/>
      <c r="CYX233" s="138"/>
      <c r="CYY233" s="138"/>
      <c r="CYZ233" s="138"/>
      <c r="CZA233" s="138"/>
      <c r="CZB233" s="138"/>
      <c r="CZC233" s="138"/>
      <c r="CZD233" s="138"/>
      <c r="CZE233" s="138"/>
      <c r="CZF233" s="138"/>
      <c r="CZG233" s="138"/>
      <c r="CZH233" s="138"/>
      <c r="CZI233" s="138"/>
      <c r="CZJ233" s="138"/>
      <c r="CZK233" s="138"/>
      <c r="CZL233" s="138"/>
      <c r="CZM233" s="138"/>
      <c r="CZN233" s="138"/>
      <c r="CZO233" s="138"/>
      <c r="CZP233" s="138"/>
      <c r="CZQ233" s="138"/>
      <c r="CZR233" s="138"/>
      <c r="CZS233" s="138"/>
      <c r="CZT233" s="138"/>
      <c r="CZU233" s="138"/>
      <c r="CZV233" s="138"/>
      <c r="CZW233" s="138"/>
      <c r="CZX233" s="138"/>
      <c r="CZY233" s="138"/>
      <c r="CZZ233" s="138"/>
      <c r="DAA233" s="138"/>
      <c r="DAB233" s="138"/>
      <c r="DAC233" s="138"/>
      <c r="DAD233" s="138"/>
      <c r="DAE233" s="138"/>
      <c r="DAF233" s="138"/>
      <c r="DAG233" s="138"/>
      <c r="DAH233" s="138"/>
      <c r="DAI233" s="138"/>
      <c r="DAJ233" s="138"/>
      <c r="DAK233" s="138"/>
      <c r="DAL233" s="138"/>
      <c r="DAM233" s="138"/>
      <c r="DAN233" s="138"/>
      <c r="DAO233" s="138"/>
      <c r="DAP233" s="138"/>
      <c r="DAQ233" s="138"/>
      <c r="DAR233" s="138"/>
      <c r="DAS233" s="138"/>
      <c r="DAT233" s="138"/>
      <c r="DAU233" s="138"/>
      <c r="DAV233" s="138"/>
      <c r="DAW233" s="138"/>
      <c r="DAX233" s="138"/>
      <c r="DAY233" s="138"/>
      <c r="DAZ233" s="138"/>
      <c r="DBA233" s="138"/>
      <c r="DBB233" s="138"/>
      <c r="DBC233" s="138"/>
      <c r="DBD233" s="138"/>
      <c r="DBE233" s="138"/>
      <c r="DBF233" s="138"/>
      <c r="DBG233" s="138"/>
      <c r="DBH233" s="138"/>
      <c r="DBI233" s="138"/>
      <c r="DBJ233" s="138"/>
      <c r="DBK233" s="138"/>
      <c r="DBL233" s="138"/>
      <c r="DBM233" s="138"/>
      <c r="DBN233" s="138"/>
      <c r="DBO233" s="138"/>
      <c r="DBP233" s="138"/>
      <c r="DBQ233" s="138"/>
      <c r="DBR233" s="138"/>
      <c r="DBS233" s="138"/>
      <c r="DBT233" s="138"/>
      <c r="DBU233" s="138"/>
      <c r="DBV233" s="138"/>
      <c r="DBW233" s="138"/>
      <c r="DBX233" s="138"/>
      <c r="DBY233" s="138"/>
      <c r="DBZ233" s="138"/>
      <c r="DCA233" s="138"/>
      <c r="DCB233" s="138"/>
      <c r="DCC233" s="138"/>
      <c r="DCD233" s="138"/>
      <c r="DCE233" s="138"/>
      <c r="DCF233" s="138"/>
      <c r="DCG233" s="138"/>
      <c r="DCH233" s="138"/>
      <c r="DCI233" s="138"/>
      <c r="DCJ233" s="138"/>
      <c r="DCK233" s="138"/>
      <c r="DCL233" s="138"/>
      <c r="DCM233" s="138"/>
      <c r="DCN233" s="138"/>
      <c r="DCO233" s="138"/>
      <c r="DCP233" s="138"/>
      <c r="DCQ233" s="138"/>
      <c r="DCR233" s="138"/>
      <c r="DCS233" s="138"/>
      <c r="DCT233" s="138"/>
      <c r="DCU233" s="138"/>
      <c r="DCV233" s="138"/>
      <c r="DCW233" s="138"/>
      <c r="DCX233" s="138"/>
      <c r="DCY233" s="138"/>
      <c r="DCZ233" s="138"/>
      <c r="DDA233" s="138"/>
      <c r="DDB233" s="138"/>
      <c r="DDC233" s="138"/>
      <c r="DDD233" s="138"/>
      <c r="DDE233" s="138"/>
      <c r="DDF233" s="138"/>
      <c r="DDG233" s="138"/>
      <c r="DDH233" s="138"/>
      <c r="DDI233" s="138"/>
      <c r="DDJ233" s="138"/>
      <c r="DDK233" s="138"/>
      <c r="DDL233" s="138"/>
      <c r="DDM233" s="138"/>
      <c r="DDN233" s="138"/>
      <c r="DDO233" s="138"/>
      <c r="DDP233" s="138"/>
      <c r="DDQ233" s="138"/>
      <c r="DDR233" s="138"/>
      <c r="DDS233" s="138"/>
      <c r="DDT233" s="138"/>
      <c r="DDU233" s="138"/>
      <c r="DDV233" s="138"/>
      <c r="DDW233" s="138"/>
      <c r="DDX233" s="138"/>
      <c r="DDY233" s="138"/>
      <c r="DDZ233" s="138"/>
      <c r="DEA233" s="138"/>
      <c r="DEB233" s="138"/>
      <c r="DEC233" s="138"/>
      <c r="DED233" s="138"/>
      <c r="DEE233" s="138"/>
      <c r="DEF233" s="138"/>
      <c r="DEG233" s="138"/>
      <c r="DEH233" s="138"/>
      <c r="DEI233" s="138"/>
      <c r="DEJ233" s="138"/>
      <c r="DEK233" s="138"/>
      <c r="DEL233" s="138"/>
      <c r="DEM233" s="138"/>
      <c r="DEN233" s="138"/>
      <c r="DEO233" s="138"/>
      <c r="DEP233" s="138"/>
      <c r="DEQ233" s="138"/>
      <c r="DER233" s="138"/>
      <c r="DES233" s="138"/>
      <c r="DET233" s="138"/>
      <c r="DEU233" s="138"/>
      <c r="DEV233" s="138"/>
      <c r="DEW233" s="138"/>
      <c r="DEX233" s="138"/>
      <c r="DEY233" s="138"/>
      <c r="DEZ233" s="138"/>
      <c r="DFA233" s="138"/>
      <c r="DFB233" s="138"/>
      <c r="DFC233" s="138"/>
      <c r="DFD233" s="138"/>
      <c r="DFE233" s="138"/>
      <c r="DFF233" s="138"/>
      <c r="DFG233" s="138"/>
      <c r="DFH233" s="138"/>
      <c r="DFI233" s="138"/>
      <c r="DFJ233" s="138"/>
      <c r="DFK233" s="138"/>
      <c r="DFL233" s="138"/>
      <c r="DFM233" s="138"/>
      <c r="DFN233" s="138"/>
      <c r="DFO233" s="138"/>
      <c r="DFP233" s="138"/>
      <c r="DFQ233" s="138"/>
      <c r="DFR233" s="138"/>
      <c r="DFS233" s="138"/>
      <c r="DFT233" s="138"/>
      <c r="DFU233" s="138"/>
      <c r="DFV233" s="138"/>
      <c r="DFW233" s="138"/>
      <c r="DFX233" s="138"/>
      <c r="DFY233" s="138"/>
      <c r="DFZ233" s="138"/>
      <c r="DGA233" s="138"/>
      <c r="DGB233" s="138"/>
      <c r="DGC233" s="138"/>
      <c r="DGD233" s="138"/>
      <c r="DGE233" s="138"/>
      <c r="DGF233" s="138"/>
      <c r="DGG233" s="138"/>
      <c r="DGH233" s="138"/>
      <c r="DGI233" s="138"/>
      <c r="DGJ233" s="138"/>
      <c r="DGK233" s="138"/>
      <c r="DGL233" s="138"/>
      <c r="DGM233" s="138"/>
      <c r="DGN233" s="138"/>
      <c r="DGO233" s="138"/>
      <c r="DGP233" s="138"/>
      <c r="DGQ233" s="138"/>
      <c r="DGR233" s="138"/>
      <c r="DGS233" s="138"/>
      <c r="DGT233" s="138"/>
      <c r="DGU233" s="138"/>
      <c r="DGV233" s="138"/>
      <c r="DGW233" s="138"/>
      <c r="DGX233" s="138"/>
      <c r="DGY233" s="138"/>
      <c r="DGZ233" s="138"/>
      <c r="DHA233" s="138"/>
      <c r="DHB233" s="138"/>
      <c r="DHC233" s="138"/>
      <c r="DHD233" s="138"/>
      <c r="DHE233" s="138"/>
      <c r="DHF233" s="138"/>
      <c r="DHG233" s="138"/>
      <c r="DHH233" s="138"/>
      <c r="DHI233" s="138"/>
      <c r="DHJ233" s="138"/>
      <c r="DHK233" s="138"/>
      <c r="DHL233" s="138"/>
      <c r="DHM233" s="138"/>
      <c r="DHN233" s="138"/>
      <c r="DHO233" s="138"/>
      <c r="DHP233" s="138"/>
      <c r="DHQ233" s="138"/>
      <c r="DHR233" s="138"/>
      <c r="DHS233" s="138"/>
      <c r="DHT233" s="138"/>
      <c r="DHU233" s="138"/>
      <c r="DHV233" s="138"/>
      <c r="DHW233" s="138"/>
      <c r="DHX233" s="138"/>
      <c r="DHY233" s="138"/>
      <c r="DHZ233" s="138"/>
      <c r="DIA233" s="138"/>
      <c r="DIB233" s="138"/>
      <c r="DIC233" s="138"/>
      <c r="DID233" s="138"/>
      <c r="DIE233" s="138"/>
      <c r="DIF233" s="138"/>
      <c r="DIG233" s="138"/>
      <c r="DIH233" s="138"/>
      <c r="DII233" s="138"/>
      <c r="DIJ233" s="138"/>
      <c r="DIK233" s="138"/>
      <c r="DIL233" s="138"/>
      <c r="DIM233" s="138"/>
      <c r="DIN233" s="138"/>
      <c r="DIO233" s="138"/>
      <c r="DIP233" s="138"/>
      <c r="DIQ233" s="138"/>
      <c r="DIR233" s="138"/>
      <c r="DIS233" s="138"/>
      <c r="DIT233" s="138"/>
      <c r="DIU233" s="138"/>
      <c r="DIV233" s="138"/>
      <c r="DIW233" s="138"/>
      <c r="DIX233" s="138"/>
      <c r="DIY233" s="138"/>
      <c r="DIZ233" s="138"/>
      <c r="DJA233" s="138"/>
      <c r="DJB233" s="138"/>
      <c r="DJC233" s="138"/>
      <c r="DJD233" s="138"/>
      <c r="DJE233" s="138"/>
      <c r="DJF233" s="138"/>
      <c r="DJG233" s="138"/>
      <c r="DJH233" s="138"/>
      <c r="DJI233" s="138"/>
      <c r="DJJ233" s="138"/>
      <c r="DJK233" s="138"/>
      <c r="DJL233" s="138"/>
      <c r="DJM233" s="138"/>
      <c r="DJN233" s="138"/>
      <c r="DJO233" s="138"/>
      <c r="DJP233" s="138"/>
      <c r="DJQ233" s="138"/>
      <c r="DJR233" s="138"/>
      <c r="DJS233" s="138"/>
      <c r="DJT233" s="138"/>
      <c r="DJU233" s="138"/>
      <c r="DJV233" s="138"/>
      <c r="DJW233" s="138"/>
      <c r="DJX233" s="138"/>
      <c r="DJY233" s="138"/>
      <c r="DJZ233" s="138"/>
      <c r="DKA233" s="138"/>
      <c r="DKB233" s="138"/>
      <c r="DKC233" s="138"/>
      <c r="DKD233" s="138"/>
      <c r="DKE233" s="138"/>
      <c r="DKF233" s="138"/>
      <c r="DKG233" s="138"/>
      <c r="DKH233" s="138"/>
      <c r="DKI233" s="138"/>
      <c r="DKJ233" s="138"/>
      <c r="DKK233" s="138"/>
      <c r="DKL233" s="138"/>
      <c r="DKM233" s="138"/>
      <c r="DKN233" s="138"/>
      <c r="DKO233" s="138"/>
      <c r="DKP233" s="138"/>
      <c r="DKQ233" s="138"/>
      <c r="DKR233" s="138"/>
      <c r="DKS233" s="138"/>
      <c r="DKT233" s="138"/>
      <c r="DKU233" s="138"/>
      <c r="DKV233" s="138"/>
      <c r="DKW233" s="138"/>
      <c r="DKX233" s="138"/>
      <c r="DKY233" s="138"/>
      <c r="DKZ233" s="138"/>
      <c r="DLA233" s="138"/>
      <c r="DLB233" s="138"/>
      <c r="DLC233" s="138"/>
      <c r="DLD233" s="138"/>
      <c r="DLE233" s="138"/>
      <c r="DLF233" s="138"/>
      <c r="DLG233" s="138"/>
      <c r="DLH233" s="138"/>
      <c r="DLI233" s="138"/>
      <c r="DLJ233" s="138"/>
      <c r="DLK233" s="138"/>
      <c r="DLL233" s="138"/>
      <c r="DLM233" s="138"/>
      <c r="DLN233" s="138"/>
      <c r="DLO233" s="138"/>
      <c r="DLP233" s="138"/>
      <c r="DLQ233" s="138"/>
      <c r="DLR233" s="138"/>
      <c r="DLS233" s="138"/>
      <c r="DLT233" s="138"/>
      <c r="DLU233" s="138"/>
      <c r="DLV233" s="138"/>
      <c r="DLW233" s="138"/>
      <c r="DLX233" s="138"/>
      <c r="DLY233" s="138"/>
      <c r="DLZ233" s="138"/>
      <c r="DMA233" s="138"/>
      <c r="DMB233" s="138"/>
      <c r="DMC233" s="138"/>
      <c r="DMD233" s="138"/>
      <c r="DME233" s="138"/>
      <c r="DMF233" s="138"/>
      <c r="DMG233" s="138"/>
      <c r="DMH233" s="138"/>
      <c r="DMI233" s="138"/>
      <c r="DMJ233" s="138"/>
      <c r="DMK233" s="138"/>
      <c r="DML233" s="138"/>
      <c r="DMM233" s="138"/>
      <c r="DMN233" s="138"/>
      <c r="DMO233" s="138"/>
      <c r="DMP233" s="138"/>
      <c r="DMQ233" s="138"/>
      <c r="DMR233" s="138"/>
      <c r="DMS233" s="138"/>
      <c r="DMT233" s="138"/>
      <c r="DMU233" s="138"/>
      <c r="DMV233" s="138"/>
      <c r="DMW233" s="138"/>
      <c r="DMX233" s="138"/>
      <c r="DMY233" s="138"/>
      <c r="DMZ233" s="138"/>
      <c r="DNA233" s="138"/>
      <c r="DNB233" s="138"/>
      <c r="DNC233" s="138"/>
      <c r="DND233" s="138"/>
      <c r="DNE233" s="138"/>
      <c r="DNF233" s="138"/>
      <c r="DNG233" s="138"/>
      <c r="DNH233" s="138"/>
      <c r="DNI233" s="138"/>
      <c r="DNJ233" s="138"/>
      <c r="DNK233" s="138"/>
      <c r="DNL233" s="138"/>
      <c r="DNM233" s="138"/>
      <c r="DNN233" s="138"/>
      <c r="DNO233" s="138"/>
      <c r="DNP233" s="138"/>
      <c r="DNQ233" s="138"/>
      <c r="DNR233" s="138"/>
      <c r="DNS233" s="138"/>
      <c r="DNT233" s="138"/>
      <c r="DNU233" s="138"/>
      <c r="DNV233" s="138"/>
      <c r="DNW233" s="138"/>
      <c r="DNX233" s="138"/>
      <c r="DNY233" s="138"/>
      <c r="DNZ233" s="138"/>
      <c r="DOA233" s="138"/>
      <c r="DOB233" s="138"/>
      <c r="DOC233" s="138"/>
      <c r="DOD233" s="138"/>
      <c r="DOE233" s="138"/>
      <c r="DOF233" s="138"/>
      <c r="DOG233" s="138"/>
      <c r="DOH233" s="138"/>
      <c r="DOI233" s="138"/>
      <c r="DOJ233" s="138"/>
      <c r="DOK233" s="138"/>
      <c r="DOL233" s="138"/>
      <c r="DOM233" s="138"/>
      <c r="DON233" s="138"/>
      <c r="DOO233" s="138"/>
      <c r="DOP233" s="138"/>
      <c r="DOQ233" s="138"/>
      <c r="DOR233" s="138"/>
      <c r="DOS233" s="138"/>
      <c r="DOT233" s="138"/>
      <c r="DOU233" s="138"/>
      <c r="DOV233" s="138"/>
      <c r="DOW233" s="138"/>
      <c r="DOX233" s="138"/>
      <c r="DOY233" s="138"/>
      <c r="DOZ233" s="138"/>
      <c r="DPA233" s="138"/>
      <c r="DPB233" s="138"/>
      <c r="DPC233" s="138"/>
      <c r="DPD233" s="138"/>
      <c r="DPE233" s="138"/>
      <c r="DPF233" s="138"/>
      <c r="DPG233" s="138"/>
      <c r="DPH233" s="138"/>
      <c r="DPI233" s="138"/>
      <c r="DPJ233" s="138"/>
      <c r="DPK233" s="138"/>
      <c r="DPL233" s="138"/>
      <c r="DPM233" s="138"/>
      <c r="DPN233" s="138"/>
      <c r="DPO233" s="138"/>
      <c r="DPP233" s="138"/>
      <c r="DPQ233" s="138"/>
      <c r="DPR233" s="138"/>
      <c r="DPS233" s="138"/>
      <c r="DPT233" s="138"/>
      <c r="DPU233" s="138"/>
      <c r="DPV233" s="138"/>
      <c r="DPW233" s="138"/>
      <c r="DPX233" s="138"/>
      <c r="DPY233" s="138"/>
      <c r="DPZ233" s="138"/>
      <c r="DQA233" s="138"/>
      <c r="DQB233" s="138"/>
      <c r="DQC233" s="138"/>
      <c r="DQD233" s="138"/>
      <c r="DQE233" s="138"/>
      <c r="DQF233" s="138"/>
      <c r="DQG233" s="138"/>
      <c r="DQH233" s="138"/>
      <c r="DQI233" s="138"/>
      <c r="DQJ233" s="138"/>
      <c r="DQK233" s="138"/>
      <c r="DQL233" s="138"/>
      <c r="DQM233" s="138"/>
      <c r="DQN233" s="138"/>
      <c r="DQO233" s="138"/>
      <c r="DQP233" s="138"/>
      <c r="DQQ233" s="138"/>
      <c r="DQR233" s="138"/>
      <c r="DQS233" s="138"/>
      <c r="DQT233" s="138"/>
      <c r="DQU233" s="138"/>
      <c r="DQV233" s="138"/>
      <c r="DQW233" s="138"/>
      <c r="DQX233" s="138"/>
      <c r="DQY233" s="138"/>
      <c r="DQZ233" s="138"/>
      <c r="DRA233" s="138"/>
      <c r="DRB233" s="138"/>
      <c r="DRC233" s="138"/>
      <c r="DRD233" s="138"/>
      <c r="DRE233" s="138"/>
      <c r="DRF233" s="138"/>
      <c r="DRG233" s="138"/>
      <c r="DRH233" s="138"/>
      <c r="DRI233" s="138"/>
      <c r="DRJ233" s="138"/>
      <c r="DRK233" s="138"/>
      <c r="DRL233" s="138"/>
      <c r="DRM233" s="138"/>
      <c r="DRN233" s="138"/>
      <c r="DRO233" s="138"/>
      <c r="DRP233" s="138"/>
      <c r="DRQ233" s="138"/>
      <c r="DRR233" s="138"/>
      <c r="DRS233" s="138"/>
      <c r="DRT233" s="138"/>
      <c r="DRU233" s="138"/>
      <c r="DRV233" s="138"/>
      <c r="DRW233" s="138"/>
      <c r="DRX233" s="138"/>
      <c r="DRY233" s="138"/>
      <c r="DRZ233" s="138"/>
      <c r="DSA233" s="138"/>
      <c r="DSB233" s="138"/>
      <c r="DSC233" s="138"/>
      <c r="DSD233" s="138"/>
      <c r="DSE233" s="138"/>
      <c r="DSF233" s="138"/>
      <c r="DSG233" s="138"/>
      <c r="DSH233" s="138"/>
      <c r="DSI233" s="138"/>
      <c r="DSJ233" s="138"/>
      <c r="DSK233" s="138"/>
      <c r="DSL233" s="138"/>
      <c r="DSM233" s="138"/>
      <c r="DSN233" s="138"/>
      <c r="DSO233" s="138"/>
      <c r="DSP233" s="138"/>
      <c r="DSQ233" s="138"/>
      <c r="DSR233" s="138"/>
      <c r="DSS233" s="138"/>
      <c r="DST233" s="138"/>
      <c r="DSU233" s="138"/>
      <c r="DSV233" s="138"/>
      <c r="DSW233" s="138"/>
      <c r="DSX233" s="138"/>
      <c r="DSY233" s="138"/>
      <c r="DSZ233" s="138"/>
      <c r="DTA233" s="138"/>
      <c r="DTB233" s="138"/>
      <c r="DTC233" s="138"/>
      <c r="DTD233" s="138"/>
      <c r="DTE233" s="138"/>
      <c r="DTF233" s="138"/>
      <c r="DTG233" s="138"/>
      <c r="DTH233" s="138"/>
      <c r="DTI233" s="138"/>
      <c r="DTJ233" s="138"/>
      <c r="DTK233" s="138"/>
      <c r="DTL233" s="138"/>
      <c r="DTM233" s="138"/>
      <c r="DTN233" s="138"/>
      <c r="DTO233" s="138"/>
      <c r="DTP233" s="138"/>
      <c r="DTQ233" s="138"/>
      <c r="DTR233" s="138"/>
      <c r="DTS233" s="138"/>
      <c r="DTT233" s="138"/>
      <c r="DTU233" s="138"/>
      <c r="DTV233" s="138"/>
      <c r="DTW233" s="138"/>
      <c r="DTX233" s="138"/>
      <c r="DTY233" s="138"/>
      <c r="DTZ233" s="138"/>
      <c r="DUA233" s="138"/>
      <c r="DUB233" s="138"/>
      <c r="DUC233" s="138"/>
      <c r="DUD233" s="138"/>
      <c r="DUE233" s="138"/>
      <c r="DUF233" s="138"/>
      <c r="DUG233" s="138"/>
      <c r="DUH233" s="138"/>
      <c r="DUI233" s="138"/>
      <c r="DUJ233" s="138"/>
      <c r="DUK233" s="138"/>
      <c r="DUL233" s="138"/>
      <c r="DUM233" s="138"/>
      <c r="DUN233" s="138"/>
      <c r="DUO233" s="138"/>
      <c r="DUP233" s="138"/>
      <c r="DUQ233" s="138"/>
      <c r="DUR233" s="138"/>
      <c r="DUS233" s="138"/>
      <c r="DUT233" s="138"/>
      <c r="DUU233" s="138"/>
      <c r="DUV233" s="138"/>
      <c r="DUW233" s="138"/>
      <c r="DUX233" s="138"/>
      <c r="DUY233" s="138"/>
      <c r="DUZ233" s="138"/>
      <c r="DVA233" s="138"/>
      <c r="DVB233" s="138"/>
      <c r="DVC233" s="138"/>
      <c r="DVD233" s="138"/>
      <c r="DVE233" s="138"/>
      <c r="DVF233" s="138"/>
      <c r="DVG233" s="138"/>
      <c r="DVH233" s="138"/>
      <c r="DVI233" s="138"/>
      <c r="DVJ233" s="138"/>
      <c r="DVK233" s="138"/>
      <c r="DVL233" s="138"/>
      <c r="DVM233" s="138"/>
      <c r="DVN233" s="138"/>
      <c r="DVO233" s="138"/>
      <c r="DVP233" s="138"/>
      <c r="DVQ233" s="138"/>
      <c r="DVR233" s="138"/>
      <c r="DVS233" s="138"/>
      <c r="DVT233" s="138"/>
      <c r="DVU233" s="138"/>
      <c r="DVV233" s="138"/>
      <c r="DVW233" s="138"/>
      <c r="DVX233" s="138"/>
      <c r="DVY233" s="138"/>
      <c r="DVZ233" s="138"/>
      <c r="DWA233" s="138"/>
      <c r="DWB233" s="138"/>
      <c r="DWC233" s="138"/>
      <c r="DWD233" s="138"/>
      <c r="DWE233" s="138"/>
      <c r="DWF233" s="138"/>
      <c r="DWG233" s="138"/>
      <c r="DWH233" s="138"/>
      <c r="DWI233" s="138"/>
      <c r="DWJ233" s="138"/>
      <c r="DWK233" s="138"/>
      <c r="DWL233" s="138"/>
      <c r="DWM233" s="138"/>
      <c r="DWN233" s="138"/>
      <c r="DWO233" s="138"/>
      <c r="DWP233" s="138"/>
      <c r="DWQ233" s="138"/>
      <c r="DWR233" s="138"/>
      <c r="DWS233" s="138"/>
      <c r="DWT233" s="138"/>
      <c r="DWU233" s="138"/>
      <c r="DWV233" s="138"/>
      <c r="DWW233" s="138"/>
      <c r="DWX233" s="138"/>
      <c r="DWY233" s="138"/>
      <c r="DWZ233" s="138"/>
      <c r="DXA233" s="138"/>
      <c r="DXB233" s="138"/>
      <c r="DXC233" s="138"/>
      <c r="DXD233" s="138"/>
      <c r="DXE233" s="138"/>
      <c r="DXF233" s="138"/>
      <c r="DXG233" s="138"/>
      <c r="DXH233" s="138"/>
      <c r="DXI233" s="138"/>
      <c r="DXJ233" s="138"/>
      <c r="DXK233" s="138"/>
      <c r="DXL233" s="138"/>
      <c r="DXM233" s="138"/>
      <c r="DXN233" s="138"/>
      <c r="DXO233" s="138"/>
      <c r="DXP233" s="138"/>
      <c r="DXQ233" s="138"/>
      <c r="DXR233" s="138"/>
      <c r="DXS233" s="138"/>
      <c r="DXT233" s="138"/>
      <c r="DXU233" s="138"/>
      <c r="DXV233" s="138"/>
      <c r="DXW233" s="138"/>
      <c r="DXX233" s="138"/>
      <c r="DXY233" s="138"/>
      <c r="DXZ233" s="138"/>
      <c r="DYA233" s="138"/>
      <c r="DYB233" s="138"/>
      <c r="DYC233" s="138"/>
      <c r="DYD233" s="138"/>
      <c r="DYE233" s="138"/>
      <c r="DYF233" s="138"/>
      <c r="DYG233" s="138"/>
      <c r="DYH233" s="138"/>
      <c r="DYI233" s="138"/>
      <c r="DYJ233" s="138"/>
      <c r="DYK233" s="138"/>
      <c r="DYL233" s="138"/>
      <c r="DYM233" s="138"/>
      <c r="DYN233" s="138"/>
      <c r="DYO233" s="138"/>
      <c r="DYP233" s="138"/>
      <c r="DYQ233" s="138"/>
      <c r="DYR233" s="138"/>
      <c r="DYS233" s="138"/>
      <c r="DYT233" s="138"/>
      <c r="DYU233" s="138"/>
      <c r="DYV233" s="138"/>
      <c r="DYW233" s="138"/>
      <c r="DYX233" s="138"/>
      <c r="DYY233" s="138"/>
      <c r="DYZ233" s="138"/>
      <c r="DZA233" s="138"/>
      <c r="DZB233" s="138"/>
      <c r="DZC233" s="138"/>
      <c r="DZD233" s="138"/>
      <c r="DZE233" s="138"/>
      <c r="DZF233" s="138"/>
      <c r="DZG233" s="138"/>
      <c r="DZH233" s="138"/>
      <c r="DZI233" s="138"/>
      <c r="DZJ233" s="138"/>
      <c r="DZK233" s="138"/>
      <c r="DZL233" s="138"/>
      <c r="DZM233" s="138"/>
      <c r="DZN233" s="138"/>
      <c r="DZO233" s="138"/>
      <c r="DZP233" s="138"/>
      <c r="DZQ233" s="138"/>
      <c r="DZR233" s="138"/>
      <c r="DZS233" s="138"/>
      <c r="DZT233" s="138"/>
      <c r="DZU233" s="138"/>
      <c r="DZV233" s="138"/>
      <c r="DZW233" s="138"/>
      <c r="DZX233" s="138"/>
      <c r="DZY233" s="138"/>
      <c r="DZZ233" s="138"/>
      <c r="EAA233" s="138"/>
      <c r="EAB233" s="138"/>
      <c r="EAC233" s="138"/>
      <c r="EAD233" s="138"/>
      <c r="EAE233" s="138"/>
      <c r="EAF233" s="138"/>
      <c r="EAG233" s="138"/>
      <c r="EAH233" s="138"/>
      <c r="EAI233" s="138"/>
      <c r="EAJ233" s="138"/>
      <c r="EAK233" s="138"/>
      <c r="EAL233" s="138"/>
      <c r="EAM233" s="138"/>
      <c r="EAN233" s="138"/>
      <c r="EAO233" s="138"/>
      <c r="EAP233" s="138"/>
      <c r="EAQ233" s="138"/>
      <c r="EAR233" s="138"/>
      <c r="EAS233" s="138"/>
      <c r="EAT233" s="138"/>
      <c r="EAU233" s="138"/>
      <c r="EAV233" s="138"/>
      <c r="EAW233" s="138"/>
      <c r="EAX233" s="138"/>
      <c r="EAY233" s="138"/>
      <c r="EAZ233" s="138"/>
      <c r="EBA233" s="138"/>
      <c r="EBB233" s="138"/>
      <c r="EBC233" s="138"/>
      <c r="EBD233" s="138"/>
      <c r="EBE233" s="138"/>
      <c r="EBF233" s="138"/>
      <c r="EBG233" s="138"/>
      <c r="EBH233" s="138"/>
      <c r="EBI233" s="138"/>
      <c r="EBJ233" s="138"/>
      <c r="EBK233" s="138"/>
      <c r="EBL233" s="138"/>
      <c r="EBM233" s="138"/>
      <c r="EBN233" s="138"/>
      <c r="EBO233" s="138"/>
      <c r="EBP233" s="138"/>
      <c r="EBQ233" s="138"/>
      <c r="EBR233" s="138"/>
      <c r="EBS233" s="138"/>
      <c r="EBT233" s="138"/>
      <c r="EBU233" s="138"/>
      <c r="EBV233" s="138"/>
      <c r="EBW233" s="138"/>
      <c r="EBX233" s="138"/>
      <c r="EBY233" s="138"/>
      <c r="EBZ233" s="138"/>
      <c r="ECA233" s="138"/>
      <c r="ECB233" s="138"/>
      <c r="ECC233" s="138"/>
      <c r="ECD233" s="138"/>
      <c r="ECE233" s="138"/>
      <c r="ECF233" s="138"/>
      <c r="ECG233" s="138"/>
      <c r="ECH233" s="138"/>
      <c r="ECI233" s="138"/>
      <c r="ECJ233" s="138"/>
      <c r="ECK233" s="138"/>
      <c r="ECL233" s="138"/>
      <c r="ECM233" s="138"/>
      <c r="ECN233" s="138"/>
      <c r="ECO233" s="138"/>
      <c r="ECP233" s="138"/>
      <c r="ECQ233" s="138"/>
      <c r="ECR233" s="138"/>
      <c r="ECS233" s="138"/>
      <c r="ECT233" s="138"/>
      <c r="ECU233" s="138"/>
      <c r="ECV233" s="138"/>
      <c r="ECW233" s="138"/>
      <c r="ECX233" s="138"/>
      <c r="ECY233" s="138"/>
      <c r="ECZ233" s="138"/>
      <c r="EDA233" s="138"/>
      <c r="EDB233" s="138"/>
      <c r="EDC233" s="138"/>
      <c r="EDD233" s="138"/>
      <c r="EDE233" s="138"/>
      <c r="EDF233" s="138"/>
      <c r="EDG233" s="138"/>
      <c r="EDH233" s="138"/>
      <c r="EDI233" s="138"/>
      <c r="EDJ233" s="138"/>
      <c r="EDK233" s="138"/>
      <c r="EDL233" s="138"/>
      <c r="EDM233" s="138"/>
      <c r="EDN233" s="138"/>
      <c r="EDO233" s="138"/>
      <c r="EDP233" s="138"/>
      <c r="EDQ233" s="138"/>
      <c r="EDR233" s="138"/>
      <c r="EDS233" s="138"/>
      <c r="EDT233" s="138"/>
      <c r="EDU233" s="138"/>
      <c r="EDV233" s="138"/>
      <c r="EDW233" s="138"/>
      <c r="EDX233" s="138"/>
      <c r="EDY233" s="138"/>
      <c r="EDZ233" s="138"/>
      <c r="EEA233" s="138"/>
      <c r="EEB233" s="138"/>
      <c r="EEC233" s="138"/>
      <c r="EED233" s="138"/>
      <c r="EEE233" s="138"/>
      <c r="EEF233" s="138"/>
      <c r="EEG233" s="138"/>
      <c r="EEH233" s="138"/>
      <c r="EEI233" s="138"/>
      <c r="EEJ233" s="138"/>
      <c r="EEK233" s="138"/>
      <c r="EEL233" s="138"/>
      <c r="EEM233" s="138"/>
      <c r="EEN233" s="138"/>
      <c r="EEO233" s="138"/>
      <c r="EEP233" s="138"/>
      <c r="EEQ233" s="138"/>
      <c r="EER233" s="138"/>
      <c r="EES233" s="138"/>
      <c r="EET233" s="138"/>
      <c r="EEU233" s="138"/>
      <c r="EEV233" s="138"/>
      <c r="EEW233" s="138"/>
      <c r="EEX233" s="138"/>
      <c r="EEY233" s="138"/>
      <c r="EEZ233" s="138"/>
      <c r="EFA233" s="138"/>
      <c r="EFB233" s="138"/>
      <c r="EFC233" s="138"/>
      <c r="EFD233" s="138"/>
      <c r="EFE233" s="138"/>
      <c r="EFF233" s="138"/>
      <c r="EFG233" s="138"/>
      <c r="EFH233" s="138"/>
      <c r="EFI233" s="138"/>
      <c r="EFJ233" s="138"/>
      <c r="EFK233" s="138"/>
      <c r="EFL233" s="138"/>
      <c r="EFM233" s="138"/>
      <c r="EFN233" s="138"/>
      <c r="EFO233" s="138"/>
      <c r="EFP233" s="138"/>
      <c r="EFQ233" s="138"/>
      <c r="EFR233" s="138"/>
      <c r="EFS233" s="138"/>
      <c r="EFT233" s="138"/>
      <c r="EFU233" s="138"/>
      <c r="EFV233" s="138"/>
      <c r="EFW233" s="138"/>
      <c r="EFX233" s="138"/>
      <c r="EFY233" s="138"/>
      <c r="EFZ233" s="138"/>
      <c r="EGA233" s="138"/>
      <c r="EGB233" s="138"/>
      <c r="EGC233" s="138"/>
      <c r="EGD233" s="138"/>
      <c r="EGE233" s="138"/>
      <c r="EGF233" s="138"/>
      <c r="EGG233" s="138"/>
      <c r="EGH233" s="138"/>
      <c r="EGI233" s="138"/>
      <c r="EGJ233" s="138"/>
      <c r="EGK233" s="138"/>
      <c r="EGL233" s="138"/>
      <c r="EGM233" s="138"/>
      <c r="EGN233" s="138"/>
      <c r="EGO233" s="138"/>
      <c r="EGP233" s="138"/>
      <c r="EGQ233" s="138"/>
      <c r="EGR233" s="138"/>
      <c r="EGS233" s="138"/>
      <c r="EGT233" s="138"/>
      <c r="EGU233" s="138"/>
      <c r="EGV233" s="138"/>
      <c r="EGW233" s="138"/>
      <c r="EGX233" s="138"/>
      <c r="EGY233" s="138"/>
      <c r="EGZ233" s="138"/>
      <c r="EHA233" s="138"/>
      <c r="EHB233" s="138"/>
      <c r="EHC233" s="138"/>
      <c r="EHD233" s="138"/>
      <c r="EHE233" s="138"/>
      <c r="EHF233" s="138"/>
      <c r="EHG233" s="138"/>
      <c r="EHH233" s="138"/>
      <c r="EHI233" s="138"/>
      <c r="EHJ233" s="138"/>
      <c r="EHK233" s="138"/>
      <c r="EHL233" s="138"/>
      <c r="EHM233" s="138"/>
      <c r="EHN233" s="138"/>
      <c r="EHO233" s="138"/>
      <c r="EHP233" s="138"/>
      <c r="EHQ233" s="138"/>
      <c r="EHR233" s="138"/>
      <c r="EHS233" s="138"/>
      <c r="EHT233" s="138"/>
      <c r="EHU233" s="138"/>
      <c r="EHV233" s="138"/>
      <c r="EHW233" s="138"/>
      <c r="EHX233" s="138"/>
      <c r="EHY233" s="138"/>
      <c r="EHZ233" s="138"/>
      <c r="EIA233" s="138"/>
      <c r="EIB233" s="138"/>
      <c r="EIC233" s="138"/>
      <c r="EID233" s="138"/>
      <c r="EIE233" s="138"/>
      <c r="EIF233" s="138"/>
      <c r="EIG233" s="138"/>
      <c r="EIH233" s="138"/>
      <c r="EII233" s="138"/>
      <c r="EIJ233" s="138"/>
      <c r="EIK233" s="138"/>
      <c r="EIL233" s="138"/>
      <c r="EIM233" s="138"/>
      <c r="EIN233" s="138"/>
      <c r="EIO233" s="138"/>
      <c r="EIP233" s="138"/>
      <c r="EIQ233" s="138"/>
      <c r="EIR233" s="138"/>
      <c r="EIS233" s="138"/>
      <c r="EIT233" s="138"/>
      <c r="EIU233" s="138"/>
      <c r="EIV233" s="138"/>
      <c r="EIW233" s="138"/>
      <c r="EIX233" s="138"/>
      <c r="EIY233" s="138"/>
      <c r="EIZ233" s="138"/>
      <c r="EJA233" s="138"/>
      <c r="EJB233" s="138"/>
      <c r="EJC233" s="138"/>
      <c r="EJD233" s="138"/>
      <c r="EJE233" s="138"/>
      <c r="EJF233" s="138"/>
      <c r="EJG233" s="138"/>
      <c r="EJH233" s="138"/>
      <c r="EJI233" s="138"/>
      <c r="EJJ233" s="138"/>
      <c r="EJK233" s="138"/>
      <c r="EJL233" s="138"/>
      <c r="EJM233" s="138"/>
      <c r="EJN233" s="138"/>
      <c r="EJO233" s="138"/>
      <c r="EJP233" s="138"/>
      <c r="EJQ233" s="138"/>
      <c r="EJR233" s="138"/>
      <c r="EJS233" s="138"/>
      <c r="EJT233" s="138"/>
      <c r="EJU233" s="138"/>
      <c r="EJV233" s="138"/>
      <c r="EJW233" s="138"/>
      <c r="EJX233" s="138"/>
      <c r="EJY233" s="138"/>
      <c r="EJZ233" s="138"/>
      <c r="EKA233" s="138"/>
      <c r="EKB233" s="138"/>
      <c r="EKC233" s="138"/>
      <c r="EKD233" s="138"/>
      <c r="EKE233" s="138"/>
      <c r="EKF233" s="138"/>
      <c r="EKG233" s="138"/>
      <c r="EKH233" s="138"/>
      <c r="EKI233" s="138"/>
      <c r="EKJ233" s="138"/>
      <c r="EKK233" s="138"/>
      <c r="EKL233" s="138"/>
      <c r="EKM233" s="138"/>
      <c r="EKN233" s="138"/>
      <c r="EKO233" s="138"/>
      <c r="EKP233" s="138"/>
      <c r="EKQ233" s="138"/>
      <c r="EKR233" s="138"/>
      <c r="EKS233" s="138"/>
      <c r="EKT233" s="138"/>
      <c r="EKU233" s="138"/>
      <c r="EKV233" s="138"/>
      <c r="EKW233" s="138"/>
      <c r="EKX233" s="138"/>
      <c r="EKY233" s="138"/>
      <c r="EKZ233" s="138"/>
      <c r="ELA233" s="138"/>
      <c r="ELB233" s="138"/>
      <c r="ELC233" s="138"/>
      <c r="ELD233" s="138"/>
      <c r="ELE233" s="138"/>
      <c r="ELF233" s="138"/>
      <c r="ELG233" s="138"/>
      <c r="ELH233" s="138"/>
      <c r="ELI233" s="138"/>
      <c r="ELJ233" s="138"/>
      <c r="ELK233" s="138"/>
      <c r="ELL233" s="138"/>
      <c r="ELM233" s="138"/>
      <c r="ELN233" s="138"/>
      <c r="ELO233" s="138"/>
      <c r="ELP233" s="138"/>
      <c r="ELQ233" s="138"/>
      <c r="ELR233" s="138"/>
      <c r="ELS233" s="138"/>
      <c r="ELT233" s="138"/>
      <c r="ELU233" s="138"/>
      <c r="ELV233" s="138"/>
      <c r="ELW233" s="138"/>
      <c r="ELX233" s="138"/>
      <c r="ELY233" s="138"/>
      <c r="ELZ233" s="138"/>
      <c r="EMA233" s="138"/>
      <c r="EMB233" s="138"/>
      <c r="EMC233" s="138"/>
      <c r="EMD233" s="138"/>
      <c r="EME233" s="138"/>
      <c r="EMF233" s="138"/>
      <c r="EMG233" s="138"/>
      <c r="EMH233" s="138"/>
      <c r="EMI233" s="138"/>
      <c r="EMJ233" s="138"/>
      <c r="EMK233" s="138"/>
      <c r="EML233" s="138"/>
      <c r="EMM233" s="138"/>
      <c r="EMN233" s="138"/>
      <c r="EMO233" s="138"/>
      <c r="EMP233" s="138"/>
      <c r="EMQ233" s="138"/>
      <c r="EMR233" s="138"/>
      <c r="EMS233" s="138"/>
      <c r="EMT233" s="138"/>
      <c r="EMU233" s="138"/>
      <c r="EMV233" s="138"/>
      <c r="EMW233" s="138"/>
      <c r="EMX233" s="138"/>
      <c r="EMY233" s="138"/>
      <c r="EMZ233" s="138"/>
      <c r="ENA233" s="138"/>
      <c r="ENB233" s="138"/>
      <c r="ENC233" s="138"/>
      <c r="END233" s="138"/>
      <c r="ENE233" s="138"/>
      <c r="ENF233" s="138"/>
      <c r="ENG233" s="138"/>
      <c r="ENH233" s="138"/>
      <c r="ENI233" s="138"/>
      <c r="ENJ233" s="138"/>
      <c r="ENK233" s="138"/>
      <c r="ENL233" s="138"/>
      <c r="ENM233" s="138"/>
      <c r="ENN233" s="138"/>
      <c r="ENO233" s="138"/>
      <c r="ENP233" s="138"/>
      <c r="ENQ233" s="138"/>
      <c r="ENR233" s="138"/>
      <c r="ENS233" s="138"/>
      <c r="ENT233" s="138"/>
      <c r="ENU233" s="138"/>
      <c r="ENV233" s="138"/>
      <c r="ENW233" s="138"/>
      <c r="ENX233" s="138"/>
      <c r="ENY233" s="138"/>
      <c r="ENZ233" s="138"/>
      <c r="EOA233" s="138"/>
      <c r="EOB233" s="138"/>
      <c r="EOC233" s="138"/>
      <c r="EOD233" s="138"/>
      <c r="EOE233" s="138"/>
      <c r="EOF233" s="138"/>
      <c r="EOG233" s="138"/>
      <c r="EOH233" s="138"/>
      <c r="EOI233" s="138"/>
      <c r="EOJ233" s="138"/>
      <c r="EOK233" s="138"/>
      <c r="EOL233" s="138"/>
      <c r="EOM233" s="138"/>
      <c r="EON233" s="138"/>
      <c r="EOO233" s="138"/>
      <c r="EOP233" s="138"/>
      <c r="EOQ233" s="138"/>
      <c r="EOR233" s="138"/>
      <c r="EOS233" s="138"/>
      <c r="EOT233" s="138"/>
      <c r="EOU233" s="138"/>
      <c r="EOV233" s="138"/>
      <c r="EOW233" s="138"/>
      <c r="EOX233" s="138"/>
      <c r="EOY233" s="138"/>
      <c r="EOZ233" s="138"/>
      <c r="EPA233" s="138"/>
      <c r="EPB233" s="138"/>
      <c r="EPC233" s="138"/>
      <c r="EPD233" s="138"/>
      <c r="EPE233" s="138"/>
      <c r="EPF233" s="138"/>
      <c r="EPG233" s="138"/>
      <c r="EPH233" s="138"/>
      <c r="EPI233" s="138"/>
      <c r="EPJ233" s="138"/>
      <c r="EPK233" s="138"/>
      <c r="EPL233" s="138"/>
      <c r="EPM233" s="138"/>
      <c r="EPN233" s="138"/>
      <c r="EPO233" s="138"/>
      <c r="EPP233" s="138"/>
      <c r="EPQ233" s="138"/>
      <c r="EPR233" s="138"/>
      <c r="EPS233" s="138"/>
      <c r="EPT233" s="138"/>
      <c r="EPU233" s="138"/>
      <c r="EPV233" s="138"/>
      <c r="EPW233" s="138"/>
      <c r="EPX233" s="138"/>
      <c r="EPY233" s="138"/>
      <c r="EPZ233" s="138"/>
      <c r="EQA233" s="138"/>
      <c r="EQB233" s="138"/>
      <c r="EQC233" s="138"/>
      <c r="EQD233" s="138"/>
      <c r="EQE233" s="138"/>
      <c r="EQF233" s="138"/>
      <c r="EQG233" s="138"/>
      <c r="EQH233" s="138"/>
      <c r="EQI233" s="138"/>
      <c r="EQJ233" s="138"/>
      <c r="EQK233" s="138"/>
      <c r="EQL233" s="138"/>
      <c r="EQM233" s="138"/>
      <c r="EQN233" s="138"/>
      <c r="EQO233" s="138"/>
      <c r="EQP233" s="138"/>
      <c r="EQQ233" s="138"/>
      <c r="EQR233" s="138"/>
      <c r="EQS233" s="138"/>
      <c r="EQT233" s="138"/>
      <c r="EQU233" s="138"/>
      <c r="EQV233" s="138"/>
      <c r="EQW233" s="138"/>
      <c r="EQX233" s="138"/>
      <c r="EQY233" s="138"/>
      <c r="EQZ233" s="138"/>
      <c r="ERA233" s="138"/>
      <c r="ERB233" s="138"/>
      <c r="ERC233" s="138"/>
      <c r="ERD233" s="138"/>
      <c r="ERE233" s="138"/>
      <c r="ERF233" s="138"/>
      <c r="ERG233" s="138"/>
      <c r="ERH233" s="138"/>
      <c r="ERI233" s="138"/>
      <c r="ERJ233" s="138"/>
      <c r="ERK233" s="138"/>
      <c r="ERL233" s="138"/>
      <c r="ERM233" s="138"/>
      <c r="ERN233" s="138"/>
      <c r="ERO233" s="138"/>
      <c r="ERP233" s="138"/>
      <c r="ERQ233" s="138"/>
      <c r="ERR233" s="138"/>
      <c r="ERS233" s="138"/>
      <c r="ERT233" s="138"/>
      <c r="ERU233" s="138"/>
      <c r="ERV233" s="138"/>
      <c r="ERW233" s="138"/>
      <c r="ERX233" s="138"/>
      <c r="ERY233" s="138"/>
      <c r="ERZ233" s="138"/>
      <c r="ESA233" s="138"/>
      <c r="ESB233" s="138"/>
      <c r="ESC233" s="138"/>
      <c r="ESD233" s="138"/>
      <c r="ESE233" s="138"/>
      <c r="ESF233" s="138"/>
      <c r="ESG233" s="138"/>
      <c r="ESH233" s="138"/>
      <c r="ESI233" s="138"/>
      <c r="ESJ233" s="138"/>
      <c r="ESK233" s="138"/>
      <c r="ESL233" s="138"/>
      <c r="ESM233" s="138"/>
      <c r="ESN233" s="138"/>
      <c r="ESO233" s="138"/>
      <c r="ESP233" s="138"/>
      <c r="ESQ233" s="138"/>
      <c r="ESR233" s="138"/>
      <c r="ESS233" s="138"/>
      <c r="EST233" s="138"/>
      <c r="ESU233" s="138"/>
      <c r="ESV233" s="138"/>
      <c r="ESW233" s="138"/>
      <c r="ESX233" s="138"/>
      <c r="ESY233" s="138"/>
      <c r="ESZ233" s="138"/>
      <c r="ETA233" s="138"/>
      <c r="ETB233" s="138"/>
      <c r="ETC233" s="138"/>
      <c r="ETD233" s="138"/>
      <c r="ETE233" s="138"/>
      <c r="ETF233" s="138"/>
      <c r="ETG233" s="138"/>
      <c r="ETH233" s="138"/>
      <c r="ETI233" s="138"/>
      <c r="ETJ233" s="138"/>
      <c r="ETK233" s="138"/>
      <c r="ETL233" s="138"/>
      <c r="ETM233" s="138"/>
      <c r="ETN233" s="138"/>
      <c r="ETO233" s="138"/>
      <c r="ETP233" s="138"/>
      <c r="ETQ233" s="138"/>
      <c r="ETR233" s="138"/>
      <c r="ETS233" s="138"/>
      <c r="ETT233" s="138"/>
      <c r="ETU233" s="138"/>
      <c r="ETV233" s="138"/>
      <c r="ETW233" s="138"/>
      <c r="ETX233" s="138"/>
      <c r="ETY233" s="138"/>
      <c r="ETZ233" s="138"/>
      <c r="EUA233" s="138"/>
      <c r="EUB233" s="138"/>
      <c r="EUC233" s="138"/>
      <c r="EUD233" s="138"/>
      <c r="EUE233" s="138"/>
      <c r="EUF233" s="138"/>
      <c r="EUG233" s="138"/>
      <c r="EUH233" s="138"/>
      <c r="EUI233" s="138"/>
      <c r="EUJ233" s="138"/>
      <c r="EUK233" s="138"/>
      <c r="EUL233" s="138"/>
      <c r="EUM233" s="138"/>
      <c r="EUN233" s="138"/>
      <c r="EUO233" s="138"/>
      <c r="EUP233" s="138"/>
      <c r="EUQ233" s="138"/>
      <c r="EUR233" s="138"/>
      <c r="EUS233" s="138"/>
      <c r="EUT233" s="138"/>
      <c r="EUU233" s="138"/>
      <c r="EUV233" s="138"/>
      <c r="EUW233" s="138"/>
      <c r="EUX233" s="138"/>
      <c r="EUY233" s="138"/>
      <c r="EUZ233" s="138"/>
      <c r="EVA233" s="138"/>
      <c r="EVB233" s="138"/>
      <c r="EVC233" s="138"/>
      <c r="EVD233" s="138"/>
      <c r="EVE233" s="138"/>
      <c r="EVF233" s="138"/>
      <c r="EVG233" s="138"/>
      <c r="EVH233" s="138"/>
      <c r="EVI233" s="138"/>
      <c r="EVJ233" s="138"/>
      <c r="EVK233" s="138"/>
      <c r="EVL233" s="138"/>
      <c r="EVM233" s="138"/>
      <c r="EVN233" s="138"/>
      <c r="EVO233" s="138"/>
      <c r="EVP233" s="138"/>
      <c r="EVQ233" s="138"/>
      <c r="EVR233" s="138"/>
      <c r="EVS233" s="138"/>
      <c r="EVT233" s="138"/>
      <c r="EVU233" s="138"/>
      <c r="EVV233" s="138"/>
      <c r="EVW233" s="138"/>
      <c r="EVX233" s="138"/>
      <c r="EVY233" s="138"/>
      <c r="EVZ233" s="138"/>
      <c r="EWA233" s="138"/>
      <c r="EWB233" s="138"/>
      <c r="EWC233" s="138"/>
      <c r="EWD233" s="138"/>
      <c r="EWE233" s="138"/>
      <c r="EWF233" s="138"/>
      <c r="EWG233" s="138"/>
      <c r="EWH233" s="138"/>
      <c r="EWI233" s="138"/>
      <c r="EWJ233" s="138"/>
      <c r="EWK233" s="138"/>
      <c r="EWL233" s="138"/>
      <c r="EWM233" s="138"/>
      <c r="EWN233" s="138"/>
      <c r="EWO233" s="138"/>
      <c r="EWP233" s="138"/>
      <c r="EWQ233" s="138"/>
      <c r="EWR233" s="138"/>
      <c r="EWS233" s="138"/>
      <c r="EWT233" s="138"/>
      <c r="EWU233" s="138"/>
      <c r="EWV233" s="138"/>
      <c r="EWW233" s="138"/>
      <c r="EWX233" s="138"/>
      <c r="EWY233" s="138"/>
      <c r="EWZ233" s="138"/>
      <c r="EXA233" s="138"/>
      <c r="EXB233" s="138"/>
      <c r="EXC233" s="138"/>
      <c r="EXD233" s="138"/>
      <c r="EXE233" s="138"/>
      <c r="EXF233" s="138"/>
      <c r="EXG233" s="138"/>
      <c r="EXH233" s="138"/>
      <c r="EXI233" s="138"/>
      <c r="EXJ233" s="138"/>
      <c r="EXK233" s="138"/>
      <c r="EXL233" s="138"/>
      <c r="EXM233" s="138"/>
      <c r="EXN233" s="138"/>
      <c r="EXO233" s="138"/>
      <c r="EXP233" s="138"/>
      <c r="EXQ233" s="138"/>
      <c r="EXR233" s="138"/>
      <c r="EXS233" s="138"/>
      <c r="EXT233" s="138"/>
      <c r="EXU233" s="138"/>
      <c r="EXV233" s="138"/>
      <c r="EXW233" s="138"/>
      <c r="EXX233" s="138"/>
      <c r="EXY233" s="138"/>
      <c r="EXZ233" s="138"/>
      <c r="EYA233" s="138"/>
      <c r="EYB233" s="138"/>
      <c r="EYC233" s="138"/>
      <c r="EYD233" s="138"/>
      <c r="EYE233" s="138"/>
      <c r="EYF233" s="138"/>
      <c r="EYG233" s="138"/>
      <c r="EYH233" s="138"/>
      <c r="EYI233" s="138"/>
      <c r="EYJ233" s="138"/>
      <c r="EYK233" s="138"/>
      <c r="EYL233" s="138"/>
      <c r="EYM233" s="138"/>
      <c r="EYN233" s="138"/>
      <c r="EYO233" s="138"/>
      <c r="EYP233" s="138"/>
      <c r="EYQ233" s="138"/>
      <c r="EYR233" s="138"/>
      <c r="EYS233" s="138"/>
      <c r="EYT233" s="138"/>
      <c r="EYU233" s="138"/>
      <c r="EYV233" s="138"/>
      <c r="EYW233" s="138"/>
      <c r="EYX233" s="138"/>
      <c r="EYY233" s="138"/>
      <c r="EYZ233" s="138"/>
      <c r="EZA233" s="138"/>
      <c r="EZB233" s="138"/>
      <c r="EZC233" s="138"/>
      <c r="EZD233" s="138"/>
      <c r="EZE233" s="138"/>
      <c r="EZF233" s="138"/>
      <c r="EZG233" s="138"/>
      <c r="EZH233" s="138"/>
      <c r="EZI233" s="138"/>
      <c r="EZJ233" s="138"/>
      <c r="EZK233" s="138"/>
      <c r="EZL233" s="138"/>
      <c r="EZM233" s="138"/>
      <c r="EZN233" s="138"/>
      <c r="EZO233" s="138"/>
      <c r="EZP233" s="138"/>
      <c r="EZQ233" s="138"/>
      <c r="EZR233" s="138"/>
      <c r="EZS233" s="138"/>
      <c r="EZT233" s="138"/>
      <c r="EZU233" s="138"/>
      <c r="EZV233" s="138"/>
      <c r="EZW233" s="138"/>
      <c r="EZX233" s="138"/>
      <c r="EZY233" s="138"/>
      <c r="EZZ233" s="138"/>
      <c r="FAA233" s="138"/>
      <c r="FAB233" s="138"/>
      <c r="FAC233" s="138"/>
      <c r="FAD233" s="138"/>
      <c r="FAE233" s="138"/>
      <c r="FAF233" s="138"/>
      <c r="FAG233" s="138"/>
      <c r="FAH233" s="138"/>
      <c r="FAI233" s="138"/>
      <c r="FAJ233" s="138"/>
      <c r="FAK233" s="138"/>
      <c r="FAL233" s="138"/>
      <c r="FAM233" s="138"/>
      <c r="FAN233" s="138"/>
      <c r="FAO233" s="138"/>
      <c r="FAP233" s="138"/>
      <c r="FAQ233" s="138"/>
      <c r="FAR233" s="138"/>
      <c r="FAS233" s="138"/>
      <c r="FAT233" s="138"/>
      <c r="FAU233" s="138"/>
      <c r="FAV233" s="138"/>
      <c r="FAW233" s="138"/>
      <c r="FAX233" s="138"/>
      <c r="FAY233" s="138"/>
      <c r="FAZ233" s="138"/>
      <c r="FBA233" s="138"/>
      <c r="FBB233" s="138"/>
      <c r="FBC233" s="138"/>
      <c r="FBD233" s="138"/>
      <c r="FBE233" s="138"/>
      <c r="FBF233" s="138"/>
      <c r="FBG233" s="138"/>
      <c r="FBH233" s="138"/>
      <c r="FBI233" s="138"/>
      <c r="FBJ233" s="138"/>
      <c r="FBK233" s="138"/>
      <c r="FBL233" s="138"/>
      <c r="FBM233" s="138"/>
      <c r="FBN233" s="138"/>
      <c r="FBO233" s="138"/>
      <c r="FBP233" s="138"/>
      <c r="FBQ233" s="138"/>
      <c r="FBR233" s="138"/>
      <c r="FBS233" s="138"/>
      <c r="FBT233" s="138"/>
      <c r="FBU233" s="138"/>
      <c r="FBV233" s="138"/>
      <c r="FBW233" s="138"/>
      <c r="FBX233" s="138"/>
      <c r="FBY233" s="138"/>
      <c r="FBZ233" s="138"/>
      <c r="FCA233" s="138"/>
      <c r="FCB233" s="138"/>
      <c r="FCC233" s="138"/>
      <c r="FCD233" s="138"/>
      <c r="FCE233" s="138"/>
      <c r="FCF233" s="138"/>
      <c r="FCG233" s="138"/>
      <c r="FCH233" s="138"/>
      <c r="FCI233" s="138"/>
      <c r="FCJ233" s="138"/>
      <c r="FCK233" s="138"/>
      <c r="FCL233" s="138"/>
      <c r="FCM233" s="138"/>
      <c r="FCN233" s="138"/>
      <c r="FCO233" s="138"/>
      <c r="FCP233" s="138"/>
      <c r="FCQ233" s="138"/>
      <c r="FCR233" s="138"/>
      <c r="FCS233" s="138"/>
      <c r="FCT233" s="138"/>
      <c r="FCU233" s="138"/>
      <c r="FCV233" s="138"/>
      <c r="FCW233" s="138"/>
      <c r="FCX233" s="138"/>
      <c r="FCY233" s="138"/>
      <c r="FCZ233" s="138"/>
      <c r="FDA233" s="138"/>
      <c r="FDB233" s="138"/>
      <c r="FDC233" s="138"/>
      <c r="FDD233" s="138"/>
      <c r="FDE233" s="138"/>
      <c r="FDF233" s="138"/>
      <c r="FDG233" s="138"/>
      <c r="FDH233" s="138"/>
      <c r="FDI233" s="138"/>
      <c r="FDJ233" s="138"/>
      <c r="FDK233" s="138"/>
      <c r="FDL233" s="138"/>
      <c r="FDM233" s="138"/>
      <c r="FDN233" s="138"/>
      <c r="FDO233" s="138"/>
      <c r="FDP233" s="138"/>
      <c r="FDQ233" s="138"/>
      <c r="FDR233" s="138"/>
      <c r="FDS233" s="138"/>
      <c r="FDT233" s="138"/>
      <c r="FDU233" s="138"/>
      <c r="FDV233" s="138"/>
      <c r="FDW233" s="138"/>
      <c r="FDX233" s="138"/>
      <c r="FDY233" s="138"/>
      <c r="FDZ233" s="138"/>
      <c r="FEA233" s="138"/>
      <c r="FEB233" s="138"/>
      <c r="FEC233" s="138"/>
      <c r="FED233" s="138"/>
      <c r="FEE233" s="138"/>
      <c r="FEF233" s="138"/>
      <c r="FEG233" s="138"/>
      <c r="FEH233" s="138"/>
      <c r="FEI233" s="138"/>
      <c r="FEJ233" s="138"/>
      <c r="FEK233" s="138"/>
      <c r="FEL233" s="138"/>
      <c r="FEM233" s="138"/>
      <c r="FEN233" s="138"/>
      <c r="FEO233" s="138"/>
      <c r="FEP233" s="138"/>
      <c r="FEQ233" s="138"/>
      <c r="FER233" s="138"/>
      <c r="FES233" s="138"/>
      <c r="FET233" s="138"/>
      <c r="FEU233" s="138"/>
      <c r="FEV233" s="138"/>
      <c r="FEW233" s="138"/>
      <c r="FEX233" s="138"/>
      <c r="FEY233" s="138"/>
      <c r="FEZ233" s="138"/>
      <c r="FFA233" s="138"/>
      <c r="FFB233" s="138"/>
      <c r="FFC233" s="138"/>
      <c r="FFD233" s="138"/>
      <c r="FFE233" s="138"/>
      <c r="FFF233" s="138"/>
      <c r="FFG233" s="138"/>
      <c r="FFH233" s="138"/>
      <c r="FFI233" s="138"/>
      <c r="FFJ233" s="138"/>
      <c r="FFK233" s="138"/>
      <c r="FFL233" s="138"/>
      <c r="FFM233" s="138"/>
      <c r="FFN233" s="138"/>
      <c r="FFO233" s="138"/>
      <c r="FFP233" s="138"/>
      <c r="FFQ233" s="138"/>
      <c r="FFR233" s="138"/>
      <c r="FFS233" s="138"/>
      <c r="FFT233" s="138"/>
      <c r="FFU233" s="138"/>
      <c r="FFV233" s="138"/>
      <c r="FFW233" s="138"/>
      <c r="FFX233" s="138"/>
      <c r="FFY233" s="138"/>
      <c r="FFZ233" s="138"/>
      <c r="FGA233" s="138"/>
      <c r="FGB233" s="138"/>
      <c r="FGC233" s="138"/>
      <c r="FGD233" s="138"/>
      <c r="FGE233" s="138"/>
      <c r="FGF233" s="138"/>
      <c r="FGG233" s="138"/>
      <c r="FGH233" s="138"/>
      <c r="FGI233" s="138"/>
      <c r="FGJ233" s="138"/>
      <c r="FGK233" s="138"/>
      <c r="FGL233" s="138"/>
      <c r="FGM233" s="138"/>
      <c r="FGN233" s="138"/>
      <c r="FGO233" s="138"/>
      <c r="FGP233" s="138"/>
      <c r="FGQ233" s="138"/>
      <c r="FGR233" s="138"/>
      <c r="FGS233" s="138"/>
      <c r="FGT233" s="138"/>
      <c r="FGU233" s="138"/>
      <c r="FGV233" s="138"/>
      <c r="FGW233" s="138"/>
      <c r="FGX233" s="138"/>
      <c r="FGY233" s="138"/>
      <c r="FGZ233" s="138"/>
      <c r="FHA233" s="138"/>
      <c r="FHB233" s="138"/>
      <c r="FHC233" s="138"/>
      <c r="FHD233" s="138"/>
      <c r="FHE233" s="138"/>
      <c r="FHF233" s="138"/>
      <c r="FHG233" s="138"/>
      <c r="FHH233" s="138"/>
      <c r="FHI233" s="138"/>
      <c r="FHJ233" s="138"/>
      <c r="FHK233" s="138"/>
      <c r="FHL233" s="138"/>
      <c r="FHM233" s="138"/>
      <c r="FHN233" s="138"/>
      <c r="FHO233" s="138"/>
      <c r="FHP233" s="138"/>
      <c r="FHQ233" s="138"/>
      <c r="FHR233" s="138"/>
      <c r="FHS233" s="138"/>
      <c r="FHT233" s="138"/>
      <c r="FHU233" s="138"/>
      <c r="FHV233" s="138"/>
      <c r="FHW233" s="138"/>
      <c r="FHX233" s="138"/>
      <c r="FHY233" s="138"/>
      <c r="FHZ233" s="138"/>
      <c r="FIA233" s="138"/>
      <c r="FIB233" s="138"/>
      <c r="FIC233" s="138"/>
      <c r="FID233" s="138"/>
      <c r="FIE233" s="138"/>
      <c r="FIF233" s="138"/>
      <c r="FIG233" s="138"/>
      <c r="FIH233" s="138"/>
      <c r="FII233" s="138"/>
      <c r="FIJ233" s="138"/>
      <c r="FIK233" s="138"/>
      <c r="FIL233" s="138"/>
      <c r="FIM233" s="138"/>
      <c r="FIN233" s="138"/>
      <c r="FIO233" s="138"/>
      <c r="FIP233" s="138"/>
      <c r="FIQ233" s="138"/>
      <c r="FIR233" s="138"/>
      <c r="FIS233" s="138"/>
      <c r="FIT233" s="138"/>
      <c r="FIU233" s="138"/>
      <c r="FIV233" s="138"/>
      <c r="FIW233" s="138"/>
      <c r="FIX233" s="138"/>
      <c r="FIY233" s="138"/>
      <c r="FIZ233" s="138"/>
      <c r="FJA233" s="138"/>
      <c r="FJB233" s="138"/>
      <c r="FJC233" s="138"/>
      <c r="FJD233" s="138"/>
      <c r="FJE233" s="138"/>
      <c r="FJF233" s="138"/>
      <c r="FJG233" s="138"/>
      <c r="FJH233" s="138"/>
      <c r="FJI233" s="138"/>
      <c r="FJJ233" s="138"/>
      <c r="FJK233" s="138"/>
      <c r="FJL233" s="138"/>
      <c r="FJM233" s="138"/>
      <c r="FJN233" s="138"/>
      <c r="FJO233" s="138"/>
      <c r="FJP233" s="138"/>
      <c r="FJQ233" s="138"/>
      <c r="FJR233" s="138"/>
      <c r="FJS233" s="138"/>
      <c r="FJT233" s="138"/>
      <c r="FJU233" s="138"/>
      <c r="FJV233" s="138"/>
      <c r="FJW233" s="138"/>
      <c r="FJX233" s="138"/>
      <c r="FJY233" s="138"/>
      <c r="FJZ233" s="138"/>
      <c r="FKA233" s="138"/>
      <c r="FKB233" s="138"/>
      <c r="FKC233" s="138"/>
      <c r="FKD233" s="138"/>
      <c r="FKE233" s="138"/>
      <c r="FKF233" s="138"/>
      <c r="FKG233" s="138"/>
      <c r="FKH233" s="138"/>
      <c r="FKI233" s="138"/>
      <c r="FKJ233" s="138"/>
      <c r="FKK233" s="138"/>
      <c r="FKL233" s="138"/>
      <c r="FKM233" s="138"/>
      <c r="FKN233" s="138"/>
      <c r="FKO233" s="138"/>
      <c r="FKP233" s="138"/>
      <c r="FKQ233" s="138"/>
      <c r="FKR233" s="138"/>
      <c r="FKS233" s="138"/>
      <c r="FKT233" s="138"/>
      <c r="FKU233" s="138"/>
      <c r="FKV233" s="138"/>
      <c r="FKW233" s="138"/>
      <c r="FKX233" s="138"/>
      <c r="FKY233" s="138"/>
      <c r="FKZ233" s="138"/>
      <c r="FLA233" s="138"/>
      <c r="FLB233" s="138"/>
      <c r="FLC233" s="138"/>
      <c r="FLD233" s="138"/>
      <c r="FLE233" s="138"/>
      <c r="FLF233" s="138"/>
      <c r="FLG233" s="138"/>
      <c r="FLH233" s="138"/>
      <c r="FLI233" s="138"/>
      <c r="FLJ233" s="138"/>
      <c r="FLK233" s="138"/>
      <c r="FLL233" s="138"/>
      <c r="FLM233" s="138"/>
      <c r="FLN233" s="138"/>
      <c r="FLO233" s="138"/>
      <c r="FLP233" s="138"/>
      <c r="FLQ233" s="138"/>
      <c r="FLR233" s="138"/>
      <c r="FLS233" s="138"/>
      <c r="FLT233" s="138"/>
      <c r="FLU233" s="138"/>
      <c r="FLV233" s="138"/>
      <c r="FLW233" s="138"/>
      <c r="FLX233" s="138"/>
      <c r="FLY233" s="138"/>
      <c r="FLZ233" s="138"/>
      <c r="FMA233" s="138"/>
      <c r="FMB233" s="138"/>
      <c r="FMC233" s="138"/>
      <c r="FMD233" s="138"/>
      <c r="FME233" s="138"/>
      <c r="FMF233" s="138"/>
      <c r="FMG233" s="138"/>
      <c r="FMH233" s="138"/>
      <c r="FMI233" s="138"/>
      <c r="FMJ233" s="138"/>
      <c r="FMK233" s="138"/>
      <c r="FML233" s="138"/>
      <c r="FMM233" s="138"/>
      <c r="FMN233" s="138"/>
      <c r="FMO233" s="138"/>
      <c r="FMP233" s="138"/>
      <c r="FMQ233" s="138"/>
      <c r="FMR233" s="138"/>
      <c r="FMS233" s="138"/>
      <c r="FMT233" s="138"/>
      <c r="FMU233" s="138"/>
      <c r="FMV233" s="138"/>
      <c r="FMW233" s="138"/>
      <c r="FMX233" s="138"/>
      <c r="FMY233" s="138"/>
      <c r="FMZ233" s="138"/>
      <c r="FNA233" s="138"/>
      <c r="FNB233" s="138"/>
      <c r="FNC233" s="138"/>
      <c r="FND233" s="138"/>
      <c r="FNE233" s="138"/>
      <c r="FNF233" s="138"/>
      <c r="FNG233" s="138"/>
      <c r="FNH233" s="138"/>
      <c r="FNI233" s="138"/>
      <c r="FNJ233" s="138"/>
      <c r="FNK233" s="138"/>
      <c r="FNL233" s="138"/>
      <c r="FNM233" s="138"/>
      <c r="FNN233" s="138"/>
      <c r="FNO233" s="138"/>
      <c r="FNP233" s="138"/>
      <c r="FNQ233" s="138"/>
      <c r="FNR233" s="138"/>
      <c r="FNS233" s="138"/>
      <c r="FNT233" s="138"/>
      <c r="FNU233" s="138"/>
      <c r="FNV233" s="138"/>
      <c r="FNW233" s="138"/>
      <c r="FNX233" s="138"/>
      <c r="FNY233" s="138"/>
      <c r="FNZ233" s="138"/>
      <c r="FOA233" s="138"/>
      <c r="FOB233" s="138"/>
      <c r="FOC233" s="138"/>
      <c r="FOD233" s="138"/>
      <c r="FOE233" s="138"/>
      <c r="FOF233" s="138"/>
      <c r="FOG233" s="138"/>
      <c r="FOH233" s="138"/>
      <c r="FOI233" s="138"/>
      <c r="FOJ233" s="138"/>
      <c r="FOK233" s="138"/>
      <c r="FOL233" s="138"/>
      <c r="FOM233" s="138"/>
      <c r="FON233" s="138"/>
      <c r="FOO233" s="138"/>
      <c r="FOP233" s="138"/>
      <c r="FOQ233" s="138"/>
      <c r="FOR233" s="138"/>
      <c r="FOS233" s="138"/>
      <c r="FOT233" s="138"/>
      <c r="FOU233" s="138"/>
      <c r="FOV233" s="138"/>
      <c r="FOW233" s="138"/>
      <c r="FOX233" s="138"/>
      <c r="FOY233" s="138"/>
      <c r="FOZ233" s="138"/>
      <c r="FPA233" s="138"/>
      <c r="FPB233" s="138"/>
      <c r="FPC233" s="138"/>
      <c r="FPD233" s="138"/>
      <c r="FPE233" s="138"/>
      <c r="FPF233" s="138"/>
      <c r="FPG233" s="138"/>
      <c r="FPH233" s="138"/>
      <c r="FPI233" s="138"/>
      <c r="FPJ233" s="138"/>
      <c r="FPK233" s="138"/>
      <c r="FPL233" s="138"/>
      <c r="FPM233" s="138"/>
      <c r="FPN233" s="138"/>
      <c r="FPO233" s="138"/>
      <c r="FPP233" s="138"/>
      <c r="FPQ233" s="138"/>
      <c r="FPR233" s="138"/>
      <c r="FPS233" s="138"/>
      <c r="FPT233" s="138"/>
      <c r="FPU233" s="138"/>
      <c r="FPV233" s="138"/>
      <c r="FPW233" s="138"/>
      <c r="FPX233" s="138"/>
      <c r="FPY233" s="138"/>
      <c r="FPZ233" s="138"/>
      <c r="FQA233" s="138"/>
      <c r="FQB233" s="138"/>
      <c r="FQC233" s="138"/>
      <c r="FQD233" s="138"/>
      <c r="FQE233" s="138"/>
      <c r="FQF233" s="138"/>
      <c r="FQG233" s="138"/>
      <c r="FQH233" s="138"/>
      <c r="FQI233" s="138"/>
      <c r="FQJ233" s="138"/>
      <c r="FQK233" s="138"/>
      <c r="FQL233" s="138"/>
      <c r="FQM233" s="138"/>
      <c r="FQN233" s="138"/>
      <c r="FQO233" s="138"/>
      <c r="FQP233" s="138"/>
      <c r="FQQ233" s="138"/>
      <c r="FQR233" s="138"/>
      <c r="FQS233" s="138"/>
      <c r="FQT233" s="138"/>
      <c r="FQU233" s="138"/>
      <c r="FQV233" s="138"/>
      <c r="FQW233" s="138"/>
      <c r="FQX233" s="138"/>
      <c r="FQY233" s="138"/>
      <c r="FQZ233" s="138"/>
      <c r="FRA233" s="138"/>
      <c r="FRB233" s="138"/>
      <c r="FRC233" s="138"/>
      <c r="FRD233" s="138"/>
      <c r="FRE233" s="138"/>
      <c r="FRF233" s="138"/>
      <c r="FRG233" s="138"/>
      <c r="FRH233" s="138"/>
      <c r="FRI233" s="138"/>
      <c r="FRJ233" s="138"/>
      <c r="FRK233" s="138"/>
      <c r="FRL233" s="138"/>
      <c r="FRM233" s="138"/>
      <c r="FRN233" s="138"/>
      <c r="FRO233" s="138"/>
      <c r="FRP233" s="138"/>
      <c r="FRQ233" s="138"/>
      <c r="FRR233" s="138"/>
      <c r="FRS233" s="138"/>
      <c r="FRT233" s="138"/>
      <c r="FRU233" s="138"/>
      <c r="FRV233" s="138"/>
      <c r="FRW233" s="138"/>
      <c r="FRX233" s="138"/>
      <c r="FRY233" s="138"/>
      <c r="FRZ233" s="138"/>
      <c r="FSA233" s="138"/>
      <c r="FSB233" s="138"/>
      <c r="FSC233" s="138"/>
      <c r="FSD233" s="138"/>
      <c r="FSE233" s="138"/>
      <c r="FSF233" s="138"/>
      <c r="FSG233" s="138"/>
      <c r="FSH233" s="138"/>
      <c r="FSI233" s="138"/>
      <c r="FSJ233" s="138"/>
      <c r="FSK233" s="138"/>
      <c r="FSL233" s="138"/>
      <c r="FSM233" s="138"/>
      <c r="FSN233" s="138"/>
      <c r="FSO233" s="138"/>
      <c r="FSP233" s="138"/>
      <c r="FSQ233" s="138"/>
      <c r="FSR233" s="138"/>
      <c r="FSS233" s="138"/>
      <c r="FST233" s="138"/>
      <c r="FSU233" s="138"/>
      <c r="FSV233" s="138"/>
      <c r="FSW233" s="138"/>
      <c r="FSX233" s="138"/>
      <c r="FSY233" s="138"/>
      <c r="FSZ233" s="138"/>
      <c r="FTA233" s="138"/>
      <c r="FTB233" s="138"/>
      <c r="FTC233" s="138"/>
      <c r="FTD233" s="138"/>
      <c r="FTE233" s="138"/>
      <c r="FTF233" s="138"/>
      <c r="FTG233" s="138"/>
      <c r="FTH233" s="138"/>
      <c r="FTI233" s="138"/>
      <c r="FTJ233" s="138"/>
      <c r="FTK233" s="138"/>
      <c r="FTL233" s="138"/>
      <c r="FTM233" s="138"/>
      <c r="FTN233" s="138"/>
      <c r="FTO233" s="138"/>
      <c r="FTP233" s="138"/>
      <c r="FTQ233" s="138"/>
      <c r="FTR233" s="138"/>
      <c r="FTS233" s="138"/>
      <c r="FTT233" s="138"/>
      <c r="FTU233" s="138"/>
      <c r="FTV233" s="138"/>
      <c r="FTW233" s="138"/>
      <c r="FTX233" s="138"/>
      <c r="FTY233" s="138"/>
      <c r="FTZ233" s="138"/>
      <c r="FUA233" s="138"/>
      <c r="FUB233" s="138"/>
      <c r="FUC233" s="138"/>
      <c r="FUD233" s="138"/>
      <c r="FUE233" s="138"/>
      <c r="FUF233" s="138"/>
      <c r="FUG233" s="138"/>
      <c r="FUH233" s="138"/>
      <c r="FUI233" s="138"/>
      <c r="FUJ233" s="138"/>
      <c r="FUK233" s="138"/>
      <c r="FUL233" s="138"/>
      <c r="FUM233" s="138"/>
      <c r="FUN233" s="138"/>
      <c r="FUO233" s="138"/>
      <c r="FUP233" s="138"/>
      <c r="FUQ233" s="138"/>
      <c r="FUR233" s="138"/>
      <c r="FUS233" s="138"/>
      <c r="FUT233" s="138"/>
      <c r="FUU233" s="138"/>
      <c r="FUV233" s="138"/>
      <c r="FUW233" s="138"/>
      <c r="FUX233" s="138"/>
      <c r="FUY233" s="138"/>
      <c r="FUZ233" s="138"/>
      <c r="FVA233" s="138"/>
      <c r="FVB233" s="138"/>
      <c r="FVC233" s="138"/>
      <c r="FVD233" s="138"/>
      <c r="FVE233" s="138"/>
      <c r="FVF233" s="138"/>
      <c r="FVG233" s="138"/>
      <c r="FVH233" s="138"/>
      <c r="FVI233" s="138"/>
      <c r="FVJ233" s="138"/>
      <c r="FVK233" s="138"/>
      <c r="FVL233" s="138"/>
      <c r="FVM233" s="138"/>
      <c r="FVN233" s="138"/>
      <c r="FVO233" s="138"/>
      <c r="FVP233" s="138"/>
      <c r="FVQ233" s="138"/>
      <c r="FVR233" s="138"/>
      <c r="FVS233" s="138"/>
      <c r="FVT233" s="138"/>
      <c r="FVU233" s="138"/>
      <c r="FVV233" s="138"/>
      <c r="FVW233" s="138"/>
      <c r="FVX233" s="138"/>
      <c r="FVY233" s="138"/>
      <c r="FVZ233" s="138"/>
      <c r="FWA233" s="138"/>
      <c r="FWB233" s="138"/>
      <c r="FWC233" s="138"/>
      <c r="FWD233" s="138"/>
      <c r="FWE233" s="138"/>
      <c r="FWF233" s="138"/>
      <c r="FWG233" s="138"/>
      <c r="FWH233" s="138"/>
      <c r="FWI233" s="138"/>
      <c r="FWJ233" s="138"/>
      <c r="FWK233" s="138"/>
      <c r="FWL233" s="138"/>
      <c r="FWM233" s="138"/>
      <c r="FWN233" s="138"/>
      <c r="FWO233" s="138"/>
      <c r="FWP233" s="138"/>
      <c r="FWQ233" s="138"/>
      <c r="FWR233" s="138"/>
      <c r="FWS233" s="138"/>
      <c r="FWT233" s="138"/>
      <c r="FWU233" s="138"/>
      <c r="FWV233" s="138"/>
      <c r="FWW233" s="138"/>
      <c r="FWX233" s="138"/>
      <c r="FWY233" s="138"/>
      <c r="FWZ233" s="138"/>
      <c r="FXA233" s="138"/>
      <c r="FXB233" s="138"/>
      <c r="FXC233" s="138"/>
      <c r="FXD233" s="138"/>
      <c r="FXE233" s="138"/>
      <c r="FXF233" s="138"/>
      <c r="FXG233" s="138"/>
      <c r="FXH233" s="138"/>
      <c r="FXI233" s="138"/>
      <c r="FXJ233" s="138"/>
      <c r="FXK233" s="138"/>
      <c r="FXL233" s="138"/>
      <c r="FXM233" s="138"/>
      <c r="FXN233" s="138"/>
      <c r="FXO233" s="138"/>
      <c r="FXP233" s="138"/>
      <c r="FXQ233" s="138"/>
      <c r="FXR233" s="138"/>
      <c r="FXS233" s="138"/>
      <c r="FXT233" s="138"/>
      <c r="FXU233" s="138"/>
      <c r="FXV233" s="138"/>
      <c r="FXW233" s="138"/>
      <c r="FXX233" s="138"/>
      <c r="FXY233" s="138"/>
      <c r="FXZ233" s="138"/>
      <c r="FYA233" s="138"/>
      <c r="FYB233" s="138"/>
      <c r="FYC233" s="138"/>
      <c r="FYD233" s="138"/>
      <c r="FYE233" s="138"/>
      <c r="FYF233" s="138"/>
      <c r="FYG233" s="138"/>
      <c r="FYH233" s="138"/>
      <c r="FYI233" s="138"/>
      <c r="FYJ233" s="138"/>
      <c r="FYK233" s="138"/>
      <c r="FYL233" s="138"/>
      <c r="FYM233" s="138"/>
      <c r="FYN233" s="138"/>
      <c r="FYO233" s="138"/>
      <c r="FYP233" s="138"/>
      <c r="FYQ233" s="138"/>
      <c r="FYR233" s="138"/>
      <c r="FYS233" s="138"/>
      <c r="FYT233" s="138"/>
      <c r="FYU233" s="138"/>
      <c r="FYV233" s="138"/>
      <c r="FYW233" s="138"/>
      <c r="FYX233" s="138"/>
      <c r="FYY233" s="138"/>
      <c r="FYZ233" s="138"/>
      <c r="FZA233" s="138"/>
      <c r="FZB233" s="138"/>
      <c r="FZC233" s="138"/>
      <c r="FZD233" s="138"/>
      <c r="FZE233" s="138"/>
      <c r="FZF233" s="138"/>
      <c r="FZG233" s="138"/>
      <c r="FZH233" s="138"/>
      <c r="FZI233" s="138"/>
      <c r="FZJ233" s="138"/>
      <c r="FZK233" s="138"/>
      <c r="FZL233" s="138"/>
      <c r="FZM233" s="138"/>
      <c r="FZN233" s="138"/>
      <c r="FZO233" s="138"/>
      <c r="FZP233" s="138"/>
      <c r="FZQ233" s="138"/>
      <c r="FZR233" s="138"/>
      <c r="FZS233" s="138"/>
      <c r="FZT233" s="138"/>
      <c r="FZU233" s="138"/>
      <c r="FZV233" s="138"/>
      <c r="FZW233" s="138"/>
      <c r="FZX233" s="138"/>
      <c r="FZY233" s="138"/>
      <c r="FZZ233" s="138"/>
      <c r="GAA233" s="138"/>
      <c r="GAB233" s="138"/>
      <c r="GAC233" s="138"/>
      <c r="GAD233" s="138"/>
      <c r="GAE233" s="138"/>
      <c r="GAF233" s="138"/>
      <c r="GAG233" s="138"/>
      <c r="GAH233" s="138"/>
      <c r="GAI233" s="138"/>
      <c r="GAJ233" s="138"/>
      <c r="GAK233" s="138"/>
      <c r="GAL233" s="138"/>
      <c r="GAM233" s="138"/>
      <c r="GAN233" s="138"/>
      <c r="GAO233" s="138"/>
      <c r="GAP233" s="138"/>
      <c r="GAQ233" s="138"/>
      <c r="GAR233" s="138"/>
      <c r="GAS233" s="138"/>
      <c r="GAT233" s="138"/>
      <c r="GAU233" s="138"/>
      <c r="GAV233" s="138"/>
      <c r="GAW233" s="138"/>
      <c r="GAX233" s="138"/>
      <c r="GAY233" s="138"/>
      <c r="GAZ233" s="138"/>
      <c r="GBA233" s="138"/>
      <c r="GBB233" s="138"/>
      <c r="GBC233" s="138"/>
      <c r="GBD233" s="138"/>
      <c r="GBE233" s="138"/>
      <c r="GBF233" s="138"/>
      <c r="GBG233" s="138"/>
      <c r="GBH233" s="138"/>
      <c r="GBI233" s="138"/>
      <c r="GBJ233" s="138"/>
      <c r="GBK233" s="138"/>
      <c r="GBL233" s="138"/>
      <c r="GBM233" s="138"/>
      <c r="GBN233" s="138"/>
      <c r="GBO233" s="138"/>
      <c r="GBP233" s="138"/>
      <c r="GBQ233" s="138"/>
      <c r="GBR233" s="138"/>
      <c r="GBS233" s="138"/>
      <c r="GBT233" s="138"/>
      <c r="GBU233" s="138"/>
      <c r="GBV233" s="138"/>
      <c r="GBW233" s="138"/>
      <c r="GBX233" s="138"/>
      <c r="GBY233" s="138"/>
      <c r="GBZ233" s="138"/>
      <c r="GCA233" s="138"/>
      <c r="GCB233" s="138"/>
      <c r="GCC233" s="138"/>
      <c r="GCD233" s="138"/>
      <c r="GCE233" s="138"/>
      <c r="GCF233" s="138"/>
      <c r="GCG233" s="138"/>
      <c r="GCH233" s="138"/>
      <c r="GCI233" s="138"/>
      <c r="GCJ233" s="138"/>
      <c r="GCK233" s="138"/>
      <c r="GCL233" s="138"/>
      <c r="GCM233" s="138"/>
      <c r="GCN233" s="138"/>
      <c r="GCO233" s="138"/>
      <c r="GCP233" s="138"/>
      <c r="GCQ233" s="138"/>
      <c r="GCR233" s="138"/>
      <c r="GCS233" s="138"/>
      <c r="GCT233" s="138"/>
      <c r="GCU233" s="138"/>
      <c r="GCV233" s="138"/>
      <c r="GCW233" s="138"/>
      <c r="GCX233" s="138"/>
      <c r="GCY233" s="138"/>
      <c r="GCZ233" s="138"/>
      <c r="GDA233" s="138"/>
      <c r="GDB233" s="138"/>
      <c r="GDC233" s="138"/>
      <c r="GDD233" s="138"/>
      <c r="GDE233" s="138"/>
      <c r="GDF233" s="138"/>
      <c r="GDG233" s="138"/>
      <c r="GDH233" s="138"/>
      <c r="GDI233" s="138"/>
      <c r="GDJ233" s="138"/>
      <c r="GDK233" s="138"/>
      <c r="GDL233" s="138"/>
      <c r="GDM233" s="138"/>
      <c r="GDN233" s="138"/>
      <c r="GDO233" s="138"/>
      <c r="GDP233" s="138"/>
      <c r="GDQ233" s="138"/>
      <c r="GDR233" s="138"/>
      <c r="GDS233" s="138"/>
      <c r="GDT233" s="138"/>
      <c r="GDU233" s="138"/>
      <c r="GDV233" s="138"/>
      <c r="GDW233" s="138"/>
      <c r="GDX233" s="138"/>
      <c r="GDY233" s="138"/>
      <c r="GDZ233" s="138"/>
      <c r="GEA233" s="138"/>
      <c r="GEB233" s="138"/>
      <c r="GEC233" s="138"/>
      <c r="GED233" s="138"/>
      <c r="GEE233" s="138"/>
      <c r="GEF233" s="138"/>
      <c r="GEG233" s="138"/>
      <c r="GEH233" s="138"/>
      <c r="GEI233" s="138"/>
      <c r="GEJ233" s="138"/>
      <c r="GEK233" s="138"/>
      <c r="GEL233" s="138"/>
      <c r="GEM233" s="138"/>
      <c r="GEN233" s="138"/>
      <c r="GEO233" s="138"/>
      <c r="GEP233" s="138"/>
      <c r="GEQ233" s="138"/>
      <c r="GER233" s="138"/>
      <c r="GES233" s="138"/>
      <c r="GET233" s="138"/>
      <c r="GEU233" s="138"/>
      <c r="GEV233" s="138"/>
      <c r="GEW233" s="138"/>
      <c r="GEX233" s="138"/>
      <c r="GEY233" s="138"/>
      <c r="GEZ233" s="138"/>
      <c r="GFA233" s="138"/>
      <c r="GFB233" s="138"/>
      <c r="GFC233" s="138"/>
      <c r="GFD233" s="138"/>
      <c r="GFE233" s="138"/>
      <c r="GFF233" s="138"/>
      <c r="GFG233" s="138"/>
      <c r="GFH233" s="138"/>
      <c r="GFI233" s="138"/>
      <c r="GFJ233" s="138"/>
      <c r="GFK233" s="138"/>
      <c r="GFL233" s="138"/>
      <c r="GFM233" s="138"/>
      <c r="GFN233" s="138"/>
      <c r="GFO233" s="138"/>
      <c r="GFP233" s="138"/>
      <c r="GFQ233" s="138"/>
      <c r="GFR233" s="138"/>
      <c r="GFS233" s="138"/>
      <c r="GFT233" s="138"/>
      <c r="GFU233" s="138"/>
      <c r="GFV233" s="138"/>
      <c r="GFW233" s="138"/>
      <c r="GFX233" s="138"/>
      <c r="GFY233" s="138"/>
      <c r="GFZ233" s="138"/>
      <c r="GGA233" s="138"/>
      <c r="GGB233" s="138"/>
      <c r="GGC233" s="138"/>
      <c r="GGD233" s="138"/>
      <c r="GGE233" s="138"/>
      <c r="GGF233" s="138"/>
      <c r="GGG233" s="138"/>
      <c r="GGH233" s="138"/>
      <c r="GGI233" s="138"/>
      <c r="GGJ233" s="138"/>
      <c r="GGK233" s="138"/>
      <c r="GGL233" s="138"/>
      <c r="GGM233" s="138"/>
      <c r="GGN233" s="138"/>
      <c r="GGO233" s="138"/>
      <c r="GGP233" s="138"/>
      <c r="GGQ233" s="138"/>
      <c r="GGR233" s="138"/>
      <c r="GGS233" s="138"/>
      <c r="GGT233" s="138"/>
      <c r="GGU233" s="138"/>
      <c r="GGV233" s="138"/>
      <c r="GGW233" s="138"/>
      <c r="GGX233" s="138"/>
      <c r="GGY233" s="138"/>
      <c r="GGZ233" s="138"/>
      <c r="GHA233" s="138"/>
      <c r="GHB233" s="138"/>
      <c r="GHC233" s="138"/>
      <c r="GHD233" s="138"/>
      <c r="GHE233" s="138"/>
      <c r="GHF233" s="138"/>
      <c r="GHG233" s="138"/>
      <c r="GHH233" s="138"/>
      <c r="GHI233" s="138"/>
      <c r="GHJ233" s="138"/>
      <c r="GHK233" s="138"/>
      <c r="GHL233" s="138"/>
      <c r="GHM233" s="138"/>
      <c r="GHN233" s="138"/>
      <c r="GHO233" s="138"/>
      <c r="GHP233" s="138"/>
      <c r="GHQ233" s="138"/>
      <c r="GHR233" s="138"/>
      <c r="GHS233" s="138"/>
      <c r="GHT233" s="138"/>
      <c r="GHU233" s="138"/>
      <c r="GHV233" s="138"/>
      <c r="GHW233" s="138"/>
      <c r="GHX233" s="138"/>
      <c r="GHY233" s="138"/>
      <c r="GHZ233" s="138"/>
      <c r="GIA233" s="138"/>
      <c r="GIB233" s="138"/>
      <c r="GIC233" s="138"/>
      <c r="GID233" s="138"/>
      <c r="GIE233" s="138"/>
      <c r="GIF233" s="138"/>
      <c r="GIG233" s="138"/>
      <c r="GIH233" s="138"/>
      <c r="GII233" s="138"/>
      <c r="GIJ233" s="138"/>
      <c r="GIK233" s="138"/>
      <c r="GIL233" s="138"/>
      <c r="GIM233" s="138"/>
      <c r="GIN233" s="138"/>
      <c r="GIO233" s="138"/>
      <c r="GIP233" s="138"/>
      <c r="GIQ233" s="138"/>
      <c r="GIR233" s="138"/>
      <c r="GIS233" s="138"/>
      <c r="GIT233" s="138"/>
      <c r="GIU233" s="138"/>
      <c r="GIV233" s="138"/>
      <c r="GIW233" s="138"/>
      <c r="GIX233" s="138"/>
      <c r="GIY233" s="138"/>
      <c r="GIZ233" s="138"/>
      <c r="GJA233" s="138"/>
      <c r="GJB233" s="138"/>
      <c r="GJC233" s="138"/>
      <c r="GJD233" s="138"/>
      <c r="GJE233" s="138"/>
      <c r="GJF233" s="138"/>
      <c r="GJG233" s="138"/>
      <c r="GJH233" s="138"/>
      <c r="GJI233" s="138"/>
      <c r="GJJ233" s="138"/>
      <c r="GJK233" s="138"/>
      <c r="GJL233" s="138"/>
      <c r="GJM233" s="138"/>
      <c r="GJN233" s="138"/>
      <c r="GJO233" s="138"/>
      <c r="GJP233" s="138"/>
      <c r="GJQ233" s="138"/>
      <c r="GJR233" s="138"/>
      <c r="GJS233" s="138"/>
      <c r="GJT233" s="138"/>
      <c r="GJU233" s="138"/>
      <c r="GJV233" s="138"/>
      <c r="GJW233" s="138"/>
      <c r="GJX233" s="138"/>
      <c r="GJY233" s="138"/>
      <c r="GJZ233" s="138"/>
      <c r="GKA233" s="138"/>
      <c r="GKB233" s="138"/>
      <c r="GKC233" s="138"/>
      <c r="GKD233" s="138"/>
      <c r="GKE233" s="138"/>
      <c r="GKF233" s="138"/>
      <c r="GKG233" s="138"/>
      <c r="GKH233" s="138"/>
      <c r="GKI233" s="138"/>
      <c r="GKJ233" s="138"/>
      <c r="GKK233" s="138"/>
      <c r="GKL233" s="138"/>
      <c r="GKM233" s="138"/>
      <c r="GKN233" s="138"/>
      <c r="GKO233" s="138"/>
      <c r="GKP233" s="138"/>
      <c r="GKQ233" s="138"/>
      <c r="GKR233" s="138"/>
      <c r="GKS233" s="138"/>
      <c r="GKT233" s="138"/>
      <c r="GKU233" s="138"/>
      <c r="GKV233" s="138"/>
      <c r="GKW233" s="138"/>
      <c r="GKX233" s="138"/>
      <c r="GKY233" s="138"/>
      <c r="GKZ233" s="138"/>
      <c r="GLA233" s="138"/>
      <c r="GLB233" s="138"/>
      <c r="GLC233" s="138"/>
      <c r="GLD233" s="138"/>
      <c r="GLE233" s="138"/>
      <c r="GLF233" s="138"/>
      <c r="GLG233" s="138"/>
      <c r="GLH233" s="138"/>
      <c r="GLI233" s="138"/>
      <c r="GLJ233" s="138"/>
      <c r="GLK233" s="138"/>
      <c r="GLL233" s="138"/>
      <c r="GLM233" s="138"/>
      <c r="GLN233" s="138"/>
      <c r="GLO233" s="138"/>
      <c r="GLP233" s="138"/>
      <c r="GLQ233" s="138"/>
      <c r="GLR233" s="138"/>
      <c r="GLS233" s="138"/>
      <c r="GLT233" s="138"/>
      <c r="GLU233" s="138"/>
      <c r="GLV233" s="138"/>
      <c r="GLW233" s="138"/>
      <c r="GLX233" s="138"/>
      <c r="GLY233" s="138"/>
      <c r="GLZ233" s="138"/>
      <c r="GMA233" s="138"/>
      <c r="GMB233" s="138"/>
      <c r="GMC233" s="138"/>
      <c r="GMD233" s="138"/>
      <c r="GME233" s="138"/>
      <c r="GMF233" s="138"/>
      <c r="GMG233" s="138"/>
      <c r="GMH233" s="138"/>
      <c r="GMI233" s="138"/>
      <c r="GMJ233" s="138"/>
      <c r="GMK233" s="138"/>
      <c r="GML233" s="138"/>
      <c r="GMM233" s="138"/>
      <c r="GMN233" s="138"/>
      <c r="GMO233" s="138"/>
      <c r="GMP233" s="138"/>
      <c r="GMQ233" s="138"/>
      <c r="GMR233" s="138"/>
      <c r="GMS233" s="138"/>
      <c r="GMT233" s="138"/>
      <c r="GMU233" s="138"/>
      <c r="GMV233" s="138"/>
      <c r="GMW233" s="138"/>
      <c r="GMX233" s="138"/>
      <c r="GMY233" s="138"/>
      <c r="GMZ233" s="138"/>
      <c r="GNA233" s="138"/>
      <c r="GNB233" s="138"/>
      <c r="GNC233" s="138"/>
      <c r="GND233" s="138"/>
      <c r="GNE233" s="138"/>
      <c r="GNF233" s="138"/>
      <c r="GNG233" s="138"/>
      <c r="GNH233" s="138"/>
      <c r="GNI233" s="138"/>
      <c r="GNJ233" s="138"/>
      <c r="GNK233" s="138"/>
      <c r="GNL233" s="138"/>
      <c r="GNM233" s="138"/>
      <c r="GNN233" s="138"/>
      <c r="GNO233" s="138"/>
      <c r="GNP233" s="138"/>
      <c r="GNQ233" s="138"/>
      <c r="GNR233" s="138"/>
      <c r="GNS233" s="138"/>
      <c r="GNT233" s="138"/>
      <c r="GNU233" s="138"/>
      <c r="GNV233" s="138"/>
      <c r="GNW233" s="138"/>
      <c r="GNX233" s="138"/>
      <c r="GNY233" s="138"/>
      <c r="GNZ233" s="138"/>
      <c r="GOA233" s="138"/>
      <c r="GOB233" s="138"/>
      <c r="GOC233" s="138"/>
      <c r="GOD233" s="138"/>
      <c r="GOE233" s="138"/>
      <c r="GOF233" s="138"/>
      <c r="GOG233" s="138"/>
      <c r="GOH233" s="138"/>
      <c r="GOI233" s="138"/>
      <c r="GOJ233" s="138"/>
      <c r="GOK233" s="138"/>
      <c r="GOL233" s="138"/>
      <c r="GOM233" s="138"/>
      <c r="GON233" s="138"/>
      <c r="GOO233" s="138"/>
      <c r="GOP233" s="138"/>
      <c r="GOQ233" s="138"/>
      <c r="GOR233" s="138"/>
      <c r="GOS233" s="138"/>
      <c r="GOT233" s="138"/>
      <c r="GOU233" s="138"/>
      <c r="GOV233" s="138"/>
      <c r="GOW233" s="138"/>
      <c r="GOX233" s="138"/>
      <c r="GOY233" s="138"/>
      <c r="GOZ233" s="138"/>
      <c r="GPA233" s="138"/>
      <c r="GPB233" s="138"/>
      <c r="GPC233" s="138"/>
      <c r="GPD233" s="138"/>
      <c r="GPE233" s="138"/>
      <c r="GPF233" s="138"/>
      <c r="GPG233" s="138"/>
      <c r="GPH233" s="138"/>
      <c r="GPI233" s="138"/>
      <c r="GPJ233" s="138"/>
      <c r="GPK233" s="138"/>
      <c r="GPL233" s="138"/>
      <c r="GPM233" s="138"/>
      <c r="GPN233" s="138"/>
      <c r="GPO233" s="138"/>
      <c r="GPP233" s="138"/>
      <c r="GPQ233" s="138"/>
      <c r="GPR233" s="138"/>
      <c r="GPS233" s="138"/>
      <c r="GPT233" s="138"/>
      <c r="GPU233" s="138"/>
      <c r="GPV233" s="138"/>
      <c r="GPW233" s="138"/>
      <c r="GPX233" s="138"/>
      <c r="GPY233" s="138"/>
      <c r="GPZ233" s="138"/>
      <c r="GQA233" s="138"/>
      <c r="GQB233" s="138"/>
      <c r="GQC233" s="138"/>
      <c r="GQD233" s="138"/>
      <c r="GQE233" s="138"/>
      <c r="GQF233" s="138"/>
      <c r="GQG233" s="138"/>
      <c r="GQH233" s="138"/>
      <c r="GQI233" s="138"/>
      <c r="GQJ233" s="138"/>
      <c r="GQK233" s="138"/>
      <c r="GQL233" s="138"/>
      <c r="GQM233" s="138"/>
      <c r="GQN233" s="138"/>
      <c r="GQO233" s="138"/>
      <c r="GQP233" s="138"/>
      <c r="GQQ233" s="138"/>
      <c r="GQR233" s="138"/>
      <c r="GQS233" s="138"/>
      <c r="GQT233" s="138"/>
      <c r="GQU233" s="138"/>
      <c r="GQV233" s="138"/>
      <c r="GQW233" s="138"/>
      <c r="GQX233" s="138"/>
      <c r="GQY233" s="138"/>
      <c r="GQZ233" s="138"/>
      <c r="GRA233" s="138"/>
      <c r="GRB233" s="138"/>
      <c r="GRC233" s="138"/>
      <c r="GRD233" s="138"/>
      <c r="GRE233" s="138"/>
      <c r="GRF233" s="138"/>
      <c r="GRG233" s="138"/>
      <c r="GRH233" s="138"/>
      <c r="GRI233" s="138"/>
      <c r="GRJ233" s="138"/>
      <c r="GRK233" s="138"/>
      <c r="GRL233" s="138"/>
      <c r="GRM233" s="138"/>
      <c r="GRN233" s="138"/>
      <c r="GRO233" s="138"/>
      <c r="GRP233" s="138"/>
      <c r="GRQ233" s="138"/>
      <c r="GRR233" s="138"/>
      <c r="GRS233" s="138"/>
      <c r="GRT233" s="138"/>
      <c r="GRU233" s="138"/>
      <c r="GRV233" s="138"/>
      <c r="GRW233" s="138"/>
      <c r="GRX233" s="138"/>
      <c r="GRY233" s="138"/>
      <c r="GRZ233" s="138"/>
      <c r="GSA233" s="138"/>
      <c r="GSB233" s="138"/>
      <c r="GSC233" s="138"/>
      <c r="GSD233" s="138"/>
      <c r="GSE233" s="138"/>
      <c r="GSF233" s="138"/>
      <c r="GSG233" s="138"/>
      <c r="GSH233" s="138"/>
      <c r="GSI233" s="138"/>
      <c r="GSJ233" s="138"/>
      <c r="GSK233" s="138"/>
      <c r="GSL233" s="138"/>
      <c r="GSM233" s="138"/>
      <c r="GSN233" s="138"/>
      <c r="GSO233" s="138"/>
      <c r="GSP233" s="138"/>
      <c r="GSQ233" s="138"/>
      <c r="GSR233" s="138"/>
      <c r="GSS233" s="138"/>
      <c r="GST233" s="138"/>
      <c r="GSU233" s="138"/>
      <c r="GSV233" s="138"/>
      <c r="GSW233" s="138"/>
      <c r="GSX233" s="138"/>
      <c r="GSY233" s="138"/>
      <c r="GSZ233" s="138"/>
      <c r="GTA233" s="138"/>
      <c r="GTB233" s="138"/>
      <c r="GTC233" s="138"/>
      <c r="GTD233" s="138"/>
      <c r="GTE233" s="138"/>
      <c r="GTF233" s="138"/>
      <c r="GTG233" s="138"/>
      <c r="GTH233" s="138"/>
      <c r="GTI233" s="138"/>
      <c r="GTJ233" s="138"/>
      <c r="GTK233" s="138"/>
      <c r="GTL233" s="138"/>
      <c r="GTM233" s="138"/>
      <c r="GTN233" s="138"/>
      <c r="GTO233" s="138"/>
      <c r="GTP233" s="138"/>
      <c r="GTQ233" s="138"/>
      <c r="GTR233" s="138"/>
      <c r="GTS233" s="138"/>
      <c r="GTT233" s="138"/>
      <c r="GTU233" s="138"/>
      <c r="GTV233" s="138"/>
      <c r="GTW233" s="138"/>
      <c r="GTX233" s="138"/>
      <c r="GTY233" s="138"/>
      <c r="GTZ233" s="138"/>
      <c r="GUA233" s="138"/>
      <c r="GUB233" s="138"/>
      <c r="GUC233" s="138"/>
      <c r="GUD233" s="138"/>
      <c r="GUE233" s="138"/>
      <c r="GUF233" s="138"/>
      <c r="GUG233" s="138"/>
      <c r="GUH233" s="138"/>
      <c r="GUI233" s="138"/>
      <c r="GUJ233" s="138"/>
      <c r="GUK233" s="138"/>
      <c r="GUL233" s="138"/>
      <c r="GUM233" s="138"/>
      <c r="GUN233" s="138"/>
      <c r="GUO233" s="138"/>
      <c r="GUP233" s="138"/>
      <c r="GUQ233" s="138"/>
      <c r="GUR233" s="138"/>
      <c r="GUS233" s="138"/>
      <c r="GUT233" s="138"/>
      <c r="GUU233" s="138"/>
      <c r="GUV233" s="138"/>
      <c r="GUW233" s="138"/>
      <c r="GUX233" s="138"/>
      <c r="GUY233" s="138"/>
      <c r="GUZ233" s="138"/>
      <c r="GVA233" s="138"/>
      <c r="GVB233" s="138"/>
      <c r="GVC233" s="138"/>
      <c r="GVD233" s="138"/>
      <c r="GVE233" s="138"/>
      <c r="GVF233" s="138"/>
      <c r="GVG233" s="138"/>
      <c r="GVH233" s="138"/>
      <c r="GVI233" s="138"/>
      <c r="GVJ233" s="138"/>
      <c r="GVK233" s="138"/>
      <c r="GVL233" s="138"/>
      <c r="GVM233" s="138"/>
      <c r="GVN233" s="138"/>
      <c r="GVO233" s="138"/>
      <c r="GVP233" s="138"/>
      <c r="GVQ233" s="138"/>
      <c r="GVR233" s="138"/>
      <c r="GVS233" s="138"/>
      <c r="GVT233" s="138"/>
      <c r="GVU233" s="138"/>
      <c r="GVV233" s="138"/>
      <c r="GVW233" s="138"/>
      <c r="GVX233" s="138"/>
      <c r="GVY233" s="138"/>
      <c r="GVZ233" s="138"/>
      <c r="GWA233" s="138"/>
      <c r="GWB233" s="138"/>
      <c r="GWC233" s="138"/>
      <c r="GWD233" s="138"/>
      <c r="GWE233" s="138"/>
      <c r="GWF233" s="138"/>
      <c r="GWG233" s="138"/>
      <c r="GWH233" s="138"/>
      <c r="GWI233" s="138"/>
      <c r="GWJ233" s="138"/>
      <c r="GWK233" s="138"/>
      <c r="GWL233" s="138"/>
      <c r="GWM233" s="138"/>
      <c r="GWN233" s="138"/>
      <c r="GWO233" s="138"/>
      <c r="GWP233" s="138"/>
      <c r="GWQ233" s="138"/>
      <c r="GWR233" s="138"/>
      <c r="GWS233" s="138"/>
      <c r="GWT233" s="138"/>
      <c r="GWU233" s="138"/>
      <c r="GWV233" s="138"/>
      <c r="GWW233" s="138"/>
      <c r="GWX233" s="138"/>
      <c r="GWY233" s="138"/>
      <c r="GWZ233" s="138"/>
      <c r="GXA233" s="138"/>
      <c r="GXB233" s="138"/>
      <c r="GXC233" s="138"/>
      <c r="GXD233" s="138"/>
      <c r="GXE233" s="138"/>
      <c r="GXF233" s="138"/>
      <c r="GXG233" s="138"/>
      <c r="GXH233" s="138"/>
      <c r="GXI233" s="138"/>
      <c r="GXJ233" s="138"/>
      <c r="GXK233" s="138"/>
      <c r="GXL233" s="138"/>
      <c r="GXM233" s="138"/>
      <c r="GXN233" s="138"/>
      <c r="GXO233" s="138"/>
      <c r="GXP233" s="138"/>
      <c r="GXQ233" s="138"/>
      <c r="GXR233" s="138"/>
      <c r="GXS233" s="138"/>
      <c r="GXT233" s="138"/>
      <c r="GXU233" s="138"/>
      <c r="GXV233" s="138"/>
      <c r="GXW233" s="138"/>
      <c r="GXX233" s="138"/>
      <c r="GXY233" s="138"/>
      <c r="GXZ233" s="138"/>
      <c r="GYA233" s="138"/>
      <c r="GYB233" s="138"/>
      <c r="GYC233" s="138"/>
      <c r="GYD233" s="138"/>
      <c r="GYE233" s="138"/>
      <c r="GYF233" s="138"/>
      <c r="GYG233" s="138"/>
      <c r="GYH233" s="138"/>
      <c r="GYI233" s="138"/>
      <c r="GYJ233" s="138"/>
      <c r="GYK233" s="138"/>
      <c r="GYL233" s="138"/>
      <c r="GYM233" s="138"/>
      <c r="GYN233" s="138"/>
      <c r="GYO233" s="138"/>
      <c r="GYP233" s="138"/>
      <c r="GYQ233" s="138"/>
      <c r="GYR233" s="138"/>
      <c r="GYS233" s="138"/>
      <c r="GYT233" s="138"/>
      <c r="GYU233" s="138"/>
      <c r="GYV233" s="138"/>
      <c r="GYW233" s="138"/>
      <c r="GYX233" s="138"/>
      <c r="GYY233" s="138"/>
      <c r="GYZ233" s="138"/>
      <c r="GZA233" s="138"/>
      <c r="GZB233" s="138"/>
      <c r="GZC233" s="138"/>
      <c r="GZD233" s="138"/>
      <c r="GZE233" s="138"/>
      <c r="GZF233" s="138"/>
      <c r="GZG233" s="138"/>
      <c r="GZH233" s="138"/>
      <c r="GZI233" s="138"/>
      <c r="GZJ233" s="138"/>
      <c r="GZK233" s="138"/>
      <c r="GZL233" s="138"/>
      <c r="GZM233" s="138"/>
      <c r="GZN233" s="138"/>
      <c r="GZO233" s="138"/>
      <c r="GZP233" s="138"/>
      <c r="GZQ233" s="138"/>
      <c r="GZR233" s="138"/>
      <c r="GZS233" s="138"/>
      <c r="GZT233" s="138"/>
      <c r="GZU233" s="138"/>
      <c r="GZV233" s="138"/>
      <c r="GZW233" s="138"/>
      <c r="GZX233" s="138"/>
      <c r="GZY233" s="138"/>
      <c r="GZZ233" s="138"/>
      <c r="HAA233" s="138"/>
      <c r="HAB233" s="138"/>
      <c r="HAC233" s="138"/>
      <c r="HAD233" s="138"/>
      <c r="HAE233" s="138"/>
      <c r="HAF233" s="138"/>
      <c r="HAG233" s="138"/>
      <c r="HAH233" s="138"/>
      <c r="HAI233" s="138"/>
      <c r="HAJ233" s="138"/>
      <c r="HAK233" s="138"/>
      <c r="HAL233" s="138"/>
      <c r="HAM233" s="138"/>
      <c r="HAN233" s="138"/>
      <c r="HAO233" s="138"/>
      <c r="HAP233" s="138"/>
      <c r="HAQ233" s="138"/>
      <c r="HAR233" s="138"/>
      <c r="HAS233" s="138"/>
      <c r="HAT233" s="138"/>
      <c r="HAU233" s="138"/>
      <c r="HAV233" s="138"/>
      <c r="HAW233" s="138"/>
      <c r="HAX233" s="138"/>
      <c r="HAY233" s="138"/>
      <c r="HAZ233" s="138"/>
      <c r="HBA233" s="138"/>
      <c r="HBB233" s="138"/>
      <c r="HBC233" s="138"/>
      <c r="HBD233" s="138"/>
      <c r="HBE233" s="138"/>
      <c r="HBF233" s="138"/>
      <c r="HBG233" s="138"/>
      <c r="HBH233" s="138"/>
      <c r="HBI233" s="138"/>
      <c r="HBJ233" s="138"/>
      <c r="HBK233" s="138"/>
      <c r="HBL233" s="138"/>
      <c r="HBM233" s="138"/>
      <c r="HBN233" s="138"/>
      <c r="HBO233" s="138"/>
      <c r="HBP233" s="138"/>
      <c r="HBQ233" s="138"/>
      <c r="HBR233" s="138"/>
      <c r="HBS233" s="138"/>
      <c r="HBT233" s="138"/>
      <c r="HBU233" s="138"/>
      <c r="HBV233" s="138"/>
      <c r="HBW233" s="138"/>
      <c r="HBX233" s="138"/>
      <c r="HBY233" s="138"/>
      <c r="HBZ233" s="138"/>
      <c r="HCA233" s="138"/>
      <c r="HCB233" s="138"/>
      <c r="HCC233" s="138"/>
      <c r="HCD233" s="138"/>
      <c r="HCE233" s="138"/>
      <c r="HCF233" s="138"/>
      <c r="HCG233" s="138"/>
      <c r="HCH233" s="138"/>
      <c r="HCI233" s="138"/>
      <c r="HCJ233" s="138"/>
      <c r="HCK233" s="138"/>
      <c r="HCL233" s="138"/>
      <c r="HCM233" s="138"/>
      <c r="HCN233" s="138"/>
      <c r="HCO233" s="138"/>
      <c r="HCP233" s="138"/>
      <c r="HCQ233" s="138"/>
      <c r="HCR233" s="138"/>
      <c r="HCS233" s="138"/>
      <c r="HCT233" s="138"/>
      <c r="HCU233" s="138"/>
      <c r="HCV233" s="138"/>
      <c r="HCW233" s="138"/>
      <c r="HCX233" s="138"/>
      <c r="HCY233" s="138"/>
      <c r="HCZ233" s="138"/>
      <c r="HDA233" s="138"/>
      <c r="HDB233" s="138"/>
      <c r="HDC233" s="138"/>
      <c r="HDD233" s="138"/>
      <c r="HDE233" s="138"/>
      <c r="HDF233" s="138"/>
      <c r="HDG233" s="138"/>
      <c r="HDH233" s="138"/>
      <c r="HDI233" s="138"/>
      <c r="HDJ233" s="138"/>
      <c r="HDK233" s="138"/>
      <c r="HDL233" s="138"/>
      <c r="HDM233" s="138"/>
      <c r="HDN233" s="138"/>
      <c r="HDO233" s="138"/>
      <c r="HDP233" s="138"/>
      <c r="HDQ233" s="138"/>
      <c r="HDR233" s="138"/>
      <c r="HDS233" s="138"/>
      <c r="HDT233" s="138"/>
      <c r="HDU233" s="138"/>
      <c r="HDV233" s="138"/>
      <c r="HDW233" s="138"/>
      <c r="HDX233" s="138"/>
      <c r="HDY233" s="138"/>
      <c r="HDZ233" s="138"/>
      <c r="HEA233" s="138"/>
      <c r="HEB233" s="138"/>
      <c r="HEC233" s="138"/>
      <c r="HED233" s="138"/>
      <c r="HEE233" s="138"/>
      <c r="HEF233" s="138"/>
      <c r="HEG233" s="138"/>
      <c r="HEH233" s="138"/>
      <c r="HEI233" s="138"/>
      <c r="HEJ233" s="138"/>
      <c r="HEK233" s="138"/>
      <c r="HEL233" s="138"/>
      <c r="HEM233" s="138"/>
      <c r="HEN233" s="138"/>
      <c r="HEO233" s="138"/>
      <c r="HEP233" s="138"/>
      <c r="HEQ233" s="138"/>
      <c r="HER233" s="138"/>
      <c r="HES233" s="138"/>
      <c r="HET233" s="138"/>
      <c r="HEU233" s="138"/>
      <c r="HEV233" s="138"/>
      <c r="HEW233" s="138"/>
      <c r="HEX233" s="138"/>
      <c r="HEY233" s="138"/>
      <c r="HEZ233" s="138"/>
      <c r="HFA233" s="138"/>
      <c r="HFB233" s="138"/>
      <c r="HFC233" s="138"/>
      <c r="HFD233" s="138"/>
      <c r="HFE233" s="138"/>
      <c r="HFF233" s="138"/>
      <c r="HFG233" s="138"/>
      <c r="HFH233" s="138"/>
      <c r="HFI233" s="138"/>
      <c r="HFJ233" s="138"/>
      <c r="HFK233" s="138"/>
      <c r="HFL233" s="138"/>
      <c r="HFM233" s="138"/>
      <c r="HFN233" s="138"/>
      <c r="HFO233" s="138"/>
      <c r="HFP233" s="138"/>
      <c r="HFQ233" s="138"/>
      <c r="HFR233" s="138"/>
      <c r="HFS233" s="138"/>
      <c r="HFT233" s="138"/>
      <c r="HFU233" s="138"/>
      <c r="HFV233" s="138"/>
      <c r="HFW233" s="138"/>
      <c r="HFX233" s="138"/>
      <c r="HFY233" s="138"/>
      <c r="HFZ233" s="138"/>
      <c r="HGA233" s="138"/>
      <c r="HGB233" s="138"/>
      <c r="HGC233" s="138"/>
      <c r="HGD233" s="138"/>
      <c r="HGE233" s="138"/>
      <c r="HGF233" s="138"/>
      <c r="HGG233" s="138"/>
      <c r="HGH233" s="138"/>
      <c r="HGI233" s="138"/>
      <c r="HGJ233" s="138"/>
      <c r="HGK233" s="138"/>
      <c r="HGL233" s="138"/>
      <c r="HGM233" s="138"/>
      <c r="HGN233" s="138"/>
      <c r="HGO233" s="138"/>
      <c r="HGP233" s="138"/>
      <c r="HGQ233" s="138"/>
      <c r="HGR233" s="138"/>
      <c r="HGS233" s="138"/>
      <c r="HGT233" s="138"/>
      <c r="HGU233" s="138"/>
      <c r="HGV233" s="138"/>
      <c r="HGW233" s="138"/>
      <c r="HGX233" s="138"/>
      <c r="HGY233" s="138"/>
      <c r="HGZ233" s="138"/>
      <c r="HHA233" s="138"/>
      <c r="HHB233" s="138"/>
      <c r="HHC233" s="138"/>
      <c r="HHD233" s="138"/>
      <c r="HHE233" s="138"/>
      <c r="HHF233" s="138"/>
      <c r="HHG233" s="138"/>
      <c r="HHH233" s="138"/>
      <c r="HHI233" s="138"/>
      <c r="HHJ233" s="138"/>
      <c r="HHK233" s="138"/>
      <c r="HHL233" s="138"/>
      <c r="HHM233" s="138"/>
      <c r="HHN233" s="138"/>
      <c r="HHO233" s="138"/>
      <c r="HHP233" s="138"/>
      <c r="HHQ233" s="138"/>
      <c r="HHR233" s="138"/>
      <c r="HHS233" s="138"/>
      <c r="HHT233" s="138"/>
      <c r="HHU233" s="138"/>
      <c r="HHV233" s="138"/>
      <c r="HHW233" s="138"/>
      <c r="HHX233" s="138"/>
      <c r="HHY233" s="138"/>
      <c r="HHZ233" s="138"/>
      <c r="HIA233" s="138"/>
      <c r="HIB233" s="138"/>
      <c r="HIC233" s="138"/>
      <c r="HID233" s="138"/>
      <c r="HIE233" s="138"/>
      <c r="HIF233" s="138"/>
      <c r="HIG233" s="138"/>
      <c r="HIH233" s="138"/>
      <c r="HII233" s="138"/>
      <c r="HIJ233" s="138"/>
      <c r="HIK233" s="138"/>
      <c r="HIL233" s="138"/>
      <c r="HIM233" s="138"/>
      <c r="HIN233" s="138"/>
      <c r="HIO233" s="138"/>
      <c r="HIP233" s="138"/>
      <c r="HIQ233" s="138"/>
      <c r="HIR233" s="138"/>
      <c r="HIS233" s="138"/>
      <c r="HIT233" s="138"/>
      <c r="HIU233" s="138"/>
      <c r="HIV233" s="138"/>
      <c r="HIW233" s="138"/>
      <c r="HIX233" s="138"/>
      <c r="HIY233" s="138"/>
      <c r="HIZ233" s="138"/>
      <c r="HJA233" s="138"/>
      <c r="HJB233" s="138"/>
      <c r="HJC233" s="138"/>
      <c r="HJD233" s="138"/>
      <c r="HJE233" s="138"/>
      <c r="HJF233" s="138"/>
      <c r="HJG233" s="138"/>
      <c r="HJH233" s="138"/>
      <c r="HJI233" s="138"/>
      <c r="HJJ233" s="138"/>
      <c r="HJK233" s="138"/>
      <c r="HJL233" s="138"/>
      <c r="HJM233" s="138"/>
      <c r="HJN233" s="138"/>
      <c r="HJO233" s="138"/>
      <c r="HJP233" s="138"/>
      <c r="HJQ233" s="138"/>
      <c r="HJR233" s="138"/>
      <c r="HJS233" s="138"/>
      <c r="HJT233" s="138"/>
      <c r="HJU233" s="138"/>
      <c r="HJV233" s="138"/>
      <c r="HJW233" s="138"/>
      <c r="HJX233" s="138"/>
      <c r="HJY233" s="138"/>
      <c r="HJZ233" s="138"/>
      <c r="HKA233" s="138"/>
      <c r="HKB233" s="138"/>
      <c r="HKC233" s="138"/>
      <c r="HKD233" s="138"/>
      <c r="HKE233" s="138"/>
      <c r="HKF233" s="138"/>
      <c r="HKG233" s="138"/>
      <c r="HKH233" s="138"/>
      <c r="HKI233" s="138"/>
      <c r="HKJ233" s="138"/>
      <c r="HKK233" s="138"/>
      <c r="HKL233" s="138"/>
      <c r="HKM233" s="138"/>
      <c r="HKN233" s="138"/>
      <c r="HKO233" s="138"/>
      <c r="HKP233" s="138"/>
      <c r="HKQ233" s="138"/>
      <c r="HKR233" s="138"/>
      <c r="HKS233" s="138"/>
      <c r="HKT233" s="138"/>
      <c r="HKU233" s="138"/>
      <c r="HKV233" s="138"/>
      <c r="HKW233" s="138"/>
      <c r="HKX233" s="138"/>
      <c r="HKY233" s="138"/>
      <c r="HKZ233" s="138"/>
      <c r="HLA233" s="138"/>
      <c r="HLB233" s="138"/>
      <c r="HLC233" s="138"/>
      <c r="HLD233" s="138"/>
      <c r="HLE233" s="138"/>
      <c r="HLF233" s="138"/>
      <c r="HLG233" s="138"/>
      <c r="HLH233" s="138"/>
      <c r="HLI233" s="138"/>
      <c r="HLJ233" s="138"/>
      <c r="HLK233" s="138"/>
      <c r="HLL233" s="138"/>
      <c r="HLM233" s="138"/>
      <c r="HLN233" s="138"/>
      <c r="HLO233" s="138"/>
      <c r="HLP233" s="138"/>
      <c r="HLQ233" s="138"/>
      <c r="HLR233" s="138"/>
      <c r="HLS233" s="138"/>
      <c r="HLT233" s="138"/>
      <c r="HLU233" s="138"/>
      <c r="HLV233" s="138"/>
      <c r="HLW233" s="138"/>
      <c r="HLX233" s="138"/>
      <c r="HLY233" s="138"/>
      <c r="HLZ233" s="138"/>
      <c r="HMA233" s="138"/>
      <c r="HMB233" s="138"/>
      <c r="HMC233" s="138"/>
      <c r="HMD233" s="138"/>
      <c r="HME233" s="138"/>
      <c r="HMF233" s="138"/>
      <c r="HMG233" s="138"/>
      <c r="HMH233" s="138"/>
      <c r="HMI233" s="138"/>
      <c r="HMJ233" s="138"/>
      <c r="HMK233" s="138"/>
      <c r="HML233" s="138"/>
      <c r="HMM233" s="138"/>
      <c r="HMN233" s="138"/>
      <c r="HMO233" s="138"/>
      <c r="HMP233" s="138"/>
      <c r="HMQ233" s="138"/>
      <c r="HMR233" s="138"/>
      <c r="HMS233" s="138"/>
      <c r="HMT233" s="138"/>
      <c r="HMU233" s="138"/>
      <c r="HMV233" s="138"/>
      <c r="HMW233" s="138"/>
      <c r="HMX233" s="138"/>
      <c r="HMY233" s="138"/>
      <c r="HMZ233" s="138"/>
      <c r="HNA233" s="138"/>
      <c r="HNB233" s="138"/>
      <c r="HNC233" s="138"/>
      <c r="HND233" s="138"/>
      <c r="HNE233" s="138"/>
      <c r="HNF233" s="138"/>
      <c r="HNG233" s="138"/>
      <c r="HNH233" s="138"/>
      <c r="HNI233" s="138"/>
      <c r="HNJ233" s="138"/>
      <c r="HNK233" s="138"/>
      <c r="HNL233" s="138"/>
      <c r="HNM233" s="138"/>
      <c r="HNN233" s="138"/>
      <c r="HNO233" s="138"/>
      <c r="HNP233" s="138"/>
      <c r="HNQ233" s="138"/>
      <c r="HNR233" s="138"/>
      <c r="HNS233" s="138"/>
      <c r="HNT233" s="138"/>
      <c r="HNU233" s="138"/>
      <c r="HNV233" s="138"/>
      <c r="HNW233" s="138"/>
      <c r="HNX233" s="138"/>
      <c r="HNY233" s="138"/>
      <c r="HNZ233" s="138"/>
      <c r="HOA233" s="138"/>
      <c r="HOB233" s="138"/>
      <c r="HOC233" s="138"/>
      <c r="HOD233" s="138"/>
      <c r="HOE233" s="138"/>
      <c r="HOF233" s="138"/>
      <c r="HOG233" s="138"/>
      <c r="HOH233" s="138"/>
      <c r="HOI233" s="138"/>
      <c r="HOJ233" s="138"/>
      <c r="HOK233" s="138"/>
      <c r="HOL233" s="138"/>
      <c r="HOM233" s="138"/>
      <c r="HON233" s="138"/>
      <c r="HOO233" s="138"/>
      <c r="HOP233" s="138"/>
      <c r="HOQ233" s="138"/>
      <c r="HOR233" s="138"/>
      <c r="HOS233" s="138"/>
      <c r="HOT233" s="138"/>
      <c r="HOU233" s="138"/>
      <c r="HOV233" s="138"/>
      <c r="HOW233" s="138"/>
      <c r="HOX233" s="138"/>
      <c r="HOY233" s="138"/>
      <c r="HOZ233" s="138"/>
      <c r="HPA233" s="138"/>
      <c r="HPB233" s="138"/>
      <c r="HPC233" s="138"/>
      <c r="HPD233" s="138"/>
      <c r="HPE233" s="138"/>
      <c r="HPF233" s="138"/>
      <c r="HPG233" s="138"/>
      <c r="HPH233" s="138"/>
      <c r="HPI233" s="138"/>
      <c r="HPJ233" s="138"/>
      <c r="HPK233" s="138"/>
      <c r="HPL233" s="138"/>
      <c r="HPM233" s="138"/>
      <c r="HPN233" s="138"/>
      <c r="HPO233" s="138"/>
      <c r="HPP233" s="138"/>
      <c r="HPQ233" s="138"/>
      <c r="HPR233" s="138"/>
      <c r="HPS233" s="138"/>
      <c r="HPT233" s="138"/>
      <c r="HPU233" s="138"/>
      <c r="HPV233" s="138"/>
      <c r="HPW233" s="138"/>
      <c r="HPX233" s="138"/>
      <c r="HPY233" s="138"/>
      <c r="HPZ233" s="138"/>
      <c r="HQA233" s="138"/>
      <c r="HQB233" s="138"/>
      <c r="HQC233" s="138"/>
      <c r="HQD233" s="138"/>
      <c r="HQE233" s="138"/>
      <c r="HQF233" s="138"/>
      <c r="HQG233" s="138"/>
      <c r="HQH233" s="138"/>
      <c r="HQI233" s="138"/>
      <c r="HQJ233" s="138"/>
      <c r="HQK233" s="138"/>
      <c r="HQL233" s="138"/>
      <c r="HQM233" s="138"/>
      <c r="HQN233" s="138"/>
      <c r="HQO233" s="138"/>
      <c r="HQP233" s="138"/>
      <c r="HQQ233" s="138"/>
      <c r="HQR233" s="138"/>
      <c r="HQS233" s="138"/>
      <c r="HQT233" s="138"/>
      <c r="HQU233" s="138"/>
      <c r="HQV233" s="138"/>
      <c r="HQW233" s="138"/>
      <c r="HQX233" s="138"/>
      <c r="HQY233" s="138"/>
      <c r="HQZ233" s="138"/>
      <c r="HRA233" s="138"/>
      <c r="HRB233" s="138"/>
      <c r="HRC233" s="138"/>
      <c r="HRD233" s="138"/>
      <c r="HRE233" s="138"/>
      <c r="HRF233" s="138"/>
      <c r="HRG233" s="138"/>
      <c r="HRH233" s="138"/>
      <c r="HRI233" s="138"/>
      <c r="HRJ233" s="138"/>
      <c r="HRK233" s="138"/>
      <c r="HRL233" s="138"/>
      <c r="HRM233" s="138"/>
      <c r="HRN233" s="138"/>
      <c r="HRO233" s="138"/>
      <c r="HRP233" s="138"/>
      <c r="HRQ233" s="138"/>
      <c r="HRR233" s="138"/>
      <c r="HRS233" s="138"/>
      <c r="HRT233" s="138"/>
      <c r="HRU233" s="138"/>
      <c r="HRV233" s="138"/>
      <c r="HRW233" s="138"/>
      <c r="HRX233" s="138"/>
      <c r="HRY233" s="138"/>
      <c r="HRZ233" s="138"/>
      <c r="HSA233" s="138"/>
      <c r="HSB233" s="138"/>
      <c r="HSC233" s="138"/>
      <c r="HSD233" s="138"/>
      <c r="HSE233" s="138"/>
      <c r="HSF233" s="138"/>
      <c r="HSG233" s="138"/>
      <c r="HSH233" s="138"/>
      <c r="HSI233" s="138"/>
      <c r="HSJ233" s="138"/>
      <c r="HSK233" s="138"/>
      <c r="HSL233" s="138"/>
      <c r="HSM233" s="138"/>
      <c r="HSN233" s="138"/>
      <c r="HSO233" s="138"/>
      <c r="HSP233" s="138"/>
      <c r="HSQ233" s="138"/>
      <c r="HSR233" s="138"/>
      <c r="HSS233" s="138"/>
      <c r="HST233" s="138"/>
      <c r="HSU233" s="138"/>
      <c r="HSV233" s="138"/>
      <c r="HSW233" s="138"/>
      <c r="HSX233" s="138"/>
      <c r="HSY233" s="138"/>
      <c r="HSZ233" s="138"/>
      <c r="HTA233" s="138"/>
      <c r="HTB233" s="138"/>
      <c r="HTC233" s="138"/>
      <c r="HTD233" s="138"/>
      <c r="HTE233" s="138"/>
      <c r="HTF233" s="138"/>
      <c r="HTG233" s="138"/>
      <c r="HTH233" s="138"/>
      <c r="HTI233" s="138"/>
      <c r="HTJ233" s="138"/>
      <c r="HTK233" s="138"/>
      <c r="HTL233" s="138"/>
      <c r="HTM233" s="138"/>
      <c r="HTN233" s="138"/>
      <c r="HTO233" s="138"/>
      <c r="HTP233" s="138"/>
      <c r="HTQ233" s="138"/>
      <c r="HTR233" s="138"/>
      <c r="HTS233" s="138"/>
      <c r="HTT233" s="138"/>
      <c r="HTU233" s="138"/>
      <c r="HTV233" s="138"/>
      <c r="HTW233" s="138"/>
      <c r="HTX233" s="138"/>
      <c r="HTY233" s="138"/>
      <c r="HTZ233" s="138"/>
      <c r="HUA233" s="138"/>
      <c r="HUB233" s="138"/>
      <c r="HUC233" s="138"/>
      <c r="HUD233" s="138"/>
      <c r="HUE233" s="138"/>
      <c r="HUF233" s="138"/>
      <c r="HUG233" s="138"/>
      <c r="HUH233" s="138"/>
      <c r="HUI233" s="138"/>
      <c r="HUJ233" s="138"/>
      <c r="HUK233" s="138"/>
      <c r="HUL233" s="138"/>
      <c r="HUM233" s="138"/>
      <c r="HUN233" s="138"/>
      <c r="HUO233" s="138"/>
      <c r="HUP233" s="138"/>
      <c r="HUQ233" s="138"/>
      <c r="HUR233" s="138"/>
      <c r="HUS233" s="138"/>
      <c r="HUT233" s="138"/>
      <c r="HUU233" s="138"/>
      <c r="HUV233" s="138"/>
      <c r="HUW233" s="138"/>
      <c r="HUX233" s="138"/>
      <c r="HUY233" s="138"/>
      <c r="HUZ233" s="138"/>
      <c r="HVA233" s="138"/>
      <c r="HVB233" s="138"/>
      <c r="HVC233" s="138"/>
      <c r="HVD233" s="138"/>
      <c r="HVE233" s="138"/>
      <c r="HVF233" s="138"/>
      <c r="HVG233" s="138"/>
      <c r="HVH233" s="138"/>
      <c r="HVI233" s="138"/>
      <c r="HVJ233" s="138"/>
      <c r="HVK233" s="138"/>
      <c r="HVL233" s="138"/>
      <c r="HVM233" s="138"/>
      <c r="HVN233" s="138"/>
      <c r="HVO233" s="138"/>
      <c r="HVP233" s="138"/>
      <c r="HVQ233" s="138"/>
      <c r="HVR233" s="138"/>
      <c r="HVS233" s="138"/>
      <c r="HVT233" s="138"/>
      <c r="HVU233" s="138"/>
      <c r="HVV233" s="138"/>
      <c r="HVW233" s="138"/>
      <c r="HVX233" s="138"/>
      <c r="HVY233" s="138"/>
      <c r="HVZ233" s="138"/>
      <c r="HWA233" s="138"/>
      <c r="HWB233" s="138"/>
      <c r="HWC233" s="138"/>
      <c r="HWD233" s="138"/>
      <c r="HWE233" s="138"/>
      <c r="HWF233" s="138"/>
      <c r="HWG233" s="138"/>
      <c r="HWH233" s="138"/>
      <c r="HWI233" s="138"/>
      <c r="HWJ233" s="138"/>
      <c r="HWK233" s="138"/>
      <c r="HWL233" s="138"/>
      <c r="HWM233" s="138"/>
      <c r="HWN233" s="138"/>
      <c r="HWO233" s="138"/>
      <c r="HWP233" s="138"/>
      <c r="HWQ233" s="138"/>
      <c r="HWR233" s="138"/>
      <c r="HWS233" s="138"/>
      <c r="HWT233" s="138"/>
      <c r="HWU233" s="138"/>
      <c r="HWV233" s="138"/>
      <c r="HWW233" s="138"/>
      <c r="HWX233" s="138"/>
      <c r="HWY233" s="138"/>
      <c r="HWZ233" s="138"/>
      <c r="HXA233" s="138"/>
      <c r="HXB233" s="138"/>
      <c r="HXC233" s="138"/>
      <c r="HXD233" s="138"/>
      <c r="HXE233" s="138"/>
      <c r="HXF233" s="138"/>
      <c r="HXG233" s="138"/>
      <c r="HXH233" s="138"/>
      <c r="HXI233" s="138"/>
      <c r="HXJ233" s="138"/>
      <c r="HXK233" s="138"/>
      <c r="HXL233" s="138"/>
      <c r="HXM233" s="138"/>
      <c r="HXN233" s="138"/>
      <c r="HXO233" s="138"/>
      <c r="HXP233" s="138"/>
      <c r="HXQ233" s="138"/>
      <c r="HXR233" s="138"/>
      <c r="HXS233" s="138"/>
      <c r="HXT233" s="138"/>
      <c r="HXU233" s="138"/>
      <c r="HXV233" s="138"/>
      <c r="HXW233" s="138"/>
      <c r="HXX233" s="138"/>
      <c r="HXY233" s="138"/>
      <c r="HXZ233" s="138"/>
      <c r="HYA233" s="138"/>
      <c r="HYB233" s="138"/>
      <c r="HYC233" s="138"/>
      <c r="HYD233" s="138"/>
      <c r="HYE233" s="138"/>
      <c r="HYF233" s="138"/>
      <c r="HYG233" s="138"/>
      <c r="HYH233" s="138"/>
      <c r="HYI233" s="138"/>
      <c r="HYJ233" s="138"/>
      <c r="HYK233" s="138"/>
      <c r="HYL233" s="138"/>
      <c r="HYM233" s="138"/>
      <c r="HYN233" s="138"/>
      <c r="HYO233" s="138"/>
      <c r="HYP233" s="138"/>
      <c r="HYQ233" s="138"/>
      <c r="HYR233" s="138"/>
      <c r="HYS233" s="138"/>
      <c r="HYT233" s="138"/>
      <c r="HYU233" s="138"/>
      <c r="HYV233" s="138"/>
      <c r="HYW233" s="138"/>
      <c r="HYX233" s="138"/>
      <c r="HYY233" s="138"/>
      <c r="HYZ233" s="138"/>
      <c r="HZA233" s="138"/>
      <c r="HZB233" s="138"/>
      <c r="HZC233" s="138"/>
      <c r="HZD233" s="138"/>
      <c r="HZE233" s="138"/>
      <c r="HZF233" s="138"/>
      <c r="HZG233" s="138"/>
      <c r="HZH233" s="138"/>
      <c r="HZI233" s="138"/>
      <c r="HZJ233" s="138"/>
      <c r="HZK233" s="138"/>
      <c r="HZL233" s="138"/>
      <c r="HZM233" s="138"/>
      <c r="HZN233" s="138"/>
      <c r="HZO233" s="138"/>
      <c r="HZP233" s="138"/>
      <c r="HZQ233" s="138"/>
      <c r="HZR233" s="138"/>
      <c r="HZS233" s="138"/>
      <c r="HZT233" s="138"/>
      <c r="HZU233" s="138"/>
      <c r="HZV233" s="138"/>
      <c r="HZW233" s="138"/>
      <c r="HZX233" s="138"/>
      <c r="HZY233" s="138"/>
      <c r="HZZ233" s="138"/>
      <c r="IAA233" s="138"/>
      <c r="IAB233" s="138"/>
      <c r="IAC233" s="138"/>
      <c r="IAD233" s="138"/>
      <c r="IAE233" s="138"/>
      <c r="IAF233" s="138"/>
      <c r="IAG233" s="138"/>
      <c r="IAH233" s="138"/>
      <c r="IAI233" s="138"/>
      <c r="IAJ233" s="138"/>
      <c r="IAK233" s="138"/>
      <c r="IAL233" s="138"/>
      <c r="IAM233" s="138"/>
      <c r="IAN233" s="138"/>
      <c r="IAO233" s="138"/>
      <c r="IAP233" s="138"/>
      <c r="IAQ233" s="138"/>
      <c r="IAR233" s="138"/>
      <c r="IAS233" s="138"/>
      <c r="IAT233" s="138"/>
      <c r="IAU233" s="138"/>
      <c r="IAV233" s="138"/>
      <c r="IAW233" s="138"/>
      <c r="IAX233" s="138"/>
      <c r="IAY233" s="138"/>
      <c r="IAZ233" s="138"/>
      <c r="IBA233" s="138"/>
      <c r="IBB233" s="138"/>
      <c r="IBC233" s="138"/>
      <c r="IBD233" s="138"/>
      <c r="IBE233" s="138"/>
      <c r="IBF233" s="138"/>
      <c r="IBG233" s="138"/>
      <c r="IBH233" s="138"/>
      <c r="IBI233" s="138"/>
      <c r="IBJ233" s="138"/>
      <c r="IBK233" s="138"/>
      <c r="IBL233" s="138"/>
      <c r="IBM233" s="138"/>
      <c r="IBN233" s="138"/>
      <c r="IBO233" s="138"/>
      <c r="IBP233" s="138"/>
      <c r="IBQ233" s="138"/>
      <c r="IBR233" s="138"/>
      <c r="IBS233" s="138"/>
      <c r="IBT233" s="138"/>
      <c r="IBU233" s="138"/>
      <c r="IBV233" s="138"/>
      <c r="IBW233" s="138"/>
      <c r="IBX233" s="138"/>
      <c r="IBY233" s="138"/>
      <c r="IBZ233" s="138"/>
      <c r="ICA233" s="138"/>
      <c r="ICB233" s="138"/>
      <c r="ICC233" s="138"/>
      <c r="ICD233" s="138"/>
      <c r="ICE233" s="138"/>
      <c r="ICF233" s="138"/>
      <c r="ICG233" s="138"/>
      <c r="ICH233" s="138"/>
      <c r="ICI233" s="138"/>
      <c r="ICJ233" s="138"/>
      <c r="ICK233" s="138"/>
      <c r="ICL233" s="138"/>
      <c r="ICM233" s="138"/>
      <c r="ICN233" s="138"/>
      <c r="ICO233" s="138"/>
      <c r="ICP233" s="138"/>
      <c r="ICQ233" s="138"/>
      <c r="ICR233" s="138"/>
      <c r="ICS233" s="138"/>
      <c r="ICT233" s="138"/>
      <c r="ICU233" s="138"/>
      <c r="ICV233" s="138"/>
      <c r="ICW233" s="138"/>
      <c r="ICX233" s="138"/>
      <c r="ICY233" s="138"/>
      <c r="ICZ233" s="138"/>
      <c r="IDA233" s="138"/>
      <c r="IDB233" s="138"/>
      <c r="IDC233" s="138"/>
      <c r="IDD233" s="138"/>
      <c r="IDE233" s="138"/>
      <c r="IDF233" s="138"/>
      <c r="IDG233" s="138"/>
      <c r="IDH233" s="138"/>
      <c r="IDI233" s="138"/>
      <c r="IDJ233" s="138"/>
      <c r="IDK233" s="138"/>
      <c r="IDL233" s="138"/>
      <c r="IDM233" s="138"/>
      <c r="IDN233" s="138"/>
      <c r="IDO233" s="138"/>
      <c r="IDP233" s="138"/>
      <c r="IDQ233" s="138"/>
      <c r="IDR233" s="138"/>
      <c r="IDS233" s="138"/>
      <c r="IDT233" s="138"/>
      <c r="IDU233" s="138"/>
      <c r="IDV233" s="138"/>
      <c r="IDW233" s="138"/>
      <c r="IDX233" s="138"/>
      <c r="IDY233" s="138"/>
      <c r="IDZ233" s="138"/>
      <c r="IEA233" s="138"/>
      <c r="IEB233" s="138"/>
      <c r="IEC233" s="138"/>
      <c r="IED233" s="138"/>
      <c r="IEE233" s="138"/>
      <c r="IEF233" s="138"/>
      <c r="IEG233" s="138"/>
      <c r="IEH233" s="138"/>
      <c r="IEI233" s="138"/>
      <c r="IEJ233" s="138"/>
      <c r="IEK233" s="138"/>
      <c r="IEL233" s="138"/>
      <c r="IEM233" s="138"/>
      <c r="IEN233" s="138"/>
      <c r="IEO233" s="138"/>
      <c r="IEP233" s="138"/>
      <c r="IEQ233" s="138"/>
      <c r="IER233" s="138"/>
      <c r="IES233" s="138"/>
      <c r="IET233" s="138"/>
      <c r="IEU233" s="138"/>
      <c r="IEV233" s="138"/>
      <c r="IEW233" s="138"/>
      <c r="IEX233" s="138"/>
      <c r="IEY233" s="138"/>
      <c r="IEZ233" s="138"/>
      <c r="IFA233" s="138"/>
      <c r="IFB233" s="138"/>
      <c r="IFC233" s="138"/>
      <c r="IFD233" s="138"/>
      <c r="IFE233" s="138"/>
      <c r="IFF233" s="138"/>
      <c r="IFG233" s="138"/>
      <c r="IFH233" s="138"/>
      <c r="IFI233" s="138"/>
      <c r="IFJ233" s="138"/>
      <c r="IFK233" s="138"/>
      <c r="IFL233" s="138"/>
      <c r="IFM233" s="138"/>
      <c r="IFN233" s="138"/>
      <c r="IFO233" s="138"/>
      <c r="IFP233" s="138"/>
      <c r="IFQ233" s="138"/>
      <c r="IFR233" s="138"/>
      <c r="IFS233" s="138"/>
      <c r="IFT233" s="138"/>
      <c r="IFU233" s="138"/>
      <c r="IFV233" s="138"/>
      <c r="IFW233" s="138"/>
      <c r="IFX233" s="138"/>
      <c r="IFY233" s="138"/>
      <c r="IFZ233" s="138"/>
      <c r="IGA233" s="138"/>
      <c r="IGB233" s="138"/>
      <c r="IGC233" s="138"/>
      <c r="IGD233" s="138"/>
      <c r="IGE233" s="138"/>
      <c r="IGF233" s="138"/>
      <c r="IGG233" s="138"/>
      <c r="IGH233" s="138"/>
      <c r="IGI233" s="138"/>
      <c r="IGJ233" s="138"/>
      <c r="IGK233" s="138"/>
      <c r="IGL233" s="138"/>
      <c r="IGM233" s="138"/>
      <c r="IGN233" s="138"/>
      <c r="IGO233" s="138"/>
      <c r="IGP233" s="138"/>
      <c r="IGQ233" s="138"/>
      <c r="IGR233" s="138"/>
      <c r="IGS233" s="138"/>
      <c r="IGT233" s="138"/>
      <c r="IGU233" s="138"/>
      <c r="IGV233" s="138"/>
      <c r="IGW233" s="138"/>
      <c r="IGX233" s="138"/>
      <c r="IGY233" s="138"/>
      <c r="IGZ233" s="138"/>
      <c r="IHA233" s="138"/>
      <c r="IHB233" s="138"/>
      <c r="IHC233" s="138"/>
      <c r="IHD233" s="138"/>
      <c r="IHE233" s="138"/>
      <c r="IHF233" s="138"/>
      <c r="IHG233" s="138"/>
      <c r="IHH233" s="138"/>
      <c r="IHI233" s="138"/>
      <c r="IHJ233" s="138"/>
      <c r="IHK233" s="138"/>
      <c r="IHL233" s="138"/>
      <c r="IHM233" s="138"/>
      <c r="IHN233" s="138"/>
      <c r="IHO233" s="138"/>
      <c r="IHP233" s="138"/>
      <c r="IHQ233" s="138"/>
      <c r="IHR233" s="138"/>
      <c r="IHS233" s="138"/>
      <c r="IHT233" s="138"/>
      <c r="IHU233" s="138"/>
      <c r="IHV233" s="138"/>
      <c r="IHW233" s="138"/>
      <c r="IHX233" s="138"/>
      <c r="IHY233" s="138"/>
      <c r="IHZ233" s="138"/>
      <c r="IIA233" s="138"/>
      <c r="IIB233" s="138"/>
      <c r="IIC233" s="138"/>
      <c r="IID233" s="138"/>
      <c r="IIE233" s="138"/>
      <c r="IIF233" s="138"/>
      <c r="IIG233" s="138"/>
      <c r="IIH233" s="138"/>
      <c r="III233" s="138"/>
      <c r="IIJ233" s="138"/>
      <c r="IIK233" s="138"/>
      <c r="IIL233" s="138"/>
      <c r="IIM233" s="138"/>
      <c r="IIN233" s="138"/>
      <c r="IIO233" s="138"/>
      <c r="IIP233" s="138"/>
      <c r="IIQ233" s="138"/>
      <c r="IIR233" s="138"/>
      <c r="IIS233" s="138"/>
      <c r="IIT233" s="138"/>
      <c r="IIU233" s="138"/>
      <c r="IIV233" s="138"/>
      <c r="IIW233" s="138"/>
      <c r="IIX233" s="138"/>
      <c r="IIY233" s="138"/>
      <c r="IIZ233" s="138"/>
      <c r="IJA233" s="138"/>
      <c r="IJB233" s="138"/>
      <c r="IJC233" s="138"/>
      <c r="IJD233" s="138"/>
      <c r="IJE233" s="138"/>
      <c r="IJF233" s="138"/>
      <c r="IJG233" s="138"/>
      <c r="IJH233" s="138"/>
      <c r="IJI233" s="138"/>
      <c r="IJJ233" s="138"/>
      <c r="IJK233" s="138"/>
      <c r="IJL233" s="138"/>
      <c r="IJM233" s="138"/>
      <c r="IJN233" s="138"/>
      <c r="IJO233" s="138"/>
      <c r="IJP233" s="138"/>
      <c r="IJQ233" s="138"/>
      <c r="IJR233" s="138"/>
      <c r="IJS233" s="138"/>
      <c r="IJT233" s="138"/>
      <c r="IJU233" s="138"/>
      <c r="IJV233" s="138"/>
      <c r="IJW233" s="138"/>
      <c r="IJX233" s="138"/>
      <c r="IJY233" s="138"/>
      <c r="IJZ233" s="138"/>
      <c r="IKA233" s="138"/>
      <c r="IKB233" s="138"/>
      <c r="IKC233" s="138"/>
      <c r="IKD233" s="138"/>
      <c r="IKE233" s="138"/>
      <c r="IKF233" s="138"/>
      <c r="IKG233" s="138"/>
      <c r="IKH233" s="138"/>
      <c r="IKI233" s="138"/>
      <c r="IKJ233" s="138"/>
      <c r="IKK233" s="138"/>
      <c r="IKL233" s="138"/>
      <c r="IKM233" s="138"/>
      <c r="IKN233" s="138"/>
      <c r="IKO233" s="138"/>
      <c r="IKP233" s="138"/>
      <c r="IKQ233" s="138"/>
      <c r="IKR233" s="138"/>
      <c r="IKS233" s="138"/>
      <c r="IKT233" s="138"/>
      <c r="IKU233" s="138"/>
      <c r="IKV233" s="138"/>
      <c r="IKW233" s="138"/>
      <c r="IKX233" s="138"/>
      <c r="IKY233" s="138"/>
      <c r="IKZ233" s="138"/>
      <c r="ILA233" s="138"/>
      <c r="ILB233" s="138"/>
      <c r="ILC233" s="138"/>
      <c r="ILD233" s="138"/>
      <c r="ILE233" s="138"/>
      <c r="ILF233" s="138"/>
      <c r="ILG233" s="138"/>
      <c r="ILH233" s="138"/>
      <c r="ILI233" s="138"/>
      <c r="ILJ233" s="138"/>
      <c r="ILK233" s="138"/>
      <c r="ILL233" s="138"/>
      <c r="ILM233" s="138"/>
      <c r="ILN233" s="138"/>
      <c r="ILO233" s="138"/>
      <c r="ILP233" s="138"/>
      <c r="ILQ233" s="138"/>
      <c r="ILR233" s="138"/>
      <c r="ILS233" s="138"/>
      <c r="ILT233" s="138"/>
      <c r="ILU233" s="138"/>
      <c r="ILV233" s="138"/>
      <c r="ILW233" s="138"/>
      <c r="ILX233" s="138"/>
      <c r="ILY233" s="138"/>
      <c r="ILZ233" s="138"/>
      <c r="IMA233" s="138"/>
      <c r="IMB233" s="138"/>
      <c r="IMC233" s="138"/>
      <c r="IMD233" s="138"/>
      <c r="IME233" s="138"/>
      <c r="IMF233" s="138"/>
      <c r="IMG233" s="138"/>
      <c r="IMH233" s="138"/>
      <c r="IMI233" s="138"/>
      <c r="IMJ233" s="138"/>
      <c r="IMK233" s="138"/>
      <c r="IML233" s="138"/>
      <c r="IMM233" s="138"/>
      <c r="IMN233" s="138"/>
      <c r="IMO233" s="138"/>
      <c r="IMP233" s="138"/>
      <c r="IMQ233" s="138"/>
      <c r="IMR233" s="138"/>
      <c r="IMS233" s="138"/>
      <c r="IMT233" s="138"/>
      <c r="IMU233" s="138"/>
      <c r="IMV233" s="138"/>
      <c r="IMW233" s="138"/>
      <c r="IMX233" s="138"/>
      <c r="IMY233" s="138"/>
      <c r="IMZ233" s="138"/>
      <c r="INA233" s="138"/>
      <c r="INB233" s="138"/>
      <c r="INC233" s="138"/>
      <c r="IND233" s="138"/>
      <c r="INE233" s="138"/>
      <c r="INF233" s="138"/>
      <c r="ING233" s="138"/>
      <c r="INH233" s="138"/>
      <c r="INI233" s="138"/>
      <c r="INJ233" s="138"/>
      <c r="INK233" s="138"/>
      <c r="INL233" s="138"/>
      <c r="INM233" s="138"/>
      <c r="INN233" s="138"/>
      <c r="INO233" s="138"/>
      <c r="INP233" s="138"/>
      <c r="INQ233" s="138"/>
      <c r="INR233" s="138"/>
      <c r="INS233" s="138"/>
      <c r="INT233" s="138"/>
      <c r="INU233" s="138"/>
      <c r="INV233" s="138"/>
      <c r="INW233" s="138"/>
      <c r="INX233" s="138"/>
      <c r="INY233" s="138"/>
      <c r="INZ233" s="138"/>
      <c r="IOA233" s="138"/>
      <c r="IOB233" s="138"/>
      <c r="IOC233" s="138"/>
      <c r="IOD233" s="138"/>
      <c r="IOE233" s="138"/>
      <c r="IOF233" s="138"/>
      <c r="IOG233" s="138"/>
      <c r="IOH233" s="138"/>
      <c r="IOI233" s="138"/>
      <c r="IOJ233" s="138"/>
      <c r="IOK233" s="138"/>
      <c r="IOL233" s="138"/>
      <c r="IOM233" s="138"/>
      <c r="ION233" s="138"/>
      <c r="IOO233" s="138"/>
      <c r="IOP233" s="138"/>
      <c r="IOQ233" s="138"/>
      <c r="IOR233" s="138"/>
      <c r="IOS233" s="138"/>
      <c r="IOT233" s="138"/>
      <c r="IOU233" s="138"/>
      <c r="IOV233" s="138"/>
      <c r="IOW233" s="138"/>
      <c r="IOX233" s="138"/>
      <c r="IOY233" s="138"/>
      <c r="IOZ233" s="138"/>
      <c r="IPA233" s="138"/>
      <c r="IPB233" s="138"/>
      <c r="IPC233" s="138"/>
      <c r="IPD233" s="138"/>
      <c r="IPE233" s="138"/>
      <c r="IPF233" s="138"/>
      <c r="IPG233" s="138"/>
      <c r="IPH233" s="138"/>
      <c r="IPI233" s="138"/>
      <c r="IPJ233" s="138"/>
      <c r="IPK233" s="138"/>
      <c r="IPL233" s="138"/>
      <c r="IPM233" s="138"/>
      <c r="IPN233" s="138"/>
      <c r="IPO233" s="138"/>
      <c r="IPP233" s="138"/>
      <c r="IPQ233" s="138"/>
      <c r="IPR233" s="138"/>
      <c r="IPS233" s="138"/>
      <c r="IPT233" s="138"/>
      <c r="IPU233" s="138"/>
      <c r="IPV233" s="138"/>
      <c r="IPW233" s="138"/>
      <c r="IPX233" s="138"/>
      <c r="IPY233" s="138"/>
      <c r="IPZ233" s="138"/>
      <c r="IQA233" s="138"/>
      <c r="IQB233" s="138"/>
      <c r="IQC233" s="138"/>
      <c r="IQD233" s="138"/>
      <c r="IQE233" s="138"/>
      <c r="IQF233" s="138"/>
      <c r="IQG233" s="138"/>
      <c r="IQH233" s="138"/>
      <c r="IQI233" s="138"/>
      <c r="IQJ233" s="138"/>
      <c r="IQK233" s="138"/>
      <c r="IQL233" s="138"/>
      <c r="IQM233" s="138"/>
      <c r="IQN233" s="138"/>
      <c r="IQO233" s="138"/>
      <c r="IQP233" s="138"/>
      <c r="IQQ233" s="138"/>
      <c r="IQR233" s="138"/>
      <c r="IQS233" s="138"/>
      <c r="IQT233" s="138"/>
      <c r="IQU233" s="138"/>
      <c r="IQV233" s="138"/>
      <c r="IQW233" s="138"/>
      <c r="IQX233" s="138"/>
      <c r="IQY233" s="138"/>
      <c r="IQZ233" s="138"/>
      <c r="IRA233" s="138"/>
      <c r="IRB233" s="138"/>
      <c r="IRC233" s="138"/>
      <c r="IRD233" s="138"/>
      <c r="IRE233" s="138"/>
      <c r="IRF233" s="138"/>
      <c r="IRG233" s="138"/>
      <c r="IRH233" s="138"/>
      <c r="IRI233" s="138"/>
      <c r="IRJ233" s="138"/>
      <c r="IRK233" s="138"/>
      <c r="IRL233" s="138"/>
      <c r="IRM233" s="138"/>
      <c r="IRN233" s="138"/>
      <c r="IRO233" s="138"/>
      <c r="IRP233" s="138"/>
      <c r="IRQ233" s="138"/>
      <c r="IRR233" s="138"/>
      <c r="IRS233" s="138"/>
      <c r="IRT233" s="138"/>
      <c r="IRU233" s="138"/>
      <c r="IRV233" s="138"/>
      <c r="IRW233" s="138"/>
      <c r="IRX233" s="138"/>
      <c r="IRY233" s="138"/>
      <c r="IRZ233" s="138"/>
      <c r="ISA233" s="138"/>
      <c r="ISB233" s="138"/>
      <c r="ISC233" s="138"/>
      <c r="ISD233" s="138"/>
      <c r="ISE233" s="138"/>
      <c r="ISF233" s="138"/>
      <c r="ISG233" s="138"/>
      <c r="ISH233" s="138"/>
      <c r="ISI233" s="138"/>
      <c r="ISJ233" s="138"/>
      <c r="ISK233" s="138"/>
      <c r="ISL233" s="138"/>
      <c r="ISM233" s="138"/>
      <c r="ISN233" s="138"/>
      <c r="ISO233" s="138"/>
      <c r="ISP233" s="138"/>
      <c r="ISQ233" s="138"/>
      <c r="ISR233" s="138"/>
      <c r="ISS233" s="138"/>
      <c r="IST233" s="138"/>
      <c r="ISU233" s="138"/>
      <c r="ISV233" s="138"/>
      <c r="ISW233" s="138"/>
      <c r="ISX233" s="138"/>
      <c r="ISY233" s="138"/>
      <c r="ISZ233" s="138"/>
      <c r="ITA233" s="138"/>
      <c r="ITB233" s="138"/>
      <c r="ITC233" s="138"/>
      <c r="ITD233" s="138"/>
      <c r="ITE233" s="138"/>
      <c r="ITF233" s="138"/>
      <c r="ITG233" s="138"/>
      <c r="ITH233" s="138"/>
      <c r="ITI233" s="138"/>
      <c r="ITJ233" s="138"/>
      <c r="ITK233" s="138"/>
      <c r="ITL233" s="138"/>
      <c r="ITM233" s="138"/>
      <c r="ITN233" s="138"/>
      <c r="ITO233" s="138"/>
      <c r="ITP233" s="138"/>
      <c r="ITQ233" s="138"/>
      <c r="ITR233" s="138"/>
      <c r="ITS233" s="138"/>
      <c r="ITT233" s="138"/>
      <c r="ITU233" s="138"/>
      <c r="ITV233" s="138"/>
      <c r="ITW233" s="138"/>
      <c r="ITX233" s="138"/>
      <c r="ITY233" s="138"/>
      <c r="ITZ233" s="138"/>
      <c r="IUA233" s="138"/>
      <c r="IUB233" s="138"/>
      <c r="IUC233" s="138"/>
      <c r="IUD233" s="138"/>
      <c r="IUE233" s="138"/>
      <c r="IUF233" s="138"/>
      <c r="IUG233" s="138"/>
      <c r="IUH233" s="138"/>
      <c r="IUI233" s="138"/>
      <c r="IUJ233" s="138"/>
      <c r="IUK233" s="138"/>
      <c r="IUL233" s="138"/>
      <c r="IUM233" s="138"/>
      <c r="IUN233" s="138"/>
      <c r="IUO233" s="138"/>
      <c r="IUP233" s="138"/>
      <c r="IUQ233" s="138"/>
      <c r="IUR233" s="138"/>
      <c r="IUS233" s="138"/>
      <c r="IUT233" s="138"/>
      <c r="IUU233" s="138"/>
      <c r="IUV233" s="138"/>
      <c r="IUW233" s="138"/>
      <c r="IUX233" s="138"/>
      <c r="IUY233" s="138"/>
      <c r="IUZ233" s="138"/>
      <c r="IVA233" s="138"/>
      <c r="IVB233" s="138"/>
      <c r="IVC233" s="138"/>
      <c r="IVD233" s="138"/>
      <c r="IVE233" s="138"/>
      <c r="IVF233" s="138"/>
      <c r="IVG233" s="138"/>
      <c r="IVH233" s="138"/>
      <c r="IVI233" s="138"/>
      <c r="IVJ233" s="138"/>
      <c r="IVK233" s="138"/>
      <c r="IVL233" s="138"/>
      <c r="IVM233" s="138"/>
      <c r="IVN233" s="138"/>
      <c r="IVO233" s="138"/>
      <c r="IVP233" s="138"/>
      <c r="IVQ233" s="138"/>
      <c r="IVR233" s="138"/>
      <c r="IVS233" s="138"/>
      <c r="IVT233" s="138"/>
      <c r="IVU233" s="138"/>
      <c r="IVV233" s="138"/>
      <c r="IVW233" s="138"/>
      <c r="IVX233" s="138"/>
      <c r="IVY233" s="138"/>
      <c r="IVZ233" s="138"/>
      <c r="IWA233" s="138"/>
      <c r="IWB233" s="138"/>
      <c r="IWC233" s="138"/>
      <c r="IWD233" s="138"/>
      <c r="IWE233" s="138"/>
      <c r="IWF233" s="138"/>
      <c r="IWG233" s="138"/>
      <c r="IWH233" s="138"/>
      <c r="IWI233" s="138"/>
      <c r="IWJ233" s="138"/>
      <c r="IWK233" s="138"/>
      <c r="IWL233" s="138"/>
      <c r="IWM233" s="138"/>
      <c r="IWN233" s="138"/>
      <c r="IWO233" s="138"/>
      <c r="IWP233" s="138"/>
      <c r="IWQ233" s="138"/>
      <c r="IWR233" s="138"/>
      <c r="IWS233" s="138"/>
      <c r="IWT233" s="138"/>
      <c r="IWU233" s="138"/>
      <c r="IWV233" s="138"/>
      <c r="IWW233" s="138"/>
      <c r="IWX233" s="138"/>
      <c r="IWY233" s="138"/>
      <c r="IWZ233" s="138"/>
      <c r="IXA233" s="138"/>
      <c r="IXB233" s="138"/>
      <c r="IXC233" s="138"/>
      <c r="IXD233" s="138"/>
      <c r="IXE233" s="138"/>
      <c r="IXF233" s="138"/>
      <c r="IXG233" s="138"/>
      <c r="IXH233" s="138"/>
      <c r="IXI233" s="138"/>
      <c r="IXJ233" s="138"/>
      <c r="IXK233" s="138"/>
      <c r="IXL233" s="138"/>
      <c r="IXM233" s="138"/>
      <c r="IXN233" s="138"/>
      <c r="IXO233" s="138"/>
      <c r="IXP233" s="138"/>
      <c r="IXQ233" s="138"/>
      <c r="IXR233" s="138"/>
      <c r="IXS233" s="138"/>
      <c r="IXT233" s="138"/>
      <c r="IXU233" s="138"/>
      <c r="IXV233" s="138"/>
      <c r="IXW233" s="138"/>
      <c r="IXX233" s="138"/>
      <c r="IXY233" s="138"/>
      <c r="IXZ233" s="138"/>
      <c r="IYA233" s="138"/>
      <c r="IYB233" s="138"/>
      <c r="IYC233" s="138"/>
      <c r="IYD233" s="138"/>
      <c r="IYE233" s="138"/>
      <c r="IYF233" s="138"/>
      <c r="IYG233" s="138"/>
      <c r="IYH233" s="138"/>
      <c r="IYI233" s="138"/>
      <c r="IYJ233" s="138"/>
      <c r="IYK233" s="138"/>
      <c r="IYL233" s="138"/>
      <c r="IYM233" s="138"/>
      <c r="IYN233" s="138"/>
      <c r="IYO233" s="138"/>
      <c r="IYP233" s="138"/>
      <c r="IYQ233" s="138"/>
      <c r="IYR233" s="138"/>
      <c r="IYS233" s="138"/>
      <c r="IYT233" s="138"/>
      <c r="IYU233" s="138"/>
      <c r="IYV233" s="138"/>
      <c r="IYW233" s="138"/>
      <c r="IYX233" s="138"/>
      <c r="IYY233" s="138"/>
      <c r="IYZ233" s="138"/>
      <c r="IZA233" s="138"/>
      <c r="IZB233" s="138"/>
      <c r="IZC233" s="138"/>
      <c r="IZD233" s="138"/>
      <c r="IZE233" s="138"/>
      <c r="IZF233" s="138"/>
      <c r="IZG233" s="138"/>
      <c r="IZH233" s="138"/>
      <c r="IZI233" s="138"/>
      <c r="IZJ233" s="138"/>
      <c r="IZK233" s="138"/>
      <c r="IZL233" s="138"/>
      <c r="IZM233" s="138"/>
      <c r="IZN233" s="138"/>
      <c r="IZO233" s="138"/>
      <c r="IZP233" s="138"/>
      <c r="IZQ233" s="138"/>
      <c r="IZR233" s="138"/>
      <c r="IZS233" s="138"/>
      <c r="IZT233" s="138"/>
      <c r="IZU233" s="138"/>
      <c r="IZV233" s="138"/>
      <c r="IZW233" s="138"/>
      <c r="IZX233" s="138"/>
      <c r="IZY233" s="138"/>
      <c r="IZZ233" s="138"/>
      <c r="JAA233" s="138"/>
      <c r="JAB233" s="138"/>
      <c r="JAC233" s="138"/>
      <c r="JAD233" s="138"/>
      <c r="JAE233" s="138"/>
      <c r="JAF233" s="138"/>
      <c r="JAG233" s="138"/>
      <c r="JAH233" s="138"/>
      <c r="JAI233" s="138"/>
      <c r="JAJ233" s="138"/>
      <c r="JAK233" s="138"/>
      <c r="JAL233" s="138"/>
      <c r="JAM233" s="138"/>
      <c r="JAN233" s="138"/>
      <c r="JAO233" s="138"/>
      <c r="JAP233" s="138"/>
      <c r="JAQ233" s="138"/>
      <c r="JAR233" s="138"/>
      <c r="JAS233" s="138"/>
      <c r="JAT233" s="138"/>
      <c r="JAU233" s="138"/>
      <c r="JAV233" s="138"/>
      <c r="JAW233" s="138"/>
      <c r="JAX233" s="138"/>
      <c r="JAY233" s="138"/>
      <c r="JAZ233" s="138"/>
      <c r="JBA233" s="138"/>
      <c r="JBB233" s="138"/>
      <c r="JBC233" s="138"/>
      <c r="JBD233" s="138"/>
      <c r="JBE233" s="138"/>
      <c r="JBF233" s="138"/>
      <c r="JBG233" s="138"/>
      <c r="JBH233" s="138"/>
      <c r="JBI233" s="138"/>
      <c r="JBJ233" s="138"/>
      <c r="JBK233" s="138"/>
      <c r="JBL233" s="138"/>
      <c r="JBM233" s="138"/>
      <c r="JBN233" s="138"/>
      <c r="JBO233" s="138"/>
      <c r="JBP233" s="138"/>
      <c r="JBQ233" s="138"/>
      <c r="JBR233" s="138"/>
      <c r="JBS233" s="138"/>
      <c r="JBT233" s="138"/>
      <c r="JBU233" s="138"/>
      <c r="JBV233" s="138"/>
      <c r="JBW233" s="138"/>
      <c r="JBX233" s="138"/>
      <c r="JBY233" s="138"/>
      <c r="JBZ233" s="138"/>
      <c r="JCA233" s="138"/>
      <c r="JCB233" s="138"/>
      <c r="JCC233" s="138"/>
      <c r="JCD233" s="138"/>
      <c r="JCE233" s="138"/>
      <c r="JCF233" s="138"/>
      <c r="JCG233" s="138"/>
      <c r="JCH233" s="138"/>
      <c r="JCI233" s="138"/>
      <c r="JCJ233" s="138"/>
      <c r="JCK233" s="138"/>
      <c r="JCL233" s="138"/>
      <c r="JCM233" s="138"/>
      <c r="JCN233" s="138"/>
      <c r="JCO233" s="138"/>
      <c r="JCP233" s="138"/>
      <c r="JCQ233" s="138"/>
      <c r="JCR233" s="138"/>
      <c r="JCS233" s="138"/>
      <c r="JCT233" s="138"/>
      <c r="JCU233" s="138"/>
      <c r="JCV233" s="138"/>
      <c r="JCW233" s="138"/>
      <c r="JCX233" s="138"/>
      <c r="JCY233" s="138"/>
      <c r="JCZ233" s="138"/>
      <c r="JDA233" s="138"/>
      <c r="JDB233" s="138"/>
      <c r="JDC233" s="138"/>
      <c r="JDD233" s="138"/>
      <c r="JDE233" s="138"/>
      <c r="JDF233" s="138"/>
      <c r="JDG233" s="138"/>
      <c r="JDH233" s="138"/>
      <c r="JDI233" s="138"/>
      <c r="JDJ233" s="138"/>
      <c r="JDK233" s="138"/>
      <c r="JDL233" s="138"/>
      <c r="JDM233" s="138"/>
      <c r="JDN233" s="138"/>
      <c r="JDO233" s="138"/>
      <c r="JDP233" s="138"/>
      <c r="JDQ233" s="138"/>
      <c r="JDR233" s="138"/>
      <c r="JDS233" s="138"/>
      <c r="JDT233" s="138"/>
      <c r="JDU233" s="138"/>
      <c r="JDV233" s="138"/>
      <c r="JDW233" s="138"/>
      <c r="JDX233" s="138"/>
      <c r="JDY233" s="138"/>
      <c r="JDZ233" s="138"/>
      <c r="JEA233" s="138"/>
      <c r="JEB233" s="138"/>
      <c r="JEC233" s="138"/>
      <c r="JED233" s="138"/>
      <c r="JEE233" s="138"/>
      <c r="JEF233" s="138"/>
      <c r="JEG233" s="138"/>
      <c r="JEH233" s="138"/>
      <c r="JEI233" s="138"/>
      <c r="JEJ233" s="138"/>
      <c r="JEK233" s="138"/>
      <c r="JEL233" s="138"/>
      <c r="JEM233" s="138"/>
      <c r="JEN233" s="138"/>
      <c r="JEO233" s="138"/>
      <c r="JEP233" s="138"/>
      <c r="JEQ233" s="138"/>
      <c r="JER233" s="138"/>
      <c r="JES233" s="138"/>
      <c r="JET233" s="138"/>
      <c r="JEU233" s="138"/>
      <c r="JEV233" s="138"/>
      <c r="JEW233" s="138"/>
      <c r="JEX233" s="138"/>
      <c r="JEY233" s="138"/>
      <c r="JEZ233" s="138"/>
      <c r="JFA233" s="138"/>
      <c r="JFB233" s="138"/>
      <c r="JFC233" s="138"/>
      <c r="JFD233" s="138"/>
      <c r="JFE233" s="138"/>
      <c r="JFF233" s="138"/>
      <c r="JFG233" s="138"/>
      <c r="JFH233" s="138"/>
      <c r="JFI233" s="138"/>
      <c r="JFJ233" s="138"/>
      <c r="JFK233" s="138"/>
      <c r="JFL233" s="138"/>
      <c r="JFM233" s="138"/>
      <c r="JFN233" s="138"/>
      <c r="JFO233" s="138"/>
      <c r="JFP233" s="138"/>
      <c r="JFQ233" s="138"/>
      <c r="JFR233" s="138"/>
      <c r="JFS233" s="138"/>
      <c r="JFT233" s="138"/>
      <c r="JFU233" s="138"/>
      <c r="JFV233" s="138"/>
      <c r="JFW233" s="138"/>
      <c r="JFX233" s="138"/>
      <c r="JFY233" s="138"/>
      <c r="JFZ233" s="138"/>
      <c r="JGA233" s="138"/>
      <c r="JGB233" s="138"/>
      <c r="JGC233" s="138"/>
      <c r="JGD233" s="138"/>
      <c r="JGE233" s="138"/>
      <c r="JGF233" s="138"/>
      <c r="JGG233" s="138"/>
      <c r="JGH233" s="138"/>
      <c r="JGI233" s="138"/>
      <c r="JGJ233" s="138"/>
      <c r="JGK233" s="138"/>
      <c r="JGL233" s="138"/>
      <c r="JGM233" s="138"/>
      <c r="JGN233" s="138"/>
      <c r="JGO233" s="138"/>
      <c r="JGP233" s="138"/>
      <c r="JGQ233" s="138"/>
      <c r="JGR233" s="138"/>
      <c r="JGS233" s="138"/>
      <c r="JGT233" s="138"/>
      <c r="JGU233" s="138"/>
      <c r="JGV233" s="138"/>
      <c r="JGW233" s="138"/>
      <c r="JGX233" s="138"/>
      <c r="JGY233" s="138"/>
      <c r="JGZ233" s="138"/>
      <c r="JHA233" s="138"/>
      <c r="JHB233" s="138"/>
      <c r="JHC233" s="138"/>
      <c r="JHD233" s="138"/>
      <c r="JHE233" s="138"/>
      <c r="JHF233" s="138"/>
      <c r="JHG233" s="138"/>
      <c r="JHH233" s="138"/>
      <c r="JHI233" s="138"/>
      <c r="JHJ233" s="138"/>
      <c r="JHK233" s="138"/>
      <c r="JHL233" s="138"/>
      <c r="JHM233" s="138"/>
      <c r="JHN233" s="138"/>
      <c r="JHO233" s="138"/>
      <c r="JHP233" s="138"/>
      <c r="JHQ233" s="138"/>
      <c r="JHR233" s="138"/>
      <c r="JHS233" s="138"/>
      <c r="JHT233" s="138"/>
      <c r="JHU233" s="138"/>
      <c r="JHV233" s="138"/>
      <c r="JHW233" s="138"/>
      <c r="JHX233" s="138"/>
      <c r="JHY233" s="138"/>
      <c r="JHZ233" s="138"/>
      <c r="JIA233" s="138"/>
      <c r="JIB233" s="138"/>
      <c r="JIC233" s="138"/>
      <c r="JID233" s="138"/>
      <c r="JIE233" s="138"/>
      <c r="JIF233" s="138"/>
      <c r="JIG233" s="138"/>
      <c r="JIH233" s="138"/>
      <c r="JII233" s="138"/>
      <c r="JIJ233" s="138"/>
      <c r="JIK233" s="138"/>
      <c r="JIL233" s="138"/>
      <c r="JIM233" s="138"/>
      <c r="JIN233" s="138"/>
      <c r="JIO233" s="138"/>
      <c r="JIP233" s="138"/>
      <c r="JIQ233" s="138"/>
      <c r="JIR233" s="138"/>
      <c r="JIS233" s="138"/>
      <c r="JIT233" s="138"/>
      <c r="JIU233" s="138"/>
      <c r="JIV233" s="138"/>
      <c r="JIW233" s="138"/>
      <c r="JIX233" s="138"/>
      <c r="JIY233" s="138"/>
      <c r="JIZ233" s="138"/>
      <c r="JJA233" s="138"/>
      <c r="JJB233" s="138"/>
      <c r="JJC233" s="138"/>
      <c r="JJD233" s="138"/>
      <c r="JJE233" s="138"/>
      <c r="JJF233" s="138"/>
      <c r="JJG233" s="138"/>
      <c r="JJH233" s="138"/>
      <c r="JJI233" s="138"/>
      <c r="JJJ233" s="138"/>
      <c r="JJK233" s="138"/>
      <c r="JJL233" s="138"/>
      <c r="JJM233" s="138"/>
      <c r="JJN233" s="138"/>
      <c r="JJO233" s="138"/>
      <c r="JJP233" s="138"/>
      <c r="JJQ233" s="138"/>
      <c r="JJR233" s="138"/>
      <c r="JJS233" s="138"/>
      <c r="JJT233" s="138"/>
      <c r="JJU233" s="138"/>
      <c r="JJV233" s="138"/>
      <c r="JJW233" s="138"/>
      <c r="JJX233" s="138"/>
      <c r="JJY233" s="138"/>
      <c r="JJZ233" s="138"/>
      <c r="JKA233" s="138"/>
      <c r="JKB233" s="138"/>
      <c r="JKC233" s="138"/>
      <c r="JKD233" s="138"/>
      <c r="JKE233" s="138"/>
      <c r="JKF233" s="138"/>
      <c r="JKG233" s="138"/>
      <c r="JKH233" s="138"/>
      <c r="JKI233" s="138"/>
      <c r="JKJ233" s="138"/>
      <c r="JKK233" s="138"/>
      <c r="JKL233" s="138"/>
      <c r="JKM233" s="138"/>
      <c r="JKN233" s="138"/>
      <c r="JKO233" s="138"/>
      <c r="JKP233" s="138"/>
      <c r="JKQ233" s="138"/>
      <c r="JKR233" s="138"/>
      <c r="JKS233" s="138"/>
      <c r="JKT233" s="138"/>
      <c r="JKU233" s="138"/>
      <c r="JKV233" s="138"/>
      <c r="JKW233" s="138"/>
      <c r="JKX233" s="138"/>
      <c r="JKY233" s="138"/>
      <c r="JKZ233" s="138"/>
      <c r="JLA233" s="138"/>
      <c r="JLB233" s="138"/>
      <c r="JLC233" s="138"/>
      <c r="JLD233" s="138"/>
      <c r="JLE233" s="138"/>
      <c r="JLF233" s="138"/>
      <c r="JLG233" s="138"/>
      <c r="JLH233" s="138"/>
      <c r="JLI233" s="138"/>
      <c r="JLJ233" s="138"/>
      <c r="JLK233" s="138"/>
      <c r="JLL233" s="138"/>
      <c r="JLM233" s="138"/>
      <c r="JLN233" s="138"/>
      <c r="JLO233" s="138"/>
      <c r="JLP233" s="138"/>
      <c r="JLQ233" s="138"/>
      <c r="JLR233" s="138"/>
      <c r="JLS233" s="138"/>
      <c r="JLT233" s="138"/>
      <c r="JLU233" s="138"/>
      <c r="JLV233" s="138"/>
      <c r="JLW233" s="138"/>
      <c r="JLX233" s="138"/>
      <c r="JLY233" s="138"/>
      <c r="JLZ233" s="138"/>
      <c r="JMA233" s="138"/>
      <c r="JMB233" s="138"/>
      <c r="JMC233" s="138"/>
      <c r="JMD233" s="138"/>
      <c r="JME233" s="138"/>
      <c r="JMF233" s="138"/>
      <c r="JMG233" s="138"/>
      <c r="JMH233" s="138"/>
      <c r="JMI233" s="138"/>
      <c r="JMJ233" s="138"/>
      <c r="JMK233" s="138"/>
      <c r="JML233" s="138"/>
      <c r="JMM233" s="138"/>
      <c r="JMN233" s="138"/>
      <c r="JMO233" s="138"/>
      <c r="JMP233" s="138"/>
      <c r="JMQ233" s="138"/>
      <c r="JMR233" s="138"/>
      <c r="JMS233" s="138"/>
      <c r="JMT233" s="138"/>
      <c r="JMU233" s="138"/>
      <c r="JMV233" s="138"/>
      <c r="JMW233" s="138"/>
      <c r="JMX233" s="138"/>
      <c r="JMY233" s="138"/>
      <c r="JMZ233" s="138"/>
      <c r="JNA233" s="138"/>
      <c r="JNB233" s="138"/>
      <c r="JNC233" s="138"/>
      <c r="JND233" s="138"/>
      <c r="JNE233" s="138"/>
      <c r="JNF233" s="138"/>
      <c r="JNG233" s="138"/>
      <c r="JNH233" s="138"/>
      <c r="JNI233" s="138"/>
      <c r="JNJ233" s="138"/>
      <c r="JNK233" s="138"/>
      <c r="JNL233" s="138"/>
      <c r="JNM233" s="138"/>
      <c r="JNN233" s="138"/>
      <c r="JNO233" s="138"/>
      <c r="JNP233" s="138"/>
      <c r="JNQ233" s="138"/>
      <c r="JNR233" s="138"/>
      <c r="JNS233" s="138"/>
      <c r="JNT233" s="138"/>
      <c r="JNU233" s="138"/>
      <c r="JNV233" s="138"/>
      <c r="JNW233" s="138"/>
      <c r="JNX233" s="138"/>
      <c r="JNY233" s="138"/>
      <c r="JNZ233" s="138"/>
      <c r="JOA233" s="138"/>
      <c r="JOB233" s="138"/>
      <c r="JOC233" s="138"/>
      <c r="JOD233" s="138"/>
      <c r="JOE233" s="138"/>
      <c r="JOF233" s="138"/>
      <c r="JOG233" s="138"/>
      <c r="JOH233" s="138"/>
      <c r="JOI233" s="138"/>
      <c r="JOJ233" s="138"/>
      <c r="JOK233" s="138"/>
      <c r="JOL233" s="138"/>
      <c r="JOM233" s="138"/>
      <c r="JON233" s="138"/>
      <c r="JOO233" s="138"/>
      <c r="JOP233" s="138"/>
      <c r="JOQ233" s="138"/>
      <c r="JOR233" s="138"/>
      <c r="JOS233" s="138"/>
      <c r="JOT233" s="138"/>
      <c r="JOU233" s="138"/>
      <c r="JOV233" s="138"/>
      <c r="JOW233" s="138"/>
      <c r="JOX233" s="138"/>
      <c r="JOY233" s="138"/>
      <c r="JOZ233" s="138"/>
      <c r="JPA233" s="138"/>
      <c r="JPB233" s="138"/>
      <c r="JPC233" s="138"/>
      <c r="JPD233" s="138"/>
      <c r="JPE233" s="138"/>
      <c r="JPF233" s="138"/>
      <c r="JPG233" s="138"/>
      <c r="JPH233" s="138"/>
      <c r="JPI233" s="138"/>
      <c r="JPJ233" s="138"/>
      <c r="JPK233" s="138"/>
      <c r="JPL233" s="138"/>
      <c r="JPM233" s="138"/>
      <c r="JPN233" s="138"/>
      <c r="JPO233" s="138"/>
      <c r="JPP233" s="138"/>
      <c r="JPQ233" s="138"/>
      <c r="JPR233" s="138"/>
      <c r="JPS233" s="138"/>
      <c r="JPT233" s="138"/>
      <c r="JPU233" s="138"/>
      <c r="JPV233" s="138"/>
      <c r="JPW233" s="138"/>
      <c r="JPX233" s="138"/>
      <c r="JPY233" s="138"/>
      <c r="JPZ233" s="138"/>
      <c r="JQA233" s="138"/>
      <c r="JQB233" s="138"/>
      <c r="JQC233" s="138"/>
      <c r="JQD233" s="138"/>
      <c r="JQE233" s="138"/>
      <c r="JQF233" s="138"/>
      <c r="JQG233" s="138"/>
      <c r="JQH233" s="138"/>
      <c r="JQI233" s="138"/>
      <c r="JQJ233" s="138"/>
      <c r="JQK233" s="138"/>
      <c r="JQL233" s="138"/>
      <c r="JQM233" s="138"/>
      <c r="JQN233" s="138"/>
      <c r="JQO233" s="138"/>
      <c r="JQP233" s="138"/>
      <c r="JQQ233" s="138"/>
      <c r="JQR233" s="138"/>
      <c r="JQS233" s="138"/>
      <c r="JQT233" s="138"/>
      <c r="JQU233" s="138"/>
      <c r="JQV233" s="138"/>
      <c r="JQW233" s="138"/>
      <c r="JQX233" s="138"/>
      <c r="JQY233" s="138"/>
      <c r="JQZ233" s="138"/>
      <c r="JRA233" s="138"/>
      <c r="JRB233" s="138"/>
      <c r="JRC233" s="138"/>
      <c r="JRD233" s="138"/>
      <c r="JRE233" s="138"/>
      <c r="JRF233" s="138"/>
      <c r="JRG233" s="138"/>
      <c r="JRH233" s="138"/>
      <c r="JRI233" s="138"/>
      <c r="JRJ233" s="138"/>
      <c r="JRK233" s="138"/>
      <c r="JRL233" s="138"/>
      <c r="JRM233" s="138"/>
      <c r="JRN233" s="138"/>
      <c r="JRO233" s="138"/>
      <c r="JRP233" s="138"/>
      <c r="JRQ233" s="138"/>
      <c r="JRR233" s="138"/>
      <c r="JRS233" s="138"/>
      <c r="JRT233" s="138"/>
      <c r="JRU233" s="138"/>
      <c r="JRV233" s="138"/>
      <c r="JRW233" s="138"/>
      <c r="JRX233" s="138"/>
      <c r="JRY233" s="138"/>
      <c r="JRZ233" s="138"/>
      <c r="JSA233" s="138"/>
      <c r="JSB233" s="138"/>
      <c r="JSC233" s="138"/>
      <c r="JSD233" s="138"/>
      <c r="JSE233" s="138"/>
      <c r="JSF233" s="138"/>
      <c r="JSG233" s="138"/>
      <c r="JSH233" s="138"/>
      <c r="JSI233" s="138"/>
      <c r="JSJ233" s="138"/>
      <c r="JSK233" s="138"/>
      <c r="JSL233" s="138"/>
      <c r="JSM233" s="138"/>
      <c r="JSN233" s="138"/>
      <c r="JSO233" s="138"/>
      <c r="JSP233" s="138"/>
      <c r="JSQ233" s="138"/>
      <c r="JSR233" s="138"/>
      <c r="JSS233" s="138"/>
      <c r="JST233" s="138"/>
      <c r="JSU233" s="138"/>
      <c r="JSV233" s="138"/>
      <c r="JSW233" s="138"/>
      <c r="JSX233" s="138"/>
      <c r="JSY233" s="138"/>
      <c r="JSZ233" s="138"/>
      <c r="JTA233" s="138"/>
      <c r="JTB233" s="138"/>
      <c r="JTC233" s="138"/>
      <c r="JTD233" s="138"/>
      <c r="JTE233" s="138"/>
      <c r="JTF233" s="138"/>
      <c r="JTG233" s="138"/>
      <c r="JTH233" s="138"/>
      <c r="JTI233" s="138"/>
      <c r="JTJ233" s="138"/>
      <c r="JTK233" s="138"/>
      <c r="JTL233" s="138"/>
      <c r="JTM233" s="138"/>
      <c r="JTN233" s="138"/>
      <c r="JTO233" s="138"/>
      <c r="JTP233" s="138"/>
      <c r="JTQ233" s="138"/>
      <c r="JTR233" s="138"/>
      <c r="JTS233" s="138"/>
      <c r="JTT233" s="138"/>
      <c r="JTU233" s="138"/>
      <c r="JTV233" s="138"/>
      <c r="JTW233" s="138"/>
      <c r="JTX233" s="138"/>
      <c r="JTY233" s="138"/>
      <c r="JTZ233" s="138"/>
      <c r="JUA233" s="138"/>
      <c r="JUB233" s="138"/>
      <c r="JUC233" s="138"/>
      <c r="JUD233" s="138"/>
      <c r="JUE233" s="138"/>
      <c r="JUF233" s="138"/>
      <c r="JUG233" s="138"/>
      <c r="JUH233" s="138"/>
      <c r="JUI233" s="138"/>
      <c r="JUJ233" s="138"/>
      <c r="JUK233" s="138"/>
      <c r="JUL233" s="138"/>
      <c r="JUM233" s="138"/>
      <c r="JUN233" s="138"/>
      <c r="JUO233" s="138"/>
      <c r="JUP233" s="138"/>
      <c r="JUQ233" s="138"/>
      <c r="JUR233" s="138"/>
      <c r="JUS233" s="138"/>
      <c r="JUT233" s="138"/>
      <c r="JUU233" s="138"/>
      <c r="JUV233" s="138"/>
      <c r="JUW233" s="138"/>
      <c r="JUX233" s="138"/>
      <c r="JUY233" s="138"/>
      <c r="JUZ233" s="138"/>
      <c r="JVA233" s="138"/>
      <c r="JVB233" s="138"/>
      <c r="JVC233" s="138"/>
      <c r="JVD233" s="138"/>
      <c r="JVE233" s="138"/>
      <c r="JVF233" s="138"/>
      <c r="JVG233" s="138"/>
      <c r="JVH233" s="138"/>
      <c r="JVI233" s="138"/>
      <c r="JVJ233" s="138"/>
      <c r="JVK233" s="138"/>
      <c r="JVL233" s="138"/>
      <c r="JVM233" s="138"/>
      <c r="JVN233" s="138"/>
      <c r="JVO233" s="138"/>
      <c r="JVP233" s="138"/>
      <c r="JVQ233" s="138"/>
      <c r="JVR233" s="138"/>
      <c r="JVS233" s="138"/>
      <c r="JVT233" s="138"/>
      <c r="JVU233" s="138"/>
      <c r="JVV233" s="138"/>
      <c r="JVW233" s="138"/>
      <c r="JVX233" s="138"/>
      <c r="JVY233" s="138"/>
      <c r="JVZ233" s="138"/>
      <c r="JWA233" s="138"/>
      <c r="JWB233" s="138"/>
      <c r="JWC233" s="138"/>
      <c r="JWD233" s="138"/>
      <c r="JWE233" s="138"/>
      <c r="JWF233" s="138"/>
      <c r="JWG233" s="138"/>
      <c r="JWH233" s="138"/>
      <c r="JWI233" s="138"/>
      <c r="JWJ233" s="138"/>
      <c r="JWK233" s="138"/>
      <c r="JWL233" s="138"/>
      <c r="JWM233" s="138"/>
      <c r="JWN233" s="138"/>
      <c r="JWO233" s="138"/>
      <c r="JWP233" s="138"/>
      <c r="JWQ233" s="138"/>
      <c r="JWR233" s="138"/>
      <c r="JWS233" s="138"/>
      <c r="JWT233" s="138"/>
      <c r="JWU233" s="138"/>
      <c r="JWV233" s="138"/>
      <c r="JWW233" s="138"/>
      <c r="JWX233" s="138"/>
      <c r="JWY233" s="138"/>
      <c r="JWZ233" s="138"/>
      <c r="JXA233" s="138"/>
      <c r="JXB233" s="138"/>
      <c r="JXC233" s="138"/>
      <c r="JXD233" s="138"/>
      <c r="JXE233" s="138"/>
      <c r="JXF233" s="138"/>
      <c r="JXG233" s="138"/>
      <c r="JXH233" s="138"/>
      <c r="JXI233" s="138"/>
      <c r="JXJ233" s="138"/>
      <c r="JXK233" s="138"/>
      <c r="JXL233" s="138"/>
      <c r="JXM233" s="138"/>
      <c r="JXN233" s="138"/>
      <c r="JXO233" s="138"/>
      <c r="JXP233" s="138"/>
      <c r="JXQ233" s="138"/>
      <c r="JXR233" s="138"/>
      <c r="JXS233" s="138"/>
      <c r="JXT233" s="138"/>
      <c r="JXU233" s="138"/>
      <c r="JXV233" s="138"/>
      <c r="JXW233" s="138"/>
      <c r="JXX233" s="138"/>
      <c r="JXY233" s="138"/>
      <c r="JXZ233" s="138"/>
      <c r="JYA233" s="138"/>
      <c r="JYB233" s="138"/>
      <c r="JYC233" s="138"/>
      <c r="JYD233" s="138"/>
      <c r="JYE233" s="138"/>
      <c r="JYF233" s="138"/>
      <c r="JYG233" s="138"/>
      <c r="JYH233" s="138"/>
      <c r="JYI233" s="138"/>
      <c r="JYJ233" s="138"/>
      <c r="JYK233" s="138"/>
      <c r="JYL233" s="138"/>
      <c r="JYM233" s="138"/>
      <c r="JYN233" s="138"/>
      <c r="JYO233" s="138"/>
      <c r="JYP233" s="138"/>
      <c r="JYQ233" s="138"/>
      <c r="JYR233" s="138"/>
      <c r="JYS233" s="138"/>
      <c r="JYT233" s="138"/>
      <c r="JYU233" s="138"/>
      <c r="JYV233" s="138"/>
      <c r="JYW233" s="138"/>
      <c r="JYX233" s="138"/>
      <c r="JYY233" s="138"/>
      <c r="JYZ233" s="138"/>
      <c r="JZA233" s="138"/>
      <c r="JZB233" s="138"/>
      <c r="JZC233" s="138"/>
      <c r="JZD233" s="138"/>
      <c r="JZE233" s="138"/>
      <c r="JZF233" s="138"/>
      <c r="JZG233" s="138"/>
      <c r="JZH233" s="138"/>
      <c r="JZI233" s="138"/>
      <c r="JZJ233" s="138"/>
      <c r="JZK233" s="138"/>
      <c r="JZL233" s="138"/>
      <c r="JZM233" s="138"/>
      <c r="JZN233" s="138"/>
      <c r="JZO233" s="138"/>
      <c r="JZP233" s="138"/>
      <c r="JZQ233" s="138"/>
      <c r="JZR233" s="138"/>
      <c r="JZS233" s="138"/>
      <c r="JZT233" s="138"/>
      <c r="JZU233" s="138"/>
      <c r="JZV233" s="138"/>
      <c r="JZW233" s="138"/>
      <c r="JZX233" s="138"/>
      <c r="JZY233" s="138"/>
      <c r="JZZ233" s="138"/>
      <c r="KAA233" s="138"/>
      <c r="KAB233" s="138"/>
      <c r="KAC233" s="138"/>
      <c r="KAD233" s="138"/>
      <c r="KAE233" s="138"/>
      <c r="KAF233" s="138"/>
      <c r="KAG233" s="138"/>
      <c r="KAH233" s="138"/>
      <c r="KAI233" s="138"/>
      <c r="KAJ233" s="138"/>
      <c r="KAK233" s="138"/>
      <c r="KAL233" s="138"/>
      <c r="KAM233" s="138"/>
      <c r="KAN233" s="138"/>
      <c r="KAO233" s="138"/>
      <c r="KAP233" s="138"/>
      <c r="KAQ233" s="138"/>
      <c r="KAR233" s="138"/>
      <c r="KAS233" s="138"/>
      <c r="KAT233" s="138"/>
      <c r="KAU233" s="138"/>
      <c r="KAV233" s="138"/>
      <c r="KAW233" s="138"/>
      <c r="KAX233" s="138"/>
      <c r="KAY233" s="138"/>
      <c r="KAZ233" s="138"/>
      <c r="KBA233" s="138"/>
      <c r="KBB233" s="138"/>
      <c r="KBC233" s="138"/>
      <c r="KBD233" s="138"/>
      <c r="KBE233" s="138"/>
      <c r="KBF233" s="138"/>
      <c r="KBG233" s="138"/>
      <c r="KBH233" s="138"/>
      <c r="KBI233" s="138"/>
      <c r="KBJ233" s="138"/>
      <c r="KBK233" s="138"/>
      <c r="KBL233" s="138"/>
      <c r="KBM233" s="138"/>
      <c r="KBN233" s="138"/>
      <c r="KBO233" s="138"/>
      <c r="KBP233" s="138"/>
      <c r="KBQ233" s="138"/>
      <c r="KBR233" s="138"/>
      <c r="KBS233" s="138"/>
      <c r="KBT233" s="138"/>
      <c r="KBU233" s="138"/>
      <c r="KBV233" s="138"/>
      <c r="KBW233" s="138"/>
      <c r="KBX233" s="138"/>
      <c r="KBY233" s="138"/>
      <c r="KBZ233" s="138"/>
      <c r="KCA233" s="138"/>
      <c r="KCB233" s="138"/>
      <c r="KCC233" s="138"/>
      <c r="KCD233" s="138"/>
      <c r="KCE233" s="138"/>
      <c r="KCF233" s="138"/>
      <c r="KCG233" s="138"/>
      <c r="KCH233" s="138"/>
      <c r="KCI233" s="138"/>
      <c r="KCJ233" s="138"/>
      <c r="KCK233" s="138"/>
      <c r="KCL233" s="138"/>
      <c r="KCM233" s="138"/>
      <c r="KCN233" s="138"/>
      <c r="KCO233" s="138"/>
      <c r="KCP233" s="138"/>
      <c r="KCQ233" s="138"/>
      <c r="KCR233" s="138"/>
      <c r="KCS233" s="138"/>
      <c r="KCT233" s="138"/>
      <c r="KCU233" s="138"/>
      <c r="KCV233" s="138"/>
      <c r="KCW233" s="138"/>
      <c r="KCX233" s="138"/>
      <c r="KCY233" s="138"/>
      <c r="KCZ233" s="138"/>
      <c r="KDA233" s="138"/>
      <c r="KDB233" s="138"/>
      <c r="KDC233" s="138"/>
      <c r="KDD233" s="138"/>
      <c r="KDE233" s="138"/>
      <c r="KDF233" s="138"/>
      <c r="KDG233" s="138"/>
      <c r="KDH233" s="138"/>
      <c r="KDI233" s="138"/>
      <c r="KDJ233" s="138"/>
      <c r="KDK233" s="138"/>
      <c r="KDL233" s="138"/>
      <c r="KDM233" s="138"/>
      <c r="KDN233" s="138"/>
      <c r="KDO233" s="138"/>
      <c r="KDP233" s="138"/>
      <c r="KDQ233" s="138"/>
      <c r="KDR233" s="138"/>
      <c r="KDS233" s="138"/>
      <c r="KDT233" s="138"/>
      <c r="KDU233" s="138"/>
      <c r="KDV233" s="138"/>
      <c r="KDW233" s="138"/>
      <c r="KDX233" s="138"/>
      <c r="KDY233" s="138"/>
      <c r="KDZ233" s="138"/>
      <c r="KEA233" s="138"/>
      <c r="KEB233" s="138"/>
      <c r="KEC233" s="138"/>
      <c r="KED233" s="138"/>
      <c r="KEE233" s="138"/>
      <c r="KEF233" s="138"/>
      <c r="KEG233" s="138"/>
      <c r="KEH233" s="138"/>
      <c r="KEI233" s="138"/>
      <c r="KEJ233" s="138"/>
      <c r="KEK233" s="138"/>
      <c r="KEL233" s="138"/>
      <c r="KEM233" s="138"/>
      <c r="KEN233" s="138"/>
      <c r="KEO233" s="138"/>
      <c r="KEP233" s="138"/>
      <c r="KEQ233" s="138"/>
      <c r="KER233" s="138"/>
      <c r="KES233" s="138"/>
      <c r="KET233" s="138"/>
      <c r="KEU233" s="138"/>
      <c r="KEV233" s="138"/>
      <c r="KEW233" s="138"/>
      <c r="KEX233" s="138"/>
      <c r="KEY233" s="138"/>
      <c r="KEZ233" s="138"/>
      <c r="KFA233" s="138"/>
      <c r="KFB233" s="138"/>
      <c r="KFC233" s="138"/>
      <c r="KFD233" s="138"/>
      <c r="KFE233" s="138"/>
      <c r="KFF233" s="138"/>
      <c r="KFG233" s="138"/>
      <c r="KFH233" s="138"/>
      <c r="KFI233" s="138"/>
      <c r="KFJ233" s="138"/>
      <c r="KFK233" s="138"/>
      <c r="KFL233" s="138"/>
      <c r="KFM233" s="138"/>
      <c r="KFN233" s="138"/>
      <c r="KFO233" s="138"/>
      <c r="KFP233" s="138"/>
      <c r="KFQ233" s="138"/>
      <c r="KFR233" s="138"/>
      <c r="KFS233" s="138"/>
      <c r="KFT233" s="138"/>
      <c r="KFU233" s="138"/>
      <c r="KFV233" s="138"/>
      <c r="KFW233" s="138"/>
      <c r="KFX233" s="138"/>
      <c r="KFY233" s="138"/>
      <c r="KFZ233" s="138"/>
      <c r="KGA233" s="138"/>
      <c r="KGB233" s="138"/>
      <c r="KGC233" s="138"/>
      <c r="KGD233" s="138"/>
      <c r="KGE233" s="138"/>
      <c r="KGF233" s="138"/>
      <c r="KGG233" s="138"/>
      <c r="KGH233" s="138"/>
      <c r="KGI233" s="138"/>
      <c r="KGJ233" s="138"/>
      <c r="KGK233" s="138"/>
      <c r="KGL233" s="138"/>
      <c r="KGM233" s="138"/>
      <c r="KGN233" s="138"/>
      <c r="KGO233" s="138"/>
      <c r="KGP233" s="138"/>
      <c r="KGQ233" s="138"/>
      <c r="KGR233" s="138"/>
      <c r="KGS233" s="138"/>
      <c r="KGT233" s="138"/>
      <c r="KGU233" s="138"/>
      <c r="KGV233" s="138"/>
      <c r="KGW233" s="138"/>
      <c r="KGX233" s="138"/>
      <c r="KGY233" s="138"/>
      <c r="KGZ233" s="138"/>
      <c r="KHA233" s="138"/>
      <c r="KHB233" s="138"/>
      <c r="KHC233" s="138"/>
      <c r="KHD233" s="138"/>
      <c r="KHE233" s="138"/>
      <c r="KHF233" s="138"/>
      <c r="KHG233" s="138"/>
      <c r="KHH233" s="138"/>
      <c r="KHI233" s="138"/>
      <c r="KHJ233" s="138"/>
      <c r="KHK233" s="138"/>
      <c r="KHL233" s="138"/>
      <c r="KHM233" s="138"/>
      <c r="KHN233" s="138"/>
      <c r="KHO233" s="138"/>
      <c r="KHP233" s="138"/>
      <c r="KHQ233" s="138"/>
      <c r="KHR233" s="138"/>
      <c r="KHS233" s="138"/>
      <c r="KHT233" s="138"/>
      <c r="KHU233" s="138"/>
      <c r="KHV233" s="138"/>
      <c r="KHW233" s="138"/>
      <c r="KHX233" s="138"/>
      <c r="KHY233" s="138"/>
      <c r="KHZ233" s="138"/>
      <c r="KIA233" s="138"/>
      <c r="KIB233" s="138"/>
      <c r="KIC233" s="138"/>
      <c r="KID233" s="138"/>
      <c r="KIE233" s="138"/>
      <c r="KIF233" s="138"/>
      <c r="KIG233" s="138"/>
      <c r="KIH233" s="138"/>
      <c r="KII233" s="138"/>
      <c r="KIJ233" s="138"/>
      <c r="KIK233" s="138"/>
      <c r="KIL233" s="138"/>
      <c r="KIM233" s="138"/>
      <c r="KIN233" s="138"/>
      <c r="KIO233" s="138"/>
      <c r="KIP233" s="138"/>
      <c r="KIQ233" s="138"/>
      <c r="KIR233" s="138"/>
      <c r="KIS233" s="138"/>
      <c r="KIT233" s="138"/>
      <c r="KIU233" s="138"/>
      <c r="KIV233" s="138"/>
      <c r="KIW233" s="138"/>
      <c r="KIX233" s="138"/>
      <c r="KIY233" s="138"/>
      <c r="KIZ233" s="138"/>
      <c r="KJA233" s="138"/>
      <c r="KJB233" s="138"/>
      <c r="KJC233" s="138"/>
      <c r="KJD233" s="138"/>
      <c r="KJE233" s="138"/>
      <c r="KJF233" s="138"/>
      <c r="KJG233" s="138"/>
      <c r="KJH233" s="138"/>
      <c r="KJI233" s="138"/>
      <c r="KJJ233" s="138"/>
      <c r="KJK233" s="138"/>
      <c r="KJL233" s="138"/>
      <c r="KJM233" s="138"/>
      <c r="KJN233" s="138"/>
      <c r="KJO233" s="138"/>
      <c r="KJP233" s="138"/>
      <c r="KJQ233" s="138"/>
      <c r="KJR233" s="138"/>
      <c r="KJS233" s="138"/>
      <c r="KJT233" s="138"/>
      <c r="KJU233" s="138"/>
      <c r="KJV233" s="138"/>
      <c r="KJW233" s="138"/>
      <c r="KJX233" s="138"/>
      <c r="KJY233" s="138"/>
      <c r="KJZ233" s="138"/>
      <c r="KKA233" s="138"/>
      <c r="KKB233" s="138"/>
      <c r="KKC233" s="138"/>
      <c r="KKD233" s="138"/>
      <c r="KKE233" s="138"/>
      <c r="KKF233" s="138"/>
      <c r="KKG233" s="138"/>
      <c r="KKH233" s="138"/>
      <c r="KKI233" s="138"/>
      <c r="KKJ233" s="138"/>
      <c r="KKK233" s="138"/>
      <c r="KKL233" s="138"/>
      <c r="KKM233" s="138"/>
      <c r="KKN233" s="138"/>
      <c r="KKO233" s="138"/>
      <c r="KKP233" s="138"/>
      <c r="KKQ233" s="138"/>
      <c r="KKR233" s="138"/>
      <c r="KKS233" s="138"/>
      <c r="KKT233" s="138"/>
      <c r="KKU233" s="138"/>
      <c r="KKV233" s="138"/>
      <c r="KKW233" s="138"/>
      <c r="KKX233" s="138"/>
      <c r="KKY233" s="138"/>
      <c r="KKZ233" s="138"/>
      <c r="KLA233" s="138"/>
      <c r="KLB233" s="138"/>
      <c r="KLC233" s="138"/>
      <c r="KLD233" s="138"/>
      <c r="KLE233" s="138"/>
      <c r="KLF233" s="138"/>
      <c r="KLG233" s="138"/>
      <c r="KLH233" s="138"/>
      <c r="KLI233" s="138"/>
      <c r="KLJ233" s="138"/>
      <c r="KLK233" s="138"/>
      <c r="KLL233" s="138"/>
      <c r="KLM233" s="138"/>
      <c r="KLN233" s="138"/>
      <c r="KLO233" s="138"/>
      <c r="KLP233" s="138"/>
      <c r="KLQ233" s="138"/>
      <c r="KLR233" s="138"/>
      <c r="KLS233" s="138"/>
      <c r="KLT233" s="138"/>
      <c r="KLU233" s="138"/>
      <c r="KLV233" s="138"/>
      <c r="KLW233" s="138"/>
      <c r="KLX233" s="138"/>
      <c r="KLY233" s="138"/>
      <c r="KLZ233" s="138"/>
      <c r="KMA233" s="138"/>
      <c r="KMB233" s="138"/>
      <c r="KMC233" s="138"/>
      <c r="KMD233" s="138"/>
      <c r="KME233" s="138"/>
      <c r="KMF233" s="138"/>
      <c r="KMG233" s="138"/>
      <c r="KMH233" s="138"/>
      <c r="KMI233" s="138"/>
      <c r="KMJ233" s="138"/>
      <c r="KMK233" s="138"/>
      <c r="KML233" s="138"/>
      <c r="KMM233" s="138"/>
      <c r="KMN233" s="138"/>
      <c r="KMO233" s="138"/>
      <c r="KMP233" s="138"/>
      <c r="KMQ233" s="138"/>
      <c r="KMR233" s="138"/>
      <c r="KMS233" s="138"/>
      <c r="KMT233" s="138"/>
      <c r="KMU233" s="138"/>
      <c r="KMV233" s="138"/>
      <c r="KMW233" s="138"/>
      <c r="KMX233" s="138"/>
      <c r="KMY233" s="138"/>
      <c r="KMZ233" s="138"/>
      <c r="KNA233" s="138"/>
      <c r="KNB233" s="138"/>
      <c r="KNC233" s="138"/>
      <c r="KND233" s="138"/>
      <c r="KNE233" s="138"/>
      <c r="KNF233" s="138"/>
      <c r="KNG233" s="138"/>
      <c r="KNH233" s="138"/>
      <c r="KNI233" s="138"/>
      <c r="KNJ233" s="138"/>
      <c r="KNK233" s="138"/>
      <c r="KNL233" s="138"/>
      <c r="KNM233" s="138"/>
      <c r="KNN233" s="138"/>
      <c r="KNO233" s="138"/>
      <c r="KNP233" s="138"/>
      <c r="KNQ233" s="138"/>
      <c r="KNR233" s="138"/>
      <c r="KNS233" s="138"/>
      <c r="KNT233" s="138"/>
      <c r="KNU233" s="138"/>
      <c r="KNV233" s="138"/>
      <c r="KNW233" s="138"/>
      <c r="KNX233" s="138"/>
      <c r="KNY233" s="138"/>
      <c r="KNZ233" s="138"/>
      <c r="KOA233" s="138"/>
      <c r="KOB233" s="138"/>
      <c r="KOC233" s="138"/>
      <c r="KOD233" s="138"/>
      <c r="KOE233" s="138"/>
      <c r="KOF233" s="138"/>
      <c r="KOG233" s="138"/>
      <c r="KOH233" s="138"/>
      <c r="KOI233" s="138"/>
      <c r="KOJ233" s="138"/>
      <c r="KOK233" s="138"/>
      <c r="KOL233" s="138"/>
      <c r="KOM233" s="138"/>
      <c r="KON233" s="138"/>
      <c r="KOO233" s="138"/>
      <c r="KOP233" s="138"/>
      <c r="KOQ233" s="138"/>
      <c r="KOR233" s="138"/>
      <c r="KOS233" s="138"/>
      <c r="KOT233" s="138"/>
      <c r="KOU233" s="138"/>
      <c r="KOV233" s="138"/>
      <c r="KOW233" s="138"/>
      <c r="KOX233" s="138"/>
      <c r="KOY233" s="138"/>
      <c r="KOZ233" s="138"/>
      <c r="KPA233" s="138"/>
      <c r="KPB233" s="138"/>
      <c r="KPC233" s="138"/>
      <c r="KPD233" s="138"/>
      <c r="KPE233" s="138"/>
      <c r="KPF233" s="138"/>
      <c r="KPG233" s="138"/>
      <c r="KPH233" s="138"/>
      <c r="KPI233" s="138"/>
      <c r="KPJ233" s="138"/>
      <c r="KPK233" s="138"/>
      <c r="KPL233" s="138"/>
      <c r="KPM233" s="138"/>
      <c r="KPN233" s="138"/>
      <c r="KPO233" s="138"/>
      <c r="KPP233" s="138"/>
      <c r="KPQ233" s="138"/>
      <c r="KPR233" s="138"/>
      <c r="KPS233" s="138"/>
      <c r="KPT233" s="138"/>
      <c r="KPU233" s="138"/>
      <c r="KPV233" s="138"/>
      <c r="KPW233" s="138"/>
      <c r="KPX233" s="138"/>
      <c r="KPY233" s="138"/>
      <c r="KPZ233" s="138"/>
      <c r="KQA233" s="138"/>
      <c r="KQB233" s="138"/>
      <c r="KQC233" s="138"/>
      <c r="KQD233" s="138"/>
      <c r="KQE233" s="138"/>
      <c r="KQF233" s="138"/>
      <c r="KQG233" s="138"/>
      <c r="KQH233" s="138"/>
      <c r="KQI233" s="138"/>
      <c r="KQJ233" s="138"/>
      <c r="KQK233" s="138"/>
      <c r="KQL233" s="138"/>
      <c r="KQM233" s="138"/>
      <c r="KQN233" s="138"/>
      <c r="KQO233" s="138"/>
      <c r="KQP233" s="138"/>
      <c r="KQQ233" s="138"/>
      <c r="KQR233" s="138"/>
      <c r="KQS233" s="138"/>
      <c r="KQT233" s="138"/>
      <c r="KQU233" s="138"/>
      <c r="KQV233" s="138"/>
      <c r="KQW233" s="138"/>
      <c r="KQX233" s="138"/>
      <c r="KQY233" s="138"/>
      <c r="KQZ233" s="138"/>
      <c r="KRA233" s="138"/>
      <c r="KRB233" s="138"/>
      <c r="KRC233" s="138"/>
      <c r="KRD233" s="138"/>
      <c r="KRE233" s="138"/>
      <c r="KRF233" s="138"/>
      <c r="KRG233" s="138"/>
      <c r="KRH233" s="138"/>
      <c r="KRI233" s="138"/>
      <c r="KRJ233" s="138"/>
      <c r="KRK233" s="138"/>
      <c r="KRL233" s="138"/>
      <c r="KRM233" s="138"/>
      <c r="KRN233" s="138"/>
      <c r="KRO233" s="138"/>
      <c r="KRP233" s="138"/>
      <c r="KRQ233" s="138"/>
      <c r="KRR233" s="138"/>
      <c r="KRS233" s="138"/>
      <c r="KRT233" s="138"/>
      <c r="KRU233" s="138"/>
      <c r="KRV233" s="138"/>
      <c r="KRW233" s="138"/>
      <c r="KRX233" s="138"/>
      <c r="KRY233" s="138"/>
      <c r="KRZ233" s="138"/>
      <c r="KSA233" s="138"/>
      <c r="KSB233" s="138"/>
      <c r="KSC233" s="138"/>
      <c r="KSD233" s="138"/>
      <c r="KSE233" s="138"/>
      <c r="KSF233" s="138"/>
      <c r="KSG233" s="138"/>
      <c r="KSH233" s="138"/>
      <c r="KSI233" s="138"/>
      <c r="KSJ233" s="138"/>
      <c r="KSK233" s="138"/>
      <c r="KSL233" s="138"/>
      <c r="KSM233" s="138"/>
      <c r="KSN233" s="138"/>
      <c r="KSO233" s="138"/>
      <c r="KSP233" s="138"/>
      <c r="KSQ233" s="138"/>
      <c r="KSR233" s="138"/>
      <c r="KSS233" s="138"/>
      <c r="KST233" s="138"/>
      <c r="KSU233" s="138"/>
      <c r="KSV233" s="138"/>
      <c r="KSW233" s="138"/>
      <c r="KSX233" s="138"/>
      <c r="KSY233" s="138"/>
      <c r="KSZ233" s="138"/>
      <c r="KTA233" s="138"/>
      <c r="KTB233" s="138"/>
      <c r="KTC233" s="138"/>
      <c r="KTD233" s="138"/>
      <c r="KTE233" s="138"/>
      <c r="KTF233" s="138"/>
      <c r="KTG233" s="138"/>
      <c r="KTH233" s="138"/>
      <c r="KTI233" s="138"/>
      <c r="KTJ233" s="138"/>
      <c r="KTK233" s="138"/>
      <c r="KTL233" s="138"/>
      <c r="KTM233" s="138"/>
      <c r="KTN233" s="138"/>
      <c r="KTO233" s="138"/>
      <c r="KTP233" s="138"/>
      <c r="KTQ233" s="138"/>
      <c r="KTR233" s="138"/>
      <c r="KTS233" s="138"/>
      <c r="KTT233" s="138"/>
      <c r="KTU233" s="138"/>
      <c r="KTV233" s="138"/>
      <c r="KTW233" s="138"/>
      <c r="KTX233" s="138"/>
      <c r="KTY233" s="138"/>
      <c r="KTZ233" s="138"/>
      <c r="KUA233" s="138"/>
      <c r="KUB233" s="138"/>
      <c r="KUC233" s="138"/>
      <c r="KUD233" s="138"/>
      <c r="KUE233" s="138"/>
      <c r="KUF233" s="138"/>
      <c r="KUG233" s="138"/>
      <c r="KUH233" s="138"/>
      <c r="KUI233" s="138"/>
      <c r="KUJ233" s="138"/>
      <c r="KUK233" s="138"/>
      <c r="KUL233" s="138"/>
      <c r="KUM233" s="138"/>
      <c r="KUN233" s="138"/>
      <c r="KUO233" s="138"/>
      <c r="KUP233" s="138"/>
      <c r="KUQ233" s="138"/>
      <c r="KUR233" s="138"/>
      <c r="KUS233" s="138"/>
      <c r="KUT233" s="138"/>
      <c r="KUU233" s="138"/>
      <c r="KUV233" s="138"/>
      <c r="KUW233" s="138"/>
      <c r="KUX233" s="138"/>
      <c r="KUY233" s="138"/>
      <c r="KUZ233" s="138"/>
      <c r="KVA233" s="138"/>
      <c r="KVB233" s="138"/>
      <c r="KVC233" s="138"/>
      <c r="KVD233" s="138"/>
      <c r="KVE233" s="138"/>
      <c r="KVF233" s="138"/>
      <c r="KVG233" s="138"/>
      <c r="KVH233" s="138"/>
      <c r="KVI233" s="138"/>
      <c r="KVJ233" s="138"/>
      <c r="KVK233" s="138"/>
      <c r="KVL233" s="138"/>
      <c r="KVM233" s="138"/>
      <c r="KVN233" s="138"/>
      <c r="KVO233" s="138"/>
      <c r="KVP233" s="138"/>
      <c r="KVQ233" s="138"/>
      <c r="KVR233" s="138"/>
      <c r="KVS233" s="138"/>
      <c r="KVT233" s="138"/>
      <c r="KVU233" s="138"/>
      <c r="KVV233" s="138"/>
      <c r="KVW233" s="138"/>
      <c r="KVX233" s="138"/>
      <c r="KVY233" s="138"/>
      <c r="KVZ233" s="138"/>
      <c r="KWA233" s="138"/>
      <c r="KWB233" s="138"/>
      <c r="KWC233" s="138"/>
      <c r="KWD233" s="138"/>
      <c r="KWE233" s="138"/>
      <c r="KWF233" s="138"/>
      <c r="KWG233" s="138"/>
      <c r="KWH233" s="138"/>
      <c r="KWI233" s="138"/>
      <c r="KWJ233" s="138"/>
      <c r="KWK233" s="138"/>
      <c r="KWL233" s="138"/>
      <c r="KWM233" s="138"/>
      <c r="KWN233" s="138"/>
      <c r="KWO233" s="138"/>
      <c r="KWP233" s="138"/>
      <c r="KWQ233" s="138"/>
      <c r="KWR233" s="138"/>
      <c r="KWS233" s="138"/>
      <c r="KWT233" s="138"/>
      <c r="KWU233" s="138"/>
      <c r="KWV233" s="138"/>
      <c r="KWW233" s="138"/>
      <c r="KWX233" s="138"/>
      <c r="KWY233" s="138"/>
      <c r="KWZ233" s="138"/>
      <c r="KXA233" s="138"/>
      <c r="KXB233" s="138"/>
      <c r="KXC233" s="138"/>
      <c r="KXD233" s="138"/>
      <c r="KXE233" s="138"/>
      <c r="KXF233" s="138"/>
      <c r="KXG233" s="138"/>
      <c r="KXH233" s="138"/>
      <c r="KXI233" s="138"/>
      <c r="KXJ233" s="138"/>
      <c r="KXK233" s="138"/>
      <c r="KXL233" s="138"/>
      <c r="KXM233" s="138"/>
      <c r="KXN233" s="138"/>
      <c r="KXO233" s="138"/>
      <c r="KXP233" s="138"/>
      <c r="KXQ233" s="138"/>
      <c r="KXR233" s="138"/>
      <c r="KXS233" s="138"/>
      <c r="KXT233" s="138"/>
      <c r="KXU233" s="138"/>
      <c r="KXV233" s="138"/>
      <c r="KXW233" s="138"/>
      <c r="KXX233" s="138"/>
      <c r="KXY233" s="138"/>
      <c r="KXZ233" s="138"/>
      <c r="KYA233" s="138"/>
      <c r="KYB233" s="138"/>
      <c r="KYC233" s="138"/>
      <c r="KYD233" s="138"/>
      <c r="KYE233" s="138"/>
      <c r="KYF233" s="138"/>
      <c r="KYG233" s="138"/>
      <c r="KYH233" s="138"/>
      <c r="KYI233" s="138"/>
      <c r="KYJ233" s="138"/>
      <c r="KYK233" s="138"/>
      <c r="KYL233" s="138"/>
      <c r="KYM233" s="138"/>
      <c r="KYN233" s="138"/>
      <c r="KYO233" s="138"/>
      <c r="KYP233" s="138"/>
      <c r="KYQ233" s="138"/>
      <c r="KYR233" s="138"/>
      <c r="KYS233" s="138"/>
      <c r="KYT233" s="138"/>
      <c r="KYU233" s="138"/>
      <c r="KYV233" s="138"/>
      <c r="KYW233" s="138"/>
      <c r="KYX233" s="138"/>
      <c r="KYY233" s="138"/>
      <c r="KYZ233" s="138"/>
      <c r="KZA233" s="138"/>
      <c r="KZB233" s="138"/>
      <c r="KZC233" s="138"/>
      <c r="KZD233" s="138"/>
      <c r="KZE233" s="138"/>
      <c r="KZF233" s="138"/>
      <c r="KZG233" s="138"/>
      <c r="KZH233" s="138"/>
      <c r="KZI233" s="138"/>
      <c r="KZJ233" s="138"/>
      <c r="KZK233" s="138"/>
      <c r="KZL233" s="138"/>
      <c r="KZM233" s="138"/>
      <c r="KZN233" s="138"/>
      <c r="KZO233" s="138"/>
      <c r="KZP233" s="138"/>
      <c r="KZQ233" s="138"/>
      <c r="KZR233" s="138"/>
      <c r="KZS233" s="138"/>
      <c r="KZT233" s="138"/>
      <c r="KZU233" s="138"/>
      <c r="KZV233" s="138"/>
      <c r="KZW233" s="138"/>
      <c r="KZX233" s="138"/>
      <c r="KZY233" s="138"/>
      <c r="KZZ233" s="138"/>
      <c r="LAA233" s="138"/>
      <c r="LAB233" s="138"/>
      <c r="LAC233" s="138"/>
      <c r="LAD233" s="138"/>
      <c r="LAE233" s="138"/>
      <c r="LAF233" s="138"/>
      <c r="LAG233" s="138"/>
      <c r="LAH233" s="138"/>
      <c r="LAI233" s="138"/>
      <c r="LAJ233" s="138"/>
      <c r="LAK233" s="138"/>
      <c r="LAL233" s="138"/>
      <c r="LAM233" s="138"/>
      <c r="LAN233" s="138"/>
      <c r="LAO233" s="138"/>
      <c r="LAP233" s="138"/>
      <c r="LAQ233" s="138"/>
      <c r="LAR233" s="138"/>
      <c r="LAS233" s="138"/>
      <c r="LAT233" s="138"/>
      <c r="LAU233" s="138"/>
      <c r="LAV233" s="138"/>
      <c r="LAW233" s="138"/>
      <c r="LAX233" s="138"/>
      <c r="LAY233" s="138"/>
      <c r="LAZ233" s="138"/>
      <c r="LBA233" s="138"/>
      <c r="LBB233" s="138"/>
      <c r="LBC233" s="138"/>
      <c r="LBD233" s="138"/>
      <c r="LBE233" s="138"/>
      <c r="LBF233" s="138"/>
      <c r="LBG233" s="138"/>
      <c r="LBH233" s="138"/>
      <c r="LBI233" s="138"/>
      <c r="LBJ233" s="138"/>
      <c r="LBK233" s="138"/>
      <c r="LBL233" s="138"/>
      <c r="LBM233" s="138"/>
      <c r="LBN233" s="138"/>
      <c r="LBO233" s="138"/>
      <c r="LBP233" s="138"/>
      <c r="LBQ233" s="138"/>
      <c r="LBR233" s="138"/>
      <c r="LBS233" s="138"/>
      <c r="LBT233" s="138"/>
      <c r="LBU233" s="138"/>
      <c r="LBV233" s="138"/>
      <c r="LBW233" s="138"/>
      <c r="LBX233" s="138"/>
      <c r="LBY233" s="138"/>
      <c r="LBZ233" s="138"/>
      <c r="LCA233" s="138"/>
      <c r="LCB233" s="138"/>
      <c r="LCC233" s="138"/>
      <c r="LCD233" s="138"/>
      <c r="LCE233" s="138"/>
      <c r="LCF233" s="138"/>
      <c r="LCG233" s="138"/>
      <c r="LCH233" s="138"/>
      <c r="LCI233" s="138"/>
      <c r="LCJ233" s="138"/>
      <c r="LCK233" s="138"/>
      <c r="LCL233" s="138"/>
      <c r="LCM233" s="138"/>
      <c r="LCN233" s="138"/>
      <c r="LCO233" s="138"/>
      <c r="LCP233" s="138"/>
      <c r="LCQ233" s="138"/>
      <c r="LCR233" s="138"/>
      <c r="LCS233" s="138"/>
      <c r="LCT233" s="138"/>
      <c r="LCU233" s="138"/>
      <c r="LCV233" s="138"/>
      <c r="LCW233" s="138"/>
      <c r="LCX233" s="138"/>
      <c r="LCY233" s="138"/>
      <c r="LCZ233" s="138"/>
      <c r="LDA233" s="138"/>
      <c r="LDB233" s="138"/>
      <c r="LDC233" s="138"/>
      <c r="LDD233" s="138"/>
      <c r="LDE233" s="138"/>
      <c r="LDF233" s="138"/>
      <c r="LDG233" s="138"/>
      <c r="LDH233" s="138"/>
      <c r="LDI233" s="138"/>
      <c r="LDJ233" s="138"/>
      <c r="LDK233" s="138"/>
      <c r="LDL233" s="138"/>
      <c r="LDM233" s="138"/>
      <c r="LDN233" s="138"/>
      <c r="LDO233" s="138"/>
      <c r="LDP233" s="138"/>
      <c r="LDQ233" s="138"/>
      <c r="LDR233" s="138"/>
      <c r="LDS233" s="138"/>
      <c r="LDT233" s="138"/>
      <c r="LDU233" s="138"/>
      <c r="LDV233" s="138"/>
      <c r="LDW233" s="138"/>
      <c r="LDX233" s="138"/>
      <c r="LDY233" s="138"/>
      <c r="LDZ233" s="138"/>
      <c r="LEA233" s="138"/>
      <c r="LEB233" s="138"/>
      <c r="LEC233" s="138"/>
      <c r="LED233" s="138"/>
      <c r="LEE233" s="138"/>
      <c r="LEF233" s="138"/>
      <c r="LEG233" s="138"/>
      <c r="LEH233" s="138"/>
      <c r="LEI233" s="138"/>
      <c r="LEJ233" s="138"/>
      <c r="LEK233" s="138"/>
      <c r="LEL233" s="138"/>
      <c r="LEM233" s="138"/>
      <c r="LEN233" s="138"/>
      <c r="LEO233" s="138"/>
      <c r="LEP233" s="138"/>
      <c r="LEQ233" s="138"/>
      <c r="LER233" s="138"/>
      <c r="LES233" s="138"/>
      <c r="LET233" s="138"/>
      <c r="LEU233" s="138"/>
      <c r="LEV233" s="138"/>
      <c r="LEW233" s="138"/>
      <c r="LEX233" s="138"/>
      <c r="LEY233" s="138"/>
      <c r="LEZ233" s="138"/>
      <c r="LFA233" s="138"/>
      <c r="LFB233" s="138"/>
      <c r="LFC233" s="138"/>
      <c r="LFD233" s="138"/>
      <c r="LFE233" s="138"/>
      <c r="LFF233" s="138"/>
      <c r="LFG233" s="138"/>
      <c r="LFH233" s="138"/>
      <c r="LFI233" s="138"/>
      <c r="LFJ233" s="138"/>
      <c r="LFK233" s="138"/>
      <c r="LFL233" s="138"/>
      <c r="LFM233" s="138"/>
      <c r="LFN233" s="138"/>
      <c r="LFO233" s="138"/>
      <c r="LFP233" s="138"/>
      <c r="LFQ233" s="138"/>
      <c r="LFR233" s="138"/>
      <c r="LFS233" s="138"/>
      <c r="LFT233" s="138"/>
      <c r="LFU233" s="138"/>
      <c r="LFV233" s="138"/>
      <c r="LFW233" s="138"/>
      <c r="LFX233" s="138"/>
      <c r="LFY233" s="138"/>
      <c r="LFZ233" s="138"/>
      <c r="LGA233" s="138"/>
      <c r="LGB233" s="138"/>
      <c r="LGC233" s="138"/>
      <c r="LGD233" s="138"/>
      <c r="LGE233" s="138"/>
      <c r="LGF233" s="138"/>
      <c r="LGG233" s="138"/>
      <c r="LGH233" s="138"/>
      <c r="LGI233" s="138"/>
      <c r="LGJ233" s="138"/>
      <c r="LGK233" s="138"/>
      <c r="LGL233" s="138"/>
      <c r="LGM233" s="138"/>
      <c r="LGN233" s="138"/>
      <c r="LGO233" s="138"/>
      <c r="LGP233" s="138"/>
      <c r="LGQ233" s="138"/>
      <c r="LGR233" s="138"/>
      <c r="LGS233" s="138"/>
      <c r="LGT233" s="138"/>
      <c r="LGU233" s="138"/>
      <c r="LGV233" s="138"/>
      <c r="LGW233" s="138"/>
      <c r="LGX233" s="138"/>
      <c r="LGY233" s="138"/>
      <c r="LGZ233" s="138"/>
      <c r="LHA233" s="138"/>
      <c r="LHB233" s="138"/>
      <c r="LHC233" s="138"/>
      <c r="LHD233" s="138"/>
      <c r="LHE233" s="138"/>
      <c r="LHF233" s="138"/>
      <c r="LHG233" s="138"/>
      <c r="LHH233" s="138"/>
      <c r="LHI233" s="138"/>
      <c r="LHJ233" s="138"/>
      <c r="LHK233" s="138"/>
      <c r="LHL233" s="138"/>
      <c r="LHM233" s="138"/>
      <c r="LHN233" s="138"/>
      <c r="LHO233" s="138"/>
      <c r="LHP233" s="138"/>
      <c r="LHQ233" s="138"/>
      <c r="LHR233" s="138"/>
      <c r="LHS233" s="138"/>
      <c r="LHT233" s="138"/>
      <c r="LHU233" s="138"/>
      <c r="LHV233" s="138"/>
      <c r="LHW233" s="138"/>
      <c r="LHX233" s="138"/>
      <c r="LHY233" s="138"/>
      <c r="LHZ233" s="138"/>
      <c r="LIA233" s="138"/>
      <c r="LIB233" s="138"/>
      <c r="LIC233" s="138"/>
      <c r="LID233" s="138"/>
      <c r="LIE233" s="138"/>
      <c r="LIF233" s="138"/>
      <c r="LIG233" s="138"/>
      <c r="LIH233" s="138"/>
      <c r="LII233" s="138"/>
      <c r="LIJ233" s="138"/>
      <c r="LIK233" s="138"/>
      <c r="LIL233" s="138"/>
      <c r="LIM233" s="138"/>
      <c r="LIN233" s="138"/>
      <c r="LIO233" s="138"/>
      <c r="LIP233" s="138"/>
      <c r="LIQ233" s="138"/>
      <c r="LIR233" s="138"/>
      <c r="LIS233" s="138"/>
      <c r="LIT233" s="138"/>
      <c r="LIU233" s="138"/>
      <c r="LIV233" s="138"/>
      <c r="LIW233" s="138"/>
      <c r="LIX233" s="138"/>
      <c r="LIY233" s="138"/>
      <c r="LIZ233" s="138"/>
      <c r="LJA233" s="138"/>
      <c r="LJB233" s="138"/>
      <c r="LJC233" s="138"/>
      <c r="LJD233" s="138"/>
      <c r="LJE233" s="138"/>
      <c r="LJF233" s="138"/>
      <c r="LJG233" s="138"/>
      <c r="LJH233" s="138"/>
      <c r="LJI233" s="138"/>
      <c r="LJJ233" s="138"/>
      <c r="LJK233" s="138"/>
      <c r="LJL233" s="138"/>
      <c r="LJM233" s="138"/>
      <c r="LJN233" s="138"/>
      <c r="LJO233" s="138"/>
      <c r="LJP233" s="138"/>
      <c r="LJQ233" s="138"/>
      <c r="LJR233" s="138"/>
      <c r="LJS233" s="138"/>
      <c r="LJT233" s="138"/>
      <c r="LJU233" s="138"/>
      <c r="LJV233" s="138"/>
      <c r="LJW233" s="138"/>
      <c r="LJX233" s="138"/>
      <c r="LJY233" s="138"/>
      <c r="LJZ233" s="138"/>
      <c r="LKA233" s="138"/>
      <c r="LKB233" s="138"/>
      <c r="LKC233" s="138"/>
      <c r="LKD233" s="138"/>
      <c r="LKE233" s="138"/>
      <c r="LKF233" s="138"/>
      <c r="LKG233" s="138"/>
      <c r="LKH233" s="138"/>
      <c r="LKI233" s="138"/>
      <c r="LKJ233" s="138"/>
      <c r="LKK233" s="138"/>
      <c r="LKL233" s="138"/>
      <c r="LKM233" s="138"/>
      <c r="LKN233" s="138"/>
      <c r="LKO233" s="138"/>
      <c r="LKP233" s="138"/>
      <c r="LKQ233" s="138"/>
      <c r="LKR233" s="138"/>
      <c r="LKS233" s="138"/>
      <c r="LKT233" s="138"/>
      <c r="LKU233" s="138"/>
      <c r="LKV233" s="138"/>
      <c r="LKW233" s="138"/>
      <c r="LKX233" s="138"/>
      <c r="LKY233" s="138"/>
      <c r="LKZ233" s="138"/>
      <c r="LLA233" s="138"/>
      <c r="LLB233" s="138"/>
      <c r="LLC233" s="138"/>
      <c r="LLD233" s="138"/>
      <c r="LLE233" s="138"/>
      <c r="LLF233" s="138"/>
      <c r="LLG233" s="138"/>
      <c r="LLH233" s="138"/>
      <c r="LLI233" s="138"/>
      <c r="LLJ233" s="138"/>
      <c r="LLK233" s="138"/>
      <c r="LLL233" s="138"/>
      <c r="LLM233" s="138"/>
      <c r="LLN233" s="138"/>
      <c r="LLO233" s="138"/>
      <c r="LLP233" s="138"/>
      <c r="LLQ233" s="138"/>
      <c r="LLR233" s="138"/>
      <c r="LLS233" s="138"/>
      <c r="LLT233" s="138"/>
      <c r="LLU233" s="138"/>
      <c r="LLV233" s="138"/>
      <c r="LLW233" s="138"/>
      <c r="LLX233" s="138"/>
      <c r="LLY233" s="138"/>
      <c r="LLZ233" s="138"/>
      <c r="LMA233" s="138"/>
      <c r="LMB233" s="138"/>
      <c r="LMC233" s="138"/>
      <c r="LMD233" s="138"/>
      <c r="LME233" s="138"/>
      <c r="LMF233" s="138"/>
      <c r="LMG233" s="138"/>
      <c r="LMH233" s="138"/>
      <c r="LMI233" s="138"/>
      <c r="LMJ233" s="138"/>
      <c r="LMK233" s="138"/>
      <c r="LML233" s="138"/>
      <c r="LMM233" s="138"/>
      <c r="LMN233" s="138"/>
      <c r="LMO233" s="138"/>
      <c r="LMP233" s="138"/>
      <c r="LMQ233" s="138"/>
      <c r="LMR233" s="138"/>
      <c r="LMS233" s="138"/>
      <c r="LMT233" s="138"/>
      <c r="LMU233" s="138"/>
      <c r="LMV233" s="138"/>
      <c r="LMW233" s="138"/>
      <c r="LMX233" s="138"/>
      <c r="LMY233" s="138"/>
      <c r="LMZ233" s="138"/>
      <c r="LNA233" s="138"/>
      <c r="LNB233" s="138"/>
      <c r="LNC233" s="138"/>
      <c r="LND233" s="138"/>
      <c r="LNE233" s="138"/>
      <c r="LNF233" s="138"/>
      <c r="LNG233" s="138"/>
      <c r="LNH233" s="138"/>
      <c r="LNI233" s="138"/>
      <c r="LNJ233" s="138"/>
      <c r="LNK233" s="138"/>
      <c r="LNL233" s="138"/>
      <c r="LNM233" s="138"/>
      <c r="LNN233" s="138"/>
      <c r="LNO233" s="138"/>
      <c r="LNP233" s="138"/>
      <c r="LNQ233" s="138"/>
      <c r="LNR233" s="138"/>
      <c r="LNS233" s="138"/>
      <c r="LNT233" s="138"/>
      <c r="LNU233" s="138"/>
      <c r="LNV233" s="138"/>
      <c r="LNW233" s="138"/>
      <c r="LNX233" s="138"/>
      <c r="LNY233" s="138"/>
      <c r="LNZ233" s="138"/>
      <c r="LOA233" s="138"/>
      <c r="LOB233" s="138"/>
      <c r="LOC233" s="138"/>
      <c r="LOD233" s="138"/>
      <c r="LOE233" s="138"/>
      <c r="LOF233" s="138"/>
      <c r="LOG233" s="138"/>
      <c r="LOH233" s="138"/>
      <c r="LOI233" s="138"/>
      <c r="LOJ233" s="138"/>
      <c r="LOK233" s="138"/>
      <c r="LOL233" s="138"/>
      <c r="LOM233" s="138"/>
      <c r="LON233" s="138"/>
      <c r="LOO233" s="138"/>
      <c r="LOP233" s="138"/>
      <c r="LOQ233" s="138"/>
      <c r="LOR233" s="138"/>
      <c r="LOS233" s="138"/>
      <c r="LOT233" s="138"/>
      <c r="LOU233" s="138"/>
      <c r="LOV233" s="138"/>
      <c r="LOW233" s="138"/>
      <c r="LOX233" s="138"/>
      <c r="LOY233" s="138"/>
      <c r="LOZ233" s="138"/>
      <c r="LPA233" s="138"/>
      <c r="LPB233" s="138"/>
      <c r="LPC233" s="138"/>
      <c r="LPD233" s="138"/>
      <c r="LPE233" s="138"/>
      <c r="LPF233" s="138"/>
      <c r="LPG233" s="138"/>
      <c r="LPH233" s="138"/>
      <c r="LPI233" s="138"/>
      <c r="LPJ233" s="138"/>
      <c r="LPK233" s="138"/>
      <c r="LPL233" s="138"/>
      <c r="LPM233" s="138"/>
      <c r="LPN233" s="138"/>
      <c r="LPO233" s="138"/>
      <c r="LPP233" s="138"/>
      <c r="LPQ233" s="138"/>
      <c r="LPR233" s="138"/>
      <c r="LPS233" s="138"/>
      <c r="LPT233" s="138"/>
      <c r="LPU233" s="138"/>
      <c r="LPV233" s="138"/>
      <c r="LPW233" s="138"/>
      <c r="LPX233" s="138"/>
      <c r="LPY233" s="138"/>
      <c r="LPZ233" s="138"/>
      <c r="LQA233" s="138"/>
      <c r="LQB233" s="138"/>
      <c r="LQC233" s="138"/>
      <c r="LQD233" s="138"/>
      <c r="LQE233" s="138"/>
      <c r="LQF233" s="138"/>
      <c r="LQG233" s="138"/>
      <c r="LQH233" s="138"/>
      <c r="LQI233" s="138"/>
      <c r="LQJ233" s="138"/>
      <c r="LQK233" s="138"/>
      <c r="LQL233" s="138"/>
      <c r="LQM233" s="138"/>
      <c r="LQN233" s="138"/>
      <c r="LQO233" s="138"/>
      <c r="LQP233" s="138"/>
      <c r="LQQ233" s="138"/>
      <c r="LQR233" s="138"/>
      <c r="LQS233" s="138"/>
      <c r="LQT233" s="138"/>
      <c r="LQU233" s="138"/>
      <c r="LQV233" s="138"/>
      <c r="LQW233" s="138"/>
      <c r="LQX233" s="138"/>
      <c r="LQY233" s="138"/>
      <c r="LQZ233" s="138"/>
      <c r="LRA233" s="138"/>
      <c r="LRB233" s="138"/>
      <c r="LRC233" s="138"/>
      <c r="LRD233" s="138"/>
      <c r="LRE233" s="138"/>
      <c r="LRF233" s="138"/>
      <c r="LRG233" s="138"/>
      <c r="LRH233" s="138"/>
      <c r="LRI233" s="138"/>
      <c r="LRJ233" s="138"/>
      <c r="LRK233" s="138"/>
      <c r="LRL233" s="138"/>
      <c r="LRM233" s="138"/>
      <c r="LRN233" s="138"/>
      <c r="LRO233" s="138"/>
      <c r="LRP233" s="138"/>
      <c r="LRQ233" s="138"/>
      <c r="LRR233" s="138"/>
      <c r="LRS233" s="138"/>
      <c r="LRT233" s="138"/>
      <c r="LRU233" s="138"/>
      <c r="LRV233" s="138"/>
      <c r="LRW233" s="138"/>
      <c r="LRX233" s="138"/>
      <c r="LRY233" s="138"/>
      <c r="LRZ233" s="138"/>
      <c r="LSA233" s="138"/>
      <c r="LSB233" s="138"/>
      <c r="LSC233" s="138"/>
      <c r="LSD233" s="138"/>
      <c r="LSE233" s="138"/>
      <c r="LSF233" s="138"/>
      <c r="LSG233" s="138"/>
      <c r="LSH233" s="138"/>
      <c r="LSI233" s="138"/>
      <c r="LSJ233" s="138"/>
      <c r="LSK233" s="138"/>
      <c r="LSL233" s="138"/>
      <c r="LSM233" s="138"/>
      <c r="LSN233" s="138"/>
      <c r="LSO233" s="138"/>
      <c r="LSP233" s="138"/>
      <c r="LSQ233" s="138"/>
      <c r="LSR233" s="138"/>
      <c r="LSS233" s="138"/>
      <c r="LST233" s="138"/>
      <c r="LSU233" s="138"/>
      <c r="LSV233" s="138"/>
      <c r="LSW233" s="138"/>
      <c r="LSX233" s="138"/>
      <c r="LSY233" s="138"/>
      <c r="LSZ233" s="138"/>
      <c r="LTA233" s="138"/>
      <c r="LTB233" s="138"/>
      <c r="LTC233" s="138"/>
      <c r="LTD233" s="138"/>
      <c r="LTE233" s="138"/>
      <c r="LTF233" s="138"/>
      <c r="LTG233" s="138"/>
      <c r="LTH233" s="138"/>
      <c r="LTI233" s="138"/>
      <c r="LTJ233" s="138"/>
      <c r="LTK233" s="138"/>
      <c r="LTL233" s="138"/>
      <c r="LTM233" s="138"/>
      <c r="LTN233" s="138"/>
      <c r="LTO233" s="138"/>
      <c r="LTP233" s="138"/>
      <c r="LTQ233" s="138"/>
      <c r="LTR233" s="138"/>
      <c r="LTS233" s="138"/>
      <c r="LTT233" s="138"/>
      <c r="LTU233" s="138"/>
      <c r="LTV233" s="138"/>
      <c r="LTW233" s="138"/>
      <c r="LTX233" s="138"/>
      <c r="LTY233" s="138"/>
      <c r="LTZ233" s="138"/>
      <c r="LUA233" s="138"/>
      <c r="LUB233" s="138"/>
      <c r="LUC233" s="138"/>
      <c r="LUD233" s="138"/>
      <c r="LUE233" s="138"/>
      <c r="LUF233" s="138"/>
      <c r="LUG233" s="138"/>
      <c r="LUH233" s="138"/>
      <c r="LUI233" s="138"/>
      <c r="LUJ233" s="138"/>
      <c r="LUK233" s="138"/>
      <c r="LUL233" s="138"/>
      <c r="LUM233" s="138"/>
      <c r="LUN233" s="138"/>
      <c r="LUO233" s="138"/>
      <c r="LUP233" s="138"/>
      <c r="LUQ233" s="138"/>
      <c r="LUR233" s="138"/>
      <c r="LUS233" s="138"/>
      <c r="LUT233" s="138"/>
      <c r="LUU233" s="138"/>
      <c r="LUV233" s="138"/>
      <c r="LUW233" s="138"/>
      <c r="LUX233" s="138"/>
      <c r="LUY233" s="138"/>
      <c r="LUZ233" s="138"/>
      <c r="LVA233" s="138"/>
      <c r="LVB233" s="138"/>
      <c r="LVC233" s="138"/>
      <c r="LVD233" s="138"/>
      <c r="LVE233" s="138"/>
      <c r="LVF233" s="138"/>
      <c r="LVG233" s="138"/>
      <c r="LVH233" s="138"/>
      <c r="LVI233" s="138"/>
      <c r="LVJ233" s="138"/>
      <c r="LVK233" s="138"/>
      <c r="LVL233" s="138"/>
      <c r="LVM233" s="138"/>
      <c r="LVN233" s="138"/>
      <c r="LVO233" s="138"/>
      <c r="LVP233" s="138"/>
      <c r="LVQ233" s="138"/>
      <c r="LVR233" s="138"/>
      <c r="LVS233" s="138"/>
      <c r="LVT233" s="138"/>
      <c r="LVU233" s="138"/>
      <c r="LVV233" s="138"/>
      <c r="LVW233" s="138"/>
      <c r="LVX233" s="138"/>
      <c r="LVY233" s="138"/>
      <c r="LVZ233" s="138"/>
      <c r="LWA233" s="138"/>
      <c r="LWB233" s="138"/>
      <c r="LWC233" s="138"/>
      <c r="LWD233" s="138"/>
      <c r="LWE233" s="138"/>
      <c r="LWF233" s="138"/>
      <c r="LWG233" s="138"/>
      <c r="LWH233" s="138"/>
      <c r="LWI233" s="138"/>
      <c r="LWJ233" s="138"/>
      <c r="LWK233" s="138"/>
      <c r="LWL233" s="138"/>
      <c r="LWM233" s="138"/>
      <c r="LWN233" s="138"/>
      <c r="LWO233" s="138"/>
      <c r="LWP233" s="138"/>
      <c r="LWQ233" s="138"/>
      <c r="LWR233" s="138"/>
      <c r="LWS233" s="138"/>
      <c r="LWT233" s="138"/>
      <c r="LWU233" s="138"/>
      <c r="LWV233" s="138"/>
      <c r="LWW233" s="138"/>
      <c r="LWX233" s="138"/>
      <c r="LWY233" s="138"/>
      <c r="LWZ233" s="138"/>
      <c r="LXA233" s="138"/>
      <c r="LXB233" s="138"/>
      <c r="LXC233" s="138"/>
      <c r="LXD233" s="138"/>
      <c r="LXE233" s="138"/>
      <c r="LXF233" s="138"/>
      <c r="LXG233" s="138"/>
      <c r="LXH233" s="138"/>
      <c r="LXI233" s="138"/>
      <c r="LXJ233" s="138"/>
      <c r="LXK233" s="138"/>
      <c r="LXL233" s="138"/>
      <c r="LXM233" s="138"/>
      <c r="LXN233" s="138"/>
      <c r="LXO233" s="138"/>
      <c r="LXP233" s="138"/>
      <c r="LXQ233" s="138"/>
      <c r="LXR233" s="138"/>
      <c r="LXS233" s="138"/>
      <c r="LXT233" s="138"/>
      <c r="LXU233" s="138"/>
      <c r="LXV233" s="138"/>
      <c r="LXW233" s="138"/>
      <c r="LXX233" s="138"/>
      <c r="LXY233" s="138"/>
      <c r="LXZ233" s="138"/>
      <c r="LYA233" s="138"/>
      <c r="LYB233" s="138"/>
      <c r="LYC233" s="138"/>
      <c r="LYD233" s="138"/>
      <c r="LYE233" s="138"/>
      <c r="LYF233" s="138"/>
      <c r="LYG233" s="138"/>
      <c r="LYH233" s="138"/>
      <c r="LYI233" s="138"/>
      <c r="LYJ233" s="138"/>
      <c r="LYK233" s="138"/>
      <c r="LYL233" s="138"/>
      <c r="LYM233" s="138"/>
      <c r="LYN233" s="138"/>
      <c r="LYO233" s="138"/>
      <c r="LYP233" s="138"/>
      <c r="LYQ233" s="138"/>
      <c r="LYR233" s="138"/>
      <c r="LYS233" s="138"/>
      <c r="LYT233" s="138"/>
      <c r="LYU233" s="138"/>
      <c r="LYV233" s="138"/>
      <c r="LYW233" s="138"/>
      <c r="LYX233" s="138"/>
      <c r="LYY233" s="138"/>
      <c r="LYZ233" s="138"/>
      <c r="LZA233" s="138"/>
      <c r="LZB233" s="138"/>
      <c r="LZC233" s="138"/>
      <c r="LZD233" s="138"/>
      <c r="LZE233" s="138"/>
      <c r="LZF233" s="138"/>
      <c r="LZG233" s="138"/>
      <c r="LZH233" s="138"/>
      <c r="LZI233" s="138"/>
      <c r="LZJ233" s="138"/>
      <c r="LZK233" s="138"/>
      <c r="LZL233" s="138"/>
      <c r="LZM233" s="138"/>
      <c r="LZN233" s="138"/>
      <c r="LZO233" s="138"/>
      <c r="LZP233" s="138"/>
      <c r="LZQ233" s="138"/>
      <c r="LZR233" s="138"/>
      <c r="LZS233" s="138"/>
      <c r="LZT233" s="138"/>
      <c r="LZU233" s="138"/>
      <c r="LZV233" s="138"/>
      <c r="LZW233" s="138"/>
      <c r="LZX233" s="138"/>
      <c r="LZY233" s="138"/>
      <c r="LZZ233" s="138"/>
      <c r="MAA233" s="138"/>
      <c r="MAB233" s="138"/>
      <c r="MAC233" s="138"/>
      <c r="MAD233" s="138"/>
      <c r="MAE233" s="138"/>
      <c r="MAF233" s="138"/>
      <c r="MAG233" s="138"/>
      <c r="MAH233" s="138"/>
      <c r="MAI233" s="138"/>
      <c r="MAJ233" s="138"/>
      <c r="MAK233" s="138"/>
      <c r="MAL233" s="138"/>
      <c r="MAM233" s="138"/>
      <c r="MAN233" s="138"/>
      <c r="MAO233" s="138"/>
      <c r="MAP233" s="138"/>
      <c r="MAQ233" s="138"/>
      <c r="MAR233" s="138"/>
      <c r="MAS233" s="138"/>
      <c r="MAT233" s="138"/>
      <c r="MAU233" s="138"/>
      <c r="MAV233" s="138"/>
      <c r="MAW233" s="138"/>
      <c r="MAX233" s="138"/>
      <c r="MAY233" s="138"/>
      <c r="MAZ233" s="138"/>
      <c r="MBA233" s="138"/>
      <c r="MBB233" s="138"/>
      <c r="MBC233" s="138"/>
      <c r="MBD233" s="138"/>
      <c r="MBE233" s="138"/>
      <c r="MBF233" s="138"/>
      <c r="MBG233" s="138"/>
      <c r="MBH233" s="138"/>
      <c r="MBI233" s="138"/>
      <c r="MBJ233" s="138"/>
      <c r="MBK233" s="138"/>
      <c r="MBL233" s="138"/>
      <c r="MBM233" s="138"/>
      <c r="MBN233" s="138"/>
      <c r="MBO233" s="138"/>
      <c r="MBP233" s="138"/>
      <c r="MBQ233" s="138"/>
      <c r="MBR233" s="138"/>
      <c r="MBS233" s="138"/>
      <c r="MBT233" s="138"/>
      <c r="MBU233" s="138"/>
      <c r="MBV233" s="138"/>
      <c r="MBW233" s="138"/>
      <c r="MBX233" s="138"/>
      <c r="MBY233" s="138"/>
      <c r="MBZ233" s="138"/>
      <c r="MCA233" s="138"/>
      <c r="MCB233" s="138"/>
      <c r="MCC233" s="138"/>
      <c r="MCD233" s="138"/>
      <c r="MCE233" s="138"/>
      <c r="MCF233" s="138"/>
      <c r="MCG233" s="138"/>
      <c r="MCH233" s="138"/>
      <c r="MCI233" s="138"/>
      <c r="MCJ233" s="138"/>
      <c r="MCK233" s="138"/>
      <c r="MCL233" s="138"/>
      <c r="MCM233" s="138"/>
      <c r="MCN233" s="138"/>
      <c r="MCO233" s="138"/>
      <c r="MCP233" s="138"/>
      <c r="MCQ233" s="138"/>
      <c r="MCR233" s="138"/>
      <c r="MCS233" s="138"/>
      <c r="MCT233" s="138"/>
      <c r="MCU233" s="138"/>
      <c r="MCV233" s="138"/>
      <c r="MCW233" s="138"/>
      <c r="MCX233" s="138"/>
      <c r="MCY233" s="138"/>
      <c r="MCZ233" s="138"/>
      <c r="MDA233" s="138"/>
      <c r="MDB233" s="138"/>
      <c r="MDC233" s="138"/>
      <c r="MDD233" s="138"/>
      <c r="MDE233" s="138"/>
      <c r="MDF233" s="138"/>
      <c r="MDG233" s="138"/>
      <c r="MDH233" s="138"/>
      <c r="MDI233" s="138"/>
      <c r="MDJ233" s="138"/>
      <c r="MDK233" s="138"/>
      <c r="MDL233" s="138"/>
      <c r="MDM233" s="138"/>
      <c r="MDN233" s="138"/>
      <c r="MDO233" s="138"/>
      <c r="MDP233" s="138"/>
      <c r="MDQ233" s="138"/>
      <c r="MDR233" s="138"/>
      <c r="MDS233" s="138"/>
      <c r="MDT233" s="138"/>
      <c r="MDU233" s="138"/>
      <c r="MDV233" s="138"/>
      <c r="MDW233" s="138"/>
      <c r="MDX233" s="138"/>
      <c r="MDY233" s="138"/>
      <c r="MDZ233" s="138"/>
      <c r="MEA233" s="138"/>
      <c r="MEB233" s="138"/>
      <c r="MEC233" s="138"/>
      <c r="MED233" s="138"/>
      <c r="MEE233" s="138"/>
      <c r="MEF233" s="138"/>
      <c r="MEG233" s="138"/>
      <c r="MEH233" s="138"/>
      <c r="MEI233" s="138"/>
      <c r="MEJ233" s="138"/>
      <c r="MEK233" s="138"/>
      <c r="MEL233" s="138"/>
      <c r="MEM233" s="138"/>
      <c r="MEN233" s="138"/>
      <c r="MEO233" s="138"/>
      <c r="MEP233" s="138"/>
      <c r="MEQ233" s="138"/>
      <c r="MER233" s="138"/>
      <c r="MES233" s="138"/>
      <c r="MET233" s="138"/>
      <c r="MEU233" s="138"/>
      <c r="MEV233" s="138"/>
      <c r="MEW233" s="138"/>
      <c r="MEX233" s="138"/>
      <c r="MEY233" s="138"/>
      <c r="MEZ233" s="138"/>
      <c r="MFA233" s="138"/>
      <c r="MFB233" s="138"/>
      <c r="MFC233" s="138"/>
      <c r="MFD233" s="138"/>
      <c r="MFE233" s="138"/>
      <c r="MFF233" s="138"/>
      <c r="MFG233" s="138"/>
      <c r="MFH233" s="138"/>
      <c r="MFI233" s="138"/>
      <c r="MFJ233" s="138"/>
      <c r="MFK233" s="138"/>
      <c r="MFL233" s="138"/>
      <c r="MFM233" s="138"/>
      <c r="MFN233" s="138"/>
      <c r="MFO233" s="138"/>
      <c r="MFP233" s="138"/>
      <c r="MFQ233" s="138"/>
      <c r="MFR233" s="138"/>
      <c r="MFS233" s="138"/>
      <c r="MFT233" s="138"/>
      <c r="MFU233" s="138"/>
      <c r="MFV233" s="138"/>
      <c r="MFW233" s="138"/>
      <c r="MFX233" s="138"/>
      <c r="MFY233" s="138"/>
      <c r="MFZ233" s="138"/>
      <c r="MGA233" s="138"/>
      <c r="MGB233" s="138"/>
      <c r="MGC233" s="138"/>
      <c r="MGD233" s="138"/>
      <c r="MGE233" s="138"/>
      <c r="MGF233" s="138"/>
      <c r="MGG233" s="138"/>
      <c r="MGH233" s="138"/>
      <c r="MGI233" s="138"/>
      <c r="MGJ233" s="138"/>
      <c r="MGK233" s="138"/>
      <c r="MGL233" s="138"/>
      <c r="MGM233" s="138"/>
      <c r="MGN233" s="138"/>
      <c r="MGO233" s="138"/>
      <c r="MGP233" s="138"/>
      <c r="MGQ233" s="138"/>
      <c r="MGR233" s="138"/>
      <c r="MGS233" s="138"/>
      <c r="MGT233" s="138"/>
      <c r="MGU233" s="138"/>
      <c r="MGV233" s="138"/>
      <c r="MGW233" s="138"/>
      <c r="MGX233" s="138"/>
      <c r="MGY233" s="138"/>
      <c r="MGZ233" s="138"/>
      <c r="MHA233" s="138"/>
      <c r="MHB233" s="138"/>
      <c r="MHC233" s="138"/>
      <c r="MHD233" s="138"/>
      <c r="MHE233" s="138"/>
      <c r="MHF233" s="138"/>
      <c r="MHG233" s="138"/>
      <c r="MHH233" s="138"/>
      <c r="MHI233" s="138"/>
      <c r="MHJ233" s="138"/>
      <c r="MHK233" s="138"/>
      <c r="MHL233" s="138"/>
      <c r="MHM233" s="138"/>
      <c r="MHN233" s="138"/>
      <c r="MHO233" s="138"/>
      <c r="MHP233" s="138"/>
      <c r="MHQ233" s="138"/>
      <c r="MHR233" s="138"/>
      <c r="MHS233" s="138"/>
      <c r="MHT233" s="138"/>
      <c r="MHU233" s="138"/>
      <c r="MHV233" s="138"/>
      <c r="MHW233" s="138"/>
      <c r="MHX233" s="138"/>
      <c r="MHY233" s="138"/>
      <c r="MHZ233" s="138"/>
      <c r="MIA233" s="138"/>
      <c r="MIB233" s="138"/>
      <c r="MIC233" s="138"/>
      <c r="MID233" s="138"/>
      <c r="MIE233" s="138"/>
      <c r="MIF233" s="138"/>
      <c r="MIG233" s="138"/>
      <c r="MIH233" s="138"/>
      <c r="MII233" s="138"/>
      <c r="MIJ233" s="138"/>
      <c r="MIK233" s="138"/>
      <c r="MIL233" s="138"/>
      <c r="MIM233" s="138"/>
      <c r="MIN233" s="138"/>
      <c r="MIO233" s="138"/>
      <c r="MIP233" s="138"/>
      <c r="MIQ233" s="138"/>
      <c r="MIR233" s="138"/>
      <c r="MIS233" s="138"/>
      <c r="MIT233" s="138"/>
      <c r="MIU233" s="138"/>
      <c r="MIV233" s="138"/>
      <c r="MIW233" s="138"/>
      <c r="MIX233" s="138"/>
      <c r="MIY233" s="138"/>
      <c r="MIZ233" s="138"/>
      <c r="MJA233" s="138"/>
      <c r="MJB233" s="138"/>
      <c r="MJC233" s="138"/>
      <c r="MJD233" s="138"/>
      <c r="MJE233" s="138"/>
      <c r="MJF233" s="138"/>
      <c r="MJG233" s="138"/>
      <c r="MJH233" s="138"/>
      <c r="MJI233" s="138"/>
      <c r="MJJ233" s="138"/>
      <c r="MJK233" s="138"/>
      <c r="MJL233" s="138"/>
      <c r="MJM233" s="138"/>
      <c r="MJN233" s="138"/>
      <c r="MJO233" s="138"/>
      <c r="MJP233" s="138"/>
      <c r="MJQ233" s="138"/>
      <c r="MJR233" s="138"/>
      <c r="MJS233" s="138"/>
      <c r="MJT233" s="138"/>
      <c r="MJU233" s="138"/>
      <c r="MJV233" s="138"/>
      <c r="MJW233" s="138"/>
      <c r="MJX233" s="138"/>
      <c r="MJY233" s="138"/>
      <c r="MJZ233" s="138"/>
      <c r="MKA233" s="138"/>
      <c r="MKB233" s="138"/>
      <c r="MKC233" s="138"/>
      <c r="MKD233" s="138"/>
      <c r="MKE233" s="138"/>
      <c r="MKF233" s="138"/>
      <c r="MKG233" s="138"/>
      <c r="MKH233" s="138"/>
      <c r="MKI233" s="138"/>
      <c r="MKJ233" s="138"/>
      <c r="MKK233" s="138"/>
      <c r="MKL233" s="138"/>
      <c r="MKM233" s="138"/>
      <c r="MKN233" s="138"/>
      <c r="MKO233" s="138"/>
      <c r="MKP233" s="138"/>
      <c r="MKQ233" s="138"/>
      <c r="MKR233" s="138"/>
      <c r="MKS233" s="138"/>
      <c r="MKT233" s="138"/>
      <c r="MKU233" s="138"/>
      <c r="MKV233" s="138"/>
      <c r="MKW233" s="138"/>
      <c r="MKX233" s="138"/>
      <c r="MKY233" s="138"/>
      <c r="MKZ233" s="138"/>
      <c r="MLA233" s="138"/>
      <c r="MLB233" s="138"/>
      <c r="MLC233" s="138"/>
      <c r="MLD233" s="138"/>
      <c r="MLE233" s="138"/>
      <c r="MLF233" s="138"/>
      <c r="MLG233" s="138"/>
      <c r="MLH233" s="138"/>
      <c r="MLI233" s="138"/>
      <c r="MLJ233" s="138"/>
      <c r="MLK233" s="138"/>
      <c r="MLL233" s="138"/>
      <c r="MLM233" s="138"/>
      <c r="MLN233" s="138"/>
      <c r="MLO233" s="138"/>
      <c r="MLP233" s="138"/>
      <c r="MLQ233" s="138"/>
      <c r="MLR233" s="138"/>
      <c r="MLS233" s="138"/>
      <c r="MLT233" s="138"/>
      <c r="MLU233" s="138"/>
      <c r="MLV233" s="138"/>
      <c r="MLW233" s="138"/>
      <c r="MLX233" s="138"/>
      <c r="MLY233" s="138"/>
      <c r="MLZ233" s="138"/>
      <c r="MMA233" s="138"/>
      <c r="MMB233" s="138"/>
      <c r="MMC233" s="138"/>
      <c r="MMD233" s="138"/>
      <c r="MME233" s="138"/>
      <c r="MMF233" s="138"/>
      <c r="MMG233" s="138"/>
      <c r="MMH233" s="138"/>
      <c r="MMI233" s="138"/>
      <c r="MMJ233" s="138"/>
      <c r="MMK233" s="138"/>
      <c r="MML233" s="138"/>
      <c r="MMM233" s="138"/>
      <c r="MMN233" s="138"/>
      <c r="MMO233" s="138"/>
      <c r="MMP233" s="138"/>
      <c r="MMQ233" s="138"/>
      <c r="MMR233" s="138"/>
      <c r="MMS233" s="138"/>
      <c r="MMT233" s="138"/>
      <c r="MMU233" s="138"/>
      <c r="MMV233" s="138"/>
      <c r="MMW233" s="138"/>
      <c r="MMX233" s="138"/>
      <c r="MMY233" s="138"/>
      <c r="MMZ233" s="138"/>
      <c r="MNA233" s="138"/>
      <c r="MNB233" s="138"/>
      <c r="MNC233" s="138"/>
      <c r="MND233" s="138"/>
      <c r="MNE233" s="138"/>
      <c r="MNF233" s="138"/>
      <c r="MNG233" s="138"/>
      <c r="MNH233" s="138"/>
      <c r="MNI233" s="138"/>
      <c r="MNJ233" s="138"/>
      <c r="MNK233" s="138"/>
      <c r="MNL233" s="138"/>
      <c r="MNM233" s="138"/>
      <c r="MNN233" s="138"/>
      <c r="MNO233" s="138"/>
      <c r="MNP233" s="138"/>
      <c r="MNQ233" s="138"/>
      <c r="MNR233" s="138"/>
      <c r="MNS233" s="138"/>
      <c r="MNT233" s="138"/>
      <c r="MNU233" s="138"/>
      <c r="MNV233" s="138"/>
      <c r="MNW233" s="138"/>
      <c r="MNX233" s="138"/>
      <c r="MNY233" s="138"/>
      <c r="MNZ233" s="138"/>
      <c r="MOA233" s="138"/>
      <c r="MOB233" s="138"/>
      <c r="MOC233" s="138"/>
      <c r="MOD233" s="138"/>
      <c r="MOE233" s="138"/>
      <c r="MOF233" s="138"/>
      <c r="MOG233" s="138"/>
      <c r="MOH233" s="138"/>
      <c r="MOI233" s="138"/>
      <c r="MOJ233" s="138"/>
      <c r="MOK233" s="138"/>
      <c r="MOL233" s="138"/>
      <c r="MOM233" s="138"/>
      <c r="MON233" s="138"/>
      <c r="MOO233" s="138"/>
      <c r="MOP233" s="138"/>
      <c r="MOQ233" s="138"/>
      <c r="MOR233" s="138"/>
      <c r="MOS233" s="138"/>
      <c r="MOT233" s="138"/>
      <c r="MOU233" s="138"/>
      <c r="MOV233" s="138"/>
      <c r="MOW233" s="138"/>
      <c r="MOX233" s="138"/>
      <c r="MOY233" s="138"/>
      <c r="MOZ233" s="138"/>
      <c r="MPA233" s="138"/>
      <c r="MPB233" s="138"/>
      <c r="MPC233" s="138"/>
      <c r="MPD233" s="138"/>
      <c r="MPE233" s="138"/>
      <c r="MPF233" s="138"/>
      <c r="MPG233" s="138"/>
      <c r="MPH233" s="138"/>
      <c r="MPI233" s="138"/>
      <c r="MPJ233" s="138"/>
      <c r="MPK233" s="138"/>
      <c r="MPL233" s="138"/>
      <c r="MPM233" s="138"/>
      <c r="MPN233" s="138"/>
      <c r="MPO233" s="138"/>
      <c r="MPP233" s="138"/>
      <c r="MPQ233" s="138"/>
      <c r="MPR233" s="138"/>
      <c r="MPS233" s="138"/>
      <c r="MPT233" s="138"/>
      <c r="MPU233" s="138"/>
      <c r="MPV233" s="138"/>
      <c r="MPW233" s="138"/>
      <c r="MPX233" s="138"/>
      <c r="MPY233" s="138"/>
      <c r="MPZ233" s="138"/>
      <c r="MQA233" s="138"/>
      <c r="MQB233" s="138"/>
      <c r="MQC233" s="138"/>
      <c r="MQD233" s="138"/>
      <c r="MQE233" s="138"/>
      <c r="MQF233" s="138"/>
      <c r="MQG233" s="138"/>
      <c r="MQH233" s="138"/>
      <c r="MQI233" s="138"/>
      <c r="MQJ233" s="138"/>
      <c r="MQK233" s="138"/>
      <c r="MQL233" s="138"/>
      <c r="MQM233" s="138"/>
      <c r="MQN233" s="138"/>
      <c r="MQO233" s="138"/>
      <c r="MQP233" s="138"/>
      <c r="MQQ233" s="138"/>
      <c r="MQR233" s="138"/>
      <c r="MQS233" s="138"/>
      <c r="MQT233" s="138"/>
      <c r="MQU233" s="138"/>
      <c r="MQV233" s="138"/>
      <c r="MQW233" s="138"/>
      <c r="MQX233" s="138"/>
      <c r="MQY233" s="138"/>
      <c r="MQZ233" s="138"/>
      <c r="MRA233" s="138"/>
      <c r="MRB233" s="138"/>
      <c r="MRC233" s="138"/>
      <c r="MRD233" s="138"/>
      <c r="MRE233" s="138"/>
      <c r="MRF233" s="138"/>
      <c r="MRG233" s="138"/>
      <c r="MRH233" s="138"/>
      <c r="MRI233" s="138"/>
      <c r="MRJ233" s="138"/>
      <c r="MRK233" s="138"/>
      <c r="MRL233" s="138"/>
      <c r="MRM233" s="138"/>
      <c r="MRN233" s="138"/>
      <c r="MRO233" s="138"/>
      <c r="MRP233" s="138"/>
      <c r="MRQ233" s="138"/>
      <c r="MRR233" s="138"/>
      <c r="MRS233" s="138"/>
      <c r="MRT233" s="138"/>
      <c r="MRU233" s="138"/>
      <c r="MRV233" s="138"/>
      <c r="MRW233" s="138"/>
      <c r="MRX233" s="138"/>
      <c r="MRY233" s="138"/>
      <c r="MRZ233" s="138"/>
      <c r="MSA233" s="138"/>
      <c r="MSB233" s="138"/>
      <c r="MSC233" s="138"/>
      <c r="MSD233" s="138"/>
      <c r="MSE233" s="138"/>
      <c r="MSF233" s="138"/>
      <c r="MSG233" s="138"/>
      <c r="MSH233" s="138"/>
      <c r="MSI233" s="138"/>
      <c r="MSJ233" s="138"/>
      <c r="MSK233" s="138"/>
      <c r="MSL233" s="138"/>
      <c r="MSM233" s="138"/>
      <c r="MSN233" s="138"/>
      <c r="MSO233" s="138"/>
      <c r="MSP233" s="138"/>
      <c r="MSQ233" s="138"/>
      <c r="MSR233" s="138"/>
      <c r="MSS233" s="138"/>
      <c r="MST233" s="138"/>
      <c r="MSU233" s="138"/>
      <c r="MSV233" s="138"/>
      <c r="MSW233" s="138"/>
      <c r="MSX233" s="138"/>
      <c r="MSY233" s="138"/>
      <c r="MSZ233" s="138"/>
      <c r="MTA233" s="138"/>
      <c r="MTB233" s="138"/>
      <c r="MTC233" s="138"/>
      <c r="MTD233" s="138"/>
      <c r="MTE233" s="138"/>
      <c r="MTF233" s="138"/>
      <c r="MTG233" s="138"/>
      <c r="MTH233" s="138"/>
      <c r="MTI233" s="138"/>
      <c r="MTJ233" s="138"/>
      <c r="MTK233" s="138"/>
      <c r="MTL233" s="138"/>
      <c r="MTM233" s="138"/>
      <c r="MTN233" s="138"/>
      <c r="MTO233" s="138"/>
      <c r="MTP233" s="138"/>
      <c r="MTQ233" s="138"/>
      <c r="MTR233" s="138"/>
      <c r="MTS233" s="138"/>
      <c r="MTT233" s="138"/>
      <c r="MTU233" s="138"/>
      <c r="MTV233" s="138"/>
      <c r="MTW233" s="138"/>
      <c r="MTX233" s="138"/>
      <c r="MTY233" s="138"/>
      <c r="MTZ233" s="138"/>
      <c r="MUA233" s="138"/>
      <c r="MUB233" s="138"/>
      <c r="MUC233" s="138"/>
      <c r="MUD233" s="138"/>
      <c r="MUE233" s="138"/>
      <c r="MUF233" s="138"/>
      <c r="MUG233" s="138"/>
      <c r="MUH233" s="138"/>
      <c r="MUI233" s="138"/>
      <c r="MUJ233" s="138"/>
      <c r="MUK233" s="138"/>
      <c r="MUL233" s="138"/>
      <c r="MUM233" s="138"/>
      <c r="MUN233" s="138"/>
      <c r="MUO233" s="138"/>
      <c r="MUP233" s="138"/>
      <c r="MUQ233" s="138"/>
      <c r="MUR233" s="138"/>
      <c r="MUS233" s="138"/>
      <c r="MUT233" s="138"/>
      <c r="MUU233" s="138"/>
      <c r="MUV233" s="138"/>
      <c r="MUW233" s="138"/>
      <c r="MUX233" s="138"/>
      <c r="MUY233" s="138"/>
      <c r="MUZ233" s="138"/>
      <c r="MVA233" s="138"/>
      <c r="MVB233" s="138"/>
      <c r="MVC233" s="138"/>
      <c r="MVD233" s="138"/>
      <c r="MVE233" s="138"/>
      <c r="MVF233" s="138"/>
      <c r="MVG233" s="138"/>
      <c r="MVH233" s="138"/>
      <c r="MVI233" s="138"/>
      <c r="MVJ233" s="138"/>
      <c r="MVK233" s="138"/>
      <c r="MVL233" s="138"/>
      <c r="MVM233" s="138"/>
      <c r="MVN233" s="138"/>
      <c r="MVO233" s="138"/>
      <c r="MVP233" s="138"/>
      <c r="MVQ233" s="138"/>
      <c r="MVR233" s="138"/>
      <c r="MVS233" s="138"/>
      <c r="MVT233" s="138"/>
      <c r="MVU233" s="138"/>
      <c r="MVV233" s="138"/>
      <c r="MVW233" s="138"/>
      <c r="MVX233" s="138"/>
      <c r="MVY233" s="138"/>
      <c r="MVZ233" s="138"/>
      <c r="MWA233" s="138"/>
      <c r="MWB233" s="138"/>
      <c r="MWC233" s="138"/>
      <c r="MWD233" s="138"/>
      <c r="MWE233" s="138"/>
      <c r="MWF233" s="138"/>
      <c r="MWG233" s="138"/>
      <c r="MWH233" s="138"/>
      <c r="MWI233" s="138"/>
      <c r="MWJ233" s="138"/>
      <c r="MWK233" s="138"/>
      <c r="MWL233" s="138"/>
      <c r="MWM233" s="138"/>
      <c r="MWN233" s="138"/>
      <c r="MWO233" s="138"/>
      <c r="MWP233" s="138"/>
      <c r="MWQ233" s="138"/>
      <c r="MWR233" s="138"/>
      <c r="MWS233" s="138"/>
      <c r="MWT233" s="138"/>
      <c r="MWU233" s="138"/>
      <c r="MWV233" s="138"/>
      <c r="MWW233" s="138"/>
      <c r="MWX233" s="138"/>
      <c r="MWY233" s="138"/>
      <c r="MWZ233" s="138"/>
      <c r="MXA233" s="138"/>
      <c r="MXB233" s="138"/>
      <c r="MXC233" s="138"/>
      <c r="MXD233" s="138"/>
      <c r="MXE233" s="138"/>
      <c r="MXF233" s="138"/>
      <c r="MXG233" s="138"/>
      <c r="MXH233" s="138"/>
      <c r="MXI233" s="138"/>
      <c r="MXJ233" s="138"/>
      <c r="MXK233" s="138"/>
      <c r="MXL233" s="138"/>
      <c r="MXM233" s="138"/>
      <c r="MXN233" s="138"/>
      <c r="MXO233" s="138"/>
      <c r="MXP233" s="138"/>
      <c r="MXQ233" s="138"/>
      <c r="MXR233" s="138"/>
      <c r="MXS233" s="138"/>
      <c r="MXT233" s="138"/>
      <c r="MXU233" s="138"/>
      <c r="MXV233" s="138"/>
      <c r="MXW233" s="138"/>
      <c r="MXX233" s="138"/>
      <c r="MXY233" s="138"/>
      <c r="MXZ233" s="138"/>
      <c r="MYA233" s="138"/>
      <c r="MYB233" s="138"/>
      <c r="MYC233" s="138"/>
      <c r="MYD233" s="138"/>
      <c r="MYE233" s="138"/>
      <c r="MYF233" s="138"/>
      <c r="MYG233" s="138"/>
      <c r="MYH233" s="138"/>
      <c r="MYI233" s="138"/>
      <c r="MYJ233" s="138"/>
      <c r="MYK233" s="138"/>
      <c r="MYL233" s="138"/>
      <c r="MYM233" s="138"/>
      <c r="MYN233" s="138"/>
      <c r="MYO233" s="138"/>
      <c r="MYP233" s="138"/>
      <c r="MYQ233" s="138"/>
      <c r="MYR233" s="138"/>
      <c r="MYS233" s="138"/>
      <c r="MYT233" s="138"/>
      <c r="MYU233" s="138"/>
      <c r="MYV233" s="138"/>
      <c r="MYW233" s="138"/>
      <c r="MYX233" s="138"/>
      <c r="MYY233" s="138"/>
      <c r="MYZ233" s="138"/>
      <c r="MZA233" s="138"/>
      <c r="MZB233" s="138"/>
      <c r="MZC233" s="138"/>
      <c r="MZD233" s="138"/>
      <c r="MZE233" s="138"/>
      <c r="MZF233" s="138"/>
      <c r="MZG233" s="138"/>
      <c r="MZH233" s="138"/>
      <c r="MZI233" s="138"/>
      <c r="MZJ233" s="138"/>
      <c r="MZK233" s="138"/>
      <c r="MZL233" s="138"/>
      <c r="MZM233" s="138"/>
      <c r="MZN233" s="138"/>
      <c r="MZO233" s="138"/>
      <c r="MZP233" s="138"/>
      <c r="MZQ233" s="138"/>
      <c r="MZR233" s="138"/>
      <c r="MZS233" s="138"/>
      <c r="MZT233" s="138"/>
      <c r="MZU233" s="138"/>
      <c r="MZV233" s="138"/>
      <c r="MZW233" s="138"/>
      <c r="MZX233" s="138"/>
      <c r="MZY233" s="138"/>
      <c r="MZZ233" s="138"/>
      <c r="NAA233" s="138"/>
      <c r="NAB233" s="138"/>
      <c r="NAC233" s="138"/>
      <c r="NAD233" s="138"/>
      <c r="NAE233" s="138"/>
      <c r="NAF233" s="138"/>
      <c r="NAG233" s="138"/>
      <c r="NAH233" s="138"/>
      <c r="NAI233" s="138"/>
      <c r="NAJ233" s="138"/>
      <c r="NAK233" s="138"/>
      <c r="NAL233" s="138"/>
      <c r="NAM233" s="138"/>
      <c r="NAN233" s="138"/>
      <c r="NAO233" s="138"/>
      <c r="NAP233" s="138"/>
      <c r="NAQ233" s="138"/>
      <c r="NAR233" s="138"/>
      <c r="NAS233" s="138"/>
      <c r="NAT233" s="138"/>
      <c r="NAU233" s="138"/>
      <c r="NAV233" s="138"/>
      <c r="NAW233" s="138"/>
      <c r="NAX233" s="138"/>
      <c r="NAY233" s="138"/>
      <c r="NAZ233" s="138"/>
      <c r="NBA233" s="138"/>
      <c r="NBB233" s="138"/>
      <c r="NBC233" s="138"/>
      <c r="NBD233" s="138"/>
      <c r="NBE233" s="138"/>
      <c r="NBF233" s="138"/>
      <c r="NBG233" s="138"/>
      <c r="NBH233" s="138"/>
      <c r="NBI233" s="138"/>
      <c r="NBJ233" s="138"/>
      <c r="NBK233" s="138"/>
      <c r="NBL233" s="138"/>
      <c r="NBM233" s="138"/>
      <c r="NBN233" s="138"/>
      <c r="NBO233" s="138"/>
      <c r="NBP233" s="138"/>
      <c r="NBQ233" s="138"/>
      <c r="NBR233" s="138"/>
      <c r="NBS233" s="138"/>
      <c r="NBT233" s="138"/>
      <c r="NBU233" s="138"/>
      <c r="NBV233" s="138"/>
      <c r="NBW233" s="138"/>
      <c r="NBX233" s="138"/>
      <c r="NBY233" s="138"/>
      <c r="NBZ233" s="138"/>
      <c r="NCA233" s="138"/>
      <c r="NCB233" s="138"/>
      <c r="NCC233" s="138"/>
      <c r="NCD233" s="138"/>
      <c r="NCE233" s="138"/>
      <c r="NCF233" s="138"/>
      <c r="NCG233" s="138"/>
      <c r="NCH233" s="138"/>
      <c r="NCI233" s="138"/>
      <c r="NCJ233" s="138"/>
      <c r="NCK233" s="138"/>
      <c r="NCL233" s="138"/>
      <c r="NCM233" s="138"/>
      <c r="NCN233" s="138"/>
      <c r="NCO233" s="138"/>
      <c r="NCP233" s="138"/>
      <c r="NCQ233" s="138"/>
      <c r="NCR233" s="138"/>
      <c r="NCS233" s="138"/>
      <c r="NCT233" s="138"/>
      <c r="NCU233" s="138"/>
      <c r="NCV233" s="138"/>
      <c r="NCW233" s="138"/>
      <c r="NCX233" s="138"/>
      <c r="NCY233" s="138"/>
      <c r="NCZ233" s="138"/>
      <c r="NDA233" s="138"/>
      <c r="NDB233" s="138"/>
      <c r="NDC233" s="138"/>
      <c r="NDD233" s="138"/>
      <c r="NDE233" s="138"/>
      <c r="NDF233" s="138"/>
      <c r="NDG233" s="138"/>
      <c r="NDH233" s="138"/>
      <c r="NDI233" s="138"/>
      <c r="NDJ233" s="138"/>
      <c r="NDK233" s="138"/>
      <c r="NDL233" s="138"/>
      <c r="NDM233" s="138"/>
      <c r="NDN233" s="138"/>
      <c r="NDO233" s="138"/>
      <c r="NDP233" s="138"/>
      <c r="NDQ233" s="138"/>
      <c r="NDR233" s="138"/>
      <c r="NDS233" s="138"/>
      <c r="NDT233" s="138"/>
      <c r="NDU233" s="138"/>
      <c r="NDV233" s="138"/>
      <c r="NDW233" s="138"/>
      <c r="NDX233" s="138"/>
      <c r="NDY233" s="138"/>
      <c r="NDZ233" s="138"/>
      <c r="NEA233" s="138"/>
      <c r="NEB233" s="138"/>
      <c r="NEC233" s="138"/>
      <c r="NED233" s="138"/>
      <c r="NEE233" s="138"/>
      <c r="NEF233" s="138"/>
      <c r="NEG233" s="138"/>
      <c r="NEH233" s="138"/>
      <c r="NEI233" s="138"/>
      <c r="NEJ233" s="138"/>
      <c r="NEK233" s="138"/>
      <c r="NEL233" s="138"/>
      <c r="NEM233" s="138"/>
      <c r="NEN233" s="138"/>
      <c r="NEO233" s="138"/>
      <c r="NEP233" s="138"/>
      <c r="NEQ233" s="138"/>
      <c r="NER233" s="138"/>
      <c r="NES233" s="138"/>
      <c r="NET233" s="138"/>
      <c r="NEU233" s="138"/>
      <c r="NEV233" s="138"/>
      <c r="NEW233" s="138"/>
      <c r="NEX233" s="138"/>
      <c r="NEY233" s="138"/>
      <c r="NEZ233" s="138"/>
      <c r="NFA233" s="138"/>
      <c r="NFB233" s="138"/>
      <c r="NFC233" s="138"/>
      <c r="NFD233" s="138"/>
      <c r="NFE233" s="138"/>
      <c r="NFF233" s="138"/>
      <c r="NFG233" s="138"/>
      <c r="NFH233" s="138"/>
      <c r="NFI233" s="138"/>
      <c r="NFJ233" s="138"/>
      <c r="NFK233" s="138"/>
      <c r="NFL233" s="138"/>
      <c r="NFM233" s="138"/>
      <c r="NFN233" s="138"/>
      <c r="NFO233" s="138"/>
      <c r="NFP233" s="138"/>
      <c r="NFQ233" s="138"/>
      <c r="NFR233" s="138"/>
      <c r="NFS233" s="138"/>
      <c r="NFT233" s="138"/>
      <c r="NFU233" s="138"/>
      <c r="NFV233" s="138"/>
      <c r="NFW233" s="138"/>
      <c r="NFX233" s="138"/>
      <c r="NFY233" s="138"/>
      <c r="NFZ233" s="138"/>
      <c r="NGA233" s="138"/>
      <c r="NGB233" s="138"/>
      <c r="NGC233" s="138"/>
      <c r="NGD233" s="138"/>
      <c r="NGE233" s="138"/>
      <c r="NGF233" s="138"/>
      <c r="NGG233" s="138"/>
      <c r="NGH233" s="138"/>
      <c r="NGI233" s="138"/>
      <c r="NGJ233" s="138"/>
      <c r="NGK233" s="138"/>
      <c r="NGL233" s="138"/>
      <c r="NGM233" s="138"/>
      <c r="NGN233" s="138"/>
      <c r="NGO233" s="138"/>
      <c r="NGP233" s="138"/>
      <c r="NGQ233" s="138"/>
      <c r="NGR233" s="138"/>
      <c r="NGS233" s="138"/>
      <c r="NGT233" s="138"/>
      <c r="NGU233" s="138"/>
      <c r="NGV233" s="138"/>
      <c r="NGW233" s="138"/>
      <c r="NGX233" s="138"/>
      <c r="NGY233" s="138"/>
      <c r="NGZ233" s="138"/>
      <c r="NHA233" s="138"/>
      <c r="NHB233" s="138"/>
      <c r="NHC233" s="138"/>
      <c r="NHD233" s="138"/>
      <c r="NHE233" s="138"/>
      <c r="NHF233" s="138"/>
      <c r="NHG233" s="138"/>
      <c r="NHH233" s="138"/>
      <c r="NHI233" s="138"/>
      <c r="NHJ233" s="138"/>
      <c r="NHK233" s="138"/>
      <c r="NHL233" s="138"/>
      <c r="NHM233" s="138"/>
      <c r="NHN233" s="138"/>
      <c r="NHO233" s="138"/>
      <c r="NHP233" s="138"/>
      <c r="NHQ233" s="138"/>
      <c r="NHR233" s="138"/>
      <c r="NHS233" s="138"/>
      <c r="NHT233" s="138"/>
      <c r="NHU233" s="138"/>
      <c r="NHV233" s="138"/>
      <c r="NHW233" s="138"/>
      <c r="NHX233" s="138"/>
      <c r="NHY233" s="138"/>
      <c r="NHZ233" s="138"/>
      <c r="NIA233" s="138"/>
      <c r="NIB233" s="138"/>
      <c r="NIC233" s="138"/>
      <c r="NID233" s="138"/>
      <c r="NIE233" s="138"/>
      <c r="NIF233" s="138"/>
      <c r="NIG233" s="138"/>
      <c r="NIH233" s="138"/>
      <c r="NII233" s="138"/>
      <c r="NIJ233" s="138"/>
      <c r="NIK233" s="138"/>
      <c r="NIL233" s="138"/>
      <c r="NIM233" s="138"/>
      <c r="NIN233" s="138"/>
      <c r="NIO233" s="138"/>
      <c r="NIP233" s="138"/>
      <c r="NIQ233" s="138"/>
      <c r="NIR233" s="138"/>
      <c r="NIS233" s="138"/>
      <c r="NIT233" s="138"/>
      <c r="NIU233" s="138"/>
      <c r="NIV233" s="138"/>
      <c r="NIW233" s="138"/>
      <c r="NIX233" s="138"/>
      <c r="NIY233" s="138"/>
      <c r="NIZ233" s="138"/>
      <c r="NJA233" s="138"/>
      <c r="NJB233" s="138"/>
      <c r="NJC233" s="138"/>
      <c r="NJD233" s="138"/>
      <c r="NJE233" s="138"/>
      <c r="NJF233" s="138"/>
      <c r="NJG233" s="138"/>
      <c r="NJH233" s="138"/>
      <c r="NJI233" s="138"/>
      <c r="NJJ233" s="138"/>
      <c r="NJK233" s="138"/>
      <c r="NJL233" s="138"/>
      <c r="NJM233" s="138"/>
      <c r="NJN233" s="138"/>
      <c r="NJO233" s="138"/>
      <c r="NJP233" s="138"/>
      <c r="NJQ233" s="138"/>
      <c r="NJR233" s="138"/>
      <c r="NJS233" s="138"/>
      <c r="NJT233" s="138"/>
      <c r="NJU233" s="138"/>
      <c r="NJV233" s="138"/>
      <c r="NJW233" s="138"/>
      <c r="NJX233" s="138"/>
      <c r="NJY233" s="138"/>
      <c r="NJZ233" s="138"/>
      <c r="NKA233" s="138"/>
      <c r="NKB233" s="138"/>
      <c r="NKC233" s="138"/>
      <c r="NKD233" s="138"/>
      <c r="NKE233" s="138"/>
      <c r="NKF233" s="138"/>
      <c r="NKG233" s="138"/>
      <c r="NKH233" s="138"/>
      <c r="NKI233" s="138"/>
      <c r="NKJ233" s="138"/>
      <c r="NKK233" s="138"/>
      <c r="NKL233" s="138"/>
      <c r="NKM233" s="138"/>
      <c r="NKN233" s="138"/>
      <c r="NKO233" s="138"/>
      <c r="NKP233" s="138"/>
      <c r="NKQ233" s="138"/>
      <c r="NKR233" s="138"/>
      <c r="NKS233" s="138"/>
      <c r="NKT233" s="138"/>
      <c r="NKU233" s="138"/>
      <c r="NKV233" s="138"/>
      <c r="NKW233" s="138"/>
      <c r="NKX233" s="138"/>
      <c r="NKY233" s="138"/>
      <c r="NKZ233" s="138"/>
      <c r="NLA233" s="138"/>
      <c r="NLB233" s="138"/>
      <c r="NLC233" s="138"/>
      <c r="NLD233" s="138"/>
      <c r="NLE233" s="138"/>
      <c r="NLF233" s="138"/>
      <c r="NLG233" s="138"/>
      <c r="NLH233" s="138"/>
      <c r="NLI233" s="138"/>
      <c r="NLJ233" s="138"/>
      <c r="NLK233" s="138"/>
      <c r="NLL233" s="138"/>
      <c r="NLM233" s="138"/>
      <c r="NLN233" s="138"/>
      <c r="NLO233" s="138"/>
      <c r="NLP233" s="138"/>
      <c r="NLQ233" s="138"/>
      <c r="NLR233" s="138"/>
      <c r="NLS233" s="138"/>
      <c r="NLT233" s="138"/>
      <c r="NLU233" s="138"/>
      <c r="NLV233" s="138"/>
      <c r="NLW233" s="138"/>
      <c r="NLX233" s="138"/>
      <c r="NLY233" s="138"/>
      <c r="NLZ233" s="138"/>
      <c r="NMA233" s="138"/>
      <c r="NMB233" s="138"/>
      <c r="NMC233" s="138"/>
      <c r="NMD233" s="138"/>
      <c r="NME233" s="138"/>
      <c r="NMF233" s="138"/>
      <c r="NMG233" s="138"/>
      <c r="NMH233" s="138"/>
      <c r="NMI233" s="138"/>
      <c r="NMJ233" s="138"/>
      <c r="NMK233" s="138"/>
      <c r="NML233" s="138"/>
      <c r="NMM233" s="138"/>
      <c r="NMN233" s="138"/>
      <c r="NMO233" s="138"/>
      <c r="NMP233" s="138"/>
      <c r="NMQ233" s="138"/>
      <c r="NMR233" s="138"/>
      <c r="NMS233" s="138"/>
      <c r="NMT233" s="138"/>
      <c r="NMU233" s="138"/>
      <c r="NMV233" s="138"/>
      <c r="NMW233" s="138"/>
      <c r="NMX233" s="138"/>
      <c r="NMY233" s="138"/>
      <c r="NMZ233" s="138"/>
      <c r="NNA233" s="138"/>
      <c r="NNB233" s="138"/>
      <c r="NNC233" s="138"/>
      <c r="NND233" s="138"/>
      <c r="NNE233" s="138"/>
      <c r="NNF233" s="138"/>
      <c r="NNG233" s="138"/>
      <c r="NNH233" s="138"/>
      <c r="NNI233" s="138"/>
      <c r="NNJ233" s="138"/>
      <c r="NNK233" s="138"/>
      <c r="NNL233" s="138"/>
      <c r="NNM233" s="138"/>
      <c r="NNN233" s="138"/>
      <c r="NNO233" s="138"/>
      <c r="NNP233" s="138"/>
      <c r="NNQ233" s="138"/>
      <c r="NNR233" s="138"/>
      <c r="NNS233" s="138"/>
      <c r="NNT233" s="138"/>
      <c r="NNU233" s="138"/>
      <c r="NNV233" s="138"/>
      <c r="NNW233" s="138"/>
      <c r="NNX233" s="138"/>
      <c r="NNY233" s="138"/>
      <c r="NNZ233" s="138"/>
      <c r="NOA233" s="138"/>
      <c r="NOB233" s="138"/>
      <c r="NOC233" s="138"/>
      <c r="NOD233" s="138"/>
      <c r="NOE233" s="138"/>
      <c r="NOF233" s="138"/>
      <c r="NOG233" s="138"/>
      <c r="NOH233" s="138"/>
      <c r="NOI233" s="138"/>
      <c r="NOJ233" s="138"/>
      <c r="NOK233" s="138"/>
      <c r="NOL233" s="138"/>
      <c r="NOM233" s="138"/>
      <c r="NON233" s="138"/>
      <c r="NOO233" s="138"/>
      <c r="NOP233" s="138"/>
      <c r="NOQ233" s="138"/>
      <c r="NOR233" s="138"/>
      <c r="NOS233" s="138"/>
      <c r="NOT233" s="138"/>
      <c r="NOU233" s="138"/>
      <c r="NOV233" s="138"/>
      <c r="NOW233" s="138"/>
      <c r="NOX233" s="138"/>
      <c r="NOY233" s="138"/>
      <c r="NOZ233" s="138"/>
      <c r="NPA233" s="138"/>
      <c r="NPB233" s="138"/>
      <c r="NPC233" s="138"/>
      <c r="NPD233" s="138"/>
      <c r="NPE233" s="138"/>
      <c r="NPF233" s="138"/>
      <c r="NPG233" s="138"/>
      <c r="NPH233" s="138"/>
      <c r="NPI233" s="138"/>
      <c r="NPJ233" s="138"/>
      <c r="NPK233" s="138"/>
      <c r="NPL233" s="138"/>
      <c r="NPM233" s="138"/>
      <c r="NPN233" s="138"/>
      <c r="NPO233" s="138"/>
      <c r="NPP233" s="138"/>
      <c r="NPQ233" s="138"/>
      <c r="NPR233" s="138"/>
      <c r="NPS233" s="138"/>
      <c r="NPT233" s="138"/>
      <c r="NPU233" s="138"/>
      <c r="NPV233" s="138"/>
      <c r="NPW233" s="138"/>
      <c r="NPX233" s="138"/>
      <c r="NPY233" s="138"/>
      <c r="NPZ233" s="138"/>
      <c r="NQA233" s="138"/>
      <c r="NQB233" s="138"/>
      <c r="NQC233" s="138"/>
      <c r="NQD233" s="138"/>
      <c r="NQE233" s="138"/>
      <c r="NQF233" s="138"/>
      <c r="NQG233" s="138"/>
      <c r="NQH233" s="138"/>
      <c r="NQI233" s="138"/>
      <c r="NQJ233" s="138"/>
      <c r="NQK233" s="138"/>
      <c r="NQL233" s="138"/>
      <c r="NQM233" s="138"/>
      <c r="NQN233" s="138"/>
      <c r="NQO233" s="138"/>
      <c r="NQP233" s="138"/>
      <c r="NQQ233" s="138"/>
      <c r="NQR233" s="138"/>
      <c r="NQS233" s="138"/>
      <c r="NQT233" s="138"/>
      <c r="NQU233" s="138"/>
      <c r="NQV233" s="138"/>
      <c r="NQW233" s="138"/>
      <c r="NQX233" s="138"/>
      <c r="NQY233" s="138"/>
      <c r="NQZ233" s="138"/>
      <c r="NRA233" s="138"/>
      <c r="NRB233" s="138"/>
      <c r="NRC233" s="138"/>
      <c r="NRD233" s="138"/>
      <c r="NRE233" s="138"/>
      <c r="NRF233" s="138"/>
      <c r="NRG233" s="138"/>
      <c r="NRH233" s="138"/>
      <c r="NRI233" s="138"/>
      <c r="NRJ233" s="138"/>
      <c r="NRK233" s="138"/>
      <c r="NRL233" s="138"/>
      <c r="NRM233" s="138"/>
      <c r="NRN233" s="138"/>
      <c r="NRO233" s="138"/>
      <c r="NRP233" s="138"/>
      <c r="NRQ233" s="138"/>
      <c r="NRR233" s="138"/>
      <c r="NRS233" s="138"/>
      <c r="NRT233" s="138"/>
      <c r="NRU233" s="138"/>
      <c r="NRV233" s="138"/>
      <c r="NRW233" s="138"/>
      <c r="NRX233" s="138"/>
      <c r="NRY233" s="138"/>
      <c r="NRZ233" s="138"/>
      <c r="NSA233" s="138"/>
      <c r="NSB233" s="138"/>
      <c r="NSC233" s="138"/>
      <c r="NSD233" s="138"/>
      <c r="NSE233" s="138"/>
      <c r="NSF233" s="138"/>
      <c r="NSG233" s="138"/>
      <c r="NSH233" s="138"/>
      <c r="NSI233" s="138"/>
      <c r="NSJ233" s="138"/>
      <c r="NSK233" s="138"/>
      <c r="NSL233" s="138"/>
      <c r="NSM233" s="138"/>
      <c r="NSN233" s="138"/>
      <c r="NSO233" s="138"/>
      <c r="NSP233" s="138"/>
      <c r="NSQ233" s="138"/>
      <c r="NSR233" s="138"/>
      <c r="NSS233" s="138"/>
      <c r="NST233" s="138"/>
      <c r="NSU233" s="138"/>
      <c r="NSV233" s="138"/>
      <c r="NSW233" s="138"/>
      <c r="NSX233" s="138"/>
      <c r="NSY233" s="138"/>
      <c r="NSZ233" s="138"/>
      <c r="NTA233" s="138"/>
      <c r="NTB233" s="138"/>
      <c r="NTC233" s="138"/>
      <c r="NTD233" s="138"/>
      <c r="NTE233" s="138"/>
      <c r="NTF233" s="138"/>
      <c r="NTG233" s="138"/>
      <c r="NTH233" s="138"/>
      <c r="NTI233" s="138"/>
      <c r="NTJ233" s="138"/>
      <c r="NTK233" s="138"/>
      <c r="NTL233" s="138"/>
      <c r="NTM233" s="138"/>
      <c r="NTN233" s="138"/>
      <c r="NTO233" s="138"/>
      <c r="NTP233" s="138"/>
      <c r="NTQ233" s="138"/>
      <c r="NTR233" s="138"/>
      <c r="NTS233" s="138"/>
      <c r="NTT233" s="138"/>
      <c r="NTU233" s="138"/>
      <c r="NTV233" s="138"/>
      <c r="NTW233" s="138"/>
      <c r="NTX233" s="138"/>
      <c r="NTY233" s="138"/>
      <c r="NTZ233" s="138"/>
      <c r="NUA233" s="138"/>
      <c r="NUB233" s="138"/>
      <c r="NUC233" s="138"/>
      <c r="NUD233" s="138"/>
      <c r="NUE233" s="138"/>
      <c r="NUF233" s="138"/>
      <c r="NUG233" s="138"/>
      <c r="NUH233" s="138"/>
      <c r="NUI233" s="138"/>
      <c r="NUJ233" s="138"/>
      <c r="NUK233" s="138"/>
      <c r="NUL233" s="138"/>
      <c r="NUM233" s="138"/>
      <c r="NUN233" s="138"/>
      <c r="NUO233" s="138"/>
      <c r="NUP233" s="138"/>
      <c r="NUQ233" s="138"/>
      <c r="NUR233" s="138"/>
      <c r="NUS233" s="138"/>
      <c r="NUT233" s="138"/>
      <c r="NUU233" s="138"/>
      <c r="NUV233" s="138"/>
      <c r="NUW233" s="138"/>
      <c r="NUX233" s="138"/>
      <c r="NUY233" s="138"/>
      <c r="NUZ233" s="138"/>
      <c r="NVA233" s="138"/>
      <c r="NVB233" s="138"/>
      <c r="NVC233" s="138"/>
      <c r="NVD233" s="138"/>
      <c r="NVE233" s="138"/>
      <c r="NVF233" s="138"/>
      <c r="NVG233" s="138"/>
      <c r="NVH233" s="138"/>
      <c r="NVI233" s="138"/>
      <c r="NVJ233" s="138"/>
      <c r="NVK233" s="138"/>
      <c r="NVL233" s="138"/>
      <c r="NVM233" s="138"/>
      <c r="NVN233" s="138"/>
      <c r="NVO233" s="138"/>
      <c r="NVP233" s="138"/>
      <c r="NVQ233" s="138"/>
      <c r="NVR233" s="138"/>
      <c r="NVS233" s="138"/>
      <c r="NVT233" s="138"/>
      <c r="NVU233" s="138"/>
      <c r="NVV233" s="138"/>
      <c r="NVW233" s="138"/>
      <c r="NVX233" s="138"/>
      <c r="NVY233" s="138"/>
      <c r="NVZ233" s="138"/>
      <c r="NWA233" s="138"/>
      <c r="NWB233" s="138"/>
      <c r="NWC233" s="138"/>
      <c r="NWD233" s="138"/>
      <c r="NWE233" s="138"/>
      <c r="NWF233" s="138"/>
      <c r="NWG233" s="138"/>
      <c r="NWH233" s="138"/>
      <c r="NWI233" s="138"/>
      <c r="NWJ233" s="138"/>
      <c r="NWK233" s="138"/>
      <c r="NWL233" s="138"/>
      <c r="NWM233" s="138"/>
      <c r="NWN233" s="138"/>
      <c r="NWO233" s="138"/>
      <c r="NWP233" s="138"/>
      <c r="NWQ233" s="138"/>
      <c r="NWR233" s="138"/>
      <c r="NWS233" s="138"/>
      <c r="NWT233" s="138"/>
      <c r="NWU233" s="138"/>
      <c r="NWV233" s="138"/>
      <c r="NWW233" s="138"/>
      <c r="NWX233" s="138"/>
      <c r="NWY233" s="138"/>
      <c r="NWZ233" s="138"/>
      <c r="NXA233" s="138"/>
      <c r="NXB233" s="138"/>
      <c r="NXC233" s="138"/>
      <c r="NXD233" s="138"/>
      <c r="NXE233" s="138"/>
      <c r="NXF233" s="138"/>
      <c r="NXG233" s="138"/>
      <c r="NXH233" s="138"/>
      <c r="NXI233" s="138"/>
      <c r="NXJ233" s="138"/>
      <c r="NXK233" s="138"/>
      <c r="NXL233" s="138"/>
      <c r="NXM233" s="138"/>
      <c r="NXN233" s="138"/>
      <c r="NXO233" s="138"/>
      <c r="NXP233" s="138"/>
      <c r="NXQ233" s="138"/>
      <c r="NXR233" s="138"/>
      <c r="NXS233" s="138"/>
      <c r="NXT233" s="138"/>
      <c r="NXU233" s="138"/>
      <c r="NXV233" s="138"/>
      <c r="NXW233" s="138"/>
      <c r="NXX233" s="138"/>
      <c r="NXY233" s="138"/>
      <c r="NXZ233" s="138"/>
      <c r="NYA233" s="138"/>
      <c r="NYB233" s="138"/>
      <c r="NYC233" s="138"/>
      <c r="NYD233" s="138"/>
      <c r="NYE233" s="138"/>
      <c r="NYF233" s="138"/>
      <c r="NYG233" s="138"/>
      <c r="NYH233" s="138"/>
      <c r="NYI233" s="138"/>
      <c r="NYJ233" s="138"/>
      <c r="NYK233" s="138"/>
      <c r="NYL233" s="138"/>
      <c r="NYM233" s="138"/>
      <c r="NYN233" s="138"/>
      <c r="NYO233" s="138"/>
      <c r="NYP233" s="138"/>
      <c r="NYQ233" s="138"/>
      <c r="NYR233" s="138"/>
      <c r="NYS233" s="138"/>
      <c r="NYT233" s="138"/>
      <c r="NYU233" s="138"/>
      <c r="NYV233" s="138"/>
      <c r="NYW233" s="138"/>
      <c r="NYX233" s="138"/>
      <c r="NYY233" s="138"/>
      <c r="NYZ233" s="138"/>
      <c r="NZA233" s="138"/>
      <c r="NZB233" s="138"/>
      <c r="NZC233" s="138"/>
      <c r="NZD233" s="138"/>
      <c r="NZE233" s="138"/>
      <c r="NZF233" s="138"/>
      <c r="NZG233" s="138"/>
      <c r="NZH233" s="138"/>
      <c r="NZI233" s="138"/>
      <c r="NZJ233" s="138"/>
      <c r="NZK233" s="138"/>
      <c r="NZL233" s="138"/>
      <c r="NZM233" s="138"/>
      <c r="NZN233" s="138"/>
      <c r="NZO233" s="138"/>
      <c r="NZP233" s="138"/>
      <c r="NZQ233" s="138"/>
      <c r="NZR233" s="138"/>
      <c r="NZS233" s="138"/>
      <c r="NZT233" s="138"/>
      <c r="NZU233" s="138"/>
      <c r="NZV233" s="138"/>
      <c r="NZW233" s="138"/>
      <c r="NZX233" s="138"/>
      <c r="NZY233" s="138"/>
      <c r="NZZ233" s="138"/>
      <c r="OAA233" s="138"/>
      <c r="OAB233" s="138"/>
      <c r="OAC233" s="138"/>
      <c r="OAD233" s="138"/>
      <c r="OAE233" s="138"/>
      <c r="OAF233" s="138"/>
      <c r="OAG233" s="138"/>
      <c r="OAH233" s="138"/>
      <c r="OAI233" s="138"/>
      <c r="OAJ233" s="138"/>
      <c r="OAK233" s="138"/>
      <c r="OAL233" s="138"/>
      <c r="OAM233" s="138"/>
      <c r="OAN233" s="138"/>
      <c r="OAO233" s="138"/>
      <c r="OAP233" s="138"/>
      <c r="OAQ233" s="138"/>
      <c r="OAR233" s="138"/>
      <c r="OAS233" s="138"/>
      <c r="OAT233" s="138"/>
      <c r="OAU233" s="138"/>
      <c r="OAV233" s="138"/>
      <c r="OAW233" s="138"/>
      <c r="OAX233" s="138"/>
      <c r="OAY233" s="138"/>
      <c r="OAZ233" s="138"/>
      <c r="OBA233" s="138"/>
      <c r="OBB233" s="138"/>
      <c r="OBC233" s="138"/>
      <c r="OBD233" s="138"/>
      <c r="OBE233" s="138"/>
      <c r="OBF233" s="138"/>
      <c r="OBG233" s="138"/>
      <c r="OBH233" s="138"/>
      <c r="OBI233" s="138"/>
      <c r="OBJ233" s="138"/>
      <c r="OBK233" s="138"/>
      <c r="OBL233" s="138"/>
      <c r="OBM233" s="138"/>
      <c r="OBN233" s="138"/>
      <c r="OBO233" s="138"/>
      <c r="OBP233" s="138"/>
      <c r="OBQ233" s="138"/>
      <c r="OBR233" s="138"/>
      <c r="OBS233" s="138"/>
      <c r="OBT233" s="138"/>
      <c r="OBU233" s="138"/>
      <c r="OBV233" s="138"/>
      <c r="OBW233" s="138"/>
      <c r="OBX233" s="138"/>
      <c r="OBY233" s="138"/>
      <c r="OBZ233" s="138"/>
      <c r="OCA233" s="138"/>
      <c r="OCB233" s="138"/>
      <c r="OCC233" s="138"/>
      <c r="OCD233" s="138"/>
      <c r="OCE233" s="138"/>
      <c r="OCF233" s="138"/>
      <c r="OCG233" s="138"/>
      <c r="OCH233" s="138"/>
      <c r="OCI233" s="138"/>
      <c r="OCJ233" s="138"/>
      <c r="OCK233" s="138"/>
      <c r="OCL233" s="138"/>
      <c r="OCM233" s="138"/>
      <c r="OCN233" s="138"/>
      <c r="OCO233" s="138"/>
      <c r="OCP233" s="138"/>
      <c r="OCQ233" s="138"/>
      <c r="OCR233" s="138"/>
      <c r="OCS233" s="138"/>
      <c r="OCT233" s="138"/>
      <c r="OCU233" s="138"/>
      <c r="OCV233" s="138"/>
      <c r="OCW233" s="138"/>
      <c r="OCX233" s="138"/>
      <c r="OCY233" s="138"/>
      <c r="OCZ233" s="138"/>
      <c r="ODA233" s="138"/>
      <c r="ODB233" s="138"/>
      <c r="ODC233" s="138"/>
      <c r="ODD233" s="138"/>
      <c r="ODE233" s="138"/>
      <c r="ODF233" s="138"/>
      <c r="ODG233" s="138"/>
      <c r="ODH233" s="138"/>
      <c r="ODI233" s="138"/>
      <c r="ODJ233" s="138"/>
      <c r="ODK233" s="138"/>
      <c r="ODL233" s="138"/>
      <c r="ODM233" s="138"/>
      <c r="ODN233" s="138"/>
      <c r="ODO233" s="138"/>
      <c r="ODP233" s="138"/>
      <c r="ODQ233" s="138"/>
      <c r="ODR233" s="138"/>
      <c r="ODS233" s="138"/>
      <c r="ODT233" s="138"/>
      <c r="ODU233" s="138"/>
      <c r="ODV233" s="138"/>
      <c r="ODW233" s="138"/>
      <c r="ODX233" s="138"/>
      <c r="ODY233" s="138"/>
      <c r="ODZ233" s="138"/>
      <c r="OEA233" s="138"/>
      <c r="OEB233" s="138"/>
      <c r="OEC233" s="138"/>
      <c r="OED233" s="138"/>
      <c r="OEE233" s="138"/>
      <c r="OEF233" s="138"/>
      <c r="OEG233" s="138"/>
      <c r="OEH233" s="138"/>
      <c r="OEI233" s="138"/>
      <c r="OEJ233" s="138"/>
      <c r="OEK233" s="138"/>
      <c r="OEL233" s="138"/>
      <c r="OEM233" s="138"/>
      <c r="OEN233" s="138"/>
      <c r="OEO233" s="138"/>
      <c r="OEP233" s="138"/>
      <c r="OEQ233" s="138"/>
      <c r="OER233" s="138"/>
      <c r="OES233" s="138"/>
      <c r="OET233" s="138"/>
      <c r="OEU233" s="138"/>
      <c r="OEV233" s="138"/>
      <c r="OEW233" s="138"/>
      <c r="OEX233" s="138"/>
      <c r="OEY233" s="138"/>
      <c r="OEZ233" s="138"/>
      <c r="OFA233" s="138"/>
      <c r="OFB233" s="138"/>
      <c r="OFC233" s="138"/>
      <c r="OFD233" s="138"/>
      <c r="OFE233" s="138"/>
      <c r="OFF233" s="138"/>
      <c r="OFG233" s="138"/>
      <c r="OFH233" s="138"/>
      <c r="OFI233" s="138"/>
      <c r="OFJ233" s="138"/>
      <c r="OFK233" s="138"/>
      <c r="OFL233" s="138"/>
      <c r="OFM233" s="138"/>
      <c r="OFN233" s="138"/>
      <c r="OFO233" s="138"/>
      <c r="OFP233" s="138"/>
      <c r="OFQ233" s="138"/>
      <c r="OFR233" s="138"/>
      <c r="OFS233" s="138"/>
      <c r="OFT233" s="138"/>
      <c r="OFU233" s="138"/>
      <c r="OFV233" s="138"/>
      <c r="OFW233" s="138"/>
      <c r="OFX233" s="138"/>
      <c r="OFY233" s="138"/>
      <c r="OFZ233" s="138"/>
      <c r="OGA233" s="138"/>
      <c r="OGB233" s="138"/>
      <c r="OGC233" s="138"/>
      <c r="OGD233" s="138"/>
      <c r="OGE233" s="138"/>
      <c r="OGF233" s="138"/>
      <c r="OGG233" s="138"/>
      <c r="OGH233" s="138"/>
      <c r="OGI233" s="138"/>
      <c r="OGJ233" s="138"/>
      <c r="OGK233" s="138"/>
      <c r="OGL233" s="138"/>
      <c r="OGM233" s="138"/>
      <c r="OGN233" s="138"/>
      <c r="OGO233" s="138"/>
      <c r="OGP233" s="138"/>
      <c r="OGQ233" s="138"/>
      <c r="OGR233" s="138"/>
      <c r="OGS233" s="138"/>
      <c r="OGT233" s="138"/>
      <c r="OGU233" s="138"/>
      <c r="OGV233" s="138"/>
      <c r="OGW233" s="138"/>
      <c r="OGX233" s="138"/>
      <c r="OGY233" s="138"/>
      <c r="OGZ233" s="138"/>
      <c r="OHA233" s="138"/>
      <c r="OHB233" s="138"/>
      <c r="OHC233" s="138"/>
      <c r="OHD233" s="138"/>
      <c r="OHE233" s="138"/>
      <c r="OHF233" s="138"/>
      <c r="OHG233" s="138"/>
      <c r="OHH233" s="138"/>
      <c r="OHI233" s="138"/>
      <c r="OHJ233" s="138"/>
      <c r="OHK233" s="138"/>
      <c r="OHL233" s="138"/>
      <c r="OHM233" s="138"/>
      <c r="OHN233" s="138"/>
      <c r="OHO233" s="138"/>
      <c r="OHP233" s="138"/>
      <c r="OHQ233" s="138"/>
      <c r="OHR233" s="138"/>
      <c r="OHS233" s="138"/>
      <c r="OHT233" s="138"/>
      <c r="OHU233" s="138"/>
      <c r="OHV233" s="138"/>
      <c r="OHW233" s="138"/>
      <c r="OHX233" s="138"/>
      <c r="OHY233" s="138"/>
      <c r="OHZ233" s="138"/>
      <c r="OIA233" s="138"/>
      <c r="OIB233" s="138"/>
      <c r="OIC233" s="138"/>
      <c r="OID233" s="138"/>
      <c r="OIE233" s="138"/>
      <c r="OIF233" s="138"/>
      <c r="OIG233" s="138"/>
      <c r="OIH233" s="138"/>
      <c r="OII233" s="138"/>
      <c r="OIJ233" s="138"/>
      <c r="OIK233" s="138"/>
      <c r="OIL233" s="138"/>
      <c r="OIM233" s="138"/>
      <c r="OIN233" s="138"/>
      <c r="OIO233" s="138"/>
      <c r="OIP233" s="138"/>
      <c r="OIQ233" s="138"/>
      <c r="OIR233" s="138"/>
      <c r="OIS233" s="138"/>
      <c r="OIT233" s="138"/>
      <c r="OIU233" s="138"/>
      <c r="OIV233" s="138"/>
      <c r="OIW233" s="138"/>
      <c r="OIX233" s="138"/>
      <c r="OIY233" s="138"/>
      <c r="OIZ233" s="138"/>
      <c r="OJA233" s="138"/>
      <c r="OJB233" s="138"/>
      <c r="OJC233" s="138"/>
      <c r="OJD233" s="138"/>
      <c r="OJE233" s="138"/>
      <c r="OJF233" s="138"/>
      <c r="OJG233" s="138"/>
      <c r="OJH233" s="138"/>
      <c r="OJI233" s="138"/>
      <c r="OJJ233" s="138"/>
      <c r="OJK233" s="138"/>
      <c r="OJL233" s="138"/>
      <c r="OJM233" s="138"/>
      <c r="OJN233" s="138"/>
      <c r="OJO233" s="138"/>
      <c r="OJP233" s="138"/>
      <c r="OJQ233" s="138"/>
      <c r="OJR233" s="138"/>
      <c r="OJS233" s="138"/>
      <c r="OJT233" s="138"/>
      <c r="OJU233" s="138"/>
      <c r="OJV233" s="138"/>
      <c r="OJW233" s="138"/>
      <c r="OJX233" s="138"/>
      <c r="OJY233" s="138"/>
      <c r="OJZ233" s="138"/>
      <c r="OKA233" s="138"/>
      <c r="OKB233" s="138"/>
      <c r="OKC233" s="138"/>
      <c r="OKD233" s="138"/>
      <c r="OKE233" s="138"/>
      <c r="OKF233" s="138"/>
      <c r="OKG233" s="138"/>
      <c r="OKH233" s="138"/>
      <c r="OKI233" s="138"/>
      <c r="OKJ233" s="138"/>
      <c r="OKK233" s="138"/>
      <c r="OKL233" s="138"/>
      <c r="OKM233" s="138"/>
      <c r="OKN233" s="138"/>
      <c r="OKO233" s="138"/>
      <c r="OKP233" s="138"/>
      <c r="OKQ233" s="138"/>
      <c r="OKR233" s="138"/>
      <c r="OKS233" s="138"/>
      <c r="OKT233" s="138"/>
      <c r="OKU233" s="138"/>
      <c r="OKV233" s="138"/>
      <c r="OKW233" s="138"/>
      <c r="OKX233" s="138"/>
      <c r="OKY233" s="138"/>
      <c r="OKZ233" s="138"/>
      <c r="OLA233" s="138"/>
      <c r="OLB233" s="138"/>
      <c r="OLC233" s="138"/>
      <c r="OLD233" s="138"/>
      <c r="OLE233" s="138"/>
      <c r="OLF233" s="138"/>
      <c r="OLG233" s="138"/>
      <c r="OLH233" s="138"/>
      <c r="OLI233" s="138"/>
      <c r="OLJ233" s="138"/>
      <c r="OLK233" s="138"/>
      <c r="OLL233" s="138"/>
      <c r="OLM233" s="138"/>
      <c r="OLN233" s="138"/>
      <c r="OLO233" s="138"/>
      <c r="OLP233" s="138"/>
      <c r="OLQ233" s="138"/>
      <c r="OLR233" s="138"/>
      <c r="OLS233" s="138"/>
      <c r="OLT233" s="138"/>
      <c r="OLU233" s="138"/>
      <c r="OLV233" s="138"/>
      <c r="OLW233" s="138"/>
      <c r="OLX233" s="138"/>
      <c r="OLY233" s="138"/>
      <c r="OLZ233" s="138"/>
      <c r="OMA233" s="138"/>
      <c r="OMB233" s="138"/>
      <c r="OMC233" s="138"/>
      <c r="OMD233" s="138"/>
      <c r="OME233" s="138"/>
      <c r="OMF233" s="138"/>
      <c r="OMG233" s="138"/>
      <c r="OMH233" s="138"/>
      <c r="OMI233" s="138"/>
      <c r="OMJ233" s="138"/>
      <c r="OMK233" s="138"/>
      <c r="OML233" s="138"/>
      <c r="OMM233" s="138"/>
      <c r="OMN233" s="138"/>
      <c r="OMO233" s="138"/>
      <c r="OMP233" s="138"/>
      <c r="OMQ233" s="138"/>
      <c r="OMR233" s="138"/>
      <c r="OMS233" s="138"/>
      <c r="OMT233" s="138"/>
      <c r="OMU233" s="138"/>
      <c r="OMV233" s="138"/>
      <c r="OMW233" s="138"/>
      <c r="OMX233" s="138"/>
      <c r="OMY233" s="138"/>
      <c r="OMZ233" s="138"/>
      <c r="ONA233" s="138"/>
      <c r="ONB233" s="138"/>
      <c r="ONC233" s="138"/>
      <c r="OND233" s="138"/>
      <c r="ONE233" s="138"/>
      <c r="ONF233" s="138"/>
      <c r="ONG233" s="138"/>
      <c r="ONH233" s="138"/>
      <c r="ONI233" s="138"/>
      <c r="ONJ233" s="138"/>
      <c r="ONK233" s="138"/>
      <c r="ONL233" s="138"/>
      <c r="ONM233" s="138"/>
      <c r="ONN233" s="138"/>
      <c r="ONO233" s="138"/>
      <c r="ONP233" s="138"/>
      <c r="ONQ233" s="138"/>
      <c r="ONR233" s="138"/>
      <c r="ONS233" s="138"/>
      <c r="ONT233" s="138"/>
      <c r="ONU233" s="138"/>
      <c r="ONV233" s="138"/>
      <c r="ONW233" s="138"/>
      <c r="ONX233" s="138"/>
      <c r="ONY233" s="138"/>
      <c r="ONZ233" s="138"/>
      <c r="OOA233" s="138"/>
      <c r="OOB233" s="138"/>
      <c r="OOC233" s="138"/>
      <c r="OOD233" s="138"/>
      <c r="OOE233" s="138"/>
      <c r="OOF233" s="138"/>
      <c r="OOG233" s="138"/>
      <c r="OOH233" s="138"/>
      <c r="OOI233" s="138"/>
      <c r="OOJ233" s="138"/>
      <c r="OOK233" s="138"/>
      <c r="OOL233" s="138"/>
      <c r="OOM233" s="138"/>
      <c r="OON233" s="138"/>
      <c r="OOO233" s="138"/>
      <c r="OOP233" s="138"/>
      <c r="OOQ233" s="138"/>
      <c r="OOR233" s="138"/>
      <c r="OOS233" s="138"/>
      <c r="OOT233" s="138"/>
      <c r="OOU233" s="138"/>
      <c r="OOV233" s="138"/>
      <c r="OOW233" s="138"/>
      <c r="OOX233" s="138"/>
      <c r="OOY233" s="138"/>
      <c r="OOZ233" s="138"/>
      <c r="OPA233" s="138"/>
      <c r="OPB233" s="138"/>
      <c r="OPC233" s="138"/>
      <c r="OPD233" s="138"/>
      <c r="OPE233" s="138"/>
      <c r="OPF233" s="138"/>
      <c r="OPG233" s="138"/>
      <c r="OPH233" s="138"/>
      <c r="OPI233" s="138"/>
      <c r="OPJ233" s="138"/>
      <c r="OPK233" s="138"/>
      <c r="OPL233" s="138"/>
      <c r="OPM233" s="138"/>
      <c r="OPN233" s="138"/>
      <c r="OPO233" s="138"/>
      <c r="OPP233" s="138"/>
      <c r="OPQ233" s="138"/>
      <c r="OPR233" s="138"/>
      <c r="OPS233" s="138"/>
      <c r="OPT233" s="138"/>
      <c r="OPU233" s="138"/>
      <c r="OPV233" s="138"/>
      <c r="OPW233" s="138"/>
      <c r="OPX233" s="138"/>
      <c r="OPY233" s="138"/>
      <c r="OPZ233" s="138"/>
      <c r="OQA233" s="138"/>
      <c r="OQB233" s="138"/>
      <c r="OQC233" s="138"/>
      <c r="OQD233" s="138"/>
      <c r="OQE233" s="138"/>
      <c r="OQF233" s="138"/>
      <c r="OQG233" s="138"/>
      <c r="OQH233" s="138"/>
      <c r="OQI233" s="138"/>
      <c r="OQJ233" s="138"/>
      <c r="OQK233" s="138"/>
      <c r="OQL233" s="138"/>
      <c r="OQM233" s="138"/>
      <c r="OQN233" s="138"/>
      <c r="OQO233" s="138"/>
      <c r="OQP233" s="138"/>
      <c r="OQQ233" s="138"/>
      <c r="OQR233" s="138"/>
      <c r="OQS233" s="138"/>
      <c r="OQT233" s="138"/>
      <c r="OQU233" s="138"/>
      <c r="OQV233" s="138"/>
      <c r="OQW233" s="138"/>
      <c r="OQX233" s="138"/>
      <c r="OQY233" s="138"/>
      <c r="OQZ233" s="138"/>
      <c r="ORA233" s="138"/>
      <c r="ORB233" s="138"/>
      <c r="ORC233" s="138"/>
      <c r="ORD233" s="138"/>
      <c r="ORE233" s="138"/>
      <c r="ORF233" s="138"/>
      <c r="ORG233" s="138"/>
      <c r="ORH233" s="138"/>
      <c r="ORI233" s="138"/>
      <c r="ORJ233" s="138"/>
      <c r="ORK233" s="138"/>
      <c r="ORL233" s="138"/>
      <c r="ORM233" s="138"/>
      <c r="ORN233" s="138"/>
      <c r="ORO233" s="138"/>
      <c r="ORP233" s="138"/>
      <c r="ORQ233" s="138"/>
      <c r="ORR233" s="138"/>
      <c r="ORS233" s="138"/>
      <c r="ORT233" s="138"/>
      <c r="ORU233" s="138"/>
      <c r="ORV233" s="138"/>
      <c r="ORW233" s="138"/>
      <c r="ORX233" s="138"/>
      <c r="ORY233" s="138"/>
      <c r="ORZ233" s="138"/>
      <c r="OSA233" s="138"/>
      <c r="OSB233" s="138"/>
      <c r="OSC233" s="138"/>
      <c r="OSD233" s="138"/>
      <c r="OSE233" s="138"/>
      <c r="OSF233" s="138"/>
      <c r="OSG233" s="138"/>
      <c r="OSH233" s="138"/>
      <c r="OSI233" s="138"/>
      <c r="OSJ233" s="138"/>
      <c r="OSK233" s="138"/>
      <c r="OSL233" s="138"/>
      <c r="OSM233" s="138"/>
      <c r="OSN233" s="138"/>
      <c r="OSO233" s="138"/>
      <c r="OSP233" s="138"/>
      <c r="OSQ233" s="138"/>
      <c r="OSR233" s="138"/>
      <c r="OSS233" s="138"/>
      <c r="OST233" s="138"/>
      <c r="OSU233" s="138"/>
      <c r="OSV233" s="138"/>
      <c r="OSW233" s="138"/>
      <c r="OSX233" s="138"/>
      <c r="OSY233" s="138"/>
      <c r="OSZ233" s="138"/>
      <c r="OTA233" s="138"/>
      <c r="OTB233" s="138"/>
      <c r="OTC233" s="138"/>
      <c r="OTD233" s="138"/>
      <c r="OTE233" s="138"/>
      <c r="OTF233" s="138"/>
      <c r="OTG233" s="138"/>
      <c r="OTH233" s="138"/>
      <c r="OTI233" s="138"/>
      <c r="OTJ233" s="138"/>
      <c r="OTK233" s="138"/>
      <c r="OTL233" s="138"/>
      <c r="OTM233" s="138"/>
      <c r="OTN233" s="138"/>
      <c r="OTO233" s="138"/>
      <c r="OTP233" s="138"/>
      <c r="OTQ233" s="138"/>
      <c r="OTR233" s="138"/>
      <c r="OTS233" s="138"/>
      <c r="OTT233" s="138"/>
      <c r="OTU233" s="138"/>
      <c r="OTV233" s="138"/>
      <c r="OTW233" s="138"/>
      <c r="OTX233" s="138"/>
      <c r="OTY233" s="138"/>
      <c r="OTZ233" s="138"/>
      <c r="OUA233" s="138"/>
      <c r="OUB233" s="138"/>
      <c r="OUC233" s="138"/>
      <c r="OUD233" s="138"/>
      <c r="OUE233" s="138"/>
      <c r="OUF233" s="138"/>
      <c r="OUG233" s="138"/>
      <c r="OUH233" s="138"/>
      <c r="OUI233" s="138"/>
      <c r="OUJ233" s="138"/>
      <c r="OUK233" s="138"/>
      <c r="OUL233" s="138"/>
      <c r="OUM233" s="138"/>
      <c r="OUN233" s="138"/>
      <c r="OUO233" s="138"/>
      <c r="OUP233" s="138"/>
      <c r="OUQ233" s="138"/>
      <c r="OUR233" s="138"/>
      <c r="OUS233" s="138"/>
      <c r="OUT233" s="138"/>
      <c r="OUU233" s="138"/>
      <c r="OUV233" s="138"/>
      <c r="OUW233" s="138"/>
      <c r="OUX233" s="138"/>
      <c r="OUY233" s="138"/>
      <c r="OUZ233" s="138"/>
      <c r="OVA233" s="138"/>
      <c r="OVB233" s="138"/>
      <c r="OVC233" s="138"/>
      <c r="OVD233" s="138"/>
      <c r="OVE233" s="138"/>
      <c r="OVF233" s="138"/>
      <c r="OVG233" s="138"/>
      <c r="OVH233" s="138"/>
      <c r="OVI233" s="138"/>
      <c r="OVJ233" s="138"/>
      <c r="OVK233" s="138"/>
      <c r="OVL233" s="138"/>
      <c r="OVM233" s="138"/>
      <c r="OVN233" s="138"/>
      <c r="OVO233" s="138"/>
      <c r="OVP233" s="138"/>
      <c r="OVQ233" s="138"/>
      <c r="OVR233" s="138"/>
      <c r="OVS233" s="138"/>
      <c r="OVT233" s="138"/>
      <c r="OVU233" s="138"/>
      <c r="OVV233" s="138"/>
      <c r="OVW233" s="138"/>
      <c r="OVX233" s="138"/>
      <c r="OVY233" s="138"/>
      <c r="OVZ233" s="138"/>
      <c r="OWA233" s="138"/>
      <c r="OWB233" s="138"/>
      <c r="OWC233" s="138"/>
      <c r="OWD233" s="138"/>
      <c r="OWE233" s="138"/>
      <c r="OWF233" s="138"/>
      <c r="OWG233" s="138"/>
      <c r="OWH233" s="138"/>
      <c r="OWI233" s="138"/>
      <c r="OWJ233" s="138"/>
      <c r="OWK233" s="138"/>
      <c r="OWL233" s="138"/>
      <c r="OWM233" s="138"/>
      <c r="OWN233" s="138"/>
      <c r="OWO233" s="138"/>
      <c r="OWP233" s="138"/>
      <c r="OWQ233" s="138"/>
      <c r="OWR233" s="138"/>
      <c r="OWS233" s="138"/>
      <c r="OWT233" s="138"/>
      <c r="OWU233" s="138"/>
      <c r="OWV233" s="138"/>
      <c r="OWW233" s="138"/>
      <c r="OWX233" s="138"/>
      <c r="OWY233" s="138"/>
      <c r="OWZ233" s="138"/>
      <c r="OXA233" s="138"/>
      <c r="OXB233" s="138"/>
      <c r="OXC233" s="138"/>
      <c r="OXD233" s="138"/>
      <c r="OXE233" s="138"/>
      <c r="OXF233" s="138"/>
      <c r="OXG233" s="138"/>
      <c r="OXH233" s="138"/>
      <c r="OXI233" s="138"/>
      <c r="OXJ233" s="138"/>
      <c r="OXK233" s="138"/>
      <c r="OXL233" s="138"/>
      <c r="OXM233" s="138"/>
      <c r="OXN233" s="138"/>
      <c r="OXO233" s="138"/>
      <c r="OXP233" s="138"/>
      <c r="OXQ233" s="138"/>
      <c r="OXR233" s="138"/>
      <c r="OXS233" s="138"/>
      <c r="OXT233" s="138"/>
      <c r="OXU233" s="138"/>
      <c r="OXV233" s="138"/>
      <c r="OXW233" s="138"/>
      <c r="OXX233" s="138"/>
      <c r="OXY233" s="138"/>
      <c r="OXZ233" s="138"/>
      <c r="OYA233" s="138"/>
      <c r="OYB233" s="138"/>
      <c r="OYC233" s="138"/>
      <c r="OYD233" s="138"/>
      <c r="OYE233" s="138"/>
      <c r="OYF233" s="138"/>
      <c r="OYG233" s="138"/>
      <c r="OYH233" s="138"/>
      <c r="OYI233" s="138"/>
      <c r="OYJ233" s="138"/>
      <c r="OYK233" s="138"/>
      <c r="OYL233" s="138"/>
      <c r="OYM233" s="138"/>
      <c r="OYN233" s="138"/>
      <c r="OYO233" s="138"/>
      <c r="OYP233" s="138"/>
      <c r="OYQ233" s="138"/>
      <c r="OYR233" s="138"/>
      <c r="OYS233" s="138"/>
      <c r="OYT233" s="138"/>
      <c r="OYU233" s="138"/>
      <c r="OYV233" s="138"/>
      <c r="OYW233" s="138"/>
      <c r="OYX233" s="138"/>
      <c r="OYY233" s="138"/>
      <c r="OYZ233" s="138"/>
      <c r="OZA233" s="138"/>
      <c r="OZB233" s="138"/>
      <c r="OZC233" s="138"/>
      <c r="OZD233" s="138"/>
      <c r="OZE233" s="138"/>
      <c r="OZF233" s="138"/>
      <c r="OZG233" s="138"/>
      <c r="OZH233" s="138"/>
      <c r="OZI233" s="138"/>
      <c r="OZJ233" s="138"/>
      <c r="OZK233" s="138"/>
      <c r="OZL233" s="138"/>
      <c r="OZM233" s="138"/>
      <c r="OZN233" s="138"/>
      <c r="OZO233" s="138"/>
      <c r="OZP233" s="138"/>
      <c r="OZQ233" s="138"/>
      <c r="OZR233" s="138"/>
      <c r="OZS233" s="138"/>
      <c r="OZT233" s="138"/>
      <c r="OZU233" s="138"/>
      <c r="OZV233" s="138"/>
      <c r="OZW233" s="138"/>
      <c r="OZX233" s="138"/>
      <c r="OZY233" s="138"/>
      <c r="OZZ233" s="138"/>
      <c r="PAA233" s="138"/>
      <c r="PAB233" s="138"/>
      <c r="PAC233" s="138"/>
      <c r="PAD233" s="138"/>
      <c r="PAE233" s="138"/>
      <c r="PAF233" s="138"/>
      <c r="PAG233" s="138"/>
      <c r="PAH233" s="138"/>
      <c r="PAI233" s="138"/>
      <c r="PAJ233" s="138"/>
      <c r="PAK233" s="138"/>
      <c r="PAL233" s="138"/>
      <c r="PAM233" s="138"/>
      <c r="PAN233" s="138"/>
      <c r="PAO233" s="138"/>
      <c r="PAP233" s="138"/>
      <c r="PAQ233" s="138"/>
      <c r="PAR233" s="138"/>
      <c r="PAS233" s="138"/>
      <c r="PAT233" s="138"/>
      <c r="PAU233" s="138"/>
      <c r="PAV233" s="138"/>
      <c r="PAW233" s="138"/>
      <c r="PAX233" s="138"/>
      <c r="PAY233" s="138"/>
      <c r="PAZ233" s="138"/>
      <c r="PBA233" s="138"/>
      <c r="PBB233" s="138"/>
      <c r="PBC233" s="138"/>
      <c r="PBD233" s="138"/>
      <c r="PBE233" s="138"/>
      <c r="PBF233" s="138"/>
      <c r="PBG233" s="138"/>
      <c r="PBH233" s="138"/>
      <c r="PBI233" s="138"/>
      <c r="PBJ233" s="138"/>
      <c r="PBK233" s="138"/>
      <c r="PBL233" s="138"/>
      <c r="PBM233" s="138"/>
      <c r="PBN233" s="138"/>
      <c r="PBO233" s="138"/>
      <c r="PBP233" s="138"/>
      <c r="PBQ233" s="138"/>
      <c r="PBR233" s="138"/>
      <c r="PBS233" s="138"/>
      <c r="PBT233" s="138"/>
      <c r="PBU233" s="138"/>
      <c r="PBV233" s="138"/>
      <c r="PBW233" s="138"/>
      <c r="PBX233" s="138"/>
      <c r="PBY233" s="138"/>
      <c r="PBZ233" s="138"/>
      <c r="PCA233" s="138"/>
      <c r="PCB233" s="138"/>
      <c r="PCC233" s="138"/>
      <c r="PCD233" s="138"/>
      <c r="PCE233" s="138"/>
      <c r="PCF233" s="138"/>
      <c r="PCG233" s="138"/>
      <c r="PCH233" s="138"/>
      <c r="PCI233" s="138"/>
      <c r="PCJ233" s="138"/>
      <c r="PCK233" s="138"/>
      <c r="PCL233" s="138"/>
      <c r="PCM233" s="138"/>
      <c r="PCN233" s="138"/>
      <c r="PCO233" s="138"/>
      <c r="PCP233" s="138"/>
      <c r="PCQ233" s="138"/>
      <c r="PCR233" s="138"/>
      <c r="PCS233" s="138"/>
      <c r="PCT233" s="138"/>
      <c r="PCU233" s="138"/>
      <c r="PCV233" s="138"/>
      <c r="PCW233" s="138"/>
      <c r="PCX233" s="138"/>
      <c r="PCY233" s="138"/>
      <c r="PCZ233" s="138"/>
      <c r="PDA233" s="138"/>
      <c r="PDB233" s="138"/>
      <c r="PDC233" s="138"/>
      <c r="PDD233" s="138"/>
      <c r="PDE233" s="138"/>
      <c r="PDF233" s="138"/>
      <c r="PDG233" s="138"/>
      <c r="PDH233" s="138"/>
      <c r="PDI233" s="138"/>
      <c r="PDJ233" s="138"/>
      <c r="PDK233" s="138"/>
      <c r="PDL233" s="138"/>
      <c r="PDM233" s="138"/>
      <c r="PDN233" s="138"/>
      <c r="PDO233" s="138"/>
      <c r="PDP233" s="138"/>
      <c r="PDQ233" s="138"/>
      <c r="PDR233" s="138"/>
      <c r="PDS233" s="138"/>
      <c r="PDT233" s="138"/>
      <c r="PDU233" s="138"/>
      <c r="PDV233" s="138"/>
      <c r="PDW233" s="138"/>
      <c r="PDX233" s="138"/>
      <c r="PDY233" s="138"/>
      <c r="PDZ233" s="138"/>
      <c r="PEA233" s="138"/>
      <c r="PEB233" s="138"/>
      <c r="PEC233" s="138"/>
      <c r="PED233" s="138"/>
      <c r="PEE233" s="138"/>
      <c r="PEF233" s="138"/>
      <c r="PEG233" s="138"/>
      <c r="PEH233" s="138"/>
      <c r="PEI233" s="138"/>
      <c r="PEJ233" s="138"/>
      <c r="PEK233" s="138"/>
      <c r="PEL233" s="138"/>
      <c r="PEM233" s="138"/>
      <c r="PEN233" s="138"/>
      <c r="PEO233" s="138"/>
      <c r="PEP233" s="138"/>
      <c r="PEQ233" s="138"/>
      <c r="PER233" s="138"/>
      <c r="PES233" s="138"/>
      <c r="PET233" s="138"/>
      <c r="PEU233" s="138"/>
      <c r="PEV233" s="138"/>
      <c r="PEW233" s="138"/>
      <c r="PEX233" s="138"/>
      <c r="PEY233" s="138"/>
      <c r="PEZ233" s="138"/>
      <c r="PFA233" s="138"/>
      <c r="PFB233" s="138"/>
      <c r="PFC233" s="138"/>
      <c r="PFD233" s="138"/>
      <c r="PFE233" s="138"/>
      <c r="PFF233" s="138"/>
      <c r="PFG233" s="138"/>
      <c r="PFH233" s="138"/>
      <c r="PFI233" s="138"/>
      <c r="PFJ233" s="138"/>
      <c r="PFK233" s="138"/>
      <c r="PFL233" s="138"/>
      <c r="PFM233" s="138"/>
      <c r="PFN233" s="138"/>
      <c r="PFO233" s="138"/>
      <c r="PFP233" s="138"/>
      <c r="PFQ233" s="138"/>
      <c r="PFR233" s="138"/>
      <c r="PFS233" s="138"/>
      <c r="PFT233" s="138"/>
      <c r="PFU233" s="138"/>
      <c r="PFV233" s="138"/>
      <c r="PFW233" s="138"/>
      <c r="PFX233" s="138"/>
      <c r="PFY233" s="138"/>
      <c r="PFZ233" s="138"/>
      <c r="PGA233" s="138"/>
      <c r="PGB233" s="138"/>
      <c r="PGC233" s="138"/>
      <c r="PGD233" s="138"/>
      <c r="PGE233" s="138"/>
      <c r="PGF233" s="138"/>
      <c r="PGG233" s="138"/>
      <c r="PGH233" s="138"/>
      <c r="PGI233" s="138"/>
      <c r="PGJ233" s="138"/>
      <c r="PGK233" s="138"/>
      <c r="PGL233" s="138"/>
      <c r="PGM233" s="138"/>
      <c r="PGN233" s="138"/>
      <c r="PGO233" s="138"/>
      <c r="PGP233" s="138"/>
      <c r="PGQ233" s="138"/>
      <c r="PGR233" s="138"/>
      <c r="PGS233" s="138"/>
      <c r="PGT233" s="138"/>
      <c r="PGU233" s="138"/>
      <c r="PGV233" s="138"/>
      <c r="PGW233" s="138"/>
      <c r="PGX233" s="138"/>
      <c r="PGY233" s="138"/>
      <c r="PGZ233" s="138"/>
      <c r="PHA233" s="138"/>
      <c r="PHB233" s="138"/>
      <c r="PHC233" s="138"/>
      <c r="PHD233" s="138"/>
      <c r="PHE233" s="138"/>
      <c r="PHF233" s="138"/>
      <c r="PHG233" s="138"/>
      <c r="PHH233" s="138"/>
      <c r="PHI233" s="138"/>
      <c r="PHJ233" s="138"/>
      <c r="PHK233" s="138"/>
      <c r="PHL233" s="138"/>
      <c r="PHM233" s="138"/>
      <c r="PHN233" s="138"/>
      <c r="PHO233" s="138"/>
      <c r="PHP233" s="138"/>
      <c r="PHQ233" s="138"/>
      <c r="PHR233" s="138"/>
      <c r="PHS233" s="138"/>
      <c r="PHT233" s="138"/>
      <c r="PHU233" s="138"/>
      <c r="PHV233" s="138"/>
      <c r="PHW233" s="138"/>
      <c r="PHX233" s="138"/>
      <c r="PHY233" s="138"/>
      <c r="PHZ233" s="138"/>
      <c r="PIA233" s="138"/>
      <c r="PIB233" s="138"/>
      <c r="PIC233" s="138"/>
      <c r="PID233" s="138"/>
      <c r="PIE233" s="138"/>
      <c r="PIF233" s="138"/>
      <c r="PIG233" s="138"/>
      <c r="PIH233" s="138"/>
      <c r="PII233" s="138"/>
      <c r="PIJ233" s="138"/>
      <c r="PIK233" s="138"/>
      <c r="PIL233" s="138"/>
      <c r="PIM233" s="138"/>
      <c r="PIN233" s="138"/>
      <c r="PIO233" s="138"/>
      <c r="PIP233" s="138"/>
      <c r="PIQ233" s="138"/>
      <c r="PIR233" s="138"/>
      <c r="PIS233" s="138"/>
      <c r="PIT233" s="138"/>
      <c r="PIU233" s="138"/>
      <c r="PIV233" s="138"/>
      <c r="PIW233" s="138"/>
      <c r="PIX233" s="138"/>
      <c r="PIY233" s="138"/>
      <c r="PIZ233" s="138"/>
      <c r="PJA233" s="138"/>
      <c r="PJB233" s="138"/>
      <c r="PJC233" s="138"/>
      <c r="PJD233" s="138"/>
      <c r="PJE233" s="138"/>
      <c r="PJF233" s="138"/>
      <c r="PJG233" s="138"/>
      <c r="PJH233" s="138"/>
      <c r="PJI233" s="138"/>
      <c r="PJJ233" s="138"/>
      <c r="PJK233" s="138"/>
      <c r="PJL233" s="138"/>
      <c r="PJM233" s="138"/>
      <c r="PJN233" s="138"/>
      <c r="PJO233" s="138"/>
      <c r="PJP233" s="138"/>
      <c r="PJQ233" s="138"/>
      <c r="PJR233" s="138"/>
      <c r="PJS233" s="138"/>
      <c r="PJT233" s="138"/>
      <c r="PJU233" s="138"/>
      <c r="PJV233" s="138"/>
      <c r="PJW233" s="138"/>
      <c r="PJX233" s="138"/>
      <c r="PJY233" s="138"/>
      <c r="PJZ233" s="138"/>
      <c r="PKA233" s="138"/>
      <c r="PKB233" s="138"/>
      <c r="PKC233" s="138"/>
      <c r="PKD233" s="138"/>
      <c r="PKE233" s="138"/>
      <c r="PKF233" s="138"/>
      <c r="PKG233" s="138"/>
      <c r="PKH233" s="138"/>
      <c r="PKI233" s="138"/>
      <c r="PKJ233" s="138"/>
      <c r="PKK233" s="138"/>
      <c r="PKL233" s="138"/>
      <c r="PKM233" s="138"/>
      <c r="PKN233" s="138"/>
      <c r="PKO233" s="138"/>
      <c r="PKP233" s="138"/>
      <c r="PKQ233" s="138"/>
      <c r="PKR233" s="138"/>
      <c r="PKS233" s="138"/>
      <c r="PKT233" s="138"/>
      <c r="PKU233" s="138"/>
      <c r="PKV233" s="138"/>
      <c r="PKW233" s="138"/>
      <c r="PKX233" s="138"/>
      <c r="PKY233" s="138"/>
      <c r="PKZ233" s="138"/>
      <c r="PLA233" s="138"/>
      <c r="PLB233" s="138"/>
      <c r="PLC233" s="138"/>
      <c r="PLD233" s="138"/>
      <c r="PLE233" s="138"/>
      <c r="PLF233" s="138"/>
      <c r="PLG233" s="138"/>
      <c r="PLH233" s="138"/>
      <c r="PLI233" s="138"/>
      <c r="PLJ233" s="138"/>
      <c r="PLK233" s="138"/>
      <c r="PLL233" s="138"/>
      <c r="PLM233" s="138"/>
      <c r="PLN233" s="138"/>
      <c r="PLO233" s="138"/>
      <c r="PLP233" s="138"/>
      <c r="PLQ233" s="138"/>
      <c r="PLR233" s="138"/>
      <c r="PLS233" s="138"/>
      <c r="PLT233" s="138"/>
      <c r="PLU233" s="138"/>
      <c r="PLV233" s="138"/>
      <c r="PLW233" s="138"/>
      <c r="PLX233" s="138"/>
      <c r="PLY233" s="138"/>
      <c r="PLZ233" s="138"/>
      <c r="PMA233" s="138"/>
      <c r="PMB233" s="138"/>
      <c r="PMC233" s="138"/>
      <c r="PMD233" s="138"/>
      <c r="PME233" s="138"/>
      <c r="PMF233" s="138"/>
      <c r="PMG233" s="138"/>
      <c r="PMH233" s="138"/>
      <c r="PMI233" s="138"/>
      <c r="PMJ233" s="138"/>
      <c r="PMK233" s="138"/>
      <c r="PML233" s="138"/>
      <c r="PMM233" s="138"/>
      <c r="PMN233" s="138"/>
      <c r="PMO233" s="138"/>
      <c r="PMP233" s="138"/>
      <c r="PMQ233" s="138"/>
      <c r="PMR233" s="138"/>
      <c r="PMS233" s="138"/>
      <c r="PMT233" s="138"/>
      <c r="PMU233" s="138"/>
      <c r="PMV233" s="138"/>
      <c r="PMW233" s="138"/>
      <c r="PMX233" s="138"/>
      <c r="PMY233" s="138"/>
      <c r="PMZ233" s="138"/>
      <c r="PNA233" s="138"/>
      <c r="PNB233" s="138"/>
      <c r="PNC233" s="138"/>
      <c r="PND233" s="138"/>
      <c r="PNE233" s="138"/>
      <c r="PNF233" s="138"/>
      <c r="PNG233" s="138"/>
      <c r="PNH233" s="138"/>
      <c r="PNI233" s="138"/>
      <c r="PNJ233" s="138"/>
      <c r="PNK233" s="138"/>
      <c r="PNL233" s="138"/>
      <c r="PNM233" s="138"/>
      <c r="PNN233" s="138"/>
      <c r="PNO233" s="138"/>
      <c r="PNP233" s="138"/>
      <c r="PNQ233" s="138"/>
      <c r="PNR233" s="138"/>
      <c r="PNS233" s="138"/>
      <c r="PNT233" s="138"/>
      <c r="PNU233" s="138"/>
      <c r="PNV233" s="138"/>
      <c r="PNW233" s="138"/>
      <c r="PNX233" s="138"/>
      <c r="PNY233" s="138"/>
      <c r="PNZ233" s="138"/>
      <c r="POA233" s="138"/>
      <c r="POB233" s="138"/>
      <c r="POC233" s="138"/>
      <c r="POD233" s="138"/>
      <c r="POE233" s="138"/>
      <c r="POF233" s="138"/>
      <c r="POG233" s="138"/>
      <c r="POH233" s="138"/>
      <c r="POI233" s="138"/>
      <c r="POJ233" s="138"/>
      <c r="POK233" s="138"/>
      <c r="POL233" s="138"/>
      <c r="POM233" s="138"/>
      <c r="PON233" s="138"/>
      <c r="POO233" s="138"/>
      <c r="POP233" s="138"/>
      <c r="POQ233" s="138"/>
      <c r="POR233" s="138"/>
      <c r="POS233" s="138"/>
      <c r="POT233" s="138"/>
      <c r="POU233" s="138"/>
      <c r="POV233" s="138"/>
      <c r="POW233" s="138"/>
      <c r="POX233" s="138"/>
      <c r="POY233" s="138"/>
      <c r="POZ233" s="138"/>
      <c r="PPA233" s="138"/>
      <c r="PPB233" s="138"/>
      <c r="PPC233" s="138"/>
      <c r="PPD233" s="138"/>
      <c r="PPE233" s="138"/>
      <c r="PPF233" s="138"/>
      <c r="PPG233" s="138"/>
      <c r="PPH233" s="138"/>
      <c r="PPI233" s="138"/>
      <c r="PPJ233" s="138"/>
      <c r="PPK233" s="138"/>
      <c r="PPL233" s="138"/>
      <c r="PPM233" s="138"/>
      <c r="PPN233" s="138"/>
      <c r="PPO233" s="138"/>
      <c r="PPP233" s="138"/>
      <c r="PPQ233" s="138"/>
      <c r="PPR233" s="138"/>
      <c r="PPS233" s="138"/>
      <c r="PPT233" s="138"/>
      <c r="PPU233" s="138"/>
      <c r="PPV233" s="138"/>
      <c r="PPW233" s="138"/>
      <c r="PPX233" s="138"/>
      <c r="PPY233" s="138"/>
      <c r="PPZ233" s="138"/>
      <c r="PQA233" s="138"/>
      <c r="PQB233" s="138"/>
      <c r="PQC233" s="138"/>
      <c r="PQD233" s="138"/>
      <c r="PQE233" s="138"/>
      <c r="PQF233" s="138"/>
      <c r="PQG233" s="138"/>
      <c r="PQH233" s="138"/>
      <c r="PQI233" s="138"/>
      <c r="PQJ233" s="138"/>
      <c r="PQK233" s="138"/>
      <c r="PQL233" s="138"/>
      <c r="PQM233" s="138"/>
      <c r="PQN233" s="138"/>
      <c r="PQO233" s="138"/>
      <c r="PQP233" s="138"/>
      <c r="PQQ233" s="138"/>
      <c r="PQR233" s="138"/>
      <c r="PQS233" s="138"/>
      <c r="PQT233" s="138"/>
      <c r="PQU233" s="138"/>
      <c r="PQV233" s="138"/>
      <c r="PQW233" s="138"/>
      <c r="PQX233" s="138"/>
      <c r="PQY233" s="138"/>
      <c r="PQZ233" s="138"/>
      <c r="PRA233" s="138"/>
      <c r="PRB233" s="138"/>
      <c r="PRC233" s="138"/>
      <c r="PRD233" s="138"/>
      <c r="PRE233" s="138"/>
      <c r="PRF233" s="138"/>
      <c r="PRG233" s="138"/>
      <c r="PRH233" s="138"/>
      <c r="PRI233" s="138"/>
      <c r="PRJ233" s="138"/>
      <c r="PRK233" s="138"/>
      <c r="PRL233" s="138"/>
      <c r="PRM233" s="138"/>
      <c r="PRN233" s="138"/>
      <c r="PRO233" s="138"/>
      <c r="PRP233" s="138"/>
      <c r="PRQ233" s="138"/>
      <c r="PRR233" s="138"/>
      <c r="PRS233" s="138"/>
      <c r="PRT233" s="138"/>
      <c r="PRU233" s="138"/>
      <c r="PRV233" s="138"/>
      <c r="PRW233" s="138"/>
      <c r="PRX233" s="138"/>
      <c r="PRY233" s="138"/>
      <c r="PRZ233" s="138"/>
      <c r="PSA233" s="138"/>
      <c r="PSB233" s="138"/>
      <c r="PSC233" s="138"/>
      <c r="PSD233" s="138"/>
      <c r="PSE233" s="138"/>
      <c r="PSF233" s="138"/>
      <c r="PSG233" s="138"/>
      <c r="PSH233" s="138"/>
      <c r="PSI233" s="138"/>
      <c r="PSJ233" s="138"/>
      <c r="PSK233" s="138"/>
      <c r="PSL233" s="138"/>
      <c r="PSM233" s="138"/>
      <c r="PSN233" s="138"/>
      <c r="PSO233" s="138"/>
      <c r="PSP233" s="138"/>
      <c r="PSQ233" s="138"/>
      <c r="PSR233" s="138"/>
      <c r="PSS233" s="138"/>
      <c r="PST233" s="138"/>
      <c r="PSU233" s="138"/>
      <c r="PSV233" s="138"/>
      <c r="PSW233" s="138"/>
      <c r="PSX233" s="138"/>
      <c r="PSY233" s="138"/>
      <c r="PSZ233" s="138"/>
      <c r="PTA233" s="138"/>
      <c r="PTB233" s="138"/>
      <c r="PTC233" s="138"/>
      <c r="PTD233" s="138"/>
      <c r="PTE233" s="138"/>
      <c r="PTF233" s="138"/>
      <c r="PTG233" s="138"/>
      <c r="PTH233" s="138"/>
      <c r="PTI233" s="138"/>
      <c r="PTJ233" s="138"/>
      <c r="PTK233" s="138"/>
      <c r="PTL233" s="138"/>
      <c r="PTM233" s="138"/>
      <c r="PTN233" s="138"/>
      <c r="PTO233" s="138"/>
      <c r="PTP233" s="138"/>
      <c r="PTQ233" s="138"/>
      <c r="PTR233" s="138"/>
      <c r="PTS233" s="138"/>
      <c r="PTT233" s="138"/>
      <c r="PTU233" s="138"/>
      <c r="PTV233" s="138"/>
      <c r="PTW233" s="138"/>
      <c r="PTX233" s="138"/>
      <c r="PTY233" s="138"/>
      <c r="PTZ233" s="138"/>
      <c r="PUA233" s="138"/>
      <c r="PUB233" s="138"/>
      <c r="PUC233" s="138"/>
      <c r="PUD233" s="138"/>
      <c r="PUE233" s="138"/>
      <c r="PUF233" s="138"/>
      <c r="PUG233" s="138"/>
      <c r="PUH233" s="138"/>
      <c r="PUI233" s="138"/>
      <c r="PUJ233" s="138"/>
      <c r="PUK233" s="138"/>
      <c r="PUL233" s="138"/>
      <c r="PUM233" s="138"/>
      <c r="PUN233" s="138"/>
      <c r="PUO233" s="138"/>
      <c r="PUP233" s="138"/>
      <c r="PUQ233" s="138"/>
      <c r="PUR233" s="138"/>
      <c r="PUS233" s="138"/>
      <c r="PUT233" s="138"/>
      <c r="PUU233" s="138"/>
      <c r="PUV233" s="138"/>
      <c r="PUW233" s="138"/>
      <c r="PUX233" s="138"/>
      <c r="PUY233" s="138"/>
      <c r="PUZ233" s="138"/>
      <c r="PVA233" s="138"/>
      <c r="PVB233" s="138"/>
      <c r="PVC233" s="138"/>
      <c r="PVD233" s="138"/>
      <c r="PVE233" s="138"/>
      <c r="PVF233" s="138"/>
      <c r="PVG233" s="138"/>
      <c r="PVH233" s="138"/>
      <c r="PVI233" s="138"/>
      <c r="PVJ233" s="138"/>
      <c r="PVK233" s="138"/>
      <c r="PVL233" s="138"/>
      <c r="PVM233" s="138"/>
      <c r="PVN233" s="138"/>
      <c r="PVO233" s="138"/>
      <c r="PVP233" s="138"/>
      <c r="PVQ233" s="138"/>
      <c r="PVR233" s="138"/>
      <c r="PVS233" s="138"/>
      <c r="PVT233" s="138"/>
      <c r="PVU233" s="138"/>
      <c r="PVV233" s="138"/>
      <c r="PVW233" s="138"/>
      <c r="PVX233" s="138"/>
      <c r="PVY233" s="138"/>
      <c r="PVZ233" s="138"/>
      <c r="PWA233" s="138"/>
      <c r="PWB233" s="138"/>
      <c r="PWC233" s="138"/>
      <c r="PWD233" s="138"/>
      <c r="PWE233" s="138"/>
      <c r="PWF233" s="138"/>
      <c r="PWG233" s="138"/>
      <c r="PWH233" s="138"/>
      <c r="PWI233" s="138"/>
      <c r="PWJ233" s="138"/>
      <c r="PWK233" s="138"/>
      <c r="PWL233" s="138"/>
      <c r="PWM233" s="138"/>
      <c r="PWN233" s="138"/>
      <c r="PWO233" s="138"/>
      <c r="PWP233" s="138"/>
      <c r="PWQ233" s="138"/>
      <c r="PWR233" s="138"/>
      <c r="PWS233" s="138"/>
      <c r="PWT233" s="138"/>
      <c r="PWU233" s="138"/>
      <c r="PWV233" s="138"/>
      <c r="PWW233" s="138"/>
      <c r="PWX233" s="138"/>
      <c r="PWY233" s="138"/>
      <c r="PWZ233" s="138"/>
      <c r="PXA233" s="138"/>
      <c r="PXB233" s="138"/>
      <c r="PXC233" s="138"/>
      <c r="PXD233" s="138"/>
      <c r="PXE233" s="138"/>
      <c r="PXF233" s="138"/>
      <c r="PXG233" s="138"/>
      <c r="PXH233" s="138"/>
      <c r="PXI233" s="138"/>
      <c r="PXJ233" s="138"/>
      <c r="PXK233" s="138"/>
      <c r="PXL233" s="138"/>
      <c r="PXM233" s="138"/>
      <c r="PXN233" s="138"/>
      <c r="PXO233" s="138"/>
      <c r="PXP233" s="138"/>
      <c r="PXQ233" s="138"/>
      <c r="PXR233" s="138"/>
      <c r="PXS233" s="138"/>
      <c r="PXT233" s="138"/>
      <c r="PXU233" s="138"/>
      <c r="PXV233" s="138"/>
      <c r="PXW233" s="138"/>
      <c r="PXX233" s="138"/>
      <c r="PXY233" s="138"/>
      <c r="PXZ233" s="138"/>
      <c r="PYA233" s="138"/>
      <c r="PYB233" s="138"/>
      <c r="PYC233" s="138"/>
      <c r="PYD233" s="138"/>
      <c r="PYE233" s="138"/>
      <c r="PYF233" s="138"/>
      <c r="PYG233" s="138"/>
      <c r="PYH233" s="138"/>
      <c r="PYI233" s="138"/>
      <c r="PYJ233" s="138"/>
      <c r="PYK233" s="138"/>
      <c r="PYL233" s="138"/>
      <c r="PYM233" s="138"/>
      <c r="PYN233" s="138"/>
      <c r="PYO233" s="138"/>
      <c r="PYP233" s="138"/>
      <c r="PYQ233" s="138"/>
      <c r="PYR233" s="138"/>
      <c r="PYS233" s="138"/>
      <c r="PYT233" s="138"/>
      <c r="PYU233" s="138"/>
      <c r="PYV233" s="138"/>
      <c r="PYW233" s="138"/>
      <c r="PYX233" s="138"/>
      <c r="PYY233" s="138"/>
      <c r="PYZ233" s="138"/>
      <c r="PZA233" s="138"/>
      <c r="PZB233" s="138"/>
      <c r="PZC233" s="138"/>
      <c r="PZD233" s="138"/>
      <c r="PZE233" s="138"/>
      <c r="PZF233" s="138"/>
      <c r="PZG233" s="138"/>
      <c r="PZH233" s="138"/>
      <c r="PZI233" s="138"/>
      <c r="PZJ233" s="138"/>
      <c r="PZK233" s="138"/>
      <c r="PZL233" s="138"/>
      <c r="PZM233" s="138"/>
      <c r="PZN233" s="138"/>
      <c r="PZO233" s="138"/>
      <c r="PZP233" s="138"/>
      <c r="PZQ233" s="138"/>
      <c r="PZR233" s="138"/>
      <c r="PZS233" s="138"/>
      <c r="PZT233" s="138"/>
      <c r="PZU233" s="138"/>
      <c r="PZV233" s="138"/>
      <c r="PZW233" s="138"/>
      <c r="PZX233" s="138"/>
      <c r="PZY233" s="138"/>
      <c r="PZZ233" s="138"/>
      <c r="QAA233" s="138"/>
      <c r="QAB233" s="138"/>
      <c r="QAC233" s="138"/>
      <c r="QAD233" s="138"/>
      <c r="QAE233" s="138"/>
      <c r="QAF233" s="138"/>
      <c r="QAG233" s="138"/>
      <c r="QAH233" s="138"/>
      <c r="QAI233" s="138"/>
      <c r="QAJ233" s="138"/>
      <c r="QAK233" s="138"/>
      <c r="QAL233" s="138"/>
      <c r="QAM233" s="138"/>
      <c r="QAN233" s="138"/>
      <c r="QAO233" s="138"/>
      <c r="QAP233" s="138"/>
      <c r="QAQ233" s="138"/>
      <c r="QAR233" s="138"/>
      <c r="QAS233" s="138"/>
      <c r="QAT233" s="138"/>
      <c r="QAU233" s="138"/>
      <c r="QAV233" s="138"/>
      <c r="QAW233" s="138"/>
      <c r="QAX233" s="138"/>
      <c r="QAY233" s="138"/>
      <c r="QAZ233" s="138"/>
      <c r="QBA233" s="138"/>
      <c r="QBB233" s="138"/>
      <c r="QBC233" s="138"/>
      <c r="QBD233" s="138"/>
      <c r="QBE233" s="138"/>
      <c r="QBF233" s="138"/>
      <c r="QBG233" s="138"/>
      <c r="QBH233" s="138"/>
      <c r="QBI233" s="138"/>
      <c r="QBJ233" s="138"/>
      <c r="QBK233" s="138"/>
      <c r="QBL233" s="138"/>
      <c r="QBM233" s="138"/>
      <c r="QBN233" s="138"/>
      <c r="QBO233" s="138"/>
      <c r="QBP233" s="138"/>
      <c r="QBQ233" s="138"/>
      <c r="QBR233" s="138"/>
      <c r="QBS233" s="138"/>
      <c r="QBT233" s="138"/>
      <c r="QBU233" s="138"/>
      <c r="QBV233" s="138"/>
      <c r="QBW233" s="138"/>
      <c r="QBX233" s="138"/>
      <c r="QBY233" s="138"/>
      <c r="QBZ233" s="138"/>
      <c r="QCA233" s="138"/>
      <c r="QCB233" s="138"/>
      <c r="QCC233" s="138"/>
      <c r="QCD233" s="138"/>
      <c r="QCE233" s="138"/>
      <c r="QCF233" s="138"/>
      <c r="QCG233" s="138"/>
      <c r="QCH233" s="138"/>
      <c r="QCI233" s="138"/>
      <c r="QCJ233" s="138"/>
      <c r="QCK233" s="138"/>
      <c r="QCL233" s="138"/>
      <c r="QCM233" s="138"/>
      <c r="QCN233" s="138"/>
      <c r="QCO233" s="138"/>
      <c r="QCP233" s="138"/>
      <c r="QCQ233" s="138"/>
      <c r="QCR233" s="138"/>
      <c r="QCS233" s="138"/>
      <c r="QCT233" s="138"/>
      <c r="QCU233" s="138"/>
      <c r="QCV233" s="138"/>
      <c r="QCW233" s="138"/>
      <c r="QCX233" s="138"/>
      <c r="QCY233" s="138"/>
      <c r="QCZ233" s="138"/>
      <c r="QDA233" s="138"/>
      <c r="QDB233" s="138"/>
      <c r="QDC233" s="138"/>
      <c r="QDD233" s="138"/>
      <c r="QDE233" s="138"/>
      <c r="QDF233" s="138"/>
      <c r="QDG233" s="138"/>
      <c r="QDH233" s="138"/>
      <c r="QDI233" s="138"/>
      <c r="QDJ233" s="138"/>
      <c r="QDK233" s="138"/>
      <c r="QDL233" s="138"/>
      <c r="QDM233" s="138"/>
      <c r="QDN233" s="138"/>
      <c r="QDO233" s="138"/>
      <c r="QDP233" s="138"/>
      <c r="QDQ233" s="138"/>
      <c r="QDR233" s="138"/>
      <c r="QDS233" s="138"/>
      <c r="QDT233" s="138"/>
      <c r="QDU233" s="138"/>
      <c r="QDV233" s="138"/>
      <c r="QDW233" s="138"/>
      <c r="QDX233" s="138"/>
      <c r="QDY233" s="138"/>
      <c r="QDZ233" s="138"/>
      <c r="QEA233" s="138"/>
      <c r="QEB233" s="138"/>
      <c r="QEC233" s="138"/>
      <c r="QED233" s="138"/>
      <c r="QEE233" s="138"/>
      <c r="QEF233" s="138"/>
      <c r="QEG233" s="138"/>
      <c r="QEH233" s="138"/>
      <c r="QEI233" s="138"/>
      <c r="QEJ233" s="138"/>
      <c r="QEK233" s="138"/>
      <c r="QEL233" s="138"/>
      <c r="QEM233" s="138"/>
      <c r="QEN233" s="138"/>
      <c r="QEO233" s="138"/>
      <c r="QEP233" s="138"/>
      <c r="QEQ233" s="138"/>
      <c r="QER233" s="138"/>
      <c r="QES233" s="138"/>
      <c r="QET233" s="138"/>
      <c r="QEU233" s="138"/>
      <c r="QEV233" s="138"/>
      <c r="QEW233" s="138"/>
      <c r="QEX233" s="138"/>
      <c r="QEY233" s="138"/>
      <c r="QEZ233" s="138"/>
      <c r="QFA233" s="138"/>
      <c r="QFB233" s="138"/>
      <c r="QFC233" s="138"/>
      <c r="QFD233" s="138"/>
      <c r="QFE233" s="138"/>
      <c r="QFF233" s="138"/>
      <c r="QFG233" s="138"/>
      <c r="QFH233" s="138"/>
      <c r="QFI233" s="138"/>
      <c r="QFJ233" s="138"/>
      <c r="QFK233" s="138"/>
      <c r="QFL233" s="138"/>
      <c r="QFM233" s="138"/>
      <c r="QFN233" s="138"/>
      <c r="QFO233" s="138"/>
      <c r="QFP233" s="138"/>
      <c r="QFQ233" s="138"/>
      <c r="QFR233" s="138"/>
      <c r="QFS233" s="138"/>
      <c r="QFT233" s="138"/>
      <c r="QFU233" s="138"/>
      <c r="QFV233" s="138"/>
      <c r="QFW233" s="138"/>
      <c r="QFX233" s="138"/>
      <c r="QFY233" s="138"/>
      <c r="QFZ233" s="138"/>
      <c r="QGA233" s="138"/>
      <c r="QGB233" s="138"/>
      <c r="QGC233" s="138"/>
      <c r="QGD233" s="138"/>
      <c r="QGE233" s="138"/>
      <c r="QGF233" s="138"/>
      <c r="QGG233" s="138"/>
      <c r="QGH233" s="138"/>
      <c r="QGI233" s="138"/>
      <c r="QGJ233" s="138"/>
      <c r="QGK233" s="138"/>
      <c r="QGL233" s="138"/>
      <c r="QGM233" s="138"/>
      <c r="QGN233" s="138"/>
      <c r="QGO233" s="138"/>
      <c r="QGP233" s="138"/>
      <c r="QGQ233" s="138"/>
      <c r="QGR233" s="138"/>
      <c r="QGS233" s="138"/>
      <c r="QGT233" s="138"/>
      <c r="QGU233" s="138"/>
      <c r="QGV233" s="138"/>
      <c r="QGW233" s="138"/>
      <c r="QGX233" s="138"/>
      <c r="QGY233" s="138"/>
      <c r="QGZ233" s="138"/>
      <c r="QHA233" s="138"/>
      <c r="QHB233" s="138"/>
      <c r="QHC233" s="138"/>
      <c r="QHD233" s="138"/>
      <c r="QHE233" s="138"/>
      <c r="QHF233" s="138"/>
      <c r="QHG233" s="138"/>
      <c r="QHH233" s="138"/>
      <c r="QHI233" s="138"/>
      <c r="QHJ233" s="138"/>
      <c r="QHK233" s="138"/>
      <c r="QHL233" s="138"/>
      <c r="QHM233" s="138"/>
      <c r="QHN233" s="138"/>
      <c r="QHO233" s="138"/>
      <c r="QHP233" s="138"/>
      <c r="QHQ233" s="138"/>
      <c r="QHR233" s="138"/>
      <c r="QHS233" s="138"/>
      <c r="QHT233" s="138"/>
      <c r="QHU233" s="138"/>
      <c r="QHV233" s="138"/>
      <c r="QHW233" s="138"/>
      <c r="QHX233" s="138"/>
      <c r="QHY233" s="138"/>
      <c r="QHZ233" s="138"/>
      <c r="QIA233" s="138"/>
      <c r="QIB233" s="138"/>
      <c r="QIC233" s="138"/>
      <c r="QID233" s="138"/>
      <c r="QIE233" s="138"/>
      <c r="QIF233" s="138"/>
      <c r="QIG233" s="138"/>
      <c r="QIH233" s="138"/>
      <c r="QII233" s="138"/>
      <c r="QIJ233" s="138"/>
      <c r="QIK233" s="138"/>
      <c r="QIL233" s="138"/>
      <c r="QIM233" s="138"/>
      <c r="QIN233" s="138"/>
      <c r="QIO233" s="138"/>
      <c r="QIP233" s="138"/>
      <c r="QIQ233" s="138"/>
      <c r="QIR233" s="138"/>
      <c r="QIS233" s="138"/>
      <c r="QIT233" s="138"/>
      <c r="QIU233" s="138"/>
      <c r="QIV233" s="138"/>
      <c r="QIW233" s="138"/>
      <c r="QIX233" s="138"/>
      <c r="QIY233" s="138"/>
      <c r="QIZ233" s="138"/>
      <c r="QJA233" s="138"/>
      <c r="QJB233" s="138"/>
      <c r="QJC233" s="138"/>
      <c r="QJD233" s="138"/>
      <c r="QJE233" s="138"/>
      <c r="QJF233" s="138"/>
      <c r="QJG233" s="138"/>
      <c r="QJH233" s="138"/>
      <c r="QJI233" s="138"/>
      <c r="QJJ233" s="138"/>
      <c r="QJK233" s="138"/>
      <c r="QJL233" s="138"/>
      <c r="QJM233" s="138"/>
      <c r="QJN233" s="138"/>
      <c r="QJO233" s="138"/>
      <c r="QJP233" s="138"/>
      <c r="QJQ233" s="138"/>
      <c r="QJR233" s="138"/>
      <c r="QJS233" s="138"/>
      <c r="QJT233" s="138"/>
      <c r="QJU233" s="138"/>
      <c r="QJV233" s="138"/>
      <c r="QJW233" s="138"/>
      <c r="QJX233" s="138"/>
      <c r="QJY233" s="138"/>
      <c r="QJZ233" s="138"/>
      <c r="QKA233" s="138"/>
      <c r="QKB233" s="138"/>
      <c r="QKC233" s="138"/>
      <c r="QKD233" s="138"/>
      <c r="QKE233" s="138"/>
      <c r="QKF233" s="138"/>
      <c r="QKG233" s="138"/>
      <c r="QKH233" s="138"/>
      <c r="QKI233" s="138"/>
      <c r="QKJ233" s="138"/>
      <c r="QKK233" s="138"/>
      <c r="QKL233" s="138"/>
      <c r="QKM233" s="138"/>
      <c r="QKN233" s="138"/>
      <c r="QKO233" s="138"/>
      <c r="QKP233" s="138"/>
      <c r="QKQ233" s="138"/>
      <c r="QKR233" s="138"/>
      <c r="QKS233" s="138"/>
      <c r="QKT233" s="138"/>
      <c r="QKU233" s="138"/>
      <c r="QKV233" s="138"/>
      <c r="QKW233" s="138"/>
      <c r="QKX233" s="138"/>
      <c r="QKY233" s="138"/>
      <c r="QKZ233" s="138"/>
      <c r="QLA233" s="138"/>
      <c r="QLB233" s="138"/>
      <c r="QLC233" s="138"/>
      <c r="QLD233" s="138"/>
      <c r="QLE233" s="138"/>
      <c r="QLF233" s="138"/>
      <c r="QLG233" s="138"/>
      <c r="QLH233" s="138"/>
      <c r="QLI233" s="138"/>
      <c r="QLJ233" s="138"/>
      <c r="QLK233" s="138"/>
      <c r="QLL233" s="138"/>
      <c r="QLM233" s="138"/>
      <c r="QLN233" s="138"/>
      <c r="QLO233" s="138"/>
      <c r="QLP233" s="138"/>
      <c r="QLQ233" s="138"/>
      <c r="QLR233" s="138"/>
      <c r="QLS233" s="138"/>
      <c r="QLT233" s="138"/>
      <c r="QLU233" s="138"/>
      <c r="QLV233" s="138"/>
      <c r="QLW233" s="138"/>
      <c r="QLX233" s="138"/>
      <c r="QLY233" s="138"/>
      <c r="QLZ233" s="138"/>
      <c r="QMA233" s="138"/>
      <c r="QMB233" s="138"/>
      <c r="QMC233" s="138"/>
      <c r="QMD233" s="138"/>
      <c r="QME233" s="138"/>
      <c r="QMF233" s="138"/>
      <c r="QMG233" s="138"/>
      <c r="QMH233" s="138"/>
      <c r="QMI233" s="138"/>
      <c r="QMJ233" s="138"/>
      <c r="QMK233" s="138"/>
      <c r="QML233" s="138"/>
      <c r="QMM233" s="138"/>
      <c r="QMN233" s="138"/>
      <c r="QMO233" s="138"/>
      <c r="QMP233" s="138"/>
      <c r="QMQ233" s="138"/>
      <c r="QMR233" s="138"/>
      <c r="QMS233" s="138"/>
      <c r="QMT233" s="138"/>
      <c r="QMU233" s="138"/>
      <c r="QMV233" s="138"/>
      <c r="QMW233" s="138"/>
      <c r="QMX233" s="138"/>
      <c r="QMY233" s="138"/>
      <c r="QMZ233" s="138"/>
      <c r="QNA233" s="138"/>
      <c r="QNB233" s="138"/>
      <c r="QNC233" s="138"/>
      <c r="QND233" s="138"/>
      <c r="QNE233" s="138"/>
      <c r="QNF233" s="138"/>
      <c r="QNG233" s="138"/>
      <c r="QNH233" s="138"/>
      <c r="QNI233" s="138"/>
      <c r="QNJ233" s="138"/>
      <c r="QNK233" s="138"/>
      <c r="QNL233" s="138"/>
      <c r="QNM233" s="138"/>
      <c r="QNN233" s="138"/>
      <c r="QNO233" s="138"/>
      <c r="QNP233" s="138"/>
      <c r="QNQ233" s="138"/>
      <c r="QNR233" s="138"/>
      <c r="QNS233" s="138"/>
      <c r="QNT233" s="138"/>
      <c r="QNU233" s="138"/>
      <c r="QNV233" s="138"/>
      <c r="QNW233" s="138"/>
      <c r="QNX233" s="138"/>
      <c r="QNY233" s="138"/>
      <c r="QNZ233" s="138"/>
      <c r="QOA233" s="138"/>
      <c r="QOB233" s="138"/>
      <c r="QOC233" s="138"/>
      <c r="QOD233" s="138"/>
      <c r="QOE233" s="138"/>
      <c r="QOF233" s="138"/>
      <c r="QOG233" s="138"/>
      <c r="QOH233" s="138"/>
      <c r="QOI233" s="138"/>
      <c r="QOJ233" s="138"/>
      <c r="QOK233" s="138"/>
      <c r="QOL233" s="138"/>
      <c r="QOM233" s="138"/>
      <c r="QON233" s="138"/>
      <c r="QOO233" s="138"/>
      <c r="QOP233" s="138"/>
      <c r="QOQ233" s="138"/>
      <c r="QOR233" s="138"/>
      <c r="QOS233" s="138"/>
      <c r="QOT233" s="138"/>
      <c r="QOU233" s="138"/>
      <c r="QOV233" s="138"/>
      <c r="QOW233" s="138"/>
      <c r="QOX233" s="138"/>
      <c r="QOY233" s="138"/>
      <c r="QOZ233" s="138"/>
      <c r="QPA233" s="138"/>
      <c r="QPB233" s="138"/>
      <c r="QPC233" s="138"/>
      <c r="QPD233" s="138"/>
      <c r="QPE233" s="138"/>
      <c r="QPF233" s="138"/>
      <c r="QPG233" s="138"/>
      <c r="QPH233" s="138"/>
      <c r="QPI233" s="138"/>
      <c r="QPJ233" s="138"/>
      <c r="QPK233" s="138"/>
      <c r="QPL233" s="138"/>
      <c r="QPM233" s="138"/>
      <c r="QPN233" s="138"/>
      <c r="QPO233" s="138"/>
      <c r="QPP233" s="138"/>
      <c r="QPQ233" s="138"/>
      <c r="QPR233" s="138"/>
      <c r="QPS233" s="138"/>
      <c r="QPT233" s="138"/>
      <c r="QPU233" s="138"/>
      <c r="QPV233" s="138"/>
      <c r="QPW233" s="138"/>
      <c r="QPX233" s="138"/>
      <c r="QPY233" s="138"/>
      <c r="QPZ233" s="138"/>
      <c r="QQA233" s="138"/>
      <c r="QQB233" s="138"/>
      <c r="QQC233" s="138"/>
      <c r="QQD233" s="138"/>
      <c r="QQE233" s="138"/>
      <c r="QQF233" s="138"/>
      <c r="QQG233" s="138"/>
      <c r="QQH233" s="138"/>
      <c r="QQI233" s="138"/>
      <c r="QQJ233" s="138"/>
      <c r="QQK233" s="138"/>
      <c r="QQL233" s="138"/>
      <c r="QQM233" s="138"/>
      <c r="QQN233" s="138"/>
      <c r="QQO233" s="138"/>
      <c r="QQP233" s="138"/>
      <c r="QQQ233" s="138"/>
      <c r="QQR233" s="138"/>
      <c r="QQS233" s="138"/>
      <c r="QQT233" s="138"/>
      <c r="QQU233" s="138"/>
      <c r="QQV233" s="138"/>
      <c r="QQW233" s="138"/>
      <c r="QQX233" s="138"/>
      <c r="QQY233" s="138"/>
      <c r="QQZ233" s="138"/>
      <c r="QRA233" s="138"/>
      <c r="QRB233" s="138"/>
      <c r="QRC233" s="138"/>
      <c r="QRD233" s="138"/>
      <c r="QRE233" s="138"/>
      <c r="QRF233" s="138"/>
      <c r="QRG233" s="138"/>
      <c r="QRH233" s="138"/>
      <c r="QRI233" s="138"/>
      <c r="QRJ233" s="138"/>
      <c r="QRK233" s="138"/>
      <c r="QRL233" s="138"/>
      <c r="QRM233" s="138"/>
      <c r="QRN233" s="138"/>
      <c r="QRO233" s="138"/>
      <c r="QRP233" s="138"/>
      <c r="QRQ233" s="138"/>
      <c r="QRR233" s="138"/>
      <c r="QRS233" s="138"/>
      <c r="QRT233" s="138"/>
      <c r="QRU233" s="138"/>
      <c r="QRV233" s="138"/>
      <c r="QRW233" s="138"/>
      <c r="QRX233" s="138"/>
      <c r="QRY233" s="138"/>
      <c r="QRZ233" s="138"/>
      <c r="QSA233" s="138"/>
      <c r="QSB233" s="138"/>
      <c r="QSC233" s="138"/>
      <c r="QSD233" s="138"/>
      <c r="QSE233" s="138"/>
      <c r="QSF233" s="138"/>
      <c r="QSG233" s="138"/>
      <c r="QSH233" s="138"/>
      <c r="QSI233" s="138"/>
      <c r="QSJ233" s="138"/>
      <c r="QSK233" s="138"/>
      <c r="QSL233" s="138"/>
      <c r="QSM233" s="138"/>
      <c r="QSN233" s="138"/>
      <c r="QSO233" s="138"/>
      <c r="QSP233" s="138"/>
      <c r="QSQ233" s="138"/>
      <c r="QSR233" s="138"/>
      <c r="QSS233" s="138"/>
      <c r="QST233" s="138"/>
      <c r="QSU233" s="138"/>
      <c r="QSV233" s="138"/>
      <c r="QSW233" s="138"/>
      <c r="QSX233" s="138"/>
      <c r="QSY233" s="138"/>
      <c r="QSZ233" s="138"/>
      <c r="QTA233" s="138"/>
      <c r="QTB233" s="138"/>
      <c r="QTC233" s="138"/>
      <c r="QTD233" s="138"/>
      <c r="QTE233" s="138"/>
      <c r="QTF233" s="138"/>
      <c r="QTG233" s="138"/>
      <c r="QTH233" s="138"/>
      <c r="QTI233" s="138"/>
      <c r="QTJ233" s="138"/>
      <c r="QTK233" s="138"/>
      <c r="QTL233" s="138"/>
      <c r="QTM233" s="138"/>
      <c r="QTN233" s="138"/>
      <c r="QTO233" s="138"/>
      <c r="QTP233" s="138"/>
      <c r="QTQ233" s="138"/>
      <c r="QTR233" s="138"/>
      <c r="QTS233" s="138"/>
      <c r="QTT233" s="138"/>
      <c r="QTU233" s="138"/>
      <c r="QTV233" s="138"/>
      <c r="QTW233" s="138"/>
      <c r="QTX233" s="138"/>
      <c r="QTY233" s="138"/>
      <c r="QTZ233" s="138"/>
      <c r="QUA233" s="138"/>
      <c r="QUB233" s="138"/>
      <c r="QUC233" s="138"/>
      <c r="QUD233" s="138"/>
      <c r="QUE233" s="138"/>
      <c r="QUF233" s="138"/>
      <c r="QUG233" s="138"/>
      <c r="QUH233" s="138"/>
      <c r="QUI233" s="138"/>
      <c r="QUJ233" s="138"/>
      <c r="QUK233" s="138"/>
      <c r="QUL233" s="138"/>
      <c r="QUM233" s="138"/>
      <c r="QUN233" s="138"/>
      <c r="QUO233" s="138"/>
      <c r="QUP233" s="138"/>
      <c r="QUQ233" s="138"/>
      <c r="QUR233" s="138"/>
      <c r="QUS233" s="138"/>
      <c r="QUT233" s="138"/>
      <c r="QUU233" s="138"/>
      <c r="QUV233" s="138"/>
      <c r="QUW233" s="138"/>
      <c r="QUX233" s="138"/>
      <c r="QUY233" s="138"/>
      <c r="QUZ233" s="138"/>
      <c r="QVA233" s="138"/>
      <c r="QVB233" s="138"/>
      <c r="QVC233" s="138"/>
      <c r="QVD233" s="138"/>
      <c r="QVE233" s="138"/>
      <c r="QVF233" s="138"/>
      <c r="QVG233" s="138"/>
      <c r="QVH233" s="138"/>
      <c r="QVI233" s="138"/>
      <c r="QVJ233" s="138"/>
      <c r="QVK233" s="138"/>
      <c r="QVL233" s="138"/>
      <c r="QVM233" s="138"/>
      <c r="QVN233" s="138"/>
      <c r="QVO233" s="138"/>
      <c r="QVP233" s="138"/>
      <c r="QVQ233" s="138"/>
      <c r="QVR233" s="138"/>
      <c r="QVS233" s="138"/>
      <c r="QVT233" s="138"/>
      <c r="QVU233" s="138"/>
      <c r="QVV233" s="138"/>
      <c r="QVW233" s="138"/>
      <c r="QVX233" s="138"/>
      <c r="QVY233" s="138"/>
      <c r="QVZ233" s="138"/>
      <c r="QWA233" s="138"/>
      <c r="QWB233" s="138"/>
      <c r="QWC233" s="138"/>
      <c r="QWD233" s="138"/>
      <c r="QWE233" s="138"/>
      <c r="QWF233" s="138"/>
      <c r="QWG233" s="138"/>
      <c r="QWH233" s="138"/>
      <c r="QWI233" s="138"/>
      <c r="QWJ233" s="138"/>
      <c r="QWK233" s="138"/>
      <c r="QWL233" s="138"/>
      <c r="QWM233" s="138"/>
      <c r="QWN233" s="138"/>
      <c r="QWO233" s="138"/>
      <c r="QWP233" s="138"/>
      <c r="QWQ233" s="138"/>
      <c r="QWR233" s="138"/>
      <c r="QWS233" s="138"/>
      <c r="QWT233" s="138"/>
      <c r="QWU233" s="138"/>
      <c r="QWV233" s="138"/>
      <c r="QWW233" s="138"/>
      <c r="QWX233" s="138"/>
      <c r="QWY233" s="138"/>
      <c r="QWZ233" s="138"/>
      <c r="QXA233" s="138"/>
      <c r="QXB233" s="138"/>
      <c r="QXC233" s="138"/>
      <c r="QXD233" s="138"/>
      <c r="QXE233" s="138"/>
      <c r="QXF233" s="138"/>
      <c r="QXG233" s="138"/>
      <c r="QXH233" s="138"/>
      <c r="QXI233" s="138"/>
      <c r="QXJ233" s="138"/>
      <c r="QXK233" s="138"/>
      <c r="QXL233" s="138"/>
      <c r="QXM233" s="138"/>
      <c r="QXN233" s="138"/>
      <c r="QXO233" s="138"/>
      <c r="QXP233" s="138"/>
      <c r="QXQ233" s="138"/>
      <c r="QXR233" s="138"/>
      <c r="QXS233" s="138"/>
      <c r="QXT233" s="138"/>
      <c r="QXU233" s="138"/>
      <c r="QXV233" s="138"/>
      <c r="QXW233" s="138"/>
      <c r="QXX233" s="138"/>
      <c r="QXY233" s="138"/>
      <c r="QXZ233" s="138"/>
      <c r="QYA233" s="138"/>
      <c r="QYB233" s="138"/>
      <c r="QYC233" s="138"/>
      <c r="QYD233" s="138"/>
      <c r="QYE233" s="138"/>
      <c r="QYF233" s="138"/>
      <c r="QYG233" s="138"/>
      <c r="QYH233" s="138"/>
      <c r="QYI233" s="138"/>
      <c r="QYJ233" s="138"/>
      <c r="QYK233" s="138"/>
      <c r="QYL233" s="138"/>
      <c r="QYM233" s="138"/>
      <c r="QYN233" s="138"/>
      <c r="QYO233" s="138"/>
      <c r="QYP233" s="138"/>
      <c r="QYQ233" s="138"/>
      <c r="QYR233" s="138"/>
      <c r="QYS233" s="138"/>
      <c r="QYT233" s="138"/>
      <c r="QYU233" s="138"/>
      <c r="QYV233" s="138"/>
      <c r="QYW233" s="138"/>
      <c r="QYX233" s="138"/>
      <c r="QYY233" s="138"/>
      <c r="QYZ233" s="138"/>
      <c r="QZA233" s="138"/>
      <c r="QZB233" s="138"/>
      <c r="QZC233" s="138"/>
      <c r="QZD233" s="138"/>
      <c r="QZE233" s="138"/>
      <c r="QZF233" s="138"/>
      <c r="QZG233" s="138"/>
      <c r="QZH233" s="138"/>
      <c r="QZI233" s="138"/>
      <c r="QZJ233" s="138"/>
      <c r="QZK233" s="138"/>
      <c r="QZL233" s="138"/>
      <c r="QZM233" s="138"/>
      <c r="QZN233" s="138"/>
      <c r="QZO233" s="138"/>
      <c r="QZP233" s="138"/>
      <c r="QZQ233" s="138"/>
      <c r="QZR233" s="138"/>
      <c r="QZS233" s="138"/>
      <c r="QZT233" s="138"/>
      <c r="QZU233" s="138"/>
      <c r="QZV233" s="138"/>
      <c r="QZW233" s="138"/>
      <c r="QZX233" s="138"/>
      <c r="QZY233" s="138"/>
      <c r="QZZ233" s="138"/>
      <c r="RAA233" s="138"/>
      <c r="RAB233" s="138"/>
      <c r="RAC233" s="138"/>
      <c r="RAD233" s="138"/>
      <c r="RAE233" s="138"/>
      <c r="RAF233" s="138"/>
      <c r="RAG233" s="138"/>
      <c r="RAH233" s="138"/>
      <c r="RAI233" s="138"/>
      <c r="RAJ233" s="138"/>
      <c r="RAK233" s="138"/>
      <c r="RAL233" s="138"/>
      <c r="RAM233" s="138"/>
      <c r="RAN233" s="138"/>
      <c r="RAO233" s="138"/>
      <c r="RAP233" s="138"/>
      <c r="RAQ233" s="138"/>
      <c r="RAR233" s="138"/>
      <c r="RAS233" s="138"/>
      <c r="RAT233" s="138"/>
      <c r="RAU233" s="138"/>
      <c r="RAV233" s="138"/>
      <c r="RAW233" s="138"/>
      <c r="RAX233" s="138"/>
      <c r="RAY233" s="138"/>
      <c r="RAZ233" s="138"/>
      <c r="RBA233" s="138"/>
      <c r="RBB233" s="138"/>
      <c r="RBC233" s="138"/>
      <c r="RBD233" s="138"/>
      <c r="RBE233" s="138"/>
      <c r="RBF233" s="138"/>
      <c r="RBG233" s="138"/>
      <c r="RBH233" s="138"/>
      <c r="RBI233" s="138"/>
      <c r="RBJ233" s="138"/>
      <c r="RBK233" s="138"/>
      <c r="RBL233" s="138"/>
      <c r="RBM233" s="138"/>
      <c r="RBN233" s="138"/>
      <c r="RBO233" s="138"/>
      <c r="RBP233" s="138"/>
      <c r="RBQ233" s="138"/>
      <c r="RBR233" s="138"/>
      <c r="RBS233" s="138"/>
      <c r="RBT233" s="138"/>
      <c r="RBU233" s="138"/>
      <c r="RBV233" s="138"/>
      <c r="RBW233" s="138"/>
      <c r="RBX233" s="138"/>
      <c r="RBY233" s="138"/>
      <c r="RBZ233" s="138"/>
      <c r="RCA233" s="138"/>
      <c r="RCB233" s="138"/>
      <c r="RCC233" s="138"/>
      <c r="RCD233" s="138"/>
      <c r="RCE233" s="138"/>
      <c r="RCF233" s="138"/>
      <c r="RCG233" s="138"/>
      <c r="RCH233" s="138"/>
      <c r="RCI233" s="138"/>
      <c r="RCJ233" s="138"/>
      <c r="RCK233" s="138"/>
      <c r="RCL233" s="138"/>
      <c r="RCM233" s="138"/>
      <c r="RCN233" s="138"/>
      <c r="RCO233" s="138"/>
      <c r="RCP233" s="138"/>
      <c r="RCQ233" s="138"/>
      <c r="RCR233" s="138"/>
      <c r="RCS233" s="138"/>
      <c r="RCT233" s="138"/>
      <c r="RCU233" s="138"/>
      <c r="RCV233" s="138"/>
      <c r="RCW233" s="138"/>
      <c r="RCX233" s="138"/>
      <c r="RCY233" s="138"/>
      <c r="RCZ233" s="138"/>
      <c r="RDA233" s="138"/>
      <c r="RDB233" s="138"/>
      <c r="RDC233" s="138"/>
      <c r="RDD233" s="138"/>
      <c r="RDE233" s="138"/>
      <c r="RDF233" s="138"/>
      <c r="RDG233" s="138"/>
      <c r="RDH233" s="138"/>
      <c r="RDI233" s="138"/>
      <c r="RDJ233" s="138"/>
      <c r="RDK233" s="138"/>
      <c r="RDL233" s="138"/>
      <c r="RDM233" s="138"/>
      <c r="RDN233" s="138"/>
      <c r="RDO233" s="138"/>
      <c r="RDP233" s="138"/>
      <c r="RDQ233" s="138"/>
      <c r="RDR233" s="138"/>
      <c r="RDS233" s="138"/>
      <c r="RDT233" s="138"/>
      <c r="RDU233" s="138"/>
      <c r="RDV233" s="138"/>
      <c r="RDW233" s="138"/>
      <c r="RDX233" s="138"/>
      <c r="RDY233" s="138"/>
      <c r="RDZ233" s="138"/>
      <c r="REA233" s="138"/>
      <c r="REB233" s="138"/>
      <c r="REC233" s="138"/>
      <c r="RED233" s="138"/>
      <c r="REE233" s="138"/>
      <c r="REF233" s="138"/>
      <c r="REG233" s="138"/>
      <c r="REH233" s="138"/>
      <c r="REI233" s="138"/>
      <c r="REJ233" s="138"/>
      <c r="REK233" s="138"/>
      <c r="REL233" s="138"/>
      <c r="REM233" s="138"/>
      <c r="REN233" s="138"/>
      <c r="REO233" s="138"/>
      <c r="REP233" s="138"/>
      <c r="REQ233" s="138"/>
      <c r="RER233" s="138"/>
      <c r="RES233" s="138"/>
      <c r="RET233" s="138"/>
      <c r="REU233" s="138"/>
      <c r="REV233" s="138"/>
      <c r="REW233" s="138"/>
      <c r="REX233" s="138"/>
      <c r="REY233" s="138"/>
      <c r="REZ233" s="138"/>
      <c r="RFA233" s="138"/>
      <c r="RFB233" s="138"/>
      <c r="RFC233" s="138"/>
      <c r="RFD233" s="138"/>
      <c r="RFE233" s="138"/>
      <c r="RFF233" s="138"/>
      <c r="RFG233" s="138"/>
      <c r="RFH233" s="138"/>
      <c r="RFI233" s="138"/>
      <c r="RFJ233" s="138"/>
      <c r="RFK233" s="138"/>
      <c r="RFL233" s="138"/>
      <c r="RFM233" s="138"/>
      <c r="RFN233" s="138"/>
      <c r="RFO233" s="138"/>
      <c r="RFP233" s="138"/>
      <c r="RFQ233" s="138"/>
      <c r="RFR233" s="138"/>
      <c r="RFS233" s="138"/>
      <c r="RFT233" s="138"/>
      <c r="RFU233" s="138"/>
      <c r="RFV233" s="138"/>
      <c r="RFW233" s="138"/>
      <c r="RFX233" s="138"/>
      <c r="RFY233" s="138"/>
      <c r="RFZ233" s="138"/>
      <c r="RGA233" s="138"/>
      <c r="RGB233" s="138"/>
      <c r="RGC233" s="138"/>
      <c r="RGD233" s="138"/>
      <c r="RGE233" s="138"/>
      <c r="RGF233" s="138"/>
      <c r="RGG233" s="138"/>
      <c r="RGH233" s="138"/>
      <c r="RGI233" s="138"/>
      <c r="RGJ233" s="138"/>
      <c r="RGK233" s="138"/>
      <c r="RGL233" s="138"/>
      <c r="RGM233" s="138"/>
      <c r="RGN233" s="138"/>
      <c r="RGO233" s="138"/>
      <c r="RGP233" s="138"/>
      <c r="RGQ233" s="138"/>
      <c r="RGR233" s="138"/>
      <c r="RGS233" s="138"/>
      <c r="RGT233" s="138"/>
      <c r="RGU233" s="138"/>
      <c r="RGV233" s="138"/>
      <c r="RGW233" s="138"/>
      <c r="RGX233" s="138"/>
      <c r="RGY233" s="138"/>
      <c r="RGZ233" s="138"/>
      <c r="RHA233" s="138"/>
      <c r="RHB233" s="138"/>
      <c r="RHC233" s="138"/>
      <c r="RHD233" s="138"/>
      <c r="RHE233" s="138"/>
      <c r="RHF233" s="138"/>
      <c r="RHG233" s="138"/>
      <c r="RHH233" s="138"/>
      <c r="RHI233" s="138"/>
      <c r="RHJ233" s="138"/>
      <c r="RHK233" s="138"/>
      <c r="RHL233" s="138"/>
      <c r="RHM233" s="138"/>
      <c r="RHN233" s="138"/>
      <c r="RHO233" s="138"/>
      <c r="RHP233" s="138"/>
      <c r="RHQ233" s="138"/>
      <c r="RHR233" s="138"/>
      <c r="RHS233" s="138"/>
      <c r="RHT233" s="138"/>
      <c r="RHU233" s="138"/>
      <c r="RHV233" s="138"/>
      <c r="RHW233" s="138"/>
      <c r="RHX233" s="138"/>
      <c r="RHY233" s="138"/>
      <c r="RHZ233" s="138"/>
      <c r="RIA233" s="138"/>
      <c r="RIB233" s="138"/>
      <c r="RIC233" s="138"/>
      <c r="RID233" s="138"/>
      <c r="RIE233" s="138"/>
      <c r="RIF233" s="138"/>
      <c r="RIG233" s="138"/>
      <c r="RIH233" s="138"/>
      <c r="RII233" s="138"/>
      <c r="RIJ233" s="138"/>
      <c r="RIK233" s="138"/>
      <c r="RIL233" s="138"/>
      <c r="RIM233" s="138"/>
      <c r="RIN233" s="138"/>
      <c r="RIO233" s="138"/>
      <c r="RIP233" s="138"/>
      <c r="RIQ233" s="138"/>
      <c r="RIR233" s="138"/>
      <c r="RIS233" s="138"/>
      <c r="RIT233" s="138"/>
      <c r="RIU233" s="138"/>
      <c r="RIV233" s="138"/>
      <c r="RIW233" s="138"/>
      <c r="RIX233" s="138"/>
      <c r="RIY233" s="138"/>
      <c r="RIZ233" s="138"/>
      <c r="RJA233" s="138"/>
      <c r="RJB233" s="138"/>
      <c r="RJC233" s="138"/>
      <c r="RJD233" s="138"/>
      <c r="RJE233" s="138"/>
      <c r="RJF233" s="138"/>
      <c r="RJG233" s="138"/>
      <c r="RJH233" s="138"/>
      <c r="RJI233" s="138"/>
      <c r="RJJ233" s="138"/>
      <c r="RJK233" s="138"/>
      <c r="RJL233" s="138"/>
      <c r="RJM233" s="138"/>
      <c r="RJN233" s="138"/>
      <c r="RJO233" s="138"/>
      <c r="RJP233" s="138"/>
      <c r="RJQ233" s="138"/>
      <c r="RJR233" s="138"/>
      <c r="RJS233" s="138"/>
      <c r="RJT233" s="138"/>
      <c r="RJU233" s="138"/>
      <c r="RJV233" s="138"/>
      <c r="RJW233" s="138"/>
      <c r="RJX233" s="138"/>
      <c r="RJY233" s="138"/>
      <c r="RJZ233" s="138"/>
      <c r="RKA233" s="138"/>
      <c r="RKB233" s="138"/>
      <c r="RKC233" s="138"/>
      <c r="RKD233" s="138"/>
      <c r="RKE233" s="138"/>
      <c r="RKF233" s="138"/>
      <c r="RKG233" s="138"/>
      <c r="RKH233" s="138"/>
      <c r="RKI233" s="138"/>
      <c r="RKJ233" s="138"/>
      <c r="RKK233" s="138"/>
      <c r="RKL233" s="138"/>
      <c r="RKM233" s="138"/>
      <c r="RKN233" s="138"/>
      <c r="RKO233" s="138"/>
      <c r="RKP233" s="138"/>
      <c r="RKQ233" s="138"/>
      <c r="RKR233" s="138"/>
      <c r="RKS233" s="138"/>
      <c r="RKT233" s="138"/>
      <c r="RKU233" s="138"/>
      <c r="RKV233" s="138"/>
      <c r="RKW233" s="138"/>
      <c r="RKX233" s="138"/>
      <c r="RKY233" s="138"/>
      <c r="RKZ233" s="138"/>
      <c r="RLA233" s="138"/>
      <c r="RLB233" s="138"/>
      <c r="RLC233" s="138"/>
      <c r="RLD233" s="138"/>
      <c r="RLE233" s="138"/>
      <c r="RLF233" s="138"/>
      <c r="RLG233" s="138"/>
      <c r="RLH233" s="138"/>
      <c r="RLI233" s="138"/>
      <c r="RLJ233" s="138"/>
      <c r="RLK233" s="138"/>
      <c r="RLL233" s="138"/>
      <c r="RLM233" s="138"/>
      <c r="RLN233" s="138"/>
      <c r="RLO233" s="138"/>
      <c r="RLP233" s="138"/>
      <c r="RLQ233" s="138"/>
      <c r="RLR233" s="138"/>
      <c r="RLS233" s="138"/>
      <c r="RLT233" s="138"/>
      <c r="RLU233" s="138"/>
      <c r="RLV233" s="138"/>
      <c r="RLW233" s="138"/>
      <c r="RLX233" s="138"/>
      <c r="RLY233" s="138"/>
      <c r="RLZ233" s="138"/>
      <c r="RMA233" s="138"/>
      <c r="RMB233" s="138"/>
      <c r="RMC233" s="138"/>
      <c r="RMD233" s="138"/>
      <c r="RME233" s="138"/>
      <c r="RMF233" s="138"/>
      <c r="RMG233" s="138"/>
      <c r="RMH233" s="138"/>
      <c r="RMI233" s="138"/>
      <c r="RMJ233" s="138"/>
      <c r="RMK233" s="138"/>
      <c r="RML233" s="138"/>
      <c r="RMM233" s="138"/>
      <c r="RMN233" s="138"/>
      <c r="RMO233" s="138"/>
      <c r="RMP233" s="138"/>
      <c r="RMQ233" s="138"/>
      <c r="RMR233" s="138"/>
      <c r="RMS233" s="138"/>
      <c r="RMT233" s="138"/>
      <c r="RMU233" s="138"/>
      <c r="RMV233" s="138"/>
      <c r="RMW233" s="138"/>
      <c r="RMX233" s="138"/>
      <c r="RMY233" s="138"/>
      <c r="RMZ233" s="138"/>
      <c r="RNA233" s="138"/>
      <c r="RNB233" s="138"/>
      <c r="RNC233" s="138"/>
      <c r="RND233" s="138"/>
      <c r="RNE233" s="138"/>
      <c r="RNF233" s="138"/>
      <c r="RNG233" s="138"/>
      <c r="RNH233" s="138"/>
      <c r="RNI233" s="138"/>
      <c r="RNJ233" s="138"/>
      <c r="RNK233" s="138"/>
      <c r="RNL233" s="138"/>
      <c r="RNM233" s="138"/>
      <c r="RNN233" s="138"/>
      <c r="RNO233" s="138"/>
      <c r="RNP233" s="138"/>
      <c r="RNQ233" s="138"/>
      <c r="RNR233" s="138"/>
      <c r="RNS233" s="138"/>
      <c r="RNT233" s="138"/>
      <c r="RNU233" s="138"/>
      <c r="RNV233" s="138"/>
      <c r="RNW233" s="138"/>
      <c r="RNX233" s="138"/>
      <c r="RNY233" s="138"/>
      <c r="RNZ233" s="138"/>
      <c r="ROA233" s="138"/>
      <c r="ROB233" s="138"/>
      <c r="ROC233" s="138"/>
      <c r="ROD233" s="138"/>
      <c r="ROE233" s="138"/>
      <c r="ROF233" s="138"/>
      <c r="ROG233" s="138"/>
      <c r="ROH233" s="138"/>
      <c r="ROI233" s="138"/>
      <c r="ROJ233" s="138"/>
      <c r="ROK233" s="138"/>
      <c r="ROL233" s="138"/>
      <c r="ROM233" s="138"/>
      <c r="RON233" s="138"/>
      <c r="ROO233" s="138"/>
      <c r="ROP233" s="138"/>
      <c r="ROQ233" s="138"/>
      <c r="ROR233" s="138"/>
      <c r="ROS233" s="138"/>
      <c r="ROT233" s="138"/>
      <c r="ROU233" s="138"/>
      <c r="ROV233" s="138"/>
      <c r="ROW233" s="138"/>
      <c r="ROX233" s="138"/>
      <c r="ROY233" s="138"/>
      <c r="ROZ233" s="138"/>
      <c r="RPA233" s="138"/>
      <c r="RPB233" s="138"/>
      <c r="RPC233" s="138"/>
      <c r="RPD233" s="138"/>
      <c r="RPE233" s="138"/>
      <c r="RPF233" s="138"/>
      <c r="RPG233" s="138"/>
      <c r="RPH233" s="138"/>
      <c r="RPI233" s="138"/>
      <c r="RPJ233" s="138"/>
      <c r="RPK233" s="138"/>
      <c r="RPL233" s="138"/>
      <c r="RPM233" s="138"/>
      <c r="RPN233" s="138"/>
      <c r="RPO233" s="138"/>
      <c r="RPP233" s="138"/>
      <c r="RPQ233" s="138"/>
      <c r="RPR233" s="138"/>
      <c r="RPS233" s="138"/>
      <c r="RPT233" s="138"/>
      <c r="RPU233" s="138"/>
      <c r="RPV233" s="138"/>
      <c r="RPW233" s="138"/>
      <c r="RPX233" s="138"/>
      <c r="RPY233" s="138"/>
      <c r="RPZ233" s="138"/>
      <c r="RQA233" s="138"/>
      <c r="RQB233" s="138"/>
      <c r="RQC233" s="138"/>
      <c r="RQD233" s="138"/>
      <c r="RQE233" s="138"/>
      <c r="RQF233" s="138"/>
      <c r="RQG233" s="138"/>
      <c r="RQH233" s="138"/>
      <c r="RQI233" s="138"/>
      <c r="RQJ233" s="138"/>
      <c r="RQK233" s="138"/>
      <c r="RQL233" s="138"/>
      <c r="RQM233" s="138"/>
      <c r="RQN233" s="138"/>
      <c r="RQO233" s="138"/>
      <c r="RQP233" s="138"/>
      <c r="RQQ233" s="138"/>
      <c r="RQR233" s="138"/>
      <c r="RQS233" s="138"/>
      <c r="RQT233" s="138"/>
      <c r="RQU233" s="138"/>
      <c r="RQV233" s="138"/>
      <c r="RQW233" s="138"/>
      <c r="RQX233" s="138"/>
      <c r="RQY233" s="138"/>
      <c r="RQZ233" s="138"/>
      <c r="RRA233" s="138"/>
      <c r="RRB233" s="138"/>
      <c r="RRC233" s="138"/>
      <c r="RRD233" s="138"/>
      <c r="RRE233" s="138"/>
      <c r="RRF233" s="138"/>
      <c r="RRG233" s="138"/>
      <c r="RRH233" s="138"/>
      <c r="RRI233" s="138"/>
      <c r="RRJ233" s="138"/>
      <c r="RRK233" s="138"/>
      <c r="RRL233" s="138"/>
      <c r="RRM233" s="138"/>
      <c r="RRN233" s="138"/>
      <c r="RRO233" s="138"/>
      <c r="RRP233" s="138"/>
      <c r="RRQ233" s="138"/>
      <c r="RRR233" s="138"/>
      <c r="RRS233" s="138"/>
      <c r="RRT233" s="138"/>
      <c r="RRU233" s="138"/>
      <c r="RRV233" s="138"/>
      <c r="RRW233" s="138"/>
      <c r="RRX233" s="138"/>
      <c r="RRY233" s="138"/>
      <c r="RRZ233" s="138"/>
      <c r="RSA233" s="138"/>
      <c r="RSB233" s="138"/>
      <c r="RSC233" s="138"/>
      <c r="RSD233" s="138"/>
      <c r="RSE233" s="138"/>
      <c r="RSF233" s="138"/>
      <c r="RSG233" s="138"/>
      <c r="RSH233" s="138"/>
      <c r="RSI233" s="138"/>
      <c r="RSJ233" s="138"/>
      <c r="RSK233" s="138"/>
      <c r="RSL233" s="138"/>
      <c r="RSM233" s="138"/>
      <c r="RSN233" s="138"/>
      <c r="RSO233" s="138"/>
      <c r="RSP233" s="138"/>
      <c r="RSQ233" s="138"/>
      <c r="RSR233" s="138"/>
      <c r="RSS233" s="138"/>
      <c r="RST233" s="138"/>
      <c r="RSU233" s="138"/>
      <c r="RSV233" s="138"/>
      <c r="RSW233" s="138"/>
      <c r="RSX233" s="138"/>
      <c r="RSY233" s="138"/>
      <c r="RSZ233" s="138"/>
      <c r="RTA233" s="138"/>
      <c r="RTB233" s="138"/>
      <c r="RTC233" s="138"/>
      <c r="RTD233" s="138"/>
      <c r="RTE233" s="138"/>
      <c r="RTF233" s="138"/>
      <c r="RTG233" s="138"/>
      <c r="RTH233" s="138"/>
      <c r="RTI233" s="138"/>
      <c r="RTJ233" s="138"/>
      <c r="RTK233" s="138"/>
      <c r="RTL233" s="138"/>
      <c r="RTM233" s="138"/>
      <c r="RTN233" s="138"/>
      <c r="RTO233" s="138"/>
      <c r="RTP233" s="138"/>
      <c r="RTQ233" s="138"/>
      <c r="RTR233" s="138"/>
      <c r="RTS233" s="138"/>
      <c r="RTT233" s="138"/>
      <c r="RTU233" s="138"/>
      <c r="RTV233" s="138"/>
      <c r="RTW233" s="138"/>
      <c r="RTX233" s="138"/>
      <c r="RTY233" s="138"/>
      <c r="RTZ233" s="138"/>
      <c r="RUA233" s="138"/>
      <c r="RUB233" s="138"/>
      <c r="RUC233" s="138"/>
      <c r="RUD233" s="138"/>
      <c r="RUE233" s="138"/>
      <c r="RUF233" s="138"/>
      <c r="RUG233" s="138"/>
      <c r="RUH233" s="138"/>
      <c r="RUI233" s="138"/>
      <c r="RUJ233" s="138"/>
      <c r="RUK233" s="138"/>
      <c r="RUL233" s="138"/>
      <c r="RUM233" s="138"/>
      <c r="RUN233" s="138"/>
      <c r="RUO233" s="138"/>
      <c r="RUP233" s="138"/>
      <c r="RUQ233" s="138"/>
      <c r="RUR233" s="138"/>
      <c r="RUS233" s="138"/>
      <c r="RUT233" s="138"/>
      <c r="RUU233" s="138"/>
      <c r="RUV233" s="138"/>
      <c r="RUW233" s="138"/>
      <c r="RUX233" s="138"/>
      <c r="RUY233" s="138"/>
      <c r="RUZ233" s="138"/>
      <c r="RVA233" s="138"/>
      <c r="RVB233" s="138"/>
      <c r="RVC233" s="138"/>
      <c r="RVD233" s="138"/>
      <c r="RVE233" s="138"/>
      <c r="RVF233" s="138"/>
      <c r="RVG233" s="138"/>
      <c r="RVH233" s="138"/>
      <c r="RVI233" s="138"/>
      <c r="RVJ233" s="138"/>
      <c r="RVK233" s="138"/>
      <c r="RVL233" s="138"/>
      <c r="RVM233" s="138"/>
      <c r="RVN233" s="138"/>
      <c r="RVO233" s="138"/>
      <c r="RVP233" s="138"/>
      <c r="RVQ233" s="138"/>
      <c r="RVR233" s="138"/>
      <c r="RVS233" s="138"/>
      <c r="RVT233" s="138"/>
      <c r="RVU233" s="138"/>
      <c r="RVV233" s="138"/>
      <c r="RVW233" s="138"/>
      <c r="RVX233" s="138"/>
      <c r="RVY233" s="138"/>
      <c r="RVZ233" s="138"/>
      <c r="RWA233" s="138"/>
      <c r="RWB233" s="138"/>
      <c r="RWC233" s="138"/>
      <c r="RWD233" s="138"/>
      <c r="RWE233" s="138"/>
      <c r="RWF233" s="138"/>
      <c r="RWG233" s="138"/>
      <c r="RWH233" s="138"/>
      <c r="RWI233" s="138"/>
      <c r="RWJ233" s="138"/>
      <c r="RWK233" s="138"/>
      <c r="RWL233" s="138"/>
      <c r="RWM233" s="138"/>
      <c r="RWN233" s="138"/>
      <c r="RWO233" s="138"/>
      <c r="RWP233" s="138"/>
      <c r="RWQ233" s="138"/>
      <c r="RWR233" s="138"/>
      <c r="RWS233" s="138"/>
      <c r="RWT233" s="138"/>
      <c r="RWU233" s="138"/>
      <c r="RWV233" s="138"/>
      <c r="RWW233" s="138"/>
      <c r="RWX233" s="138"/>
      <c r="RWY233" s="138"/>
      <c r="RWZ233" s="138"/>
      <c r="RXA233" s="138"/>
      <c r="RXB233" s="138"/>
      <c r="RXC233" s="138"/>
      <c r="RXD233" s="138"/>
      <c r="RXE233" s="138"/>
      <c r="RXF233" s="138"/>
      <c r="RXG233" s="138"/>
      <c r="RXH233" s="138"/>
      <c r="RXI233" s="138"/>
      <c r="RXJ233" s="138"/>
      <c r="RXK233" s="138"/>
      <c r="RXL233" s="138"/>
      <c r="RXM233" s="138"/>
      <c r="RXN233" s="138"/>
      <c r="RXO233" s="138"/>
      <c r="RXP233" s="138"/>
      <c r="RXQ233" s="138"/>
      <c r="RXR233" s="138"/>
      <c r="RXS233" s="138"/>
      <c r="RXT233" s="138"/>
      <c r="RXU233" s="138"/>
      <c r="RXV233" s="138"/>
      <c r="RXW233" s="138"/>
      <c r="RXX233" s="138"/>
      <c r="RXY233" s="138"/>
      <c r="RXZ233" s="138"/>
      <c r="RYA233" s="138"/>
      <c r="RYB233" s="138"/>
      <c r="RYC233" s="138"/>
      <c r="RYD233" s="138"/>
      <c r="RYE233" s="138"/>
      <c r="RYF233" s="138"/>
      <c r="RYG233" s="138"/>
      <c r="RYH233" s="138"/>
      <c r="RYI233" s="138"/>
      <c r="RYJ233" s="138"/>
      <c r="RYK233" s="138"/>
      <c r="RYL233" s="138"/>
      <c r="RYM233" s="138"/>
      <c r="RYN233" s="138"/>
      <c r="RYO233" s="138"/>
      <c r="RYP233" s="138"/>
      <c r="RYQ233" s="138"/>
      <c r="RYR233" s="138"/>
      <c r="RYS233" s="138"/>
      <c r="RYT233" s="138"/>
      <c r="RYU233" s="138"/>
      <c r="RYV233" s="138"/>
      <c r="RYW233" s="138"/>
      <c r="RYX233" s="138"/>
      <c r="RYY233" s="138"/>
      <c r="RYZ233" s="138"/>
      <c r="RZA233" s="138"/>
      <c r="RZB233" s="138"/>
      <c r="RZC233" s="138"/>
      <c r="RZD233" s="138"/>
      <c r="RZE233" s="138"/>
      <c r="RZF233" s="138"/>
      <c r="RZG233" s="138"/>
      <c r="RZH233" s="138"/>
      <c r="RZI233" s="138"/>
      <c r="RZJ233" s="138"/>
      <c r="RZK233" s="138"/>
      <c r="RZL233" s="138"/>
      <c r="RZM233" s="138"/>
      <c r="RZN233" s="138"/>
      <c r="RZO233" s="138"/>
      <c r="RZP233" s="138"/>
      <c r="RZQ233" s="138"/>
      <c r="RZR233" s="138"/>
      <c r="RZS233" s="138"/>
      <c r="RZT233" s="138"/>
      <c r="RZU233" s="138"/>
      <c r="RZV233" s="138"/>
      <c r="RZW233" s="138"/>
      <c r="RZX233" s="138"/>
      <c r="RZY233" s="138"/>
      <c r="RZZ233" s="138"/>
      <c r="SAA233" s="138"/>
      <c r="SAB233" s="138"/>
      <c r="SAC233" s="138"/>
      <c r="SAD233" s="138"/>
      <c r="SAE233" s="138"/>
      <c r="SAF233" s="138"/>
      <c r="SAG233" s="138"/>
      <c r="SAH233" s="138"/>
      <c r="SAI233" s="138"/>
      <c r="SAJ233" s="138"/>
      <c r="SAK233" s="138"/>
      <c r="SAL233" s="138"/>
      <c r="SAM233" s="138"/>
      <c r="SAN233" s="138"/>
      <c r="SAO233" s="138"/>
      <c r="SAP233" s="138"/>
      <c r="SAQ233" s="138"/>
      <c r="SAR233" s="138"/>
      <c r="SAS233" s="138"/>
      <c r="SAT233" s="138"/>
      <c r="SAU233" s="138"/>
      <c r="SAV233" s="138"/>
      <c r="SAW233" s="138"/>
      <c r="SAX233" s="138"/>
      <c r="SAY233" s="138"/>
      <c r="SAZ233" s="138"/>
      <c r="SBA233" s="138"/>
      <c r="SBB233" s="138"/>
      <c r="SBC233" s="138"/>
      <c r="SBD233" s="138"/>
      <c r="SBE233" s="138"/>
      <c r="SBF233" s="138"/>
      <c r="SBG233" s="138"/>
      <c r="SBH233" s="138"/>
      <c r="SBI233" s="138"/>
      <c r="SBJ233" s="138"/>
      <c r="SBK233" s="138"/>
      <c r="SBL233" s="138"/>
      <c r="SBM233" s="138"/>
      <c r="SBN233" s="138"/>
      <c r="SBO233" s="138"/>
      <c r="SBP233" s="138"/>
      <c r="SBQ233" s="138"/>
      <c r="SBR233" s="138"/>
      <c r="SBS233" s="138"/>
      <c r="SBT233" s="138"/>
      <c r="SBU233" s="138"/>
      <c r="SBV233" s="138"/>
      <c r="SBW233" s="138"/>
      <c r="SBX233" s="138"/>
      <c r="SBY233" s="138"/>
      <c r="SBZ233" s="138"/>
      <c r="SCA233" s="138"/>
      <c r="SCB233" s="138"/>
      <c r="SCC233" s="138"/>
      <c r="SCD233" s="138"/>
      <c r="SCE233" s="138"/>
      <c r="SCF233" s="138"/>
      <c r="SCG233" s="138"/>
      <c r="SCH233" s="138"/>
      <c r="SCI233" s="138"/>
      <c r="SCJ233" s="138"/>
      <c r="SCK233" s="138"/>
      <c r="SCL233" s="138"/>
      <c r="SCM233" s="138"/>
      <c r="SCN233" s="138"/>
      <c r="SCO233" s="138"/>
      <c r="SCP233" s="138"/>
      <c r="SCQ233" s="138"/>
      <c r="SCR233" s="138"/>
      <c r="SCS233" s="138"/>
      <c r="SCT233" s="138"/>
      <c r="SCU233" s="138"/>
      <c r="SCV233" s="138"/>
      <c r="SCW233" s="138"/>
      <c r="SCX233" s="138"/>
      <c r="SCY233" s="138"/>
      <c r="SCZ233" s="138"/>
      <c r="SDA233" s="138"/>
      <c r="SDB233" s="138"/>
      <c r="SDC233" s="138"/>
      <c r="SDD233" s="138"/>
      <c r="SDE233" s="138"/>
      <c r="SDF233" s="138"/>
      <c r="SDG233" s="138"/>
      <c r="SDH233" s="138"/>
      <c r="SDI233" s="138"/>
      <c r="SDJ233" s="138"/>
      <c r="SDK233" s="138"/>
      <c r="SDL233" s="138"/>
      <c r="SDM233" s="138"/>
      <c r="SDN233" s="138"/>
      <c r="SDO233" s="138"/>
      <c r="SDP233" s="138"/>
      <c r="SDQ233" s="138"/>
      <c r="SDR233" s="138"/>
      <c r="SDS233" s="138"/>
      <c r="SDT233" s="138"/>
      <c r="SDU233" s="138"/>
      <c r="SDV233" s="138"/>
      <c r="SDW233" s="138"/>
      <c r="SDX233" s="138"/>
      <c r="SDY233" s="138"/>
      <c r="SDZ233" s="138"/>
      <c r="SEA233" s="138"/>
      <c r="SEB233" s="138"/>
      <c r="SEC233" s="138"/>
      <c r="SED233" s="138"/>
      <c r="SEE233" s="138"/>
      <c r="SEF233" s="138"/>
      <c r="SEG233" s="138"/>
      <c r="SEH233" s="138"/>
      <c r="SEI233" s="138"/>
      <c r="SEJ233" s="138"/>
      <c r="SEK233" s="138"/>
      <c r="SEL233" s="138"/>
      <c r="SEM233" s="138"/>
      <c r="SEN233" s="138"/>
      <c r="SEO233" s="138"/>
      <c r="SEP233" s="138"/>
      <c r="SEQ233" s="138"/>
      <c r="SER233" s="138"/>
      <c r="SES233" s="138"/>
      <c r="SET233" s="138"/>
      <c r="SEU233" s="138"/>
      <c r="SEV233" s="138"/>
      <c r="SEW233" s="138"/>
      <c r="SEX233" s="138"/>
      <c r="SEY233" s="138"/>
      <c r="SEZ233" s="138"/>
      <c r="SFA233" s="138"/>
      <c r="SFB233" s="138"/>
      <c r="SFC233" s="138"/>
      <c r="SFD233" s="138"/>
      <c r="SFE233" s="138"/>
      <c r="SFF233" s="138"/>
      <c r="SFG233" s="138"/>
      <c r="SFH233" s="138"/>
      <c r="SFI233" s="138"/>
      <c r="SFJ233" s="138"/>
      <c r="SFK233" s="138"/>
      <c r="SFL233" s="138"/>
      <c r="SFM233" s="138"/>
      <c r="SFN233" s="138"/>
      <c r="SFO233" s="138"/>
      <c r="SFP233" s="138"/>
      <c r="SFQ233" s="138"/>
      <c r="SFR233" s="138"/>
      <c r="SFS233" s="138"/>
      <c r="SFT233" s="138"/>
      <c r="SFU233" s="138"/>
      <c r="SFV233" s="138"/>
      <c r="SFW233" s="138"/>
      <c r="SFX233" s="138"/>
      <c r="SFY233" s="138"/>
      <c r="SFZ233" s="138"/>
      <c r="SGA233" s="138"/>
      <c r="SGB233" s="138"/>
      <c r="SGC233" s="138"/>
      <c r="SGD233" s="138"/>
      <c r="SGE233" s="138"/>
      <c r="SGF233" s="138"/>
      <c r="SGG233" s="138"/>
      <c r="SGH233" s="138"/>
      <c r="SGI233" s="138"/>
      <c r="SGJ233" s="138"/>
      <c r="SGK233" s="138"/>
      <c r="SGL233" s="138"/>
      <c r="SGM233" s="138"/>
      <c r="SGN233" s="138"/>
      <c r="SGO233" s="138"/>
      <c r="SGP233" s="138"/>
      <c r="SGQ233" s="138"/>
      <c r="SGR233" s="138"/>
      <c r="SGS233" s="138"/>
      <c r="SGT233" s="138"/>
      <c r="SGU233" s="138"/>
      <c r="SGV233" s="138"/>
      <c r="SGW233" s="138"/>
      <c r="SGX233" s="138"/>
      <c r="SGY233" s="138"/>
      <c r="SGZ233" s="138"/>
      <c r="SHA233" s="138"/>
      <c r="SHB233" s="138"/>
      <c r="SHC233" s="138"/>
      <c r="SHD233" s="138"/>
      <c r="SHE233" s="138"/>
      <c r="SHF233" s="138"/>
      <c r="SHG233" s="138"/>
      <c r="SHH233" s="138"/>
      <c r="SHI233" s="138"/>
      <c r="SHJ233" s="138"/>
      <c r="SHK233" s="138"/>
      <c r="SHL233" s="138"/>
      <c r="SHM233" s="138"/>
      <c r="SHN233" s="138"/>
      <c r="SHO233" s="138"/>
      <c r="SHP233" s="138"/>
      <c r="SHQ233" s="138"/>
      <c r="SHR233" s="138"/>
      <c r="SHS233" s="138"/>
      <c r="SHT233" s="138"/>
      <c r="SHU233" s="138"/>
      <c r="SHV233" s="138"/>
      <c r="SHW233" s="138"/>
      <c r="SHX233" s="138"/>
      <c r="SHY233" s="138"/>
      <c r="SHZ233" s="138"/>
      <c r="SIA233" s="138"/>
      <c r="SIB233" s="138"/>
      <c r="SIC233" s="138"/>
      <c r="SID233" s="138"/>
      <c r="SIE233" s="138"/>
      <c r="SIF233" s="138"/>
      <c r="SIG233" s="138"/>
      <c r="SIH233" s="138"/>
      <c r="SII233" s="138"/>
      <c r="SIJ233" s="138"/>
      <c r="SIK233" s="138"/>
      <c r="SIL233" s="138"/>
      <c r="SIM233" s="138"/>
      <c r="SIN233" s="138"/>
      <c r="SIO233" s="138"/>
      <c r="SIP233" s="138"/>
      <c r="SIQ233" s="138"/>
      <c r="SIR233" s="138"/>
      <c r="SIS233" s="138"/>
      <c r="SIT233" s="138"/>
      <c r="SIU233" s="138"/>
      <c r="SIV233" s="138"/>
      <c r="SIW233" s="138"/>
      <c r="SIX233" s="138"/>
      <c r="SIY233" s="138"/>
      <c r="SIZ233" s="138"/>
      <c r="SJA233" s="138"/>
      <c r="SJB233" s="138"/>
      <c r="SJC233" s="138"/>
      <c r="SJD233" s="138"/>
      <c r="SJE233" s="138"/>
      <c r="SJF233" s="138"/>
      <c r="SJG233" s="138"/>
      <c r="SJH233" s="138"/>
      <c r="SJI233" s="138"/>
      <c r="SJJ233" s="138"/>
      <c r="SJK233" s="138"/>
      <c r="SJL233" s="138"/>
      <c r="SJM233" s="138"/>
      <c r="SJN233" s="138"/>
      <c r="SJO233" s="138"/>
      <c r="SJP233" s="138"/>
      <c r="SJQ233" s="138"/>
      <c r="SJR233" s="138"/>
      <c r="SJS233" s="138"/>
      <c r="SJT233" s="138"/>
      <c r="SJU233" s="138"/>
      <c r="SJV233" s="138"/>
      <c r="SJW233" s="138"/>
      <c r="SJX233" s="138"/>
      <c r="SJY233" s="138"/>
      <c r="SJZ233" s="138"/>
      <c r="SKA233" s="138"/>
      <c r="SKB233" s="138"/>
      <c r="SKC233" s="138"/>
      <c r="SKD233" s="138"/>
      <c r="SKE233" s="138"/>
      <c r="SKF233" s="138"/>
      <c r="SKG233" s="138"/>
      <c r="SKH233" s="138"/>
      <c r="SKI233" s="138"/>
      <c r="SKJ233" s="138"/>
      <c r="SKK233" s="138"/>
      <c r="SKL233" s="138"/>
      <c r="SKM233" s="138"/>
      <c r="SKN233" s="138"/>
      <c r="SKO233" s="138"/>
      <c r="SKP233" s="138"/>
      <c r="SKQ233" s="138"/>
      <c r="SKR233" s="138"/>
      <c r="SKS233" s="138"/>
      <c r="SKT233" s="138"/>
      <c r="SKU233" s="138"/>
      <c r="SKV233" s="138"/>
      <c r="SKW233" s="138"/>
      <c r="SKX233" s="138"/>
      <c r="SKY233" s="138"/>
      <c r="SKZ233" s="138"/>
      <c r="SLA233" s="138"/>
      <c r="SLB233" s="138"/>
      <c r="SLC233" s="138"/>
      <c r="SLD233" s="138"/>
      <c r="SLE233" s="138"/>
      <c r="SLF233" s="138"/>
      <c r="SLG233" s="138"/>
      <c r="SLH233" s="138"/>
      <c r="SLI233" s="138"/>
      <c r="SLJ233" s="138"/>
      <c r="SLK233" s="138"/>
      <c r="SLL233" s="138"/>
      <c r="SLM233" s="138"/>
      <c r="SLN233" s="138"/>
      <c r="SLO233" s="138"/>
      <c r="SLP233" s="138"/>
      <c r="SLQ233" s="138"/>
      <c r="SLR233" s="138"/>
      <c r="SLS233" s="138"/>
      <c r="SLT233" s="138"/>
      <c r="SLU233" s="138"/>
      <c r="SLV233" s="138"/>
      <c r="SLW233" s="138"/>
      <c r="SLX233" s="138"/>
      <c r="SLY233" s="138"/>
      <c r="SLZ233" s="138"/>
      <c r="SMA233" s="138"/>
      <c r="SMB233" s="138"/>
      <c r="SMC233" s="138"/>
      <c r="SMD233" s="138"/>
      <c r="SME233" s="138"/>
      <c r="SMF233" s="138"/>
      <c r="SMG233" s="138"/>
      <c r="SMH233" s="138"/>
      <c r="SMI233" s="138"/>
      <c r="SMJ233" s="138"/>
      <c r="SMK233" s="138"/>
      <c r="SML233" s="138"/>
      <c r="SMM233" s="138"/>
      <c r="SMN233" s="138"/>
      <c r="SMO233" s="138"/>
      <c r="SMP233" s="138"/>
      <c r="SMQ233" s="138"/>
      <c r="SMR233" s="138"/>
      <c r="SMS233" s="138"/>
      <c r="SMT233" s="138"/>
      <c r="SMU233" s="138"/>
      <c r="SMV233" s="138"/>
      <c r="SMW233" s="138"/>
      <c r="SMX233" s="138"/>
      <c r="SMY233" s="138"/>
      <c r="SMZ233" s="138"/>
      <c r="SNA233" s="138"/>
      <c r="SNB233" s="138"/>
      <c r="SNC233" s="138"/>
      <c r="SND233" s="138"/>
      <c r="SNE233" s="138"/>
      <c r="SNF233" s="138"/>
      <c r="SNG233" s="138"/>
      <c r="SNH233" s="138"/>
      <c r="SNI233" s="138"/>
      <c r="SNJ233" s="138"/>
      <c r="SNK233" s="138"/>
      <c r="SNL233" s="138"/>
      <c r="SNM233" s="138"/>
      <c r="SNN233" s="138"/>
      <c r="SNO233" s="138"/>
      <c r="SNP233" s="138"/>
      <c r="SNQ233" s="138"/>
      <c r="SNR233" s="138"/>
      <c r="SNS233" s="138"/>
      <c r="SNT233" s="138"/>
      <c r="SNU233" s="138"/>
      <c r="SNV233" s="138"/>
      <c r="SNW233" s="138"/>
      <c r="SNX233" s="138"/>
      <c r="SNY233" s="138"/>
      <c r="SNZ233" s="138"/>
      <c r="SOA233" s="138"/>
      <c r="SOB233" s="138"/>
      <c r="SOC233" s="138"/>
      <c r="SOD233" s="138"/>
      <c r="SOE233" s="138"/>
      <c r="SOF233" s="138"/>
      <c r="SOG233" s="138"/>
      <c r="SOH233" s="138"/>
      <c r="SOI233" s="138"/>
      <c r="SOJ233" s="138"/>
      <c r="SOK233" s="138"/>
      <c r="SOL233" s="138"/>
      <c r="SOM233" s="138"/>
      <c r="SON233" s="138"/>
      <c r="SOO233" s="138"/>
      <c r="SOP233" s="138"/>
      <c r="SOQ233" s="138"/>
      <c r="SOR233" s="138"/>
      <c r="SOS233" s="138"/>
      <c r="SOT233" s="138"/>
      <c r="SOU233" s="138"/>
      <c r="SOV233" s="138"/>
      <c r="SOW233" s="138"/>
      <c r="SOX233" s="138"/>
      <c r="SOY233" s="138"/>
      <c r="SOZ233" s="138"/>
      <c r="SPA233" s="138"/>
      <c r="SPB233" s="138"/>
      <c r="SPC233" s="138"/>
      <c r="SPD233" s="138"/>
      <c r="SPE233" s="138"/>
      <c r="SPF233" s="138"/>
      <c r="SPG233" s="138"/>
      <c r="SPH233" s="138"/>
      <c r="SPI233" s="138"/>
      <c r="SPJ233" s="138"/>
      <c r="SPK233" s="138"/>
      <c r="SPL233" s="138"/>
      <c r="SPM233" s="138"/>
      <c r="SPN233" s="138"/>
      <c r="SPO233" s="138"/>
      <c r="SPP233" s="138"/>
      <c r="SPQ233" s="138"/>
      <c r="SPR233" s="138"/>
      <c r="SPS233" s="138"/>
      <c r="SPT233" s="138"/>
      <c r="SPU233" s="138"/>
      <c r="SPV233" s="138"/>
      <c r="SPW233" s="138"/>
      <c r="SPX233" s="138"/>
      <c r="SPY233" s="138"/>
      <c r="SPZ233" s="138"/>
      <c r="SQA233" s="138"/>
      <c r="SQB233" s="138"/>
      <c r="SQC233" s="138"/>
      <c r="SQD233" s="138"/>
      <c r="SQE233" s="138"/>
      <c r="SQF233" s="138"/>
      <c r="SQG233" s="138"/>
      <c r="SQH233" s="138"/>
      <c r="SQI233" s="138"/>
      <c r="SQJ233" s="138"/>
      <c r="SQK233" s="138"/>
      <c r="SQL233" s="138"/>
      <c r="SQM233" s="138"/>
      <c r="SQN233" s="138"/>
      <c r="SQO233" s="138"/>
      <c r="SQP233" s="138"/>
      <c r="SQQ233" s="138"/>
      <c r="SQR233" s="138"/>
      <c r="SQS233" s="138"/>
      <c r="SQT233" s="138"/>
      <c r="SQU233" s="138"/>
      <c r="SQV233" s="138"/>
      <c r="SQW233" s="138"/>
      <c r="SQX233" s="138"/>
      <c r="SQY233" s="138"/>
      <c r="SQZ233" s="138"/>
      <c r="SRA233" s="138"/>
      <c r="SRB233" s="138"/>
      <c r="SRC233" s="138"/>
      <c r="SRD233" s="138"/>
      <c r="SRE233" s="138"/>
      <c r="SRF233" s="138"/>
      <c r="SRG233" s="138"/>
      <c r="SRH233" s="138"/>
      <c r="SRI233" s="138"/>
      <c r="SRJ233" s="138"/>
      <c r="SRK233" s="138"/>
      <c r="SRL233" s="138"/>
      <c r="SRM233" s="138"/>
      <c r="SRN233" s="138"/>
      <c r="SRO233" s="138"/>
      <c r="SRP233" s="138"/>
      <c r="SRQ233" s="138"/>
      <c r="SRR233" s="138"/>
      <c r="SRS233" s="138"/>
      <c r="SRT233" s="138"/>
      <c r="SRU233" s="138"/>
      <c r="SRV233" s="138"/>
      <c r="SRW233" s="138"/>
      <c r="SRX233" s="138"/>
      <c r="SRY233" s="138"/>
      <c r="SRZ233" s="138"/>
      <c r="SSA233" s="138"/>
      <c r="SSB233" s="138"/>
      <c r="SSC233" s="138"/>
      <c r="SSD233" s="138"/>
      <c r="SSE233" s="138"/>
      <c r="SSF233" s="138"/>
      <c r="SSG233" s="138"/>
      <c r="SSH233" s="138"/>
      <c r="SSI233" s="138"/>
      <c r="SSJ233" s="138"/>
      <c r="SSK233" s="138"/>
      <c r="SSL233" s="138"/>
      <c r="SSM233" s="138"/>
      <c r="SSN233" s="138"/>
      <c r="SSO233" s="138"/>
      <c r="SSP233" s="138"/>
      <c r="SSQ233" s="138"/>
      <c r="SSR233" s="138"/>
      <c r="SSS233" s="138"/>
      <c r="SST233" s="138"/>
      <c r="SSU233" s="138"/>
      <c r="SSV233" s="138"/>
      <c r="SSW233" s="138"/>
      <c r="SSX233" s="138"/>
      <c r="SSY233" s="138"/>
      <c r="SSZ233" s="138"/>
      <c r="STA233" s="138"/>
      <c r="STB233" s="138"/>
      <c r="STC233" s="138"/>
      <c r="STD233" s="138"/>
      <c r="STE233" s="138"/>
      <c r="STF233" s="138"/>
      <c r="STG233" s="138"/>
      <c r="STH233" s="138"/>
      <c r="STI233" s="138"/>
      <c r="STJ233" s="138"/>
      <c r="STK233" s="138"/>
      <c r="STL233" s="138"/>
      <c r="STM233" s="138"/>
      <c r="STN233" s="138"/>
      <c r="STO233" s="138"/>
      <c r="STP233" s="138"/>
      <c r="STQ233" s="138"/>
      <c r="STR233" s="138"/>
      <c r="STS233" s="138"/>
      <c r="STT233" s="138"/>
      <c r="STU233" s="138"/>
      <c r="STV233" s="138"/>
      <c r="STW233" s="138"/>
      <c r="STX233" s="138"/>
      <c r="STY233" s="138"/>
      <c r="STZ233" s="138"/>
      <c r="SUA233" s="138"/>
      <c r="SUB233" s="138"/>
      <c r="SUC233" s="138"/>
      <c r="SUD233" s="138"/>
      <c r="SUE233" s="138"/>
      <c r="SUF233" s="138"/>
      <c r="SUG233" s="138"/>
      <c r="SUH233" s="138"/>
      <c r="SUI233" s="138"/>
      <c r="SUJ233" s="138"/>
      <c r="SUK233" s="138"/>
      <c r="SUL233" s="138"/>
      <c r="SUM233" s="138"/>
      <c r="SUN233" s="138"/>
      <c r="SUO233" s="138"/>
      <c r="SUP233" s="138"/>
      <c r="SUQ233" s="138"/>
      <c r="SUR233" s="138"/>
      <c r="SUS233" s="138"/>
      <c r="SUT233" s="138"/>
      <c r="SUU233" s="138"/>
      <c r="SUV233" s="138"/>
      <c r="SUW233" s="138"/>
      <c r="SUX233" s="138"/>
      <c r="SUY233" s="138"/>
      <c r="SUZ233" s="138"/>
      <c r="SVA233" s="138"/>
      <c r="SVB233" s="138"/>
      <c r="SVC233" s="138"/>
      <c r="SVD233" s="138"/>
      <c r="SVE233" s="138"/>
      <c r="SVF233" s="138"/>
      <c r="SVG233" s="138"/>
      <c r="SVH233" s="138"/>
      <c r="SVI233" s="138"/>
      <c r="SVJ233" s="138"/>
      <c r="SVK233" s="138"/>
      <c r="SVL233" s="138"/>
      <c r="SVM233" s="138"/>
      <c r="SVN233" s="138"/>
      <c r="SVO233" s="138"/>
      <c r="SVP233" s="138"/>
      <c r="SVQ233" s="138"/>
      <c r="SVR233" s="138"/>
      <c r="SVS233" s="138"/>
      <c r="SVT233" s="138"/>
      <c r="SVU233" s="138"/>
      <c r="SVV233" s="138"/>
      <c r="SVW233" s="138"/>
      <c r="SVX233" s="138"/>
      <c r="SVY233" s="138"/>
      <c r="SVZ233" s="138"/>
      <c r="SWA233" s="138"/>
      <c r="SWB233" s="138"/>
      <c r="SWC233" s="138"/>
      <c r="SWD233" s="138"/>
      <c r="SWE233" s="138"/>
      <c r="SWF233" s="138"/>
      <c r="SWG233" s="138"/>
      <c r="SWH233" s="138"/>
      <c r="SWI233" s="138"/>
      <c r="SWJ233" s="138"/>
      <c r="SWK233" s="138"/>
      <c r="SWL233" s="138"/>
      <c r="SWM233" s="138"/>
      <c r="SWN233" s="138"/>
      <c r="SWO233" s="138"/>
      <c r="SWP233" s="138"/>
      <c r="SWQ233" s="138"/>
      <c r="SWR233" s="138"/>
      <c r="SWS233" s="138"/>
      <c r="SWT233" s="138"/>
      <c r="SWU233" s="138"/>
      <c r="SWV233" s="138"/>
      <c r="SWW233" s="138"/>
      <c r="SWX233" s="138"/>
      <c r="SWY233" s="138"/>
      <c r="SWZ233" s="138"/>
      <c r="SXA233" s="138"/>
      <c r="SXB233" s="138"/>
      <c r="SXC233" s="138"/>
      <c r="SXD233" s="138"/>
      <c r="SXE233" s="138"/>
      <c r="SXF233" s="138"/>
      <c r="SXG233" s="138"/>
      <c r="SXH233" s="138"/>
      <c r="SXI233" s="138"/>
      <c r="SXJ233" s="138"/>
      <c r="SXK233" s="138"/>
      <c r="SXL233" s="138"/>
      <c r="SXM233" s="138"/>
      <c r="SXN233" s="138"/>
      <c r="SXO233" s="138"/>
      <c r="SXP233" s="138"/>
      <c r="SXQ233" s="138"/>
      <c r="SXR233" s="138"/>
      <c r="SXS233" s="138"/>
      <c r="SXT233" s="138"/>
      <c r="SXU233" s="138"/>
      <c r="SXV233" s="138"/>
      <c r="SXW233" s="138"/>
      <c r="SXX233" s="138"/>
      <c r="SXY233" s="138"/>
      <c r="SXZ233" s="138"/>
      <c r="SYA233" s="138"/>
      <c r="SYB233" s="138"/>
      <c r="SYC233" s="138"/>
      <c r="SYD233" s="138"/>
      <c r="SYE233" s="138"/>
      <c r="SYF233" s="138"/>
      <c r="SYG233" s="138"/>
      <c r="SYH233" s="138"/>
      <c r="SYI233" s="138"/>
      <c r="SYJ233" s="138"/>
      <c r="SYK233" s="138"/>
      <c r="SYL233" s="138"/>
      <c r="SYM233" s="138"/>
      <c r="SYN233" s="138"/>
      <c r="SYO233" s="138"/>
      <c r="SYP233" s="138"/>
      <c r="SYQ233" s="138"/>
      <c r="SYR233" s="138"/>
      <c r="SYS233" s="138"/>
      <c r="SYT233" s="138"/>
      <c r="SYU233" s="138"/>
      <c r="SYV233" s="138"/>
      <c r="SYW233" s="138"/>
      <c r="SYX233" s="138"/>
      <c r="SYY233" s="138"/>
      <c r="SYZ233" s="138"/>
      <c r="SZA233" s="138"/>
      <c r="SZB233" s="138"/>
      <c r="SZC233" s="138"/>
      <c r="SZD233" s="138"/>
      <c r="SZE233" s="138"/>
      <c r="SZF233" s="138"/>
      <c r="SZG233" s="138"/>
      <c r="SZH233" s="138"/>
      <c r="SZI233" s="138"/>
      <c r="SZJ233" s="138"/>
      <c r="SZK233" s="138"/>
      <c r="SZL233" s="138"/>
      <c r="SZM233" s="138"/>
      <c r="SZN233" s="138"/>
      <c r="SZO233" s="138"/>
      <c r="SZP233" s="138"/>
      <c r="SZQ233" s="138"/>
      <c r="SZR233" s="138"/>
      <c r="SZS233" s="138"/>
      <c r="SZT233" s="138"/>
      <c r="SZU233" s="138"/>
      <c r="SZV233" s="138"/>
      <c r="SZW233" s="138"/>
      <c r="SZX233" s="138"/>
      <c r="SZY233" s="138"/>
      <c r="SZZ233" s="138"/>
      <c r="TAA233" s="138"/>
      <c r="TAB233" s="138"/>
      <c r="TAC233" s="138"/>
      <c r="TAD233" s="138"/>
      <c r="TAE233" s="138"/>
      <c r="TAF233" s="138"/>
      <c r="TAG233" s="138"/>
      <c r="TAH233" s="138"/>
      <c r="TAI233" s="138"/>
      <c r="TAJ233" s="138"/>
      <c r="TAK233" s="138"/>
      <c r="TAL233" s="138"/>
      <c r="TAM233" s="138"/>
      <c r="TAN233" s="138"/>
      <c r="TAO233" s="138"/>
      <c r="TAP233" s="138"/>
      <c r="TAQ233" s="138"/>
      <c r="TAR233" s="138"/>
      <c r="TAS233" s="138"/>
      <c r="TAT233" s="138"/>
      <c r="TAU233" s="138"/>
      <c r="TAV233" s="138"/>
      <c r="TAW233" s="138"/>
      <c r="TAX233" s="138"/>
      <c r="TAY233" s="138"/>
      <c r="TAZ233" s="138"/>
      <c r="TBA233" s="138"/>
      <c r="TBB233" s="138"/>
      <c r="TBC233" s="138"/>
      <c r="TBD233" s="138"/>
      <c r="TBE233" s="138"/>
      <c r="TBF233" s="138"/>
      <c r="TBG233" s="138"/>
      <c r="TBH233" s="138"/>
      <c r="TBI233" s="138"/>
      <c r="TBJ233" s="138"/>
      <c r="TBK233" s="138"/>
      <c r="TBL233" s="138"/>
      <c r="TBM233" s="138"/>
      <c r="TBN233" s="138"/>
      <c r="TBO233" s="138"/>
      <c r="TBP233" s="138"/>
      <c r="TBQ233" s="138"/>
      <c r="TBR233" s="138"/>
      <c r="TBS233" s="138"/>
      <c r="TBT233" s="138"/>
      <c r="TBU233" s="138"/>
      <c r="TBV233" s="138"/>
      <c r="TBW233" s="138"/>
      <c r="TBX233" s="138"/>
      <c r="TBY233" s="138"/>
      <c r="TBZ233" s="138"/>
      <c r="TCA233" s="138"/>
      <c r="TCB233" s="138"/>
      <c r="TCC233" s="138"/>
      <c r="TCD233" s="138"/>
      <c r="TCE233" s="138"/>
      <c r="TCF233" s="138"/>
      <c r="TCG233" s="138"/>
      <c r="TCH233" s="138"/>
      <c r="TCI233" s="138"/>
      <c r="TCJ233" s="138"/>
      <c r="TCK233" s="138"/>
      <c r="TCL233" s="138"/>
      <c r="TCM233" s="138"/>
      <c r="TCN233" s="138"/>
      <c r="TCO233" s="138"/>
      <c r="TCP233" s="138"/>
      <c r="TCQ233" s="138"/>
      <c r="TCR233" s="138"/>
      <c r="TCS233" s="138"/>
      <c r="TCT233" s="138"/>
      <c r="TCU233" s="138"/>
      <c r="TCV233" s="138"/>
      <c r="TCW233" s="138"/>
      <c r="TCX233" s="138"/>
      <c r="TCY233" s="138"/>
      <c r="TCZ233" s="138"/>
      <c r="TDA233" s="138"/>
      <c r="TDB233" s="138"/>
      <c r="TDC233" s="138"/>
      <c r="TDD233" s="138"/>
      <c r="TDE233" s="138"/>
      <c r="TDF233" s="138"/>
      <c r="TDG233" s="138"/>
      <c r="TDH233" s="138"/>
      <c r="TDI233" s="138"/>
      <c r="TDJ233" s="138"/>
      <c r="TDK233" s="138"/>
      <c r="TDL233" s="138"/>
      <c r="TDM233" s="138"/>
      <c r="TDN233" s="138"/>
      <c r="TDO233" s="138"/>
      <c r="TDP233" s="138"/>
      <c r="TDQ233" s="138"/>
      <c r="TDR233" s="138"/>
      <c r="TDS233" s="138"/>
      <c r="TDT233" s="138"/>
      <c r="TDU233" s="138"/>
      <c r="TDV233" s="138"/>
      <c r="TDW233" s="138"/>
      <c r="TDX233" s="138"/>
      <c r="TDY233" s="138"/>
      <c r="TDZ233" s="138"/>
      <c r="TEA233" s="138"/>
      <c r="TEB233" s="138"/>
      <c r="TEC233" s="138"/>
      <c r="TED233" s="138"/>
      <c r="TEE233" s="138"/>
      <c r="TEF233" s="138"/>
      <c r="TEG233" s="138"/>
      <c r="TEH233" s="138"/>
      <c r="TEI233" s="138"/>
      <c r="TEJ233" s="138"/>
      <c r="TEK233" s="138"/>
      <c r="TEL233" s="138"/>
      <c r="TEM233" s="138"/>
      <c r="TEN233" s="138"/>
      <c r="TEO233" s="138"/>
      <c r="TEP233" s="138"/>
      <c r="TEQ233" s="138"/>
      <c r="TER233" s="138"/>
      <c r="TES233" s="138"/>
      <c r="TET233" s="138"/>
      <c r="TEU233" s="138"/>
      <c r="TEV233" s="138"/>
      <c r="TEW233" s="138"/>
      <c r="TEX233" s="138"/>
      <c r="TEY233" s="138"/>
      <c r="TEZ233" s="138"/>
      <c r="TFA233" s="138"/>
      <c r="TFB233" s="138"/>
      <c r="TFC233" s="138"/>
      <c r="TFD233" s="138"/>
      <c r="TFE233" s="138"/>
      <c r="TFF233" s="138"/>
      <c r="TFG233" s="138"/>
      <c r="TFH233" s="138"/>
      <c r="TFI233" s="138"/>
      <c r="TFJ233" s="138"/>
      <c r="TFK233" s="138"/>
      <c r="TFL233" s="138"/>
      <c r="TFM233" s="138"/>
      <c r="TFN233" s="138"/>
      <c r="TFO233" s="138"/>
      <c r="TFP233" s="138"/>
      <c r="TFQ233" s="138"/>
      <c r="TFR233" s="138"/>
      <c r="TFS233" s="138"/>
      <c r="TFT233" s="138"/>
      <c r="TFU233" s="138"/>
      <c r="TFV233" s="138"/>
      <c r="TFW233" s="138"/>
      <c r="TFX233" s="138"/>
      <c r="TFY233" s="138"/>
      <c r="TFZ233" s="138"/>
      <c r="TGA233" s="138"/>
      <c r="TGB233" s="138"/>
      <c r="TGC233" s="138"/>
      <c r="TGD233" s="138"/>
      <c r="TGE233" s="138"/>
      <c r="TGF233" s="138"/>
      <c r="TGG233" s="138"/>
      <c r="TGH233" s="138"/>
      <c r="TGI233" s="138"/>
      <c r="TGJ233" s="138"/>
      <c r="TGK233" s="138"/>
      <c r="TGL233" s="138"/>
      <c r="TGM233" s="138"/>
      <c r="TGN233" s="138"/>
      <c r="TGO233" s="138"/>
      <c r="TGP233" s="138"/>
      <c r="TGQ233" s="138"/>
      <c r="TGR233" s="138"/>
      <c r="TGS233" s="138"/>
      <c r="TGT233" s="138"/>
      <c r="TGU233" s="138"/>
      <c r="TGV233" s="138"/>
      <c r="TGW233" s="138"/>
      <c r="TGX233" s="138"/>
      <c r="TGY233" s="138"/>
      <c r="TGZ233" s="138"/>
      <c r="THA233" s="138"/>
      <c r="THB233" s="138"/>
      <c r="THC233" s="138"/>
      <c r="THD233" s="138"/>
      <c r="THE233" s="138"/>
      <c r="THF233" s="138"/>
      <c r="THG233" s="138"/>
      <c r="THH233" s="138"/>
      <c r="THI233" s="138"/>
      <c r="THJ233" s="138"/>
      <c r="THK233" s="138"/>
      <c r="THL233" s="138"/>
      <c r="THM233" s="138"/>
      <c r="THN233" s="138"/>
      <c r="THO233" s="138"/>
      <c r="THP233" s="138"/>
      <c r="THQ233" s="138"/>
      <c r="THR233" s="138"/>
      <c r="THS233" s="138"/>
      <c r="THT233" s="138"/>
      <c r="THU233" s="138"/>
      <c r="THV233" s="138"/>
      <c r="THW233" s="138"/>
      <c r="THX233" s="138"/>
      <c r="THY233" s="138"/>
      <c r="THZ233" s="138"/>
      <c r="TIA233" s="138"/>
      <c r="TIB233" s="138"/>
      <c r="TIC233" s="138"/>
      <c r="TID233" s="138"/>
      <c r="TIE233" s="138"/>
      <c r="TIF233" s="138"/>
      <c r="TIG233" s="138"/>
      <c r="TIH233" s="138"/>
      <c r="TII233" s="138"/>
      <c r="TIJ233" s="138"/>
      <c r="TIK233" s="138"/>
      <c r="TIL233" s="138"/>
      <c r="TIM233" s="138"/>
      <c r="TIN233" s="138"/>
      <c r="TIO233" s="138"/>
      <c r="TIP233" s="138"/>
      <c r="TIQ233" s="138"/>
      <c r="TIR233" s="138"/>
      <c r="TIS233" s="138"/>
      <c r="TIT233" s="138"/>
      <c r="TIU233" s="138"/>
      <c r="TIV233" s="138"/>
      <c r="TIW233" s="138"/>
      <c r="TIX233" s="138"/>
      <c r="TIY233" s="138"/>
      <c r="TIZ233" s="138"/>
      <c r="TJA233" s="138"/>
      <c r="TJB233" s="138"/>
      <c r="TJC233" s="138"/>
      <c r="TJD233" s="138"/>
      <c r="TJE233" s="138"/>
      <c r="TJF233" s="138"/>
      <c r="TJG233" s="138"/>
      <c r="TJH233" s="138"/>
      <c r="TJI233" s="138"/>
      <c r="TJJ233" s="138"/>
      <c r="TJK233" s="138"/>
      <c r="TJL233" s="138"/>
      <c r="TJM233" s="138"/>
      <c r="TJN233" s="138"/>
      <c r="TJO233" s="138"/>
      <c r="TJP233" s="138"/>
      <c r="TJQ233" s="138"/>
      <c r="TJR233" s="138"/>
      <c r="TJS233" s="138"/>
      <c r="TJT233" s="138"/>
      <c r="TJU233" s="138"/>
      <c r="TJV233" s="138"/>
      <c r="TJW233" s="138"/>
      <c r="TJX233" s="138"/>
      <c r="TJY233" s="138"/>
      <c r="TJZ233" s="138"/>
      <c r="TKA233" s="138"/>
      <c r="TKB233" s="138"/>
      <c r="TKC233" s="138"/>
      <c r="TKD233" s="138"/>
      <c r="TKE233" s="138"/>
      <c r="TKF233" s="138"/>
      <c r="TKG233" s="138"/>
      <c r="TKH233" s="138"/>
      <c r="TKI233" s="138"/>
      <c r="TKJ233" s="138"/>
      <c r="TKK233" s="138"/>
      <c r="TKL233" s="138"/>
      <c r="TKM233" s="138"/>
      <c r="TKN233" s="138"/>
      <c r="TKO233" s="138"/>
      <c r="TKP233" s="138"/>
      <c r="TKQ233" s="138"/>
      <c r="TKR233" s="138"/>
      <c r="TKS233" s="138"/>
      <c r="TKT233" s="138"/>
      <c r="TKU233" s="138"/>
      <c r="TKV233" s="138"/>
      <c r="TKW233" s="138"/>
      <c r="TKX233" s="138"/>
      <c r="TKY233" s="138"/>
      <c r="TKZ233" s="138"/>
      <c r="TLA233" s="138"/>
      <c r="TLB233" s="138"/>
      <c r="TLC233" s="138"/>
      <c r="TLD233" s="138"/>
      <c r="TLE233" s="138"/>
      <c r="TLF233" s="138"/>
      <c r="TLG233" s="138"/>
      <c r="TLH233" s="138"/>
      <c r="TLI233" s="138"/>
      <c r="TLJ233" s="138"/>
      <c r="TLK233" s="138"/>
      <c r="TLL233" s="138"/>
      <c r="TLM233" s="138"/>
      <c r="TLN233" s="138"/>
      <c r="TLO233" s="138"/>
      <c r="TLP233" s="138"/>
      <c r="TLQ233" s="138"/>
      <c r="TLR233" s="138"/>
      <c r="TLS233" s="138"/>
      <c r="TLT233" s="138"/>
      <c r="TLU233" s="138"/>
      <c r="TLV233" s="138"/>
      <c r="TLW233" s="138"/>
      <c r="TLX233" s="138"/>
      <c r="TLY233" s="138"/>
      <c r="TLZ233" s="138"/>
      <c r="TMA233" s="138"/>
      <c r="TMB233" s="138"/>
      <c r="TMC233" s="138"/>
      <c r="TMD233" s="138"/>
      <c r="TME233" s="138"/>
      <c r="TMF233" s="138"/>
      <c r="TMG233" s="138"/>
      <c r="TMH233" s="138"/>
      <c r="TMI233" s="138"/>
      <c r="TMJ233" s="138"/>
      <c r="TMK233" s="138"/>
      <c r="TML233" s="138"/>
      <c r="TMM233" s="138"/>
      <c r="TMN233" s="138"/>
      <c r="TMO233" s="138"/>
      <c r="TMP233" s="138"/>
      <c r="TMQ233" s="138"/>
      <c r="TMR233" s="138"/>
      <c r="TMS233" s="138"/>
      <c r="TMT233" s="138"/>
      <c r="TMU233" s="138"/>
      <c r="TMV233" s="138"/>
      <c r="TMW233" s="138"/>
      <c r="TMX233" s="138"/>
      <c r="TMY233" s="138"/>
      <c r="TMZ233" s="138"/>
      <c r="TNA233" s="138"/>
      <c r="TNB233" s="138"/>
      <c r="TNC233" s="138"/>
      <c r="TND233" s="138"/>
      <c r="TNE233" s="138"/>
      <c r="TNF233" s="138"/>
      <c r="TNG233" s="138"/>
      <c r="TNH233" s="138"/>
      <c r="TNI233" s="138"/>
      <c r="TNJ233" s="138"/>
      <c r="TNK233" s="138"/>
      <c r="TNL233" s="138"/>
      <c r="TNM233" s="138"/>
      <c r="TNN233" s="138"/>
      <c r="TNO233" s="138"/>
      <c r="TNP233" s="138"/>
      <c r="TNQ233" s="138"/>
      <c r="TNR233" s="138"/>
      <c r="TNS233" s="138"/>
      <c r="TNT233" s="138"/>
      <c r="TNU233" s="138"/>
      <c r="TNV233" s="138"/>
      <c r="TNW233" s="138"/>
      <c r="TNX233" s="138"/>
      <c r="TNY233" s="138"/>
      <c r="TNZ233" s="138"/>
      <c r="TOA233" s="138"/>
      <c r="TOB233" s="138"/>
      <c r="TOC233" s="138"/>
      <c r="TOD233" s="138"/>
      <c r="TOE233" s="138"/>
      <c r="TOF233" s="138"/>
      <c r="TOG233" s="138"/>
      <c r="TOH233" s="138"/>
      <c r="TOI233" s="138"/>
      <c r="TOJ233" s="138"/>
      <c r="TOK233" s="138"/>
      <c r="TOL233" s="138"/>
      <c r="TOM233" s="138"/>
      <c r="TON233" s="138"/>
      <c r="TOO233" s="138"/>
      <c r="TOP233" s="138"/>
      <c r="TOQ233" s="138"/>
      <c r="TOR233" s="138"/>
      <c r="TOS233" s="138"/>
      <c r="TOT233" s="138"/>
      <c r="TOU233" s="138"/>
      <c r="TOV233" s="138"/>
      <c r="TOW233" s="138"/>
      <c r="TOX233" s="138"/>
      <c r="TOY233" s="138"/>
      <c r="TOZ233" s="138"/>
      <c r="TPA233" s="138"/>
      <c r="TPB233" s="138"/>
      <c r="TPC233" s="138"/>
      <c r="TPD233" s="138"/>
      <c r="TPE233" s="138"/>
      <c r="TPF233" s="138"/>
      <c r="TPG233" s="138"/>
      <c r="TPH233" s="138"/>
      <c r="TPI233" s="138"/>
      <c r="TPJ233" s="138"/>
      <c r="TPK233" s="138"/>
      <c r="TPL233" s="138"/>
      <c r="TPM233" s="138"/>
      <c r="TPN233" s="138"/>
      <c r="TPO233" s="138"/>
      <c r="TPP233" s="138"/>
      <c r="TPQ233" s="138"/>
      <c r="TPR233" s="138"/>
      <c r="TPS233" s="138"/>
      <c r="TPT233" s="138"/>
      <c r="TPU233" s="138"/>
      <c r="TPV233" s="138"/>
      <c r="TPW233" s="138"/>
      <c r="TPX233" s="138"/>
      <c r="TPY233" s="138"/>
      <c r="TPZ233" s="138"/>
      <c r="TQA233" s="138"/>
      <c r="TQB233" s="138"/>
      <c r="TQC233" s="138"/>
      <c r="TQD233" s="138"/>
      <c r="TQE233" s="138"/>
      <c r="TQF233" s="138"/>
      <c r="TQG233" s="138"/>
      <c r="TQH233" s="138"/>
      <c r="TQI233" s="138"/>
      <c r="TQJ233" s="138"/>
      <c r="TQK233" s="138"/>
      <c r="TQL233" s="138"/>
      <c r="TQM233" s="138"/>
      <c r="TQN233" s="138"/>
      <c r="TQO233" s="138"/>
      <c r="TQP233" s="138"/>
      <c r="TQQ233" s="138"/>
      <c r="TQR233" s="138"/>
      <c r="TQS233" s="138"/>
      <c r="TQT233" s="138"/>
      <c r="TQU233" s="138"/>
      <c r="TQV233" s="138"/>
      <c r="TQW233" s="138"/>
      <c r="TQX233" s="138"/>
      <c r="TQY233" s="138"/>
      <c r="TQZ233" s="138"/>
      <c r="TRA233" s="138"/>
      <c r="TRB233" s="138"/>
      <c r="TRC233" s="138"/>
      <c r="TRD233" s="138"/>
      <c r="TRE233" s="138"/>
      <c r="TRF233" s="138"/>
      <c r="TRG233" s="138"/>
      <c r="TRH233" s="138"/>
      <c r="TRI233" s="138"/>
      <c r="TRJ233" s="138"/>
      <c r="TRK233" s="138"/>
      <c r="TRL233" s="138"/>
      <c r="TRM233" s="138"/>
      <c r="TRN233" s="138"/>
      <c r="TRO233" s="138"/>
      <c r="TRP233" s="138"/>
      <c r="TRQ233" s="138"/>
      <c r="TRR233" s="138"/>
      <c r="TRS233" s="138"/>
      <c r="TRT233" s="138"/>
      <c r="TRU233" s="138"/>
      <c r="TRV233" s="138"/>
      <c r="TRW233" s="138"/>
      <c r="TRX233" s="138"/>
      <c r="TRY233" s="138"/>
      <c r="TRZ233" s="138"/>
      <c r="TSA233" s="138"/>
      <c r="TSB233" s="138"/>
      <c r="TSC233" s="138"/>
      <c r="TSD233" s="138"/>
      <c r="TSE233" s="138"/>
      <c r="TSF233" s="138"/>
      <c r="TSG233" s="138"/>
      <c r="TSH233" s="138"/>
      <c r="TSI233" s="138"/>
      <c r="TSJ233" s="138"/>
      <c r="TSK233" s="138"/>
      <c r="TSL233" s="138"/>
      <c r="TSM233" s="138"/>
      <c r="TSN233" s="138"/>
      <c r="TSO233" s="138"/>
      <c r="TSP233" s="138"/>
      <c r="TSQ233" s="138"/>
      <c r="TSR233" s="138"/>
      <c r="TSS233" s="138"/>
      <c r="TST233" s="138"/>
      <c r="TSU233" s="138"/>
      <c r="TSV233" s="138"/>
      <c r="TSW233" s="138"/>
      <c r="TSX233" s="138"/>
      <c r="TSY233" s="138"/>
      <c r="TSZ233" s="138"/>
      <c r="TTA233" s="138"/>
      <c r="TTB233" s="138"/>
      <c r="TTC233" s="138"/>
      <c r="TTD233" s="138"/>
      <c r="TTE233" s="138"/>
      <c r="TTF233" s="138"/>
      <c r="TTG233" s="138"/>
      <c r="TTH233" s="138"/>
      <c r="TTI233" s="138"/>
      <c r="TTJ233" s="138"/>
      <c r="TTK233" s="138"/>
      <c r="TTL233" s="138"/>
      <c r="TTM233" s="138"/>
      <c r="TTN233" s="138"/>
      <c r="TTO233" s="138"/>
      <c r="TTP233" s="138"/>
      <c r="TTQ233" s="138"/>
      <c r="TTR233" s="138"/>
      <c r="TTS233" s="138"/>
      <c r="TTT233" s="138"/>
      <c r="TTU233" s="138"/>
      <c r="TTV233" s="138"/>
      <c r="TTW233" s="138"/>
      <c r="TTX233" s="138"/>
      <c r="TTY233" s="138"/>
      <c r="TTZ233" s="138"/>
      <c r="TUA233" s="138"/>
      <c r="TUB233" s="138"/>
      <c r="TUC233" s="138"/>
      <c r="TUD233" s="138"/>
      <c r="TUE233" s="138"/>
      <c r="TUF233" s="138"/>
      <c r="TUG233" s="138"/>
      <c r="TUH233" s="138"/>
      <c r="TUI233" s="138"/>
      <c r="TUJ233" s="138"/>
      <c r="TUK233" s="138"/>
      <c r="TUL233" s="138"/>
      <c r="TUM233" s="138"/>
      <c r="TUN233" s="138"/>
      <c r="TUO233" s="138"/>
      <c r="TUP233" s="138"/>
      <c r="TUQ233" s="138"/>
      <c r="TUR233" s="138"/>
      <c r="TUS233" s="138"/>
      <c r="TUT233" s="138"/>
      <c r="TUU233" s="138"/>
      <c r="TUV233" s="138"/>
      <c r="TUW233" s="138"/>
      <c r="TUX233" s="138"/>
      <c r="TUY233" s="138"/>
      <c r="TUZ233" s="138"/>
      <c r="TVA233" s="138"/>
      <c r="TVB233" s="138"/>
      <c r="TVC233" s="138"/>
      <c r="TVD233" s="138"/>
      <c r="TVE233" s="138"/>
      <c r="TVF233" s="138"/>
      <c r="TVG233" s="138"/>
      <c r="TVH233" s="138"/>
      <c r="TVI233" s="138"/>
      <c r="TVJ233" s="138"/>
      <c r="TVK233" s="138"/>
      <c r="TVL233" s="138"/>
      <c r="TVM233" s="138"/>
      <c r="TVN233" s="138"/>
      <c r="TVO233" s="138"/>
      <c r="TVP233" s="138"/>
      <c r="TVQ233" s="138"/>
      <c r="TVR233" s="138"/>
      <c r="TVS233" s="138"/>
      <c r="TVT233" s="138"/>
      <c r="TVU233" s="138"/>
      <c r="TVV233" s="138"/>
      <c r="TVW233" s="138"/>
      <c r="TVX233" s="138"/>
      <c r="TVY233" s="138"/>
      <c r="TVZ233" s="138"/>
      <c r="TWA233" s="138"/>
      <c r="TWB233" s="138"/>
      <c r="TWC233" s="138"/>
      <c r="TWD233" s="138"/>
      <c r="TWE233" s="138"/>
      <c r="TWF233" s="138"/>
      <c r="TWG233" s="138"/>
      <c r="TWH233" s="138"/>
      <c r="TWI233" s="138"/>
      <c r="TWJ233" s="138"/>
      <c r="TWK233" s="138"/>
      <c r="TWL233" s="138"/>
      <c r="TWM233" s="138"/>
      <c r="TWN233" s="138"/>
      <c r="TWO233" s="138"/>
      <c r="TWP233" s="138"/>
      <c r="TWQ233" s="138"/>
      <c r="TWR233" s="138"/>
      <c r="TWS233" s="138"/>
      <c r="TWT233" s="138"/>
      <c r="TWU233" s="138"/>
      <c r="TWV233" s="138"/>
      <c r="TWW233" s="138"/>
      <c r="TWX233" s="138"/>
      <c r="TWY233" s="138"/>
      <c r="TWZ233" s="138"/>
      <c r="TXA233" s="138"/>
      <c r="TXB233" s="138"/>
      <c r="TXC233" s="138"/>
      <c r="TXD233" s="138"/>
      <c r="TXE233" s="138"/>
      <c r="TXF233" s="138"/>
      <c r="TXG233" s="138"/>
      <c r="TXH233" s="138"/>
      <c r="TXI233" s="138"/>
      <c r="TXJ233" s="138"/>
      <c r="TXK233" s="138"/>
      <c r="TXL233" s="138"/>
      <c r="TXM233" s="138"/>
      <c r="TXN233" s="138"/>
      <c r="TXO233" s="138"/>
      <c r="TXP233" s="138"/>
      <c r="TXQ233" s="138"/>
      <c r="TXR233" s="138"/>
      <c r="TXS233" s="138"/>
      <c r="TXT233" s="138"/>
      <c r="TXU233" s="138"/>
      <c r="TXV233" s="138"/>
      <c r="TXW233" s="138"/>
      <c r="TXX233" s="138"/>
      <c r="TXY233" s="138"/>
      <c r="TXZ233" s="138"/>
      <c r="TYA233" s="138"/>
      <c r="TYB233" s="138"/>
      <c r="TYC233" s="138"/>
      <c r="TYD233" s="138"/>
      <c r="TYE233" s="138"/>
      <c r="TYF233" s="138"/>
      <c r="TYG233" s="138"/>
      <c r="TYH233" s="138"/>
      <c r="TYI233" s="138"/>
      <c r="TYJ233" s="138"/>
      <c r="TYK233" s="138"/>
      <c r="TYL233" s="138"/>
      <c r="TYM233" s="138"/>
      <c r="TYN233" s="138"/>
      <c r="TYO233" s="138"/>
      <c r="TYP233" s="138"/>
      <c r="TYQ233" s="138"/>
      <c r="TYR233" s="138"/>
      <c r="TYS233" s="138"/>
      <c r="TYT233" s="138"/>
      <c r="TYU233" s="138"/>
      <c r="TYV233" s="138"/>
      <c r="TYW233" s="138"/>
      <c r="TYX233" s="138"/>
      <c r="TYY233" s="138"/>
      <c r="TYZ233" s="138"/>
      <c r="TZA233" s="138"/>
      <c r="TZB233" s="138"/>
      <c r="TZC233" s="138"/>
      <c r="TZD233" s="138"/>
      <c r="TZE233" s="138"/>
      <c r="TZF233" s="138"/>
      <c r="TZG233" s="138"/>
      <c r="TZH233" s="138"/>
      <c r="TZI233" s="138"/>
      <c r="TZJ233" s="138"/>
      <c r="TZK233" s="138"/>
      <c r="TZL233" s="138"/>
      <c r="TZM233" s="138"/>
      <c r="TZN233" s="138"/>
      <c r="TZO233" s="138"/>
      <c r="TZP233" s="138"/>
      <c r="TZQ233" s="138"/>
      <c r="TZR233" s="138"/>
      <c r="TZS233" s="138"/>
      <c r="TZT233" s="138"/>
      <c r="TZU233" s="138"/>
      <c r="TZV233" s="138"/>
      <c r="TZW233" s="138"/>
      <c r="TZX233" s="138"/>
      <c r="TZY233" s="138"/>
      <c r="TZZ233" s="138"/>
      <c r="UAA233" s="138"/>
      <c r="UAB233" s="138"/>
      <c r="UAC233" s="138"/>
      <c r="UAD233" s="138"/>
      <c r="UAE233" s="138"/>
      <c r="UAF233" s="138"/>
      <c r="UAG233" s="138"/>
      <c r="UAH233" s="138"/>
      <c r="UAI233" s="138"/>
      <c r="UAJ233" s="138"/>
      <c r="UAK233" s="138"/>
      <c r="UAL233" s="138"/>
      <c r="UAM233" s="138"/>
      <c r="UAN233" s="138"/>
      <c r="UAO233" s="138"/>
      <c r="UAP233" s="138"/>
      <c r="UAQ233" s="138"/>
      <c r="UAR233" s="138"/>
      <c r="UAS233" s="138"/>
      <c r="UAT233" s="138"/>
      <c r="UAU233" s="138"/>
      <c r="UAV233" s="138"/>
      <c r="UAW233" s="138"/>
      <c r="UAX233" s="138"/>
      <c r="UAY233" s="138"/>
      <c r="UAZ233" s="138"/>
      <c r="UBA233" s="138"/>
      <c r="UBB233" s="138"/>
      <c r="UBC233" s="138"/>
      <c r="UBD233" s="138"/>
      <c r="UBE233" s="138"/>
      <c r="UBF233" s="138"/>
      <c r="UBG233" s="138"/>
      <c r="UBH233" s="138"/>
      <c r="UBI233" s="138"/>
      <c r="UBJ233" s="138"/>
      <c r="UBK233" s="138"/>
      <c r="UBL233" s="138"/>
      <c r="UBM233" s="138"/>
      <c r="UBN233" s="138"/>
      <c r="UBO233" s="138"/>
      <c r="UBP233" s="138"/>
      <c r="UBQ233" s="138"/>
      <c r="UBR233" s="138"/>
      <c r="UBS233" s="138"/>
      <c r="UBT233" s="138"/>
      <c r="UBU233" s="138"/>
      <c r="UBV233" s="138"/>
      <c r="UBW233" s="138"/>
      <c r="UBX233" s="138"/>
      <c r="UBY233" s="138"/>
      <c r="UBZ233" s="138"/>
      <c r="UCA233" s="138"/>
      <c r="UCB233" s="138"/>
      <c r="UCC233" s="138"/>
      <c r="UCD233" s="138"/>
      <c r="UCE233" s="138"/>
      <c r="UCF233" s="138"/>
      <c r="UCG233" s="138"/>
      <c r="UCH233" s="138"/>
      <c r="UCI233" s="138"/>
      <c r="UCJ233" s="138"/>
      <c r="UCK233" s="138"/>
      <c r="UCL233" s="138"/>
      <c r="UCM233" s="138"/>
      <c r="UCN233" s="138"/>
      <c r="UCO233" s="138"/>
      <c r="UCP233" s="138"/>
      <c r="UCQ233" s="138"/>
      <c r="UCR233" s="138"/>
      <c r="UCS233" s="138"/>
      <c r="UCT233" s="138"/>
      <c r="UCU233" s="138"/>
      <c r="UCV233" s="138"/>
      <c r="UCW233" s="138"/>
      <c r="UCX233" s="138"/>
      <c r="UCY233" s="138"/>
      <c r="UCZ233" s="138"/>
      <c r="UDA233" s="138"/>
      <c r="UDB233" s="138"/>
      <c r="UDC233" s="138"/>
      <c r="UDD233" s="138"/>
      <c r="UDE233" s="138"/>
      <c r="UDF233" s="138"/>
      <c r="UDG233" s="138"/>
      <c r="UDH233" s="138"/>
      <c r="UDI233" s="138"/>
      <c r="UDJ233" s="138"/>
      <c r="UDK233" s="138"/>
      <c r="UDL233" s="138"/>
      <c r="UDM233" s="138"/>
      <c r="UDN233" s="138"/>
      <c r="UDO233" s="138"/>
      <c r="UDP233" s="138"/>
      <c r="UDQ233" s="138"/>
      <c r="UDR233" s="138"/>
      <c r="UDS233" s="138"/>
      <c r="UDT233" s="138"/>
      <c r="UDU233" s="138"/>
      <c r="UDV233" s="138"/>
      <c r="UDW233" s="138"/>
      <c r="UDX233" s="138"/>
      <c r="UDY233" s="138"/>
      <c r="UDZ233" s="138"/>
      <c r="UEA233" s="138"/>
      <c r="UEB233" s="138"/>
      <c r="UEC233" s="138"/>
      <c r="UED233" s="138"/>
      <c r="UEE233" s="138"/>
      <c r="UEF233" s="138"/>
      <c r="UEG233" s="138"/>
      <c r="UEH233" s="138"/>
      <c r="UEI233" s="138"/>
      <c r="UEJ233" s="138"/>
      <c r="UEK233" s="138"/>
      <c r="UEL233" s="138"/>
      <c r="UEM233" s="138"/>
      <c r="UEN233" s="138"/>
      <c r="UEO233" s="138"/>
      <c r="UEP233" s="138"/>
      <c r="UEQ233" s="138"/>
      <c r="UER233" s="138"/>
      <c r="UES233" s="138"/>
      <c r="UET233" s="138"/>
      <c r="UEU233" s="138"/>
      <c r="UEV233" s="138"/>
      <c r="UEW233" s="138"/>
      <c r="UEX233" s="138"/>
      <c r="UEY233" s="138"/>
      <c r="UEZ233" s="138"/>
      <c r="UFA233" s="138"/>
      <c r="UFB233" s="138"/>
      <c r="UFC233" s="138"/>
      <c r="UFD233" s="138"/>
      <c r="UFE233" s="138"/>
      <c r="UFF233" s="138"/>
      <c r="UFG233" s="138"/>
      <c r="UFH233" s="138"/>
      <c r="UFI233" s="138"/>
      <c r="UFJ233" s="138"/>
      <c r="UFK233" s="138"/>
      <c r="UFL233" s="138"/>
      <c r="UFM233" s="138"/>
      <c r="UFN233" s="138"/>
      <c r="UFO233" s="138"/>
      <c r="UFP233" s="138"/>
      <c r="UFQ233" s="138"/>
      <c r="UFR233" s="138"/>
      <c r="UFS233" s="138"/>
      <c r="UFT233" s="138"/>
      <c r="UFU233" s="138"/>
      <c r="UFV233" s="138"/>
      <c r="UFW233" s="138"/>
      <c r="UFX233" s="138"/>
      <c r="UFY233" s="138"/>
      <c r="UFZ233" s="138"/>
      <c r="UGA233" s="138"/>
      <c r="UGB233" s="138"/>
      <c r="UGC233" s="138"/>
      <c r="UGD233" s="138"/>
      <c r="UGE233" s="138"/>
      <c r="UGF233" s="138"/>
      <c r="UGG233" s="138"/>
      <c r="UGH233" s="138"/>
      <c r="UGI233" s="138"/>
      <c r="UGJ233" s="138"/>
      <c r="UGK233" s="138"/>
      <c r="UGL233" s="138"/>
      <c r="UGM233" s="138"/>
      <c r="UGN233" s="138"/>
      <c r="UGO233" s="138"/>
      <c r="UGP233" s="138"/>
      <c r="UGQ233" s="138"/>
      <c r="UGR233" s="138"/>
      <c r="UGS233" s="138"/>
      <c r="UGT233" s="138"/>
      <c r="UGU233" s="138"/>
      <c r="UGV233" s="138"/>
      <c r="UGW233" s="138"/>
      <c r="UGX233" s="138"/>
      <c r="UGY233" s="138"/>
      <c r="UGZ233" s="138"/>
      <c r="UHA233" s="138"/>
      <c r="UHB233" s="138"/>
      <c r="UHC233" s="138"/>
      <c r="UHD233" s="138"/>
      <c r="UHE233" s="138"/>
      <c r="UHF233" s="138"/>
      <c r="UHG233" s="138"/>
      <c r="UHH233" s="138"/>
      <c r="UHI233" s="138"/>
      <c r="UHJ233" s="138"/>
      <c r="UHK233" s="138"/>
      <c r="UHL233" s="138"/>
      <c r="UHM233" s="138"/>
      <c r="UHN233" s="138"/>
      <c r="UHO233" s="138"/>
      <c r="UHP233" s="138"/>
      <c r="UHQ233" s="138"/>
      <c r="UHR233" s="138"/>
      <c r="UHS233" s="138"/>
      <c r="UHT233" s="138"/>
      <c r="UHU233" s="138"/>
      <c r="UHV233" s="138"/>
      <c r="UHW233" s="138"/>
      <c r="UHX233" s="138"/>
      <c r="UHY233" s="138"/>
      <c r="UHZ233" s="138"/>
      <c r="UIA233" s="138"/>
      <c r="UIB233" s="138"/>
      <c r="UIC233" s="138"/>
      <c r="UID233" s="138"/>
      <c r="UIE233" s="138"/>
      <c r="UIF233" s="138"/>
      <c r="UIG233" s="138"/>
      <c r="UIH233" s="138"/>
      <c r="UII233" s="138"/>
      <c r="UIJ233" s="138"/>
      <c r="UIK233" s="138"/>
      <c r="UIL233" s="138"/>
      <c r="UIM233" s="138"/>
      <c r="UIN233" s="138"/>
      <c r="UIO233" s="138"/>
      <c r="UIP233" s="138"/>
      <c r="UIQ233" s="138"/>
      <c r="UIR233" s="138"/>
      <c r="UIS233" s="138"/>
      <c r="UIT233" s="138"/>
      <c r="UIU233" s="138"/>
      <c r="UIV233" s="138"/>
      <c r="UIW233" s="138"/>
      <c r="UIX233" s="138"/>
      <c r="UIY233" s="138"/>
      <c r="UIZ233" s="138"/>
      <c r="UJA233" s="138"/>
      <c r="UJB233" s="138"/>
      <c r="UJC233" s="138"/>
      <c r="UJD233" s="138"/>
      <c r="UJE233" s="138"/>
      <c r="UJF233" s="138"/>
      <c r="UJG233" s="138"/>
      <c r="UJH233" s="138"/>
      <c r="UJI233" s="138"/>
      <c r="UJJ233" s="138"/>
      <c r="UJK233" s="138"/>
      <c r="UJL233" s="138"/>
      <c r="UJM233" s="138"/>
      <c r="UJN233" s="138"/>
      <c r="UJO233" s="138"/>
      <c r="UJP233" s="138"/>
      <c r="UJQ233" s="138"/>
      <c r="UJR233" s="138"/>
      <c r="UJS233" s="138"/>
      <c r="UJT233" s="138"/>
      <c r="UJU233" s="138"/>
      <c r="UJV233" s="138"/>
      <c r="UJW233" s="138"/>
      <c r="UJX233" s="138"/>
      <c r="UJY233" s="138"/>
      <c r="UJZ233" s="138"/>
      <c r="UKA233" s="138"/>
      <c r="UKB233" s="138"/>
      <c r="UKC233" s="138"/>
      <c r="UKD233" s="138"/>
      <c r="UKE233" s="138"/>
      <c r="UKF233" s="138"/>
      <c r="UKG233" s="138"/>
      <c r="UKH233" s="138"/>
      <c r="UKI233" s="138"/>
      <c r="UKJ233" s="138"/>
      <c r="UKK233" s="138"/>
      <c r="UKL233" s="138"/>
      <c r="UKM233" s="138"/>
      <c r="UKN233" s="138"/>
      <c r="UKO233" s="138"/>
      <c r="UKP233" s="138"/>
      <c r="UKQ233" s="138"/>
      <c r="UKR233" s="138"/>
      <c r="UKS233" s="138"/>
      <c r="UKT233" s="138"/>
      <c r="UKU233" s="138"/>
      <c r="UKV233" s="138"/>
      <c r="UKW233" s="138"/>
      <c r="UKX233" s="138"/>
      <c r="UKY233" s="138"/>
      <c r="UKZ233" s="138"/>
      <c r="ULA233" s="138"/>
      <c r="ULB233" s="138"/>
      <c r="ULC233" s="138"/>
      <c r="ULD233" s="138"/>
      <c r="ULE233" s="138"/>
      <c r="ULF233" s="138"/>
      <c r="ULG233" s="138"/>
      <c r="ULH233" s="138"/>
      <c r="ULI233" s="138"/>
      <c r="ULJ233" s="138"/>
      <c r="ULK233" s="138"/>
      <c r="ULL233" s="138"/>
      <c r="ULM233" s="138"/>
      <c r="ULN233" s="138"/>
      <c r="ULO233" s="138"/>
      <c r="ULP233" s="138"/>
      <c r="ULQ233" s="138"/>
      <c r="ULR233" s="138"/>
      <c r="ULS233" s="138"/>
      <c r="ULT233" s="138"/>
      <c r="ULU233" s="138"/>
      <c r="ULV233" s="138"/>
      <c r="ULW233" s="138"/>
      <c r="ULX233" s="138"/>
      <c r="ULY233" s="138"/>
      <c r="ULZ233" s="138"/>
      <c r="UMA233" s="138"/>
      <c r="UMB233" s="138"/>
      <c r="UMC233" s="138"/>
      <c r="UMD233" s="138"/>
      <c r="UME233" s="138"/>
      <c r="UMF233" s="138"/>
      <c r="UMG233" s="138"/>
      <c r="UMH233" s="138"/>
      <c r="UMI233" s="138"/>
      <c r="UMJ233" s="138"/>
      <c r="UMK233" s="138"/>
      <c r="UML233" s="138"/>
      <c r="UMM233" s="138"/>
      <c r="UMN233" s="138"/>
      <c r="UMO233" s="138"/>
      <c r="UMP233" s="138"/>
      <c r="UMQ233" s="138"/>
      <c r="UMR233" s="138"/>
      <c r="UMS233" s="138"/>
      <c r="UMT233" s="138"/>
      <c r="UMU233" s="138"/>
      <c r="UMV233" s="138"/>
      <c r="UMW233" s="138"/>
      <c r="UMX233" s="138"/>
      <c r="UMY233" s="138"/>
      <c r="UMZ233" s="138"/>
      <c r="UNA233" s="138"/>
      <c r="UNB233" s="138"/>
      <c r="UNC233" s="138"/>
      <c r="UND233" s="138"/>
      <c r="UNE233" s="138"/>
      <c r="UNF233" s="138"/>
      <c r="UNG233" s="138"/>
      <c r="UNH233" s="138"/>
      <c r="UNI233" s="138"/>
      <c r="UNJ233" s="138"/>
      <c r="UNK233" s="138"/>
      <c r="UNL233" s="138"/>
      <c r="UNM233" s="138"/>
      <c r="UNN233" s="138"/>
      <c r="UNO233" s="138"/>
      <c r="UNP233" s="138"/>
      <c r="UNQ233" s="138"/>
      <c r="UNR233" s="138"/>
      <c r="UNS233" s="138"/>
      <c r="UNT233" s="138"/>
      <c r="UNU233" s="138"/>
      <c r="UNV233" s="138"/>
      <c r="UNW233" s="138"/>
      <c r="UNX233" s="138"/>
      <c r="UNY233" s="138"/>
      <c r="UNZ233" s="138"/>
      <c r="UOA233" s="138"/>
      <c r="UOB233" s="138"/>
      <c r="UOC233" s="138"/>
      <c r="UOD233" s="138"/>
      <c r="UOE233" s="138"/>
      <c r="UOF233" s="138"/>
      <c r="UOG233" s="138"/>
      <c r="UOH233" s="138"/>
      <c r="UOI233" s="138"/>
      <c r="UOJ233" s="138"/>
      <c r="UOK233" s="138"/>
      <c r="UOL233" s="138"/>
      <c r="UOM233" s="138"/>
      <c r="UON233" s="138"/>
      <c r="UOO233" s="138"/>
      <c r="UOP233" s="138"/>
      <c r="UOQ233" s="138"/>
      <c r="UOR233" s="138"/>
      <c r="UOS233" s="138"/>
      <c r="UOT233" s="138"/>
      <c r="UOU233" s="138"/>
      <c r="UOV233" s="138"/>
      <c r="UOW233" s="138"/>
      <c r="UOX233" s="138"/>
      <c r="UOY233" s="138"/>
      <c r="UOZ233" s="138"/>
      <c r="UPA233" s="138"/>
      <c r="UPB233" s="138"/>
      <c r="UPC233" s="138"/>
      <c r="UPD233" s="138"/>
      <c r="UPE233" s="138"/>
      <c r="UPF233" s="138"/>
      <c r="UPG233" s="138"/>
      <c r="UPH233" s="138"/>
      <c r="UPI233" s="138"/>
      <c r="UPJ233" s="138"/>
      <c r="UPK233" s="138"/>
      <c r="UPL233" s="138"/>
      <c r="UPM233" s="138"/>
      <c r="UPN233" s="138"/>
      <c r="UPO233" s="138"/>
      <c r="UPP233" s="138"/>
      <c r="UPQ233" s="138"/>
      <c r="UPR233" s="138"/>
      <c r="UPS233" s="138"/>
      <c r="UPT233" s="138"/>
      <c r="UPU233" s="138"/>
      <c r="UPV233" s="138"/>
      <c r="UPW233" s="138"/>
      <c r="UPX233" s="138"/>
      <c r="UPY233" s="138"/>
      <c r="UPZ233" s="138"/>
      <c r="UQA233" s="138"/>
      <c r="UQB233" s="138"/>
      <c r="UQC233" s="138"/>
      <c r="UQD233" s="138"/>
      <c r="UQE233" s="138"/>
      <c r="UQF233" s="138"/>
      <c r="UQG233" s="138"/>
      <c r="UQH233" s="138"/>
      <c r="UQI233" s="138"/>
      <c r="UQJ233" s="138"/>
      <c r="UQK233" s="138"/>
      <c r="UQL233" s="138"/>
      <c r="UQM233" s="138"/>
      <c r="UQN233" s="138"/>
      <c r="UQO233" s="138"/>
      <c r="UQP233" s="138"/>
      <c r="UQQ233" s="138"/>
      <c r="UQR233" s="138"/>
      <c r="UQS233" s="138"/>
      <c r="UQT233" s="138"/>
      <c r="UQU233" s="138"/>
      <c r="UQV233" s="138"/>
      <c r="UQW233" s="138"/>
      <c r="UQX233" s="138"/>
      <c r="UQY233" s="138"/>
      <c r="UQZ233" s="138"/>
      <c r="URA233" s="138"/>
      <c r="URB233" s="138"/>
      <c r="URC233" s="138"/>
      <c r="URD233" s="138"/>
      <c r="URE233" s="138"/>
      <c r="URF233" s="138"/>
      <c r="URG233" s="138"/>
      <c r="URH233" s="138"/>
      <c r="URI233" s="138"/>
      <c r="URJ233" s="138"/>
      <c r="URK233" s="138"/>
      <c r="URL233" s="138"/>
      <c r="URM233" s="138"/>
      <c r="URN233" s="138"/>
      <c r="URO233" s="138"/>
      <c r="URP233" s="138"/>
      <c r="URQ233" s="138"/>
      <c r="URR233" s="138"/>
      <c r="URS233" s="138"/>
      <c r="URT233" s="138"/>
      <c r="URU233" s="138"/>
      <c r="URV233" s="138"/>
      <c r="URW233" s="138"/>
      <c r="URX233" s="138"/>
      <c r="URY233" s="138"/>
      <c r="URZ233" s="138"/>
      <c r="USA233" s="138"/>
      <c r="USB233" s="138"/>
      <c r="USC233" s="138"/>
      <c r="USD233" s="138"/>
      <c r="USE233" s="138"/>
      <c r="USF233" s="138"/>
      <c r="USG233" s="138"/>
      <c r="USH233" s="138"/>
      <c r="USI233" s="138"/>
      <c r="USJ233" s="138"/>
      <c r="USK233" s="138"/>
      <c r="USL233" s="138"/>
      <c r="USM233" s="138"/>
      <c r="USN233" s="138"/>
      <c r="USO233" s="138"/>
      <c r="USP233" s="138"/>
      <c r="USQ233" s="138"/>
      <c r="USR233" s="138"/>
      <c r="USS233" s="138"/>
      <c r="UST233" s="138"/>
      <c r="USU233" s="138"/>
      <c r="USV233" s="138"/>
      <c r="USW233" s="138"/>
      <c r="USX233" s="138"/>
      <c r="USY233" s="138"/>
      <c r="USZ233" s="138"/>
      <c r="UTA233" s="138"/>
      <c r="UTB233" s="138"/>
      <c r="UTC233" s="138"/>
      <c r="UTD233" s="138"/>
      <c r="UTE233" s="138"/>
      <c r="UTF233" s="138"/>
      <c r="UTG233" s="138"/>
      <c r="UTH233" s="138"/>
      <c r="UTI233" s="138"/>
      <c r="UTJ233" s="138"/>
      <c r="UTK233" s="138"/>
      <c r="UTL233" s="138"/>
      <c r="UTM233" s="138"/>
      <c r="UTN233" s="138"/>
      <c r="UTO233" s="138"/>
      <c r="UTP233" s="138"/>
      <c r="UTQ233" s="138"/>
      <c r="UTR233" s="138"/>
      <c r="UTS233" s="138"/>
      <c r="UTT233" s="138"/>
      <c r="UTU233" s="138"/>
      <c r="UTV233" s="138"/>
      <c r="UTW233" s="138"/>
      <c r="UTX233" s="138"/>
      <c r="UTY233" s="138"/>
      <c r="UTZ233" s="138"/>
      <c r="UUA233" s="138"/>
      <c r="UUB233" s="138"/>
      <c r="UUC233" s="138"/>
      <c r="UUD233" s="138"/>
      <c r="UUE233" s="138"/>
      <c r="UUF233" s="138"/>
      <c r="UUG233" s="138"/>
      <c r="UUH233" s="138"/>
      <c r="UUI233" s="138"/>
      <c r="UUJ233" s="138"/>
      <c r="UUK233" s="138"/>
      <c r="UUL233" s="138"/>
      <c r="UUM233" s="138"/>
      <c r="UUN233" s="138"/>
      <c r="UUO233" s="138"/>
      <c r="UUP233" s="138"/>
      <c r="UUQ233" s="138"/>
      <c r="UUR233" s="138"/>
      <c r="UUS233" s="138"/>
      <c r="UUT233" s="138"/>
      <c r="UUU233" s="138"/>
      <c r="UUV233" s="138"/>
      <c r="UUW233" s="138"/>
      <c r="UUX233" s="138"/>
      <c r="UUY233" s="138"/>
      <c r="UUZ233" s="138"/>
      <c r="UVA233" s="138"/>
      <c r="UVB233" s="138"/>
      <c r="UVC233" s="138"/>
      <c r="UVD233" s="138"/>
      <c r="UVE233" s="138"/>
      <c r="UVF233" s="138"/>
      <c r="UVG233" s="138"/>
      <c r="UVH233" s="138"/>
      <c r="UVI233" s="138"/>
      <c r="UVJ233" s="138"/>
      <c r="UVK233" s="138"/>
      <c r="UVL233" s="138"/>
      <c r="UVM233" s="138"/>
      <c r="UVN233" s="138"/>
      <c r="UVO233" s="138"/>
      <c r="UVP233" s="138"/>
      <c r="UVQ233" s="138"/>
      <c r="UVR233" s="138"/>
      <c r="UVS233" s="138"/>
      <c r="UVT233" s="138"/>
      <c r="UVU233" s="138"/>
      <c r="UVV233" s="138"/>
      <c r="UVW233" s="138"/>
      <c r="UVX233" s="138"/>
      <c r="UVY233" s="138"/>
      <c r="UVZ233" s="138"/>
      <c r="UWA233" s="138"/>
      <c r="UWB233" s="138"/>
      <c r="UWC233" s="138"/>
      <c r="UWD233" s="138"/>
      <c r="UWE233" s="138"/>
      <c r="UWF233" s="138"/>
      <c r="UWG233" s="138"/>
      <c r="UWH233" s="138"/>
      <c r="UWI233" s="138"/>
      <c r="UWJ233" s="138"/>
      <c r="UWK233" s="138"/>
      <c r="UWL233" s="138"/>
      <c r="UWM233" s="138"/>
      <c r="UWN233" s="138"/>
      <c r="UWO233" s="138"/>
      <c r="UWP233" s="138"/>
      <c r="UWQ233" s="138"/>
      <c r="UWR233" s="138"/>
      <c r="UWS233" s="138"/>
      <c r="UWT233" s="138"/>
      <c r="UWU233" s="138"/>
      <c r="UWV233" s="138"/>
      <c r="UWW233" s="138"/>
      <c r="UWX233" s="138"/>
      <c r="UWY233" s="138"/>
      <c r="UWZ233" s="138"/>
      <c r="UXA233" s="138"/>
      <c r="UXB233" s="138"/>
      <c r="UXC233" s="138"/>
      <c r="UXD233" s="138"/>
      <c r="UXE233" s="138"/>
      <c r="UXF233" s="138"/>
      <c r="UXG233" s="138"/>
      <c r="UXH233" s="138"/>
      <c r="UXI233" s="138"/>
      <c r="UXJ233" s="138"/>
      <c r="UXK233" s="138"/>
      <c r="UXL233" s="138"/>
      <c r="UXM233" s="138"/>
      <c r="UXN233" s="138"/>
      <c r="UXO233" s="138"/>
      <c r="UXP233" s="138"/>
      <c r="UXQ233" s="138"/>
      <c r="UXR233" s="138"/>
      <c r="UXS233" s="138"/>
      <c r="UXT233" s="138"/>
      <c r="UXU233" s="138"/>
      <c r="UXV233" s="138"/>
      <c r="UXW233" s="138"/>
      <c r="UXX233" s="138"/>
      <c r="UXY233" s="138"/>
      <c r="UXZ233" s="138"/>
      <c r="UYA233" s="138"/>
      <c r="UYB233" s="138"/>
      <c r="UYC233" s="138"/>
      <c r="UYD233" s="138"/>
      <c r="UYE233" s="138"/>
      <c r="UYF233" s="138"/>
      <c r="UYG233" s="138"/>
      <c r="UYH233" s="138"/>
      <c r="UYI233" s="138"/>
      <c r="UYJ233" s="138"/>
      <c r="UYK233" s="138"/>
      <c r="UYL233" s="138"/>
      <c r="UYM233" s="138"/>
      <c r="UYN233" s="138"/>
      <c r="UYO233" s="138"/>
      <c r="UYP233" s="138"/>
      <c r="UYQ233" s="138"/>
      <c r="UYR233" s="138"/>
      <c r="UYS233" s="138"/>
      <c r="UYT233" s="138"/>
      <c r="UYU233" s="138"/>
      <c r="UYV233" s="138"/>
      <c r="UYW233" s="138"/>
      <c r="UYX233" s="138"/>
      <c r="UYY233" s="138"/>
      <c r="UYZ233" s="138"/>
      <c r="UZA233" s="138"/>
      <c r="UZB233" s="138"/>
      <c r="UZC233" s="138"/>
      <c r="UZD233" s="138"/>
      <c r="UZE233" s="138"/>
      <c r="UZF233" s="138"/>
      <c r="UZG233" s="138"/>
      <c r="UZH233" s="138"/>
      <c r="UZI233" s="138"/>
      <c r="UZJ233" s="138"/>
      <c r="UZK233" s="138"/>
      <c r="UZL233" s="138"/>
      <c r="UZM233" s="138"/>
      <c r="UZN233" s="138"/>
      <c r="UZO233" s="138"/>
      <c r="UZP233" s="138"/>
      <c r="UZQ233" s="138"/>
      <c r="UZR233" s="138"/>
      <c r="UZS233" s="138"/>
      <c r="UZT233" s="138"/>
      <c r="UZU233" s="138"/>
      <c r="UZV233" s="138"/>
      <c r="UZW233" s="138"/>
      <c r="UZX233" s="138"/>
      <c r="UZY233" s="138"/>
      <c r="UZZ233" s="138"/>
      <c r="VAA233" s="138"/>
      <c r="VAB233" s="138"/>
      <c r="VAC233" s="138"/>
      <c r="VAD233" s="138"/>
      <c r="VAE233" s="138"/>
      <c r="VAF233" s="138"/>
      <c r="VAG233" s="138"/>
      <c r="VAH233" s="138"/>
      <c r="VAI233" s="138"/>
      <c r="VAJ233" s="138"/>
      <c r="VAK233" s="138"/>
      <c r="VAL233" s="138"/>
      <c r="VAM233" s="138"/>
      <c r="VAN233" s="138"/>
      <c r="VAO233" s="138"/>
      <c r="VAP233" s="138"/>
      <c r="VAQ233" s="138"/>
      <c r="VAR233" s="138"/>
      <c r="VAS233" s="138"/>
      <c r="VAT233" s="138"/>
      <c r="VAU233" s="138"/>
      <c r="VAV233" s="138"/>
      <c r="VAW233" s="138"/>
      <c r="VAX233" s="138"/>
      <c r="VAY233" s="138"/>
      <c r="VAZ233" s="138"/>
      <c r="VBA233" s="138"/>
      <c r="VBB233" s="138"/>
      <c r="VBC233" s="138"/>
      <c r="VBD233" s="138"/>
      <c r="VBE233" s="138"/>
      <c r="VBF233" s="138"/>
      <c r="VBG233" s="138"/>
      <c r="VBH233" s="138"/>
      <c r="VBI233" s="138"/>
      <c r="VBJ233" s="138"/>
      <c r="VBK233" s="138"/>
      <c r="VBL233" s="138"/>
      <c r="VBM233" s="138"/>
      <c r="VBN233" s="138"/>
      <c r="VBO233" s="138"/>
      <c r="VBP233" s="138"/>
      <c r="VBQ233" s="138"/>
      <c r="VBR233" s="138"/>
      <c r="VBS233" s="138"/>
      <c r="VBT233" s="138"/>
      <c r="VBU233" s="138"/>
      <c r="VBV233" s="138"/>
      <c r="VBW233" s="138"/>
      <c r="VBX233" s="138"/>
      <c r="VBY233" s="138"/>
      <c r="VBZ233" s="138"/>
      <c r="VCA233" s="138"/>
      <c r="VCB233" s="138"/>
      <c r="VCC233" s="138"/>
      <c r="VCD233" s="138"/>
      <c r="VCE233" s="138"/>
      <c r="VCF233" s="138"/>
      <c r="VCG233" s="138"/>
      <c r="VCH233" s="138"/>
      <c r="VCI233" s="138"/>
      <c r="VCJ233" s="138"/>
      <c r="VCK233" s="138"/>
      <c r="VCL233" s="138"/>
      <c r="VCM233" s="138"/>
      <c r="VCN233" s="138"/>
      <c r="VCO233" s="138"/>
      <c r="VCP233" s="138"/>
      <c r="VCQ233" s="138"/>
      <c r="VCR233" s="138"/>
      <c r="VCS233" s="138"/>
      <c r="VCT233" s="138"/>
      <c r="VCU233" s="138"/>
      <c r="VCV233" s="138"/>
      <c r="VCW233" s="138"/>
      <c r="VCX233" s="138"/>
      <c r="VCY233" s="138"/>
      <c r="VCZ233" s="138"/>
      <c r="VDA233" s="138"/>
      <c r="VDB233" s="138"/>
      <c r="VDC233" s="138"/>
      <c r="VDD233" s="138"/>
      <c r="VDE233" s="138"/>
      <c r="VDF233" s="138"/>
      <c r="VDG233" s="138"/>
      <c r="VDH233" s="138"/>
      <c r="VDI233" s="138"/>
      <c r="VDJ233" s="138"/>
      <c r="VDK233" s="138"/>
      <c r="VDL233" s="138"/>
      <c r="VDM233" s="138"/>
      <c r="VDN233" s="138"/>
      <c r="VDO233" s="138"/>
      <c r="VDP233" s="138"/>
      <c r="VDQ233" s="138"/>
      <c r="VDR233" s="138"/>
      <c r="VDS233" s="138"/>
      <c r="VDT233" s="138"/>
      <c r="VDU233" s="138"/>
      <c r="VDV233" s="138"/>
      <c r="VDW233" s="138"/>
      <c r="VDX233" s="138"/>
      <c r="VDY233" s="138"/>
      <c r="VDZ233" s="138"/>
      <c r="VEA233" s="138"/>
      <c r="VEB233" s="138"/>
      <c r="VEC233" s="138"/>
      <c r="VED233" s="138"/>
      <c r="VEE233" s="138"/>
      <c r="VEF233" s="138"/>
      <c r="VEG233" s="138"/>
      <c r="VEH233" s="138"/>
      <c r="VEI233" s="138"/>
      <c r="VEJ233" s="138"/>
      <c r="VEK233" s="138"/>
      <c r="VEL233" s="138"/>
      <c r="VEM233" s="138"/>
      <c r="VEN233" s="138"/>
      <c r="VEO233" s="138"/>
      <c r="VEP233" s="138"/>
      <c r="VEQ233" s="138"/>
      <c r="VER233" s="138"/>
      <c r="VES233" s="138"/>
      <c r="VET233" s="138"/>
      <c r="VEU233" s="138"/>
      <c r="VEV233" s="138"/>
      <c r="VEW233" s="138"/>
      <c r="VEX233" s="138"/>
      <c r="VEY233" s="138"/>
      <c r="VEZ233" s="138"/>
      <c r="VFA233" s="138"/>
      <c r="VFB233" s="138"/>
      <c r="VFC233" s="138"/>
      <c r="VFD233" s="138"/>
      <c r="VFE233" s="138"/>
      <c r="VFF233" s="138"/>
      <c r="VFG233" s="138"/>
      <c r="VFH233" s="138"/>
      <c r="VFI233" s="138"/>
      <c r="VFJ233" s="138"/>
      <c r="VFK233" s="138"/>
      <c r="VFL233" s="138"/>
      <c r="VFM233" s="138"/>
      <c r="VFN233" s="138"/>
      <c r="VFO233" s="138"/>
      <c r="VFP233" s="138"/>
      <c r="VFQ233" s="138"/>
      <c r="VFR233" s="138"/>
      <c r="VFS233" s="138"/>
      <c r="VFT233" s="138"/>
      <c r="VFU233" s="138"/>
      <c r="VFV233" s="138"/>
      <c r="VFW233" s="138"/>
      <c r="VFX233" s="138"/>
      <c r="VFY233" s="138"/>
      <c r="VFZ233" s="138"/>
      <c r="VGA233" s="138"/>
      <c r="VGB233" s="138"/>
      <c r="VGC233" s="138"/>
      <c r="VGD233" s="138"/>
      <c r="VGE233" s="138"/>
      <c r="VGF233" s="138"/>
      <c r="VGG233" s="138"/>
      <c r="VGH233" s="138"/>
      <c r="VGI233" s="138"/>
      <c r="VGJ233" s="138"/>
      <c r="VGK233" s="138"/>
      <c r="VGL233" s="138"/>
      <c r="VGM233" s="138"/>
      <c r="VGN233" s="138"/>
      <c r="VGO233" s="138"/>
      <c r="VGP233" s="138"/>
      <c r="VGQ233" s="138"/>
      <c r="VGR233" s="138"/>
      <c r="VGS233" s="138"/>
      <c r="VGT233" s="138"/>
      <c r="VGU233" s="138"/>
      <c r="VGV233" s="138"/>
      <c r="VGW233" s="138"/>
      <c r="VGX233" s="138"/>
      <c r="VGY233" s="138"/>
      <c r="VGZ233" s="138"/>
      <c r="VHA233" s="138"/>
      <c r="VHB233" s="138"/>
      <c r="VHC233" s="138"/>
      <c r="VHD233" s="138"/>
      <c r="VHE233" s="138"/>
      <c r="VHF233" s="138"/>
      <c r="VHG233" s="138"/>
      <c r="VHH233" s="138"/>
      <c r="VHI233" s="138"/>
      <c r="VHJ233" s="138"/>
      <c r="VHK233" s="138"/>
      <c r="VHL233" s="138"/>
      <c r="VHM233" s="138"/>
      <c r="VHN233" s="138"/>
      <c r="VHO233" s="138"/>
      <c r="VHP233" s="138"/>
      <c r="VHQ233" s="138"/>
      <c r="VHR233" s="138"/>
      <c r="VHS233" s="138"/>
      <c r="VHT233" s="138"/>
      <c r="VHU233" s="138"/>
      <c r="VHV233" s="138"/>
      <c r="VHW233" s="138"/>
      <c r="VHX233" s="138"/>
      <c r="VHY233" s="138"/>
      <c r="VHZ233" s="138"/>
      <c r="VIA233" s="138"/>
      <c r="VIB233" s="138"/>
      <c r="VIC233" s="138"/>
      <c r="VID233" s="138"/>
      <c r="VIE233" s="138"/>
      <c r="VIF233" s="138"/>
      <c r="VIG233" s="138"/>
      <c r="VIH233" s="138"/>
      <c r="VII233" s="138"/>
      <c r="VIJ233" s="138"/>
      <c r="VIK233" s="138"/>
      <c r="VIL233" s="138"/>
      <c r="VIM233" s="138"/>
      <c r="VIN233" s="138"/>
      <c r="VIO233" s="138"/>
      <c r="VIP233" s="138"/>
      <c r="VIQ233" s="138"/>
      <c r="VIR233" s="138"/>
      <c r="VIS233" s="138"/>
      <c r="VIT233" s="138"/>
      <c r="VIU233" s="138"/>
      <c r="VIV233" s="138"/>
      <c r="VIW233" s="138"/>
      <c r="VIX233" s="138"/>
      <c r="VIY233" s="138"/>
      <c r="VIZ233" s="138"/>
      <c r="VJA233" s="138"/>
      <c r="VJB233" s="138"/>
      <c r="VJC233" s="138"/>
      <c r="VJD233" s="138"/>
      <c r="VJE233" s="138"/>
      <c r="VJF233" s="138"/>
      <c r="VJG233" s="138"/>
      <c r="VJH233" s="138"/>
      <c r="VJI233" s="138"/>
      <c r="VJJ233" s="138"/>
      <c r="VJK233" s="138"/>
      <c r="VJL233" s="138"/>
      <c r="VJM233" s="138"/>
      <c r="VJN233" s="138"/>
      <c r="VJO233" s="138"/>
      <c r="VJP233" s="138"/>
      <c r="VJQ233" s="138"/>
      <c r="VJR233" s="138"/>
      <c r="VJS233" s="138"/>
      <c r="VJT233" s="138"/>
      <c r="VJU233" s="138"/>
      <c r="VJV233" s="138"/>
      <c r="VJW233" s="138"/>
      <c r="VJX233" s="138"/>
      <c r="VJY233" s="138"/>
      <c r="VJZ233" s="138"/>
      <c r="VKA233" s="138"/>
      <c r="VKB233" s="138"/>
      <c r="VKC233" s="138"/>
      <c r="VKD233" s="138"/>
      <c r="VKE233" s="138"/>
      <c r="VKF233" s="138"/>
      <c r="VKG233" s="138"/>
      <c r="VKH233" s="138"/>
      <c r="VKI233" s="138"/>
      <c r="VKJ233" s="138"/>
      <c r="VKK233" s="138"/>
      <c r="VKL233" s="138"/>
      <c r="VKM233" s="138"/>
      <c r="VKN233" s="138"/>
      <c r="VKO233" s="138"/>
      <c r="VKP233" s="138"/>
      <c r="VKQ233" s="138"/>
      <c r="VKR233" s="138"/>
      <c r="VKS233" s="138"/>
      <c r="VKT233" s="138"/>
      <c r="VKU233" s="138"/>
      <c r="VKV233" s="138"/>
      <c r="VKW233" s="138"/>
      <c r="VKX233" s="138"/>
      <c r="VKY233" s="138"/>
      <c r="VKZ233" s="138"/>
      <c r="VLA233" s="138"/>
      <c r="VLB233" s="138"/>
      <c r="VLC233" s="138"/>
      <c r="VLD233" s="138"/>
      <c r="VLE233" s="138"/>
      <c r="VLF233" s="138"/>
      <c r="VLG233" s="138"/>
      <c r="VLH233" s="138"/>
      <c r="VLI233" s="138"/>
      <c r="VLJ233" s="138"/>
      <c r="VLK233" s="138"/>
      <c r="VLL233" s="138"/>
      <c r="VLM233" s="138"/>
      <c r="VLN233" s="138"/>
      <c r="VLO233" s="138"/>
      <c r="VLP233" s="138"/>
      <c r="VLQ233" s="138"/>
      <c r="VLR233" s="138"/>
      <c r="VLS233" s="138"/>
      <c r="VLT233" s="138"/>
      <c r="VLU233" s="138"/>
      <c r="VLV233" s="138"/>
      <c r="VLW233" s="138"/>
      <c r="VLX233" s="138"/>
      <c r="VLY233" s="138"/>
      <c r="VLZ233" s="138"/>
      <c r="VMA233" s="138"/>
      <c r="VMB233" s="138"/>
      <c r="VMC233" s="138"/>
      <c r="VMD233" s="138"/>
      <c r="VME233" s="138"/>
      <c r="VMF233" s="138"/>
      <c r="VMG233" s="138"/>
      <c r="VMH233" s="138"/>
      <c r="VMI233" s="138"/>
      <c r="VMJ233" s="138"/>
      <c r="VMK233" s="138"/>
      <c r="VML233" s="138"/>
      <c r="VMM233" s="138"/>
      <c r="VMN233" s="138"/>
      <c r="VMO233" s="138"/>
      <c r="VMP233" s="138"/>
      <c r="VMQ233" s="138"/>
      <c r="VMR233" s="138"/>
      <c r="VMS233" s="138"/>
      <c r="VMT233" s="138"/>
      <c r="VMU233" s="138"/>
      <c r="VMV233" s="138"/>
      <c r="VMW233" s="138"/>
      <c r="VMX233" s="138"/>
      <c r="VMY233" s="138"/>
      <c r="VMZ233" s="138"/>
      <c r="VNA233" s="138"/>
      <c r="VNB233" s="138"/>
      <c r="VNC233" s="138"/>
      <c r="VND233" s="138"/>
      <c r="VNE233" s="138"/>
      <c r="VNF233" s="138"/>
      <c r="VNG233" s="138"/>
      <c r="VNH233" s="138"/>
      <c r="VNI233" s="138"/>
      <c r="VNJ233" s="138"/>
      <c r="VNK233" s="138"/>
      <c r="VNL233" s="138"/>
      <c r="VNM233" s="138"/>
      <c r="VNN233" s="138"/>
      <c r="VNO233" s="138"/>
      <c r="VNP233" s="138"/>
      <c r="VNQ233" s="138"/>
      <c r="VNR233" s="138"/>
      <c r="VNS233" s="138"/>
      <c r="VNT233" s="138"/>
      <c r="VNU233" s="138"/>
      <c r="VNV233" s="138"/>
      <c r="VNW233" s="138"/>
      <c r="VNX233" s="138"/>
      <c r="VNY233" s="138"/>
      <c r="VNZ233" s="138"/>
      <c r="VOA233" s="138"/>
      <c r="VOB233" s="138"/>
      <c r="VOC233" s="138"/>
      <c r="VOD233" s="138"/>
      <c r="VOE233" s="138"/>
      <c r="VOF233" s="138"/>
      <c r="VOG233" s="138"/>
      <c r="VOH233" s="138"/>
      <c r="VOI233" s="138"/>
      <c r="VOJ233" s="138"/>
      <c r="VOK233" s="138"/>
      <c r="VOL233" s="138"/>
      <c r="VOM233" s="138"/>
      <c r="VON233" s="138"/>
      <c r="VOO233" s="138"/>
      <c r="VOP233" s="138"/>
      <c r="VOQ233" s="138"/>
      <c r="VOR233" s="138"/>
      <c r="VOS233" s="138"/>
      <c r="VOT233" s="138"/>
      <c r="VOU233" s="138"/>
      <c r="VOV233" s="138"/>
      <c r="VOW233" s="138"/>
      <c r="VOX233" s="138"/>
      <c r="VOY233" s="138"/>
      <c r="VOZ233" s="138"/>
      <c r="VPA233" s="138"/>
      <c r="VPB233" s="138"/>
      <c r="VPC233" s="138"/>
      <c r="VPD233" s="138"/>
      <c r="VPE233" s="138"/>
      <c r="VPF233" s="138"/>
      <c r="VPG233" s="138"/>
      <c r="VPH233" s="138"/>
      <c r="VPI233" s="138"/>
      <c r="VPJ233" s="138"/>
      <c r="VPK233" s="138"/>
      <c r="VPL233" s="138"/>
      <c r="VPM233" s="138"/>
      <c r="VPN233" s="138"/>
      <c r="VPO233" s="138"/>
      <c r="VPP233" s="138"/>
      <c r="VPQ233" s="138"/>
      <c r="VPR233" s="138"/>
      <c r="VPS233" s="138"/>
      <c r="VPT233" s="138"/>
      <c r="VPU233" s="138"/>
      <c r="VPV233" s="138"/>
      <c r="VPW233" s="138"/>
      <c r="VPX233" s="138"/>
      <c r="VPY233" s="138"/>
      <c r="VPZ233" s="138"/>
      <c r="VQA233" s="138"/>
      <c r="VQB233" s="138"/>
      <c r="VQC233" s="138"/>
      <c r="VQD233" s="138"/>
      <c r="VQE233" s="138"/>
      <c r="VQF233" s="138"/>
      <c r="VQG233" s="138"/>
      <c r="VQH233" s="138"/>
      <c r="VQI233" s="138"/>
      <c r="VQJ233" s="138"/>
      <c r="VQK233" s="138"/>
      <c r="VQL233" s="138"/>
      <c r="VQM233" s="138"/>
      <c r="VQN233" s="138"/>
      <c r="VQO233" s="138"/>
      <c r="VQP233" s="138"/>
      <c r="VQQ233" s="138"/>
      <c r="VQR233" s="138"/>
      <c r="VQS233" s="138"/>
      <c r="VQT233" s="138"/>
      <c r="VQU233" s="138"/>
      <c r="VQV233" s="138"/>
      <c r="VQW233" s="138"/>
      <c r="VQX233" s="138"/>
      <c r="VQY233" s="138"/>
      <c r="VQZ233" s="138"/>
      <c r="VRA233" s="138"/>
      <c r="VRB233" s="138"/>
      <c r="VRC233" s="138"/>
      <c r="VRD233" s="138"/>
      <c r="VRE233" s="138"/>
      <c r="VRF233" s="138"/>
      <c r="VRG233" s="138"/>
      <c r="VRH233" s="138"/>
      <c r="VRI233" s="138"/>
      <c r="VRJ233" s="138"/>
      <c r="VRK233" s="138"/>
      <c r="VRL233" s="138"/>
      <c r="VRM233" s="138"/>
      <c r="VRN233" s="138"/>
      <c r="VRO233" s="138"/>
      <c r="VRP233" s="138"/>
      <c r="VRQ233" s="138"/>
      <c r="VRR233" s="138"/>
      <c r="VRS233" s="138"/>
      <c r="VRT233" s="138"/>
      <c r="VRU233" s="138"/>
      <c r="VRV233" s="138"/>
      <c r="VRW233" s="138"/>
      <c r="VRX233" s="138"/>
      <c r="VRY233" s="138"/>
      <c r="VRZ233" s="138"/>
      <c r="VSA233" s="138"/>
      <c r="VSB233" s="138"/>
      <c r="VSC233" s="138"/>
      <c r="VSD233" s="138"/>
      <c r="VSE233" s="138"/>
      <c r="VSF233" s="138"/>
      <c r="VSG233" s="138"/>
      <c r="VSH233" s="138"/>
      <c r="VSI233" s="138"/>
      <c r="VSJ233" s="138"/>
      <c r="VSK233" s="138"/>
      <c r="VSL233" s="138"/>
      <c r="VSM233" s="138"/>
      <c r="VSN233" s="138"/>
      <c r="VSO233" s="138"/>
      <c r="VSP233" s="138"/>
      <c r="VSQ233" s="138"/>
      <c r="VSR233" s="138"/>
      <c r="VSS233" s="138"/>
      <c r="VST233" s="138"/>
      <c r="VSU233" s="138"/>
      <c r="VSV233" s="138"/>
      <c r="VSW233" s="138"/>
      <c r="VSX233" s="138"/>
      <c r="VSY233" s="138"/>
      <c r="VSZ233" s="138"/>
      <c r="VTA233" s="138"/>
      <c r="VTB233" s="138"/>
      <c r="VTC233" s="138"/>
      <c r="VTD233" s="138"/>
      <c r="VTE233" s="138"/>
      <c r="VTF233" s="138"/>
      <c r="VTG233" s="138"/>
      <c r="VTH233" s="138"/>
      <c r="VTI233" s="138"/>
      <c r="VTJ233" s="138"/>
      <c r="VTK233" s="138"/>
      <c r="VTL233" s="138"/>
      <c r="VTM233" s="138"/>
      <c r="VTN233" s="138"/>
      <c r="VTO233" s="138"/>
      <c r="VTP233" s="138"/>
      <c r="VTQ233" s="138"/>
      <c r="VTR233" s="138"/>
      <c r="VTS233" s="138"/>
      <c r="VTT233" s="138"/>
      <c r="VTU233" s="138"/>
      <c r="VTV233" s="138"/>
      <c r="VTW233" s="138"/>
      <c r="VTX233" s="138"/>
      <c r="VTY233" s="138"/>
      <c r="VTZ233" s="138"/>
      <c r="VUA233" s="138"/>
      <c r="VUB233" s="138"/>
      <c r="VUC233" s="138"/>
      <c r="VUD233" s="138"/>
      <c r="VUE233" s="138"/>
      <c r="VUF233" s="138"/>
      <c r="VUG233" s="138"/>
      <c r="VUH233" s="138"/>
      <c r="VUI233" s="138"/>
      <c r="VUJ233" s="138"/>
      <c r="VUK233" s="138"/>
      <c r="VUL233" s="138"/>
      <c r="VUM233" s="138"/>
      <c r="VUN233" s="138"/>
      <c r="VUO233" s="138"/>
      <c r="VUP233" s="138"/>
      <c r="VUQ233" s="138"/>
      <c r="VUR233" s="138"/>
      <c r="VUS233" s="138"/>
      <c r="VUT233" s="138"/>
      <c r="VUU233" s="138"/>
      <c r="VUV233" s="138"/>
      <c r="VUW233" s="138"/>
      <c r="VUX233" s="138"/>
      <c r="VUY233" s="138"/>
      <c r="VUZ233" s="138"/>
      <c r="VVA233" s="138"/>
      <c r="VVB233" s="138"/>
      <c r="VVC233" s="138"/>
      <c r="VVD233" s="138"/>
      <c r="VVE233" s="138"/>
      <c r="VVF233" s="138"/>
      <c r="VVG233" s="138"/>
      <c r="VVH233" s="138"/>
      <c r="VVI233" s="138"/>
      <c r="VVJ233" s="138"/>
      <c r="VVK233" s="138"/>
      <c r="VVL233" s="138"/>
      <c r="VVM233" s="138"/>
      <c r="VVN233" s="138"/>
      <c r="VVO233" s="138"/>
      <c r="VVP233" s="138"/>
      <c r="VVQ233" s="138"/>
      <c r="VVR233" s="138"/>
      <c r="VVS233" s="138"/>
      <c r="VVT233" s="138"/>
      <c r="VVU233" s="138"/>
      <c r="VVV233" s="138"/>
      <c r="VVW233" s="138"/>
      <c r="VVX233" s="138"/>
      <c r="VVY233" s="138"/>
      <c r="VVZ233" s="138"/>
      <c r="VWA233" s="138"/>
      <c r="VWB233" s="138"/>
      <c r="VWC233" s="138"/>
      <c r="VWD233" s="138"/>
      <c r="VWE233" s="138"/>
      <c r="VWF233" s="138"/>
      <c r="VWG233" s="138"/>
      <c r="VWH233" s="138"/>
      <c r="VWI233" s="138"/>
      <c r="VWJ233" s="138"/>
      <c r="VWK233" s="138"/>
      <c r="VWL233" s="138"/>
      <c r="VWM233" s="138"/>
      <c r="VWN233" s="138"/>
      <c r="VWO233" s="138"/>
      <c r="VWP233" s="138"/>
      <c r="VWQ233" s="138"/>
      <c r="VWR233" s="138"/>
      <c r="VWS233" s="138"/>
      <c r="VWT233" s="138"/>
      <c r="VWU233" s="138"/>
      <c r="VWV233" s="138"/>
      <c r="VWW233" s="138"/>
      <c r="VWX233" s="138"/>
      <c r="VWY233" s="138"/>
      <c r="VWZ233" s="138"/>
      <c r="VXA233" s="138"/>
      <c r="VXB233" s="138"/>
      <c r="VXC233" s="138"/>
      <c r="VXD233" s="138"/>
      <c r="VXE233" s="138"/>
      <c r="VXF233" s="138"/>
      <c r="VXG233" s="138"/>
      <c r="VXH233" s="138"/>
      <c r="VXI233" s="138"/>
      <c r="VXJ233" s="138"/>
      <c r="VXK233" s="138"/>
      <c r="VXL233" s="138"/>
      <c r="VXM233" s="138"/>
      <c r="VXN233" s="138"/>
      <c r="VXO233" s="138"/>
      <c r="VXP233" s="138"/>
      <c r="VXQ233" s="138"/>
      <c r="VXR233" s="138"/>
      <c r="VXS233" s="138"/>
      <c r="VXT233" s="138"/>
      <c r="VXU233" s="138"/>
      <c r="VXV233" s="138"/>
      <c r="VXW233" s="138"/>
      <c r="VXX233" s="138"/>
      <c r="VXY233" s="138"/>
      <c r="VXZ233" s="138"/>
      <c r="VYA233" s="138"/>
      <c r="VYB233" s="138"/>
      <c r="VYC233" s="138"/>
      <c r="VYD233" s="138"/>
      <c r="VYE233" s="138"/>
      <c r="VYF233" s="138"/>
      <c r="VYG233" s="138"/>
      <c r="VYH233" s="138"/>
      <c r="VYI233" s="138"/>
      <c r="VYJ233" s="138"/>
      <c r="VYK233" s="138"/>
      <c r="VYL233" s="138"/>
      <c r="VYM233" s="138"/>
      <c r="VYN233" s="138"/>
      <c r="VYO233" s="138"/>
      <c r="VYP233" s="138"/>
      <c r="VYQ233" s="138"/>
      <c r="VYR233" s="138"/>
      <c r="VYS233" s="138"/>
      <c r="VYT233" s="138"/>
      <c r="VYU233" s="138"/>
      <c r="VYV233" s="138"/>
      <c r="VYW233" s="138"/>
      <c r="VYX233" s="138"/>
      <c r="VYY233" s="138"/>
      <c r="VYZ233" s="138"/>
      <c r="VZA233" s="138"/>
      <c r="VZB233" s="138"/>
      <c r="VZC233" s="138"/>
      <c r="VZD233" s="138"/>
      <c r="VZE233" s="138"/>
      <c r="VZF233" s="138"/>
      <c r="VZG233" s="138"/>
      <c r="VZH233" s="138"/>
      <c r="VZI233" s="138"/>
      <c r="VZJ233" s="138"/>
      <c r="VZK233" s="138"/>
      <c r="VZL233" s="138"/>
      <c r="VZM233" s="138"/>
      <c r="VZN233" s="138"/>
      <c r="VZO233" s="138"/>
      <c r="VZP233" s="138"/>
      <c r="VZQ233" s="138"/>
      <c r="VZR233" s="138"/>
      <c r="VZS233" s="138"/>
      <c r="VZT233" s="138"/>
      <c r="VZU233" s="138"/>
      <c r="VZV233" s="138"/>
      <c r="VZW233" s="138"/>
      <c r="VZX233" s="138"/>
      <c r="VZY233" s="138"/>
      <c r="VZZ233" s="138"/>
      <c r="WAA233" s="138"/>
      <c r="WAB233" s="138"/>
      <c r="WAC233" s="138"/>
      <c r="WAD233" s="138"/>
      <c r="WAE233" s="138"/>
      <c r="WAF233" s="138"/>
      <c r="WAG233" s="138"/>
      <c r="WAH233" s="138"/>
      <c r="WAI233" s="138"/>
      <c r="WAJ233" s="138"/>
      <c r="WAK233" s="138"/>
      <c r="WAL233" s="138"/>
      <c r="WAM233" s="138"/>
      <c r="WAN233" s="138"/>
      <c r="WAO233" s="138"/>
      <c r="WAP233" s="138"/>
      <c r="WAQ233" s="138"/>
      <c r="WAR233" s="138"/>
      <c r="WAS233" s="138"/>
      <c r="WAT233" s="138"/>
      <c r="WAU233" s="138"/>
      <c r="WAV233" s="138"/>
      <c r="WAW233" s="138"/>
      <c r="WAX233" s="138"/>
      <c r="WAY233" s="138"/>
      <c r="WAZ233" s="138"/>
      <c r="WBA233" s="138"/>
      <c r="WBB233" s="138"/>
      <c r="WBC233" s="138"/>
      <c r="WBD233" s="138"/>
      <c r="WBE233" s="138"/>
      <c r="WBF233" s="138"/>
      <c r="WBG233" s="138"/>
      <c r="WBH233" s="138"/>
      <c r="WBI233" s="138"/>
      <c r="WBJ233" s="138"/>
      <c r="WBK233" s="138"/>
      <c r="WBL233" s="138"/>
      <c r="WBM233" s="138"/>
      <c r="WBN233" s="138"/>
      <c r="WBO233" s="138"/>
      <c r="WBP233" s="138"/>
      <c r="WBQ233" s="138"/>
      <c r="WBR233" s="138"/>
      <c r="WBS233" s="138"/>
      <c r="WBT233" s="138"/>
      <c r="WBU233" s="138"/>
      <c r="WBV233" s="138"/>
      <c r="WBW233" s="138"/>
      <c r="WBX233" s="138"/>
      <c r="WBY233" s="138"/>
      <c r="WBZ233" s="138"/>
      <c r="WCA233" s="138"/>
      <c r="WCB233" s="138"/>
      <c r="WCC233" s="138"/>
      <c r="WCD233" s="138"/>
      <c r="WCE233" s="138"/>
      <c r="WCF233" s="138"/>
      <c r="WCG233" s="138"/>
      <c r="WCH233" s="138"/>
      <c r="WCI233" s="138"/>
      <c r="WCJ233" s="138"/>
      <c r="WCK233" s="138"/>
      <c r="WCL233" s="138"/>
      <c r="WCM233" s="138"/>
      <c r="WCN233" s="138"/>
      <c r="WCO233" s="138"/>
      <c r="WCP233" s="138"/>
      <c r="WCQ233" s="138"/>
      <c r="WCR233" s="138"/>
      <c r="WCS233" s="138"/>
      <c r="WCT233" s="138"/>
      <c r="WCU233" s="138"/>
      <c r="WCV233" s="138"/>
      <c r="WCW233" s="138"/>
      <c r="WCX233" s="138"/>
      <c r="WCY233" s="138"/>
      <c r="WCZ233" s="138"/>
      <c r="WDA233" s="138"/>
      <c r="WDB233" s="138"/>
      <c r="WDC233" s="138"/>
      <c r="WDD233" s="138"/>
      <c r="WDE233" s="138"/>
      <c r="WDF233" s="138"/>
      <c r="WDG233" s="138"/>
      <c r="WDH233" s="138"/>
      <c r="WDI233" s="138"/>
      <c r="WDJ233" s="138"/>
      <c r="WDK233" s="138"/>
      <c r="WDL233" s="138"/>
      <c r="WDM233" s="138"/>
      <c r="WDN233" s="138"/>
      <c r="WDO233" s="138"/>
      <c r="WDP233" s="138"/>
      <c r="WDQ233" s="138"/>
      <c r="WDR233" s="138"/>
      <c r="WDS233" s="138"/>
      <c r="WDT233" s="138"/>
      <c r="WDU233" s="138"/>
      <c r="WDV233" s="138"/>
      <c r="WDW233" s="138"/>
      <c r="WDX233" s="138"/>
      <c r="WDY233" s="138"/>
      <c r="WDZ233" s="138"/>
      <c r="WEA233" s="138"/>
      <c r="WEB233" s="138"/>
      <c r="WEC233" s="138"/>
      <c r="WED233" s="138"/>
      <c r="WEE233" s="138"/>
      <c r="WEF233" s="138"/>
      <c r="WEG233" s="138"/>
      <c r="WEH233" s="138"/>
      <c r="WEI233" s="138"/>
      <c r="WEJ233" s="138"/>
      <c r="WEK233" s="138"/>
      <c r="WEL233" s="138"/>
      <c r="WEM233" s="138"/>
      <c r="WEN233" s="138"/>
      <c r="WEO233" s="138"/>
      <c r="WEP233" s="138"/>
      <c r="WEQ233" s="138"/>
      <c r="WER233" s="138"/>
      <c r="WES233" s="138"/>
      <c r="WET233" s="138"/>
      <c r="WEU233" s="138"/>
      <c r="WEV233" s="138"/>
      <c r="WEW233" s="138"/>
      <c r="WEX233" s="138"/>
      <c r="WEY233" s="138"/>
      <c r="WEZ233" s="138"/>
      <c r="WFA233" s="138"/>
      <c r="WFB233" s="138"/>
      <c r="WFC233" s="138"/>
      <c r="WFD233" s="138"/>
      <c r="WFE233" s="138"/>
      <c r="WFF233" s="138"/>
      <c r="WFG233" s="138"/>
      <c r="WFH233" s="138"/>
      <c r="WFI233" s="138"/>
      <c r="WFJ233" s="138"/>
      <c r="WFK233" s="138"/>
      <c r="WFL233" s="138"/>
      <c r="WFM233" s="138"/>
      <c r="WFN233" s="138"/>
      <c r="WFO233" s="138"/>
      <c r="WFP233" s="138"/>
      <c r="WFQ233" s="138"/>
      <c r="WFR233" s="138"/>
      <c r="WFS233" s="138"/>
      <c r="WFT233" s="138"/>
      <c r="WFU233" s="138"/>
      <c r="WFV233" s="138"/>
      <c r="WFW233" s="138"/>
      <c r="WFX233" s="138"/>
      <c r="WFY233" s="138"/>
      <c r="WFZ233" s="138"/>
      <c r="WGA233" s="138"/>
      <c r="WGB233" s="138"/>
      <c r="WGC233" s="138"/>
      <c r="WGD233" s="138"/>
      <c r="WGE233" s="138"/>
      <c r="WGF233" s="138"/>
      <c r="WGG233" s="138"/>
      <c r="WGH233" s="138"/>
      <c r="WGI233" s="138"/>
      <c r="WGJ233" s="138"/>
      <c r="WGK233" s="138"/>
      <c r="WGL233" s="138"/>
      <c r="WGM233" s="138"/>
      <c r="WGN233" s="138"/>
      <c r="WGO233" s="138"/>
      <c r="WGP233" s="138"/>
      <c r="WGQ233" s="138"/>
      <c r="WGR233" s="138"/>
      <c r="WGS233" s="138"/>
      <c r="WGT233" s="138"/>
      <c r="WGU233" s="138"/>
      <c r="WGV233" s="138"/>
      <c r="WGW233" s="138"/>
      <c r="WGX233" s="138"/>
      <c r="WGY233" s="138"/>
      <c r="WGZ233" s="138"/>
      <c r="WHA233" s="138"/>
      <c r="WHB233" s="138"/>
      <c r="WHC233" s="138"/>
      <c r="WHD233" s="138"/>
      <c r="WHE233" s="138"/>
      <c r="WHF233" s="138"/>
      <c r="WHG233" s="138"/>
      <c r="WHH233" s="138"/>
      <c r="WHI233" s="138"/>
      <c r="WHJ233" s="138"/>
      <c r="WHK233" s="138"/>
      <c r="WHL233" s="138"/>
      <c r="WHM233" s="138"/>
      <c r="WHN233" s="138"/>
      <c r="WHO233" s="138"/>
      <c r="WHP233" s="138"/>
      <c r="WHQ233" s="138"/>
      <c r="WHR233" s="138"/>
      <c r="WHS233" s="138"/>
      <c r="WHT233" s="138"/>
      <c r="WHU233" s="138"/>
      <c r="WHV233" s="138"/>
      <c r="WHW233" s="138"/>
      <c r="WHX233" s="138"/>
      <c r="WHY233" s="138"/>
      <c r="WHZ233" s="138"/>
      <c r="WIA233" s="138"/>
      <c r="WIB233" s="138"/>
      <c r="WIC233" s="138"/>
      <c r="WID233" s="138"/>
      <c r="WIE233" s="138"/>
      <c r="WIF233" s="138"/>
      <c r="WIG233" s="138"/>
      <c r="WIH233" s="138"/>
      <c r="WII233" s="138"/>
      <c r="WIJ233" s="138"/>
      <c r="WIK233" s="138"/>
      <c r="WIL233" s="138"/>
      <c r="WIM233" s="138"/>
      <c r="WIN233" s="138"/>
      <c r="WIO233" s="138"/>
      <c r="WIP233" s="138"/>
      <c r="WIQ233" s="138"/>
      <c r="WIR233" s="138"/>
      <c r="WIS233" s="138"/>
      <c r="WIT233" s="138"/>
      <c r="WIU233" s="138"/>
      <c r="WIV233" s="138"/>
      <c r="WIW233" s="138"/>
      <c r="WIX233" s="138"/>
      <c r="WIY233" s="138"/>
      <c r="WIZ233" s="138"/>
      <c r="WJA233" s="138"/>
      <c r="WJB233" s="138"/>
      <c r="WJC233" s="138"/>
      <c r="WJD233" s="138"/>
      <c r="WJE233" s="138"/>
      <c r="WJF233" s="138"/>
      <c r="WJG233" s="138"/>
      <c r="WJH233" s="138"/>
      <c r="WJI233" s="138"/>
      <c r="WJJ233" s="138"/>
      <c r="WJK233" s="138"/>
      <c r="WJL233" s="138"/>
      <c r="WJM233" s="138"/>
      <c r="WJN233" s="138"/>
      <c r="WJO233" s="138"/>
      <c r="WJP233" s="138"/>
      <c r="WJQ233" s="138"/>
      <c r="WJR233" s="138"/>
      <c r="WJS233" s="138"/>
      <c r="WJT233" s="138"/>
      <c r="WJU233" s="138"/>
      <c r="WJV233" s="138"/>
      <c r="WJW233" s="138"/>
      <c r="WJX233" s="138"/>
      <c r="WJY233" s="138"/>
      <c r="WJZ233" s="138"/>
      <c r="WKA233" s="138"/>
      <c r="WKB233" s="138"/>
      <c r="WKC233" s="138"/>
      <c r="WKD233" s="138"/>
      <c r="WKE233" s="138"/>
      <c r="WKF233" s="138"/>
      <c r="WKG233" s="138"/>
      <c r="WKH233" s="138"/>
      <c r="WKI233" s="138"/>
      <c r="WKJ233" s="138"/>
      <c r="WKK233" s="138"/>
      <c r="WKL233" s="138"/>
      <c r="WKM233" s="138"/>
      <c r="WKN233" s="138"/>
      <c r="WKO233" s="138"/>
      <c r="WKP233" s="138"/>
      <c r="WKQ233" s="138"/>
      <c r="WKR233" s="138"/>
      <c r="WKS233" s="138"/>
      <c r="WKT233" s="138"/>
      <c r="WKU233" s="138"/>
      <c r="WKV233" s="138"/>
      <c r="WKW233" s="138"/>
      <c r="WKX233" s="138"/>
      <c r="WKY233" s="138"/>
      <c r="WKZ233" s="138"/>
      <c r="WLA233" s="138"/>
      <c r="WLB233" s="138"/>
      <c r="WLC233" s="138"/>
      <c r="WLD233" s="138"/>
      <c r="WLE233" s="138"/>
      <c r="WLF233" s="138"/>
      <c r="WLG233" s="138"/>
      <c r="WLH233" s="138"/>
      <c r="WLI233" s="138"/>
      <c r="WLJ233" s="138"/>
      <c r="WLK233" s="138"/>
      <c r="WLL233" s="138"/>
      <c r="WLM233" s="138"/>
      <c r="WLN233" s="138"/>
      <c r="WLO233" s="138"/>
      <c r="WLP233" s="138"/>
      <c r="WLQ233" s="138"/>
      <c r="WLR233" s="138"/>
      <c r="WLS233" s="138"/>
      <c r="WLT233" s="138"/>
      <c r="WLU233" s="138"/>
      <c r="WLV233" s="138"/>
      <c r="WLW233" s="138"/>
      <c r="WLX233" s="138"/>
      <c r="WLY233" s="138"/>
      <c r="WLZ233" s="138"/>
      <c r="WMA233" s="138"/>
      <c r="WMB233" s="138"/>
      <c r="WMC233" s="138"/>
      <c r="WMD233" s="138"/>
      <c r="WME233" s="138"/>
      <c r="WMF233" s="138"/>
      <c r="WMG233" s="138"/>
      <c r="WMH233" s="138"/>
      <c r="WMI233" s="138"/>
      <c r="WMJ233" s="138"/>
      <c r="WMK233" s="138"/>
      <c r="WML233" s="138"/>
      <c r="WMM233" s="138"/>
      <c r="WMN233" s="138"/>
      <c r="WMO233" s="138"/>
      <c r="WMP233" s="138"/>
      <c r="WMQ233" s="138"/>
      <c r="WMR233" s="138"/>
      <c r="WMS233" s="138"/>
      <c r="WMT233" s="138"/>
      <c r="WMU233" s="138"/>
      <c r="WMV233" s="138"/>
      <c r="WMW233" s="138"/>
      <c r="WMX233" s="138"/>
      <c r="WMY233" s="138"/>
      <c r="WMZ233" s="138"/>
      <c r="WNA233" s="138"/>
      <c r="WNB233" s="138"/>
      <c r="WNC233" s="138"/>
      <c r="WND233" s="138"/>
      <c r="WNE233" s="138"/>
      <c r="WNF233" s="138"/>
      <c r="WNG233" s="138"/>
      <c r="WNH233" s="138"/>
      <c r="WNI233" s="138"/>
      <c r="WNJ233" s="138"/>
      <c r="WNK233" s="138"/>
      <c r="WNL233" s="138"/>
      <c r="WNM233" s="138"/>
      <c r="WNN233" s="138"/>
      <c r="WNO233" s="138"/>
      <c r="WNP233" s="138"/>
      <c r="WNQ233" s="138"/>
      <c r="WNR233" s="138"/>
      <c r="WNS233" s="138"/>
      <c r="WNT233" s="138"/>
      <c r="WNU233" s="138"/>
      <c r="WNV233" s="138"/>
      <c r="WNW233" s="138"/>
      <c r="WNX233" s="138"/>
      <c r="WNY233" s="138"/>
      <c r="WNZ233" s="138"/>
      <c r="WOA233" s="138"/>
      <c r="WOB233" s="138"/>
      <c r="WOC233" s="138"/>
      <c r="WOD233" s="138"/>
      <c r="WOE233" s="138"/>
      <c r="WOF233" s="138"/>
      <c r="WOG233" s="138"/>
      <c r="WOH233" s="138"/>
      <c r="WOI233" s="138"/>
      <c r="WOJ233" s="138"/>
      <c r="WOK233" s="138"/>
      <c r="WOL233" s="138"/>
      <c r="WOM233" s="138"/>
      <c r="WON233" s="138"/>
      <c r="WOO233" s="138"/>
      <c r="WOP233" s="138"/>
      <c r="WOQ233" s="138"/>
      <c r="WOR233" s="138"/>
      <c r="WOS233" s="138"/>
      <c r="WOT233" s="138"/>
      <c r="WOU233" s="138"/>
      <c r="WOV233" s="138"/>
      <c r="WOW233" s="138"/>
      <c r="WOX233" s="138"/>
      <c r="WOY233" s="138"/>
      <c r="WOZ233" s="138"/>
      <c r="WPA233" s="138"/>
      <c r="WPB233" s="138"/>
      <c r="WPC233" s="138"/>
      <c r="WPD233" s="138"/>
      <c r="WPE233" s="138"/>
      <c r="WPF233" s="138"/>
      <c r="WPG233" s="138"/>
      <c r="WPH233" s="138"/>
      <c r="WPI233" s="138"/>
      <c r="WPJ233" s="138"/>
      <c r="WPK233" s="138"/>
      <c r="WPL233" s="138"/>
      <c r="WPM233" s="138"/>
      <c r="WPN233" s="138"/>
      <c r="WPO233" s="138"/>
      <c r="WPP233" s="138"/>
      <c r="WPQ233" s="138"/>
      <c r="WPR233" s="138"/>
      <c r="WPS233" s="138"/>
      <c r="WPT233" s="138"/>
      <c r="WPU233" s="138"/>
      <c r="WPV233" s="138"/>
      <c r="WPW233" s="138"/>
      <c r="WPX233" s="138"/>
      <c r="WPY233" s="138"/>
      <c r="WPZ233" s="138"/>
      <c r="WQA233" s="138"/>
      <c r="WQB233" s="138"/>
      <c r="WQC233" s="138"/>
      <c r="WQD233" s="138"/>
      <c r="WQE233" s="138"/>
      <c r="WQF233" s="138"/>
      <c r="WQG233" s="138"/>
      <c r="WQH233" s="138"/>
      <c r="WQI233" s="138"/>
      <c r="WQJ233" s="138"/>
      <c r="WQK233" s="138"/>
      <c r="WQL233" s="138"/>
      <c r="WQM233" s="138"/>
      <c r="WQN233" s="138"/>
      <c r="WQO233" s="138"/>
      <c r="WQP233" s="138"/>
      <c r="WQQ233" s="138"/>
      <c r="WQR233" s="138"/>
      <c r="WQS233" s="138"/>
      <c r="WQT233" s="138"/>
      <c r="WQU233" s="138"/>
      <c r="WQV233" s="138"/>
      <c r="WQW233" s="138"/>
      <c r="WQX233" s="138"/>
      <c r="WQY233" s="138"/>
      <c r="WQZ233" s="138"/>
      <c r="WRA233" s="138"/>
      <c r="WRB233" s="138"/>
      <c r="WRC233" s="138"/>
      <c r="WRD233" s="138"/>
      <c r="WRE233" s="138"/>
      <c r="WRF233" s="138"/>
      <c r="WRG233" s="138"/>
      <c r="WRH233" s="138"/>
      <c r="WRI233" s="138"/>
      <c r="WRJ233" s="138"/>
      <c r="WRK233" s="138"/>
      <c r="WRL233" s="138"/>
      <c r="WRM233" s="138"/>
      <c r="WRN233" s="138"/>
      <c r="WRO233" s="138"/>
      <c r="WRP233" s="138"/>
      <c r="WRQ233" s="138"/>
      <c r="WRR233" s="138"/>
      <c r="WRS233" s="138"/>
      <c r="WRT233" s="138"/>
      <c r="WRU233" s="138"/>
      <c r="WRV233" s="138"/>
      <c r="WRW233" s="138"/>
      <c r="WRX233" s="138"/>
      <c r="WRY233" s="138"/>
      <c r="WRZ233" s="138"/>
      <c r="WSA233" s="138"/>
      <c r="WSB233" s="138"/>
      <c r="WSC233" s="138"/>
      <c r="WSD233" s="138"/>
      <c r="WSE233" s="138"/>
      <c r="WSF233" s="138"/>
      <c r="WSG233" s="138"/>
      <c r="WSH233" s="138"/>
      <c r="WSI233" s="138"/>
      <c r="WSJ233" s="138"/>
      <c r="WSK233" s="138"/>
      <c r="WSL233" s="138"/>
      <c r="WSM233" s="138"/>
      <c r="WSN233" s="138"/>
      <c r="WSO233" s="138"/>
      <c r="WSP233" s="138"/>
      <c r="WSQ233" s="138"/>
      <c r="WSR233" s="138"/>
      <c r="WSS233" s="138"/>
      <c r="WST233" s="138"/>
      <c r="WSU233" s="138"/>
      <c r="WSV233" s="138"/>
      <c r="WSW233" s="138"/>
      <c r="WSX233" s="138"/>
      <c r="WSY233" s="138"/>
      <c r="WSZ233" s="138"/>
      <c r="WTA233" s="138"/>
      <c r="WTB233" s="138"/>
      <c r="WTC233" s="138"/>
      <c r="WTD233" s="138"/>
      <c r="WTE233" s="138"/>
      <c r="WTF233" s="138"/>
      <c r="WTG233" s="138"/>
      <c r="WTH233" s="138"/>
      <c r="WTI233" s="138"/>
      <c r="WTJ233" s="138"/>
      <c r="WTK233" s="138"/>
      <c r="WTL233" s="138"/>
      <c r="WTM233" s="138"/>
      <c r="WTN233" s="138"/>
      <c r="WTO233" s="138"/>
      <c r="WTP233" s="138"/>
      <c r="WTQ233" s="138"/>
      <c r="WTR233" s="138"/>
      <c r="WTS233" s="138"/>
      <c r="WTT233" s="138"/>
      <c r="WTU233" s="138"/>
      <c r="WTV233" s="138"/>
      <c r="WTW233" s="138"/>
      <c r="WTX233" s="138"/>
      <c r="WTY233" s="138"/>
      <c r="WTZ233" s="138"/>
      <c r="WUA233" s="138"/>
      <c r="WUB233" s="138"/>
      <c r="WUC233" s="138"/>
      <c r="WUD233" s="138"/>
      <c r="WUE233" s="138"/>
      <c r="WUF233" s="138"/>
      <c r="WUG233" s="138"/>
      <c r="WUH233" s="138"/>
      <c r="WUI233" s="138"/>
      <c r="WUJ233" s="138"/>
      <c r="WUK233" s="138"/>
      <c r="WUL233" s="138"/>
      <c r="WUM233" s="138"/>
      <c r="WUN233" s="138"/>
      <c r="WUO233" s="138"/>
      <c r="WUP233" s="138"/>
      <c r="WUQ233" s="138"/>
      <c r="WUR233" s="138"/>
      <c r="WUS233" s="138"/>
      <c r="WUT233" s="138"/>
      <c r="WUU233" s="138"/>
      <c r="WUV233" s="138"/>
      <c r="WUW233" s="138"/>
      <c r="WUX233" s="138"/>
      <c r="WUY233" s="138"/>
      <c r="WUZ233" s="138"/>
      <c r="WVA233" s="138"/>
      <c r="WVB233" s="138"/>
      <c r="WVC233" s="138"/>
      <c r="WVD233" s="138"/>
      <c r="WVE233" s="138"/>
      <c r="WVF233" s="138"/>
      <c r="WVG233" s="138"/>
      <c r="WVH233" s="138"/>
      <c r="WVI233" s="138"/>
      <c r="WVJ233" s="138"/>
      <c r="WVK233" s="138"/>
      <c r="WVL233" s="138"/>
      <c r="WVM233" s="138"/>
      <c r="WVN233" s="138"/>
      <c r="WVO233" s="138"/>
      <c r="WVP233" s="138"/>
      <c r="WVQ233" s="138"/>
      <c r="WVR233" s="138"/>
      <c r="WVS233" s="138"/>
      <c r="WVT233" s="138"/>
      <c r="WVU233" s="138"/>
      <c r="WVV233" s="138"/>
      <c r="WVW233" s="138"/>
      <c r="WVX233" s="138"/>
      <c r="WVY233" s="138"/>
      <c r="WVZ233" s="138"/>
      <c r="WWA233" s="138"/>
      <c r="WWB233" s="138"/>
      <c r="WWC233" s="138"/>
      <c r="WWD233" s="138"/>
      <c r="WWE233" s="138"/>
      <c r="WWF233" s="138"/>
      <c r="WWG233" s="138"/>
      <c r="WWH233" s="138"/>
      <c r="WWI233" s="138"/>
      <c r="WWJ233" s="138"/>
      <c r="WWK233" s="138"/>
      <c r="WWL233" s="138"/>
      <c r="WWM233" s="138"/>
      <c r="WWN233" s="138"/>
      <c r="WWO233" s="138"/>
      <c r="WWP233" s="138"/>
      <c r="WWQ233" s="138"/>
      <c r="WWR233" s="138"/>
      <c r="WWS233" s="138"/>
      <c r="WWT233" s="138"/>
      <c r="WWU233" s="138"/>
      <c r="WWV233" s="138"/>
      <c r="WWW233" s="138"/>
      <c r="WWX233" s="138"/>
      <c r="WWY233" s="138"/>
      <c r="WWZ233" s="138"/>
      <c r="WXA233" s="138"/>
      <c r="WXB233" s="138"/>
      <c r="WXC233" s="138"/>
      <c r="WXD233" s="138"/>
      <c r="WXE233" s="138"/>
      <c r="WXF233" s="138"/>
      <c r="WXG233" s="138"/>
      <c r="WXH233" s="138"/>
      <c r="WXI233" s="138"/>
      <c r="WXJ233" s="138"/>
      <c r="WXK233" s="138"/>
      <c r="WXL233" s="138"/>
      <c r="WXM233" s="138"/>
      <c r="WXN233" s="138"/>
      <c r="WXO233" s="138"/>
      <c r="WXP233" s="138"/>
      <c r="WXQ233" s="138"/>
      <c r="WXR233" s="138"/>
      <c r="WXS233" s="138"/>
      <c r="WXT233" s="138"/>
      <c r="WXU233" s="138"/>
      <c r="WXV233" s="138"/>
      <c r="WXW233" s="138"/>
      <c r="WXX233" s="138"/>
      <c r="WXY233" s="138"/>
      <c r="WXZ233" s="138"/>
      <c r="WYA233" s="138"/>
      <c r="WYB233" s="138"/>
      <c r="WYC233" s="138"/>
      <c r="WYD233" s="138"/>
      <c r="WYE233" s="138"/>
      <c r="WYF233" s="138"/>
      <c r="WYG233" s="138"/>
      <c r="WYH233" s="138"/>
      <c r="WYI233" s="138"/>
      <c r="WYJ233" s="138"/>
      <c r="WYK233" s="138"/>
      <c r="WYL233" s="138"/>
      <c r="WYM233" s="138"/>
      <c r="WYN233" s="138"/>
      <c r="WYO233" s="138"/>
      <c r="WYP233" s="138"/>
      <c r="WYQ233" s="138"/>
      <c r="WYR233" s="138"/>
      <c r="WYS233" s="138"/>
      <c r="WYT233" s="138"/>
      <c r="WYU233" s="138"/>
      <c r="WYV233" s="138"/>
      <c r="WYW233" s="138"/>
      <c r="WYX233" s="138"/>
      <c r="WYY233" s="138"/>
      <c r="WYZ233" s="138"/>
      <c r="WZA233" s="138"/>
      <c r="WZB233" s="138"/>
      <c r="WZC233" s="138"/>
      <c r="WZD233" s="138"/>
      <c r="WZE233" s="138"/>
      <c r="WZF233" s="138"/>
      <c r="WZG233" s="138"/>
      <c r="WZH233" s="138"/>
      <c r="WZI233" s="138"/>
      <c r="WZJ233" s="138"/>
      <c r="WZK233" s="138"/>
      <c r="WZL233" s="138"/>
      <c r="WZM233" s="138"/>
      <c r="WZN233" s="138"/>
      <c r="WZO233" s="138"/>
      <c r="WZP233" s="138"/>
      <c r="WZQ233" s="138"/>
      <c r="WZR233" s="138"/>
      <c r="WZS233" s="138"/>
      <c r="WZT233" s="138"/>
      <c r="WZU233" s="138"/>
      <c r="WZV233" s="138"/>
      <c r="WZW233" s="138"/>
      <c r="WZX233" s="138"/>
      <c r="WZY233" s="138"/>
      <c r="WZZ233" s="138"/>
      <c r="XAA233" s="138"/>
      <c r="XAB233" s="138"/>
      <c r="XAC233" s="138"/>
      <c r="XAD233" s="138"/>
      <c r="XAE233" s="138"/>
      <c r="XAF233" s="138"/>
      <c r="XAG233" s="138"/>
      <c r="XAH233" s="138"/>
      <c r="XAI233" s="138"/>
      <c r="XAJ233" s="138"/>
      <c r="XAK233" s="138"/>
      <c r="XAL233" s="138"/>
      <c r="XAM233" s="138"/>
      <c r="XAN233" s="138"/>
      <c r="XAO233" s="138"/>
      <c r="XAP233" s="138"/>
      <c r="XAQ233" s="138"/>
      <c r="XAR233" s="138"/>
      <c r="XAS233" s="138"/>
      <c r="XAT233" s="138"/>
      <c r="XAU233" s="138"/>
      <c r="XAV233" s="138"/>
      <c r="XAW233" s="138"/>
      <c r="XAX233" s="138"/>
      <c r="XAY233" s="138"/>
      <c r="XAZ233" s="138"/>
      <c r="XBA233" s="138"/>
      <c r="XBB233" s="138"/>
      <c r="XBC233" s="138"/>
    </row>
    <row r="234" spans="1:16279" ht="30" hidden="1">
      <c r="A234" s="117"/>
      <c r="B234" s="325" t="s">
        <v>1214</v>
      </c>
      <c r="C234" s="52"/>
      <c r="D234" s="61" t="s">
        <v>2839</v>
      </c>
      <c r="E234" s="61" t="s">
        <v>2262</v>
      </c>
      <c r="F234" s="61" t="s">
        <v>2262</v>
      </c>
      <c r="G234" s="52" t="s">
        <v>357</v>
      </c>
      <c r="H234" s="52" t="s">
        <v>346</v>
      </c>
      <c r="I234" s="52" t="s">
        <v>359</v>
      </c>
      <c r="J234" s="61" t="s">
        <v>462</v>
      </c>
      <c r="K234" s="52" t="s">
        <v>2924</v>
      </c>
      <c r="L234" s="116"/>
      <c r="M234" s="52" t="s">
        <v>332</v>
      </c>
      <c r="N234" s="46">
        <v>44109</v>
      </c>
      <c r="O234" s="113">
        <v>44127</v>
      </c>
      <c r="P234" s="46">
        <v>44043</v>
      </c>
      <c r="Q234" s="46">
        <f>P234-7</f>
        <v>44036</v>
      </c>
      <c r="R234" s="109" t="s">
        <v>333</v>
      </c>
      <c r="S234" s="52"/>
      <c r="T234" s="144"/>
      <c r="U234" s="52" t="s">
        <v>350</v>
      </c>
      <c r="V234" s="72" t="s">
        <v>552</v>
      </c>
      <c r="W234" s="137" t="s">
        <v>1017</v>
      </c>
      <c r="X234" s="47" t="str">
        <f>VLOOKUP(E234,'CTO List'!B:C,2,0)</f>
        <v>82D1</v>
      </c>
    </row>
    <row r="235" spans="1:16279" s="47" customFormat="1" ht="30" hidden="1">
      <c r="A235" s="117"/>
      <c r="B235" s="52" t="s">
        <v>1214</v>
      </c>
      <c r="C235" s="52"/>
      <c r="D235" s="61" t="s">
        <v>3086</v>
      </c>
      <c r="E235" s="280" t="s">
        <v>2261</v>
      </c>
      <c r="F235" s="280" t="s">
        <v>2261</v>
      </c>
      <c r="G235" s="52" t="s">
        <v>357</v>
      </c>
      <c r="H235" s="52" t="s">
        <v>358</v>
      </c>
      <c r="I235" s="52" t="s">
        <v>359</v>
      </c>
      <c r="J235" s="61" t="s">
        <v>462</v>
      </c>
      <c r="K235" s="170" t="s">
        <v>2924</v>
      </c>
      <c r="L235" s="116"/>
      <c r="M235" s="52" t="s">
        <v>332</v>
      </c>
      <c r="N235" s="46">
        <v>44109</v>
      </c>
      <c r="O235" s="113">
        <v>44123</v>
      </c>
      <c r="P235" s="46">
        <v>44043</v>
      </c>
      <c r="Q235" s="46">
        <f>P235-7</f>
        <v>44036</v>
      </c>
      <c r="R235" s="109" t="s">
        <v>333</v>
      </c>
      <c r="S235" s="52"/>
      <c r="T235" s="282"/>
      <c r="U235" s="52" t="s">
        <v>350</v>
      </c>
      <c r="V235" s="74" t="s">
        <v>552</v>
      </c>
      <c r="W235" s="44" t="s">
        <v>1017</v>
      </c>
      <c r="X235" s="47" t="str">
        <f>VLOOKUP(E235,'CTO List'!B:C,2,0)</f>
        <v>82D2</v>
      </c>
    </row>
    <row r="236" spans="1:16279" ht="30" hidden="1">
      <c r="A236" s="205"/>
      <c r="B236" s="85"/>
      <c r="D236" s="187" t="s">
        <v>3597</v>
      </c>
      <c r="E236" s="187" t="s">
        <v>3598</v>
      </c>
      <c r="F236" s="85" t="s">
        <v>3595</v>
      </c>
      <c r="G236" s="52" t="s">
        <v>328</v>
      </c>
      <c r="H236" s="52" t="s">
        <v>329</v>
      </c>
      <c r="I236" s="85" t="s">
        <v>330</v>
      </c>
      <c r="J236" s="85" t="s">
        <v>2087</v>
      </c>
      <c r="L236" s="51"/>
      <c r="M236" s="52" t="s">
        <v>332</v>
      </c>
      <c r="N236" s="211">
        <v>44109</v>
      </c>
      <c r="O236" s="211">
        <v>44109</v>
      </c>
      <c r="P236" s="211">
        <v>44074</v>
      </c>
      <c r="Q236" s="211">
        <v>44060</v>
      </c>
      <c r="R236" s="76" t="s">
        <v>333</v>
      </c>
      <c r="S236" s="85"/>
      <c r="U236" s="85" t="s">
        <v>413</v>
      </c>
      <c r="V236" s="23">
        <v>44655</v>
      </c>
      <c r="W236" s="44" t="s">
        <v>1017</v>
      </c>
      <c r="X236" s="47" t="str">
        <f>VLOOKUP(E236,'CTO List'!B:C,2,0)</f>
        <v>20Y1</v>
      </c>
    </row>
    <row r="237" spans="1:16279" ht="30" hidden="1">
      <c r="A237" s="117"/>
      <c r="B237" s="52" t="s">
        <v>1214</v>
      </c>
      <c r="C237" s="52"/>
      <c r="D237" s="61" t="s">
        <v>3085</v>
      </c>
      <c r="E237" s="63" t="s">
        <v>2305</v>
      </c>
      <c r="F237" s="63" t="s">
        <v>2305</v>
      </c>
      <c r="G237" s="62" t="s">
        <v>357</v>
      </c>
      <c r="H237" s="62" t="s">
        <v>346</v>
      </c>
      <c r="I237" s="52" t="s">
        <v>359</v>
      </c>
      <c r="J237" s="63" t="s">
        <v>462</v>
      </c>
      <c r="K237" s="52" t="s">
        <v>2926</v>
      </c>
      <c r="L237" s="52"/>
      <c r="M237" s="52" t="s">
        <v>332</v>
      </c>
      <c r="N237" s="113">
        <v>44120</v>
      </c>
      <c r="O237" s="114">
        <v>44134</v>
      </c>
      <c r="P237" s="113">
        <v>44057</v>
      </c>
      <c r="Q237" s="46">
        <f t="shared" ref="Q237:Q251" si="1">P237-7</f>
        <v>44050</v>
      </c>
      <c r="R237" s="109" t="s">
        <v>333</v>
      </c>
      <c r="S237" s="52"/>
      <c r="T237" s="144"/>
      <c r="U237" s="52" t="s">
        <v>391</v>
      </c>
      <c r="V237" s="72" t="s">
        <v>552</v>
      </c>
      <c r="W237" s="137" t="s">
        <v>1017</v>
      </c>
      <c r="X237" s="47" t="str">
        <f>VLOOKUP(E237,'CTO List'!B:C,2,0)</f>
        <v>82CU</v>
      </c>
    </row>
    <row r="238" spans="1:16279" ht="30" hidden="1">
      <c r="A238" s="205"/>
      <c r="B238" s="85" t="s">
        <v>319</v>
      </c>
      <c r="C238" s="52"/>
      <c r="D238" s="61" t="s">
        <v>3466</v>
      </c>
      <c r="E238" s="52" t="s">
        <v>3177</v>
      </c>
      <c r="F238" s="52" t="s">
        <v>3177</v>
      </c>
      <c r="G238" s="52" t="s">
        <v>357</v>
      </c>
      <c r="H238" s="52" t="s">
        <v>358</v>
      </c>
      <c r="I238" s="52" t="s">
        <v>359</v>
      </c>
      <c r="J238" s="85" t="s">
        <v>571</v>
      </c>
      <c r="K238" s="53" t="s">
        <v>2715</v>
      </c>
      <c r="M238" s="52" t="s">
        <v>332</v>
      </c>
      <c r="N238" s="46">
        <v>44120</v>
      </c>
      <c r="O238" s="46">
        <v>44134</v>
      </c>
      <c r="P238" s="46">
        <v>44082</v>
      </c>
      <c r="Q238" s="46">
        <f t="shared" si="1"/>
        <v>44075</v>
      </c>
      <c r="R238" s="61" t="s">
        <v>1087</v>
      </c>
      <c r="S238" s="85"/>
      <c r="U238" s="74" t="s">
        <v>413</v>
      </c>
      <c r="V238" s="421" t="s">
        <v>552</v>
      </c>
      <c r="W238" s="137" t="s">
        <v>1017</v>
      </c>
      <c r="X238" s="47" t="str">
        <f>VLOOKUP(E238,'CTO List'!B:C,2,0)</f>
        <v>82HS</v>
      </c>
      <c r="Y238" s="47"/>
      <c r="Z238" s="47"/>
      <c r="AA238" s="47"/>
      <c r="AB238" s="47"/>
      <c r="AC238" s="47"/>
      <c r="AD238" s="47"/>
      <c r="AE238" s="47"/>
      <c r="AF238" s="47"/>
      <c r="AG238" s="47"/>
      <c r="AH238" s="47"/>
      <c r="AI238" s="47"/>
      <c r="AJ238" s="47"/>
      <c r="AK238" s="47"/>
      <c r="AL238" s="47"/>
      <c r="AM238" s="47"/>
      <c r="AN238" s="47"/>
      <c r="AO238" s="47"/>
      <c r="AP238" s="47"/>
      <c r="AQ238" s="47"/>
      <c r="AR238" s="47"/>
      <c r="AS238" s="47"/>
      <c r="AT238" s="47"/>
      <c r="AU238" s="47"/>
      <c r="AV238" s="47"/>
      <c r="AW238" s="47"/>
      <c r="AX238" s="47"/>
      <c r="AY238" s="47"/>
      <c r="AZ238" s="47"/>
      <c r="BA238" s="47"/>
      <c r="BB238" s="47"/>
      <c r="BC238" s="47"/>
      <c r="BD238" s="47"/>
      <c r="BE238" s="47"/>
      <c r="BF238" s="47"/>
      <c r="BG238" s="47"/>
      <c r="BH238" s="47"/>
      <c r="BI238" s="47"/>
      <c r="BJ238" s="47"/>
      <c r="BK238" s="47"/>
      <c r="BL238" s="47"/>
      <c r="BM238" s="47"/>
      <c r="BN238" s="47"/>
      <c r="BO238" s="47"/>
      <c r="BP238" s="47"/>
      <c r="BQ238" s="47"/>
      <c r="BR238" s="47"/>
      <c r="BS238" s="47"/>
      <c r="BT238" s="47"/>
      <c r="BU238" s="47"/>
      <c r="BV238" s="47"/>
      <c r="BW238" s="47"/>
      <c r="BX238" s="47"/>
      <c r="BY238" s="47"/>
      <c r="BZ238" s="47"/>
      <c r="CA238" s="47"/>
      <c r="CB238" s="47"/>
      <c r="CC238" s="47"/>
      <c r="CD238" s="47"/>
      <c r="CE238" s="47"/>
      <c r="CF238" s="47"/>
      <c r="CG238" s="47"/>
      <c r="CH238" s="47"/>
      <c r="CI238" s="47"/>
      <c r="CJ238" s="47"/>
      <c r="CK238" s="47"/>
      <c r="CL238" s="47"/>
      <c r="CM238" s="47"/>
      <c r="CN238" s="47"/>
      <c r="CO238" s="47"/>
      <c r="CP238" s="47"/>
      <c r="CQ238" s="47"/>
      <c r="CR238" s="47"/>
      <c r="CS238" s="47"/>
      <c r="CT238" s="47"/>
      <c r="CU238" s="47"/>
      <c r="CV238" s="47"/>
      <c r="CW238" s="47"/>
      <c r="CX238" s="47"/>
      <c r="CY238" s="47"/>
      <c r="CZ238" s="47"/>
      <c r="DA238" s="47"/>
      <c r="DB238" s="47"/>
      <c r="DC238" s="47"/>
      <c r="DD238" s="47"/>
      <c r="DE238" s="47"/>
      <c r="DF238" s="47"/>
      <c r="DG238" s="47"/>
      <c r="DH238" s="47"/>
      <c r="DI238" s="47"/>
      <c r="DJ238" s="47"/>
      <c r="DK238" s="47"/>
      <c r="DL238" s="47"/>
      <c r="DM238" s="47"/>
      <c r="DN238" s="47"/>
      <c r="DO238" s="47"/>
      <c r="DP238" s="47"/>
      <c r="DQ238" s="47"/>
      <c r="DR238" s="47"/>
      <c r="DS238" s="47"/>
      <c r="DT238" s="47"/>
      <c r="DU238" s="47"/>
      <c r="DV238" s="47"/>
      <c r="DW238" s="47"/>
      <c r="DX238" s="47"/>
      <c r="DY238" s="47"/>
      <c r="DZ238" s="47"/>
      <c r="EA238" s="47"/>
      <c r="EB238" s="47"/>
      <c r="EC238" s="47"/>
      <c r="ED238" s="47"/>
      <c r="EE238" s="47"/>
      <c r="EF238" s="47"/>
      <c r="EG238" s="47"/>
      <c r="EH238" s="47"/>
      <c r="EI238" s="47"/>
      <c r="EJ238" s="47"/>
      <c r="EK238" s="47"/>
      <c r="EL238" s="47"/>
      <c r="EM238" s="47"/>
      <c r="EN238" s="47"/>
      <c r="EO238" s="47"/>
      <c r="EP238" s="47"/>
      <c r="EQ238" s="47"/>
      <c r="ER238" s="47"/>
      <c r="ES238" s="47"/>
      <c r="ET238" s="47"/>
      <c r="EU238" s="47"/>
      <c r="EV238" s="47"/>
      <c r="EW238" s="47"/>
      <c r="EX238" s="47"/>
      <c r="EY238" s="47"/>
      <c r="EZ238" s="47"/>
      <c r="FA238" s="47"/>
      <c r="FB238" s="47"/>
      <c r="FC238" s="47"/>
      <c r="FD238" s="47"/>
      <c r="FE238" s="47"/>
      <c r="FF238" s="47"/>
      <c r="FG238" s="47"/>
      <c r="FH238" s="47"/>
      <c r="FI238" s="47"/>
      <c r="FJ238" s="47"/>
      <c r="FK238" s="47"/>
      <c r="FL238" s="47"/>
      <c r="FM238" s="47"/>
      <c r="FN238" s="47"/>
      <c r="FO238" s="47"/>
      <c r="FP238" s="47"/>
      <c r="FQ238" s="47"/>
      <c r="FR238" s="47"/>
      <c r="FS238" s="47"/>
      <c r="FT238" s="47"/>
      <c r="FU238" s="47"/>
      <c r="FV238" s="47"/>
      <c r="FW238" s="47"/>
      <c r="FX238" s="47"/>
      <c r="FY238" s="47"/>
      <c r="FZ238" s="47"/>
      <c r="GA238" s="47"/>
      <c r="GB238" s="47"/>
      <c r="GC238" s="47"/>
      <c r="GD238" s="47"/>
      <c r="GE238" s="47"/>
      <c r="GF238" s="47"/>
      <c r="GG238" s="47"/>
      <c r="GH238" s="47"/>
      <c r="GI238" s="47"/>
      <c r="GJ238" s="47"/>
      <c r="GK238" s="47"/>
      <c r="GL238" s="47"/>
      <c r="GM238" s="47"/>
      <c r="GN238" s="47"/>
      <c r="GO238" s="47"/>
      <c r="GP238" s="47"/>
      <c r="GQ238" s="47"/>
      <c r="GR238" s="47"/>
      <c r="GS238" s="47"/>
      <c r="GT238" s="47"/>
      <c r="GU238" s="47"/>
      <c r="GV238" s="47"/>
      <c r="GW238" s="47"/>
      <c r="GX238" s="47"/>
      <c r="GY238" s="47"/>
      <c r="GZ238" s="47"/>
      <c r="HA238" s="47"/>
      <c r="HB238" s="47"/>
      <c r="HC238" s="47"/>
      <c r="HD238" s="47"/>
      <c r="HE238" s="47"/>
      <c r="HF238" s="47"/>
      <c r="HG238" s="47"/>
      <c r="HH238" s="47"/>
      <c r="HI238" s="47"/>
      <c r="HJ238" s="47"/>
      <c r="HK238" s="47"/>
      <c r="HL238" s="47"/>
      <c r="HM238" s="47"/>
      <c r="HN238" s="47"/>
      <c r="HO238" s="47"/>
      <c r="HP238" s="47"/>
      <c r="HQ238" s="47"/>
      <c r="HR238" s="47"/>
      <c r="HS238" s="47"/>
      <c r="HT238" s="47"/>
      <c r="HU238" s="47"/>
      <c r="HV238" s="47"/>
      <c r="HW238" s="47"/>
      <c r="HX238" s="47"/>
      <c r="HY238" s="47"/>
      <c r="HZ238" s="47"/>
      <c r="IA238" s="47"/>
      <c r="IB238" s="47"/>
      <c r="IC238" s="47"/>
      <c r="ID238" s="47"/>
      <c r="IE238" s="47"/>
      <c r="IF238" s="47"/>
      <c r="IG238" s="47"/>
      <c r="IH238" s="47"/>
      <c r="II238" s="47"/>
      <c r="IJ238" s="47"/>
      <c r="IK238" s="47"/>
      <c r="IL238" s="47"/>
      <c r="IM238" s="47"/>
      <c r="IN238" s="47"/>
      <c r="IO238" s="47"/>
      <c r="IP238" s="47"/>
      <c r="IQ238" s="47"/>
      <c r="IR238" s="47"/>
      <c r="IS238" s="47"/>
      <c r="IT238" s="47"/>
      <c r="IU238" s="47"/>
      <c r="IV238" s="47"/>
      <c r="IW238" s="47"/>
      <c r="IX238" s="47"/>
      <c r="IY238" s="47"/>
      <c r="IZ238" s="47"/>
      <c r="JA238" s="47"/>
      <c r="JB238" s="47"/>
      <c r="JC238" s="47"/>
      <c r="JD238" s="47"/>
      <c r="JE238" s="47"/>
      <c r="JF238" s="47"/>
      <c r="JG238" s="47"/>
      <c r="JH238" s="47"/>
      <c r="JI238" s="47"/>
      <c r="JJ238" s="47"/>
      <c r="JK238" s="47"/>
      <c r="JL238" s="47"/>
      <c r="JM238" s="47"/>
      <c r="JN238" s="47"/>
      <c r="JO238" s="47"/>
      <c r="JP238" s="47"/>
      <c r="JQ238" s="47"/>
      <c r="JR238" s="47"/>
      <c r="JS238" s="47"/>
      <c r="JT238" s="47"/>
      <c r="JU238" s="47"/>
      <c r="JV238" s="47"/>
      <c r="JW238" s="47"/>
      <c r="JX238" s="47"/>
      <c r="JY238" s="47"/>
      <c r="JZ238" s="47"/>
      <c r="KA238" s="47"/>
      <c r="KB238" s="47"/>
      <c r="KC238" s="47"/>
      <c r="KD238" s="47"/>
      <c r="KE238" s="47"/>
      <c r="KF238" s="47"/>
      <c r="KG238" s="47"/>
      <c r="KH238" s="47"/>
      <c r="KI238" s="47"/>
      <c r="KJ238" s="47"/>
      <c r="KK238" s="47"/>
      <c r="KL238" s="47"/>
      <c r="KM238" s="47"/>
      <c r="KN238" s="47"/>
      <c r="KO238" s="47"/>
      <c r="KP238" s="47"/>
      <c r="KQ238" s="47"/>
      <c r="KR238" s="47"/>
      <c r="KS238" s="47"/>
      <c r="KT238" s="47"/>
      <c r="KU238" s="47"/>
      <c r="KV238" s="47"/>
      <c r="KW238" s="47"/>
      <c r="KX238" s="47"/>
      <c r="KY238" s="47"/>
      <c r="KZ238" s="47"/>
      <c r="LA238" s="47"/>
      <c r="LB238" s="47"/>
      <c r="LC238" s="47"/>
      <c r="LD238" s="47"/>
      <c r="LE238" s="47"/>
      <c r="LF238" s="47"/>
      <c r="LG238" s="47"/>
      <c r="LH238" s="47"/>
      <c r="LI238" s="47"/>
      <c r="LJ238" s="47"/>
      <c r="LK238" s="47"/>
      <c r="LL238" s="47"/>
      <c r="LM238" s="47"/>
      <c r="LN238" s="47"/>
      <c r="LO238" s="47"/>
      <c r="LP238" s="47"/>
      <c r="LQ238" s="47"/>
      <c r="LR238" s="47"/>
      <c r="LS238" s="47"/>
      <c r="LT238" s="47"/>
      <c r="LU238" s="47"/>
      <c r="LV238" s="47"/>
      <c r="LW238" s="47"/>
      <c r="LX238" s="47"/>
      <c r="LY238" s="47"/>
      <c r="LZ238" s="47"/>
      <c r="MA238" s="47"/>
      <c r="MB238" s="47"/>
      <c r="MC238" s="47"/>
      <c r="MD238" s="47"/>
      <c r="ME238" s="47"/>
      <c r="MF238" s="47"/>
      <c r="MG238" s="47"/>
      <c r="MH238" s="47"/>
      <c r="MI238" s="47"/>
      <c r="MJ238" s="47"/>
      <c r="MK238" s="47"/>
      <c r="ML238" s="47"/>
      <c r="MM238" s="47"/>
      <c r="MN238" s="47"/>
      <c r="MO238" s="47"/>
      <c r="MP238" s="47"/>
      <c r="MQ238" s="47"/>
      <c r="MR238" s="47"/>
      <c r="MS238" s="47"/>
      <c r="MT238" s="47"/>
      <c r="MU238" s="47"/>
      <c r="MV238" s="47"/>
      <c r="MW238" s="47"/>
      <c r="MX238" s="47"/>
      <c r="MY238" s="47"/>
      <c r="MZ238" s="47"/>
      <c r="NA238" s="47"/>
      <c r="NB238" s="47"/>
      <c r="NC238" s="47"/>
      <c r="ND238" s="47"/>
      <c r="NE238" s="47"/>
      <c r="NF238" s="47"/>
      <c r="NG238" s="47"/>
      <c r="NH238" s="47"/>
      <c r="NI238" s="47"/>
      <c r="NJ238" s="47"/>
      <c r="NK238" s="47"/>
      <c r="NL238" s="47"/>
      <c r="NM238" s="47"/>
      <c r="NN238" s="47"/>
      <c r="NO238" s="47"/>
      <c r="NP238" s="47"/>
      <c r="NQ238" s="47"/>
      <c r="NR238" s="47"/>
      <c r="NS238" s="47"/>
      <c r="NT238" s="47"/>
      <c r="NU238" s="47"/>
      <c r="NV238" s="47"/>
      <c r="NW238" s="47"/>
      <c r="NX238" s="47"/>
      <c r="NY238" s="47"/>
      <c r="NZ238" s="47"/>
      <c r="OA238" s="47"/>
      <c r="OB238" s="47"/>
      <c r="OC238" s="47"/>
      <c r="OD238" s="47"/>
      <c r="OE238" s="47"/>
      <c r="OF238" s="47"/>
      <c r="OG238" s="47"/>
      <c r="OH238" s="47"/>
      <c r="OI238" s="47"/>
      <c r="OJ238" s="47"/>
      <c r="OK238" s="47"/>
      <c r="OL238" s="47"/>
      <c r="OM238" s="47"/>
      <c r="ON238" s="47"/>
      <c r="OO238" s="47"/>
      <c r="OP238" s="47"/>
      <c r="OQ238" s="47"/>
      <c r="OR238" s="47"/>
      <c r="OS238" s="47"/>
      <c r="OT238" s="47"/>
      <c r="OU238" s="47"/>
      <c r="OV238" s="47"/>
      <c r="OW238" s="47"/>
      <c r="OX238" s="47"/>
      <c r="OY238" s="47"/>
      <c r="OZ238" s="47"/>
      <c r="PA238" s="47"/>
      <c r="PB238" s="47"/>
      <c r="PC238" s="47"/>
      <c r="PD238" s="47"/>
      <c r="PE238" s="47"/>
      <c r="PF238" s="47"/>
      <c r="PG238" s="47"/>
      <c r="PH238" s="47"/>
      <c r="PI238" s="47"/>
      <c r="PJ238" s="47"/>
      <c r="PK238" s="47"/>
      <c r="PL238" s="47"/>
      <c r="PM238" s="47"/>
      <c r="PN238" s="47"/>
      <c r="PO238" s="47"/>
      <c r="PP238" s="47"/>
      <c r="PQ238" s="47"/>
      <c r="PR238" s="47"/>
      <c r="PS238" s="47"/>
      <c r="PT238" s="47"/>
      <c r="PU238" s="47"/>
      <c r="PV238" s="47"/>
      <c r="PW238" s="47"/>
      <c r="PX238" s="47"/>
      <c r="PY238" s="47"/>
      <c r="PZ238" s="47"/>
      <c r="QA238" s="47"/>
      <c r="QB238" s="47"/>
      <c r="QC238" s="47"/>
      <c r="QD238" s="47"/>
      <c r="QE238" s="47"/>
      <c r="QF238" s="47"/>
      <c r="QG238" s="47"/>
      <c r="QH238" s="47"/>
      <c r="QI238" s="47"/>
      <c r="QJ238" s="47"/>
      <c r="QK238" s="47"/>
      <c r="QL238" s="47"/>
      <c r="QM238" s="47"/>
      <c r="QN238" s="47"/>
      <c r="QO238" s="47"/>
      <c r="QP238" s="47"/>
      <c r="QQ238" s="47"/>
      <c r="QR238" s="47"/>
      <c r="QS238" s="47"/>
      <c r="QT238" s="47"/>
      <c r="QU238" s="47"/>
      <c r="QV238" s="47"/>
      <c r="QW238" s="47"/>
      <c r="QX238" s="47"/>
      <c r="QY238" s="47"/>
      <c r="QZ238" s="47"/>
      <c r="RA238" s="47"/>
      <c r="RB238" s="47"/>
      <c r="RC238" s="47"/>
      <c r="RD238" s="47"/>
      <c r="RE238" s="47"/>
      <c r="RF238" s="47"/>
      <c r="RG238" s="47"/>
      <c r="RH238" s="47"/>
      <c r="RI238" s="47"/>
      <c r="RJ238" s="47"/>
      <c r="RK238" s="47"/>
      <c r="RL238" s="47"/>
      <c r="RM238" s="47"/>
      <c r="RN238" s="47"/>
      <c r="RO238" s="47"/>
      <c r="RP238" s="47"/>
      <c r="RQ238" s="47"/>
      <c r="RR238" s="47"/>
      <c r="RS238" s="47"/>
      <c r="RT238" s="47"/>
      <c r="RU238" s="47"/>
      <c r="RV238" s="47"/>
      <c r="RW238" s="47"/>
      <c r="RX238" s="47"/>
      <c r="RY238" s="47"/>
      <c r="RZ238" s="47"/>
      <c r="SA238" s="47"/>
      <c r="SB238" s="47"/>
      <c r="SC238" s="47"/>
      <c r="SD238" s="47"/>
      <c r="SE238" s="47"/>
      <c r="SF238" s="47"/>
      <c r="SG238" s="47"/>
      <c r="SH238" s="47"/>
      <c r="SI238" s="47"/>
      <c r="SJ238" s="47"/>
      <c r="SK238" s="47"/>
      <c r="SL238" s="47"/>
      <c r="SM238" s="47"/>
      <c r="SN238" s="47"/>
      <c r="SO238" s="47"/>
      <c r="SP238" s="47"/>
      <c r="SQ238" s="47"/>
      <c r="SR238" s="47"/>
      <c r="SS238" s="47"/>
      <c r="ST238" s="47"/>
      <c r="SU238" s="47"/>
      <c r="SV238" s="47"/>
      <c r="SW238" s="47"/>
      <c r="SX238" s="47"/>
      <c r="SY238" s="47"/>
      <c r="SZ238" s="47"/>
      <c r="TA238" s="47"/>
      <c r="TB238" s="47"/>
      <c r="TC238" s="47"/>
      <c r="TD238" s="47"/>
      <c r="TE238" s="47"/>
      <c r="TF238" s="47"/>
      <c r="TG238" s="47"/>
      <c r="TH238" s="47"/>
      <c r="TI238" s="47"/>
      <c r="TJ238" s="47"/>
      <c r="TK238" s="47"/>
      <c r="TL238" s="47"/>
      <c r="TM238" s="47"/>
      <c r="TN238" s="47"/>
      <c r="TO238" s="47"/>
      <c r="TP238" s="47"/>
      <c r="TQ238" s="47"/>
      <c r="TR238" s="47"/>
      <c r="TS238" s="47"/>
      <c r="TT238" s="47"/>
      <c r="TU238" s="47"/>
      <c r="TV238" s="47"/>
      <c r="TW238" s="47"/>
      <c r="TX238" s="47"/>
      <c r="TY238" s="47"/>
      <c r="TZ238" s="47"/>
      <c r="UA238" s="47"/>
      <c r="UB238" s="47"/>
      <c r="UC238" s="47"/>
      <c r="UD238" s="47"/>
      <c r="UE238" s="47"/>
      <c r="UF238" s="47"/>
      <c r="UG238" s="47"/>
      <c r="UH238" s="47"/>
      <c r="UI238" s="47"/>
      <c r="UJ238" s="47"/>
      <c r="UK238" s="47"/>
      <c r="UL238" s="47"/>
      <c r="UM238" s="47"/>
      <c r="UN238" s="47"/>
      <c r="UO238" s="47"/>
      <c r="UP238" s="47"/>
      <c r="UQ238" s="47"/>
      <c r="UR238" s="47"/>
      <c r="US238" s="47"/>
      <c r="UT238" s="47"/>
      <c r="UU238" s="47"/>
      <c r="UV238" s="47"/>
      <c r="UW238" s="47"/>
      <c r="UX238" s="47"/>
      <c r="UY238" s="47"/>
      <c r="UZ238" s="47"/>
      <c r="VA238" s="47"/>
      <c r="VB238" s="47"/>
      <c r="VC238" s="47"/>
      <c r="VD238" s="47"/>
      <c r="VE238" s="47"/>
      <c r="VF238" s="47"/>
      <c r="VG238" s="47"/>
      <c r="VH238" s="47"/>
      <c r="VI238" s="47"/>
      <c r="VJ238" s="47"/>
      <c r="VK238" s="47"/>
      <c r="VL238" s="47"/>
      <c r="VM238" s="47"/>
      <c r="VN238" s="47"/>
      <c r="VO238" s="47"/>
      <c r="VP238" s="47"/>
      <c r="VQ238" s="47"/>
      <c r="VR238" s="47"/>
      <c r="VS238" s="47"/>
      <c r="VT238" s="47"/>
      <c r="VU238" s="47"/>
      <c r="VV238" s="47"/>
      <c r="VW238" s="47"/>
      <c r="VX238" s="47"/>
      <c r="VY238" s="47"/>
      <c r="VZ238" s="47"/>
      <c r="WA238" s="47"/>
      <c r="WB238" s="47"/>
      <c r="WC238" s="47"/>
      <c r="WD238" s="47"/>
      <c r="WE238" s="47"/>
      <c r="WF238" s="47"/>
      <c r="WG238" s="47"/>
      <c r="WH238" s="47"/>
      <c r="WI238" s="47"/>
      <c r="WJ238" s="47"/>
      <c r="WK238" s="47"/>
      <c r="WL238" s="47"/>
      <c r="WM238" s="47"/>
      <c r="WN238" s="47"/>
      <c r="WO238" s="47"/>
      <c r="WP238" s="47"/>
      <c r="WQ238" s="47"/>
      <c r="WR238" s="47"/>
      <c r="WS238" s="47"/>
      <c r="WT238" s="47"/>
      <c r="WU238" s="47"/>
      <c r="WV238" s="47"/>
      <c r="WW238" s="47"/>
      <c r="WX238" s="47"/>
      <c r="WY238" s="47"/>
      <c r="WZ238" s="47"/>
      <c r="XA238" s="47"/>
      <c r="XB238" s="47"/>
      <c r="XC238" s="47"/>
      <c r="XD238" s="47"/>
      <c r="XE238" s="47"/>
      <c r="XF238" s="47"/>
      <c r="XG238" s="47"/>
      <c r="XH238" s="47"/>
      <c r="XI238" s="47"/>
      <c r="XJ238" s="47"/>
      <c r="XK238" s="47"/>
      <c r="XL238" s="47"/>
      <c r="XM238" s="47"/>
      <c r="XN238" s="47"/>
      <c r="XO238" s="47"/>
      <c r="XP238" s="47"/>
      <c r="XQ238" s="47"/>
      <c r="XR238" s="47"/>
      <c r="XS238" s="47"/>
      <c r="XT238" s="47"/>
      <c r="XU238" s="47"/>
      <c r="XV238" s="47"/>
      <c r="XW238" s="47"/>
      <c r="XX238" s="47"/>
      <c r="XY238" s="47"/>
      <c r="XZ238" s="47"/>
      <c r="YA238" s="47"/>
      <c r="YB238" s="47"/>
      <c r="YC238" s="47"/>
      <c r="YD238" s="47"/>
      <c r="YE238" s="47"/>
      <c r="YF238" s="47"/>
      <c r="YG238" s="47"/>
      <c r="YH238" s="47"/>
      <c r="YI238" s="47"/>
      <c r="YJ238" s="47"/>
      <c r="YK238" s="47"/>
      <c r="YL238" s="47"/>
      <c r="YM238" s="47"/>
      <c r="YN238" s="47"/>
      <c r="YO238" s="47"/>
      <c r="YP238" s="47"/>
      <c r="YQ238" s="47"/>
      <c r="YR238" s="47"/>
      <c r="YS238" s="47"/>
      <c r="YT238" s="47"/>
      <c r="YU238" s="47"/>
      <c r="YV238" s="47"/>
      <c r="YW238" s="47"/>
      <c r="YX238" s="47"/>
      <c r="YY238" s="47"/>
      <c r="YZ238" s="47"/>
      <c r="ZA238" s="47"/>
      <c r="ZB238" s="47"/>
      <c r="ZC238" s="47"/>
      <c r="ZD238" s="47"/>
      <c r="ZE238" s="47"/>
      <c r="ZF238" s="47"/>
      <c r="ZG238" s="47"/>
      <c r="ZH238" s="47"/>
      <c r="ZI238" s="47"/>
      <c r="ZJ238" s="47"/>
      <c r="ZK238" s="47"/>
      <c r="ZL238" s="47"/>
      <c r="ZM238" s="47"/>
      <c r="ZN238" s="47"/>
      <c r="ZO238" s="47"/>
      <c r="ZP238" s="47"/>
      <c r="ZQ238" s="47"/>
      <c r="ZR238" s="47"/>
      <c r="ZS238" s="47"/>
      <c r="ZT238" s="47"/>
      <c r="ZU238" s="47"/>
      <c r="ZV238" s="47"/>
      <c r="ZW238" s="47"/>
      <c r="ZX238" s="47"/>
      <c r="ZY238" s="47"/>
      <c r="ZZ238" s="47"/>
      <c r="AAA238" s="47"/>
      <c r="AAB238" s="47"/>
      <c r="AAC238" s="47"/>
      <c r="AAD238" s="47"/>
      <c r="AAE238" s="47"/>
      <c r="AAF238" s="47"/>
      <c r="AAG238" s="47"/>
      <c r="AAH238" s="47"/>
      <c r="AAI238" s="47"/>
      <c r="AAJ238" s="47"/>
      <c r="AAK238" s="47"/>
      <c r="AAL238" s="47"/>
      <c r="AAM238" s="47"/>
      <c r="AAN238" s="47"/>
      <c r="AAO238" s="47"/>
      <c r="AAP238" s="47"/>
      <c r="AAQ238" s="47"/>
      <c r="AAR238" s="47"/>
      <c r="AAS238" s="47"/>
      <c r="AAT238" s="47"/>
      <c r="AAU238" s="47"/>
      <c r="AAV238" s="47"/>
      <c r="AAW238" s="47"/>
      <c r="AAX238" s="47"/>
      <c r="AAY238" s="47"/>
      <c r="AAZ238" s="47"/>
      <c r="ABA238" s="47"/>
      <c r="ABB238" s="47"/>
      <c r="ABC238" s="47"/>
      <c r="ABD238" s="47"/>
      <c r="ABE238" s="47"/>
      <c r="ABF238" s="47"/>
      <c r="ABG238" s="47"/>
      <c r="ABH238" s="47"/>
      <c r="ABI238" s="47"/>
      <c r="ABJ238" s="47"/>
      <c r="ABK238" s="47"/>
      <c r="ABL238" s="47"/>
      <c r="ABM238" s="47"/>
      <c r="ABN238" s="47"/>
      <c r="ABO238" s="47"/>
      <c r="ABP238" s="47"/>
      <c r="ABQ238" s="47"/>
      <c r="ABR238" s="47"/>
      <c r="ABS238" s="47"/>
      <c r="ABT238" s="47"/>
      <c r="ABU238" s="47"/>
      <c r="ABV238" s="47"/>
      <c r="ABW238" s="47"/>
      <c r="ABX238" s="47"/>
      <c r="ABY238" s="47"/>
      <c r="ABZ238" s="47"/>
      <c r="ACA238" s="47"/>
      <c r="ACB238" s="47"/>
      <c r="ACC238" s="47"/>
      <c r="ACD238" s="47"/>
      <c r="ACE238" s="47"/>
      <c r="ACF238" s="47"/>
      <c r="ACG238" s="47"/>
      <c r="ACH238" s="47"/>
      <c r="ACI238" s="47"/>
      <c r="ACJ238" s="47"/>
      <c r="ACK238" s="47"/>
      <c r="ACL238" s="47"/>
      <c r="ACM238" s="47"/>
      <c r="ACN238" s="47"/>
      <c r="ACO238" s="47"/>
      <c r="ACP238" s="47"/>
      <c r="ACQ238" s="47"/>
      <c r="ACR238" s="47"/>
      <c r="ACS238" s="47"/>
      <c r="ACT238" s="47"/>
      <c r="ACU238" s="47"/>
      <c r="ACV238" s="47"/>
      <c r="ACW238" s="47"/>
      <c r="ACX238" s="47"/>
      <c r="ACY238" s="47"/>
      <c r="ACZ238" s="47"/>
      <c r="ADA238" s="47"/>
      <c r="ADB238" s="47"/>
      <c r="ADC238" s="47"/>
      <c r="ADD238" s="47"/>
      <c r="ADE238" s="47"/>
      <c r="ADF238" s="47"/>
      <c r="ADG238" s="47"/>
      <c r="ADH238" s="47"/>
      <c r="ADI238" s="47"/>
      <c r="ADJ238" s="47"/>
      <c r="ADK238" s="47"/>
      <c r="ADL238" s="47"/>
      <c r="ADM238" s="47"/>
      <c r="ADN238" s="47"/>
      <c r="ADO238" s="47"/>
      <c r="ADP238" s="47"/>
      <c r="ADQ238" s="47"/>
      <c r="ADR238" s="47"/>
      <c r="ADS238" s="47"/>
      <c r="ADT238" s="47"/>
      <c r="ADU238" s="47"/>
      <c r="ADV238" s="47"/>
      <c r="ADW238" s="47"/>
      <c r="ADX238" s="47"/>
      <c r="ADY238" s="47"/>
      <c r="ADZ238" s="47"/>
      <c r="AEA238" s="47"/>
      <c r="AEB238" s="47"/>
      <c r="AEC238" s="47"/>
      <c r="AED238" s="47"/>
      <c r="AEE238" s="47"/>
      <c r="AEF238" s="47"/>
      <c r="AEG238" s="47"/>
      <c r="AEH238" s="47"/>
      <c r="AEI238" s="47"/>
      <c r="AEJ238" s="47"/>
      <c r="AEK238" s="47"/>
      <c r="AEL238" s="47"/>
      <c r="AEM238" s="47"/>
      <c r="AEN238" s="47"/>
      <c r="AEO238" s="47"/>
      <c r="AEP238" s="47"/>
      <c r="AEQ238" s="47"/>
      <c r="AER238" s="47"/>
      <c r="AES238" s="47"/>
      <c r="AET238" s="47"/>
      <c r="AEU238" s="47"/>
      <c r="AEV238" s="47"/>
      <c r="AEW238" s="47"/>
      <c r="AEX238" s="47"/>
      <c r="AEY238" s="47"/>
      <c r="AEZ238" s="47"/>
      <c r="AFA238" s="47"/>
      <c r="AFB238" s="47"/>
      <c r="AFC238" s="47"/>
      <c r="AFD238" s="47"/>
      <c r="AFE238" s="47"/>
      <c r="AFF238" s="47"/>
      <c r="AFG238" s="47"/>
      <c r="AFH238" s="47"/>
      <c r="AFI238" s="47"/>
      <c r="AFJ238" s="47"/>
      <c r="AFK238" s="47"/>
      <c r="AFL238" s="47"/>
      <c r="AFM238" s="47"/>
      <c r="AFN238" s="47"/>
      <c r="AFO238" s="47"/>
      <c r="AFP238" s="47"/>
      <c r="AFQ238" s="47"/>
      <c r="AFR238" s="47"/>
      <c r="AFS238" s="47"/>
      <c r="AFT238" s="47"/>
      <c r="AFU238" s="47"/>
      <c r="AFV238" s="47"/>
      <c r="AFW238" s="47"/>
      <c r="AFX238" s="47"/>
      <c r="AFY238" s="47"/>
      <c r="AFZ238" s="47"/>
      <c r="AGA238" s="47"/>
      <c r="AGB238" s="47"/>
      <c r="AGC238" s="47"/>
      <c r="AGD238" s="47"/>
      <c r="AGE238" s="47"/>
      <c r="AGF238" s="47"/>
      <c r="AGG238" s="47"/>
      <c r="AGH238" s="47"/>
      <c r="AGI238" s="47"/>
      <c r="AGJ238" s="47"/>
      <c r="AGK238" s="47"/>
      <c r="AGL238" s="47"/>
      <c r="AGM238" s="47"/>
      <c r="AGN238" s="47"/>
      <c r="AGO238" s="47"/>
      <c r="AGP238" s="47"/>
      <c r="AGQ238" s="47"/>
      <c r="AGR238" s="47"/>
      <c r="AGS238" s="47"/>
      <c r="AGT238" s="47"/>
      <c r="AGU238" s="47"/>
      <c r="AGV238" s="47"/>
      <c r="AGW238" s="47"/>
      <c r="AGX238" s="47"/>
      <c r="AGY238" s="47"/>
      <c r="AGZ238" s="47"/>
      <c r="AHA238" s="47"/>
      <c r="AHB238" s="47"/>
      <c r="AHC238" s="47"/>
      <c r="AHD238" s="47"/>
      <c r="AHE238" s="47"/>
      <c r="AHF238" s="47"/>
      <c r="AHG238" s="47"/>
      <c r="AHH238" s="47"/>
      <c r="AHI238" s="47"/>
      <c r="AHJ238" s="47"/>
      <c r="AHK238" s="47"/>
      <c r="AHL238" s="47"/>
      <c r="AHM238" s="47"/>
      <c r="AHN238" s="47"/>
      <c r="AHO238" s="47"/>
      <c r="AHP238" s="47"/>
      <c r="AHQ238" s="47"/>
      <c r="AHR238" s="47"/>
      <c r="AHS238" s="47"/>
      <c r="AHT238" s="47"/>
      <c r="AHU238" s="47"/>
      <c r="AHV238" s="47"/>
      <c r="AHW238" s="47"/>
      <c r="AHX238" s="47"/>
      <c r="AHY238" s="47"/>
      <c r="AHZ238" s="47"/>
      <c r="AIA238" s="47"/>
      <c r="AIB238" s="47"/>
      <c r="AIC238" s="47"/>
      <c r="AID238" s="47"/>
      <c r="AIE238" s="47"/>
      <c r="AIF238" s="47"/>
      <c r="AIG238" s="47"/>
      <c r="AIH238" s="47"/>
      <c r="AII238" s="47"/>
      <c r="AIJ238" s="47"/>
      <c r="AIK238" s="47"/>
      <c r="AIL238" s="47"/>
      <c r="AIM238" s="47"/>
      <c r="AIN238" s="47"/>
      <c r="AIO238" s="47"/>
      <c r="AIP238" s="47"/>
      <c r="AIQ238" s="47"/>
      <c r="AIR238" s="47"/>
      <c r="AIS238" s="47"/>
      <c r="AIT238" s="47"/>
      <c r="AIU238" s="47"/>
      <c r="AIV238" s="47"/>
      <c r="AIW238" s="47"/>
      <c r="AIX238" s="47"/>
      <c r="AIY238" s="47"/>
      <c r="AIZ238" s="47"/>
      <c r="AJA238" s="47"/>
      <c r="AJB238" s="47"/>
      <c r="AJC238" s="47"/>
      <c r="AJD238" s="47"/>
      <c r="AJE238" s="47"/>
      <c r="AJF238" s="47"/>
      <c r="AJG238" s="47"/>
      <c r="AJH238" s="47"/>
      <c r="AJI238" s="47"/>
      <c r="AJJ238" s="47"/>
      <c r="AJK238" s="47"/>
      <c r="AJL238" s="47"/>
      <c r="AJM238" s="47"/>
      <c r="AJN238" s="47"/>
      <c r="AJO238" s="47"/>
      <c r="AJP238" s="47"/>
      <c r="AJQ238" s="47"/>
      <c r="AJR238" s="47"/>
      <c r="AJS238" s="47"/>
      <c r="AJT238" s="47"/>
      <c r="AJU238" s="47"/>
      <c r="AJV238" s="47"/>
      <c r="AJW238" s="47"/>
      <c r="AJX238" s="47"/>
      <c r="AJY238" s="47"/>
      <c r="AJZ238" s="47"/>
      <c r="AKA238" s="47"/>
      <c r="AKB238" s="47"/>
      <c r="AKC238" s="47"/>
      <c r="AKD238" s="47"/>
      <c r="AKE238" s="47"/>
      <c r="AKF238" s="47"/>
      <c r="AKG238" s="47"/>
      <c r="AKH238" s="47"/>
      <c r="AKI238" s="47"/>
      <c r="AKJ238" s="47"/>
      <c r="AKK238" s="47"/>
      <c r="AKL238" s="47"/>
      <c r="AKM238" s="47"/>
      <c r="AKN238" s="47"/>
      <c r="AKO238" s="47"/>
      <c r="AKP238" s="47"/>
      <c r="AKQ238" s="47"/>
      <c r="AKR238" s="47"/>
      <c r="AKS238" s="47"/>
      <c r="AKT238" s="47"/>
      <c r="AKU238" s="47"/>
      <c r="AKV238" s="47"/>
      <c r="AKW238" s="47"/>
      <c r="AKX238" s="47"/>
      <c r="AKY238" s="47"/>
      <c r="AKZ238" s="47"/>
      <c r="ALA238" s="47"/>
      <c r="ALB238" s="47"/>
      <c r="ALC238" s="47"/>
      <c r="ALD238" s="47"/>
      <c r="ALE238" s="47"/>
      <c r="ALF238" s="47"/>
      <c r="ALG238" s="47"/>
      <c r="ALH238" s="47"/>
      <c r="ALI238" s="47"/>
      <c r="ALJ238" s="47"/>
      <c r="ALK238" s="47"/>
      <c r="ALL238" s="47"/>
      <c r="ALM238" s="47"/>
      <c r="ALN238" s="47"/>
      <c r="ALO238" s="47"/>
      <c r="ALP238" s="47"/>
      <c r="ALQ238" s="47"/>
      <c r="ALR238" s="47"/>
      <c r="ALS238" s="47"/>
      <c r="ALT238" s="47"/>
      <c r="ALU238" s="47"/>
      <c r="ALV238" s="47"/>
      <c r="ALW238" s="47"/>
      <c r="ALX238" s="47"/>
      <c r="ALY238" s="47"/>
      <c r="ALZ238" s="47"/>
      <c r="AMA238" s="47"/>
      <c r="AMB238" s="47"/>
      <c r="AMC238" s="47"/>
      <c r="AMD238" s="47"/>
      <c r="AME238" s="47"/>
      <c r="AMF238" s="47"/>
      <c r="AMG238" s="47"/>
      <c r="AMH238" s="47"/>
      <c r="AMI238" s="47"/>
      <c r="AMJ238" s="47"/>
      <c r="AMK238" s="47"/>
      <c r="AML238" s="47"/>
      <c r="AMM238" s="47"/>
      <c r="AMN238" s="47"/>
      <c r="AMO238" s="47"/>
      <c r="AMP238" s="47"/>
      <c r="AMQ238" s="47"/>
      <c r="AMR238" s="47"/>
      <c r="AMS238" s="47"/>
      <c r="AMT238" s="47"/>
      <c r="AMU238" s="47"/>
      <c r="AMV238" s="47"/>
      <c r="AMW238" s="47"/>
      <c r="AMX238" s="47"/>
      <c r="AMY238" s="47"/>
      <c r="AMZ238" s="47"/>
      <c r="ANA238" s="47"/>
      <c r="ANB238" s="47"/>
      <c r="ANC238" s="47"/>
      <c r="AND238" s="47"/>
      <c r="ANE238" s="47"/>
      <c r="ANF238" s="47"/>
      <c r="ANG238" s="47"/>
      <c r="ANH238" s="47"/>
      <c r="ANI238" s="47"/>
      <c r="ANJ238" s="47"/>
      <c r="ANK238" s="47"/>
      <c r="ANL238" s="47"/>
      <c r="ANM238" s="47"/>
      <c r="ANN238" s="47"/>
      <c r="ANO238" s="47"/>
      <c r="ANP238" s="47"/>
      <c r="ANQ238" s="47"/>
      <c r="ANR238" s="47"/>
      <c r="ANS238" s="47"/>
      <c r="ANT238" s="47"/>
      <c r="ANU238" s="47"/>
      <c r="ANV238" s="47"/>
      <c r="ANW238" s="47"/>
      <c r="ANX238" s="47"/>
      <c r="ANY238" s="47"/>
      <c r="ANZ238" s="47"/>
      <c r="AOA238" s="47"/>
      <c r="AOB238" s="47"/>
      <c r="AOC238" s="47"/>
      <c r="AOD238" s="47"/>
      <c r="AOE238" s="47"/>
      <c r="AOF238" s="47"/>
      <c r="AOG238" s="47"/>
      <c r="AOH238" s="47"/>
      <c r="AOI238" s="47"/>
      <c r="AOJ238" s="47"/>
      <c r="AOK238" s="47"/>
      <c r="AOL238" s="47"/>
      <c r="AOM238" s="47"/>
      <c r="AON238" s="47"/>
      <c r="AOO238" s="47"/>
      <c r="AOP238" s="47"/>
      <c r="AOQ238" s="47"/>
      <c r="AOR238" s="47"/>
      <c r="AOS238" s="47"/>
      <c r="AOT238" s="47"/>
      <c r="AOU238" s="47"/>
      <c r="AOV238" s="47"/>
      <c r="AOW238" s="47"/>
      <c r="AOX238" s="47"/>
      <c r="AOY238" s="47"/>
      <c r="AOZ238" s="47"/>
      <c r="APA238" s="47"/>
      <c r="APB238" s="47"/>
      <c r="APC238" s="47"/>
      <c r="APD238" s="47"/>
      <c r="APE238" s="47"/>
      <c r="APF238" s="47"/>
      <c r="APG238" s="47"/>
      <c r="APH238" s="47"/>
      <c r="API238" s="47"/>
      <c r="APJ238" s="47"/>
      <c r="APK238" s="47"/>
      <c r="APL238" s="47"/>
      <c r="APM238" s="47"/>
      <c r="APN238" s="47"/>
      <c r="APO238" s="47"/>
      <c r="APP238" s="47"/>
      <c r="APQ238" s="47"/>
      <c r="APR238" s="47"/>
      <c r="APS238" s="47"/>
      <c r="APT238" s="47"/>
      <c r="APU238" s="47"/>
      <c r="APV238" s="47"/>
      <c r="APW238" s="47"/>
      <c r="APX238" s="47"/>
      <c r="APY238" s="47"/>
      <c r="APZ238" s="47"/>
      <c r="AQA238" s="47"/>
      <c r="AQB238" s="47"/>
      <c r="AQC238" s="47"/>
      <c r="AQD238" s="47"/>
      <c r="AQE238" s="47"/>
      <c r="AQF238" s="47"/>
      <c r="AQG238" s="47"/>
      <c r="AQH238" s="47"/>
      <c r="AQI238" s="47"/>
      <c r="AQJ238" s="47"/>
      <c r="AQK238" s="47"/>
      <c r="AQL238" s="47"/>
      <c r="AQM238" s="47"/>
      <c r="AQN238" s="47"/>
      <c r="AQO238" s="47"/>
      <c r="AQP238" s="47"/>
      <c r="AQQ238" s="47"/>
      <c r="AQR238" s="47"/>
      <c r="AQS238" s="47"/>
      <c r="AQT238" s="47"/>
      <c r="AQU238" s="47"/>
      <c r="AQV238" s="47"/>
      <c r="AQW238" s="47"/>
      <c r="AQX238" s="47"/>
      <c r="AQY238" s="47"/>
      <c r="AQZ238" s="47"/>
      <c r="ARA238" s="47"/>
      <c r="ARB238" s="47"/>
      <c r="ARC238" s="47"/>
      <c r="ARD238" s="47"/>
      <c r="ARE238" s="47"/>
      <c r="ARF238" s="47"/>
      <c r="ARG238" s="47"/>
      <c r="ARH238" s="47"/>
      <c r="ARI238" s="47"/>
      <c r="ARJ238" s="47"/>
      <c r="ARK238" s="47"/>
      <c r="ARL238" s="47"/>
      <c r="ARM238" s="47"/>
      <c r="ARN238" s="47"/>
      <c r="ARO238" s="47"/>
      <c r="ARP238" s="47"/>
      <c r="ARQ238" s="47"/>
      <c r="ARR238" s="47"/>
      <c r="ARS238" s="47"/>
      <c r="ART238" s="47"/>
      <c r="ARU238" s="47"/>
      <c r="ARV238" s="47"/>
      <c r="ARW238" s="47"/>
      <c r="ARX238" s="47"/>
      <c r="ARY238" s="47"/>
      <c r="ARZ238" s="47"/>
      <c r="ASA238" s="47"/>
      <c r="ASB238" s="47"/>
      <c r="ASC238" s="47"/>
      <c r="ASD238" s="47"/>
      <c r="ASE238" s="47"/>
      <c r="ASF238" s="47"/>
      <c r="ASG238" s="47"/>
      <c r="ASH238" s="47"/>
      <c r="ASI238" s="47"/>
      <c r="ASJ238" s="47"/>
      <c r="ASK238" s="47"/>
      <c r="ASL238" s="47"/>
      <c r="ASM238" s="47"/>
      <c r="ASN238" s="47"/>
      <c r="ASO238" s="47"/>
      <c r="ASP238" s="47"/>
      <c r="ASQ238" s="47"/>
      <c r="ASR238" s="47"/>
      <c r="ASS238" s="47"/>
      <c r="AST238" s="47"/>
      <c r="ASU238" s="47"/>
      <c r="ASV238" s="47"/>
      <c r="ASW238" s="47"/>
      <c r="ASX238" s="47"/>
      <c r="ASY238" s="47"/>
      <c r="ASZ238" s="47"/>
      <c r="ATA238" s="47"/>
      <c r="ATB238" s="47"/>
      <c r="ATC238" s="47"/>
      <c r="ATD238" s="47"/>
      <c r="ATE238" s="47"/>
      <c r="ATF238" s="47"/>
      <c r="ATG238" s="47"/>
      <c r="ATH238" s="47"/>
      <c r="ATI238" s="47"/>
      <c r="ATJ238" s="47"/>
      <c r="ATK238" s="47"/>
      <c r="ATL238" s="47"/>
      <c r="ATM238" s="47"/>
      <c r="ATN238" s="47"/>
      <c r="ATO238" s="47"/>
      <c r="ATP238" s="47"/>
      <c r="ATQ238" s="47"/>
      <c r="ATR238" s="47"/>
      <c r="ATS238" s="47"/>
      <c r="ATT238" s="47"/>
      <c r="ATU238" s="47"/>
      <c r="ATV238" s="47"/>
      <c r="ATW238" s="47"/>
      <c r="ATX238" s="47"/>
      <c r="ATY238" s="47"/>
      <c r="ATZ238" s="47"/>
      <c r="AUA238" s="47"/>
      <c r="AUB238" s="47"/>
      <c r="AUC238" s="47"/>
      <c r="AUD238" s="47"/>
      <c r="AUE238" s="47"/>
      <c r="AUF238" s="47"/>
      <c r="AUG238" s="47"/>
      <c r="AUH238" s="47"/>
      <c r="AUI238" s="47"/>
      <c r="AUJ238" s="47"/>
      <c r="AUK238" s="47"/>
      <c r="AUL238" s="47"/>
      <c r="AUM238" s="47"/>
      <c r="AUN238" s="47"/>
      <c r="AUO238" s="47"/>
      <c r="AUP238" s="47"/>
      <c r="AUQ238" s="47"/>
      <c r="AUR238" s="47"/>
      <c r="AUS238" s="47"/>
      <c r="AUT238" s="47"/>
      <c r="AUU238" s="47"/>
      <c r="AUV238" s="47"/>
      <c r="AUW238" s="47"/>
      <c r="AUX238" s="47"/>
      <c r="AUY238" s="47"/>
      <c r="AUZ238" s="47"/>
      <c r="AVA238" s="47"/>
      <c r="AVB238" s="47"/>
      <c r="AVC238" s="47"/>
      <c r="AVD238" s="47"/>
      <c r="AVE238" s="47"/>
      <c r="AVF238" s="47"/>
      <c r="AVG238" s="47"/>
      <c r="AVH238" s="47"/>
      <c r="AVI238" s="47"/>
      <c r="AVJ238" s="47"/>
      <c r="AVK238" s="47"/>
      <c r="AVL238" s="47"/>
      <c r="AVM238" s="47"/>
      <c r="AVN238" s="47"/>
      <c r="AVO238" s="47"/>
      <c r="AVP238" s="47"/>
      <c r="AVQ238" s="47"/>
      <c r="AVR238" s="47"/>
      <c r="AVS238" s="47"/>
      <c r="AVT238" s="47"/>
      <c r="AVU238" s="47"/>
      <c r="AVV238" s="47"/>
      <c r="AVW238" s="47"/>
      <c r="AVX238" s="47"/>
      <c r="AVY238" s="47"/>
      <c r="AVZ238" s="47"/>
      <c r="AWA238" s="47"/>
      <c r="AWB238" s="47"/>
      <c r="AWC238" s="47"/>
      <c r="AWD238" s="47"/>
      <c r="AWE238" s="47"/>
      <c r="AWF238" s="47"/>
      <c r="AWG238" s="47"/>
      <c r="AWH238" s="47"/>
      <c r="AWI238" s="47"/>
      <c r="AWJ238" s="47"/>
      <c r="AWK238" s="47"/>
      <c r="AWL238" s="47"/>
      <c r="AWM238" s="47"/>
      <c r="AWN238" s="47"/>
      <c r="AWO238" s="47"/>
      <c r="AWP238" s="47"/>
      <c r="AWQ238" s="47"/>
      <c r="AWR238" s="47"/>
      <c r="AWS238" s="47"/>
      <c r="AWT238" s="47"/>
      <c r="AWU238" s="47"/>
      <c r="AWV238" s="47"/>
      <c r="AWW238" s="47"/>
      <c r="AWX238" s="47"/>
      <c r="AWY238" s="47"/>
      <c r="AWZ238" s="47"/>
      <c r="AXA238" s="47"/>
      <c r="AXB238" s="47"/>
      <c r="AXC238" s="47"/>
      <c r="AXD238" s="47"/>
      <c r="AXE238" s="47"/>
      <c r="AXF238" s="47"/>
      <c r="AXG238" s="47"/>
      <c r="AXH238" s="47"/>
      <c r="AXI238" s="47"/>
      <c r="AXJ238" s="47"/>
      <c r="AXK238" s="47"/>
      <c r="AXL238" s="47"/>
      <c r="AXM238" s="47"/>
      <c r="AXN238" s="47"/>
      <c r="AXO238" s="47"/>
      <c r="AXP238" s="47"/>
      <c r="AXQ238" s="47"/>
      <c r="AXR238" s="47"/>
      <c r="AXS238" s="47"/>
      <c r="AXT238" s="47"/>
      <c r="AXU238" s="47"/>
      <c r="AXV238" s="47"/>
      <c r="AXW238" s="47"/>
      <c r="AXX238" s="47"/>
      <c r="AXY238" s="47"/>
      <c r="AXZ238" s="47"/>
      <c r="AYA238" s="47"/>
      <c r="AYB238" s="47"/>
      <c r="AYC238" s="47"/>
      <c r="AYD238" s="47"/>
      <c r="AYE238" s="47"/>
      <c r="AYF238" s="47"/>
      <c r="AYG238" s="47"/>
      <c r="AYH238" s="47"/>
      <c r="AYI238" s="47"/>
      <c r="AYJ238" s="47"/>
      <c r="AYK238" s="47"/>
      <c r="AYL238" s="47"/>
      <c r="AYM238" s="47"/>
      <c r="AYN238" s="47"/>
      <c r="AYO238" s="47"/>
      <c r="AYP238" s="47"/>
      <c r="AYQ238" s="47"/>
      <c r="AYR238" s="47"/>
      <c r="AYS238" s="47"/>
      <c r="AYT238" s="47"/>
      <c r="AYU238" s="47"/>
      <c r="AYV238" s="47"/>
      <c r="AYW238" s="47"/>
      <c r="AYX238" s="47"/>
      <c r="AYY238" s="47"/>
      <c r="AYZ238" s="47"/>
      <c r="AZA238" s="47"/>
      <c r="AZB238" s="47"/>
      <c r="AZC238" s="47"/>
      <c r="AZD238" s="47"/>
      <c r="AZE238" s="47"/>
      <c r="AZF238" s="47"/>
      <c r="AZG238" s="47"/>
      <c r="AZH238" s="47"/>
      <c r="AZI238" s="47"/>
      <c r="AZJ238" s="47"/>
      <c r="AZK238" s="47"/>
      <c r="AZL238" s="47"/>
      <c r="AZM238" s="47"/>
      <c r="AZN238" s="47"/>
      <c r="AZO238" s="47"/>
      <c r="AZP238" s="47"/>
      <c r="AZQ238" s="47"/>
      <c r="AZR238" s="47"/>
      <c r="AZS238" s="47"/>
      <c r="AZT238" s="47"/>
      <c r="AZU238" s="47"/>
      <c r="AZV238" s="47"/>
      <c r="AZW238" s="47"/>
      <c r="AZX238" s="47"/>
      <c r="AZY238" s="47"/>
      <c r="AZZ238" s="47"/>
      <c r="BAA238" s="47"/>
      <c r="BAB238" s="47"/>
      <c r="BAC238" s="47"/>
      <c r="BAD238" s="47"/>
      <c r="BAE238" s="47"/>
      <c r="BAF238" s="47"/>
      <c r="BAG238" s="47"/>
      <c r="BAH238" s="47"/>
      <c r="BAI238" s="47"/>
      <c r="BAJ238" s="47"/>
      <c r="BAK238" s="47"/>
      <c r="BAL238" s="47"/>
      <c r="BAM238" s="47"/>
      <c r="BAN238" s="47"/>
      <c r="BAO238" s="47"/>
      <c r="BAP238" s="47"/>
      <c r="BAQ238" s="47"/>
      <c r="BAR238" s="47"/>
      <c r="BAS238" s="47"/>
      <c r="BAT238" s="47"/>
      <c r="BAU238" s="47"/>
      <c r="BAV238" s="47"/>
      <c r="BAW238" s="47"/>
      <c r="BAX238" s="47"/>
      <c r="BAY238" s="47"/>
      <c r="BAZ238" s="47"/>
      <c r="BBA238" s="47"/>
      <c r="BBB238" s="47"/>
      <c r="BBC238" s="47"/>
      <c r="BBD238" s="47"/>
      <c r="BBE238" s="47"/>
      <c r="BBF238" s="47"/>
      <c r="BBG238" s="47"/>
      <c r="BBH238" s="47"/>
      <c r="BBI238" s="47"/>
      <c r="BBJ238" s="47"/>
      <c r="BBK238" s="47"/>
      <c r="BBL238" s="47"/>
      <c r="BBM238" s="47"/>
      <c r="BBN238" s="47"/>
      <c r="BBO238" s="47"/>
      <c r="BBP238" s="47"/>
      <c r="BBQ238" s="47"/>
      <c r="BBR238" s="47"/>
      <c r="BBS238" s="47"/>
      <c r="BBT238" s="47"/>
      <c r="BBU238" s="47"/>
      <c r="BBV238" s="47"/>
      <c r="BBW238" s="47"/>
      <c r="BBX238" s="47"/>
      <c r="BBY238" s="47"/>
      <c r="BBZ238" s="47"/>
      <c r="BCA238" s="47"/>
      <c r="BCB238" s="47"/>
      <c r="BCC238" s="47"/>
      <c r="BCD238" s="47"/>
      <c r="BCE238" s="47"/>
      <c r="BCF238" s="47"/>
      <c r="BCG238" s="47"/>
      <c r="BCH238" s="47"/>
      <c r="BCI238" s="47"/>
      <c r="BCJ238" s="47"/>
      <c r="BCK238" s="47"/>
      <c r="BCL238" s="47"/>
      <c r="BCM238" s="47"/>
      <c r="BCN238" s="47"/>
      <c r="BCO238" s="47"/>
      <c r="BCP238" s="47"/>
      <c r="BCQ238" s="47"/>
      <c r="BCR238" s="47"/>
      <c r="BCS238" s="47"/>
      <c r="BCT238" s="47"/>
      <c r="BCU238" s="47"/>
      <c r="BCV238" s="47"/>
      <c r="BCW238" s="47"/>
      <c r="BCX238" s="47"/>
      <c r="BCY238" s="47"/>
      <c r="BCZ238" s="47"/>
      <c r="BDA238" s="47"/>
      <c r="BDB238" s="47"/>
      <c r="BDC238" s="47"/>
      <c r="BDD238" s="47"/>
      <c r="BDE238" s="47"/>
      <c r="BDF238" s="47"/>
      <c r="BDG238" s="47"/>
      <c r="BDH238" s="47"/>
      <c r="BDI238" s="47"/>
      <c r="BDJ238" s="47"/>
      <c r="BDK238" s="47"/>
      <c r="BDL238" s="47"/>
      <c r="BDM238" s="47"/>
      <c r="BDN238" s="47"/>
      <c r="BDO238" s="47"/>
      <c r="BDP238" s="47"/>
      <c r="BDQ238" s="47"/>
      <c r="BDR238" s="47"/>
      <c r="BDS238" s="47"/>
      <c r="BDT238" s="47"/>
      <c r="BDU238" s="47"/>
      <c r="BDV238" s="47"/>
      <c r="BDW238" s="47"/>
      <c r="BDX238" s="47"/>
      <c r="BDY238" s="47"/>
      <c r="BDZ238" s="47"/>
      <c r="BEA238" s="47"/>
      <c r="BEB238" s="47"/>
      <c r="BEC238" s="47"/>
      <c r="BED238" s="47"/>
      <c r="BEE238" s="47"/>
      <c r="BEF238" s="47"/>
      <c r="BEG238" s="47"/>
      <c r="BEH238" s="47"/>
      <c r="BEI238" s="47"/>
      <c r="BEJ238" s="47"/>
      <c r="BEK238" s="47"/>
      <c r="BEL238" s="47"/>
      <c r="BEM238" s="47"/>
      <c r="BEN238" s="47"/>
      <c r="BEO238" s="47"/>
      <c r="BEP238" s="47"/>
      <c r="BEQ238" s="47"/>
      <c r="BER238" s="47"/>
      <c r="BES238" s="47"/>
      <c r="BET238" s="47"/>
      <c r="BEU238" s="47"/>
      <c r="BEV238" s="47"/>
      <c r="BEW238" s="47"/>
      <c r="BEX238" s="47"/>
      <c r="BEY238" s="47"/>
      <c r="BEZ238" s="47"/>
      <c r="BFA238" s="47"/>
      <c r="BFB238" s="47"/>
      <c r="BFC238" s="47"/>
      <c r="BFD238" s="47"/>
      <c r="BFE238" s="47"/>
      <c r="BFF238" s="47"/>
      <c r="BFG238" s="47"/>
      <c r="BFH238" s="47"/>
      <c r="BFI238" s="47"/>
      <c r="BFJ238" s="47"/>
      <c r="BFK238" s="47"/>
      <c r="BFL238" s="47"/>
      <c r="BFM238" s="47"/>
      <c r="BFN238" s="47"/>
      <c r="BFO238" s="47"/>
      <c r="BFP238" s="47"/>
      <c r="BFQ238" s="47"/>
      <c r="BFR238" s="47"/>
      <c r="BFS238" s="47"/>
      <c r="BFT238" s="47"/>
      <c r="BFU238" s="47"/>
      <c r="BFV238" s="47"/>
      <c r="BFW238" s="47"/>
      <c r="BFX238" s="47"/>
      <c r="BFY238" s="47"/>
      <c r="BFZ238" s="47"/>
      <c r="BGA238" s="47"/>
      <c r="BGB238" s="47"/>
      <c r="BGC238" s="47"/>
      <c r="BGD238" s="47"/>
      <c r="BGE238" s="47"/>
      <c r="BGF238" s="47"/>
      <c r="BGG238" s="47"/>
      <c r="BGH238" s="47"/>
      <c r="BGI238" s="47"/>
      <c r="BGJ238" s="47"/>
      <c r="BGK238" s="47"/>
      <c r="BGL238" s="47"/>
      <c r="BGM238" s="47"/>
      <c r="BGN238" s="47"/>
      <c r="BGO238" s="47"/>
      <c r="BGP238" s="47"/>
      <c r="BGQ238" s="47"/>
      <c r="BGR238" s="47"/>
      <c r="BGS238" s="47"/>
      <c r="BGT238" s="47"/>
      <c r="BGU238" s="47"/>
      <c r="BGV238" s="47"/>
      <c r="BGW238" s="47"/>
      <c r="BGX238" s="47"/>
      <c r="BGY238" s="47"/>
      <c r="BGZ238" s="47"/>
      <c r="BHA238" s="47"/>
      <c r="BHB238" s="47"/>
      <c r="BHC238" s="47"/>
      <c r="BHD238" s="47"/>
      <c r="BHE238" s="47"/>
      <c r="BHF238" s="47"/>
      <c r="BHG238" s="47"/>
      <c r="BHH238" s="47"/>
      <c r="BHI238" s="47"/>
      <c r="BHJ238" s="47"/>
      <c r="BHK238" s="47"/>
      <c r="BHL238" s="47"/>
      <c r="BHM238" s="47"/>
      <c r="BHN238" s="47"/>
      <c r="BHO238" s="47"/>
      <c r="BHP238" s="47"/>
      <c r="BHQ238" s="47"/>
      <c r="BHR238" s="47"/>
      <c r="BHS238" s="47"/>
      <c r="BHT238" s="47"/>
      <c r="BHU238" s="47"/>
      <c r="BHV238" s="47"/>
      <c r="BHW238" s="47"/>
      <c r="BHX238" s="47"/>
      <c r="BHY238" s="47"/>
      <c r="BHZ238" s="47"/>
      <c r="BIA238" s="47"/>
      <c r="BIB238" s="47"/>
      <c r="BIC238" s="47"/>
      <c r="BID238" s="47"/>
      <c r="BIE238" s="47"/>
      <c r="BIF238" s="47"/>
      <c r="BIG238" s="47"/>
      <c r="BIH238" s="47"/>
      <c r="BII238" s="47"/>
      <c r="BIJ238" s="47"/>
      <c r="BIK238" s="47"/>
      <c r="BIL238" s="47"/>
      <c r="BIM238" s="47"/>
      <c r="BIN238" s="47"/>
      <c r="BIO238" s="47"/>
      <c r="BIP238" s="47"/>
      <c r="BIQ238" s="47"/>
      <c r="BIR238" s="47"/>
      <c r="BIS238" s="47"/>
      <c r="BIT238" s="47"/>
      <c r="BIU238" s="47"/>
      <c r="BIV238" s="47"/>
      <c r="BIW238" s="47"/>
      <c r="BIX238" s="47"/>
      <c r="BIY238" s="47"/>
      <c r="BIZ238" s="47"/>
      <c r="BJA238" s="47"/>
      <c r="BJB238" s="47"/>
      <c r="BJC238" s="47"/>
      <c r="BJD238" s="47"/>
      <c r="BJE238" s="47"/>
      <c r="BJF238" s="47"/>
      <c r="BJG238" s="47"/>
      <c r="BJH238" s="47"/>
      <c r="BJI238" s="47"/>
      <c r="BJJ238" s="47"/>
      <c r="BJK238" s="47"/>
      <c r="BJL238" s="47"/>
      <c r="BJM238" s="47"/>
      <c r="BJN238" s="47"/>
      <c r="BJO238" s="47"/>
      <c r="BJP238" s="47"/>
      <c r="BJQ238" s="47"/>
      <c r="BJR238" s="47"/>
      <c r="BJS238" s="47"/>
      <c r="BJT238" s="47"/>
      <c r="BJU238" s="47"/>
      <c r="BJV238" s="47"/>
      <c r="BJW238" s="47"/>
      <c r="BJX238" s="47"/>
      <c r="BJY238" s="47"/>
      <c r="BJZ238" s="47"/>
      <c r="BKA238" s="47"/>
      <c r="BKB238" s="47"/>
      <c r="BKC238" s="47"/>
      <c r="BKD238" s="47"/>
      <c r="BKE238" s="47"/>
      <c r="BKF238" s="47"/>
      <c r="BKG238" s="47"/>
      <c r="BKH238" s="47"/>
      <c r="BKI238" s="47"/>
      <c r="BKJ238" s="47"/>
      <c r="BKK238" s="47"/>
      <c r="BKL238" s="47"/>
      <c r="BKM238" s="47"/>
      <c r="BKN238" s="47"/>
      <c r="BKO238" s="47"/>
      <c r="BKP238" s="47"/>
      <c r="BKQ238" s="47"/>
      <c r="BKR238" s="47"/>
      <c r="BKS238" s="47"/>
      <c r="BKT238" s="47"/>
      <c r="BKU238" s="47"/>
      <c r="BKV238" s="47"/>
      <c r="BKW238" s="47"/>
      <c r="BKX238" s="47"/>
      <c r="BKY238" s="47"/>
      <c r="BKZ238" s="47"/>
      <c r="BLA238" s="47"/>
      <c r="BLB238" s="47"/>
      <c r="BLC238" s="47"/>
      <c r="BLD238" s="47"/>
      <c r="BLE238" s="47"/>
      <c r="BLF238" s="47"/>
      <c r="BLG238" s="47"/>
      <c r="BLH238" s="47"/>
      <c r="BLI238" s="47"/>
      <c r="BLJ238" s="47"/>
      <c r="BLK238" s="47"/>
      <c r="BLL238" s="47"/>
      <c r="BLM238" s="47"/>
      <c r="BLN238" s="47"/>
      <c r="BLO238" s="47"/>
      <c r="BLP238" s="47"/>
      <c r="BLQ238" s="47"/>
      <c r="BLR238" s="47"/>
      <c r="BLS238" s="47"/>
      <c r="BLT238" s="47"/>
      <c r="BLU238" s="47"/>
      <c r="BLV238" s="47"/>
      <c r="BLW238" s="47"/>
      <c r="BLX238" s="47"/>
      <c r="BLY238" s="47"/>
      <c r="BLZ238" s="47"/>
      <c r="BMA238" s="47"/>
      <c r="BMB238" s="47"/>
      <c r="BMC238" s="47"/>
      <c r="BMD238" s="47"/>
      <c r="BME238" s="47"/>
      <c r="BMF238" s="47"/>
      <c r="BMG238" s="47"/>
      <c r="BMH238" s="47"/>
      <c r="BMI238" s="47"/>
      <c r="BMJ238" s="47"/>
      <c r="BMK238" s="47"/>
      <c r="BML238" s="47"/>
      <c r="BMM238" s="47"/>
      <c r="BMN238" s="47"/>
      <c r="BMO238" s="47"/>
      <c r="BMP238" s="47"/>
      <c r="BMQ238" s="47"/>
      <c r="BMR238" s="47"/>
      <c r="BMS238" s="47"/>
      <c r="BMT238" s="47"/>
      <c r="BMU238" s="47"/>
      <c r="BMV238" s="47"/>
      <c r="BMW238" s="47"/>
      <c r="BMX238" s="47"/>
      <c r="BMY238" s="47"/>
      <c r="BMZ238" s="47"/>
      <c r="BNA238" s="47"/>
      <c r="BNB238" s="47"/>
      <c r="BNC238" s="47"/>
      <c r="BND238" s="47"/>
      <c r="BNE238" s="47"/>
      <c r="BNF238" s="47"/>
      <c r="BNG238" s="47"/>
      <c r="BNH238" s="47"/>
      <c r="BNI238" s="47"/>
      <c r="BNJ238" s="47"/>
      <c r="BNK238" s="47"/>
      <c r="BNL238" s="47"/>
      <c r="BNM238" s="47"/>
      <c r="BNN238" s="47"/>
      <c r="BNO238" s="47"/>
      <c r="BNP238" s="47"/>
      <c r="BNQ238" s="47"/>
      <c r="BNR238" s="47"/>
      <c r="BNS238" s="47"/>
      <c r="BNT238" s="47"/>
      <c r="BNU238" s="47"/>
      <c r="BNV238" s="47"/>
      <c r="BNW238" s="47"/>
      <c r="BNX238" s="47"/>
      <c r="BNY238" s="47"/>
      <c r="BNZ238" s="47"/>
      <c r="BOA238" s="47"/>
      <c r="BOB238" s="47"/>
      <c r="BOC238" s="47"/>
      <c r="BOD238" s="47"/>
      <c r="BOE238" s="47"/>
      <c r="BOF238" s="47"/>
      <c r="BOG238" s="47"/>
      <c r="BOH238" s="47"/>
      <c r="BOI238" s="47"/>
      <c r="BOJ238" s="47"/>
      <c r="BOK238" s="47"/>
      <c r="BOL238" s="47"/>
      <c r="BOM238" s="47"/>
      <c r="BON238" s="47"/>
      <c r="BOO238" s="47"/>
      <c r="BOP238" s="47"/>
      <c r="BOQ238" s="47"/>
      <c r="BOR238" s="47"/>
      <c r="BOS238" s="47"/>
      <c r="BOT238" s="47"/>
      <c r="BOU238" s="47"/>
      <c r="BOV238" s="47"/>
      <c r="BOW238" s="47"/>
      <c r="BOX238" s="47"/>
      <c r="BOY238" s="47"/>
      <c r="BOZ238" s="47"/>
      <c r="BPA238" s="47"/>
      <c r="BPB238" s="47"/>
      <c r="BPC238" s="47"/>
      <c r="BPD238" s="47"/>
      <c r="BPE238" s="47"/>
      <c r="BPF238" s="47"/>
      <c r="BPG238" s="47"/>
      <c r="BPH238" s="47"/>
      <c r="BPI238" s="47"/>
      <c r="BPJ238" s="47"/>
      <c r="BPK238" s="47"/>
      <c r="BPL238" s="47"/>
      <c r="BPM238" s="47"/>
      <c r="BPN238" s="47"/>
      <c r="BPO238" s="47"/>
      <c r="BPP238" s="47"/>
      <c r="BPQ238" s="47"/>
      <c r="BPR238" s="47"/>
      <c r="BPS238" s="47"/>
      <c r="BPT238" s="47"/>
      <c r="BPU238" s="47"/>
      <c r="BPV238" s="47"/>
      <c r="BPW238" s="47"/>
      <c r="BPX238" s="47"/>
      <c r="BPY238" s="47"/>
      <c r="BPZ238" s="47"/>
      <c r="BQA238" s="47"/>
      <c r="BQB238" s="47"/>
      <c r="BQC238" s="47"/>
      <c r="BQD238" s="47"/>
      <c r="BQE238" s="47"/>
      <c r="BQF238" s="47"/>
      <c r="BQG238" s="47"/>
      <c r="BQH238" s="47"/>
      <c r="BQI238" s="47"/>
      <c r="BQJ238" s="47"/>
      <c r="BQK238" s="47"/>
      <c r="BQL238" s="47"/>
      <c r="BQM238" s="47"/>
      <c r="BQN238" s="47"/>
      <c r="BQO238" s="47"/>
      <c r="BQP238" s="47"/>
      <c r="BQQ238" s="47"/>
      <c r="BQR238" s="47"/>
      <c r="BQS238" s="47"/>
      <c r="BQT238" s="47"/>
      <c r="BQU238" s="47"/>
      <c r="BQV238" s="47"/>
      <c r="BQW238" s="47"/>
      <c r="BQX238" s="47"/>
      <c r="BQY238" s="47"/>
      <c r="BQZ238" s="47"/>
      <c r="BRA238" s="47"/>
      <c r="BRB238" s="47"/>
      <c r="BRC238" s="47"/>
      <c r="BRD238" s="47"/>
      <c r="BRE238" s="47"/>
      <c r="BRF238" s="47"/>
      <c r="BRG238" s="47"/>
      <c r="BRH238" s="47"/>
      <c r="BRI238" s="47"/>
      <c r="BRJ238" s="47"/>
      <c r="BRK238" s="47"/>
      <c r="BRL238" s="47"/>
      <c r="BRM238" s="47"/>
      <c r="BRN238" s="47"/>
      <c r="BRO238" s="47"/>
      <c r="BRP238" s="47"/>
      <c r="BRQ238" s="47"/>
      <c r="BRR238" s="47"/>
      <c r="BRS238" s="47"/>
      <c r="BRT238" s="47"/>
      <c r="BRU238" s="47"/>
      <c r="BRV238" s="47"/>
      <c r="BRW238" s="47"/>
      <c r="BRX238" s="47"/>
      <c r="BRY238" s="47"/>
      <c r="BRZ238" s="47"/>
      <c r="BSA238" s="47"/>
      <c r="BSB238" s="47"/>
      <c r="BSC238" s="47"/>
      <c r="BSD238" s="47"/>
      <c r="BSE238" s="47"/>
      <c r="BSF238" s="47"/>
      <c r="BSG238" s="47"/>
      <c r="BSH238" s="47"/>
      <c r="BSI238" s="47"/>
      <c r="BSJ238" s="47"/>
      <c r="BSK238" s="47"/>
      <c r="BSL238" s="47"/>
      <c r="BSM238" s="47"/>
      <c r="BSN238" s="47"/>
      <c r="BSO238" s="47"/>
      <c r="BSP238" s="47"/>
      <c r="BSQ238" s="47"/>
      <c r="BSR238" s="47"/>
      <c r="BSS238" s="47"/>
      <c r="BST238" s="47"/>
      <c r="BSU238" s="47"/>
      <c r="BSV238" s="47"/>
      <c r="BSW238" s="47"/>
      <c r="BSX238" s="47"/>
      <c r="BSY238" s="47"/>
      <c r="BSZ238" s="47"/>
      <c r="BTA238" s="47"/>
      <c r="BTB238" s="47"/>
      <c r="BTC238" s="47"/>
      <c r="BTD238" s="47"/>
      <c r="BTE238" s="47"/>
      <c r="BTF238" s="47"/>
      <c r="BTG238" s="47"/>
      <c r="BTH238" s="47"/>
      <c r="BTI238" s="47"/>
      <c r="BTJ238" s="47"/>
      <c r="BTK238" s="47"/>
      <c r="BTL238" s="47"/>
      <c r="BTM238" s="47"/>
      <c r="BTN238" s="47"/>
      <c r="BTO238" s="47"/>
      <c r="BTP238" s="47"/>
      <c r="BTQ238" s="47"/>
      <c r="BTR238" s="47"/>
      <c r="BTS238" s="47"/>
      <c r="BTT238" s="47"/>
      <c r="BTU238" s="47"/>
      <c r="BTV238" s="47"/>
      <c r="BTW238" s="47"/>
      <c r="BTX238" s="47"/>
      <c r="BTY238" s="47"/>
      <c r="BTZ238" s="47"/>
      <c r="BUA238" s="47"/>
      <c r="BUB238" s="47"/>
      <c r="BUC238" s="47"/>
      <c r="BUD238" s="47"/>
      <c r="BUE238" s="47"/>
      <c r="BUF238" s="47"/>
      <c r="BUG238" s="47"/>
      <c r="BUH238" s="47"/>
      <c r="BUI238" s="47"/>
      <c r="BUJ238" s="47"/>
      <c r="BUK238" s="47"/>
      <c r="BUL238" s="47"/>
      <c r="BUM238" s="47"/>
      <c r="BUN238" s="47"/>
      <c r="BUO238" s="47"/>
      <c r="BUP238" s="47"/>
      <c r="BUQ238" s="47"/>
      <c r="BUR238" s="47"/>
      <c r="BUS238" s="47"/>
      <c r="BUT238" s="47"/>
      <c r="BUU238" s="47"/>
      <c r="BUV238" s="47"/>
      <c r="BUW238" s="47"/>
      <c r="BUX238" s="47"/>
      <c r="BUY238" s="47"/>
      <c r="BUZ238" s="47"/>
      <c r="BVA238" s="47"/>
      <c r="BVB238" s="47"/>
      <c r="BVC238" s="47"/>
      <c r="BVD238" s="47"/>
      <c r="BVE238" s="47"/>
      <c r="BVF238" s="47"/>
      <c r="BVG238" s="47"/>
      <c r="BVH238" s="47"/>
      <c r="BVI238" s="47"/>
      <c r="BVJ238" s="47"/>
      <c r="BVK238" s="47"/>
      <c r="BVL238" s="47"/>
      <c r="BVM238" s="47"/>
      <c r="BVN238" s="47"/>
      <c r="BVO238" s="47"/>
      <c r="BVP238" s="47"/>
      <c r="BVQ238" s="47"/>
      <c r="BVR238" s="47"/>
      <c r="BVS238" s="47"/>
      <c r="BVT238" s="47"/>
      <c r="BVU238" s="47"/>
      <c r="BVV238" s="47"/>
      <c r="BVW238" s="47"/>
      <c r="BVX238" s="47"/>
      <c r="BVY238" s="47"/>
      <c r="BVZ238" s="47"/>
      <c r="BWA238" s="47"/>
      <c r="BWB238" s="47"/>
      <c r="BWC238" s="47"/>
      <c r="BWD238" s="47"/>
      <c r="BWE238" s="47"/>
      <c r="BWF238" s="47"/>
      <c r="BWG238" s="47"/>
      <c r="BWH238" s="47"/>
      <c r="BWI238" s="47"/>
      <c r="BWJ238" s="47"/>
      <c r="BWK238" s="47"/>
      <c r="BWL238" s="47"/>
      <c r="BWM238" s="47"/>
      <c r="BWN238" s="47"/>
      <c r="BWO238" s="47"/>
      <c r="BWP238" s="47"/>
      <c r="BWQ238" s="47"/>
      <c r="BWR238" s="47"/>
      <c r="BWS238" s="47"/>
      <c r="BWT238" s="47"/>
      <c r="BWU238" s="47"/>
      <c r="BWV238" s="47"/>
      <c r="BWW238" s="47"/>
      <c r="BWX238" s="47"/>
      <c r="BWY238" s="47"/>
      <c r="BWZ238" s="47"/>
      <c r="BXA238" s="47"/>
      <c r="BXB238" s="47"/>
      <c r="BXC238" s="47"/>
      <c r="BXD238" s="47"/>
      <c r="BXE238" s="47"/>
      <c r="BXF238" s="47"/>
      <c r="BXG238" s="47"/>
      <c r="BXH238" s="47"/>
      <c r="BXI238" s="47"/>
      <c r="BXJ238" s="47"/>
      <c r="BXK238" s="47"/>
      <c r="BXL238" s="47"/>
      <c r="BXM238" s="47"/>
      <c r="BXN238" s="47"/>
      <c r="BXO238" s="47"/>
      <c r="BXP238" s="47"/>
      <c r="BXQ238" s="47"/>
      <c r="BXR238" s="47"/>
      <c r="BXS238" s="47"/>
      <c r="BXT238" s="47"/>
      <c r="BXU238" s="47"/>
      <c r="BXV238" s="47"/>
      <c r="BXW238" s="47"/>
      <c r="BXX238" s="47"/>
      <c r="BXY238" s="47"/>
      <c r="BXZ238" s="47"/>
      <c r="BYA238" s="47"/>
      <c r="BYB238" s="47"/>
      <c r="BYC238" s="47"/>
      <c r="BYD238" s="47"/>
      <c r="BYE238" s="47"/>
      <c r="BYF238" s="47"/>
      <c r="BYG238" s="47"/>
      <c r="BYH238" s="47"/>
      <c r="BYI238" s="47"/>
      <c r="BYJ238" s="47"/>
      <c r="BYK238" s="47"/>
      <c r="BYL238" s="47"/>
      <c r="BYM238" s="47"/>
      <c r="BYN238" s="47"/>
      <c r="BYO238" s="47"/>
      <c r="BYP238" s="47"/>
      <c r="BYQ238" s="47"/>
      <c r="BYR238" s="47"/>
      <c r="BYS238" s="47"/>
      <c r="BYT238" s="47"/>
      <c r="BYU238" s="47"/>
      <c r="BYV238" s="47"/>
      <c r="BYW238" s="47"/>
      <c r="BYX238" s="47"/>
      <c r="BYY238" s="47"/>
      <c r="BYZ238" s="47"/>
      <c r="BZA238" s="47"/>
      <c r="BZB238" s="47"/>
      <c r="BZC238" s="47"/>
      <c r="BZD238" s="47"/>
      <c r="BZE238" s="47"/>
      <c r="BZF238" s="47"/>
      <c r="BZG238" s="47"/>
      <c r="BZH238" s="47"/>
      <c r="BZI238" s="47"/>
      <c r="BZJ238" s="47"/>
      <c r="BZK238" s="47"/>
      <c r="BZL238" s="47"/>
      <c r="BZM238" s="47"/>
      <c r="BZN238" s="47"/>
      <c r="BZO238" s="47"/>
      <c r="BZP238" s="47"/>
      <c r="BZQ238" s="47"/>
      <c r="BZR238" s="47"/>
      <c r="BZS238" s="47"/>
      <c r="BZT238" s="47"/>
      <c r="BZU238" s="47"/>
      <c r="BZV238" s="47"/>
      <c r="BZW238" s="47"/>
      <c r="BZX238" s="47"/>
      <c r="BZY238" s="47"/>
      <c r="BZZ238" s="47"/>
      <c r="CAA238" s="47"/>
      <c r="CAB238" s="47"/>
      <c r="CAC238" s="47"/>
      <c r="CAD238" s="47"/>
      <c r="CAE238" s="47"/>
      <c r="CAF238" s="47"/>
      <c r="CAG238" s="47"/>
      <c r="CAH238" s="47"/>
      <c r="CAI238" s="47"/>
      <c r="CAJ238" s="47"/>
      <c r="CAK238" s="47"/>
      <c r="CAL238" s="47"/>
      <c r="CAM238" s="47"/>
      <c r="CAN238" s="47"/>
      <c r="CAO238" s="47"/>
      <c r="CAP238" s="47"/>
      <c r="CAQ238" s="47"/>
      <c r="CAR238" s="47"/>
      <c r="CAS238" s="47"/>
      <c r="CAT238" s="47"/>
      <c r="CAU238" s="47"/>
      <c r="CAV238" s="47"/>
      <c r="CAW238" s="47"/>
      <c r="CAX238" s="47"/>
      <c r="CAY238" s="47"/>
      <c r="CAZ238" s="47"/>
      <c r="CBA238" s="47"/>
      <c r="CBB238" s="47"/>
      <c r="CBC238" s="47"/>
      <c r="CBD238" s="47"/>
      <c r="CBE238" s="47"/>
      <c r="CBF238" s="47"/>
      <c r="CBG238" s="47"/>
      <c r="CBH238" s="47"/>
      <c r="CBI238" s="47"/>
      <c r="CBJ238" s="47"/>
      <c r="CBK238" s="47"/>
      <c r="CBL238" s="47"/>
      <c r="CBM238" s="47"/>
      <c r="CBN238" s="47"/>
      <c r="CBO238" s="47"/>
      <c r="CBP238" s="47"/>
      <c r="CBQ238" s="47"/>
      <c r="CBR238" s="47"/>
      <c r="CBS238" s="47"/>
      <c r="CBT238" s="47"/>
      <c r="CBU238" s="47"/>
      <c r="CBV238" s="47"/>
      <c r="CBW238" s="47"/>
      <c r="CBX238" s="47"/>
      <c r="CBY238" s="47"/>
      <c r="CBZ238" s="47"/>
      <c r="CCA238" s="47"/>
      <c r="CCB238" s="47"/>
      <c r="CCC238" s="47"/>
      <c r="CCD238" s="47"/>
      <c r="CCE238" s="47"/>
      <c r="CCF238" s="47"/>
      <c r="CCG238" s="47"/>
      <c r="CCH238" s="47"/>
      <c r="CCI238" s="47"/>
      <c r="CCJ238" s="47"/>
      <c r="CCK238" s="47"/>
      <c r="CCL238" s="47"/>
      <c r="CCM238" s="47"/>
      <c r="CCN238" s="47"/>
      <c r="CCO238" s="47"/>
      <c r="CCP238" s="47"/>
      <c r="CCQ238" s="47"/>
      <c r="CCR238" s="47"/>
      <c r="CCS238" s="47"/>
      <c r="CCT238" s="47"/>
      <c r="CCU238" s="47"/>
      <c r="CCV238" s="47"/>
      <c r="CCW238" s="47"/>
      <c r="CCX238" s="47"/>
      <c r="CCY238" s="47"/>
      <c r="CCZ238" s="47"/>
      <c r="CDA238" s="47"/>
      <c r="CDB238" s="47"/>
      <c r="CDC238" s="47"/>
      <c r="CDD238" s="47"/>
      <c r="CDE238" s="47"/>
      <c r="CDF238" s="47"/>
      <c r="CDG238" s="47"/>
      <c r="CDH238" s="47"/>
      <c r="CDI238" s="47"/>
      <c r="CDJ238" s="47"/>
      <c r="CDK238" s="47"/>
      <c r="CDL238" s="47"/>
      <c r="CDM238" s="47"/>
      <c r="CDN238" s="47"/>
      <c r="CDO238" s="47"/>
      <c r="CDP238" s="47"/>
      <c r="CDQ238" s="47"/>
      <c r="CDR238" s="47"/>
      <c r="CDS238" s="47"/>
      <c r="CDT238" s="47"/>
      <c r="CDU238" s="47"/>
      <c r="CDV238" s="47"/>
      <c r="CDW238" s="47"/>
      <c r="CDX238" s="47"/>
      <c r="CDY238" s="47"/>
      <c r="CDZ238" s="47"/>
      <c r="CEA238" s="47"/>
      <c r="CEB238" s="47"/>
      <c r="CEC238" s="47"/>
      <c r="CED238" s="47"/>
      <c r="CEE238" s="47"/>
      <c r="CEF238" s="47"/>
      <c r="CEG238" s="47"/>
      <c r="CEH238" s="47"/>
      <c r="CEI238" s="47"/>
      <c r="CEJ238" s="47"/>
      <c r="CEK238" s="47"/>
      <c r="CEL238" s="47"/>
      <c r="CEM238" s="47"/>
      <c r="CEN238" s="47"/>
      <c r="CEO238" s="47"/>
      <c r="CEP238" s="47"/>
      <c r="CEQ238" s="47"/>
      <c r="CER238" s="47"/>
      <c r="CES238" s="47"/>
      <c r="CET238" s="47"/>
      <c r="CEU238" s="47"/>
      <c r="CEV238" s="47"/>
      <c r="CEW238" s="47"/>
      <c r="CEX238" s="47"/>
      <c r="CEY238" s="47"/>
      <c r="CEZ238" s="47"/>
      <c r="CFA238" s="47"/>
      <c r="CFB238" s="47"/>
      <c r="CFC238" s="47"/>
      <c r="CFD238" s="47"/>
      <c r="CFE238" s="47"/>
      <c r="CFF238" s="47"/>
      <c r="CFG238" s="47"/>
      <c r="CFH238" s="47"/>
      <c r="CFI238" s="47"/>
      <c r="CFJ238" s="47"/>
      <c r="CFK238" s="47"/>
      <c r="CFL238" s="47"/>
      <c r="CFM238" s="47"/>
      <c r="CFN238" s="47"/>
      <c r="CFO238" s="47"/>
      <c r="CFP238" s="47"/>
      <c r="CFQ238" s="47"/>
      <c r="CFR238" s="47"/>
      <c r="CFS238" s="47"/>
      <c r="CFT238" s="47"/>
      <c r="CFU238" s="47"/>
      <c r="CFV238" s="47"/>
      <c r="CFW238" s="47"/>
      <c r="CFX238" s="47"/>
      <c r="CFY238" s="47"/>
      <c r="CFZ238" s="47"/>
      <c r="CGA238" s="47"/>
      <c r="CGB238" s="47"/>
      <c r="CGC238" s="47"/>
      <c r="CGD238" s="47"/>
      <c r="CGE238" s="47"/>
      <c r="CGF238" s="47"/>
      <c r="CGG238" s="47"/>
      <c r="CGH238" s="47"/>
      <c r="CGI238" s="47"/>
      <c r="CGJ238" s="47"/>
      <c r="CGK238" s="47"/>
      <c r="CGL238" s="47"/>
      <c r="CGM238" s="47"/>
      <c r="CGN238" s="47"/>
      <c r="CGO238" s="47"/>
      <c r="CGP238" s="47"/>
      <c r="CGQ238" s="47"/>
      <c r="CGR238" s="47"/>
      <c r="CGS238" s="47"/>
      <c r="CGT238" s="47"/>
      <c r="CGU238" s="47"/>
      <c r="CGV238" s="47"/>
      <c r="CGW238" s="47"/>
      <c r="CGX238" s="47"/>
      <c r="CGY238" s="47"/>
      <c r="CGZ238" s="47"/>
      <c r="CHA238" s="47"/>
      <c r="CHB238" s="47"/>
      <c r="CHC238" s="47"/>
      <c r="CHD238" s="47"/>
      <c r="CHE238" s="47"/>
      <c r="CHF238" s="47"/>
      <c r="CHG238" s="47"/>
      <c r="CHH238" s="47"/>
      <c r="CHI238" s="47"/>
      <c r="CHJ238" s="47"/>
      <c r="CHK238" s="47"/>
      <c r="CHL238" s="47"/>
      <c r="CHM238" s="47"/>
      <c r="CHN238" s="47"/>
      <c r="CHO238" s="47"/>
      <c r="CHP238" s="47"/>
      <c r="CHQ238" s="47"/>
      <c r="CHR238" s="47"/>
      <c r="CHS238" s="47"/>
      <c r="CHT238" s="47"/>
      <c r="CHU238" s="47"/>
      <c r="CHV238" s="47"/>
      <c r="CHW238" s="47"/>
      <c r="CHX238" s="47"/>
      <c r="CHY238" s="47"/>
      <c r="CHZ238" s="47"/>
      <c r="CIA238" s="47"/>
      <c r="CIB238" s="47"/>
      <c r="CIC238" s="47"/>
      <c r="CID238" s="47"/>
      <c r="CIE238" s="47"/>
      <c r="CIF238" s="47"/>
      <c r="CIG238" s="47"/>
      <c r="CIH238" s="47"/>
      <c r="CII238" s="47"/>
      <c r="CIJ238" s="47"/>
      <c r="CIK238" s="47"/>
      <c r="CIL238" s="47"/>
      <c r="CIM238" s="47"/>
      <c r="CIN238" s="47"/>
      <c r="CIO238" s="47"/>
      <c r="CIP238" s="47"/>
      <c r="CIQ238" s="47"/>
      <c r="CIR238" s="47"/>
      <c r="CIS238" s="47"/>
      <c r="CIT238" s="47"/>
      <c r="CIU238" s="47"/>
      <c r="CIV238" s="47"/>
      <c r="CIW238" s="47"/>
      <c r="CIX238" s="47"/>
      <c r="CIY238" s="47"/>
      <c r="CIZ238" s="47"/>
      <c r="CJA238" s="47"/>
      <c r="CJB238" s="47"/>
      <c r="CJC238" s="47"/>
      <c r="CJD238" s="47"/>
      <c r="CJE238" s="47"/>
      <c r="CJF238" s="47"/>
      <c r="CJG238" s="47"/>
      <c r="CJH238" s="47"/>
      <c r="CJI238" s="47"/>
      <c r="CJJ238" s="47"/>
      <c r="CJK238" s="47"/>
      <c r="CJL238" s="47"/>
      <c r="CJM238" s="47"/>
      <c r="CJN238" s="47"/>
      <c r="CJO238" s="47"/>
      <c r="CJP238" s="47"/>
      <c r="CJQ238" s="47"/>
      <c r="CJR238" s="47"/>
      <c r="CJS238" s="47"/>
      <c r="CJT238" s="47"/>
      <c r="CJU238" s="47"/>
      <c r="CJV238" s="47"/>
      <c r="CJW238" s="47"/>
      <c r="CJX238" s="47"/>
      <c r="CJY238" s="47"/>
      <c r="CJZ238" s="47"/>
      <c r="CKA238" s="47"/>
      <c r="CKB238" s="47"/>
      <c r="CKC238" s="47"/>
      <c r="CKD238" s="47"/>
      <c r="CKE238" s="47"/>
      <c r="CKF238" s="47"/>
      <c r="CKG238" s="47"/>
      <c r="CKH238" s="47"/>
      <c r="CKI238" s="47"/>
      <c r="CKJ238" s="47"/>
      <c r="CKK238" s="47"/>
      <c r="CKL238" s="47"/>
      <c r="CKM238" s="47"/>
      <c r="CKN238" s="47"/>
      <c r="CKO238" s="47"/>
      <c r="CKP238" s="47"/>
      <c r="CKQ238" s="47"/>
      <c r="CKR238" s="47"/>
      <c r="CKS238" s="47"/>
      <c r="CKT238" s="47"/>
      <c r="CKU238" s="47"/>
      <c r="CKV238" s="47"/>
      <c r="CKW238" s="47"/>
      <c r="CKX238" s="47"/>
      <c r="CKY238" s="47"/>
      <c r="CKZ238" s="47"/>
      <c r="CLA238" s="47"/>
      <c r="CLB238" s="47"/>
      <c r="CLC238" s="47"/>
      <c r="CLD238" s="47"/>
      <c r="CLE238" s="47"/>
      <c r="CLF238" s="47"/>
      <c r="CLG238" s="47"/>
      <c r="CLH238" s="47"/>
      <c r="CLI238" s="47"/>
      <c r="CLJ238" s="47"/>
      <c r="CLK238" s="47"/>
      <c r="CLL238" s="47"/>
      <c r="CLM238" s="47"/>
      <c r="CLN238" s="47"/>
      <c r="CLO238" s="47"/>
      <c r="CLP238" s="47"/>
      <c r="CLQ238" s="47"/>
      <c r="CLR238" s="47"/>
      <c r="CLS238" s="47"/>
      <c r="CLT238" s="47"/>
      <c r="CLU238" s="47"/>
      <c r="CLV238" s="47"/>
      <c r="CLW238" s="47"/>
      <c r="CLX238" s="47"/>
      <c r="CLY238" s="47"/>
      <c r="CLZ238" s="47"/>
      <c r="CMA238" s="47"/>
      <c r="CMB238" s="47"/>
      <c r="CMC238" s="47"/>
      <c r="CMD238" s="47"/>
      <c r="CME238" s="47"/>
      <c r="CMF238" s="47"/>
      <c r="CMG238" s="47"/>
      <c r="CMH238" s="47"/>
      <c r="CMI238" s="47"/>
      <c r="CMJ238" s="47"/>
      <c r="CMK238" s="47"/>
      <c r="CML238" s="47"/>
      <c r="CMM238" s="47"/>
      <c r="CMN238" s="47"/>
      <c r="CMO238" s="47"/>
      <c r="CMP238" s="47"/>
      <c r="CMQ238" s="47"/>
      <c r="CMR238" s="47"/>
      <c r="CMS238" s="47"/>
      <c r="CMT238" s="47"/>
      <c r="CMU238" s="47"/>
      <c r="CMV238" s="47"/>
      <c r="CMW238" s="47"/>
      <c r="CMX238" s="47"/>
      <c r="CMY238" s="47"/>
      <c r="CMZ238" s="47"/>
      <c r="CNA238" s="47"/>
      <c r="CNB238" s="47"/>
      <c r="CNC238" s="47"/>
      <c r="CND238" s="47"/>
      <c r="CNE238" s="47"/>
      <c r="CNF238" s="47"/>
      <c r="CNG238" s="47"/>
      <c r="CNH238" s="47"/>
      <c r="CNI238" s="47"/>
      <c r="CNJ238" s="47"/>
      <c r="CNK238" s="47"/>
      <c r="CNL238" s="47"/>
      <c r="CNM238" s="47"/>
      <c r="CNN238" s="47"/>
      <c r="CNO238" s="47"/>
      <c r="CNP238" s="47"/>
      <c r="CNQ238" s="47"/>
      <c r="CNR238" s="47"/>
      <c r="CNS238" s="47"/>
      <c r="CNT238" s="47"/>
      <c r="CNU238" s="47"/>
      <c r="CNV238" s="47"/>
      <c r="CNW238" s="47"/>
      <c r="CNX238" s="47"/>
      <c r="CNY238" s="47"/>
      <c r="CNZ238" s="47"/>
      <c r="COA238" s="47"/>
      <c r="COB238" s="47"/>
      <c r="COC238" s="47"/>
      <c r="COD238" s="47"/>
      <c r="COE238" s="47"/>
      <c r="COF238" s="47"/>
      <c r="COG238" s="47"/>
      <c r="COH238" s="47"/>
      <c r="COI238" s="47"/>
      <c r="COJ238" s="47"/>
      <c r="COK238" s="47"/>
      <c r="COL238" s="47"/>
      <c r="COM238" s="47"/>
      <c r="CON238" s="47"/>
      <c r="COO238" s="47"/>
      <c r="COP238" s="47"/>
      <c r="COQ238" s="47"/>
      <c r="COR238" s="47"/>
      <c r="COS238" s="47"/>
      <c r="COT238" s="47"/>
      <c r="COU238" s="47"/>
      <c r="COV238" s="47"/>
      <c r="COW238" s="47"/>
      <c r="COX238" s="47"/>
      <c r="COY238" s="47"/>
      <c r="COZ238" s="47"/>
      <c r="CPA238" s="47"/>
      <c r="CPB238" s="47"/>
      <c r="CPC238" s="47"/>
      <c r="CPD238" s="47"/>
      <c r="CPE238" s="47"/>
      <c r="CPF238" s="47"/>
      <c r="CPG238" s="47"/>
      <c r="CPH238" s="47"/>
      <c r="CPI238" s="47"/>
      <c r="CPJ238" s="47"/>
      <c r="CPK238" s="47"/>
      <c r="CPL238" s="47"/>
      <c r="CPM238" s="47"/>
      <c r="CPN238" s="47"/>
      <c r="CPO238" s="47"/>
      <c r="CPP238" s="47"/>
      <c r="CPQ238" s="47"/>
      <c r="CPR238" s="47"/>
      <c r="CPS238" s="47"/>
      <c r="CPT238" s="47"/>
      <c r="CPU238" s="47"/>
      <c r="CPV238" s="47"/>
      <c r="CPW238" s="47"/>
      <c r="CPX238" s="47"/>
      <c r="CPY238" s="47"/>
      <c r="CPZ238" s="47"/>
      <c r="CQA238" s="47"/>
      <c r="CQB238" s="47"/>
      <c r="CQC238" s="47"/>
      <c r="CQD238" s="47"/>
      <c r="CQE238" s="47"/>
      <c r="CQF238" s="47"/>
      <c r="CQG238" s="47"/>
      <c r="CQH238" s="47"/>
      <c r="CQI238" s="47"/>
      <c r="CQJ238" s="47"/>
      <c r="CQK238" s="47"/>
      <c r="CQL238" s="47"/>
      <c r="CQM238" s="47"/>
      <c r="CQN238" s="47"/>
      <c r="CQO238" s="47"/>
      <c r="CQP238" s="47"/>
      <c r="CQQ238" s="47"/>
      <c r="CQR238" s="47"/>
      <c r="CQS238" s="47"/>
      <c r="CQT238" s="47"/>
      <c r="CQU238" s="47"/>
      <c r="CQV238" s="47"/>
      <c r="CQW238" s="47"/>
      <c r="CQX238" s="47"/>
      <c r="CQY238" s="47"/>
      <c r="CQZ238" s="47"/>
      <c r="CRA238" s="47"/>
      <c r="CRB238" s="47"/>
      <c r="CRC238" s="47"/>
      <c r="CRD238" s="47"/>
      <c r="CRE238" s="47"/>
      <c r="CRF238" s="47"/>
      <c r="CRG238" s="47"/>
      <c r="CRH238" s="47"/>
      <c r="CRI238" s="47"/>
      <c r="CRJ238" s="47"/>
      <c r="CRK238" s="47"/>
      <c r="CRL238" s="47"/>
      <c r="CRM238" s="47"/>
      <c r="CRN238" s="47"/>
      <c r="CRO238" s="47"/>
      <c r="CRP238" s="47"/>
      <c r="CRQ238" s="47"/>
      <c r="CRR238" s="47"/>
      <c r="CRS238" s="47"/>
      <c r="CRT238" s="47"/>
      <c r="CRU238" s="47"/>
      <c r="CRV238" s="47"/>
      <c r="CRW238" s="47"/>
      <c r="CRX238" s="47"/>
      <c r="CRY238" s="47"/>
      <c r="CRZ238" s="47"/>
      <c r="CSA238" s="47"/>
      <c r="CSB238" s="47"/>
      <c r="CSC238" s="47"/>
      <c r="CSD238" s="47"/>
      <c r="CSE238" s="47"/>
      <c r="CSF238" s="47"/>
      <c r="CSG238" s="47"/>
      <c r="CSH238" s="47"/>
      <c r="CSI238" s="47"/>
      <c r="CSJ238" s="47"/>
      <c r="CSK238" s="47"/>
      <c r="CSL238" s="47"/>
      <c r="CSM238" s="47"/>
      <c r="CSN238" s="47"/>
      <c r="CSO238" s="47"/>
      <c r="CSP238" s="47"/>
      <c r="CSQ238" s="47"/>
      <c r="CSR238" s="47"/>
      <c r="CSS238" s="47"/>
      <c r="CST238" s="47"/>
      <c r="CSU238" s="47"/>
      <c r="CSV238" s="47"/>
      <c r="CSW238" s="47"/>
      <c r="CSX238" s="47"/>
      <c r="CSY238" s="47"/>
      <c r="CSZ238" s="47"/>
      <c r="CTA238" s="47"/>
      <c r="CTB238" s="47"/>
      <c r="CTC238" s="47"/>
      <c r="CTD238" s="47"/>
      <c r="CTE238" s="47"/>
      <c r="CTF238" s="47"/>
      <c r="CTG238" s="47"/>
      <c r="CTH238" s="47"/>
      <c r="CTI238" s="47"/>
      <c r="CTJ238" s="47"/>
      <c r="CTK238" s="47"/>
      <c r="CTL238" s="47"/>
      <c r="CTM238" s="47"/>
      <c r="CTN238" s="47"/>
      <c r="CTO238" s="47"/>
      <c r="CTP238" s="47"/>
      <c r="CTQ238" s="47"/>
      <c r="CTR238" s="47"/>
      <c r="CTS238" s="47"/>
      <c r="CTT238" s="47"/>
      <c r="CTU238" s="47"/>
      <c r="CTV238" s="47"/>
      <c r="CTW238" s="47"/>
      <c r="CTX238" s="47"/>
      <c r="CTY238" s="47"/>
      <c r="CTZ238" s="47"/>
      <c r="CUA238" s="47"/>
      <c r="CUB238" s="47"/>
      <c r="CUC238" s="47"/>
      <c r="CUD238" s="47"/>
      <c r="CUE238" s="47"/>
      <c r="CUF238" s="47"/>
      <c r="CUG238" s="47"/>
      <c r="CUH238" s="47"/>
      <c r="CUI238" s="47"/>
      <c r="CUJ238" s="47"/>
      <c r="CUK238" s="47"/>
      <c r="CUL238" s="47"/>
      <c r="CUM238" s="47"/>
      <c r="CUN238" s="47"/>
      <c r="CUO238" s="47"/>
      <c r="CUP238" s="47"/>
      <c r="CUQ238" s="47"/>
      <c r="CUR238" s="47"/>
      <c r="CUS238" s="47"/>
      <c r="CUT238" s="47"/>
      <c r="CUU238" s="47"/>
      <c r="CUV238" s="47"/>
      <c r="CUW238" s="47"/>
      <c r="CUX238" s="47"/>
      <c r="CUY238" s="47"/>
      <c r="CUZ238" s="47"/>
      <c r="CVA238" s="47"/>
      <c r="CVB238" s="47"/>
      <c r="CVC238" s="47"/>
      <c r="CVD238" s="47"/>
      <c r="CVE238" s="47"/>
      <c r="CVF238" s="47"/>
      <c r="CVG238" s="47"/>
      <c r="CVH238" s="47"/>
      <c r="CVI238" s="47"/>
      <c r="CVJ238" s="47"/>
      <c r="CVK238" s="47"/>
      <c r="CVL238" s="47"/>
      <c r="CVM238" s="47"/>
      <c r="CVN238" s="47"/>
      <c r="CVO238" s="47"/>
      <c r="CVP238" s="47"/>
      <c r="CVQ238" s="47"/>
      <c r="CVR238" s="47"/>
      <c r="CVS238" s="47"/>
      <c r="CVT238" s="47"/>
      <c r="CVU238" s="47"/>
      <c r="CVV238" s="47"/>
      <c r="CVW238" s="47"/>
      <c r="CVX238" s="47"/>
      <c r="CVY238" s="47"/>
      <c r="CVZ238" s="47"/>
      <c r="CWA238" s="47"/>
      <c r="CWB238" s="47"/>
      <c r="CWC238" s="47"/>
      <c r="CWD238" s="47"/>
      <c r="CWE238" s="47"/>
      <c r="CWF238" s="47"/>
      <c r="CWG238" s="47"/>
      <c r="CWH238" s="47"/>
      <c r="CWI238" s="47"/>
      <c r="CWJ238" s="47"/>
      <c r="CWK238" s="47"/>
      <c r="CWL238" s="47"/>
      <c r="CWM238" s="47"/>
      <c r="CWN238" s="47"/>
      <c r="CWO238" s="47"/>
      <c r="CWP238" s="47"/>
      <c r="CWQ238" s="47"/>
      <c r="CWR238" s="47"/>
      <c r="CWS238" s="47"/>
      <c r="CWT238" s="47"/>
      <c r="CWU238" s="47"/>
      <c r="CWV238" s="47"/>
      <c r="CWW238" s="47"/>
      <c r="CWX238" s="47"/>
      <c r="CWY238" s="47"/>
      <c r="CWZ238" s="47"/>
      <c r="CXA238" s="47"/>
      <c r="CXB238" s="47"/>
      <c r="CXC238" s="47"/>
      <c r="CXD238" s="47"/>
      <c r="CXE238" s="47"/>
      <c r="CXF238" s="47"/>
      <c r="CXG238" s="47"/>
      <c r="CXH238" s="47"/>
      <c r="CXI238" s="47"/>
      <c r="CXJ238" s="47"/>
      <c r="CXK238" s="47"/>
      <c r="CXL238" s="47"/>
      <c r="CXM238" s="47"/>
      <c r="CXN238" s="47"/>
      <c r="CXO238" s="47"/>
      <c r="CXP238" s="47"/>
      <c r="CXQ238" s="47"/>
      <c r="CXR238" s="47"/>
      <c r="CXS238" s="47"/>
      <c r="CXT238" s="47"/>
      <c r="CXU238" s="47"/>
      <c r="CXV238" s="47"/>
      <c r="CXW238" s="47"/>
      <c r="CXX238" s="47"/>
      <c r="CXY238" s="47"/>
      <c r="CXZ238" s="47"/>
      <c r="CYA238" s="47"/>
      <c r="CYB238" s="47"/>
      <c r="CYC238" s="47"/>
      <c r="CYD238" s="47"/>
      <c r="CYE238" s="47"/>
      <c r="CYF238" s="47"/>
      <c r="CYG238" s="47"/>
      <c r="CYH238" s="47"/>
      <c r="CYI238" s="47"/>
      <c r="CYJ238" s="47"/>
      <c r="CYK238" s="47"/>
      <c r="CYL238" s="47"/>
      <c r="CYM238" s="47"/>
      <c r="CYN238" s="47"/>
      <c r="CYO238" s="47"/>
      <c r="CYP238" s="47"/>
      <c r="CYQ238" s="47"/>
      <c r="CYR238" s="47"/>
      <c r="CYS238" s="47"/>
      <c r="CYT238" s="47"/>
      <c r="CYU238" s="47"/>
      <c r="CYV238" s="47"/>
      <c r="CYW238" s="47"/>
      <c r="CYX238" s="47"/>
      <c r="CYY238" s="47"/>
      <c r="CYZ238" s="47"/>
      <c r="CZA238" s="47"/>
      <c r="CZB238" s="47"/>
      <c r="CZC238" s="47"/>
      <c r="CZD238" s="47"/>
      <c r="CZE238" s="47"/>
      <c r="CZF238" s="47"/>
      <c r="CZG238" s="47"/>
      <c r="CZH238" s="47"/>
      <c r="CZI238" s="47"/>
      <c r="CZJ238" s="47"/>
      <c r="CZK238" s="47"/>
      <c r="CZL238" s="47"/>
      <c r="CZM238" s="47"/>
      <c r="CZN238" s="47"/>
      <c r="CZO238" s="47"/>
      <c r="CZP238" s="47"/>
      <c r="CZQ238" s="47"/>
      <c r="CZR238" s="47"/>
      <c r="CZS238" s="47"/>
      <c r="CZT238" s="47"/>
      <c r="CZU238" s="47"/>
      <c r="CZV238" s="47"/>
      <c r="CZW238" s="47"/>
      <c r="CZX238" s="47"/>
      <c r="CZY238" s="47"/>
      <c r="CZZ238" s="47"/>
      <c r="DAA238" s="47"/>
      <c r="DAB238" s="47"/>
      <c r="DAC238" s="47"/>
      <c r="DAD238" s="47"/>
      <c r="DAE238" s="47"/>
      <c r="DAF238" s="47"/>
      <c r="DAG238" s="47"/>
      <c r="DAH238" s="47"/>
      <c r="DAI238" s="47"/>
      <c r="DAJ238" s="47"/>
      <c r="DAK238" s="47"/>
      <c r="DAL238" s="47"/>
      <c r="DAM238" s="47"/>
      <c r="DAN238" s="47"/>
      <c r="DAO238" s="47"/>
      <c r="DAP238" s="47"/>
      <c r="DAQ238" s="47"/>
      <c r="DAR238" s="47"/>
      <c r="DAS238" s="47"/>
      <c r="DAT238" s="47"/>
      <c r="DAU238" s="47"/>
      <c r="DAV238" s="47"/>
      <c r="DAW238" s="47"/>
      <c r="DAX238" s="47"/>
      <c r="DAY238" s="47"/>
      <c r="DAZ238" s="47"/>
      <c r="DBA238" s="47"/>
      <c r="DBB238" s="47"/>
      <c r="DBC238" s="47"/>
      <c r="DBD238" s="47"/>
      <c r="DBE238" s="47"/>
      <c r="DBF238" s="47"/>
      <c r="DBG238" s="47"/>
      <c r="DBH238" s="47"/>
      <c r="DBI238" s="47"/>
      <c r="DBJ238" s="47"/>
      <c r="DBK238" s="47"/>
      <c r="DBL238" s="47"/>
      <c r="DBM238" s="47"/>
      <c r="DBN238" s="47"/>
      <c r="DBO238" s="47"/>
      <c r="DBP238" s="47"/>
      <c r="DBQ238" s="47"/>
      <c r="DBR238" s="47"/>
      <c r="DBS238" s="47"/>
      <c r="DBT238" s="47"/>
      <c r="DBU238" s="47"/>
      <c r="DBV238" s="47"/>
      <c r="DBW238" s="47"/>
      <c r="DBX238" s="47"/>
      <c r="DBY238" s="47"/>
      <c r="DBZ238" s="47"/>
      <c r="DCA238" s="47"/>
      <c r="DCB238" s="47"/>
      <c r="DCC238" s="47"/>
      <c r="DCD238" s="47"/>
      <c r="DCE238" s="47"/>
      <c r="DCF238" s="47"/>
      <c r="DCG238" s="47"/>
      <c r="DCH238" s="47"/>
      <c r="DCI238" s="47"/>
      <c r="DCJ238" s="47"/>
      <c r="DCK238" s="47"/>
      <c r="DCL238" s="47"/>
      <c r="DCM238" s="47"/>
      <c r="DCN238" s="47"/>
      <c r="DCO238" s="47"/>
      <c r="DCP238" s="47"/>
      <c r="DCQ238" s="47"/>
      <c r="DCR238" s="47"/>
      <c r="DCS238" s="47"/>
      <c r="DCT238" s="47"/>
      <c r="DCU238" s="47"/>
      <c r="DCV238" s="47"/>
      <c r="DCW238" s="47"/>
      <c r="DCX238" s="47"/>
      <c r="DCY238" s="47"/>
      <c r="DCZ238" s="47"/>
      <c r="DDA238" s="47"/>
      <c r="DDB238" s="47"/>
      <c r="DDC238" s="47"/>
      <c r="DDD238" s="47"/>
      <c r="DDE238" s="47"/>
      <c r="DDF238" s="47"/>
      <c r="DDG238" s="47"/>
      <c r="DDH238" s="47"/>
      <c r="DDI238" s="47"/>
      <c r="DDJ238" s="47"/>
      <c r="DDK238" s="47"/>
      <c r="DDL238" s="47"/>
      <c r="DDM238" s="47"/>
      <c r="DDN238" s="47"/>
      <c r="DDO238" s="47"/>
      <c r="DDP238" s="47"/>
      <c r="DDQ238" s="47"/>
      <c r="DDR238" s="47"/>
      <c r="DDS238" s="47"/>
      <c r="DDT238" s="47"/>
      <c r="DDU238" s="47"/>
      <c r="DDV238" s="47"/>
      <c r="DDW238" s="47"/>
      <c r="DDX238" s="47"/>
      <c r="DDY238" s="47"/>
      <c r="DDZ238" s="47"/>
      <c r="DEA238" s="47"/>
      <c r="DEB238" s="47"/>
      <c r="DEC238" s="47"/>
      <c r="DED238" s="47"/>
      <c r="DEE238" s="47"/>
      <c r="DEF238" s="47"/>
      <c r="DEG238" s="47"/>
      <c r="DEH238" s="47"/>
      <c r="DEI238" s="47"/>
      <c r="DEJ238" s="47"/>
      <c r="DEK238" s="47"/>
      <c r="DEL238" s="47"/>
      <c r="DEM238" s="47"/>
      <c r="DEN238" s="47"/>
      <c r="DEO238" s="47"/>
      <c r="DEP238" s="47"/>
      <c r="DEQ238" s="47"/>
      <c r="DER238" s="47"/>
      <c r="DES238" s="47"/>
      <c r="DET238" s="47"/>
      <c r="DEU238" s="47"/>
      <c r="DEV238" s="47"/>
      <c r="DEW238" s="47"/>
      <c r="DEX238" s="47"/>
      <c r="DEY238" s="47"/>
      <c r="DEZ238" s="47"/>
      <c r="DFA238" s="47"/>
      <c r="DFB238" s="47"/>
      <c r="DFC238" s="47"/>
      <c r="DFD238" s="47"/>
      <c r="DFE238" s="47"/>
      <c r="DFF238" s="47"/>
      <c r="DFG238" s="47"/>
      <c r="DFH238" s="47"/>
      <c r="DFI238" s="47"/>
      <c r="DFJ238" s="47"/>
      <c r="DFK238" s="47"/>
      <c r="DFL238" s="47"/>
      <c r="DFM238" s="47"/>
      <c r="DFN238" s="47"/>
      <c r="DFO238" s="47"/>
      <c r="DFP238" s="47"/>
      <c r="DFQ238" s="47"/>
      <c r="DFR238" s="47"/>
      <c r="DFS238" s="47"/>
      <c r="DFT238" s="47"/>
      <c r="DFU238" s="47"/>
      <c r="DFV238" s="47"/>
      <c r="DFW238" s="47"/>
      <c r="DFX238" s="47"/>
      <c r="DFY238" s="47"/>
      <c r="DFZ238" s="47"/>
      <c r="DGA238" s="47"/>
      <c r="DGB238" s="47"/>
      <c r="DGC238" s="47"/>
      <c r="DGD238" s="47"/>
      <c r="DGE238" s="47"/>
      <c r="DGF238" s="47"/>
      <c r="DGG238" s="47"/>
      <c r="DGH238" s="47"/>
      <c r="DGI238" s="47"/>
      <c r="DGJ238" s="47"/>
      <c r="DGK238" s="47"/>
      <c r="DGL238" s="47"/>
      <c r="DGM238" s="47"/>
      <c r="DGN238" s="47"/>
      <c r="DGO238" s="47"/>
      <c r="DGP238" s="47"/>
      <c r="DGQ238" s="47"/>
      <c r="DGR238" s="47"/>
      <c r="DGS238" s="47"/>
      <c r="DGT238" s="47"/>
      <c r="DGU238" s="47"/>
      <c r="DGV238" s="47"/>
      <c r="DGW238" s="47"/>
      <c r="DGX238" s="47"/>
      <c r="DGY238" s="47"/>
      <c r="DGZ238" s="47"/>
      <c r="DHA238" s="47"/>
      <c r="DHB238" s="47"/>
      <c r="DHC238" s="47"/>
      <c r="DHD238" s="47"/>
      <c r="DHE238" s="47"/>
      <c r="DHF238" s="47"/>
      <c r="DHG238" s="47"/>
      <c r="DHH238" s="47"/>
      <c r="DHI238" s="47"/>
      <c r="DHJ238" s="47"/>
      <c r="DHK238" s="47"/>
      <c r="DHL238" s="47"/>
      <c r="DHM238" s="47"/>
      <c r="DHN238" s="47"/>
      <c r="DHO238" s="47"/>
      <c r="DHP238" s="47"/>
      <c r="DHQ238" s="47"/>
      <c r="DHR238" s="47"/>
      <c r="DHS238" s="47"/>
      <c r="DHT238" s="47"/>
      <c r="DHU238" s="47"/>
      <c r="DHV238" s="47"/>
      <c r="DHW238" s="47"/>
      <c r="DHX238" s="47"/>
      <c r="DHY238" s="47"/>
      <c r="DHZ238" s="47"/>
      <c r="DIA238" s="47"/>
      <c r="DIB238" s="47"/>
      <c r="DIC238" s="47"/>
      <c r="DID238" s="47"/>
      <c r="DIE238" s="47"/>
      <c r="DIF238" s="47"/>
      <c r="DIG238" s="47"/>
      <c r="DIH238" s="47"/>
      <c r="DII238" s="47"/>
      <c r="DIJ238" s="47"/>
      <c r="DIK238" s="47"/>
      <c r="DIL238" s="47"/>
      <c r="DIM238" s="47"/>
      <c r="DIN238" s="47"/>
      <c r="DIO238" s="47"/>
      <c r="DIP238" s="47"/>
      <c r="DIQ238" s="47"/>
      <c r="DIR238" s="47"/>
      <c r="DIS238" s="47"/>
      <c r="DIT238" s="47"/>
      <c r="DIU238" s="47"/>
      <c r="DIV238" s="47"/>
      <c r="DIW238" s="47"/>
      <c r="DIX238" s="47"/>
      <c r="DIY238" s="47"/>
      <c r="DIZ238" s="47"/>
      <c r="DJA238" s="47"/>
      <c r="DJB238" s="47"/>
      <c r="DJC238" s="47"/>
      <c r="DJD238" s="47"/>
      <c r="DJE238" s="47"/>
      <c r="DJF238" s="47"/>
      <c r="DJG238" s="47"/>
      <c r="DJH238" s="47"/>
      <c r="DJI238" s="47"/>
      <c r="DJJ238" s="47"/>
      <c r="DJK238" s="47"/>
      <c r="DJL238" s="47"/>
      <c r="DJM238" s="47"/>
      <c r="DJN238" s="47"/>
      <c r="DJO238" s="47"/>
      <c r="DJP238" s="47"/>
      <c r="DJQ238" s="47"/>
      <c r="DJR238" s="47"/>
      <c r="DJS238" s="47"/>
      <c r="DJT238" s="47"/>
      <c r="DJU238" s="47"/>
      <c r="DJV238" s="47"/>
      <c r="DJW238" s="47"/>
      <c r="DJX238" s="47"/>
      <c r="DJY238" s="47"/>
      <c r="DJZ238" s="47"/>
      <c r="DKA238" s="47"/>
      <c r="DKB238" s="47"/>
      <c r="DKC238" s="47"/>
      <c r="DKD238" s="47"/>
      <c r="DKE238" s="47"/>
      <c r="DKF238" s="47"/>
      <c r="DKG238" s="47"/>
      <c r="DKH238" s="47"/>
      <c r="DKI238" s="47"/>
      <c r="DKJ238" s="47"/>
      <c r="DKK238" s="47"/>
      <c r="DKL238" s="47"/>
      <c r="DKM238" s="47"/>
      <c r="DKN238" s="47"/>
      <c r="DKO238" s="47"/>
      <c r="DKP238" s="47"/>
      <c r="DKQ238" s="47"/>
      <c r="DKR238" s="47"/>
      <c r="DKS238" s="47"/>
      <c r="DKT238" s="47"/>
      <c r="DKU238" s="47"/>
      <c r="DKV238" s="47"/>
      <c r="DKW238" s="47"/>
      <c r="DKX238" s="47"/>
      <c r="DKY238" s="47"/>
      <c r="DKZ238" s="47"/>
      <c r="DLA238" s="47"/>
      <c r="DLB238" s="47"/>
      <c r="DLC238" s="47"/>
      <c r="DLD238" s="47"/>
      <c r="DLE238" s="47"/>
      <c r="DLF238" s="47"/>
      <c r="DLG238" s="47"/>
      <c r="DLH238" s="47"/>
      <c r="DLI238" s="47"/>
      <c r="DLJ238" s="47"/>
      <c r="DLK238" s="47"/>
      <c r="DLL238" s="47"/>
      <c r="DLM238" s="47"/>
      <c r="DLN238" s="47"/>
      <c r="DLO238" s="47"/>
      <c r="DLP238" s="47"/>
      <c r="DLQ238" s="47"/>
      <c r="DLR238" s="47"/>
      <c r="DLS238" s="47"/>
      <c r="DLT238" s="47"/>
      <c r="DLU238" s="47"/>
      <c r="DLV238" s="47"/>
      <c r="DLW238" s="47"/>
      <c r="DLX238" s="47"/>
      <c r="DLY238" s="47"/>
      <c r="DLZ238" s="47"/>
      <c r="DMA238" s="47"/>
      <c r="DMB238" s="47"/>
      <c r="DMC238" s="47"/>
      <c r="DMD238" s="47"/>
      <c r="DME238" s="47"/>
      <c r="DMF238" s="47"/>
      <c r="DMG238" s="47"/>
      <c r="DMH238" s="47"/>
      <c r="DMI238" s="47"/>
      <c r="DMJ238" s="47"/>
      <c r="DMK238" s="47"/>
      <c r="DML238" s="47"/>
      <c r="DMM238" s="47"/>
      <c r="DMN238" s="47"/>
      <c r="DMO238" s="47"/>
      <c r="DMP238" s="47"/>
      <c r="DMQ238" s="47"/>
      <c r="DMR238" s="47"/>
      <c r="DMS238" s="47"/>
      <c r="DMT238" s="47"/>
      <c r="DMU238" s="47"/>
      <c r="DMV238" s="47"/>
      <c r="DMW238" s="47"/>
      <c r="DMX238" s="47"/>
      <c r="DMY238" s="47"/>
      <c r="DMZ238" s="47"/>
      <c r="DNA238" s="47"/>
      <c r="DNB238" s="47"/>
      <c r="DNC238" s="47"/>
      <c r="DND238" s="47"/>
      <c r="DNE238" s="47"/>
      <c r="DNF238" s="47"/>
      <c r="DNG238" s="47"/>
      <c r="DNH238" s="47"/>
      <c r="DNI238" s="47"/>
      <c r="DNJ238" s="47"/>
      <c r="DNK238" s="47"/>
      <c r="DNL238" s="47"/>
      <c r="DNM238" s="47"/>
      <c r="DNN238" s="47"/>
      <c r="DNO238" s="47"/>
      <c r="DNP238" s="47"/>
      <c r="DNQ238" s="47"/>
      <c r="DNR238" s="47"/>
      <c r="DNS238" s="47"/>
      <c r="DNT238" s="47"/>
      <c r="DNU238" s="47"/>
      <c r="DNV238" s="47"/>
      <c r="DNW238" s="47"/>
      <c r="DNX238" s="47"/>
      <c r="DNY238" s="47"/>
      <c r="DNZ238" s="47"/>
      <c r="DOA238" s="47"/>
      <c r="DOB238" s="47"/>
      <c r="DOC238" s="47"/>
      <c r="DOD238" s="47"/>
      <c r="DOE238" s="47"/>
      <c r="DOF238" s="47"/>
      <c r="DOG238" s="47"/>
      <c r="DOH238" s="47"/>
      <c r="DOI238" s="47"/>
      <c r="DOJ238" s="47"/>
      <c r="DOK238" s="47"/>
      <c r="DOL238" s="47"/>
      <c r="DOM238" s="47"/>
      <c r="DON238" s="47"/>
      <c r="DOO238" s="47"/>
      <c r="DOP238" s="47"/>
      <c r="DOQ238" s="47"/>
      <c r="DOR238" s="47"/>
      <c r="DOS238" s="47"/>
      <c r="DOT238" s="47"/>
      <c r="DOU238" s="47"/>
      <c r="DOV238" s="47"/>
      <c r="DOW238" s="47"/>
      <c r="DOX238" s="47"/>
      <c r="DOY238" s="47"/>
      <c r="DOZ238" s="47"/>
      <c r="DPA238" s="47"/>
      <c r="DPB238" s="47"/>
      <c r="DPC238" s="47"/>
      <c r="DPD238" s="47"/>
      <c r="DPE238" s="47"/>
      <c r="DPF238" s="47"/>
      <c r="DPG238" s="47"/>
      <c r="DPH238" s="47"/>
      <c r="DPI238" s="47"/>
      <c r="DPJ238" s="47"/>
      <c r="DPK238" s="47"/>
      <c r="DPL238" s="47"/>
      <c r="DPM238" s="47"/>
      <c r="DPN238" s="47"/>
      <c r="DPO238" s="47"/>
      <c r="DPP238" s="47"/>
      <c r="DPQ238" s="47"/>
      <c r="DPR238" s="47"/>
      <c r="DPS238" s="47"/>
      <c r="DPT238" s="47"/>
      <c r="DPU238" s="47"/>
      <c r="DPV238" s="47"/>
      <c r="DPW238" s="47"/>
      <c r="DPX238" s="47"/>
      <c r="DPY238" s="47"/>
      <c r="DPZ238" s="47"/>
      <c r="DQA238" s="47"/>
      <c r="DQB238" s="47"/>
      <c r="DQC238" s="47"/>
      <c r="DQD238" s="47"/>
      <c r="DQE238" s="47"/>
      <c r="DQF238" s="47"/>
      <c r="DQG238" s="47"/>
      <c r="DQH238" s="47"/>
      <c r="DQI238" s="47"/>
      <c r="DQJ238" s="47"/>
      <c r="DQK238" s="47"/>
      <c r="DQL238" s="47"/>
      <c r="DQM238" s="47"/>
      <c r="DQN238" s="47"/>
      <c r="DQO238" s="47"/>
      <c r="DQP238" s="47"/>
      <c r="DQQ238" s="47"/>
      <c r="DQR238" s="47"/>
      <c r="DQS238" s="47"/>
      <c r="DQT238" s="47"/>
      <c r="DQU238" s="47"/>
      <c r="DQV238" s="47"/>
      <c r="DQW238" s="47"/>
      <c r="DQX238" s="47"/>
      <c r="DQY238" s="47"/>
      <c r="DQZ238" s="47"/>
      <c r="DRA238" s="47"/>
      <c r="DRB238" s="47"/>
      <c r="DRC238" s="47"/>
      <c r="DRD238" s="47"/>
      <c r="DRE238" s="47"/>
      <c r="DRF238" s="47"/>
      <c r="DRG238" s="47"/>
      <c r="DRH238" s="47"/>
      <c r="DRI238" s="47"/>
      <c r="DRJ238" s="47"/>
      <c r="DRK238" s="47"/>
      <c r="DRL238" s="47"/>
      <c r="DRM238" s="47"/>
      <c r="DRN238" s="47"/>
      <c r="DRO238" s="47"/>
      <c r="DRP238" s="47"/>
      <c r="DRQ238" s="47"/>
      <c r="DRR238" s="47"/>
      <c r="DRS238" s="47"/>
      <c r="DRT238" s="47"/>
      <c r="DRU238" s="47"/>
      <c r="DRV238" s="47"/>
      <c r="DRW238" s="47"/>
      <c r="DRX238" s="47"/>
      <c r="DRY238" s="47"/>
      <c r="DRZ238" s="47"/>
      <c r="DSA238" s="47"/>
      <c r="DSB238" s="47"/>
      <c r="DSC238" s="47"/>
      <c r="DSD238" s="47"/>
      <c r="DSE238" s="47"/>
      <c r="DSF238" s="47"/>
      <c r="DSG238" s="47"/>
      <c r="DSH238" s="47"/>
      <c r="DSI238" s="47"/>
      <c r="DSJ238" s="47"/>
      <c r="DSK238" s="47"/>
      <c r="DSL238" s="47"/>
      <c r="DSM238" s="47"/>
      <c r="DSN238" s="47"/>
      <c r="DSO238" s="47"/>
      <c r="DSP238" s="47"/>
      <c r="DSQ238" s="47"/>
      <c r="DSR238" s="47"/>
      <c r="DSS238" s="47"/>
      <c r="DST238" s="47"/>
      <c r="DSU238" s="47"/>
      <c r="DSV238" s="47"/>
      <c r="DSW238" s="47"/>
      <c r="DSX238" s="47"/>
      <c r="DSY238" s="47"/>
      <c r="DSZ238" s="47"/>
      <c r="DTA238" s="47"/>
      <c r="DTB238" s="47"/>
      <c r="DTC238" s="47"/>
      <c r="DTD238" s="47"/>
      <c r="DTE238" s="47"/>
      <c r="DTF238" s="47"/>
      <c r="DTG238" s="47"/>
      <c r="DTH238" s="47"/>
      <c r="DTI238" s="47"/>
      <c r="DTJ238" s="47"/>
      <c r="DTK238" s="47"/>
      <c r="DTL238" s="47"/>
      <c r="DTM238" s="47"/>
      <c r="DTN238" s="47"/>
      <c r="DTO238" s="47"/>
      <c r="DTP238" s="47"/>
      <c r="DTQ238" s="47"/>
      <c r="DTR238" s="47"/>
      <c r="DTS238" s="47"/>
      <c r="DTT238" s="47"/>
      <c r="DTU238" s="47"/>
      <c r="DTV238" s="47"/>
      <c r="DTW238" s="47"/>
      <c r="DTX238" s="47"/>
      <c r="DTY238" s="47"/>
      <c r="DTZ238" s="47"/>
      <c r="DUA238" s="47"/>
      <c r="DUB238" s="47"/>
      <c r="DUC238" s="47"/>
      <c r="DUD238" s="47"/>
      <c r="DUE238" s="47"/>
      <c r="DUF238" s="47"/>
      <c r="DUG238" s="47"/>
      <c r="DUH238" s="47"/>
      <c r="DUI238" s="47"/>
      <c r="DUJ238" s="47"/>
      <c r="DUK238" s="47"/>
      <c r="DUL238" s="47"/>
      <c r="DUM238" s="47"/>
      <c r="DUN238" s="47"/>
      <c r="DUO238" s="47"/>
      <c r="DUP238" s="47"/>
      <c r="DUQ238" s="47"/>
      <c r="DUR238" s="47"/>
      <c r="DUS238" s="47"/>
      <c r="DUT238" s="47"/>
      <c r="DUU238" s="47"/>
      <c r="DUV238" s="47"/>
      <c r="DUW238" s="47"/>
      <c r="DUX238" s="47"/>
      <c r="DUY238" s="47"/>
      <c r="DUZ238" s="47"/>
      <c r="DVA238" s="47"/>
      <c r="DVB238" s="47"/>
      <c r="DVC238" s="47"/>
      <c r="DVD238" s="47"/>
      <c r="DVE238" s="47"/>
      <c r="DVF238" s="47"/>
      <c r="DVG238" s="47"/>
      <c r="DVH238" s="47"/>
      <c r="DVI238" s="47"/>
      <c r="DVJ238" s="47"/>
      <c r="DVK238" s="47"/>
      <c r="DVL238" s="47"/>
      <c r="DVM238" s="47"/>
      <c r="DVN238" s="47"/>
      <c r="DVO238" s="47"/>
      <c r="DVP238" s="47"/>
      <c r="DVQ238" s="47"/>
      <c r="DVR238" s="47"/>
      <c r="DVS238" s="47"/>
      <c r="DVT238" s="47"/>
      <c r="DVU238" s="47"/>
      <c r="DVV238" s="47"/>
      <c r="DVW238" s="47"/>
      <c r="DVX238" s="47"/>
      <c r="DVY238" s="47"/>
      <c r="DVZ238" s="47"/>
      <c r="DWA238" s="47"/>
      <c r="DWB238" s="47"/>
      <c r="DWC238" s="47"/>
      <c r="DWD238" s="47"/>
      <c r="DWE238" s="47"/>
      <c r="DWF238" s="47"/>
      <c r="DWG238" s="47"/>
      <c r="DWH238" s="47"/>
      <c r="DWI238" s="47"/>
      <c r="DWJ238" s="47"/>
      <c r="DWK238" s="47"/>
      <c r="DWL238" s="47"/>
      <c r="DWM238" s="47"/>
      <c r="DWN238" s="47"/>
      <c r="DWO238" s="47"/>
      <c r="DWP238" s="47"/>
      <c r="DWQ238" s="47"/>
      <c r="DWR238" s="47"/>
      <c r="DWS238" s="47"/>
      <c r="DWT238" s="47"/>
      <c r="DWU238" s="47"/>
      <c r="DWV238" s="47"/>
      <c r="DWW238" s="47"/>
      <c r="DWX238" s="47"/>
      <c r="DWY238" s="47"/>
      <c r="DWZ238" s="47"/>
      <c r="DXA238" s="47"/>
      <c r="DXB238" s="47"/>
      <c r="DXC238" s="47"/>
      <c r="DXD238" s="47"/>
      <c r="DXE238" s="47"/>
      <c r="DXF238" s="47"/>
      <c r="DXG238" s="47"/>
      <c r="DXH238" s="47"/>
      <c r="DXI238" s="47"/>
      <c r="DXJ238" s="47"/>
      <c r="DXK238" s="47"/>
      <c r="DXL238" s="47"/>
      <c r="DXM238" s="47"/>
      <c r="DXN238" s="47"/>
      <c r="DXO238" s="47"/>
      <c r="DXP238" s="47"/>
      <c r="DXQ238" s="47"/>
      <c r="DXR238" s="47"/>
      <c r="DXS238" s="47"/>
      <c r="DXT238" s="47"/>
      <c r="DXU238" s="47"/>
      <c r="DXV238" s="47"/>
      <c r="DXW238" s="47"/>
      <c r="DXX238" s="47"/>
      <c r="DXY238" s="47"/>
      <c r="DXZ238" s="47"/>
      <c r="DYA238" s="47"/>
      <c r="DYB238" s="47"/>
      <c r="DYC238" s="47"/>
      <c r="DYD238" s="47"/>
      <c r="DYE238" s="47"/>
      <c r="DYF238" s="47"/>
      <c r="DYG238" s="47"/>
      <c r="DYH238" s="47"/>
      <c r="DYI238" s="47"/>
      <c r="DYJ238" s="47"/>
      <c r="DYK238" s="47"/>
      <c r="DYL238" s="47"/>
      <c r="DYM238" s="47"/>
      <c r="DYN238" s="47"/>
      <c r="DYO238" s="47"/>
      <c r="DYP238" s="47"/>
      <c r="DYQ238" s="47"/>
      <c r="DYR238" s="47"/>
      <c r="DYS238" s="47"/>
      <c r="DYT238" s="47"/>
      <c r="DYU238" s="47"/>
      <c r="DYV238" s="47"/>
      <c r="DYW238" s="47"/>
      <c r="DYX238" s="47"/>
      <c r="DYY238" s="47"/>
      <c r="DYZ238" s="47"/>
      <c r="DZA238" s="47"/>
      <c r="DZB238" s="47"/>
      <c r="DZC238" s="47"/>
      <c r="DZD238" s="47"/>
      <c r="DZE238" s="47"/>
      <c r="DZF238" s="47"/>
      <c r="DZG238" s="47"/>
      <c r="DZH238" s="47"/>
      <c r="DZI238" s="47"/>
      <c r="DZJ238" s="47"/>
      <c r="DZK238" s="47"/>
      <c r="DZL238" s="47"/>
      <c r="DZM238" s="47"/>
      <c r="DZN238" s="47"/>
      <c r="DZO238" s="47"/>
      <c r="DZP238" s="47"/>
      <c r="DZQ238" s="47"/>
      <c r="DZR238" s="47"/>
      <c r="DZS238" s="47"/>
      <c r="DZT238" s="47"/>
      <c r="DZU238" s="47"/>
      <c r="DZV238" s="47"/>
      <c r="DZW238" s="47"/>
      <c r="DZX238" s="47"/>
      <c r="DZY238" s="47"/>
      <c r="DZZ238" s="47"/>
      <c r="EAA238" s="47"/>
      <c r="EAB238" s="47"/>
      <c r="EAC238" s="47"/>
      <c r="EAD238" s="47"/>
      <c r="EAE238" s="47"/>
      <c r="EAF238" s="47"/>
      <c r="EAG238" s="47"/>
      <c r="EAH238" s="47"/>
      <c r="EAI238" s="47"/>
      <c r="EAJ238" s="47"/>
      <c r="EAK238" s="47"/>
      <c r="EAL238" s="47"/>
      <c r="EAM238" s="47"/>
      <c r="EAN238" s="47"/>
      <c r="EAO238" s="47"/>
      <c r="EAP238" s="47"/>
      <c r="EAQ238" s="47"/>
      <c r="EAR238" s="47"/>
      <c r="EAS238" s="47"/>
      <c r="EAT238" s="47"/>
      <c r="EAU238" s="47"/>
      <c r="EAV238" s="47"/>
      <c r="EAW238" s="47"/>
      <c r="EAX238" s="47"/>
      <c r="EAY238" s="47"/>
      <c r="EAZ238" s="47"/>
      <c r="EBA238" s="47"/>
      <c r="EBB238" s="47"/>
      <c r="EBC238" s="47"/>
      <c r="EBD238" s="47"/>
      <c r="EBE238" s="47"/>
      <c r="EBF238" s="47"/>
      <c r="EBG238" s="47"/>
      <c r="EBH238" s="47"/>
      <c r="EBI238" s="47"/>
      <c r="EBJ238" s="47"/>
      <c r="EBK238" s="47"/>
      <c r="EBL238" s="47"/>
      <c r="EBM238" s="47"/>
      <c r="EBN238" s="47"/>
      <c r="EBO238" s="47"/>
      <c r="EBP238" s="47"/>
      <c r="EBQ238" s="47"/>
      <c r="EBR238" s="47"/>
      <c r="EBS238" s="47"/>
      <c r="EBT238" s="47"/>
      <c r="EBU238" s="47"/>
      <c r="EBV238" s="47"/>
      <c r="EBW238" s="47"/>
      <c r="EBX238" s="47"/>
      <c r="EBY238" s="47"/>
      <c r="EBZ238" s="47"/>
      <c r="ECA238" s="47"/>
      <c r="ECB238" s="47"/>
      <c r="ECC238" s="47"/>
      <c r="ECD238" s="47"/>
      <c r="ECE238" s="47"/>
      <c r="ECF238" s="47"/>
      <c r="ECG238" s="47"/>
      <c r="ECH238" s="47"/>
      <c r="ECI238" s="47"/>
      <c r="ECJ238" s="47"/>
      <c r="ECK238" s="47"/>
      <c r="ECL238" s="47"/>
      <c r="ECM238" s="47"/>
      <c r="ECN238" s="47"/>
      <c r="ECO238" s="47"/>
      <c r="ECP238" s="47"/>
      <c r="ECQ238" s="47"/>
      <c r="ECR238" s="47"/>
      <c r="ECS238" s="47"/>
      <c r="ECT238" s="47"/>
      <c r="ECU238" s="47"/>
      <c r="ECV238" s="47"/>
      <c r="ECW238" s="47"/>
      <c r="ECX238" s="47"/>
      <c r="ECY238" s="47"/>
      <c r="ECZ238" s="47"/>
      <c r="EDA238" s="47"/>
      <c r="EDB238" s="47"/>
      <c r="EDC238" s="47"/>
      <c r="EDD238" s="47"/>
      <c r="EDE238" s="47"/>
      <c r="EDF238" s="47"/>
      <c r="EDG238" s="47"/>
      <c r="EDH238" s="47"/>
      <c r="EDI238" s="47"/>
      <c r="EDJ238" s="47"/>
      <c r="EDK238" s="47"/>
      <c r="EDL238" s="47"/>
      <c r="EDM238" s="47"/>
      <c r="EDN238" s="47"/>
      <c r="EDO238" s="47"/>
      <c r="EDP238" s="47"/>
      <c r="EDQ238" s="47"/>
      <c r="EDR238" s="47"/>
      <c r="EDS238" s="47"/>
      <c r="EDT238" s="47"/>
      <c r="EDU238" s="47"/>
      <c r="EDV238" s="47"/>
      <c r="EDW238" s="47"/>
      <c r="EDX238" s="47"/>
      <c r="EDY238" s="47"/>
      <c r="EDZ238" s="47"/>
      <c r="EEA238" s="47"/>
      <c r="EEB238" s="47"/>
      <c r="EEC238" s="47"/>
      <c r="EED238" s="47"/>
      <c r="EEE238" s="47"/>
      <c r="EEF238" s="47"/>
      <c r="EEG238" s="47"/>
      <c r="EEH238" s="47"/>
      <c r="EEI238" s="47"/>
      <c r="EEJ238" s="47"/>
      <c r="EEK238" s="47"/>
      <c r="EEL238" s="47"/>
      <c r="EEM238" s="47"/>
      <c r="EEN238" s="47"/>
      <c r="EEO238" s="47"/>
      <c r="EEP238" s="47"/>
      <c r="EEQ238" s="47"/>
      <c r="EER238" s="47"/>
      <c r="EES238" s="47"/>
      <c r="EET238" s="47"/>
      <c r="EEU238" s="47"/>
      <c r="EEV238" s="47"/>
      <c r="EEW238" s="47"/>
      <c r="EEX238" s="47"/>
      <c r="EEY238" s="47"/>
      <c r="EEZ238" s="47"/>
      <c r="EFA238" s="47"/>
      <c r="EFB238" s="47"/>
      <c r="EFC238" s="47"/>
      <c r="EFD238" s="47"/>
      <c r="EFE238" s="47"/>
      <c r="EFF238" s="47"/>
      <c r="EFG238" s="47"/>
      <c r="EFH238" s="47"/>
      <c r="EFI238" s="47"/>
      <c r="EFJ238" s="47"/>
      <c r="EFK238" s="47"/>
      <c r="EFL238" s="47"/>
      <c r="EFM238" s="47"/>
      <c r="EFN238" s="47"/>
      <c r="EFO238" s="47"/>
      <c r="EFP238" s="47"/>
      <c r="EFQ238" s="47"/>
      <c r="EFR238" s="47"/>
      <c r="EFS238" s="47"/>
      <c r="EFT238" s="47"/>
      <c r="EFU238" s="47"/>
      <c r="EFV238" s="47"/>
      <c r="EFW238" s="47"/>
      <c r="EFX238" s="47"/>
      <c r="EFY238" s="47"/>
      <c r="EFZ238" s="47"/>
      <c r="EGA238" s="47"/>
      <c r="EGB238" s="47"/>
      <c r="EGC238" s="47"/>
      <c r="EGD238" s="47"/>
      <c r="EGE238" s="47"/>
      <c r="EGF238" s="47"/>
      <c r="EGG238" s="47"/>
      <c r="EGH238" s="47"/>
      <c r="EGI238" s="47"/>
      <c r="EGJ238" s="47"/>
      <c r="EGK238" s="47"/>
      <c r="EGL238" s="47"/>
      <c r="EGM238" s="47"/>
      <c r="EGN238" s="47"/>
      <c r="EGO238" s="47"/>
      <c r="EGP238" s="47"/>
      <c r="EGQ238" s="47"/>
      <c r="EGR238" s="47"/>
      <c r="EGS238" s="47"/>
      <c r="EGT238" s="47"/>
      <c r="EGU238" s="47"/>
      <c r="EGV238" s="47"/>
      <c r="EGW238" s="47"/>
      <c r="EGX238" s="47"/>
      <c r="EGY238" s="47"/>
      <c r="EGZ238" s="47"/>
      <c r="EHA238" s="47"/>
      <c r="EHB238" s="47"/>
      <c r="EHC238" s="47"/>
      <c r="EHD238" s="47"/>
      <c r="EHE238" s="47"/>
      <c r="EHF238" s="47"/>
      <c r="EHG238" s="47"/>
      <c r="EHH238" s="47"/>
      <c r="EHI238" s="47"/>
      <c r="EHJ238" s="47"/>
      <c r="EHK238" s="47"/>
      <c r="EHL238" s="47"/>
      <c r="EHM238" s="47"/>
      <c r="EHN238" s="47"/>
      <c r="EHO238" s="47"/>
      <c r="EHP238" s="47"/>
      <c r="EHQ238" s="47"/>
      <c r="EHR238" s="47"/>
      <c r="EHS238" s="47"/>
      <c r="EHT238" s="47"/>
      <c r="EHU238" s="47"/>
      <c r="EHV238" s="47"/>
      <c r="EHW238" s="47"/>
      <c r="EHX238" s="47"/>
      <c r="EHY238" s="47"/>
      <c r="EHZ238" s="47"/>
      <c r="EIA238" s="47"/>
      <c r="EIB238" s="47"/>
      <c r="EIC238" s="47"/>
      <c r="EID238" s="47"/>
      <c r="EIE238" s="47"/>
      <c r="EIF238" s="47"/>
      <c r="EIG238" s="47"/>
      <c r="EIH238" s="47"/>
      <c r="EII238" s="47"/>
      <c r="EIJ238" s="47"/>
      <c r="EIK238" s="47"/>
      <c r="EIL238" s="47"/>
      <c r="EIM238" s="47"/>
      <c r="EIN238" s="47"/>
      <c r="EIO238" s="47"/>
      <c r="EIP238" s="47"/>
      <c r="EIQ238" s="47"/>
      <c r="EIR238" s="47"/>
      <c r="EIS238" s="47"/>
      <c r="EIT238" s="47"/>
      <c r="EIU238" s="47"/>
      <c r="EIV238" s="47"/>
      <c r="EIW238" s="47"/>
      <c r="EIX238" s="47"/>
      <c r="EIY238" s="47"/>
      <c r="EIZ238" s="47"/>
      <c r="EJA238" s="47"/>
      <c r="EJB238" s="47"/>
      <c r="EJC238" s="47"/>
      <c r="EJD238" s="47"/>
      <c r="EJE238" s="47"/>
      <c r="EJF238" s="47"/>
      <c r="EJG238" s="47"/>
      <c r="EJH238" s="47"/>
      <c r="EJI238" s="47"/>
      <c r="EJJ238" s="47"/>
      <c r="EJK238" s="47"/>
      <c r="EJL238" s="47"/>
      <c r="EJM238" s="47"/>
      <c r="EJN238" s="47"/>
      <c r="EJO238" s="47"/>
      <c r="EJP238" s="47"/>
      <c r="EJQ238" s="47"/>
      <c r="EJR238" s="47"/>
      <c r="EJS238" s="47"/>
      <c r="EJT238" s="47"/>
      <c r="EJU238" s="47"/>
      <c r="EJV238" s="47"/>
      <c r="EJW238" s="47"/>
      <c r="EJX238" s="47"/>
      <c r="EJY238" s="47"/>
      <c r="EJZ238" s="47"/>
      <c r="EKA238" s="47"/>
      <c r="EKB238" s="47"/>
      <c r="EKC238" s="47"/>
      <c r="EKD238" s="47"/>
      <c r="EKE238" s="47"/>
      <c r="EKF238" s="47"/>
      <c r="EKG238" s="47"/>
      <c r="EKH238" s="47"/>
      <c r="EKI238" s="47"/>
      <c r="EKJ238" s="47"/>
      <c r="EKK238" s="47"/>
      <c r="EKL238" s="47"/>
      <c r="EKM238" s="47"/>
      <c r="EKN238" s="47"/>
      <c r="EKO238" s="47"/>
      <c r="EKP238" s="47"/>
      <c r="EKQ238" s="47"/>
      <c r="EKR238" s="47"/>
      <c r="EKS238" s="47"/>
      <c r="EKT238" s="47"/>
      <c r="EKU238" s="47"/>
      <c r="EKV238" s="47"/>
      <c r="EKW238" s="47"/>
      <c r="EKX238" s="47"/>
      <c r="EKY238" s="47"/>
      <c r="EKZ238" s="47"/>
      <c r="ELA238" s="47"/>
      <c r="ELB238" s="47"/>
      <c r="ELC238" s="47"/>
      <c r="ELD238" s="47"/>
      <c r="ELE238" s="47"/>
      <c r="ELF238" s="47"/>
      <c r="ELG238" s="47"/>
      <c r="ELH238" s="47"/>
      <c r="ELI238" s="47"/>
      <c r="ELJ238" s="47"/>
      <c r="ELK238" s="47"/>
      <c r="ELL238" s="47"/>
      <c r="ELM238" s="47"/>
      <c r="ELN238" s="47"/>
      <c r="ELO238" s="47"/>
      <c r="ELP238" s="47"/>
      <c r="ELQ238" s="47"/>
      <c r="ELR238" s="47"/>
      <c r="ELS238" s="47"/>
      <c r="ELT238" s="47"/>
      <c r="ELU238" s="47"/>
      <c r="ELV238" s="47"/>
      <c r="ELW238" s="47"/>
      <c r="ELX238" s="47"/>
      <c r="ELY238" s="47"/>
      <c r="ELZ238" s="47"/>
      <c r="EMA238" s="47"/>
      <c r="EMB238" s="47"/>
      <c r="EMC238" s="47"/>
      <c r="EMD238" s="47"/>
      <c r="EME238" s="47"/>
      <c r="EMF238" s="47"/>
      <c r="EMG238" s="47"/>
      <c r="EMH238" s="47"/>
      <c r="EMI238" s="47"/>
      <c r="EMJ238" s="47"/>
      <c r="EMK238" s="47"/>
      <c r="EML238" s="47"/>
      <c r="EMM238" s="47"/>
      <c r="EMN238" s="47"/>
      <c r="EMO238" s="47"/>
      <c r="EMP238" s="47"/>
      <c r="EMQ238" s="47"/>
      <c r="EMR238" s="47"/>
      <c r="EMS238" s="47"/>
      <c r="EMT238" s="47"/>
      <c r="EMU238" s="47"/>
      <c r="EMV238" s="47"/>
      <c r="EMW238" s="47"/>
      <c r="EMX238" s="47"/>
      <c r="EMY238" s="47"/>
      <c r="EMZ238" s="47"/>
      <c r="ENA238" s="47"/>
      <c r="ENB238" s="47"/>
      <c r="ENC238" s="47"/>
      <c r="END238" s="47"/>
      <c r="ENE238" s="47"/>
      <c r="ENF238" s="47"/>
      <c r="ENG238" s="47"/>
      <c r="ENH238" s="47"/>
      <c r="ENI238" s="47"/>
      <c r="ENJ238" s="47"/>
      <c r="ENK238" s="47"/>
      <c r="ENL238" s="47"/>
      <c r="ENM238" s="47"/>
      <c r="ENN238" s="47"/>
      <c r="ENO238" s="47"/>
      <c r="ENP238" s="47"/>
      <c r="ENQ238" s="47"/>
      <c r="ENR238" s="47"/>
      <c r="ENS238" s="47"/>
      <c r="ENT238" s="47"/>
      <c r="ENU238" s="47"/>
      <c r="ENV238" s="47"/>
      <c r="ENW238" s="47"/>
      <c r="ENX238" s="47"/>
      <c r="ENY238" s="47"/>
      <c r="ENZ238" s="47"/>
      <c r="EOA238" s="47"/>
      <c r="EOB238" s="47"/>
      <c r="EOC238" s="47"/>
      <c r="EOD238" s="47"/>
      <c r="EOE238" s="47"/>
      <c r="EOF238" s="47"/>
      <c r="EOG238" s="47"/>
      <c r="EOH238" s="47"/>
      <c r="EOI238" s="47"/>
      <c r="EOJ238" s="47"/>
      <c r="EOK238" s="47"/>
      <c r="EOL238" s="47"/>
      <c r="EOM238" s="47"/>
      <c r="EON238" s="47"/>
      <c r="EOO238" s="47"/>
      <c r="EOP238" s="47"/>
      <c r="EOQ238" s="47"/>
      <c r="EOR238" s="47"/>
      <c r="EOS238" s="47"/>
      <c r="EOT238" s="47"/>
      <c r="EOU238" s="47"/>
      <c r="EOV238" s="47"/>
      <c r="EOW238" s="47"/>
      <c r="EOX238" s="47"/>
      <c r="EOY238" s="47"/>
      <c r="EOZ238" s="47"/>
      <c r="EPA238" s="47"/>
      <c r="EPB238" s="47"/>
      <c r="EPC238" s="47"/>
      <c r="EPD238" s="47"/>
      <c r="EPE238" s="47"/>
      <c r="EPF238" s="47"/>
      <c r="EPG238" s="47"/>
      <c r="EPH238" s="47"/>
      <c r="EPI238" s="47"/>
      <c r="EPJ238" s="47"/>
      <c r="EPK238" s="47"/>
      <c r="EPL238" s="47"/>
      <c r="EPM238" s="47"/>
      <c r="EPN238" s="47"/>
      <c r="EPO238" s="47"/>
      <c r="EPP238" s="47"/>
      <c r="EPQ238" s="47"/>
      <c r="EPR238" s="47"/>
      <c r="EPS238" s="47"/>
      <c r="EPT238" s="47"/>
      <c r="EPU238" s="47"/>
      <c r="EPV238" s="47"/>
      <c r="EPW238" s="47"/>
      <c r="EPX238" s="47"/>
      <c r="EPY238" s="47"/>
      <c r="EPZ238" s="47"/>
      <c r="EQA238" s="47"/>
      <c r="EQB238" s="47"/>
      <c r="EQC238" s="47"/>
      <c r="EQD238" s="47"/>
      <c r="EQE238" s="47"/>
      <c r="EQF238" s="47"/>
      <c r="EQG238" s="47"/>
      <c r="EQH238" s="47"/>
      <c r="EQI238" s="47"/>
      <c r="EQJ238" s="47"/>
      <c r="EQK238" s="47"/>
      <c r="EQL238" s="47"/>
      <c r="EQM238" s="47"/>
      <c r="EQN238" s="47"/>
      <c r="EQO238" s="47"/>
      <c r="EQP238" s="47"/>
      <c r="EQQ238" s="47"/>
      <c r="EQR238" s="47"/>
      <c r="EQS238" s="47"/>
      <c r="EQT238" s="47"/>
      <c r="EQU238" s="47"/>
      <c r="EQV238" s="47"/>
      <c r="EQW238" s="47"/>
      <c r="EQX238" s="47"/>
      <c r="EQY238" s="47"/>
      <c r="EQZ238" s="47"/>
      <c r="ERA238" s="47"/>
      <c r="ERB238" s="47"/>
      <c r="ERC238" s="47"/>
      <c r="ERD238" s="47"/>
      <c r="ERE238" s="47"/>
      <c r="ERF238" s="47"/>
      <c r="ERG238" s="47"/>
      <c r="ERH238" s="47"/>
      <c r="ERI238" s="47"/>
      <c r="ERJ238" s="47"/>
      <c r="ERK238" s="47"/>
      <c r="ERL238" s="47"/>
      <c r="ERM238" s="47"/>
      <c r="ERN238" s="47"/>
      <c r="ERO238" s="47"/>
      <c r="ERP238" s="47"/>
      <c r="ERQ238" s="47"/>
      <c r="ERR238" s="47"/>
      <c r="ERS238" s="47"/>
      <c r="ERT238" s="47"/>
      <c r="ERU238" s="47"/>
      <c r="ERV238" s="47"/>
      <c r="ERW238" s="47"/>
      <c r="ERX238" s="47"/>
      <c r="ERY238" s="47"/>
      <c r="ERZ238" s="47"/>
      <c r="ESA238" s="47"/>
      <c r="ESB238" s="47"/>
      <c r="ESC238" s="47"/>
      <c r="ESD238" s="47"/>
      <c r="ESE238" s="47"/>
      <c r="ESF238" s="47"/>
      <c r="ESG238" s="47"/>
      <c r="ESH238" s="47"/>
      <c r="ESI238" s="47"/>
      <c r="ESJ238" s="47"/>
      <c r="ESK238" s="47"/>
      <c r="ESL238" s="47"/>
      <c r="ESM238" s="47"/>
      <c r="ESN238" s="47"/>
      <c r="ESO238" s="47"/>
      <c r="ESP238" s="47"/>
      <c r="ESQ238" s="47"/>
      <c r="ESR238" s="47"/>
      <c r="ESS238" s="47"/>
      <c r="EST238" s="47"/>
      <c r="ESU238" s="47"/>
      <c r="ESV238" s="47"/>
      <c r="ESW238" s="47"/>
      <c r="ESX238" s="47"/>
      <c r="ESY238" s="47"/>
      <c r="ESZ238" s="47"/>
      <c r="ETA238" s="47"/>
      <c r="ETB238" s="47"/>
      <c r="ETC238" s="47"/>
      <c r="ETD238" s="47"/>
      <c r="ETE238" s="47"/>
      <c r="ETF238" s="47"/>
      <c r="ETG238" s="47"/>
      <c r="ETH238" s="47"/>
      <c r="ETI238" s="47"/>
      <c r="ETJ238" s="47"/>
      <c r="ETK238" s="47"/>
      <c r="ETL238" s="47"/>
      <c r="ETM238" s="47"/>
      <c r="ETN238" s="47"/>
      <c r="ETO238" s="47"/>
      <c r="ETP238" s="47"/>
      <c r="ETQ238" s="47"/>
      <c r="ETR238" s="47"/>
      <c r="ETS238" s="47"/>
      <c r="ETT238" s="47"/>
      <c r="ETU238" s="47"/>
      <c r="ETV238" s="47"/>
      <c r="ETW238" s="47"/>
      <c r="ETX238" s="47"/>
      <c r="ETY238" s="47"/>
      <c r="ETZ238" s="47"/>
      <c r="EUA238" s="47"/>
      <c r="EUB238" s="47"/>
      <c r="EUC238" s="47"/>
      <c r="EUD238" s="47"/>
      <c r="EUE238" s="47"/>
      <c r="EUF238" s="47"/>
      <c r="EUG238" s="47"/>
      <c r="EUH238" s="47"/>
      <c r="EUI238" s="47"/>
      <c r="EUJ238" s="47"/>
      <c r="EUK238" s="47"/>
      <c r="EUL238" s="47"/>
      <c r="EUM238" s="47"/>
      <c r="EUN238" s="47"/>
      <c r="EUO238" s="47"/>
      <c r="EUP238" s="47"/>
      <c r="EUQ238" s="47"/>
      <c r="EUR238" s="47"/>
      <c r="EUS238" s="47"/>
      <c r="EUT238" s="47"/>
      <c r="EUU238" s="47"/>
      <c r="EUV238" s="47"/>
      <c r="EUW238" s="47"/>
      <c r="EUX238" s="47"/>
      <c r="EUY238" s="47"/>
      <c r="EUZ238" s="47"/>
      <c r="EVA238" s="47"/>
      <c r="EVB238" s="47"/>
      <c r="EVC238" s="47"/>
      <c r="EVD238" s="47"/>
      <c r="EVE238" s="47"/>
      <c r="EVF238" s="47"/>
      <c r="EVG238" s="47"/>
      <c r="EVH238" s="47"/>
      <c r="EVI238" s="47"/>
      <c r="EVJ238" s="47"/>
      <c r="EVK238" s="47"/>
      <c r="EVL238" s="47"/>
      <c r="EVM238" s="47"/>
      <c r="EVN238" s="47"/>
      <c r="EVO238" s="47"/>
      <c r="EVP238" s="47"/>
      <c r="EVQ238" s="47"/>
      <c r="EVR238" s="47"/>
      <c r="EVS238" s="47"/>
      <c r="EVT238" s="47"/>
      <c r="EVU238" s="47"/>
      <c r="EVV238" s="47"/>
      <c r="EVW238" s="47"/>
      <c r="EVX238" s="47"/>
      <c r="EVY238" s="47"/>
      <c r="EVZ238" s="47"/>
      <c r="EWA238" s="47"/>
      <c r="EWB238" s="47"/>
      <c r="EWC238" s="47"/>
      <c r="EWD238" s="47"/>
      <c r="EWE238" s="47"/>
      <c r="EWF238" s="47"/>
      <c r="EWG238" s="47"/>
      <c r="EWH238" s="47"/>
      <c r="EWI238" s="47"/>
      <c r="EWJ238" s="47"/>
      <c r="EWK238" s="47"/>
      <c r="EWL238" s="47"/>
      <c r="EWM238" s="47"/>
      <c r="EWN238" s="47"/>
      <c r="EWO238" s="47"/>
      <c r="EWP238" s="47"/>
      <c r="EWQ238" s="47"/>
      <c r="EWR238" s="47"/>
      <c r="EWS238" s="47"/>
      <c r="EWT238" s="47"/>
      <c r="EWU238" s="47"/>
      <c r="EWV238" s="47"/>
      <c r="EWW238" s="47"/>
      <c r="EWX238" s="47"/>
      <c r="EWY238" s="47"/>
      <c r="EWZ238" s="47"/>
      <c r="EXA238" s="47"/>
      <c r="EXB238" s="47"/>
      <c r="EXC238" s="47"/>
      <c r="EXD238" s="47"/>
      <c r="EXE238" s="47"/>
      <c r="EXF238" s="47"/>
      <c r="EXG238" s="47"/>
      <c r="EXH238" s="47"/>
      <c r="EXI238" s="47"/>
      <c r="EXJ238" s="47"/>
      <c r="EXK238" s="47"/>
      <c r="EXL238" s="47"/>
      <c r="EXM238" s="47"/>
      <c r="EXN238" s="47"/>
      <c r="EXO238" s="47"/>
      <c r="EXP238" s="47"/>
      <c r="EXQ238" s="47"/>
      <c r="EXR238" s="47"/>
      <c r="EXS238" s="47"/>
      <c r="EXT238" s="47"/>
      <c r="EXU238" s="47"/>
      <c r="EXV238" s="47"/>
      <c r="EXW238" s="47"/>
      <c r="EXX238" s="47"/>
      <c r="EXY238" s="47"/>
      <c r="EXZ238" s="47"/>
      <c r="EYA238" s="47"/>
      <c r="EYB238" s="47"/>
      <c r="EYC238" s="47"/>
      <c r="EYD238" s="47"/>
      <c r="EYE238" s="47"/>
      <c r="EYF238" s="47"/>
      <c r="EYG238" s="47"/>
      <c r="EYH238" s="47"/>
      <c r="EYI238" s="47"/>
      <c r="EYJ238" s="47"/>
      <c r="EYK238" s="47"/>
      <c r="EYL238" s="47"/>
      <c r="EYM238" s="47"/>
      <c r="EYN238" s="47"/>
      <c r="EYO238" s="47"/>
      <c r="EYP238" s="47"/>
      <c r="EYQ238" s="47"/>
      <c r="EYR238" s="47"/>
      <c r="EYS238" s="47"/>
      <c r="EYT238" s="47"/>
      <c r="EYU238" s="47"/>
      <c r="EYV238" s="47"/>
      <c r="EYW238" s="47"/>
      <c r="EYX238" s="47"/>
      <c r="EYY238" s="47"/>
      <c r="EYZ238" s="47"/>
      <c r="EZA238" s="47"/>
      <c r="EZB238" s="47"/>
      <c r="EZC238" s="47"/>
      <c r="EZD238" s="47"/>
      <c r="EZE238" s="47"/>
      <c r="EZF238" s="47"/>
      <c r="EZG238" s="47"/>
      <c r="EZH238" s="47"/>
      <c r="EZI238" s="47"/>
      <c r="EZJ238" s="47"/>
      <c r="EZK238" s="47"/>
      <c r="EZL238" s="47"/>
      <c r="EZM238" s="47"/>
      <c r="EZN238" s="47"/>
      <c r="EZO238" s="47"/>
      <c r="EZP238" s="47"/>
      <c r="EZQ238" s="47"/>
      <c r="EZR238" s="47"/>
      <c r="EZS238" s="47"/>
      <c r="EZT238" s="47"/>
      <c r="EZU238" s="47"/>
      <c r="EZV238" s="47"/>
      <c r="EZW238" s="47"/>
      <c r="EZX238" s="47"/>
      <c r="EZY238" s="47"/>
      <c r="EZZ238" s="47"/>
      <c r="FAA238" s="47"/>
      <c r="FAB238" s="47"/>
      <c r="FAC238" s="47"/>
      <c r="FAD238" s="47"/>
      <c r="FAE238" s="47"/>
      <c r="FAF238" s="47"/>
      <c r="FAG238" s="47"/>
      <c r="FAH238" s="47"/>
      <c r="FAI238" s="47"/>
      <c r="FAJ238" s="47"/>
      <c r="FAK238" s="47"/>
      <c r="FAL238" s="47"/>
      <c r="FAM238" s="47"/>
      <c r="FAN238" s="47"/>
      <c r="FAO238" s="47"/>
      <c r="FAP238" s="47"/>
      <c r="FAQ238" s="47"/>
      <c r="FAR238" s="47"/>
      <c r="FAS238" s="47"/>
      <c r="FAT238" s="47"/>
      <c r="FAU238" s="47"/>
      <c r="FAV238" s="47"/>
      <c r="FAW238" s="47"/>
      <c r="FAX238" s="47"/>
      <c r="FAY238" s="47"/>
      <c r="FAZ238" s="47"/>
      <c r="FBA238" s="47"/>
      <c r="FBB238" s="47"/>
      <c r="FBC238" s="47"/>
      <c r="FBD238" s="47"/>
      <c r="FBE238" s="47"/>
      <c r="FBF238" s="47"/>
      <c r="FBG238" s="47"/>
      <c r="FBH238" s="47"/>
      <c r="FBI238" s="47"/>
      <c r="FBJ238" s="47"/>
      <c r="FBK238" s="47"/>
      <c r="FBL238" s="47"/>
      <c r="FBM238" s="47"/>
      <c r="FBN238" s="47"/>
      <c r="FBO238" s="47"/>
      <c r="FBP238" s="47"/>
      <c r="FBQ238" s="47"/>
      <c r="FBR238" s="47"/>
      <c r="FBS238" s="47"/>
      <c r="FBT238" s="47"/>
      <c r="FBU238" s="47"/>
      <c r="FBV238" s="47"/>
      <c r="FBW238" s="47"/>
      <c r="FBX238" s="47"/>
      <c r="FBY238" s="47"/>
      <c r="FBZ238" s="47"/>
      <c r="FCA238" s="47"/>
      <c r="FCB238" s="47"/>
      <c r="FCC238" s="47"/>
      <c r="FCD238" s="47"/>
      <c r="FCE238" s="47"/>
      <c r="FCF238" s="47"/>
      <c r="FCG238" s="47"/>
      <c r="FCH238" s="47"/>
      <c r="FCI238" s="47"/>
      <c r="FCJ238" s="47"/>
      <c r="FCK238" s="47"/>
      <c r="FCL238" s="47"/>
      <c r="FCM238" s="47"/>
      <c r="FCN238" s="47"/>
      <c r="FCO238" s="47"/>
      <c r="FCP238" s="47"/>
      <c r="FCQ238" s="47"/>
      <c r="FCR238" s="47"/>
      <c r="FCS238" s="47"/>
      <c r="FCT238" s="47"/>
      <c r="FCU238" s="47"/>
      <c r="FCV238" s="47"/>
      <c r="FCW238" s="47"/>
      <c r="FCX238" s="47"/>
      <c r="FCY238" s="47"/>
      <c r="FCZ238" s="47"/>
      <c r="FDA238" s="47"/>
      <c r="FDB238" s="47"/>
      <c r="FDC238" s="47"/>
      <c r="FDD238" s="47"/>
      <c r="FDE238" s="47"/>
      <c r="FDF238" s="47"/>
      <c r="FDG238" s="47"/>
      <c r="FDH238" s="47"/>
      <c r="FDI238" s="47"/>
      <c r="FDJ238" s="47"/>
      <c r="FDK238" s="47"/>
      <c r="FDL238" s="47"/>
      <c r="FDM238" s="47"/>
      <c r="FDN238" s="47"/>
      <c r="FDO238" s="47"/>
      <c r="FDP238" s="47"/>
      <c r="FDQ238" s="47"/>
      <c r="FDR238" s="47"/>
      <c r="FDS238" s="47"/>
      <c r="FDT238" s="47"/>
      <c r="FDU238" s="47"/>
      <c r="FDV238" s="47"/>
      <c r="FDW238" s="47"/>
      <c r="FDX238" s="47"/>
      <c r="FDY238" s="47"/>
      <c r="FDZ238" s="47"/>
      <c r="FEA238" s="47"/>
      <c r="FEB238" s="47"/>
      <c r="FEC238" s="47"/>
      <c r="FED238" s="47"/>
      <c r="FEE238" s="47"/>
      <c r="FEF238" s="47"/>
      <c r="FEG238" s="47"/>
      <c r="FEH238" s="47"/>
      <c r="FEI238" s="47"/>
      <c r="FEJ238" s="47"/>
      <c r="FEK238" s="47"/>
      <c r="FEL238" s="47"/>
      <c r="FEM238" s="47"/>
      <c r="FEN238" s="47"/>
      <c r="FEO238" s="47"/>
      <c r="FEP238" s="47"/>
      <c r="FEQ238" s="47"/>
      <c r="FER238" s="47"/>
      <c r="FES238" s="47"/>
      <c r="FET238" s="47"/>
      <c r="FEU238" s="47"/>
      <c r="FEV238" s="47"/>
      <c r="FEW238" s="47"/>
      <c r="FEX238" s="47"/>
      <c r="FEY238" s="47"/>
      <c r="FEZ238" s="47"/>
      <c r="FFA238" s="47"/>
      <c r="FFB238" s="47"/>
      <c r="FFC238" s="47"/>
      <c r="FFD238" s="47"/>
      <c r="FFE238" s="47"/>
      <c r="FFF238" s="47"/>
      <c r="FFG238" s="47"/>
      <c r="FFH238" s="47"/>
      <c r="FFI238" s="47"/>
      <c r="FFJ238" s="47"/>
      <c r="FFK238" s="47"/>
      <c r="FFL238" s="47"/>
      <c r="FFM238" s="47"/>
      <c r="FFN238" s="47"/>
      <c r="FFO238" s="47"/>
      <c r="FFP238" s="47"/>
      <c r="FFQ238" s="47"/>
      <c r="FFR238" s="47"/>
      <c r="FFS238" s="47"/>
      <c r="FFT238" s="47"/>
      <c r="FFU238" s="47"/>
      <c r="FFV238" s="47"/>
      <c r="FFW238" s="47"/>
      <c r="FFX238" s="47"/>
      <c r="FFY238" s="47"/>
      <c r="FFZ238" s="47"/>
      <c r="FGA238" s="47"/>
      <c r="FGB238" s="47"/>
      <c r="FGC238" s="47"/>
      <c r="FGD238" s="47"/>
      <c r="FGE238" s="47"/>
      <c r="FGF238" s="47"/>
      <c r="FGG238" s="47"/>
      <c r="FGH238" s="47"/>
      <c r="FGI238" s="47"/>
      <c r="FGJ238" s="47"/>
      <c r="FGK238" s="47"/>
      <c r="FGL238" s="47"/>
      <c r="FGM238" s="47"/>
      <c r="FGN238" s="47"/>
      <c r="FGO238" s="47"/>
      <c r="FGP238" s="47"/>
      <c r="FGQ238" s="47"/>
      <c r="FGR238" s="47"/>
      <c r="FGS238" s="47"/>
      <c r="FGT238" s="47"/>
      <c r="FGU238" s="47"/>
      <c r="FGV238" s="47"/>
      <c r="FGW238" s="47"/>
      <c r="FGX238" s="47"/>
      <c r="FGY238" s="47"/>
      <c r="FGZ238" s="47"/>
      <c r="FHA238" s="47"/>
      <c r="FHB238" s="47"/>
      <c r="FHC238" s="47"/>
      <c r="FHD238" s="47"/>
      <c r="FHE238" s="47"/>
      <c r="FHF238" s="47"/>
      <c r="FHG238" s="47"/>
      <c r="FHH238" s="47"/>
      <c r="FHI238" s="47"/>
      <c r="FHJ238" s="47"/>
      <c r="FHK238" s="47"/>
      <c r="FHL238" s="47"/>
      <c r="FHM238" s="47"/>
      <c r="FHN238" s="47"/>
      <c r="FHO238" s="47"/>
      <c r="FHP238" s="47"/>
      <c r="FHQ238" s="47"/>
      <c r="FHR238" s="47"/>
      <c r="FHS238" s="47"/>
      <c r="FHT238" s="47"/>
      <c r="FHU238" s="47"/>
      <c r="FHV238" s="47"/>
      <c r="FHW238" s="47"/>
      <c r="FHX238" s="47"/>
      <c r="FHY238" s="47"/>
      <c r="FHZ238" s="47"/>
      <c r="FIA238" s="47"/>
      <c r="FIB238" s="47"/>
      <c r="FIC238" s="47"/>
      <c r="FID238" s="47"/>
      <c r="FIE238" s="47"/>
      <c r="FIF238" s="47"/>
      <c r="FIG238" s="47"/>
      <c r="FIH238" s="47"/>
      <c r="FII238" s="47"/>
      <c r="FIJ238" s="47"/>
      <c r="FIK238" s="47"/>
      <c r="FIL238" s="47"/>
      <c r="FIM238" s="47"/>
      <c r="FIN238" s="47"/>
      <c r="FIO238" s="47"/>
      <c r="FIP238" s="47"/>
      <c r="FIQ238" s="47"/>
      <c r="FIR238" s="47"/>
      <c r="FIS238" s="47"/>
      <c r="FIT238" s="47"/>
      <c r="FIU238" s="47"/>
      <c r="FIV238" s="47"/>
      <c r="FIW238" s="47"/>
      <c r="FIX238" s="47"/>
      <c r="FIY238" s="47"/>
      <c r="FIZ238" s="47"/>
      <c r="FJA238" s="47"/>
      <c r="FJB238" s="47"/>
      <c r="FJC238" s="47"/>
      <c r="FJD238" s="47"/>
      <c r="FJE238" s="47"/>
      <c r="FJF238" s="47"/>
      <c r="FJG238" s="47"/>
      <c r="FJH238" s="47"/>
      <c r="FJI238" s="47"/>
      <c r="FJJ238" s="47"/>
      <c r="FJK238" s="47"/>
      <c r="FJL238" s="47"/>
      <c r="FJM238" s="47"/>
      <c r="FJN238" s="47"/>
      <c r="FJO238" s="47"/>
      <c r="FJP238" s="47"/>
      <c r="FJQ238" s="47"/>
      <c r="FJR238" s="47"/>
      <c r="FJS238" s="47"/>
      <c r="FJT238" s="47"/>
      <c r="FJU238" s="47"/>
      <c r="FJV238" s="47"/>
      <c r="FJW238" s="47"/>
      <c r="FJX238" s="47"/>
      <c r="FJY238" s="47"/>
      <c r="FJZ238" s="47"/>
      <c r="FKA238" s="47"/>
      <c r="FKB238" s="47"/>
      <c r="FKC238" s="47"/>
      <c r="FKD238" s="47"/>
      <c r="FKE238" s="47"/>
      <c r="FKF238" s="47"/>
      <c r="FKG238" s="47"/>
      <c r="FKH238" s="47"/>
      <c r="FKI238" s="47"/>
      <c r="FKJ238" s="47"/>
      <c r="FKK238" s="47"/>
      <c r="FKL238" s="47"/>
      <c r="FKM238" s="47"/>
      <c r="FKN238" s="47"/>
      <c r="FKO238" s="47"/>
      <c r="FKP238" s="47"/>
      <c r="FKQ238" s="47"/>
      <c r="FKR238" s="47"/>
      <c r="FKS238" s="47"/>
      <c r="FKT238" s="47"/>
      <c r="FKU238" s="47"/>
      <c r="FKV238" s="47"/>
      <c r="FKW238" s="47"/>
      <c r="FKX238" s="47"/>
      <c r="FKY238" s="47"/>
      <c r="FKZ238" s="47"/>
      <c r="FLA238" s="47"/>
      <c r="FLB238" s="47"/>
      <c r="FLC238" s="47"/>
      <c r="FLD238" s="47"/>
      <c r="FLE238" s="47"/>
      <c r="FLF238" s="47"/>
      <c r="FLG238" s="47"/>
      <c r="FLH238" s="47"/>
      <c r="FLI238" s="47"/>
      <c r="FLJ238" s="47"/>
      <c r="FLK238" s="47"/>
      <c r="FLL238" s="47"/>
      <c r="FLM238" s="47"/>
      <c r="FLN238" s="47"/>
      <c r="FLO238" s="47"/>
      <c r="FLP238" s="47"/>
      <c r="FLQ238" s="47"/>
      <c r="FLR238" s="47"/>
      <c r="FLS238" s="47"/>
      <c r="FLT238" s="47"/>
      <c r="FLU238" s="47"/>
      <c r="FLV238" s="47"/>
      <c r="FLW238" s="47"/>
      <c r="FLX238" s="47"/>
      <c r="FLY238" s="47"/>
      <c r="FLZ238" s="47"/>
      <c r="FMA238" s="47"/>
      <c r="FMB238" s="47"/>
      <c r="FMC238" s="47"/>
      <c r="FMD238" s="47"/>
      <c r="FME238" s="47"/>
      <c r="FMF238" s="47"/>
      <c r="FMG238" s="47"/>
      <c r="FMH238" s="47"/>
      <c r="FMI238" s="47"/>
      <c r="FMJ238" s="47"/>
      <c r="FMK238" s="47"/>
      <c r="FML238" s="47"/>
      <c r="FMM238" s="47"/>
      <c r="FMN238" s="47"/>
      <c r="FMO238" s="47"/>
      <c r="FMP238" s="47"/>
      <c r="FMQ238" s="47"/>
      <c r="FMR238" s="47"/>
      <c r="FMS238" s="47"/>
      <c r="FMT238" s="47"/>
      <c r="FMU238" s="47"/>
      <c r="FMV238" s="47"/>
      <c r="FMW238" s="47"/>
      <c r="FMX238" s="47"/>
      <c r="FMY238" s="47"/>
      <c r="FMZ238" s="47"/>
      <c r="FNA238" s="47"/>
      <c r="FNB238" s="47"/>
      <c r="FNC238" s="47"/>
      <c r="FND238" s="47"/>
      <c r="FNE238" s="47"/>
      <c r="FNF238" s="47"/>
      <c r="FNG238" s="47"/>
      <c r="FNH238" s="47"/>
      <c r="FNI238" s="47"/>
      <c r="FNJ238" s="47"/>
      <c r="FNK238" s="47"/>
      <c r="FNL238" s="47"/>
      <c r="FNM238" s="47"/>
      <c r="FNN238" s="47"/>
      <c r="FNO238" s="47"/>
      <c r="FNP238" s="47"/>
      <c r="FNQ238" s="47"/>
      <c r="FNR238" s="47"/>
      <c r="FNS238" s="47"/>
      <c r="FNT238" s="47"/>
      <c r="FNU238" s="47"/>
      <c r="FNV238" s="47"/>
      <c r="FNW238" s="47"/>
      <c r="FNX238" s="47"/>
      <c r="FNY238" s="47"/>
      <c r="FNZ238" s="47"/>
      <c r="FOA238" s="47"/>
      <c r="FOB238" s="47"/>
      <c r="FOC238" s="47"/>
      <c r="FOD238" s="47"/>
      <c r="FOE238" s="47"/>
      <c r="FOF238" s="47"/>
      <c r="FOG238" s="47"/>
      <c r="FOH238" s="47"/>
      <c r="FOI238" s="47"/>
      <c r="FOJ238" s="47"/>
      <c r="FOK238" s="47"/>
      <c r="FOL238" s="47"/>
      <c r="FOM238" s="47"/>
      <c r="FON238" s="47"/>
      <c r="FOO238" s="47"/>
      <c r="FOP238" s="47"/>
      <c r="FOQ238" s="47"/>
      <c r="FOR238" s="47"/>
      <c r="FOS238" s="47"/>
      <c r="FOT238" s="47"/>
      <c r="FOU238" s="47"/>
      <c r="FOV238" s="47"/>
      <c r="FOW238" s="47"/>
      <c r="FOX238" s="47"/>
      <c r="FOY238" s="47"/>
      <c r="FOZ238" s="47"/>
      <c r="FPA238" s="47"/>
      <c r="FPB238" s="47"/>
      <c r="FPC238" s="47"/>
      <c r="FPD238" s="47"/>
      <c r="FPE238" s="47"/>
      <c r="FPF238" s="47"/>
      <c r="FPG238" s="47"/>
      <c r="FPH238" s="47"/>
      <c r="FPI238" s="47"/>
      <c r="FPJ238" s="47"/>
      <c r="FPK238" s="47"/>
      <c r="FPL238" s="47"/>
      <c r="FPM238" s="47"/>
      <c r="FPN238" s="47"/>
      <c r="FPO238" s="47"/>
      <c r="FPP238" s="47"/>
      <c r="FPQ238" s="47"/>
      <c r="FPR238" s="47"/>
      <c r="FPS238" s="47"/>
      <c r="FPT238" s="47"/>
      <c r="FPU238" s="47"/>
      <c r="FPV238" s="47"/>
      <c r="FPW238" s="47"/>
      <c r="FPX238" s="47"/>
      <c r="FPY238" s="47"/>
      <c r="FPZ238" s="47"/>
      <c r="FQA238" s="47"/>
      <c r="FQB238" s="47"/>
      <c r="FQC238" s="47"/>
      <c r="FQD238" s="47"/>
      <c r="FQE238" s="47"/>
      <c r="FQF238" s="47"/>
      <c r="FQG238" s="47"/>
      <c r="FQH238" s="47"/>
      <c r="FQI238" s="47"/>
      <c r="FQJ238" s="47"/>
      <c r="FQK238" s="47"/>
      <c r="FQL238" s="47"/>
      <c r="FQM238" s="47"/>
      <c r="FQN238" s="47"/>
      <c r="FQO238" s="47"/>
      <c r="FQP238" s="47"/>
      <c r="FQQ238" s="47"/>
      <c r="FQR238" s="47"/>
      <c r="FQS238" s="47"/>
      <c r="FQT238" s="47"/>
      <c r="FQU238" s="47"/>
      <c r="FQV238" s="47"/>
      <c r="FQW238" s="47"/>
      <c r="FQX238" s="47"/>
      <c r="FQY238" s="47"/>
      <c r="FQZ238" s="47"/>
      <c r="FRA238" s="47"/>
      <c r="FRB238" s="47"/>
      <c r="FRC238" s="47"/>
      <c r="FRD238" s="47"/>
      <c r="FRE238" s="47"/>
      <c r="FRF238" s="47"/>
      <c r="FRG238" s="47"/>
      <c r="FRH238" s="47"/>
      <c r="FRI238" s="47"/>
      <c r="FRJ238" s="47"/>
      <c r="FRK238" s="47"/>
      <c r="FRL238" s="47"/>
      <c r="FRM238" s="47"/>
      <c r="FRN238" s="47"/>
      <c r="FRO238" s="47"/>
      <c r="FRP238" s="47"/>
      <c r="FRQ238" s="47"/>
      <c r="FRR238" s="47"/>
      <c r="FRS238" s="47"/>
      <c r="FRT238" s="47"/>
      <c r="FRU238" s="47"/>
      <c r="FRV238" s="47"/>
      <c r="FRW238" s="47"/>
      <c r="FRX238" s="47"/>
      <c r="FRY238" s="47"/>
      <c r="FRZ238" s="47"/>
      <c r="FSA238" s="47"/>
      <c r="FSB238" s="47"/>
      <c r="FSC238" s="47"/>
      <c r="FSD238" s="47"/>
      <c r="FSE238" s="47"/>
      <c r="FSF238" s="47"/>
      <c r="FSG238" s="47"/>
      <c r="FSH238" s="47"/>
      <c r="FSI238" s="47"/>
      <c r="FSJ238" s="47"/>
      <c r="FSK238" s="47"/>
      <c r="FSL238" s="47"/>
      <c r="FSM238" s="47"/>
      <c r="FSN238" s="47"/>
      <c r="FSO238" s="47"/>
      <c r="FSP238" s="47"/>
      <c r="FSQ238" s="47"/>
      <c r="FSR238" s="47"/>
      <c r="FSS238" s="47"/>
      <c r="FST238" s="47"/>
      <c r="FSU238" s="47"/>
      <c r="FSV238" s="47"/>
      <c r="FSW238" s="47"/>
      <c r="FSX238" s="47"/>
      <c r="FSY238" s="47"/>
      <c r="FSZ238" s="47"/>
      <c r="FTA238" s="47"/>
      <c r="FTB238" s="47"/>
      <c r="FTC238" s="47"/>
      <c r="FTD238" s="47"/>
      <c r="FTE238" s="47"/>
      <c r="FTF238" s="47"/>
      <c r="FTG238" s="47"/>
      <c r="FTH238" s="47"/>
      <c r="FTI238" s="47"/>
      <c r="FTJ238" s="47"/>
      <c r="FTK238" s="47"/>
      <c r="FTL238" s="47"/>
      <c r="FTM238" s="47"/>
      <c r="FTN238" s="47"/>
      <c r="FTO238" s="47"/>
      <c r="FTP238" s="47"/>
      <c r="FTQ238" s="47"/>
      <c r="FTR238" s="47"/>
      <c r="FTS238" s="47"/>
      <c r="FTT238" s="47"/>
      <c r="FTU238" s="47"/>
      <c r="FTV238" s="47"/>
      <c r="FTW238" s="47"/>
      <c r="FTX238" s="47"/>
      <c r="FTY238" s="47"/>
      <c r="FTZ238" s="47"/>
      <c r="FUA238" s="47"/>
      <c r="FUB238" s="47"/>
      <c r="FUC238" s="47"/>
      <c r="FUD238" s="47"/>
      <c r="FUE238" s="47"/>
      <c r="FUF238" s="47"/>
      <c r="FUG238" s="47"/>
      <c r="FUH238" s="47"/>
      <c r="FUI238" s="47"/>
      <c r="FUJ238" s="47"/>
      <c r="FUK238" s="47"/>
      <c r="FUL238" s="47"/>
      <c r="FUM238" s="47"/>
      <c r="FUN238" s="47"/>
      <c r="FUO238" s="47"/>
      <c r="FUP238" s="47"/>
      <c r="FUQ238" s="47"/>
      <c r="FUR238" s="47"/>
      <c r="FUS238" s="47"/>
      <c r="FUT238" s="47"/>
      <c r="FUU238" s="47"/>
      <c r="FUV238" s="47"/>
      <c r="FUW238" s="47"/>
      <c r="FUX238" s="47"/>
      <c r="FUY238" s="47"/>
      <c r="FUZ238" s="47"/>
      <c r="FVA238" s="47"/>
      <c r="FVB238" s="47"/>
      <c r="FVC238" s="47"/>
      <c r="FVD238" s="47"/>
      <c r="FVE238" s="47"/>
      <c r="FVF238" s="47"/>
      <c r="FVG238" s="47"/>
      <c r="FVH238" s="47"/>
      <c r="FVI238" s="47"/>
      <c r="FVJ238" s="47"/>
      <c r="FVK238" s="47"/>
      <c r="FVL238" s="47"/>
      <c r="FVM238" s="47"/>
      <c r="FVN238" s="47"/>
      <c r="FVO238" s="47"/>
      <c r="FVP238" s="47"/>
      <c r="FVQ238" s="47"/>
      <c r="FVR238" s="47"/>
      <c r="FVS238" s="47"/>
      <c r="FVT238" s="47"/>
      <c r="FVU238" s="47"/>
      <c r="FVV238" s="47"/>
      <c r="FVW238" s="47"/>
      <c r="FVX238" s="47"/>
      <c r="FVY238" s="47"/>
      <c r="FVZ238" s="47"/>
      <c r="FWA238" s="47"/>
      <c r="FWB238" s="47"/>
      <c r="FWC238" s="47"/>
      <c r="FWD238" s="47"/>
      <c r="FWE238" s="47"/>
      <c r="FWF238" s="47"/>
      <c r="FWG238" s="47"/>
      <c r="FWH238" s="47"/>
      <c r="FWI238" s="47"/>
      <c r="FWJ238" s="47"/>
      <c r="FWK238" s="47"/>
      <c r="FWL238" s="47"/>
      <c r="FWM238" s="47"/>
      <c r="FWN238" s="47"/>
      <c r="FWO238" s="47"/>
      <c r="FWP238" s="47"/>
      <c r="FWQ238" s="47"/>
      <c r="FWR238" s="47"/>
      <c r="FWS238" s="47"/>
      <c r="FWT238" s="47"/>
      <c r="FWU238" s="47"/>
      <c r="FWV238" s="47"/>
      <c r="FWW238" s="47"/>
      <c r="FWX238" s="47"/>
      <c r="FWY238" s="47"/>
      <c r="FWZ238" s="47"/>
      <c r="FXA238" s="47"/>
      <c r="FXB238" s="47"/>
      <c r="FXC238" s="47"/>
      <c r="FXD238" s="47"/>
      <c r="FXE238" s="47"/>
      <c r="FXF238" s="47"/>
      <c r="FXG238" s="47"/>
      <c r="FXH238" s="47"/>
      <c r="FXI238" s="47"/>
      <c r="FXJ238" s="47"/>
      <c r="FXK238" s="47"/>
      <c r="FXL238" s="47"/>
      <c r="FXM238" s="47"/>
      <c r="FXN238" s="47"/>
      <c r="FXO238" s="47"/>
      <c r="FXP238" s="47"/>
      <c r="FXQ238" s="47"/>
      <c r="FXR238" s="47"/>
      <c r="FXS238" s="47"/>
      <c r="FXT238" s="47"/>
      <c r="FXU238" s="47"/>
      <c r="FXV238" s="47"/>
      <c r="FXW238" s="47"/>
      <c r="FXX238" s="47"/>
      <c r="FXY238" s="47"/>
      <c r="FXZ238" s="47"/>
      <c r="FYA238" s="47"/>
      <c r="FYB238" s="47"/>
      <c r="FYC238" s="47"/>
      <c r="FYD238" s="47"/>
      <c r="FYE238" s="47"/>
      <c r="FYF238" s="47"/>
      <c r="FYG238" s="47"/>
      <c r="FYH238" s="47"/>
      <c r="FYI238" s="47"/>
      <c r="FYJ238" s="47"/>
      <c r="FYK238" s="47"/>
      <c r="FYL238" s="47"/>
      <c r="FYM238" s="47"/>
      <c r="FYN238" s="47"/>
      <c r="FYO238" s="47"/>
      <c r="FYP238" s="47"/>
      <c r="FYQ238" s="47"/>
      <c r="FYR238" s="47"/>
      <c r="FYS238" s="47"/>
      <c r="FYT238" s="47"/>
      <c r="FYU238" s="47"/>
      <c r="FYV238" s="47"/>
      <c r="FYW238" s="47"/>
      <c r="FYX238" s="47"/>
      <c r="FYY238" s="47"/>
      <c r="FYZ238" s="47"/>
      <c r="FZA238" s="47"/>
      <c r="FZB238" s="47"/>
      <c r="FZC238" s="47"/>
      <c r="FZD238" s="47"/>
      <c r="FZE238" s="47"/>
      <c r="FZF238" s="47"/>
      <c r="FZG238" s="47"/>
      <c r="FZH238" s="47"/>
      <c r="FZI238" s="47"/>
      <c r="FZJ238" s="47"/>
      <c r="FZK238" s="47"/>
      <c r="FZL238" s="47"/>
      <c r="FZM238" s="47"/>
      <c r="FZN238" s="47"/>
      <c r="FZO238" s="47"/>
      <c r="FZP238" s="47"/>
      <c r="FZQ238" s="47"/>
      <c r="FZR238" s="47"/>
      <c r="FZS238" s="47"/>
      <c r="FZT238" s="47"/>
      <c r="FZU238" s="47"/>
      <c r="FZV238" s="47"/>
      <c r="FZW238" s="47"/>
      <c r="FZX238" s="47"/>
      <c r="FZY238" s="47"/>
      <c r="FZZ238" s="47"/>
      <c r="GAA238" s="47"/>
      <c r="GAB238" s="47"/>
      <c r="GAC238" s="47"/>
      <c r="GAD238" s="47"/>
      <c r="GAE238" s="47"/>
      <c r="GAF238" s="47"/>
      <c r="GAG238" s="47"/>
      <c r="GAH238" s="47"/>
      <c r="GAI238" s="47"/>
      <c r="GAJ238" s="47"/>
      <c r="GAK238" s="47"/>
      <c r="GAL238" s="47"/>
      <c r="GAM238" s="47"/>
      <c r="GAN238" s="47"/>
      <c r="GAO238" s="47"/>
      <c r="GAP238" s="47"/>
      <c r="GAQ238" s="47"/>
      <c r="GAR238" s="47"/>
      <c r="GAS238" s="47"/>
      <c r="GAT238" s="47"/>
      <c r="GAU238" s="47"/>
      <c r="GAV238" s="47"/>
      <c r="GAW238" s="47"/>
      <c r="GAX238" s="47"/>
      <c r="GAY238" s="47"/>
      <c r="GAZ238" s="47"/>
      <c r="GBA238" s="47"/>
      <c r="GBB238" s="47"/>
      <c r="GBC238" s="47"/>
      <c r="GBD238" s="47"/>
      <c r="GBE238" s="47"/>
      <c r="GBF238" s="47"/>
      <c r="GBG238" s="47"/>
      <c r="GBH238" s="47"/>
      <c r="GBI238" s="47"/>
      <c r="GBJ238" s="47"/>
      <c r="GBK238" s="47"/>
      <c r="GBL238" s="47"/>
      <c r="GBM238" s="47"/>
      <c r="GBN238" s="47"/>
      <c r="GBO238" s="47"/>
      <c r="GBP238" s="47"/>
      <c r="GBQ238" s="47"/>
      <c r="GBR238" s="47"/>
      <c r="GBS238" s="47"/>
      <c r="GBT238" s="47"/>
      <c r="GBU238" s="47"/>
      <c r="GBV238" s="47"/>
      <c r="GBW238" s="47"/>
      <c r="GBX238" s="47"/>
      <c r="GBY238" s="47"/>
      <c r="GBZ238" s="47"/>
      <c r="GCA238" s="47"/>
      <c r="GCB238" s="47"/>
      <c r="GCC238" s="47"/>
      <c r="GCD238" s="47"/>
      <c r="GCE238" s="47"/>
      <c r="GCF238" s="47"/>
      <c r="GCG238" s="47"/>
      <c r="GCH238" s="47"/>
      <c r="GCI238" s="47"/>
      <c r="GCJ238" s="47"/>
      <c r="GCK238" s="47"/>
      <c r="GCL238" s="47"/>
      <c r="GCM238" s="47"/>
      <c r="GCN238" s="47"/>
      <c r="GCO238" s="47"/>
      <c r="GCP238" s="47"/>
      <c r="GCQ238" s="47"/>
      <c r="GCR238" s="47"/>
      <c r="GCS238" s="47"/>
      <c r="GCT238" s="47"/>
      <c r="GCU238" s="47"/>
      <c r="GCV238" s="47"/>
      <c r="GCW238" s="47"/>
      <c r="GCX238" s="47"/>
      <c r="GCY238" s="47"/>
      <c r="GCZ238" s="47"/>
      <c r="GDA238" s="47"/>
      <c r="GDB238" s="47"/>
      <c r="GDC238" s="47"/>
      <c r="GDD238" s="47"/>
      <c r="GDE238" s="47"/>
      <c r="GDF238" s="47"/>
      <c r="GDG238" s="47"/>
      <c r="GDH238" s="47"/>
      <c r="GDI238" s="47"/>
      <c r="GDJ238" s="47"/>
      <c r="GDK238" s="47"/>
      <c r="GDL238" s="47"/>
      <c r="GDM238" s="47"/>
      <c r="GDN238" s="47"/>
      <c r="GDO238" s="47"/>
      <c r="GDP238" s="47"/>
      <c r="GDQ238" s="47"/>
      <c r="GDR238" s="47"/>
      <c r="GDS238" s="47"/>
      <c r="GDT238" s="47"/>
      <c r="GDU238" s="47"/>
      <c r="GDV238" s="47"/>
      <c r="GDW238" s="47"/>
      <c r="GDX238" s="47"/>
      <c r="GDY238" s="47"/>
      <c r="GDZ238" s="47"/>
      <c r="GEA238" s="47"/>
      <c r="GEB238" s="47"/>
      <c r="GEC238" s="47"/>
      <c r="GED238" s="47"/>
      <c r="GEE238" s="47"/>
      <c r="GEF238" s="47"/>
      <c r="GEG238" s="47"/>
      <c r="GEH238" s="47"/>
      <c r="GEI238" s="47"/>
      <c r="GEJ238" s="47"/>
      <c r="GEK238" s="47"/>
      <c r="GEL238" s="47"/>
      <c r="GEM238" s="47"/>
      <c r="GEN238" s="47"/>
      <c r="GEO238" s="47"/>
      <c r="GEP238" s="47"/>
      <c r="GEQ238" s="47"/>
      <c r="GER238" s="47"/>
      <c r="GES238" s="47"/>
      <c r="GET238" s="47"/>
      <c r="GEU238" s="47"/>
      <c r="GEV238" s="47"/>
      <c r="GEW238" s="47"/>
      <c r="GEX238" s="47"/>
      <c r="GEY238" s="47"/>
      <c r="GEZ238" s="47"/>
      <c r="GFA238" s="47"/>
      <c r="GFB238" s="47"/>
      <c r="GFC238" s="47"/>
      <c r="GFD238" s="47"/>
      <c r="GFE238" s="47"/>
      <c r="GFF238" s="47"/>
      <c r="GFG238" s="47"/>
      <c r="GFH238" s="47"/>
      <c r="GFI238" s="47"/>
      <c r="GFJ238" s="47"/>
      <c r="GFK238" s="47"/>
      <c r="GFL238" s="47"/>
      <c r="GFM238" s="47"/>
      <c r="GFN238" s="47"/>
      <c r="GFO238" s="47"/>
      <c r="GFP238" s="47"/>
      <c r="GFQ238" s="47"/>
      <c r="GFR238" s="47"/>
      <c r="GFS238" s="47"/>
      <c r="GFT238" s="47"/>
      <c r="GFU238" s="47"/>
      <c r="GFV238" s="47"/>
      <c r="GFW238" s="47"/>
      <c r="GFX238" s="47"/>
      <c r="GFY238" s="47"/>
      <c r="GFZ238" s="47"/>
      <c r="GGA238" s="47"/>
      <c r="GGB238" s="47"/>
      <c r="GGC238" s="47"/>
      <c r="GGD238" s="47"/>
      <c r="GGE238" s="47"/>
      <c r="GGF238" s="47"/>
      <c r="GGG238" s="47"/>
      <c r="GGH238" s="47"/>
      <c r="GGI238" s="47"/>
      <c r="GGJ238" s="47"/>
      <c r="GGK238" s="47"/>
      <c r="GGL238" s="47"/>
      <c r="GGM238" s="47"/>
      <c r="GGN238" s="47"/>
      <c r="GGO238" s="47"/>
      <c r="GGP238" s="47"/>
      <c r="GGQ238" s="47"/>
      <c r="GGR238" s="47"/>
      <c r="GGS238" s="47"/>
      <c r="GGT238" s="47"/>
      <c r="GGU238" s="47"/>
      <c r="GGV238" s="47"/>
      <c r="GGW238" s="47"/>
      <c r="GGX238" s="47"/>
      <c r="GGY238" s="47"/>
      <c r="GGZ238" s="47"/>
      <c r="GHA238" s="47"/>
      <c r="GHB238" s="47"/>
      <c r="GHC238" s="47"/>
      <c r="GHD238" s="47"/>
      <c r="GHE238" s="47"/>
      <c r="GHF238" s="47"/>
      <c r="GHG238" s="47"/>
      <c r="GHH238" s="47"/>
      <c r="GHI238" s="47"/>
      <c r="GHJ238" s="47"/>
      <c r="GHK238" s="47"/>
      <c r="GHL238" s="47"/>
      <c r="GHM238" s="47"/>
      <c r="GHN238" s="47"/>
      <c r="GHO238" s="47"/>
      <c r="GHP238" s="47"/>
      <c r="GHQ238" s="47"/>
      <c r="GHR238" s="47"/>
      <c r="GHS238" s="47"/>
      <c r="GHT238" s="47"/>
      <c r="GHU238" s="47"/>
      <c r="GHV238" s="47"/>
      <c r="GHW238" s="47"/>
      <c r="GHX238" s="47"/>
      <c r="GHY238" s="47"/>
      <c r="GHZ238" s="47"/>
      <c r="GIA238" s="47"/>
      <c r="GIB238" s="47"/>
      <c r="GIC238" s="47"/>
      <c r="GID238" s="47"/>
      <c r="GIE238" s="47"/>
      <c r="GIF238" s="47"/>
      <c r="GIG238" s="47"/>
      <c r="GIH238" s="47"/>
      <c r="GII238" s="47"/>
      <c r="GIJ238" s="47"/>
      <c r="GIK238" s="47"/>
      <c r="GIL238" s="47"/>
      <c r="GIM238" s="47"/>
      <c r="GIN238" s="47"/>
      <c r="GIO238" s="47"/>
      <c r="GIP238" s="47"/>
      <c r="GIQ238" s="47"/>
      <c r="GIR238" s="47"/>
      <c r="GIS238" s="47"/>
      <c r="GIT238" s="47"/>
      <c r="GIU238" s="47"/>
      <c r="GIV238" s="47"/>
      <c r="GIW238" s="47"/>
      <c r="GIX238" s="47"/>
      <c r="GIY238" s="47"/>
      <c r="GIZ238" s="47"/>
      <c r="GJA238" s="47"/>
      <c r="GJB238" s="47"/>
      <c r="GJC238" s="47"/>
      <c r="GJD238" s="47"/>
      <c r="GJE238" s="47"/>
      <c r="GJF238" s="47"/>
      <c r="GJG238" s="47"/>
      <c r="GJH238" s="47"/>
      <c r="GJI238" s="47"/>
      <c r="GJJ238" s="47"/>
      <c r="GJK238" s="47"/>
      <c r="GJL238" s="47"/>
      <c r="GJM238" s="47"/>
      <c r="GJN238" s="47"/>
      <c r="GJO238" s="47"/>
      <c r="GJP238" s="47"/>
      <c r="GJQ238" s="47"/>
      <c r="GJR238" s="47"/>
      <c r="GJS238" s="47"/>
      <c r="GJT238" s="47"/>
      <c r="GJU238" s="47"/>
      <c r="GJV238" s="47"/>
      <c r="GJW238" s="47"/>
      <c r="GJX238" s="47"/>
      <c r="GJY238" s="47"/>
      <c r="GJZ238" s="47"/>
      <c r="GKA238" s="47"/>
      <c r="GKB238" s="47"/>
      <c r="GKC238" s="47"/>
      <c r="GKD238" s="47"/>
      <c r="GKE238" s="47"/>
      <c r="GKF238" s="47"/>
      <c r="GKG238" s="47"/>
      <c r="GKH238" s="47"/>
      <c r="GKI238" s="47"/>
      <c r="GKJ238" s="47"/>
      <c r="GKK238" s="47"/>
      <c r="GKL238" s="47"/>
      <c r="GKM238" s="47"/>
      <c r="GKN238" s="47"/>
      <c r="GKO238" s="47"/>
      <c r="GKP238" s="47"/>
      <c r="GKQ238" s="47"/>
      <c r="GKR238" s="47"/>
      <c r="GKS238" s="47"/>
      <c r="GKT238" s="47"/>
      <c r="GKU238" s="47"/>
      <c r="GKV238" s="47"/>
      <c r="GKW238" s="47"/>
      <c r="GKX238" s="47"/>
      <c r="GKY238" s="47"/>
      <c r="GKZ238" s="47"/>
      <c r="GLA238" s="47"/>
      <c r="GLB238" s="47"/>
      <c r="GLC238" s="47"/>
      <c r="GLD238" s="47"/>
      <c r="GLE238" s="47"/>
      <c r="GLF238" s="47"/>
      <c r="GLG238" s="47"/>
      <c r="GLH238" s="47"/>
      <c r="GLI238" s="47"/>
      <c r="GLJ238" s="47"/>
      <c r="GLK238" s="47"/>
      <c r="GLL238" s="47"/>
      <c r="GLM238" s="47"/>
      <c r="GLN238" s="47"/>
      <c r="GLO238" s="47"/>
      <c r="GLP238" s="47"/>
      <c r="GLQ238" s="47"/>
      <c r="GLR238" s="47"/>
      <c r="GLS238" s="47"/>
      <c r="GLT238" s="47"/>
      <c r="GLU238" s="47"/>
      <c r="GLV238" s="47"/>
      <c r="GLW238" s="47"/>
      <c r="GLX238" s="47"/>
      <c r="GLY238" s="47"/>
      <c r="GLZ238" s="47"/>
      <c r="GMA238" s="47"/>
      <c r="GMB238" s="47"/>
      <c r="GMC238" s="47"/>
      <c r="GMD238" s="47"/>
      <c r="GME238" s="47"/>
      <c r="GMF238" s="47"/>
      <c r="GMG238" s="47"/>
      <c r="GMH238" s="47"/>
      <c r="GMI238" s="47"/>
      <c r="GMJ238" s="47"/>
      <c r="GMK238" s="47"/>
      <c r="GML238" s="47"/>
      <c r="GMM238" s="47"/>
      <c r="GMN238" s="47"/>
      <c r="GMO238" s="47"/>
      <c r="GMP238" s="47"/>
      <c r="GMQ238" s="47"/>
      <c r="GMR238" s="47"/>
      <c r="GMS238" s="47"/>
      <c r="GMT238" s="47"/>
      <c r="GMU238" s="47"/>
      <c r="GMV238" s="47"/>
      <c r="GMW238" s="47"/>
      <c r="GMX238" s="47"/>
      <c r="GMY238" s="47"/>
      <c r="GMZ238" s="47"/>
      <c r="GNA238" s="47"/>
      <c r="GNB238" s="47"/>
      <c r="GNC238" s="47"/>
      <c r="GND238" s="47"/>
      <c r="GNE238" s="47"/>
      <c r="GNF238" s="47"/>
      <c r="GNG238" s="47"/>
      <c r="GNH238" s="47"/>
      <c r="GNI238" s="47"/>
      <c r="GNJ238" s="47"/>
      <c r="GNK238" s="47"/>
      <c r="GNL238" s="47"/>
      <c r="GNM238" s="47"/>
      <c r="GNN238" s="47"/>
      <c r="GNO238" s="47"/>
      <c r="GNP238" s="47"/>
      <c r="GNQ238" s="47"/>
      <c r="GNR238" s="47"/>
      <c r="GNS238" s="47"/>
      <c r="GNT238" s="47"/>
      <c r="GNU238" s="47"/>
      <c r="GNV238" s="47"/>
      <c r="GNW238" s="47"/>
      <c r="GNX238" s="47"/>
      <c r="GNY238" s="47"/>
      <c r="GNZ238" s="47"/>
      <c r="GOA238" s="47"/>
      <c r="GOB238" s="47"/>
      <c r="GOC238" s="47"/>
      <c r="GOD238" s="47"/>
      <c r="GOE238" s="47"/>
      <c r="GOF238" s="47"/>
      <c r="GOG238" s="47"/>
      <c r="GOH238" s="47"/>
      <c r="GOI238" s="47"/>
      <c r="GOJ238" s="47"/>
      <c r="GOK238" s="47"/>
      <c r="GOL238" s="47"/>
      <c r="GOM238" s="47"/>
      <c r="GON238" s="47"/>
      <c r="GOO238" s="47"/>
      <c r="GOP238" s="47"/>
      <c r="GOQ238" s="47"/>
      <c r="GOR238" s="47"/>
      <c r="GOS238" s="47"/>
      <c r="GOT238" s="47"/>
      <c r="GOU238" s="47"/>
      <c r="GOV238" s="47"/>
      <c r="GOW238" s="47"/>
      <c r="GOX238" s="47"/>
      <c r="GOY238" s="47"/>
      <c r="GOZ238" s="47"/>
      <c r="GPA238" s="47"/>
      <c r="GPB238" s="47"/>
      <c r="GPC238" s="47"/>
      <c r="GPD238" s="47"/>
      <c r="GPE238" s="47"/>
      <c r="GPF238" s="47"/>
      <c r="GPG238" s="47"/>
      <c r="GPH238" s="47"/>
      <c r="GPI238" s="47"/>
      <c r="GPJ238" s="47"/>
      <c r="GPK238" s="47"/>
      <c r="GPL238" s="47"/>
      <c r="GPM238" s="47"/>
      <c r="GPN238" s="47"/>
      <c r="GPO238" s="47"/>
      <c r="GPP238" s="47"/>
      <c r="GPQ238" s="47"/>
      <c r="GPR238" s="47"/>
      <c r="GPS238" s="47"/>
      <c r="GPT238" s="47"/>
      <c r="GPU238" s="47"/>
      <c r="GPV238" s="47"/>
      <c r="GPW238" s="47"/>
      <c r="GPX238" s="47"/>
      <c r="GPY238" s="47"/>
      <c r="GPZ238" s="47"/>
      <c r="GQA238" s="47"/>
      <c r="GQB238" s="47"/>
      <c r="GQC238" s="47"/>
      <c r="GQD238" s="47"/>
      <c r="GQE238" s="47"/>
      <c r="GQF238" s="47"/>
      <c r="GQG238" s="47"/>
      <c r="GQH238" s="47"/>
      <c r="GQI238" s="47"/>
      <c r="GQJ238" s="47"/>
      <c r="GQK238" s="47"/>
      <c r="GQL238" s="47"/>
      <c r="GQM238" s="47"/>
      <c r="GQN238" s="47"/>
      <c r="GQO238" s="47"/>
      <c r="GQP238" s="47"/>
      <c r="GQQ238" s="47"/>
      <c r="GQR238" s="47"/>
      <c r="GQS238" s="47"/>
      <c r="GQT238" s="47"/>
      <c r="GQU238" s="47"/>
      <c r="GQV238" s="47"/>
      <c r="GQW238" s="47"/>
      <c r="GQX238" s="47"/>
      <c r="GQY238" s="47"/>
      <c r="GQZ238" s="47"/>
      <c r="GRA238" s="47"/>
      <c r="GRB238" s="47"/>
      <c r="GRC238" s="47"/>
      <c r="GRD238" s="47"/>
      <c r="GRE238" s="47"/>
      <c r="GRF238" s="47"/>
      <c r="GRG238" s="47"/>
      <c r="GRH238" s="47"/>
      <c r="GRI238" s="47"/>
      <c r="GRJ238" s="47"/>
      <c r="GRK238" s="47"/>
      <c r="GRL238" s="47"/>
      <c r="GRM238" s="47"/>
      <c r="GRN238" s="47"/>
      <c r="GRO238" s="47"/>
      <c r="GRP238" s="47"/>
      <c r="GRQ238" s="47"/>
      <c r="GRR238" s="47"/>
      <c r="GRS238" s="47"/>
      <c r="GRT238" s="47"/>
      <c r="GRU238" s="47"/>
      <c r="GRV238" s="47"/>
      <c r="GRW238" s="47"/>
      <c r="GRX238" s="47"/>
      <c r="GRY238" s="47"/>
      <c r="GRZ238" s="47"/>
      <c r="GSA238" s="47"/>
      <c r="GSB238" s="47"/>
      <c r="GSC238" s="47"/>
      <c r="GSD238" s="47"/>
      <c r="GSE238" s="47"/>
      <c r="GSF238" s="47"/>
      <c r="GSG238" s="47"/>
      <c r="GSH238" s="47"/>
      <c r="GSI238" s="47"/>
      <c r="GSJ238" s="47"/>
      <c r="GSK238" s="47"/>
      <c r="GSL238" s="47"/>
      <c r="GSM238" s="47"/>
      <c r="GSN238" s="47"/>
      <c r="GSO238" s="47"/>
      <c r="GSP238" s="47"/>
      <c r="GSQ238" s="47"/>
      <c r="GSR238" s="47"/>
      <c r="GSS238" s="47"/>
      <c r="GST238" s="47"/>
      <c r="GSU238" s="47"/>
      <c r="GSV238" s="47"/>
      <c r="GSW238" s="47"/>
      <c r="GSX238" s="47"/>
      <c r="GSY238" s="47"/>
      <c r="GSZ238" s="47"/>
      <c r="GTA238" s="47"/>
      <c r="GTB238" s="47"/>
      <c r="GTC238" s="47"/>
      <c r="GTD238" s="47"/>
      <c r="GTE238" s="47"/>
      <c r="GTF238" s="47"/>
      <c r="GTG238" s="47"/>
      <c r="GTH238" s="47"/>
      <c r="GTI238" s="47"/>
      <c r="GTJ238" s="47"/>
      <c r="GTK238" s="47"/>
      <c r="GTL238" s="47"/>
      <c r="GTM238" s="47"/>
      <c r="GTN238" s="47"/>
      <c r="GTO238" s="47"/>
      <c r="GTP238" s="47"/>
      <c r="GTQ238" s="47"/>
      <c r="GTR238" s="47"/>
      <c r="GTS238" s="47"/>
      <c r="GTT238" s="47"/>
      <c r="GTU238" s="47"/>
      <c r="GTV238" s="47"/>
      <c r="GTW238" s="47"/>
      <c r="GTX238" s="47"/>
      <c r="GTY238" s="47"/>
      <c r="GTZ238" s="47"/>
      <c r="GUA238" s="47"/>
      <c r="GUB238" s="47"/>
      <c r="GUC238" s="47"/>
      <c r="GUD238" s="47"/>
      <c r="GUE238" s="47"/>
      <c r="GUF238" s="47"/>
      <c r="GUG238" s="47"/>
      <c r="GUH238" s="47"/>
      <c r="GUI238" s="47"/>
      <c r="GUJ238" s="47"/>
      <c r="GUK238" s="47"/>
      <c r="GUL238" s="47"/>
      <c r="GUM238" s="47"/>
      <c r="GUN238" s="47"/>
      <c r="GUO238" s="47"/>
      <c r="GUP238" s="47"/>
      <c r="GUQ238" s="47"/>
      <c r="GUR238" s="47"/>
      <c r="GUS238" s="47"/>
      <c r="GUT238" s="47"/>
      <c r="GUU238" s="47"/>
      <c r="GUV238" s="47"/>
      <c r="GUW238" s="47"/>
      <c r="GUX238" s="47"/>
      <c r="GUY238" s="47"/>
      <c r="GUZ238" s="47"/>
      <c r="GVA238" s="47"/>
      <c r="GVB238" s="47"/>
      <c r="GVC238" s="47"/>
      <c r="GVD238" s="47"/>
      <c r="GVE238" s="47"/>
      <c r="GVF238" s="47"/>
      <c r="GVG238" s="47"/>
      <c r="GVH238" s="47"/>
      <c r="GVI238" s="47"/>
      <c r="GVJ238" s="47"/>
      <c r="GVK238" s="47"/>
      <c r="GVL238" s="47"/>
      <c r="GVM238" s="47"/>
      <c r="GVN238" s="47"/>
      <c r="GVO238" s="47"/>
      <c r="GVP238" s="47"/>
      <c r="GVQ238" s="47"/>
      <c r="GVR238" s="47"/>
      <c r="GVS238" s="47"/>
      <c r="GVT238" s="47"/>
      <c r="GVU238" s="47"/>
      <c r="GVV238" s="47"/>
      <c r="GVW238" s="47"/>
      <c r="GVX238" s="47"/>
      <c r="GVY238" s="47"/>
      <c r="GVZ238" s="47"/>
      <c r="GWA238" s="47"/>
      <c r="GWB238" s="47"/>
      <c r="GWC238" s="47"/>
      <c r="GWD238" s="47"/>
      <c r="GWE238" s="47"/>
      <c r="GWF238" s="47"/>
      <c r="GWG238" s="47"/>
      <c r="GWH238" s="47"/>
      <c r="GWI238" s="47"/>
      <c r="GWJ238" s="47"/>
      <c r="GWK238" s="47"/>
      <c r="GWL238" s="47"/>
      <c r="GWM238" s="47"/>
      <c r="GWN238" s="47"/>
      <c r="GWO238" s="47"/>
      <c r="GWP238" s="47"/>
      <c r="GWQ238" s="47"/>
      <c r="GWR238" s="47"/>
      <c r="GWS238" s="47"/>
      <c r="GWT238" s="47"/>
      <c r="GWU238" s="47"/>
      <c r="GWV238" s="47"/>
      <c r="GWW238" s="47"/>
      <c r="GWX238" s="47"/>
      <c r="GWY238" s="47"/>
      <c r="GWZ238" s="47"/>
      <c r="GXA238" s="47"/>
      <c r="GXB238" s="47"/>
      <c r="GXC238" s="47"/>
      <c r="GXD238" s="47"/>
      <c r="GXE238" s="47"/>
      <c r="GXF238" s="47"/>
      <c r="GXG238" s="47"/>
      <c r="GXH238" s="47"/>
      <c r="GXI238" s="47"/>
      <c r="GXJ238" s="47"/>
      <c r="GXK238" s="47"/>
      <c r="GXL238" s="47"/>
      <c r="GXM238" s="47"/>
      <c r="GXN238" s="47"/>
      <c r="GXO238" s="47"/>
      <c r="GXP238" s="47"/>
      <c r="GXQ238" s="47"/>
      <c r="GXR238" s="47"/>
      <c r="GXS238" s="47"/>
      <c r="GXT238" s="47"/>
      <c r="GXU238" s="47"/>
      <c r="GXV238" s="47"/>
      <c r="GXW238" s="47"/>
      <c r="GXX238" s="47"/>
      <c r="GXY238" s="47"/>
      <c r="GXZ238" s="47"/>
      <c r="GYA238" s="47"/>
      <c r="GYB238" s="47"/>
      <c r="GYC238" s="47"/>
      <c r="GYD238" s="47"/>
      <c r="GYE238" s="47"/>
      <c r="GYF238" s="47"/>
      <c r="GYG238" s="47"/>
      <c r="GYH238" s="47"/>
      <c r="GYI238" s="47"/>
      <c r="GYJ238" s="47"/>
      <c r="GYK238" s="47"/>
      <c r="GYL238" s="47"/>
      <c r="GYM238" s="47"/>
      <c r="GYN238" s="47"/>
      <c r="GYO238" s="47"/>
      <c r="GYP238" s="47"/>
      <c r="GYQ238" s="47"/>
      <c r="GYR238" s="47"/>
      <c r="GYS238" s="47"/>
      <c r="GYT238" s="47"/>
      <c r="GYU238" s="47"/>
      <c r="GYV238" s="47"/>
      <c r="GYW238" s="47"/>
      <c r="GYX238" s="47"/>
      <c r="GYY238" s="47"/>
      <c r="GYZ238" s="47"/>
      <c r="GZA238" s="47"/>
      <c r="GZB238" s="47"/>
      <c r="GZC238" s="47"/>
      <c r="GZD238" s="47"/>
      <c r="GZE238" s="47"/>
      <c r="GZF238" s="47"/>
      <c r="GZG238" s="47"/>
      <c r="GZH238" s="47"/>
      <c r="GZI238" s="47"/>
      <c r="GZJ238" s="47"/>
      <c r="GZK238" s="47"/>
      <c r="GZL238" s="47"/>
      <c r="GZM238" s="47"/>
      <c r="GZN238" s="47"/>
      <c r="GZO238" s="47"/>
      <c r="GZP238" s="47"/>
      <c r="GZQ238" s="47"/>
      <c r="GZR238" s="47"/>
      <c r="GZS238" s="47"/>
      <c r="GZT238" s="47"/>
      <c r="GZU238" s="47"/>
      <c r="GZV238" s="47"/>
      <c r="GZW238" s="47"/>
      <c r="GZX238" s="47"/>
      <c r="GZY238" s="47"/>
      <c r="GZZ238" s="47"/>
      <c r="HAA238" s="47"/>
      <c r="HAB238" s="47"/>
      <c r="HAC238" s="47"/>
      <c r="HAD238" s="47"/>
      <c r="HAE238" s="47"/>
      <c r="HAF238" s="47"/>
      <c r="HAG238" s="47"/>
      <c r="HAH238" s="47"/>
      <c r="HAI238" s="47"/>
      <c r="HAJ238" s="47"/>
      <c r="HAK238" s="47"/>
      <c r="HAL238" s="47"/>
      <c r="HAM238" s="47"/>
      <c r="HAN238" s="47"/>
      <c r="HAO238" s="47"/>
      <c r="HAP238" s="47"/>
      <c r="HAQ238" s="47"/>
      <c r="HAR238" s="47"/>
      <c r="HAS238" s="47"/>
      <c r="HAT238" s="47"/>
      <c r="HAU238" s="47"/>
      <c r="HAV238" s="47"/>
      <c r="HAW238" s="47"/>
      <c r="HAX238" s="47"/>
      <c r="HAY238" s="47"/>
      <c r="HAZ238" s="47"/>
      <c r="HBA238" s="47"/>
      <c r="HBB238" s="47"/>
      <c r="HBC238" s="47"/>
      <c r="HBD238" s="47"/>
      <c r="HBE238" s="47"/>
      <c r="HBF238" s="47"/>
      <c r="HBG238" s="47"/>
      <c r="HBH238" s="47"/>
      <c r="HBI238" s="47"/>
      <c r="HBJ238" s="47"/>
      <c r="HBK238" s="47"/>
      <c r="HBL238" s="47"/>
      <c r="HBM238" s="47"/>
      <c r="HBN238" s="47"/>
      <c r="HBO238" s="47"/>
      <c r="HBP238" s="47"/>
      <c r="HBQ238" s="47"/>
      <c r="HBR238" s="47"/>
      <c r="HBS238" s="47"/>
      <c r="HBT238" s="47"/>
      <c r="HBU238" s="47"/>
      <c r="HBV238" s="47"/>
      <c r="HBW238" s="47"/>
      <c r="HBX238" s="47"/>
      <c r="HBY238" s="47"/>
      <c r="HBZ238" s="47"/>
      <c r="HCA238" s="47"/>
      <c r="HCB238" s="47"/>
      <c r="HCC238" s="47"/>
      <c r="HCD238" s="47"/>
      <c r="HCE238" s="47"/>
      <c r="HCF238" s="47"/>
      <c r="HCG238" s="47"/>
      <c r="HCH238" s="47"/>
      <c r="HCI238" s="47"/>
      <c r="HCJ238" s="47"/>
      <c r="HCK238" s="47"/>
      <c r="HCL238" s="47"/>
      <c r="HCM238" s="47"/>
      <c r="HCN238" s="47"/>
      <c r="HCO238" s="47"/>
      <c r="HCP238" s="47"/>
      <c r="HCQ238" s="47"/>
      <c r="HCR238" s="47"/>
      <c r="HCS238" s="47"/>
      <c r="HCT238" s="47"/>
      <c r="HCU238" s="47"/>
      <c r="HCV238" s="47"/>
      <c r="HCW238" s="47"/>
      <c r="HCX238" s="47"/>
      <c r="HCY238" s="47"/>
      <c r="HCZ238" s="47"/>
      <c r="HDA238" s="47"/>
      <c r="HDB238" s="47"/>
      <c r="HDC238" s="47"/>
      <c r="HDD238" s="47"/>
      <c r="HDE238" s="47"/>
      <c r="HDF238" s="47"/>
      <c r="HDG238" s="47"/>
      <c r="HDH238" s="47"/>
      <c r="HDI238" s="47"/>
      <c r="HDJ238" s="47"/>
      <c r="HDK238" s="47"/>
      <c r="HDL238" s="47"/>
      <c r="HDM238" s="47"/>
      <c r="HDN238" s="47"/>
      <c r="HDO238" s="47"/>
      <c r="HDP238" s="47"/>
      <c r="HDQ238" s="47"/>
      <c r="HDR238" s="47"/>
      <c r="HDS238" s="47"/>
      <c r="HDT238" s="47"/>
      <c r="HDU238" s="47"/>
      <c r="HDV238" s="47"/>
      <c r="HDW238" s="47"/>
      <c r="HDX238" s="47"/>
      <c r="HDY238" s="47"/>
      <c r="HDZ238" s="47"/>
      <c r="HEA238" s="47"/>
      <c r="HEB238" s="47"/>
      <c r="HEC238" s="47"/>
      <c r="HED238" s="47"/>
      <c r="HEE238" s="47"/>
      <c r="HEF238" s="47"/>
      <c r="HEG238" s="47"/>
      <c r="HEH238" s="47"/>
      <c r="HEI238" s="47"/>
      <c r="HEJ238" s="47"/>
      <c r="HEK238" s="47"/>
      <c r="HEL238" s="47"/>
      <c r="HEM238" s="47"/>
      <c r="HEN238" s="47"/>
      <c r="HEO238" s="47"/>
      <c r="HEP238" s="47"/>
      <c r="HEQ238" s="47"/>
      <c r="HER238" s="47"/>
      <c r="HES238" s="47"/>
      <c r="HET238" s="47"/>
      <c r="HEU238" s="47"/>
      <c r="HEV238" s="47"/>
      <c r="HEW238" s="47"/>
      <c r="HEX238" s="47"/>
      <c r="HEY238" s="47"/>
      <c r="HEZ238" s="47"/>
      <c r="HFA238" s="47"/>
      <c r="HFB238" s="47"/>
      <c r="HFC238" s="47"/>
      <c r="HFD238" s="47"/>
      <c r="HFE238" s="47"/>
      <c r="HFF238" s="47"/>
      <c r="HFG238" s="47"/>
      <c r="HFH238" s="47"/>
      <c r="HFI238" s="47"/>
      <c r="HFJ238" s="47"/>
      <c r="HFK238" s="47"/>
      <c r="HFL238" s="47"/>
      <c r="HFM238" s="47"/>
      <c r="HFN238" s="47"/>
      <c r="HFO238" s="47"/>
      <c r="HFP238" s="47"/>
      <c r="HFQ238" s="47"/>
      <c r="HFR238" s="47"/>
      <c r="HFS238" s="47"/>
      <c r="HFT238" s="47"/>
      <c r="HFU238" s="47"/>
      <c r="HFV238" s="47"/>
      <c r="HFW238" s="47"/>
      <c r="HFX238" s="47"/>
      <c r="HFY238" s="47"/>
      <c r="HFZ238" s="47"/>
      <c r="HGA238" s="47"/>
      <c r="HGB238" s="47"/>
      <c r="HGC238" s="47"/>
      <c r="HGD238" s="47"/>
      <c r="HGE238" s="47"/>
      <c r="HGF238" s="47"/>
      <c r="HGG238" s="47"/>
      <c r="HGH238" s="47"/>
      <c r="HGI238" s="47"/>
      <c r="HGJ238" s="47"/>
      <c r="HGK238" s="47"/>
      <c r="HGL238" s="47"/>
      <c r="HGM238" s="47"/>
      <c r="HGN238" s="47"/>
      <c r="HGO238" s="47"/>
      <c r="HGP238" s="47"/>
      <c r="HGQ238" s="47"/>
      <c r="HGR238" s="47"/>
      <c r="HGS238" s="47"/>
      <c r="HGT238" s="47"/>
      <c r="HGU238" s="47"/>
      <c r="HGV238" s="47"/>
      <c r="HGW238" s="47"/>
      <c r="HGX238" s="47"/>
      <c r="HGY238" s="47"/>
      <c r="HGZ238" s="47"/>
      <c r="HHA238" s="47"/>
      <c r="HHB238" s="47"/>
      <c r="HHC238" s="47"/>
      <c r="HHD238" s="47"/>
      <c r="HHE238" s="47"/>
      <c r="HHF238" s="47"/>
      <c r="HHG238" s="47"/>
      <c r="HHH238" s="47"/>
      <c r="HHI238" s="47"/>
      <c r="HHJ238" s="47"/>
      <c r="HHK238" s="47"/>
      <c r="HHL238" s="47"/>
      <c r="HHM238" s="47"/>
      <c r="HHN238" s="47"/>
      <c r="HHO238" s="47"/>
      <c r="HHP238" s="47"/>
      <c r="HHQ238" s="47"/>
      <c r="HHR238" s="47"/>
      <c r="HHS238" s="47"/>
      <c r="HHT238" s="47"/>
      <c r="HHU238" s="47"/>
      <c r="HHV238" s="47"/>
      <c r="HHW238" s="47"/>
      <c r="HHX238" s="47"/>
      <c r="HHY238" s="47"/>
      <c r="HHZ238" s="47"/>
      <c r="HIA238" s="47"/>
      <c r="HIB238" s="47"/>
      <c r="HIC238" s="47"/>
      <c r="HID238" s="47"/>
      <c r="HIE238" s="47"/>
      <c r="HIF238" s="47"/>
      <c r="HIG238" s="47"/>
      <c r="HIH238" s="47"/>
      <c r="HII238" s="47"/>
      <c r="HIJ238" s="47"/>
      <c r="HIK238" s="47"/>
      <c r="HIL238" s="47"/>
      <c r="HIM238" s="47"/>
      <c r="HIN238" s="47"/>
      <c r="HIO238" s="47"/>
      <c r="HIP238" s="47"/>
      <c r="HIQ238" s="47"/>
      <c r="HIR238" s="47"/>
      <c r="HIS238" s="47"/>
      <c r="HIT238" s="47"/>
      <c r="HIU238" s="47"/>
      <c r="HIV238" s="47"/>
      <c r="HIW238" s="47"/>
      <c r="HIX238" s="47"/>
      <c r="HIY238" s="47"/>
      <c r="HIZ238" s="47"/>
      <c r="HJA238" s="47"/>
      <c r="HJB238" s="47"/>
      <c r="HJC238" s="47"/>
      <c r="HJD238" s="47"/>
      <c r="HJE238" s="47"/>
      <c r="HJF238" s="47"/>
      <c r="HJG238" s="47"/>
      <c r="HJH238" s="47"/>
      <c r="HJI238" s="47"/>
      <c r="HJJ238" s="47"/>
      <c r="HJK238" s="47"/>
      <c r="HJL238" s="47"/>
      <c r="HJM238" s="47"/>
      <c r="HJN238" s="47"/>
      <c r="HJO238" s="47"/>
      <c r="HJP238" s="47"/>
      <c r="HJQ238" s="47"/>
      <c r="HJR238" s="47"/>
      <c r="HJS238" s="47"/>
      <c r="HJT238" s="47"/>
      <c r="HJU238" s="47"/>
      <c r="HJV238" s="47"/>
      <c r="HJW238" s="47"/>
      <c r="HJX238" s="47"/>
      <c r="HJY238" s="47"/>
      <c r="HJZ238" s="47"/>
      <c r="HKA238" s="47"/>
      <c r="HKB238" s="47"/>
      <c r="HKC238" s="47"/>
      <c r="HKD238" s="47"/>
      <c r="HKE238" s="47"/>
      <c r="HKF238" s="47"/>
      <c r="HKG238" s="47"/>
      <c r="HKH238" s="47"/>
      <c r="HKI238" s="47"/>
      <c r="HKJ238" s="47"/>
      <c r="HKK238" s="47"/>
      <c r="HKL238" s="47"/>
      <c r="HKM238" s="47"/>
      <c r="HKN238" s="47"/>
      <c r="HKO238" s="47"/>
      <c r="HKP238" s="47"/>
      <c r="HKQ238" s="47"/>
      <c r="HKR238" s="47"/>
      <c r="HKS238" s="47"/>
      <c r="HKT238" s="47"/>
      <c r="HKU238" s="47"/>
      <c r="HKV238" s="47"/>
      <c r="HKW238" s="47"/>
      <c r="HKX238" s="47"/>
      <c r="HKY238" s="47"/>
      <c r="HKZ238" s="47"/>
      <c r="HLA238" s="47"/>
      <c r="HLB238" s="47"/>
      <c r="HLC238" s="47"/>
      <c r="HLD238" s="47"/>
      <c r="HLE238" s="47"/>
      <c r="HLF238" s="47"/>
      <c r="HLG238" s="47"/>
      <c r="HLH238" s="47"/>
      <c r="HLI238" s="47"/>
      <c r="HLJ238" s="47"/>
      <c r="HLK238" s="47"/>
      <c r="HLL238" s="47"/>
      <c r="HLM238" s="47"/>
      <c r="HLN238" s="47"/>
      <c r="HLO238" s="47"/>
      <c r="HLP238" s="47"/>
      <c r="HLQ238" s="47"/>
      <c r="HLR238" s="47"/>
      <c r="HLS238" s="47"/>
      <c r="HLT238" s="47"/>
      <c r="HLU238" s="47"/>
      <c r="HLV238" s="47"/>
      <c r="HLW238" s="47"/>
      <c r="HLX238" s="47"/>
      <c r="HLY238" s="47"/>
      <c r="HLZ238" s="47"/>
      <c r="HMA238" s="47"/>
      <c r="HMB238" s="47"/>
      <c r="HMC238" s="47"/>
      <c r="HMD238" s="47"/>
      <c r="HME238" s="47"/>
      <c r="HMF238" s="47"/>
      <c r="HMG238" s="47"/>
      <c r="HMH238" s="47"/>
      <c r="HMI238" s="47"/>
      <c r="HMJ238" s="47"/>
      <c r="HMK238" s="47"/>
      <c r="HML238" s="47"/>
      <c r="HMM238" s="47"/>
      <c r="HMN238" s="47"/>
      <c r="HMO238" s="47"/>
      <c r="HMP238" s="47"/>
      <c r="HMQ238" s="47"/>
      <c r="HMR238" s="47"/>
      <c r="HMS238" s="47"/>
      <c r="HMT238" s="47"/>
      <c r="HMU238" s="47"/>
      <c r="HMV238" s="47"/>
      <c r="HMW238" s="47"/>
      <c r="HMX238" s="47"/>
      <c r="HMY238" s="47"/>
      <c r="HMZ238" s="47"/>
      <c r="HNA238" s="47"/>
      <c r="HNB238" s="47"/>
      <c r="HNC238" s="47"/>
      <c r="HND238" s="47"/>
      <c r="HNE238" s="47"/>
      <c r="HNF238" s="47"/>
      <c r="HNG238" s="47"/>
      <c r="HNH238" s="47"/>
      <c r="HNI238" s="47"/>
      <c r="HNJ238" s="47"/>
      <c r="HNK238" s="47"/>
      <c r="HNL238" s="47"/>
      <c r="HNM238" s="47"/>
      <c r="HNN238" s="47"/>
      <c r="HNO238" s="47"/>
      <c r="HNP238" s="47"/>
      <c r="HNQ238" s="47"/>
      <c r="HNR238" s="47"/>
      <c r="HNS238" s="47"/>
      <c r="HNT238" s="47"/>
      <c r="HNU238" s="47"/>
      <c r="HNV238" s="47"/>
      <c r="HNW238" s="47"/>
      <c r="HNX238" s="47"/>
      <c r="HNY238" s="47"/>
      <c r="HNZ238" s="47"/>
      <c r="HOA238" s="47"/>
      <c r="HOB238" s="47"/>
      <c r="HOC238" s="47"/>
      <c r="HOD238" s="47"/>
      <c r="HOE238" s="47"/>
      <c r="HOF238" s="47"/>
      <c r="HOG238" s="47"/>
      <c r="HOH238" s="47"/>
      <c r="HOI238" s="47"/>
      <c r="HOJ238" s="47"/>
      <c r="HOK238" s="47"/>
      <c r="HOL238" s="47"/>
      <c r="HOM238" s="47"/>
      <c r="HON238" s="47"/>
      <c r="HOO238" s="47"/>
      <c r="HOP238" s="47"/>
      <c r="HOQ238" s="47"/>
      <c r="HOR238" s="47"/>
      <c r="HOS238" s="47"/>
      <c r="HOT238" s="47"/>
      <c r="HOU238" s="47"/>
      <c r="HOV238" s="47"/>
      <c r="HOW238" s="47"/>
      <c r="HOX238" s="47"/>
      <c r="HOY238" s="47"/>
      <c r="HOZ238" s="47"/>
      <c r="HPA238" s="47"/>
      <c r="HPB238" s="47"/>
      <c r="HPC238" s="47"/>
      <c r="HPD238" s="47"/>
      <c r="HPE238" s="47"/>
      <c r="HPF238" s="47"/>
      <c r="HPG238" s="47"/>
      <c r="HPH238" s="47"/>
      <c r="HPI238" s="47"/>
      <c r="HPJ238" s="47"/>
      <c r="HPK238" s="47"/>
      <c r="HPL238" s="47"/>
      <c r="HPM238" s="47"/>
      <c r="HPN238" s="47"/>
      <c r="HPO238" s="47"/>
      <c r="HPP238" s="47"/>
      <c r="HPQ238" s="47"/>
      <c r="HPR238" s="47"/>
      <c r="HPS238" s="47"/>
      <c r="HPT238" s="47"/>
      <c r="HPU238" s="47"/>
      <c r="HPV238" s="47"/>
      <c r="HPW238" s="47"/>
      <c r="HPX238" s="47"/>
      <c r="HPY238" s="47"/>
      <c r="HPZ238" s="47"/>
      <c r="HQA238" s="47"/>
      <c r="HQB238" s="47"/>
      <c r="HQC238" s="47"/>
      <c r="HQD238" s="47"/>
      <c r="HQE238" s="47"/>
      <c r="HQF238" s="47"/>
      <c r="HQG238" s="47"/>
      <c r="HQH238" s="47"/>
      <c r="HQI238" s="47"/>
      <c r="HQJ238" s="47"/>
      <c r="HQK238" s="47"/>
      <c r="HQL238" s="47"/>
      <c r="HQM238" s="47"/>
      <c r="HQN238" s="47"/>
      <c r="HQO238" s="47"/>
      <c r="HQP238" s="47"/>
      <c r="HQQ238" s="47"/>
      <c r="HQR238" s="47"/>
      <c r="HQS238" s="47"/>
      <c r="HQT238" s="47"/>
      <c r="HQU238" s="47"/>
      <c r="HQV238" s="47"/>
      <c r="HQW238" s="47"/>
      <c r="HQX238" s="47"/>
      <c r="HQY238" s="47"/>
      <c r="HQZ238" s="47"/>
      <c r="HRA238" s="47"/>
      <c r="HRB238" s="47"/>
      <c r="HRC238" s="47"/>
      <c r="HRD238" s="47"/>
      <c r="HRE238" s="47"/>
      <c r="HRF238" s="47"/>
      <c r="HRG238" s="47"/>
      <c r="HRH238" s="47"/>
      <c r="HRI238" s="47"/>
      <c r="HRJ238" s="47"/>
      <c r="HRK238" s="47"/>
      <c r="HRL238" s="47"/>
      <c r="HRM238" s="47"/>
      <c r="HRN238" s="47"/>
      <c r="HRO238" s="47"/>
      <c r="HRP238" s="47"/>
      <c r="HRQ238" s="47"/>
      <c r="HRR238" s="47"/>
      <c r="HRS238" s="47"/>
      <c r="HRT238" s="47"/>
      <c r="HRU238" s="47"/>
      <c r="HRV238" s="47"/>
      <c r="HRW238" s="47"/>
      <c r="HRX238" s="47"/>
      <c r="HRY238" s="47"/>
      <c r="HRZ238" s="47"/>
      <c r="HSA238" s="47"/>
      <c r="HSB238" s="47"/>
      <c r="HSC238" s="47"/>
      <c r="HSD238" s="47"/>
      <c r="HSE238" s="47"/>
      <c r="HSF238" s="47"/>
      <c r="HSG238" s="47"/>
      <c r="HSH238" s="47"/>
      <c r="HSI238" s="47"/>
      <c r="HSJ238" s="47"/>
      <c r="HSK238" s="47"/>
      <c r="HSL238" s="47"/>
      <c r="HSM238" s="47"/>
      <c r="HSN238" s="47"/>
      <c r="HSO238" s="47"/>
      <c r="HSP238" s="47"/>
      <c r="HSQ238" s="47"/>
      <c r="HSR238" s="47"/>
      <c r="HSS238" s="47"/>
      <c r="HST238" s="47"/>
      <c r="HSU238" s="47"/>
      <c r="HSV238" s="47"/>
      <c r="HSW238" s="47"/>
      <c r="HSX238" s="47"/>
      <c r="HSY238" s="47"/>
      <c r="HSZ238" s="47"/>
      <c r="HTA238" s="47"/>
      <c r="HTB238" s="47"/>
      <c r="HTC238" s="47"/>
      <c r="HTD238" s="47"/>
      <c r="HTE238" s="47"/>
      <c r="HTF238" s="47"/>
      <c r="HTG238" s="47"/>
      <c r="HTH238" s="47"/>
      <c r="HTI238" s="47"/>
      <c r="HTJ238" s="47"/>
      <c r="HTK238" s="47"/>
      <c r="HTL238" s="47"/>
      <c r="HTM238" s="47"/>
      <c r="HTN238" s="47"/>
      <c r="HTO238" s="47"/>
      <c r="HTP238" s="47"/>
      <c r="HTQ238" s="47"/>
      <c r="HTR238" s="47"/>
      <c r="HTS238" s="47"/>
      <c r="HTT238" s="47"/>
      <c r="HTU238" s="47"/>
      <c r="HTV238" s="47"/>
      <c r="HTW238" s="47"/>
      <c r="HTX238" s="47"/>
      <c r="HTY238" s="47"/>
      <c r="HTZ238" s="47"/>
      <c r="HUA238" s="47"/>
      <c r="HUB238" s="47"/>
      <c r="HUC238" s="47"/>
      <c r="HUD238" s="47"/>
      <c r="HUE238" s="47"/>
      <c r="HUF238" s="47"/>
      <c r="HUG238" s="47"/>
      <c r="HUH238" s="47"/>
      <c r="HUI238" s="47"/>
      <c r="HUJ238" s="47"/>
      <c r="HUK238" s="47"/>
      <c r="HUL238" s="47"/>
      <c r="HUM238" s="47"/>
      <c r="HUN238" s="47"/>
      <c r="HUO238" s="47"/>
      <c r="HUP238" s="47"/>
      <c r="HUQ238" s="47"/>
      <c r="HUR238" s="47"/>
      <c r="HUS238" s="47"/>
      <c r="HUT238" s="47"/>
      <c r="HUU238" s="47"/>
      <c r="HUV238" s="47"/>
      <c r="HUW238" s="47"/>
      <c r="HUX238" s="47"/>
      <c r="HUY238" s="47"/>
      <c r="HUZ238" s="47"/>
      <c r="HVA238" s="47"/>
      <c r="HVB238" s="47"/>
      <c r="HVC238" s="47"/>
      <c r="HVD238" s="47"/>
      <c r="HVE238" s="47"/>
      <c r="HVF238" s="47"/>
      <c r="HVG238" s="47"/>
      <c r="HVH238" s="47"/>
      <c r="HVI238" s="47"/>
      <c r="HVJ238" s="47"/>
      <c r="HVK238" s="47"/>
      <c r="HVL238" s="47"/>
      <c r="HVM238" s="47"/>
      <c r="HVN238" s="47"/>
      <c r="HVO238" s="47"/>
      <c r="HVP238" s="47"/>
      <c r="HVQ238" s="47"/>
      <c r="HVR238" s="47"/>
      <c r="HVS238" s="47"/>
      <c r="HVT238" s="47"/>
      <c r="HVU238" s="47"/>
      <c r="HVV238" s="47"/>
      <c r="HVW238" s="47"/>
      <c r="HVX238" s="47"/>
      <c r="HVY238" s="47"/>
      <c r="HVZ238" s="47"/>
      <c r="HWA238" s="47"/>
      <c r="HWB238" s="47"/>
      <c r="HWC238" s="47"/>
      <c r="HWD238" s="47"/>
      <c r="HWE238" s="47"/>
      <c r="HWF238" s="47"/>
      <c r="HWG238" s="47"/>
      <c r="HWH238" s="47"/>
      <c r="HWI238" s="47"/>
      <c r="HWJ238" s="47"/>
      <c r="HWK238" s="47"/>
      <c r="HWL238" s="47"/>
      <c r="HWM238" s="47"/>
      <c r="HWN238" s="47"/>
      <c r="HWO238" s="47"/>
      <c r="HWP238" s="47"/>
      <c r="HWQ238" s="47"/>
      <c r="HWR238" s="47"/>
      <c r="HWS238" s="47"/>
      <c r="HWT238" s="47"/>
      <c r="HWU238" s="47"/>
      <c r="HWV238" s="47"/>
      <c r="HWW238" s="47"/>
      <c r="HWX238" s="47"/>
      <c r="HWY238" s="47"/>
      <c r="HWZ238" s="47"/>
      <c r="HXA238" s="47"/>
      <c r="HXB238" s="47"/>
      <c r="HXC238" s="47"/>
      <c r="HXD238" s="47"/>
      <c r="HXE238" s="47"/>
      <c r="HXF238" s="47"/>
      <c r="HXG238" s="47"/>
      <c r="HXH238" s="47"/>
      <c r="HXI238" s="47"/>
      <c r="HXJ238" s="47"/>
      <c r="HXK238" s="47"/>
      <c r="HXL238" s="47"/>
      <c r="HXM238" s="47"/>
      <c r="HXN238" s="47"/>
      <c r="HXO238" s="47"/>
      <c r="HXP238" s="47"/>
      <c r="HXQ238" s="47"/>
      <c r="HXR238" s="47"/>
      <c r="HXS238" s="47"/>
      <c r="HXT238" s="47"/>
      <c r="HXU238" s="47"/>
      <c r="HXV238" s="47"/>
      <c r="HXW238" s="47"/>
      <c r="HXX238" s="47"/>
      <c r="HXY238" s="47"/>
      <c r="HXZ238" s="47"/>
      <c r="HYA238" s="47"/>
      <c r="HYB238" s="47"/>
      <c r="HYC238" s="47"/>
      <c r="HYD238" s="47"/>
      <c r="HYE238" s="47"/>
      <c r="HYF238" s="47"/>
      <c r="HYG238" s="47"/>
      <c r="HYH238" s="47"/>
      <c r="HYI238" s="47"/>
      <c r="HYJ238" s="47"/>
      <c r="HYK238" s="47"/>
      <c r="HYL238" s="47"/>
      <c r="HYM238" s="47"/>
      <c r="HYN238" s="47"/>
      <c r="HYO238" s="47"/>
      <c r="HYP238" s="47"/>
      <c r="HYQ238" s="47"/>
      <c r="HYR238" s="47"/>
      <c r="HYS238" s="47"/>
      <c r="HYT238" s="47"/>
      <c r="HYU238" s="47"/>
      <c r="HYV238" s="47"/>
      <c r="HYW238" s="47"/>
      <c r="HYX238" s="47"/>
      <c r="HYY238" s="47"/>
      <c r="HYZ238" s="47"/>
      <c r="HZA238" s="47"/>
      <c r="HZB238" s="47"/>
      <c r="HZC238" s="47"/>
      <c r="HZD238" s="47"/>
      <c r="HZE238" s="47"/>
      <c r="HZF238" s="47"/>
      <c r="HZG238" s="47"/>
      <c r="HZH238" s="47"/>
      <c r="HZI238" s="47"/>
      <c r="HZJ238" s="47"/>
      <c r="HZK238" s="47"/>
      <c r="HZL238" s="47"/>
      <c r="HZM238" s="47"/>
      <c r="HZN238" s="47"/>
      <c r="HZO238" s="47"/>
      <c r="HZP238" s="47"/>
      <c r="HZQ238" s="47"/>
      <c r="HZR238" s="47"/>
      <c r="HZS238" s="47"/>
      <c r="HZT238" s="47"/>
      <c r="HZU238" s="47"/>
      <c r="HZV238" s="47"/>
      <c r="HZW238" s="47"/>
      <c r="HZX238" s="47"/>
      <c r="HZY238" s="47"/>
      <c r="HZZ238" s="47"/>
      <c r="IAA238" s="47"/>
      <c r="IAB238" s="47"/>
      <c r="IAC238" s="47"/>
      <c r="IAD238" s="47"/>
      <c r="IAE238" s="47"/>
      <c r="IAF238" s="47"/>
      <c r="IAG238" s="47"/>
      <c r="IAH238" s="47"/>
      <c r="IAI238" s="47"/>
      <c r="IAJ238" s="47"/>
      <c r="IAK238" s="47"/>
      <c r="IAL238" s="47"/>
      <c r="IAM238" s="47"/>
      <c r="IAN238" s="47"/>
      <c r="IAO238" s="47"/>
      <c r="IAP238" s="47"/>
      <c r="IAQ238" s="47"/>
      <c r="IAR238" s="47"/>
      <c r="IAS238" s="47"/>
      <c r="IAT238" s="47"/>
      <c r="IAU238" s="47"/>
      <c r="IAV238" s="47"/>
      <c r="IAW238" s="47"/>
      <c r="IAX238" s="47"/>
      <c r="IAY238" s="47"/>
      <c r="IAZ238" s="47"/>
      <c r="IBA238" s="47"/>
      <c r="IBB238" s="47"/>
      <c r="IBC238" s="47"/>
      <c r="IBD238" s="47"/>
      <c r="IBE238" s="47"/>
      <c r="IBF238" s="47"/>
      <c r="IBG238" s="47"/>
      <c r="IBH238" s="47"/>
      <c r="IBI238" s="47"/>
      <c r="IBJ238" s="47"/>
      <c r="IBK238" s="47"/>
      <c r="IBL238" s="47"/>
      <c r="IBM238" s="47"/>
      <c r="IBN238" s="47"/>
      <c r="IBO238" s="47"/>
      <c r="IBP238" s="47"/>
      <c r="IBQ238" s="47"/>
      <c r="IBR238" s="47"/>
      <c r="IBS238" s="47"/>
      <c r="IBT238" s="47"/>
      <c r="IBU238" s="47"/>
      <c r="IBV238" s="47"/>
      <c r="IBW238" s="47"/>
      <c r="IBX238" s="47"/>
      <c r="IBY238" s="47"/>
      <c r="IBZ238" s="47"/>
      <c r="ICA238" s="47"/>
      <c r="ICB238" s="47"/>
      <c r="ICC238" s="47"/>
      <c r="ICD238" s="47"/>
      <c r="ICE238" s="47"/>
      <c r="ICF238" s="47"/>
      <c r="ICG238" s="47"/>
      <c r="ICH238" s="47"/>
      <c r="ICI238" s="47"/>
      <c r="ICJ238" s="47"/>
      <c r="ICK238" s="47"/>
      <c r="ICL238" s="47"/>
      <c r="ICM238" s="47"/>
      <c r="ICN238" s="47"/>
      <c r="ICO238" s="47"/>
      <c r="ICP238" s="47"/>
      <c r="ICQ238" s="47"/>
      <c r="ICR238" s="47"/>
      <c r="ICS238" s="47"/>
      <c r="ICT238" s="47"/>
      <c r="ICU238" s="47"/>
      <c r="ICV238" s="47"/>
      <c r="ICW238" s="47"/>
      <c r="ICX238" s="47"/>
      <c r="ICY238" s="47"/>
      <c r="ICZ238" s="47"/>
      <c r="IDA238" s="47"/>
      <c r="IDB238" s="47"/>
      <c r="IDC238" s="47"/>
      <c r="IDD238" s="47"/>
      <c r="IDE238" s="47"/>
      <c r="IDF238" s="47"/>
      <c r="IDG238" s="47"/>
      <c r="IDH238" s="47"/>
      <c r="IDI238" s="47"/>
      <c r="IDJ238" s="47"/>
      <c r="IDK238" s="47"/>
      <c r="IDL238" s="47"/>
      <c r="IDM238" s="47"/>
      <c r="IDN238" s="47"/>
      <c r="IDO238" s="47"/>
      <c r="IDP238" s="47"/>
      <c r="IDQ238" s="47"/>
      <c r="IDR238" s="47"/>
      <c r="IDS238" s="47"/>
      <c r="IDT238" s="47"/>
      <c r="IDU238" s="47"/>
      <c r="IDV238" s="47"/>
      <c r="IDW238" s="47"/>
      <c r="IDX238" s="47"/>
      <c r="IDY238" s="47"/>
      <c r="IDZ238" s="47"/>
      <c r="IEA238" s="47"/>
      <c r="IEB238" s="47"/>
      <c r="IEC238" s="47"/>
      <c r="IED238" s="47"/>
      <c r="IEE238" s="47"/>
      <c r="IEF238" s="47"/>
      <c r="IEG238" s="47"/>
      <c r="IEH238" s="47"/>
      <c r="IEI238" s="47"/>
      <c r="IEJ238" s="47"/>
      <c r="IEK238" s="47"/>
      <c r="IEL238" s="47"/>
      <c r="IEM238" s="47"/>
      <c r="IEN238" s="47"/>
      <c r="IEO238" s="47"/>
      <c r="IEP238" s="47"/>
      <c r="IEQ238" s="47"/>
      <c r="IER238" s="47"/>
      <c r="IES238" s="47"/>
      <c r="IET238" s="47"/>
      <c r="IEU238" s="47"/>
      <c r="IEV238" s="47"/>
      <c r="IEW238" s="47"/>
      <c r="IEX238" s="47"/>
      <c r="IEY238" s="47"/>
      <c r="IEZ238" s="47"/>
      <c r="IFA238" s="47"/>
      <c r="IFB238" s="47"/>
      <c r="IFC238" s="47"/>
      <c r="IFD238" s="47"/>
      <c r="IFE238" s="47"/>
      <c r="IFF238" s="47"/>
      <c r="IFG238" s="47"/>
      <c r="IFH238" s="47"/>
      <c r="IFI238" s="47"/>
      <c r="IFJ238" s="47"/>
      <c r="IFK238" s="47"/>
      <c r="IFL238" s="47"/>
      <c r="IFM238" s="47"/>
      <c r="IFN238" s="47"/>
      <c r="IFO238" s="47"/>
      <c r="IFP238" s="47"/>
      <c r="IFQ238" s="47"/>
      <c r="IFR238" s="47"/>
      <c r="IFS238" s="47"/>
      <c r="IFT238" s="47"/>
      <c r="IFU238" s="47"/>
      <c r="IFV238" s="47"/>
      <c r="IFW238" s="47"/>
      <c r="IFX238" s="47"/>
      <c r="IFY238" s="47"/>
      <c r="IFZ238" s="47"/>
      <c r="IGA238" s="47"/>
      <c r="IGB238" s="47"/>
      <c r="IGC238" s="47"/>
      <c r="IGD238" s="47"/>
      <c r="IGE238" s="47"/>
      <c r="IGF238" s="47"/>
      <c r="IGG238" s="47"/>
      <c r="IGH238" s="47"/>
      <c r="IGI238" s="47"/>
      <c r="IGJ238" s="47"/>
      <c r="IGK238" s="47"/>
      <c r="IGL238" s="47"/>
      <c r="IGM238" s="47"/>
      <c r="IGN238" s="47"/>
      <c r="IGO238" s="47"/>
      <c r="IGP238" s="47"/>
      <c r="IGQ238" s="47"/>
      <c r="IGR238" s="47"/>
      <c r="IGS238" s="47"/>
      <c r="IGT238" s="47"/>
      <c r="IGU238" s="47"/>
      <c r="IGV238" s="47"/>
      <c r="IGW238" s="47"/>
      <c r="IGX238" s="47"/>
      <c r="IGY238" s="47"/>
      <c r="IGZ238" s="47"/>
      <c r="IHA238" s="47"/>
      <c r="IHB238" s="47"/>
      <c r="IHC238" s="47"/>
      <c r="IHD238" s="47"/>
      <c r="IHE238" s="47"/>
      <c r="IHF238" s="47"/>
      <c r="IHG238" s="47"/>
      <c r="IHH238" s="47"/>
      <c r="IHI238" s="47"/>
      <c r="IHJ238" s="47"/>
      <c r="IHK238" s="47"/>
      <c r="IHL238" s="47"/>
      <c r="IHM238" s="47"/>
      <c r="IHN238" s="47"/>
      <c r="IHO238" s="47"/>
      <c r="IHP238" s="47"/>
      <c r="IHQ238" s="47"/>
      <c r="IHR238" s="47"/>
      <c r="IHS238" s="47"/>
      <c r="IHT238" s="47"/>
      <c r="IHU238" s="47"/>
      <c r="IHV238" s="47"/>
      <c r="IHW238" s="47"/>
      <c r="IHX238" s="47"/>
      <c r="IHY238" s="47"/>
      <c r="IHZ238" s="47"/>
      <c r="IIA238" s="47"/>
      <c r="IIB238" s="47"/>
      <c r="IIC238" s="47"/>
      <c r="IID238" s="47"/>
      <c r="IIE238" s="47"/>
      <c r="IIF238" s="47"/>
      <c r="IIG238" s="47"/>
      <c r="IIH238" s="47"/>
      <c r="III238" s="47"/>
      <c r="IIJ238" s="47"/>
      <c r="IIK238" s="47"/>
      <c r="IIL238" s="47"/>
      <c r="IIM238" s="47"/>
      <c r="IIN238" s="47"/>
      <c r="IIO238" s="47"/>
      <c r="IIP238" s="47"/>
      <c r="IIQ238" s="47"/>
      <c r="IIR238" s="47"/>
      <c r="IIS238" s="47"/>
      <c r="IIT238" s="47"/>
      <c r="IIU238" s="47"/>
      <c r="IIV238" s="47"/>
      <c r="IIW238" s="47"/>
      <c r="IIX238" s="47"/>
      <c r="IIY238" s="47"/>
      <c r="IIZ238" s="47"/>
      <c r="IJA238" s="47"/>
      <c r="IJB238" s="47"/>
      <c r="IJC238" s="47"/>
      <c r="IJD238" s="47"/>
      <c r="IJE238" s="47"/>
      <c r="IJF238" s="47"/>
      <c r="IJG238" s="47"/>
      <c r="IJH238" s="47"/>
      <c r="IJI238" s="47"/>
      <c r="IJJ238" s="47"/>
      <c r="IJK238" s="47"/>
      <c r="IJL238" s="47"/>
      <c r="IJM238" s="47"/>
      <c r="IJN238" s="47"/>
      <c r="IJO238" s="47"/>
      <c r="IJP238" s="47"/>
      <c r="IJQ238" s="47"/>
      <c r="IJR238" s="47"/>
      <c r="IJS238" s="47"/>
      <c r="IJT238" s="47"/>
      <c r="IJU238" s="47"/>
      <c r="IJV238" s="47"/>
      <c r="IJW238" s="47"/>
      <c r="IJX238" s="47"/>
      <c r="IJY238" s="47"/>
      <c r="IJZ238" s="47"/>
      <c r="IKA238" s="47"/>
      <c r="IKB238" s="47"/>
      <c r="IKC238" s="47"/>
      <c r="IKD238" s="47"/>
      <c r="IKE238" s="47"/>
      <c r="IKF238" s="47"/>
      <c r="IKG238" s="47"/>
      <c r="IKH238" s="47"/>
      <c r="IKI238" s="47"/>
      <c r="IKJ238" s="47"/>
      <c r="IKK238" s="47"/>
      <c r="IKL238" s="47"/>
      <c r="IKM238" s="47"/>
      <c r="IKN238" s="47"/>
      <c r="IKO238" s="47"/>
      <c r="IKP238" s="47"/>
      <c r="IKQ238" s="47"/>
      <c r="IKR238" s="47"/>
      <c r="IKS238" s="47"/>
      <c r="IKT238" s="47"/>
      <c r="IKU238" s="47"/>
      <c r="IKV238" s="47"/>
      <c r="IKW238" s="47"/>
      <c r="IKX238" s="47"/>
      <c r="IKY238" s="47"/>
      <c r="IKZ238" s="47"/>
      <c r="ILA238" s="47"/>
      <c r="ILB238" s="47"/>
      <c r="ILC238" s="47"/>
      <c r="ILD238" s="47"/>
      <c r="ILE238" s="47"/>
      <c r="ILF238" s="47"/>
      <c r="ILG238" s="47"/>
      <c r="ILH238" s="47"/>
      <c r="ILI238" s="47"/>
      <c r="ILJ238" s="47"/>
      <c r="ILK238" s="47"/>
      <c r="ILL238" s="47"/>
      <c r="ILM238" s="47"/>
      <c r="ILN238" s="47"/>
      <c r="ILO238" s="47"/>
      <c r="ILP238" s="47"/>
      <c r="ILQ238" s="47"/>
      <c r="ILR238" s="47"/>
      <c r="ILS238" s="47"/>
      <c r="ILT238" s="47"/>
      <c r="ILU238" s="47"/>
      <c r="ILV238" s="47"/>
      <c r="ILW238" s="47"/>
      <c r="ILX238" s="47"/>
      <c r="ILY238" s="47"/>
      <c r="ILZ238" s="47"/>
      <c r="IMA238" s="47"/>
      <c r="IMB238" s="47"/>
      <c r="IMC238" s="47"/>
      <c r="IMD238" s="47"/>
      <c r="IME238" s="47"/>
      <c r="IMF238" s="47"/>
      <c r="IMG238" s="47"/>
      <c r="IMH238" s="47"/>
      <c r="IMI238" s="47"/>
      <c r="IMJ238" s="47"/>
      <c r="IMK238" s="47"/>
      <c r="IML238" s="47"/>
      <c r="IMM238" s="47"/>
      <c r="IMN238" s="47"/>
      <c r="IMO238" s="47"/>
      <c r="IMP238" s="47"/>
      <c r="IMQ238" s="47"/>
      <c r="IMR238" s="47"/>
      <c r="IMS238" s="47"/>
      <c r="IMT238" s="47"/>
      <c r="IMU238" s="47"/>
      <c r="IMV238" s="47"/>
      <c r="IMW238" s="47"/>
      <c r="IMX238" s="47"/>
      <c r="IMY238" s="47"/>
      <c r="IMZ238" s="47"/>
      <c r="INA238" s="47"/>
      <c r="INB238" s="47"/>
      <c r="INC238" s="47"/>
      <c r="IND238" s="47"/>
      <c r="INE238" s="47"/>
      <c r="INF238" s="47"/>
      <c r="ING238" s="47"/>
      <c r="INH238" s="47"/>
      <c r="INI238" s="47"/>
      <c r="INJ238" s="47"/>
      <c r="INK238" s="47"/>
      <c r="INL238" s="47"/>
      <c r="INM238" s="47"/>
      <c r="INN238" s="47"/>
      <c r="INO238" s="47"/>
      <c r="INP238" s="47"/>
      <c r="INQ238" s="47"/>
      <c r="INR238" s="47"/>
      <c r="INS238" s="47"/>
      <c r="INT238" s="47"/>
      <c r="INU238" s="47"/>
      <c r="INV238" s="47"/>
      <c r="INW238" s="47"/>
      <c r="INX238" s="47"/>
      <c r="INY238" s="47"/>
      <c r="INZ238" s="47"/>
      <c r="IOA238" s="47"/>
      <c r="IOB238" s="47"/>
      <c r="IOC238" s="47"/>
      <c r="IOD238" s="47"/>
      <c r="IOE238" s="47"/>
      <c r="IOF238" s="47"/>
      <c r="IOG238" s="47"/>
      <c r="IOH238" s="47"/>
      <c r="IOI238" s="47"/>
      <c r="IOJ238" s="47"/>
      <c r="IOK238" s="47"/>
      <c r="IOL238" s="47"/>
      <c r="IOM238" s="47"/>
      <c r="ION238" s="47"/>
      <c r="IOO238" s="47"/>
      <c r="IOP238" s="47"/>
      <c r="IOQ238" s="47"/>
      <c r="IOR238" s="47"/>
      <c r="IOS238" s="47"/>
      <c r="IOT238" s="47"/>
      <c r="IOU238" s="47"/>
      <c r="IOV238" s="47"/>
      <c r="IOW238" s="47"/>
      <c r="IOX238" s="47"/>
      <c r="IOY238" s="47"/>
      <c r="IOZ238" s="47"/>
      <c r="IPA238" s="47"/>
      <c r="IPB238" s="47"/>
      <c r="IPC238" s="47"/>
      <c r="IPD238" s="47"/>
      <c r="IPE238" s="47"/>
      <c r="IPF238" s="47"/>
      <c r="IPG238" s="47"/>
      <c r="IPH238" s="47"/>
      <c r="IPI238" s="47"/>
      <c r="IPJ238" s="47"/>
      <c r="IPK238" s="47"/>
      <c r="IPL238" s="47"/>
      <c r="IPM238" s="47"/>
      <c r="IPN238" s="47"/>
      <c r="IPO238" s="47"/>
      <c r="IPP238" s="47"/>
      <c r="IPQ238" s="47"/>
      <c r="IPR238" s="47"/>
      <c r="IPS238" s="47"/>
      <c r="IPT238" s="47"/>
      <c r="IPU238" s="47"/>
      <c r="IPV238" s="47"/>
      <c r="IPW238" s="47"/>
      <c r="IPX238" s="47"/>
      <c r="IPY238" s="47"/>
      <c r="IPZ238" s="47"/>
      <c r="IQA238" s="47"/>
      <c r="IQB238" s="47"/>
      <c r="IQC238" s="47"/>
      <c r="IQD238" s="47"/>
      <c r="IQE238" s="47"/>
      <c r="IQF238" s="47"/>
      <c r="IQG238" s="47"/>
      <c r="IQH238" s="47"/>
      <c r="IQI238" s="47"/>
      <c r="IQJ238" s="47"/>
      <c r="IQK238" s="47"/>
      <c r="IQL238" s="47"/>
      <c r="IQM238" s="47"/>
      <c r="IQN238" s="47"/>
      <c r="IQO238" s="47"/>
      <c r="IQP238" s="47"/>
      <c r="IQQ238" s="47"/>
      <c r="IQR238" s="47"/>
      <c r="IQS238" s="47"/>
      <c r="IQT238" s="47"/>
      <c r="IQU238" s="47"/>
      <c r="IQV238" s="47"/>
      <c r="IQW238" s="47"/>
      <c r="IQX238" s="47"/>
      <c r="IQY238" s="47"/>
      <c r="IQZ238" s="47"/>
      <c r="IRA238" s="47"/>
      <c r="IRB238" s="47"/>
      <c r="IRC238" s="47"/>
      <c r="IRD238" s="47"/>
      <c r="IRE238" s="47"/>
      <c r="IRF238" s="47"/>
      <c r="IRG238" s="47"/>
      <c r="IRH238" s="47"/>
      <c r="IRI238" s="47"/>
      <c r="IRJ238" s="47"/>
      <c r="IRK238" s="47"/>
      <c r="IRL238" s="47"/>
      <c r="IRM238" s="47"/>
      <c r="IRN238" s="47"/>
      <c r="IRO238" s="47"/>
      <c r="IRP238" s="47"/>
      <c r="IRQ238" s="47"/>
      <c r="IRR238" s="47"/>
      <c r="IRS238" s="47"/>
      <c r="IRT238" s="47"/>
      <c r="IRU238" s="47"/>
      <c r="IRV238" s="47"/>
      <c r="IRW238" s="47"/>
      <c r="IRX238" s="47"/>
      <c r="IRY238" s="47"/>
      <c r="IRZ238" s="47"/>
      <c r="ISA238" s="47"/>
      <c r="ISB238" s="47"/>
      <c r="ISC238" s="47"/>
      <c r="ISD238" s="47"/>
      <c r="ISE238" s="47"/>
      <c r="ISF238" s="47"/>
      <c r="ISG238" s="47"/>
      <c r="ISH238" s="47"/>
      <c r="ISI238" s="47"/>
      <c r="ISJ238" s="47"/>
      <c r="ISK238" s="47"/>
      <c r="ISL238" s="47"/>
      <c r="ISM238" s="47"/>
      <c r="ISN238" s="47"/>
      <c r="ISO238" s="47"/>
      <c r="ISP238" s="47"/>
      <c r="ISQ238" s="47"/>
      <c r="ISR238" s="47"/>
      <c r="ISS238" s="47"/>
      <c r="IST238" s="47"/>
      <c r="ISU238" s="47"/>
      <c r="ISV238" s="47"/>
      <c r="ISW238" s="47"/>
      <c r="ISX238" s="47"/>
      <c r="ISY238" s="47"/>
      <c r="ISZ238" s="47"/>
      <c r="ITA238" s="47"/>
      <c r="ITB238" s="47"/>
      <c r="ITC238" s="47"/>
      <c r="ITD238" s="47"/>
      <c r="ITE238" s="47"/>
      <c r="ITF238" s="47"/>
      <c r="ITG238" s="47"/>
      <c r="ITH238" s="47"/>
      <c r="ITI238" s="47"/>
      <c r="ITJ238" s="47"/>
      <c r="ITK238" s="47"/>
      <c r="ITL238" s="47"/>
      <c r="ITM238" s="47"/>
      <c r="ITN238" s="47"/>
      <c r="ITO238" s="47"/>
      <c r="ITP238" s="47"/>
      <c r="ITQ238" s="47"/>
      <c r="ITR238" s="47"/>
      <c r="ITS238" s="47"/>
      <c r="ITT238" s="47"/>
      <c r="ITU238" s="47"/>
      <c r="ITV238" s="47"/>
      <c r="ITW238" s="47"/>
      <c r="ITX238" s="47"/>
      <c r="ITY238" s="47"/>
      <c r="ITZ238" s="47"/>
      <c r="IUA238" s="47"/>
      <c r="IUB238" s="47"/>
      <c r="IUC238" s="47"/>
      <c r="IUD238" s="47"/>
      <c r="IUE238" s="47"/>
      <c r="IUF238" s="47"/>
      <c r="IUG238" s="47"/>
      <c r="IUH238" s="47"/>
      <c r="IUI238" s="47"/>
      <c r="IUJ238" s="47"/>
      <c r="IUK238" s="47"/>
      <c r="IUL238" s="47"/>
      <c r="IUM238" s="47"/>
      <c r="IUN238" s="47"/>
      <c r="IUO238" s="47"/>
      <c r="IUP238" s="47"/>
      <c r="IUQ238" s="47"/>
      <c r="IUR238" s="47"/>
      <c r="IUS238" s="47"/>
      <c r="IUT238" s="47"/>
      <c r="IUU238" s="47"/>
      <c r="IUV238" s="47"/>
      <c r="IUW238" s="47"/>
      <c r="IUX238" s="47"/>
      <c r="IUY238" s="47"/>
      <c r="IUZ238" s="47"/>
      <c r="IVA238" s="47"/>
      <c r="IVB238" s="47"/>
      <c r="IVC238" s="47"/>
      <c r="IVD238" s="47"/>
      <c r="IVE238" s="47"/>
      <c r="IVF238" s="47"/>
      <c r="IVG238" s="47"/>
      <c r="IVH238" s="47"/>
      <c r="IVI238" s="47"/>
      <c r="IVJ238" s="47"/>
      <c r="IVK238" s="47"/>
      <c r="IVL238" s="47"/>
      <c r="IVM238" s="47"/>
      <c r="IVN238" s="47"/>
      <c r="IVO238" s="47"/>
      <c r="IVP238" s="47"/>
      <c r="IVQ238" s="47"/>
      <c r="IVR238" s="47"/>
      <c r="IVS238" s="47"/>
      <c r="IVT238" s="47"/>
      <c r="IVU238" s="47"/>
      <c r="IVV238" s="47"/>
      <c r="IVW238" s="47"/>
      <c r="IVX238" s="47"/>
      <c r="IVY238" s="47"/>
      <c r="IVZ238" s="47"/>
      <c r="IWA238" s="47"/>
      <c r="IWB238" s="47"/>
      <c r="IWC238" s="47"/>
      <c r="IWD238" s="47"/>
      <c r="IWE238" s="47"/>
      <c r="IWF238" s="47"/>
      <c r="IWG238" s="47"/>
      <c r="IWH238" s="47"/>
      <c r="IWI238" s="47"/>
      <c r="IWJ238" s="47"/>
      <c r="IWK238" s="47"/>
      <c r="IWL238" s="47"/>
      <c r="IWM238" s="47"/>
      <c r="IWN238" s="47"/>
      <c r="IWO238" s="47"/>
      <c r="IWP238" s="47"/>
      <c r="IWQ238" s="47"/>
      <c r="IWR238" s="47"/>
      <c r="IWS238" s="47"/>
      <c r="IWT238" s="47"/>
      <c r="IWU238" s="47"/>
      <c r="IWV238" s="47"/>
      <c r="IWW238" s="47"/>
      <c r="IWX238" s="47"/>
      <c r="IWY238" s="47"/>
      <c r="IWZ238" s="47"/>
      <c r="IXA238" s="47"/>
      <c r="IXB238" s="47"/>
      <c r="IXC238" s="47"/>
      <c r="IXD238" s="47"/>
      <c r="IXE238" s="47"/>
      <c r="IXF238" s="47"/>
      <c r="IXG238" s="47"/>
      <c r="IXH238" s="47"/>
      <c r="IXI238" s="47"/>
      <c r="IXJ238" s="47"/>
      <c r="IXK238" s="47"/>
      <c r="IXL238" s="47"/>
      <c r="IXM238" s="47"/>
      <c r="IXN238" s="47"/>
      <c r="IXO238" s="47"/>
      <c r="IXP238" s="47"/>
      <c r="IXQ238" s="47"/>
      <c r="IXR238" s="47"/>
      <c r="IXS238" s="47"/>
      <c r="IXT238" s="47"/>
      <c r="IXU238" s="47"/>
      <c r="IXV238" s="47"/>
      <c r="IXW238" s="47"/>
      <c r="IXX238" s="47"/>
      <c r="IXY238" s="47"/>
      <c r="IXZ238" s="47"/>
      <c r="IYA238" s="47"/>
      <c r="IYB238" s="47"/>
      <c r="IYC238" s="47"/>
      <c r="IYD238" s="47"/>
      <c r="IYE238" s="47"/>
      <c r="IYF238" s="47"/>
      <c r="IYG238" s="47"/>
      <c r="IYH238" s="47"/>
      <c r="IYI238" s="47"/>
      <c r="IYJ238" s="47"/>
      <c r="IYK238" s="47"/>
      <c r="IYL238" s="47"/>
      <c r="IYM238" s="47"/>
      <c r="IYN238" s="47"/>
      <c r="IYO238" s="47"/>
      <c r="IYP238" s="47"/>
      <c r="IYQ238" s="47"/>
      <c r="IYR238" s="47"/>
      <c r="IYS238" s="47"/>
      <c r="IYT238" s="47"/>
      <c r="IYU238" s="47"/>
      <c r="IYV238" s="47"/>
      <c r="IYW238" s="47"/>
      <c r="IYX238" s="47"/>
      <c r="IYY238" s="47"/>
      <c r="IYZ238" s="47"/>
      <c r="IZA238" s="47"/>
      <c r="IZB238" s="47"/>
      <c r="IZC238" s="47"/>
      <c r="IZD238" s="47"/>
      <c r="IZE238" s="47"/>
      <c r="IZF238" s="47"/>
      <c r="IZG238" s="47"/>
      <c r="IZH238" s="47"/>
      <c r="IZI238" s="47"/>
      <c r="IZJ238" s="47"/>
      <c r="IZK238" s="47"/>
      <c r="IZL238" s="47"/>
      <c r="IZM238" s="47"/>
      <c r="IZN238" s="47"/>
      <c r="IZO238" s="47"/>
      <c r="IZP238" s="47"/>
      <c r="IZQ238" s="47"/>
      <c r="IZR238" s="47"/>
      <c r="IZS238" s="47"/>
      <c r="IZT238" s="47"/>
      <c r="IZU238" s="47"/>
      <c r="IZV238" s="47"/>
      <c r="IZW238" s="47"/>
      <c r="IZX238" s="47"/>
      <c r="IZY238" s="47"/>
      <c r="IZZ238" s="47"/>
      <c r="JAA238" s="47"/>
      <c r="JAB238" s="47"/>
      <c r="JAC238" s="47"/>
      <c r="JAD238" s="47"/>
      <c r="JAE238" s="47"/>
      <c r="JAF238" s="47"/>
      <c r="JAG238" s="47"/>
      <c r="JAH238" s="47"/>
      <c r="JAI238" s="47"/>
      <c r="JAJ238" s="47"/>
      <c r="JAK238" s="47"/>
      <c r="JAL238" s="47"/>
      <c r="JAM238" s="47"/>
      <c r="JAN238" s="47"/>
      <c r="JAO238" s="47"/>
      <c r="JAP238" s="47"/>
      <c r="JAQ238" s="47"/>
      <c r="JAR238" s="47"/>
      <c r="JAS238" s="47"/>
      <c r="JAT238" s="47"/>
      <c r="JAU238" s="47"/>
      <c r="JAV238" s="47"/>
      <c r="JAW238" s="47"/>
      <c r="JAX238" s="47"/>
      <c r="JAY238" s="47"/>
      <c r="JAZ238" s="47"/>
      <c r="JBA238" s="47"/>
      <c r="JBB238" s="47"/>
      <c r="JBC238" s="47"/>
      <c r="JBD238" s="47"/>
      <c r="JBE238" s="47"/>
      <c r="JBF238" s="47"/>
      <c r="JBG238" s="47"/>
      <c r="JBH238" s="47"/>
      <c r="JBI238" s="47"/>
      <c r="JBJ238" s="47"/>
      <c r="JBK238" s="47"/>
      <c r="JBL238" s="47"/>
      <c r="JBM238" s="47"/>
      <c r="JBN238" s="47"/>
      <c r="JBO238" s="47"/>
      <c r="JBP238" s="47"/>
      <c r="JBQ238" s="47"/>
      <c r="JBR238" s="47"/>
      <c r="JBS238" s="47"/>
      <c r="JBT238" s="47"/>
      <c r="JBU238" s="47"/>
      <c r="JBV238" s="47"/>
      <c r="JBW238" s="47"/>
      <c r="JBX238" s="47"/>
      <c r="JBY238" s="47"/>
      <c r="JBZ238" s="47"/>
      <c r="JCA238" s="47"/>
      <c r="JCB238" s="47"/>
      <c r="JCC238" s="47"/>
      <c r="JCD238" s="47"/>
      <c r="JCE238" s="47"/>
      <c r="JCF238" s="47"/>
      <c r="JCG238" s="47"/>
      <c r="JCH238" s="47"/>
      <c r="JCI238" s="47"/>
      <c r="JCJ238" s="47"/>
      <c r="JCK238" s="47"/>
      <c r="JCL238" s="47"/>
      <c r="JCM238" s="47"/>
      <c r="JCN238" s="47"/>
      <c r="JCO238" s="47"/>
      <c r="JCP238" s="47"/>
      <c r="JCQ238" s="47"/>
      <c r="JCR238" s="47"/>
      <c r="JCS238" s="47"/>
      <c r="JCT238" s="47"/>
      <c r="JCU238" s="47"/>
      <c r="JCV238" s="47"/>
      <c r="JCW238" s="47"/>
      <c r="JCX238" s="47"/>
      <c r="JCY238" s="47"/>
      <c r="JCZ238" s="47"/>
      <c r="JDA238" s="47"/>
      <c r="JDB238" s="47"/>
      <c r="JDC238" s="47"/>
      <c r="JDD238" s="47"/>
      <c r="JDE238" s="47"/>
      <c r="JDF238" s="47"/>
      <c r="JDG238" s="47"/>
      <c r="JDH238" s="47"/>
      <c r="JDI238" s="47"/>
      <c r="JDJ238" s="47"/>
      <c r="JDK238" s="47"/>
      <c r="JDL238" s="47"/>
      <c r="JDM238" s="47"/>
      <c r="JDN238" s="47"/>
      <c r="JDO238" s="47"/>
      <c r="JDP238" s="47"/>
      <c r="JDQ238" s="47"/>
      <c r="JDR238" s="47"/>
      <c r="JDS238" s="47"/>
      <c r="JDT238" s="47"/>
      <c r="JDU238" s="47"/>
      <c r="JDV238" s="47"/>
      <c r="JDW238" s="47"/>
      <c r="JDX238" s="47"/>
      <c r="JDY238" s="47"/>
      <c r="JDZ238" s="47"/>
      <c r="JEA238" s="47"/>
      <c r="JEB238" s="47"/>
      <c r="JEC238" s="47"/>
      <c r="JED238" s="47"/>
      <c r="JEE238" s="47"/>
      <c r="JEF238" s="47"/>
      <c r="JEG238" s="47"/>
      <c r="JEH238" s="47"/>
      <c r="JEI238" s="47"/>
      <c r="JEJ238" s="47"/>
      <c r="JEK238" s="47"/>
      <c r="JEL238" s="47"/>
      <c r="JEM238" s="47"/>
      <c r="JEN238" s="47"/>
      <c r="JEO238" s="47"/>
      <c r="JEP238" s="47"/>
      <c r="JEQ238" s="47"/>
      <c r="JER238" s="47"/>
      <c r="JES238" s="47"/>
      <c r="JET238" s="47"/>
      <c r="JEU238" s="47"/>
      <c r="JEV238" s="47"/>
      <c r="JEW238" s="47"/>
      <c r="JEX238" s="47"/>
      <c r="JEY238" s="47"/>
      <c r="JEZ238" s="47"/>
      <c r="JFA238" s="47"/>
      <c r="JFB238" s="47"/>
      <c r="JFC238" s="47"/>
      <c r="JFD238" s="47"/>
      <c r="JFE238" s="47"/>
      <c r="JFF238" s="47"/>
      <c r="JFG238" s="47"/>
      <c r="JFH238" s="47"/>
      <c r="JFI238" s="47"/>
      <c r="JFJ238" s="47"/>
      <c r="JFK238" s="47"/>
      <c r="JFL238" s="47"/>
      <c r="JFM238" s="47"/>
      <c r="JFN238" s="47"/>
      <c r="JFO238" s="47"/>
      <c r="JFP238" s="47"/>
      <c r="JFQ238" s="47"/>
      <c r="JFR238" s="47"/>
      <c r="JFS238" s="47"/>
      <c r="JFT238" s="47"/>
      <c r="JFU238" s="47"/>
      <c r="JFV238" s="47"/>
      <c r="JFW238" s="47"/>
      <c r="JFX238" s="47"/>
      <c r="JFY238" s="47"/>
      <c r="JFZ238" s="47"/>
      <c r="JGA238" s="47"/>
      <c r="JGB238" s="47"/>
      <c r="JGC238" s="47"/>
      <c r="JGD238" s="47"/>
      <c r="JGE238" s="47"/>
      <c r="JGF238" s="47"/>
      <c r="JGG238" s="47"/>
      <c r="JGH238" s="47"/>
      <c r="JGI238" s="47"/>
      <c r="JGJ238" s="47"/>
      <c r="JGK238" s="47"/>
      <c r="JGL238" s="47"/>
      <c r="JGM238" s="47"/>
      <c r="JGN238" s="47"/>
      <c r="JGO238" s="47"/>
      <c r="JGP238" s="47"/>
      <c r="JGQ238" s="47"/>
      <c r="JGR238" s="47"/>
      <c r="JGS238" s="47"/>
      <c r="JGT238" s="47"/>
      <c r="JGU238" s="47"/>
      <c r="JGV238" s="47"/>
      <c r="JGW238" s="47"/>
      <c r="JGX238" s="47"/>
      <c r="JGY238" s="47"/>
      <c r="JGZ238" s="47"/>
      <c r="JHA238" s="47"/>
      <c r="JHB238" s="47"/>
      <c r="JHC238" s="47"/>
      <c r="JHD238" s="47"/>
      <c r="JHE238" s="47"/>
      <c r="JHF238" s="47"/>
      <c r="JHG238" s="47"/>
      <c r="JHH238" s="47"/>
      <c r="JHI238" s="47"/>
      <c r="JHJ238" s="47"/>
      <c r="JHK238" s="47"/>
      <c r="JHL238" s="47"/>
      <c r="JHM238" s="47"/>
      <c r="JHN238" s="47"/>
      <c r="JHO238" s="47"/>
      <c r="JHP238" s="47"/>
      <c r="JHQ238" s="47"/>
      <c r="JHR238" s="47"/>
      <c r="JHS238" s="47"/>
      <c r="JHT238" s="47"/>
      <c r="JHU238" s="47"/>
      <c r="JHV238" s="47"/>
      <c r="JHW238" s="47"/>
      <c r="JHX238" s="47"/>
      <c r="JHY238" s="47"/>
      <c r="JHZ238" s="47"/>
      <c r="JIA238" s="47"/>
      <c r="JIB238" s="47"/>
      <c r="JIC238" s="47"/>
      <c r="JID238" s="47"/>
      <c r="JIE238" s="47"/>
      <c r="JIF238" s="47"/>
      <c r="JIG238" s="47"/>
      <c r="JIH238" s="47"/>
      <c r="JII238" s="47"/>
      <c r="JIJ238" s="47"/>
      <c r="JIK238" s="47"/>
      <c r="JIL238" s="47"/>
      <c r="JIM238" s="47"/>
      <c r="JIN238" s="47"/>
      <c r="JIO238" s="47"/>
      <c r="JIP238" s="47"/>
      <c r="JIQ238" s="47"/>
      <c r="JIR238" s="47"/>
      <c r="JIS238" s="47"/>
      <c r="JIT238" s="47"/>
      <c r="JIU238" s="47"/>
      <c r="JIV238" s="47"/>
      <c r="JIW238" s="47"/>
      <c r="JIX238" s="47"/>
      <c r="JIY238" s="47"/>
      <c r="JIZ238" s="47"/>
      <c r="JJA238" s="47"/>
      <c r="JJB238" s="47"/>
      <c r="JJC238" s="47"/>
      <c r="JJD238" s="47"/>
      <c r="JJE238" s="47"/>
      <c r="JJF238" s="47"/>
      <c r="JJG238" s="47"/>
      <c r="JJH238" s="47"/>
      <c r="JJI238" s="47"/>
      <c r="JJJ238" s="47"/>
      <c r="JJK238" s="47"/>
      <c r="JJL238" s="47"/>
      <c r="JJM238" s="47"/>
      <c r="JJN238" s="47"/>
      <c r="JJO238" s="47"/>
      <c r="JJP238" s="47"/>
      <c r="JJQ238" s="47"/>
      <c r="JJR238" s="47"/>
      <c r="JJS238" s="47"/>
      <c r="JJT238" s="47"/>
      <c r="JJU238" s="47"/>
      <c r="JJV238" s="47"/>
      <c r="JJW238" s="47"/>
      <c r="JJX238" s="47"/>
      <c r="JJY238" s="47"/>
      <c r="JJZ238" s="47"/>
      <c r="JKA238" s="47"/>
      <c r="JKB238" s="47"/>
      <c r="JKC238" s="47"/>
      <c r="JKD238" s="47"/>
      <c r="JKE238" s="47"/>
      <c r="JKF238" s="47"/>
      <c r="JKG238" s="47"/>
      <c r="JKH238" s="47"/>
      <c r="JKI238" s="47"/>
      <c r="JKJ238" s="47"/>
      <c r="JKK238" s="47"/>
      <c r="JKL238" s="47"/>
      <c r="JKM238" s="47"/>
      <c r="JKN238" s="47"/>
      <c r="JKO238" s="47"/>
      <c r="JKP238" s="47"/>
      <c r="JKQ238" s="47"/>
      <c r="JKR238" s="47"/>
      <c r="JKS238" s="47"/>
      <c r="JKT238" s="47"/>
      <c r="JKU238" s="47"/>
      <c r="JKV238" s="47"/>
      <c r="JKW238" s="47"/>
      <c r="JKX238" s="47"/>
      <c r="JKY238" s="47"/>
      <c r="JKZ238" s="47"/>
      <c r="JLA238" s="47"/>
      <c r="JLB238" s="47"/>
      <c r="JLC238" s="47"/>
      <c r="JLD238" s="47"/>
      <c r="JLE238" s="47"/>
      <c r="JLF238" s="47"/>
      <c r="JLG238" s="47"/>
      <c r="JLH238" s="47"/>
      <c r="JLI238" s="47"/>
      <c r="JLJ238" s="47"/>
      <c r="JLK238" s="47"/>
      <c r="JLL238" s="47"/>
      <c r="JLM238" s="47"/>
      <c r="JLN238" s="47"/>
      <c r="JLO238" s="47"/>
      <c r="JLP238" s="47"/>
      <c r="JLQ238" s="47"/>
      <c r="JLR238" s="47"/>
      <c r="JLS238" s="47"/>
      <c r="JLT238" s="47"/>
      <c r="JLU238" s="47"/>
      <c r="JLV238" s="47"/>
      <c r="JLW238" s="47"/>
      <c r="JLX238" s="47"/>
      <c r="JLY238" s="47"/>
      <c r="JLZ238" s="47"/>
      <c r="JMA238" s="47"/>
      <c r="JMB238" s="47"/>
      <c r="JMC238" s="47"/>
      <c r="JMD238" s="47"/>
      <c r="JME238" s="47"/>
      <c r="JMF238" s="47"/>
      <c r="JMG238" s="47"/>
      <c r="JMH238" s="47"/>
      <c r="JMI238" s="47"/>
      <c r="JMJ238" s="47"/>
      <c r="JMK238" s="47"/>
      <c r="JML238" s="47"/>
      <c r="JMM238" s="47"/>
      <c r="JMN238" s="47"/>
      <c r="JMO238" s="47"/>
      <c r="JMP238" s="47"/>
      <c r="JMQ238" s="47"/>
      <c r="JMR238" s="47"/>
      <c r="JMS238" s="47"/>
      <c r="JMT238" s="47"/>
      <c r="JMU238" s="47"/>
      <c r="JMV238" s="47"/>
      <c r="JMW238" s="47"/>
      <c r="JMX238" s="47"/>
      <c r="JMY238" s="47"/>
      <c r="JMZ238" s="47"/>
      <c r="JNA238" s="47"/>
      <c r="JNB238" s="47"/>
      <c r="JNC238" s="47"/>
      <c r="JND238" s="47"/>
      <c r="JNE238" s="47"/>
      <c r="JNF238" s="47"/>
      <c r="JNG238" s="47"/>
      <c r="JNH238" s="47"/>
      <c r="JNI238" s="47"/>
      <c r="JNJ238" s="47"/>
      <c r="JNK238" s="47"/>
      <c r="JNL238" s="47"/>
      <c r="JNM238" s="47"/>
      <c r="JNN238" s="47"/>
      <c r="JNO238" s="47"/>
      <c r="JNP238" s="47"/>
      <c r="JNQ238" s="47"/>
      <c r="JNR238" s="47"/>
      <c r="JNS238" s="47"/>
      <c r="JNT238" s="47"/>
      <c r="JNU238" s="47"/>
      <c r="JNV238" s="47"/>
      <c r="JNW238" s="47"/>
      <c r="JNX238" s="47"/>
      <c r="JNY238" s="47"/>
      <c r="JNZ238" s="47"/>
      <c r="JOA238" s="47"/>
      <c r="JOB238" s="47"/>
      <c r="JOC238" s="47"/>
      <c r="JOD238" s="47"/>
      <c r="JOE238" s="47"/>
      <c r="JOF238" s="47"/>
      <c r="JOG238" s="47"/>
      <c r="JOH238" s="47"/>
      <c r="JOI238" s="47"/>
      <c r="JOJ238" s="47"/>
      <c r="JOK238" s="47"/>
      <c r="JOL238" s="47"/>
      <c r="JOM238" s="47"/>
      <c r="JON238" s="47"/>
      <c r="JOO238" s="47"/>
      <c r="JOP238" s="47"/>
      <c r="JOQ238" s="47"/>
      <c r="JOR238" s="47"/>
      <c r="JOS238" s="47"/>
      <c r="JOT238" s="47"/>
      <c r="JOU238" s="47"/>
      <c r="JOV238" s="47"/>
      <c r="JOW238" s="47"/>
      <c r="JOX238" s="47"/>
      <c r="JOY238" s="47"/>
      <c r="JOZ238" s="47"/>
      <c r="JPA238" s="47"/>
      <c r="JPB238" s="47"/>
      <c r="JPC238" s="47"/>
      <c r="JPD238" s="47"/>
      <c r="JPE238" s="47"/>
      <c r="JPF238" s="47"/>
      <c r="JPG238" s="47"/>
      <c r="JPH238" s="47"/>
      <c r="JPI238" s="47"/>
      <c r="JPJ238" s="47"/>
      <c r="JPK238" s="47"/>
      <c r="JPL238" s="47"/>
      <c r="JPM238" s="47"/>
      <c r="JPN238" s="47"/>
      <c r="JPO238" s="47"/>
      <c r="JPP238" s="47"/>
      <c r="JPQ238" s="47"/>
      <c r="JPR238" s="47"/>
      <c r="JPS238" s="47"/>
      <c r="JPT238" s="47"/>
      <c r="JPU238" s="47"/>
      <c r="JPV238" s="47"/>
      <c r="JPW238" s="47"/>
      <c r="JPX238" s="47"/>
      <c r="JPY238" s="47"/>
      <c r="JPZ238" s="47"/>
      <c r="JQA238" s="47"/>
      <c r="JQB238" s="47"/>
      <c r="JQC238" s="47"/>
      <c r="JQD238" s="47"/>
      <c r="JQE238" s="47"/>
      <c r="JQF238" s="47"/>
      <c r="JQG238" s="47"/>
      <c r="JQH238" s="47"/>
      <c r="JQI238" s="47"/>
      <c r="JQJ238" s="47"/>
      <c r="JQK238" s="47"/>
      <c r="JQL238" s="47"/>
      <c r="JQM238" s="47"/>
      <c r="JQN238" s="47"/>
      <c r="JQO238" s="47"/>
      <c r="JQP238" s="47"/>
      <c r="JQQ238" s="47"/>
      <c r="JQR238" s="47"/>
      <c r="JQS238" s="47"/>
      <c r="JQT238" s="47"/>
      <c r="JQU238" s="47"/>
      <c r="JQV238" s="47"/>
      <c r="JQW238" s="47"/>
      <c r="JQX238" s="47"/>
      <c r="JQY238" s="47"/>
      <c r="JQZ238" s="47"/>
      <c r="JRA238" s="47"/>
      <c r="JRB238" s="47"/>
      <c r="JRC238" s="47"/>
      <c r="JRD238" s="47"/>
      <c r="JRE238" s="47"/>
      <c r="JRF238" s="47"/>
      <c r="JRG238" s="47"/>
      <c r="JRH238" s="47"/>
      <c r="JRI238" s="47"/>
      <c r="JRJ238" s="47"/>
      <c r="JRK238" s="47"/>
      <c r="JRL238" s="47"/>
      <c r="JRM238" s="47"/>
      <c r="JRN238" s="47"/>
      <c r="JRO238" s="47"/>
      <c r="JRP238" s="47"/>
      <c r="JRQ238" s="47"/>
      <c r="JRR238" s="47"/>
      <c r="JRS238" s="47"/>
      <c r="JRT238" s="47"/>
      <c r="JRU238" s="47"/>
      <c r="JRV238" s="47"/>
      <c r="JRW238" s="47"/>
      <c r="JRX238" s="47"/>
      <c r="JRY238" s="47"/>
      <c r="JRZ238" s="47"/>
      <c r="JSA238" s="47"/>
      <c r="JSB238" s="47"/>
      <c r="JSC238" s="47"/>
      <c r="JSD238" s="47"/>
      <c r="JSE238" s="47"/>
      <c r="JSF238" s="47"/>
      <c r="JSG238" s="47"/>
      <c r="JSH238" s="47"/>
      <c r="JSI238" s="47"/>
      <c r="JSJ238" s="47"/>
      <c r="JSK238" s="47"/>
      <c r="JSL238" s="47"/>
      <c r="JSM238" s="47"/>
      <c r="JSN238" s="47"/>
      <c r="JSO238" s="47"/>
      <c r="JSP238" s="47"/>
      <c r="JSQ238" s="47"/>
      <c r="JSR238" s="47"/>
      <c r="JSS238" s="47"/>
      <c r="JST238" s="47"/>
      <c r="JSU238" s="47"/>
      <c r="JSV238" s="47"/>
      <c r="JSW238" s="47"/>
      <c r="JSX238" s="47"/>
      <c r="JSY238" s="47"/>
      <c r="JSZ238" s="47"/>
      <c r="JTA238" s="47"/>
      <c r="JTB238" s="47"/>
      <c r="JTC238" s="47"/>
      <c r="JTD238" s="47"/>
      <c r="JTE238" s="47"/>
      <c r="JTF238" s="47"/>
      <c r="JTG238" s="47"/>
      <c r="JTH238" s="47"/>
      <c r="JTI238" s="47"/>
      <c r="JTJ238" s="47"/>
      <c r="JTK238" s="47"/>
      <c r="JTL238" s="47"/>
      <c r="JTM238" s="47"/>
      <c r="JTN238" s="47"/>
      <c r="JTO238" s="47"/>
      <c r="JTP238" s="47"/>
      <c r="JTQ238" s="47"/>
      <c r="JTR238" s="47"/>
      <c r="JTS238" s="47"/>
      <c r="JTT238" s="47"/>
      <c r="JTU238" s="47"/>
      <c r="JTV238" s="47"/>
      <c r="JTW238" s="47"/>
      <c r="JTX238" s="47"/>
      <c r="JTY238" s="47"/>
      <c r="JTZ238" s="47"/>
      <c r="JUA238" s="47"/>
      <c r="JUB238" s="47"/>
      <c r="JUC238" s="47"/>
      <c r="JUD238" s="47"/>
      <c r="JUE238" s="47"/>
      <c r="JUF238" s="47"/>
      <c r="JUG238" s="47"/>
      <c r="JUH238" s="47"/>
      <c r="JUI238" s="47"/>
      <c r="JUJ238" s="47"/>
      <c r="JUK238" s="47"/>
      <c r="JUL238" s="47"/>
      <c r="JUM238" s="47"/>
      <c r="JUN238" s="47"/>
      <c r="JUO238" s="47"/>
      <c r="JUP238" s="47"/>
      <c r="JUQ238" s="47"/>
      <c r="JUR238" s="47"/>
      <c r="JUS238" s="47"/>
      <c r="JUT238" s="47"/>
      <c r="JUU238" s="47"/>
      <c r="JUV238" s="47"/>
      <c r="JUW238" s="47"/>
      <c r="JUX238" s="47"/>
      <c r="JUY238" s="47"/>
      <c r="JUZ238" s="47"/>
      <c r="JVA238" s="47"/>
      <c r="JVB238" s="47"/>
      <c r="JVC238" s="47"/>
      <c r="JVD238" s="47"/>
      <c r="JVE238" s="47"/>
      <c r="JVF238" s="47"/>
      <c r="JVG238" s="47"/>
      <c r="JVH238" s="47"/>
      <c r="JVI238" s="47"/>
      <c r="JVJ238" s="47"/>
      <c r="JVK238" s="47"/>
      <c r="JVL238" s="47"/>
      <c r="JVM238" s="47"/>
      <c r="JVN238" s="47"/>
      <c r="JVO238" s="47"/>
      <c r="JVP238" s="47"/>
      <c r="JVQ238" s="47"/>
      <c r="JVR238" s="47"/>
      <c r="JVS238" s="47"/>
      <c r="JVT238" s="47"/>
      <c r="JVU238" s="47"/>
      <c r="JVV238" s="47"/>
      <c r="JVW238" s="47"/>
      <c r="JVX238" s="47"/>
      <c r="JVY238" s="47"/>
      <c r="JVZ238" s="47"/>
      <c r="JWA238" s="47"/>
      <c r="JWB238" s="47"/>
      <c r="JWC238" s="47"/>
      <c r="JWD238" s="47"/>
      <c r="JWE238" s="47"/>
      <c r="JWF238" s="47"/>
      <c r="JWG238" s="47"/>
      <c r="JWH238" s="47"/>
      <c r="JWI238" s="47"/>
      <c r="JWJ238" s="47"/>
      <c r="JWK238" s="47"/>
      <c r="JWL238" s="47"/>
      <c r="JWM238" s="47"/>
      <c r="JWN238" s="47"/>
      <c r="JWO238" s="47"/>
      <c r="JWP238" s="47"/>
      <c r="JWQ238" s="47"/>
      <c r="JWR238" s="47"/>
      <c r="JWS238" s="47"/>
      <c r="JWT238" s="47"/>
      <c r="JWU238" s="47"/>
      <c r="JWV238" s="47"/>
      <c r="JWW238" s="47"/>
      <c r="JWX238" s="47"/>
      <c r="JWY238" s="47"/>
      <c r="JWZ238" s="47"/>
      <c r="JXA238" s="47"/>
      <c r="JXB238" s="47"/>
      <c r="JXC238" s="47"/>
      <c r="JXD238" s="47"/>
      <c r="JXE238" s="47"/>
      <c r="JXF238" s="47"/>
      <c r="JXG238" s="47"/>
      <c r="JXH238" s="47"/>
      <c r="JXI238" s="47"/>
      <c r="JXJ238" s="47"/>
      <c r="JXK238" s="47"/>
      <c r="JXL238" s="47"/>
      <c r="JXM238" s="47"/>
      <c r="JXN238" s="47"/>
      <c r="JXO238" s="47"/>
      <c r="JXP238" s="47"/>
      <c r="JXQ238" s="47"/>
      <c r="JXR238" s="47"/>
      <c r="JXS238" s="47"/>
      <c r="JXT238" s="47"/>
      <c r="JXU238" s="47"/>
      <c r="JXV238" s="47"/>
      <c r="JXW238" s="47"/>
      <c r="JXX238" s="47"/>
      <c r="JXY238" s="47"/>
      <c r="JXZ238" s="47"/>
      <c r="JYA238" s="47"/>
      <c r="JYB238" s="47"/>
      <c r="JYC238" s="47"/>
      <c r="JYD238" s="47"/>
      <c r="JYE238" s="47"/>
      <c r="JYF238" s="47"/>
      <c r="JYG238" s="47"/>
      <c r="JYH238" s="47"/>
      <c r="JYI238" s="47"/>
      <c r="JYJ238" s="47"/>
      <c r="JYK238" s="47"/>
      <c r="JYL238" s="47"/>
      <c r="JYM238" s="47"/>
      <c r="JYN238" s="47"/>
      <c r="JYO238" s="47"/>
      <c r="JYP238" s="47"/>
      <c r="JYQ238" s="47"/>
      <c r="JYR238" s="47"/>
      <c r="JYS238" s="47"/>
      <c r="JYT238" s="47"/>
      <c r="JYU238" s="47"/>
      <c r="JYV238" s="47"/>
      <c r="JYW238" s="47"/>
      <c r="JYX238" s="47"/>
      <c r="JYY238" s="47"/>
      <c r="JYZ238" s="47"/>
      <c r="JZA238" s="47"/>
      <c r="JZB238" s="47"/>
      <c r="JZC238" s="47"/>
      <c r="JZD238" s="47"/>
      <c r="JZE238" s="47"/>
      <c r="JZF238" s="47"/>
      <c r="JZG238" s="47"/>
      <c r="JZH238" s="47"/>
      <c r="JZI238" s="47"/>
      <c r="JZJ238" s="47"/>
      <c r="JZK238" s="47"/>
      <c r="JZL238" s="47"/>
      <c r="JZM238" s="47"/>
      <c r="JZN238" s="47"/>
      <c r="JZO238" s="47"/>
      <c r="JZP238" s="47"/>
      <c r="JZQ238" s="47"/>
      <c r="JZR238" s="47"/>
      <c r="JZS238" s="47"/>
      <c r="JZT238" s="47"/>
      <c r="JZU238" s="47"/>
      <c r="JZV238" s="47"/>
      <c r="JZW238" s="47"/>
      <c r="JZX238" s="47"/>
      <c r="JZY238" s="47"/>
      <c r="JZZ238" s="47"/>
      <c r="KAA238" s="47"/>
      <c r="KAB238" s="47"/>
      <c r="KAC238" s="47"/>
      <c r="KAD238" s="47"/>
      <c r="KAE238" s="47"/>
      <c r="KAF238" s="47"/>
      <c r="KAG238" s="47"/>
      <c r="KAH238" s="47"/>
      <c r="KAI238" s="47"/>
      <c r="KAJ238" s="47"/>
      <c r="KAK238" s="47"/>
      <c r="KAL238" s="47"/>
      <c r="KAM238" s="47"/>
      <c r="KAN238" s="47"/>
      <c r="KAO238" s="47"/>
      <c r="KAP238" s="47"/>
      <c r="KAQ238" s="47"/>
      <c r="KAR238" s="47"/>
      <c r="KAS238" s="47"/>
      <c r="KAT238" s="47"/>
      <c r="KAU238" s="47"/>
      <c r="KAV238" s="47"/>
      <c r="KAW238" s="47"/>
      <c r="KAX238" s="47"/>
      <c r="KAY238" s="47"/>
      <c r="KAZ238" s="47"/>
      <c r="KBA238" s="47"/>
      <c r="KBB238" s="47"/>
      <c r="KBC238" s="47"/>
      <c r="KBD238" s="47"/>
      <c r="KBE238" s="47"/>
      <c r="KBF238" s="47"/>
      <c r="KBG238" s="47"/>
      <c r="KBH238" s="47"/>
      <c r="KBI238" s="47"/>
      <c r="KBJ238" s="47"/>
      <c r="KBK238" s="47"/>
      <c r="KBL238" s="47"/>
      <c r="KBM238" s="47"/>
      <c r="KBN238" s="47"/>
      <c r="KBO238" s="47"/>
      <c r="KBP238" s="47"/>
      <c r="KBQ238" s="47"/>
      <c r="KBR238" s="47"/>
      <c r="KBS238" s="47"/>
      <c r="KBT238" s="47"/>
      <c r="KBU238" s="47"/>
      <c r="KBV238" s="47"/>
      <c r="KBW238" s="47"/>
      <c r="KBX238" s="47"/>
      <c r="KBY238" s="47"/>
      <c r="KBZ238" s="47"/>
      <c r="KCA238" s="47"/>
      <c r="KCB238" s="47"/>
      <c r="KCC238" s="47"/>
      <c r="KCD238" s="47"/>
      <c r="KCE238" s="47"/>
      <c r="KCF238" s="47"/>
      <c r="KCG238" s="47"/>
      <c r="KCH238" s="47"/>
      <c r="KCI238" s="47"/>
      <c r="KCJ238" s="47"/>
      <c r="KCK238" s="47"/>
      <c r="KCL238" s="47"/>
      <c r="KCM238" s="47"/>
      <c r="KCN238" s="47"/>
      <c r="KCO238" s="47"/>
      <c r="KCP238" s="47"/>
      <c r="KCQ238" s="47"/>
      <c r="KCR238" s="47"/>
      <c r="KCS238" s="47"/>
      <c r="KCT238" s="47"/>
      <c r="KCU238" s="47"/>
      <c r="KCV238" s="47"/>
      <c r="KCW238" s="47"/>
      <c r="KCX238" s="47"/>
      <c r="KCY238" s="47"/>
      <c r="KCZ238" s="47"/>
      <c r="KDA238" s="47"/>
      <c r="KDB238" s="47"/>
      <c r="KDC238" s="47"/>
      <c r="KDD238" s="47"/>
      <c r="KDE238" s="47"/>
      <c r="KDF238" s="47"/>
      <c r="KDG238" s="47"/>
      <c r="KDH238" s="47"/>
      <c r="KDI238" s="47"/>
      <c r="KDJ238" s="47"/>
      <c r="KDK238" s="47"/>
      <c r="KDL238" s="47"/>
      <c r="KDM238" s="47"/>
      <c r="KDN238" s="47"/>
      <c r="KDO238" s="47"/>
      <c r="KDP238" s="47"/>
      <c r="KDQ238" s="47"/>
      <c r="KDR238" s="47"/>
      <c r="KDS238" s="47"/>
      <c r="KDT238" s="47"/>
      <c r="KDU238" s="47"/>
      <c r="KDV238" s="47"/>
      <c r="KDW238" s="47"/>
      <c r="KDX238" s="47"/>
      <c r="KDY238" s="47"/>
      <c r="KDZ238" s="47"/>
      <c r="KEA238" s="47"/>
      <c r="KEB238" s="47"/>
      <c r="KEC238" s="47"/>
      <c r="KED238" s="47"/>
      <c r="KEE238" s="47"/>
      <c r="KEF238" s="47"/>
      <c r="KEG238" s="47"/>
      <c r="KEH238" s="47"/>
      <c r="KEI238" s="47"/>
      <c r="KEJ238" s="47"/>
      <c r="KEK238" s="47"/>
      <c r="KEL238" s="47"/>
      <c r="KEM238" s="47"/>
      <c r="KEN238" s="47"/>
      <c r="KEO238" s="47"/>
      <c r="KEP238" s="47"/>
      <c r="KEQ238" s="47"/>
      <c r="KER238" s="47"/>
      <c r="KES238" s="47"/>
      <c r="KET238" s="47"/>
      <c r="KEU238" s="47"/>
      <c r="KEV238" s="47"/>
      <c r="KEW238" s="47"/>
      <c r="KEX238" s="47"/>
      <c r="KEY238" s="47"/>
      <c r="KEZ238" s="47"/>
      <c r="KFA238" s="47"/>
      <c r="KFB238" s="47"/>
      <c r="KFC238" s="47"/>
      <c r="KFD238" s="47"/>
      <c r="KFE238" s="47"/>
      <c r="KFF238" s="47"/>
      <c r="KFG238" s="47"/>
      <c r="KFH238" s="47"/>
      <c r="KFI238" s="47"/>
      <c r="KFJ238" s="47"/>
      <c r="KFK238" s="47"/>
      <c r="KFL238" s="47"/>
      <c r="KFM238" s="47"/>
      <c r="KFN238" s="47"/>
      <c r="KFO238" s="47"/>
      <c r="KFP238" s="47"/>
      <c r="KFQ238" s="47"/>
      <c r="KFR238" s="47"/>
      <c r="KFS238" s="47"/>
      <c r="KFT238" s="47"/>
      <c r="KFU238" s="47"/>
      <c r="KFV238" s="47"/>
      <c r="KFW238" s="47"/>
      <c r="KFX238" s="47"/>
      <c r="KFY238" s="47"/>
      <c r="KFZ238" s="47"/>
      <c r="KGA238" s="47"/>
      <c r="KGB238" s="47"/>
      <c r="KGC238" s="47"/>
      <c r="KGD238" s="47"/>
      <c r="KGE238" s="47"/>
      <c r="KGF238" s="47"/>
      <c r="KGG238" s="47"/>
      <c r="KGH238" s="47"/>
      <c r="KGI238" s="47"/>
      <c r="KGJ238" s="47"/>
      <c r="KGK238" s="47"/>
      <c r="KGL238" s="47"/>
      <c r="KGM238" s="47"/>
      <c r="KGN238" s="47"/>
      <c r="KGO238" s="47"/>
      <c r="KGP238" s="47"/>
      <c r="KGQ238" s="47"/>
      <c r="KGR238" s="47"/>
      <c r="KGS238" s="47"/>
      <c r="KGT238" s="47"/>
      <c r="KGU238" s="47"/>
      <c r="KGV238" s="47"/>
      <c r="KGW238" s="47"/>
      <c r="KGX238" s="47"/>
      <c r="KGY238" s="47"/>
      <c r="KGZ238" s="47"/>
      <c r="KHA238" s="47"/>
      <c r="KHB238" s="47"/>
      <c r="KHC238" s="47"/>
      <c r="KHD238" s="47"/>
      <c r="KHE238" s="47"/>
      <c r="KHF238" s="47"/>
      <c r="KHG238" s="47"/>
      <c r="KHH238" s="47"/>
      <c r="KHI238" s="47"/>
      <c r="KHJ238" s="47"/>
      <c r="KHK238" s="47"/>
      <c r="KHL238" s="47"/>
      <c r="KHM238" s="47"/>
      <c r="KHN238" s="47"/>
      <c r="KHO238" s="47"/>
      <c r="KHP238" s="47"/>
      <c r="KHQ238" s="47"/>
      <c r="KHR238" s="47"/>
      <c r="KHS238" s="47"/>
      <c r="KHT238" s="47"/>
      <c r="KHU238" s="47"/>
      <c r="KHV238" s="47"/>
      <c r="KHW238" s="47"/>
      <c r="KHX238" s="47"/>
      <c r="KHY238" s="47"/>
      <c r="KHZ238" s="47"/>
      <c r="KIA238" s="47"/>
      <c r="KIB238" s="47"/>
      <c r="KIC238" s="47"/>
      <c r="KID238" s="47"/>
      <c r="KIE238" s="47"/>
      <c r="KIF238" s="47"/>
      <c r="KIG238" s="47"/>
      <c r="KIH238" s="47"/>
      <c r="KII238" s="47"/>
      <c r="KIJ238" s="47"/>
      <c r="KIK238" s="47"/>
      <c r="KIL238" s="47"/>
      <c r="KIM238" s="47"/>
      <c r="KIN238" s="47"/>
      <c r="KIO238" s="47"/>
      <c r="KIP238" s="47"/>
      <c r="KIQ238" s="47"/>
      <c r="KIR238" s="47"/>
      <c r="KIS238" s="47"/>
      <c r="KIT238" s="47"/>
      <c r="KIU238" s="47"/>
      <c r="KIV238" s="47"/>
      <c r="KIW238" s="47"/>
      <c r="KIX238" s="47"/>
      <c r="KIY238" s="47"/>
      <c r="KIZ238" s="47"/>
      <c r="KJA238" s="47"/>
      <c r="KJB238" s="47"/>
      <c r="KJC238" s="47"/>
      <c r="KJD238" s="47"/>
      <c r="KJE238" s="47"/>
      <c r="KJF238" s="47"/>
      <c r="KJG238" s="47"/>
      <c r="KJH238" s="47"/>
      <c r="KJI238" s="47"/>
      <c r="KJJ238" s="47"/>
      <c r="KJK238" s="47"/>
      <c r="KJL238" s="47"/>
      <c r="KJM238" s="47"/>
      <c r="KJN238" s="47"/>
      <c r="KJO238" s="47"/>
      <c r="KJP238" s="47"/>
      <c r="KJQ238" s="47"/>
      <c r="KJR238" s="47"/>
      <c r="KJS238" s="47"/>
      <c r="KJT238" s="47"/>
      <c r="KJU238" s="47"/>
      <c r="KJV238" s="47"/>
      <c r="KJW238" s="47"/>
      <c r="KJX238" s="47"/>
      <c r="KJY238" s="47"/>
      <c r="KJZ238" s="47"/>
      <c r="KKA238" s="47"/>
      <c r="KKB238" s="47"/>
      <c r="KKC238" s="47"/>
      <c r="KKD238" s="47"/>
      <c r="KKE238" s="47"/>
      <c r="KKF238" s="47"/>
      <c r="KKG238" s="47"/>
      <c r="KKH238" s="47"/>
      <c r="KKI238" s="47"/>
      <c r="KKJ238" s="47"/>
      <c r="KKK238" s="47"/>
      <c r="KKL238" s="47"/>
      <c r="KKM238" s="47"/>
      <c r="KKN238" s="47"/>
      <c r="KKO238" s="47"/>
      <c r="KKP238" s="47"/>
      <c r="KKQ238" s="47"/>
      <c r="KKR238" s="47"/>
      <c r="KKS238" s="47"/>
      <c r="KKT238" s="47"/>
      <c r="KKU238" s="47"/>
      <c r="KKV238" s="47"/>
      <c r="KKW238" s="47"/>
      <c r="KKX238" s="47"/>
      <c r="KKY238" s="47"/>
      <c r="KKZ238" s="47"/>
      <c r="KLA238" s="47"/>
      <c r="KLB238" s="47"/>
      <c r="KLC238" s="47"/>
      <c r="KLD238" s="47"/>
      <c r="KLE238" s="47"/>
      <c r="KLF238" s="47"/>
      <c r="KLG238" s="47"/>
      <c r="KLH238" s="47"/>
      <c r="KLI238" s="47"/>
      <c r="KLJ238" s="47"/>
      <c r="KLK238" s="47"/>
      <c r="KLL238" s="47"/>
      <c r="KLM238" s="47"/>
      <c r="KLN238" s="47"/>
      <c r="KLO238" s="47"/>
      <c r="KLP238" s="47"/>
      <c r="KLQ238" s="47"/>
      <c r="KLR238" s="47"/>
      <c r="KLS238" s="47"/>
      <c r="KLT238" s="47"/>
      <c r="KLU238" s="47"/>
      <c r="KLV238" s="47"/>
      <c r="KLW238" s="47"/>
      <c r="KLX238" s="47"/>
      <c r="KLY238" s="47"/>
      <c r="KLZ238" s="47"/>
      <c r="KMA238" s="47"/>
      <c r="KMB238" s="47"/>
      <c r="KMC238" s="47"/>
      <c r="KMD238" s="47"/>
      <c r="KME238" s="47"/>
      <c r="KMF238" s="47"/>
      <c r="KMG238" s="47"/>
      <c r="KMH238" s="47"/>
      <c r="KMI238" s="47"/>
      <c r="KMJ238" s="47"/>
      <c r="KMK238" s="47"/>
      <c r="KML238" s="47"/>
      <c r="KMM238" s="47"/>
      <c r="KMN238" s="47"/>
      <c r="KMO238" s="47"/>
      <c r="KMP238" s="47"/>
      <c r="KMQ238" s="47"/>
      <c r="KMR238" s="47"/>
      <c r="KMS238" s="47"/>
      <c r="KMT238" s="47"/>
      <c r="KMU238" s="47"/>
      <c r="KMV238" s="47"/>
      <c r="KMW238" s="47"/>
      <c r="KMX238" s="47"/>
      <c r="KMY238" s="47"/>
      <c r="KMZ238" s="47"/>
      <c r="KNA238" s="47"/>
      <c r="KNB238" s="47"/>
      <c r="KNC238" s="47"/>
      <c r="KND238" s="47"/>
      <c r="KNE238" s="47"/>
      <c r="KNF238" s="47"/>
      <c r="KNG238" s="47"/>
      <c r="KNH238" s="47"/>
      <c r="KNI238" s="47"/>
      <c r="KNJ238" s="47"/>
      <c r="KNK238" s="47"/>
      <c r="KNL238" s="47"/>
      <c r="KNM238" s="47"/>
      <c r="KNN238" s="47"/>
      <c r="KNO238" s="47"/>
      <c r="KNP238" s="47"/>
      <c r="KNQ238" s="47"/>
      <c r="KNR238" s="47"/>
      <c r="KNS238" s="47"/>
      <c r="KNT238" s="47"/>
      <c r="KNU238" s="47"/>
      <c r="KNV238" s="47"/>
      <c r="KNW238" s="47"/>
      <c r="KNX238" s="47"/>
      <c r="KNY238" s="47"/>
      <c r="KNZ238" s="47"/>
      <c r="KOA238" s="47"/>
      <c r="KOB238" s="47"/>
      <c r="KOC238" s="47"/>
      <c r="KOD238" s="47"/>
      <c r="KOE238" s="47"/>
      <c r="KOF238" s="47"/>
      <c r="KOG238" s="47"/>
      <c r="KOH238" s="47"/>
      <c r="KOI238" s="47"/>
      <c r="KOJ238" s="47"/>
      <c r="KOK238" s="47"/>
      <c r="KOL238" s="47"/>
      <c r="KOM238" s="47"/>
      <c r="KON238" s="47"/>
      <c r="KOO238" s="47"/>
      <c r="KOP238" s="47"/>
      <c r="KOQ238" s="47"/>
      <c r="KOR238" s="47"/>
      <c r="KOS238" s="47"/>
      <c r="KOT238" s="47"/>
      <c r="KOU238" s="47"/>
      <c r="KOV238" s="47"/>
      <c r="KOW238" s="47"/>
      <c r="KOX238" s="47"/>
      <c r="KOY238" s="47"/>
      <c r="KOZ238" s="47"/>
      <c r="KPA238" s="47"/>
      <c r="KPB238" s="47"/>
      <c r="KPC238" s="47"/>
      <c r="KPD238" s="47"/>
      <c r="KPE238" s="47"/>
      <c r="KPF238" s="47"/>
      <c r="KPG238" s="47"/>
      <c r="KPH238" s="47"/>
      <c r="KPI238" s="47"/>
      <c r="KPJ238" s="47"/>
      <c r="KPK238" s="47"/>
      <c r="KPL238" s="47"/>
      <c r="KPM238" s="47"/>
      <c r="KPN238" s="47"/>
      <c r="KPO238" s="47"/>
      <c r="KPP238" s="47"/>
      <c r="KPQ238" s="47"/>
      <c r="KPR238" s="47"/>
      <c r="KPS238" s="47"/>
      <c r="KPT238" s="47"/>
      <c r="KPU238" s="47"/>
      <c r="KPV238" s="47"/>
      <c r="KPW238" s="47"/>
      <c r="KPX238" s="47"/>
      <c r="KPY238" s="47"/>
      <c r="KPZ238" s="47"/>
      <c r="KQA238" s="47"/>
      <c r="KQB238" s="47"/>
      <c r="KQC238" s="47"/>
      <c r="KQD238" s="47"/>
      <c r="KQE238" s="47"/>
      <c r="KQF238" s="47"/>
      <c r="KQG238" s="47"/>
      <c r="KQH238" s="47"/>
      <c r="KQI238" s="47"/>
      <c r="KQJ238" s="47"/>
      <c r="KQK238" s="47"/>
      <c r="KQL238" s="47"/>
      <c r="KQM238" s="47"/>
      <c r="KQN238" s="47"/>
      <c r="KQO238" s="47"/>
      <c r="KQP238" s="47"/>
      <c r="KQQ238" s="47"/>
      <c r="KQR238" s="47"/>
      <c r="KQS238" s="47"/>
      <c r="KQT238" s="47"/>
      <c r="KQU238" s="47"/>
      <c r="KQV238" s="47"/>
      <c r="KQW238" s="47"/>
      <c r="KQX238" s="47"/>
      <c r="KQY238" s="47"/>
      <c r="KQZ238" s="47"/>
      <c r="KRA238" s="47"/>
      <c r="KRB238" s="47"/>
      <c r="KRC238" s="47"/>
      <c r="KRD238" s="47"/>
      <c r="KRE238" s="47"/>
      <c r="KRF238" s="47"/>
      <c r="KRG238" s="47"/>
      <c r="KRH238" s="47"/>
      <c r="KRI238" s="47"/>
      <c r="KRJ238" s="47"/>
      <c r="KRK238" s="47"/>
      <c r="KRL238" s="47"/>
      <c r="KRM238" s="47"/>
      <c r="KRN238" s="47"/>
      <c r="KRO238" s="47"/>
      <c r="KRP238" s="47"/>
      <c r="KRQ238" s="47"/>
      <c r="KRR238" s="47"/>
      <c r="KRS238" s="47"/>
      <c r="KRT238" s="47"/>
      <c r="KRU238" s="47"/>
      <c r="KRV238" s="47"/>
      <c r="KRW238" s="47"/>
      <c r="KRX238" s="47"/>
      <c r="KRY238" s="47"/>
      <c r="KRZ238" s="47"/>
      <c r="KSA238" s="47"/>
      <c r="KSB238" s="47"/>
      <c r="KSC238" s="47"/>
      <c r="KSD238" s="47"/>
      <c r="KSE238" s="47"/>
      <c r="KSF238" s="47"/>
      <c r="KSG238" s="47"/>
      <c r="KSH238" s="47"/>
      <c r="KSI238" s="47"/>
      <c r="KSJ238" s="47"/>
      <c r="KSK238" s="47"/>
      <c r="KSL238" s="47"/>
      <c r="KSM238" s="47"/>
      <c r="KSN238" s="47"/>
      <c r="KSO238" s="47"/>
      <c r="KSP238" s="47"/>
      <c r="KSQ238" s="47"/>
      <c r="KSR238" s="47"/>
      <c r="KSS238" s="47"/>
      <c r="KST238" s="47"/>
      <c r="KSU238" s="47"/>
      <c r="KSV238" s="47"/>
      <c r="KSW238" s="47"/>
      <c r="KSX238" s="47"/>
      <c r="KSY238" s="47"/>
      <c r="KSZ238" s="47"/>
      <c r="KTA238" s="47"/>
      <c r="KTB238" s="47"/>
      <c r="KTC238" s="47"/>
      <c r="KTD238" s="47"/>
      <c r="KTE238" s="47"/>
      <c r="KTF238" s="47"/>
      <c r="KTG238" s="47"/>
      <c r="KTH238" s="47"/>
      <c r="KTI238" s="47"/>
      <c r="KTJ238" s="47"/>
      <c r="KTK238" s="47"/>
      <c r="KTL238" s="47"/>
      <c r="KTM238" s="47"/>
      <c r="KTN238" s="47"/>
      <c r="KTO238" s="47"/>
      <c r="KTP238" s="47"/>
      <c r="KTQ238" s="47"/>
      <c r="KTR238" s="47"/>
      <c r="KTS238" s="47"/>
      <c r="KTT238" s="47"/>
      <c r="KTU238" s="47"/>
      <c r="KTV238" s="47"/>
      <c r="KTW238" s="47"/>
      <c r="KTX238" s="47"/>
      <c r="KTY238" s="47"/>
      <c r="KTZ238" s="47"/>
      <c r="KUA238" s="47"/>
      <c r="KUB238" s="47"/>
      <c r="KUC238" s="47"/>
      <c r="KUD238" s="47"/>
      <c r="KUE238" s="47"/>
      <c r="KUF238" s="47"/>
      <c r="KUG238" s="47"/>
      <c r="KUH238" s="47"/>
      <c r="KUI238" s="47"/>
      <c r="KUJ238" s="47"/>
      <c r="KUK238" s="47"/>
      <c r="KUL238" s="47"/>
      <c r="KUM238" s="47"/>
      <c r="KUN238" s="47"/>
      <c r="KUO238" s="47"/>
      <c r="KUP238" s="47"/>
      <c r="KUQ238" s="47"/>
      <c r="KUR238" s="47"/>
      <c r="KUS238" s="47"/>
      <c r="KUT238" s="47"/>
      <c r="KUU238" s="47"/>
      <c r="KUV238" s="47"/>
      <c r="KUW238" s="47"/>
      <c r="KUX238" s="47"/>
      <c r="KUY238" s="47"/>
      <c r="KUZ238" s="47"/>
      <c r="KVA238" s="47"/>
      <c r="KVB238" s="47"/>
      <c r="KVC238" s="47"/>
      <c r="KVD238" s="47"/>
      <c r="KVE238" s="47"/>
      <c r="KVF238" s="47"/>
      <c r="KVG238" s="47"/>
      <c r="KVH238" s="47"/>
      <c r="KVI238" s="47"/>
      <c r="KVJ238" s="47"/>
      <c r="KVK238" s="47"/>
      <c r="KVL238" s="47"/>
      <c r="KVM238" s="47"/>
      <c r="KVN238" s="47"/>
      <c r="KVO238" s="47"/>
      <c r="KVP238" s="47"/>
      <c r="KVQ238" s="47"/>
      <c r="KVR238" s="47"/>
      <c r="KVS238" s="47"/>
      <c r="KVT238" s="47"/>
      <c r="KVU238" s="47"/>
      <c r="KVV238" s="47"/>
      <c r="KVW238" s="47"/>
      <c r="KVX238" s="47"/>
      <c r="KVY238" s="47"/>
      <c r="KVZ238" s="47"/>
      <c r="KWA238" s="47"/>
      <c r="KWB238" s="47"/>
      <c r="KWC238" s="47"/>
      <c r="KWD238" s="47"/>
      <c r="KWE238" s="47"/>
      <c r="KWF238" s="47"/>
      <c r="KWG238" s="47"/>
      <c r="KWH238" s="47"/>
      <c r="KWI238" s="47"/>
      <c r="KWJ238" s="47"/>
      <c r="KWK238" s="47"/>
      <c r="KWL238" s="47"/>
      <c r="KWM238" s="47"/>
      <c r="KWN238" s="47"/>
      <c r="KWO238" s="47"/>
      <c r="KWP238" s="47"/>
      <c r="KWQ238" s="47"/>
      <c r="KWR238" s="47"/>
      <c r="KWS238" s="47"/>
      <c r="KWT238" s="47"/>
      <c r="KWU238" s="47"/>
      <c r="KWV238" s="47"/>
      <c r="KWW238" s="47"/>
      <c r="KWX238" s="47"/>
      <c r="KWY238" s="47"/>
      <c r="KWZ238" s="47"/>
      <c r="KXA238" s="47"/>
      <c r="KXB238" s="47"/>
      <c r="KXC238" s="47"/>
      <c r="KXD238" s="47"/>
      <c r="KXE238" s="47"/>
      <c r="KXF238" s="47"/>
      <c r="KXG238" s="47"/>
      <c r="KXH238" s="47"/>
      <c r="KXI238" s="47"/>
      <c r="KXJ238" s="47"/>
      <c r="KXK238" s="47"/>
      <c r="KXL238" s="47"/>
      <c r="KXM238" s="47"/>
      <c r="KXN238" s="47"/>
      <c r="KXO238" s="47"/>
      <c r="KXP238" s="47"/>
      <c r="KXQ238" s="47"/>
      <c r="KXR238" s="47"/>
      <c r="KXS238" s="47"/>
      <c r="KXT238" s="47"/>
      <c r="KXU238" s="47"/>
      <c r="KXV238" s="47"/>
      <c r="KXW238" s="47"/>
      <c r="KXX238" s="47"/>
      <c r="KXY238" s="47"/>
      <c r="KXZ238" s="47"/>
      <c r="KYA238" s="47"/>
      <c r="KYB238" s="47"/>
      <c r="KYC238" s="47"/>
      <c r="KYD238" s="47"/>
      <c r="KYE238" s="47"/>
      <c r="KYF238" s="47"/>
      <c r="KYG238" s="47"/>
      <c r="KYH238" s="47"/>
      <c r="KYI238" s="47"/>
      <c r="KYJ238" s="47"/>
      <c r="KYK238" s="47"/>
      <c r="KYL238" s="47"/>
      <c r="KYM238" s="47"/>
      <c r="KYN238" s="47"/>
      <c r="KYO238" s="47"/>
      <c r="KYP238" s="47"/>
      <c r="KYQ238" s="47"/>
      <c r="KYR238" s="47"/>
      <c r="KYS238" s="47"/>
      <c r="KYT238" s="47"/>
      <c r="KYU238" s="47"/>
      <c r="KYV238" s="47"/>
      <c r="KYW238" s="47"/>
      <c r="KYX238" s="47"/>
      <c r="KYY238" s="47"/>
      <c r="KYZ238" s="47"/>
      <c r="KZA238" s="47"/>
      <c r="KZB238" s="47"/>
      <c r="KZC238" s="47"/>
      <c r="KZD238" s="47"/>
      <c r="KZE238" s="47"/>
      <c r="KZF238" s="47"/>
      <c r="KZG238" s="47"/>
      <c r="KZH238" s="47"/>
      <c r="KZI238" s="47"/>
      <c r="KZJ238" s="47"/>
      <c r="KZK238" s="47"/>
      <c r="KZL238" s="47"/>
      <c r="KZM238" s="47"/>
      <c r="KZN238" s="47"/>
      <c r="KZO238" s="47"/>
      <c r="KZP238" s="47"/>
      <c r="KZQ238" s="47"/>
      <c r="KZR238" s="47"/>
      <c r="KZS238" s="47"/>
      <c r="KZT238" s="47"/>
      <c r="KZU238" s="47"/>
      <c r="KZV238" s="47"/>
      <c r="KZW238" s="47"/>
      <c r="KZX238" s="47"/>
      <c r="KZY238" s="47"/>
      <c r="KZZ238" s="47"/>
      <c r="LAA238" s="47"/>
      <c r="LAB238" s="47"/>
      <c r="LAC238" s="47"/>
      <c r="LAD238" s="47"/>
      <c r="LAE238" s="47"/>
      <c r="LAF238" s="47"/>
      <c r="LAG238" s="47"/>
      <c r="LAH238" s="47"/>
      <c r="LAI238" s="47"/>
      <c r="LAJ238" s="47"/>
      <c r="LAK238" s="47"/>
      <c r="LAL238" s="47"/>
      <c r="LAM238" s="47"/>
      <c r="LAN238" s="47"/>
      <c r="LAO238" s="47"/>
      <c r="LAP238" s="47"/>
      <c r="LAQ238" s="47"/>
      <c r="LAR238" s="47"/>
      <c r="LAS238" s="47"/>
      <c r="LAT238" s="47"/>
      <c r="LAU238" s="47"/>
      <c r="LAV238" s="47"/>
      <c r="LAW238" s="47"/>
      <c r="LAX238" s="47"/>
      <c r="LAY238" s="47"/>
      <c r="LAZ238" s="47"/>
      <c r="LBA238" s="47"/>
      <c r="LBB238" s="47"/>
      <c r="LBC238" s="47"/>
      <c r="LBD238" s="47"/>
      <c r="LBE238" s="47"/>
      <c r="LBF238" s="47"/>
      <c r="LBG238" s="47"/>
      <c r="LBH238" s="47"/>
      <c r="LBI238" s="47"/>
      <c r="LBJ238" s="47"/>
      <c r="LBK238" s="47"/>
      <c r="LBL238" s="47"/>
      <c r="LBM238" s="47"/>
      <c r="LBN238" s="47"/>
      <c r="LBO238" s="47"/>
      <c r="LBP238" s="47"/>
      <c r="LBQ238" s="47"/>
      <c r="LBR238" s="47"/>
      <c r="LBS238" s="47"/>
      <c r="LBT238" s="47"/>
      <c r="LBU238" s="47"/>
      <c r="LBV238" s="47"/>
      <c r="LBW238" s="47"/>
      <c r="LBX238" s="47"/>
      <c r="LBY238" s="47"/>
      <c r="LBZ238" s="47"/>
      <c r="LCA238" s="47"/>
      <c r="LCB238" s="47"/>
      <c r="LCC238" s="47"/>
      <c r="LCD238" s="47"/>
      <c r="LCE238" s="47"/>
      <c r="LCF238" s="47"/>
      <c r="LCG238" s="47"/>
      <c r="LCH238" s="47"/>
      <c r="LCI238" s="47"/>
      <c r="LCJ238" s="47"/>
      <c r="LCK238" s="47"/>
      <c r="LCL238" s="47"/>
      <c r="LCM238" s="47"/>
      <c r="LCN238" s="47"/>
      <c r="LCO238" s="47"/>
      <c r="LCP238" s="47"/>
      <c r="LCQ238" s="47"/>
      <c r="LCR238" s="47"/>
      <c r="LCS238" s="47"/>
      <c r="LCT238" s="47"/>
      <c r="LCU238" s="47"/>
      <c r="LCV238" s="47"/>
      <c r="LCW238" s="47"/>
      <c r="LCX238" s="47"/>
      <c r="LCY238" s="47"/>
      <c r="LCZ238" s="47"/>
      <c r="LDA238" s="47"/>
      <c r="LDB238" s="47"/>
      <c r="LDC238" s="47"/>
      <c r="LDD238" s="47"/>
      <c r="LDE238" s="47"/>
      <c r="LDF238" s="47"/>
      <c r="LDG238" s="47"/>
      <c r="LDH238" s="47"/>
      <c r="LDI238" s="47"/>
      <c r="LDJ238" s="47"/>
      <c r="LDK238" s="47"/>
      <c r="LDL238" s="47"/>
      <c r="LDM238" s="47"/>
      <c r="LDN238" s="47"/>
      <c r="LDO238" s="47"/>
      <c r="LDP238" s="47"/>
      <c r="LDQ238" s="47"/>
      <c r="LDR238" s="47"/>
      <c r="LDS238" s="47"/>
      <c r="LDT238" s="47"/>
      <c r="LDU238" s="47"/>
      <c r="LDV238" s="47"/>
      <c r="LDW238" s="47"/>
      <c r="LDX238" s="47"/>
      <c r="LDY238" s="47"/>
      <c r="LDZ238" s="47"/>
      <c r="LEA238" s="47"/>
      <c r="LEB238" s="47"/>
      <c r="LEC238" s="47"/>
      <c r="LED238" s="47"/>
      <c r="LEE238" s="47"/>
      <c r="LEF238" s="47"/>
      <c r="LEG238" s="47"/>
      <c r="LEH238" s="47"/>
      <c r="LEI238" s="47"/>
      <c r="LEJ238" s="47"/>
      <c r="LEK238" s="47"/>
      <c r="LEL238" s="47"/>
      <c r="LEM238" s="47"/>
      <c r="LEN238" s="47"/>
      <c r="LEO238" s="47"/>
      <c r="LEP238" s="47"/>
      <c r="LEQ238" s="47"/>
      <c r="LER238" s="47"/>
      <c r="LES238" s="47"/>
      <c r="LET238" s="47"/>
      <c r="LEU238" s="47"/>
      <c r="LEV238" s="47"/>
      <c r="LEW238" s="47"/>
      <c r="LEX238" s="47"/>
      <c r="LEY238" s="47"/>
      <c r="LEZ238" s="47"/>
      <c r="LFA238" s="47"/>
      <c r="LFB238" s="47"/>
      <c r="LFC238" s="47"/>
      <c r="LFD238" s="47"/>
      <c r="LFE238" s="47"/>
      <c r="LFF238" s="47"/>
      <c r="LFG238" s="47"/>
      <c r="LFH238" s="47"/>
      <c r="LFI238" s="47"/>
      <c r="LFJ238" s="47"/>
      <c r="LFK238" s="47"/>
      <c r="LFL238" s="47"/>
      <c r="LFM238" s="47"/>
      <c r="LFN238" s="47"/>
      <c r="LFO238" s="47"/>
      <c r="LFP238" s="47"/>
      <c r="LFQ238" s="47"/>
      <c r="LFR238" s="47"/>
      <c r="LFS238" s="47"/>
      <c r="LFT238" s="47"/>
      <c r="LFU238" s="47"/>
      <c r="LFV238" s="47"/>
      <c r="LFW238" s="47"/>
      <c r="LFX238" s="47"/>
      <c r="LFY238" s="47"/>
      <c r="LFZ238" s="47"/>
      <c r="LGA238" s="47"/>
      <c r="LGB238" s="47"/>
      <c r="LGC238" s="47"/>
      <c r="LGD238" s="47"/>
      <c r="LGE238" s="47"/>
      <c r="LGF238" s="47"/>
      <c r="LGG238" s="47"/>
      <c r="LGH238" s="47"/>
      <c r="LGI238" s="47"/>
      <c r="LGJ238" s="47"/>
      <c r="LGK238" s="47"/>
      <c r="LGL238" s="47"/>
      <c r="LGM238" s="47"/>
      <c r="LGN238" s="47"/>
      <c r="LGO238" s="47"/>
      <c r="LGP238" s="47"/>
      <c r="LGQ238" s="47"/>
      <c r="LGR238" s="47"/>
      <c r="LGS238" s="47"/>
      <c r="LGT238" s="47"/>
      <c r="LGU238" s="47"/>
      <c r="LGV238" s="47"/>
      <c r="LGW238" s="47"/>
      <c r="LGX238" s="47"/>
      <c r="LGY238" s="47"/>
      <c r="LGZ238" s="47"/>
      <c r="LHA238" s="47"/>
      <c r="LHB238" s="47"/>
      <c r="LHC238" s="47"/>
      <c r="LHD238" s="47"/>
      <c r="LHE238" s="47"/>
      <c r="LHF238" s="47"/>
      <c r="LHG238" s="47"/>
      <c r="LHH238" s="47"/>
      <c r="LHI238" s="47"/>
      <c r="LHJ238" s="47"/>
      <c r="LHK238" s="47"/>
      <c r="LHL238" s="47"/>
      <c r="LHM238" s="47"/>
      <c r="LHN238" s="47"/>
      <c r="LHO238" s="47"/>
      <c r="LHP238" s="47"/>
      <c r="LHQ238" s="47"/>
      <c r="LHR238" s="47"/>
      <c r="LHS238" s="47"/>
      <c r="LHT238" s="47"/>
      <c r="LHU238" s="47"/>
      <c r="LHV238" s="47"/>
      <c r="LHW238" s="47"/>
      <c r="LHX238" s="47"/>
      <c r="LHY238" s="47"/>
      <c r="LHZ238" s="47"/>
      <c r="LIA238" s="47"/>
      <c r="LIB238" s="47"/>
      <c r="LIC238" s="47"/>
      <c r="LID238" s="47"/>
      <c r="LIE238" s="47"/>
      <c r="LIF238" s="47"/>
      <c r="LIG238" s="47"/>
      <c r="LIH238" s="47"/>
      <c r="LII238" s="47"/>
      <c r="LIJ238" s="47"/>
      <c r="LIK238" s="47"/>
      <c r="LIL238" s="47"/>
      <c r="LIM238" s="47"/>
      <c r="LIN238" s="47"/>
      <c r="LIO238" s="47"/>
      <c r="LIP238" s="47"/>
      <c r="LIQ238" s="47"/>
      <c r="LIR238" s="47"/>
      <c r="LIS238" s="47"/>
      <c r="LIT238" s="47"/>
      <c r="LIU238" s="47"/>
      <c r="LIV238" s="47"/>
      <c r="LIW238" s="47"/>
      <c r="LIX238" s="47"/>
      <c r="LIY238" s="47"/>
      <c r="LIZ238" s="47"/>
      <c r="LJA238" s="47"/>
      <c r="LJB238" s="47"/>
      <c r="LJC238" s="47"/>
      <c r="LJD238" s="47"/>
      <c r="LJE238" s="47"/>
      <c r="LJF238" s="47"/>
      <c r="LJG238" s="47"/>
      <c r="LJH238" s="47"/>
      <c r="LJI238" s="47"/>
      <c r="LJJ238" s="47"/>
      <c r="LJK238" s="47"/>
      <c r="LJL238" s="47"/>
      <c r="LJM238" s="47"/>
      <c r="LJN238" s="47"/>
      <c r="LJO238" s="47"/>
      <c r="LJP238" s="47"/>
      <c r="LJQ238" s="47"/>
      <c r="LJR238" s="47"/>
      <c r="LJS238" s="47"/>
      <c r="LJT238" s="47"/>
      <c r="LJU238" s="47"/>
      <c r="LJV238" s="47"/>
      <c r="LJW238" s="47"/>
      <c r="LJX238" s="47"/>
      <c r="LJY238" s="47"/>
      <c r="LJZ238" s="47"/>
      <c r="LKA238" s="47"/>
      <c r="LKB238" s="47"/>
      <c r="LKC238" s="47"/>
      <c r="LKD238" s="47"/>
      <c r="LKE238" s="47"/>
      <c r="LKF238" s="47"/>
      <c r="LKG238" s="47"/>
      <c r="LKH238" s="47"/>
      <c r="LKI238" s="47"/>
      <c r="LKJ238" s="47"/>
      <c r="LKK238" s="47"/>
      <c r="LKL238" s="47"/>
      <c r="LKM238" s="47"/>
      <c r="LKN238" s="47"/>
      <c r="LKO238" s="47"/>
      <c r="LKP238" s="47"/>
      <c r="LKQ238" s="47"/>
      <c r="LKR238" s="47"/>
      <c r="LKS238" s="47"/>
      <c r="LKT238" s="47"/>
      <c r="LKU238" s="47"/>
      <c r="LKV238" s="47"/>
      <c r="LKW238" s="47"/>
      <c r="LKX238" s="47"/>
      <c r="LKY238" s="47"/>
      <c r="LKZ238" s="47"/>
      <c r="LLA238" s="47"/>
      <c r="LLB238" s="47"/>
      <c r="LLC238" s="47"/>
      <c r="LLD238" s="47"/>
      <c r="LLE238" s="47"/>
      <c r="LLF238" s="47"/>
      <c r="LLG238" s="47"/>
      <c r="LLH238" s="47"/>
      <c r="LLI238" s="47"/>
      <c r="LLJ238" s="47"/>
      <c r="LLK238" s="47"/>
      <c r="LLL238" s="47"/>
      <c r="LLM238" s="47"/>
      <c r="LLN238" s="47"/>
      <c r="LLO238" s="47"/>
      <c r="LLP238" s="47"/>
      <c r="LLQ238" s="47"/>
      <c r="LLR238" s="47"/>
      <c r="LLS238" s="47"/>
      <c r="LLT238" s="47"/>
      <c r="LLU238" s="47"/>
      <c r="LLV238" s="47"/>
      <c r="LLW238" s="47"/>
      <c r="LLX238" s="47"/>
      <c r="LLY238" s="47"/>
      <c r="LLZ238" s="47"/>
      <c r="LMA238" s="47"/>
      <c r="LMB238" s="47"/>
      <c r="LMC238" s="47"/>
      <c r="LMD238" s="47"/>
      <c r="LME238" s="47"/>
      <c r="LMF238" s="47"/>
      <c r="LMG238" s="47"/>
      <c r="LMH238" s="47"/>
      <c r="LMI238" s="47"/>
      <c r="LMJ238" s="47"/>
      <c r="LMK238" s="47"/>
      <c r="LML238" s="47"/>
      <c r="LMM238" s="47"/>
      <c r="LMN238" s="47"/>
      <c r="LMO238" s="47"/>
      <c r="LMP238" s="47"/>
      <c r="LMQ238" s="47"/>
      <c r="LMR238" s="47"/>
      <c r="LMS238" s="47"/>
      <c r="LMT238" s="47"/>
      <c r="LMU238" s="47"/>
      <c r="LMV238" s="47"/>
      <c r="LMW238" s="47"/>
      <c r="LMX238" s="47"/>
      <c r="LMY238" s="47"/>
      <c r="LMZ238" s="47"/>
      <c r="LNA238" s="47"/>
      <c r="LNB238" s="47"/>
      <c r="LNC238" s="47"/>
      <c r="LND238" s="47"/>
      <c r="LNE238" s="47"/>
      <c r="LNF238" s="47"/>
      <c r="LNG238" s="47"/>
      <c r="LNH238" s="47"/>
      <c r="LNI238" s="47"/>
      <c r="LNJ238" s="47"/>
      <c r="LNK238" s="47"/>
      <c r="LNL238" s="47"/>
      <c r="LNM238" s="47"/>
      <c r="LNN238" s="47"/>
      <c r="LNO238" s="47"/>
      <c r="LNP238" s="47"/>
      <c r="LNQ238" s="47"/>
      <c r="LNR238" s="47"/>
      <c r="LNS238" s="47"/>
      <c r="LNT238" s="47"/>
      <c r="LNU238" s="47"/>
      <c r="LNV238" s="47"/>
      <c r="LNW238" s="47"/>
      <c r="LNX238" s="47"/>
      <c r="LNY238" s="47"/>
      <c r="LNZ238" s="47"/>
      <c r="LOA238" s="47"/>
      <c r="LOB238" s="47"/>
      <c r="LOC238" s="47"/>
      <c r="LOD238" s="47"/>
      <c r="LOE238" s="47"/>
      <c r="LOF238" s="47"/>
      <c r="LOG238" s="47"/>
      <c r="LOH238" s="47"/>
      <c r="LOI238" s="47"/>
      <c r="LOJ238" s="47"/>
      <c r="LOK238" s="47"/>
      <c r="LOL238" s="47"/>
      <c r="LOM238" s="47"/>
      <c r="LON238" s="47"/>
      <c r="LOO238" s="47"/>
      <c r="LOP238" s="47"/>
      <c r="LOQ238" s="47"/>
      <c r="LOR238" s="47"/>
      <c r="LOS238" s="47"/>
      <c r="LOT238" s="47"/>
      <c r="LOU238" s="47"/>
      <c r="LOV238" s="47"/>
      <c r="LOW238" s="47"/>
      <c r="LOX238" s="47"/>
      <c r="LOY238" s="47"/>
      <c r="LOZ238" s="47"/>
      <c r="LPA238" s="47"/>
      <c r="LPB238" s="47"/>
      <c r="LPC238" s="47"/>
      <c r="LPD238" s="47"/>
      <c r="LPE238" s="47"/>
      <c r="LPF238" s="47"/>
      <c r="LPG238" s="47"/>
      <c r="LPH238" s="47"/>
      <c r="LPI238" s="47"/>
      <c r="LPJ238" s="47"/>
      <c r="LPK238" s="47"/>
      <c r="LPL238" s="47"/>
      <c r="LPM238" s="47"/>
      <c r="LPN238" s="47"/>
      <c r="LPO238" s="47"/>
      <c r="LPP238" s="47"/>
      <c r="LPQ238" s="47"/>
      <c r="LPR238" s="47"/>
      <c r="LPS238" s="47"/>
      <c r="LPT238" s="47"/>
      <c r="LPU238" s="47"/>
      <c r="LPV238" s="47"/>
      <c r="LPW238" s="47"/>
      <c r="LPX238" s="47"/>
      <c r="LPY238" s="47"/>
      <c r="LPZ238" s="47"/>
      <c r="LQA238" s="47"/>
      <c r="LQB238" s="47"/>
      <c r="LQC238" s="47"/>
      <c r="LQD238" s="47"/>
      <c r="LQE238" s="47"/>
      <c r="LQF238" s="47"/>
      <c r="LQG238" s="47"/>
      <c r="LQH238" s="47"/>
      <c r="LQI238" s="47"/>
      <c r="LQJ238" s="47"/>
      <c r="LQK238" s="47"/>
      <c r="LQL238" s="47"/>
      <c r="LQM238" s="47"/>
      <c r="LQN238" s="47"/>
      <c r="LQO238" s="47"/>
      <c r="LQP238" s="47"/>
      <c r="LQQ238" s="47"/>
      <c r="LQR238" s="47"/>
      <c r="LQS238" s="47"/>
      <c r="LQT238" s="47"/>
      <c r="LQU238" s="47"/>
      <c r="LQV238" s="47"/>
      <c r="LQW238" s="47"/>
      <c r="LQX238" s="47"/>
      <c r="LQY238" s="47"/>
      <c r="LQZ238" s="47"/>
      <c r="LRA238" s="47"/>
      <c r="LRB238" s="47"/>
      <c r="LRC238" s="47"/>
      <c r="LRD238" s="47"/>
      <c r="LRE238" s="47"/>
      <c r="LRF238" s="47"/>
      <c r="LRG238" s="47"/>
      <c r="LRH238" s="47"/>
      <c r="LRI238" s="47"/>
      <c r="LRJ238" s="47"/>
      <c r="LRK238" s="47"/>
      <c r="LRL238" s="47"/>
      <c r="LRM238" s="47"/>
      <c r="LRN238" s="47"/>
      <c r="LRO238" s="47"/>
      <c r="LRP238" s="47"/>
      <c r="LRQ238" s="47"/>
      <c r="LRR238" s="47"/>
      <c r="LRS238" s="47"/>
      <c r="LRT238" s="47"/>
      <c r="LRU238" s="47"/>
      <c r="LRV238" s="47"/>
      <c r="LRW238" s="47"/>
      <c r="LRX238" s="47"/>
      <c r="LRY238" s="47"/>
      <c r="LRZ238" s="47"/>
      <c r="LSA238" s="47"/>
      <c r="LSB238" s="47"/>
      <c r="LSC238" s="47"/>
      <c r="LSD238" s="47"/>
      <c r="LSE238" s="47"/>
      <c r="LSF238" s="47"/>
      <c r="LSG238" s="47"/>
      <c r="LSH238" s="47"/>
      <c r="LSI238" s="47"/>
      <c r="LSJ238" s="47"/>
      <c r="LSK238" s="47"/>
      <c r="LSL238" s="47"/>
      <c r="LSM238" s="47"/>
      <c r="LSN238" s="47"/>
      <c r="LSO238" s="47"/>
      <c r="LSP238" s="47"/>
      <c r="LSQ238" s="47"/>
      <c r="LSR238" s="47"/>
      <c r="LSS238" s="47"/>
      <c r="LST238" s="47"/>
      <c r="LSU238" s="47"/>
      <c r="LSV238" s="47"/>
      <c r="LSW238" s="47"/>
      <c r="LSX238" s="47"/>
      <c r="LSY238" s="47"/>
      <c r="LSZ238" s="47"/>
      <c r="LTA238" s="47"/>
      <c r="LTB238" s="47"/>
      <c r="LTC238" s="47"/>
      <c r="LTD238" s="47"/>
      <c r="LTE238" s="47"/>
      <c r="LTF238" s="47"/>
      <c r="LTG238" s="47"/>
      <c r="LTH238" s="47"/>
      <c r="LTI238" s="47"/>
      <c r="LTJ238" s="47"/>
      <c r="LTK238" s="47"/>
      <c r="LTL238" s="47"/>
      <c r="LTM238" s="47"/>
      <c r="LTN238" s="47"/>
      <c r="LTO238" s="47"/>
      <c r="LTP238" s="47"/>
      <c r="LTQ238" s="47"/>
      <c r="LTR238" s="47"/>
      <c r="LTS238" s="47"/>
      <c r="LTT238" s="47"/>
      <c r="LTU238" s="47"/>
      <c r="LTV238" s="47"/>
      <c r="LTW238" s="47"/>
      <c r="LTX238" s="47"/>
      <c r="LTY238" s="47"/>
      <c r="LTZ238" s="47"/>
      <c r="LUA238" s="47"/>
      <c r="LUB238" s="47"/>
      <c r="LUC238" s="47"/>
      <c r="LUD238" s="47"/>
      <c r="LUE238" s="47"/>
      <c r="LUF238" s="47"/>
      <c r="LUG238" s="47"/>
      <c r="LUH238" s="47"/>
      <c r="LUI238" s="47"/>
      <c r="LUJ238" s="47"/>
      <c r="LUK238" s="47"/>
      <c r="LUL238" s="47"/>
      <c r="LUM238" s="47"/>
      <c r="LUN238" s="47"/>
      <c r="LUO238" s="47"/>
      <c r="LUP238" s="47"/>
      <c r="LUQ238" s="47"/>
      <c r="LUR238" s="47"/>
      <c r="LUS238" s="47"/>
      <c r="LUT238" s="47"/>
      <c r="LUU238" s="47"/>
      <c r="LUV238" s="47"/>
      <c r="LUW238" s="47"/>
      <c r="LUX238" s="47"/>
      <c r="LUY238" s="47"/>
      <c r="LUZ238" s="47"/>
      <c r="LVA238" s="47"/>
      <c r="LVB238" s="47"/>
      <c r="LVC238" s="47"/>
      <c r="LVD238" s="47"/>
      <c r="LVE238" s="47"/>
      <c r="LVF238" s="47"/>
      <c r="LVG238" s="47"/>
      <c r="LVH238" s="47"/>
      <c r="LVI238" s="47"/>
      <c r="LVJ238" s="47"/>
      <c r="LVK238" s="47"/>
      <c r="LVL238" s="47"/>
      <c r="LVM238" s="47"/>
      <c r="LVN238" s="47"/>
      <c r="LVO238" s="47"/>
      <c r="LVP238" s="47"/>
      <c r="LVQ238" s="47"/>
      <c r="LVR238" s="47"/>
      <c r="LVS238" s="47"/>
      <c r="LVT238" s="47"/>
      <c r="LVU238" s="47"/>
      <c r="LVV238" s="47"/>
      <c r="LVW238" s="47"/>
      <c r="LVX238" s="47"/>
      <c r="LVY238" s="47"/>
      <c r="LVZ238" s="47"/>
      <c r="LWA238" s="47"/>
      <c r="LWB238" s="47"/>
      <c r="LWC238" s="47"/>
      <c r="LWD238" s="47"/>
      <c r="LWE238" s="47"/>
      <c r="LWF238" s="47"/>
      <c r="LWG238" s="47"/>
      <c r="LWH238" s="47"/>
      <c r="LWI238" s="47"/>
      <c r="LWJ238" s="47"/>
      <c r="LWK238" s="47"/>
      <c r="LWL238" s="47"/>
      <c r="LWM238" s="47"/>
      <c r="LWN238" s="47"/>
      <c r="LWO238" s="47"/>
      <c r="LWP238" s="47"/>
      <c r="LWQ238" s="47"/>
      <c r="LWR238" s="47"/>
      <c r="LWS238" s="47"/>
      <c r="LWT238" s="47"/>
      <c r="LWU238" s="47"/>
      <c r="LWV238" s="47"/>
      <c r="LWW238" s="47"/>
      <c r="LWX238" s="47"/>
      <c r="LWY238" s="47"/>
      <c r="LWZ238" s="47"/>
      <c r="LXA238" s="47"/>
      <c r="LXB238" s="47"/>
      <c r="LXC238" s="47"/>
      <c r="LXD238" s="47"/>
      <c r="LXE238" s="47"/>
      <c r="LXF238" s="47"/>
      <c r="LXG238" s="47"/>
      <c r="LXH238" s="47"/>
      <c r="LXI238" s="47"/>
      <c r="LXJ238" s="47"/>
      <c r="LXK238" s="47"/>
      <c r="LXL238" s="47"/>
      <c r="LXM238" s="47"/>
      <c r="LXN238" s="47"/>
      <c r="LXO238" s="47"/>
      <c r="LXP238" s="47"/>
      <c r="LXQ238" s="47"/>
      <c r="LXR238" s="47"/>
      <c r="LXS238" s="47"/>
      <c r="LXT238" s="47"/>
      <c r="LXU238" s="47"/>
      <c r="LXV238" s="47"/>
      <c r="LXW238" s="47"/>
      <c r="LXX238" s="47"/>
      <c r="LXY238" s="47"/>
      <c r="LXZ238" s="47"/>
      <c r="LYA238" s="47"/>
      <c r="LYB238" s="47"/>
      <c r="LYC238" s="47"/>
      <c r="LYD238" s="47"/>
      <c r="LYE238" s="47"/>
      <c r="LYF238" s="47"/>
      <c r="LYG238" s="47"/>
      <c r="LYH238" s="47"/>
      <c r="LYI238" s="47"/>
      <c r="LYJ238" s="47"/>
      <c r="LYK238" s="47"/>
      <c r="LYL238" s="47"/>
      <c r="LYM238" s="47"/>
      <c r="LYN238" s="47"/>
      <c r="LYO238" s="47"/>
      <c r="LYP238" s="47"/>
      <c r="LYQ238" s="47"/>
      <c r="LYR238" s="47"/>
      <c r="LYS238" s="47"/>
      <c r="LYT238" s="47"/>
      <c r="LYU238" s="47"/>
      <c r="LYV238" s="47"/>
      <c r="LYW238" s="47"/>
      <c r="LYX238" s="47"/>
      <c r="LYY238" s="47"/>
      <c r="LYZ238" s="47"/>
      <c r="LZA238" s="47"/>
      <c r="LZB238" s="47"/>
      <c r="LZC238" s="47"/>
      <c r="LZD238" s="47"/>
      <c r="LZE238" s="47"/>
      <c r="LZF238" s="47"/>
      <c r="LZG238" s="47"/>
      <c r="LZH238" s="47"/>
      <c r="LZI238" s="47"/>
      <c r="LZJ238" s="47"/>
      <c r="LZK238" s="47"/>
      <c r="LZL238" s="47"/>
      <c r="LZM238" s="47"/>
      <c r="LZN238" s="47"/>
      <c r="LZO238" s="47"/>
      <c r="LZP238" s="47"/>
      <c r="LZQ238" s="47"/>
      <c r="LZR238" s="47"/>
      <c r="LZS238" s="47"/>
      <c r="LZT238" s="47"/>
      <c r="LZU238" s="47"/>
      <c r="LZV238" s="47"/>
      <c r="LZW238" s="47"/>
      <c r="LZX238" s="47"/>
      <c r="LZY238" s="47"/>
      <c r="LZZ238" s="47"/>
      <c r="MAA238" s="47"/>
      <c r="MAB238" s="47"/>
      <c r="MAC238" s="47"/>
      <c r="MAD238" s="47"/>
      <c r="MAE238" s="47"/>
      <c r="MAF238" s="47"/>
      <c r="MAG238" s="47"/>
      <c r="MAH238" s="47"/>
      <c r="MAI238" s="47"/>
      <c r="MAJ238" s="47"/>
      <c r="MAK238" s="47"/>
      <c r="MAL238" s="47"/>
      <c r="MAM238" s="47"/>
      <c r="MAN238" s="47"/>
      <c r="MAO238" s="47"/>
      <c r="MAP238" s="47"/>
      <c r="MAQ238" s="47"/>
      <c r="MAR238" s="47"/>
      <c r="MAS238" s="47"/>
      <c r="MAT238" s="47"/>
      <c r="MAU238" s="47"/>
      <c r="MAV238" s="47"/>
      <c r="MAW238" s="47"/>
      <c r="MAX238" s="47"/>
      <c r="MAY238" s="47"/>
      <c r="MAZ238" s="47"/>
      <c r="MBA238" s="47"/>
      <c r="MBB238" s="47"/>
      <c r="MBC238" s="47"/>
      <c r="MBD238" s="47"/>
      <c r="MBE238" s="47"/>
      <c r="MBF238" s="47"/>
      <c r="MBG238" s="47"/>
      <c r="MBH238" s="47"/>
      <c r="MBI238" s="47"/>
      <c r="MBJ238" s="47"/>
      <c r="MBK238" s="47"/>
      <c r="MBL238" s="47"/>
      <c r="MBM238" s="47"/>
      <c r="MBN238" s="47"/>
      <c r="MBO238" s="47"/>
      <c r="MBP238" s="47"/>
      <c r="MBQ238" s="47"/>
      <c r="MBR238" s="47"/>
      <c r="MBS238" s="47"/>
      <c r="MBT238" s="47"/>
      <c r="MBU238" s="47"/>
      <c r="MBV238" s="47"/>
      <c r="MBW238" s="47"/>
      <c r="MBX238" s="47"/>
      <c r="MBY238" s="47"/>
      <c r="MBZ238" s="47"/>
      <c r="MCA238" s="47"/>
      <c r="MCB238" s="47"/>
      <c r="MCC238" s="47"/>
      <c r="MCD238" s="47"/>
      <c r="MCE238" s="47"/>
      <c r="MCF238" s="47"/>
      <c r="MCG238" s="47"/>
      <c r="MCH238" s="47"/>
      <c r="MCI238" s="47"/>
      <c r="MCJ238" s="47"/>
      <c r="MCK238" s="47"/>
      <c r="MCL238" s="47"/>
      <c r="MCM238" s="47"/>
      <c r="MCN238" s="47"/>
      <c r="MCO238" s="47"/>
      <c r="MCP238" s="47"/>
      <c r="MCQ238" s="47"/>
      <c r="MCR238" s="47"/>
      <c r="MCS238" s="47"/>
      <c r="MCT238" s="47"/>
      <c r="MCU238" s="47"/>
      <c r="MCV238" s="47"/>
      <c r="MCW238" s="47"/>
      <c r="MCX238" s="47"/>
      <c r="MCY238" s="47"/>
      <c r="MCZ238" s="47"/>
      <c r="MDA238" s="47"/>
      <c r="MDB238" s="47"/>
      <c r="MDC238" s="47"/>
      <c r="MDD238" s="47"/>
      <c r="MDE238" s="47"/>
      <c r="MDF238" s="47"/>
      <c r="MDG238" s="47"/>
      <c r="MDH238" s="47"/>
      <c r="MDI238" s="47"/>
      <c r="MDJ238" s="47"/>
      <c r="MDK238" s="47"/>
      <c r="MDL238" s="47"/>
      <c r="MDM238" s="47"/>
      <c r="MDN238" s="47"/>
      <c r="MDO238" s="47"/>
      <c r="MDP238" s="47"/>
      <c r="MDQ238" s="47"/>
      <c r="MDR238" s="47"/>
      <c r="MDS238" s="47"/>
      <c r="MDT238" s="47"/>
      <c r="MDU238" s="47"/>
      <c r="MDV238" s="47"/>
      <c r="MDW238" s="47"/>
      <c r="MDX238" s="47"/>
      <c r="MDY238" s="47"/>
      <c r="MDZ238" s="47"/>
      <c r="MEA238" s="47"/>
      <c r="MEB238" s="47"/>
      <c r="MEC238" s="47"/>
      <c r="MED238" s="47"/>
      <c r="MEE238" s="47"/>
      <c r="MEF238" s="47"/>
      <c r="MEG238" s="47"/>
      <c r="MEH238" s="47"/>
      <c r="MEI238" s="47"/>
      <c r="MEJ238" s="47"/>
      <c r="MEK238" s="47"/>
      <c r="MEL238" s="47"/>
      <c r="MEM238" s="47"/>
      <c r="MEN238" s="47"/>
      <c r="MEO238" s="47"/>
      <c r="MEP238" s="47"/>
      <c r="MEQ238" s="47"/>
      <c r="MER238" s="47"/>
      <c r="MES238" s="47"/>
      <c r="MET238" s="47"/>
      <c r="MEU238" s="47"/>
      <c r="MEV238" s="47"/>
      <c r="MEW238" s="47"/>
      <c r="MEX238" s="47"/>
      <c r="MEY238" s="47"/>
      <c r="MEZ238" s="47"/>
      <c r="MFA238" s="47"/>
      <c r="MFB238" s="47"/>
      <c r="MFC238" s="47"/>
      <c r="MFD238" s="47"/>
      <c r="MFE238" s="47"/>
      <c r="MFF238" s="47"/>
      <c r="MFG238" s="47"/>
      <c r="MFH238" s="47"/>
      <c r="MFI238" s="47"/>
      <c r="MFJ238" s="47"/>
      <c r="MFK238" s="47"/>
      <c r="MFL238" s="47"/>
      <c r="MFM238" s="47"/>
      <c r="MFN238" s="47"/>
      <c r="MFO238" s="47"/>
      <c r="MFP238" s="47"/>
      <c r="MFQ238" s="47"/>
      <c r="MFR238" s="47"/>
      <c r="MFS238" s="47"/>
      <c r="MFT238" s="47"/>
      <c r="MFU238" s="47"/>
      <c r="MFV238" s="47"/>
      <c r="MFW238" s="47"/>
      <c r="MFX238" s="47"/>
      <c r="MFY238" s="47"/>
      <c r="MFZ238" s="47"/>
      <c r="MGA238" s="47"/>
      <c r="MGB238" s="47"/>
      <c r="MGC238" s="47"/>
      <c r="MGD238" s="47"/>
      <c r="MGE238" s="47"/>
      <c r="MGF238" s="47"/>
      <c r="MGG238" s="47"/>
      <c r="MGH238" s="47"/>
      <c r="MGI238" s="47"/>
      <c r="MGJ238" s="47"/>
      <c r="MGK238" s="47"/>
      <c r="MGL238" s="47"/>
      <c r="MGM238" s="47"/>
      <c r="MGN238" s="47"/>
      <c r="MGO238" s="47"/>
      <c r="MGP238" s="47"/>
      <c r="MGQ238" s="47"/>
      <c r="MGR238" s="47"/>
      <c r="MGS238" s="47"/>
      <c r="MGT238" s="47"/>
      <c r="MGU238" s="47"/>
      <c r="MGV238" s="47"/>
      <c r="MGW238" s="47"/>
      <c r="MGX238" s="47"/>
      <c r="MGY238" s="47"/>
      <c r="MGZ238" s="47"/>
      <c r="MHA238" s="47"/>
      <c r="MHB238" s="47"/>
      <c r="MHC238" s="47"/>
      <c r="MHD238" s="47"/>
      <c r="MHE238" s="47"/>
      <c r="MHF238" s="47"/>
      <c r="MHG238" s="47"/>
      <c r="MHH238" s="47"/>
      <c r="MHI238" s="47"/>
      <c r="MHJ238" s="47"/>
      <c r="MHK238" s="47"/>
      <c r="MHL238" s="47"/>
      <c r="MHM238" s="47"/>
      <c r="MHN238" s="47"/>
      <c r="MHO238" s="47"/>
      <c r="MHP238" s="47"/>
      <c r="MHQ238" s="47"/>
      <c r="MHR238" s="47"/>
      <c r="MHS238" s="47"/>
      <c r="MHT238" s="47"/>
      <c r="MHU238" s="47"/>
      <c r="MHV238" s="47"/>
      <c r="MHW238" s="47"/>
      <c r="MHX238" s="47"/>
      <c r="MHY238" s="47"/>
      <c r="MHZ238" s="47"/>
      <c r="MIA238" s="47"/>
      <c r="MIB238" s="47"/>
      <c r="MIC238" s="47"/>
      <c r="MID238" s="47"/>
      <c r="MIE238" s="47"/>
      <c r="MIF238" s="47"/>
      <c r="MIG238" s="47"/>
      <c r="MIH238" s="47"/>
      <c r="MII238" s="47"/>
      <c r="MIJ238" s="47"/>
      <c r="MIK238" s="47"/>
      <c r="MIL238" s="47"/>
      <c r="MIM238" s="47"/>
      <c r="MIN238" s="47"/>
      <c r="MIO238" s="47"/>
      <c r="MIP238" s="47"/>
      <c r="MIQ238" s="47"/>
      <c r="MIR238" s="47"/>
      <c r="MIS238" s="47"/>
      <c r="MIT238" s="47"/>
      <c r="MIU238" s="47"/>
      <c r="MIV238" s="47"/>
      <c r="MIW238" s="47"/>
      <c r="MIX238" s="47"/>
      <c r="MIY238" s="47"/>
      <c r="MIZ238" s="47"/>
      <c r="MJA238" s="47"/>
      <c r="MJB238" s="47"/>
      <c r="MJC238" s="47"/>
      <c r="MJD238" s="47"/>
      <c r="MJE238" s="47"/>
      <c r="MJF238" s="47"/>
      <c r="MJG238" s="47"/>
      <c r="MJH238" s="47"/>
      <c r="MJI238" s="47"/>
      <c r="MJJ238" s="47"/>
      <c r="MJK238" s="47"/>
      <c r="MJL238" s="47"/>
      <c r="MJM238" s="47"/>
      <c r="MJN238" s="47"/>
      <c r="MJO238" s="47"/>
      <c r="MJP238" s="47"/>
      <c r="MJQ238" s="47"/>
      <c r="MJR238" s="47"/>
      <c r="MJS238" s="47"/>
      <c r="MJT238" s="47"/>
      <c r="MJU238" s="47"/>
      <c r="MJV238" s="47"/>
      <c r="MJW238" s="47"/>
      <c r="MJX238" s="47"/>
      <c r="MJY238" s="47"/>
      <c r="MJZ238" s="47"/>
      <c r="MKA238" s="47"/>
      <c r="MKB238" s="47"/>
      <c r="MKC238" s="47"/>
      <c r="MKD238" s="47"/>
      <c r="MKE238" s="47"/>
      <c r="MKF238" s="47"/>
      <c r="MKG238" s="47"/>
      <c r="MKH238" s="47"/>
      <c r="MKI238" s="47"/>
      <c r="MKJ238" s="47"/>
      <c r="MKK238" s="47"/>
      <c r="MKL238" s="47"/>
      <c r="MKM238" s="47"/>
      <c r="MKN238" s="47"/>
      <c r="MKO238" s="47"/>
      <c r="MKP238" s="47"/>
      <c r="MKQ238" s="47"/>
      <c r="MKR238" s="47"/>
      <c r="MKS238" s="47"/>
      <c r="MKT238" s="47"/>
      <c r="MKU238" s="47"/>
      <c r="MKV238" s="47"/>
      <c r="MKW238" s="47"/>
      <c r="MKX238" s="47"/>
      <c r="MKY238" s="47"/>
      <c r="MKZ238" s="47"/>
      <c r="MLA238" s="47"/>
      <c r="MLB238" s="47"/>
      <c r="MLC238" s="47"/>
      <c r="MLD238" s="47"/>
      <c r="MLE238" s="47"/>
      <c r="MLF238" s="47"/>
      <c r="MLG238" s="47"/>
      <c r="MLH238" s="47"/>
      <c r="MLI238" s="47"/>
      <c r="MLJ238" s="47"/>
      <c r="MLK238" s="47"/>
      <c r="MLL238" s="47"/>
      <c r="MLM238" s="47"/>
      <c r="MLN238" s="47"/>
      <c r="MLO238" s="47"/>
      <c r="MLP238" s="47"/>
      <c r="MLQ238" s="47"/>
      <c r="MLR238" s="47"/>
      <c r="MLS238" s="47"/>
      <c r="MLT238" s="47"/>
      <c r="MLU238" s="47"/>
      <c r="MLV238" s="47"/>
      <c r="MLW238" s="47"/>
      <c r="MLX238" s="47"/>
      <c r="MLY238" s="47"/>
      <c r="MLZ238" s="47"/>
      <c r="MMA238" s="47"/>
      <c r="MMB238" s="47"/>
      <c r="MMC238" s="47"/>
      <c r="MMD238" s="47"/>
      <c r="MME238" s="47"/>
      <c r="MMF238" s="47"/>
      <c r="MMG238" s="47"/>
      <c r="MMH238" s="47"/>
      <c r="MMI238" s="47"/>
      <c r="MMJ238" s="47"/>
      <c r="MMK238" s="47"/>
      <c r="MML238" s="47"/>
      <c r="MMM238" s="47"/>
      <c r="MMN238" s="47"/>
      <c r="MMO238" s="47"/>
      <c r="MMP238" s="47"/>
      <c r="MMQ238" s="47"/>
      <c r="MMR238" s="47"/>
      <c r="MMS238" s="47"/>
      <c r="MMT238" s="47"/>
      <c r="MMU238" s="47"/>
      <c r="MMV238" s="47"/>
      <c r="MMW238" s="47"/>
      <c r="MMX238" s="47"/>
      <c r="MMY238" s="47"/>
      <c r="MMZ238" s="47"/>
      <c r="MNA238" s="47"/>
      <c r="MNB238" s="47"/>
      <c r="MNC238" s="47"/>
      <c r="MND238" s="47"/>
      <c r="MNE238" s="47"/>
      <c r="MNF238" s="47"/>
      <c r="MNG238" s="47"/>
      <c r="MNH238" s="47"/>
      <c r="MNI238" s="47"/>
      <c r="MNJ238" s="47"/>
      <c r="MNK238" s="47"/>
      <c r="MNL238" s="47"/>
      <c r="MNM238" s="47"/>
      <c r="MNN238" s="47"/>
      <c r="MNO238" s="47"/>
      <c r="MNP238" s="47"/>
      <c r="MNQ238" s="47"/>
      <c r="MNR238" s="47"/>
      <c r="MNS238" s="47"/>
      <c r="MNT238" s="47"/>
      <c r="MNU238" s="47"/>
      <c r="MNV238" s="47"/>
      <c r="MNW238" s="47"/>
      <c r="MNX238" s="47"/>
      <c r="MNY238" s="47"/>
      <c r="MNZ238" s="47"/>
      <c r="MOA238" s="47"/>
      <c r="MOB238" s="47"/>
      <c r="MOC238" s="47"/>
      <c r="MOD238" s="47"/>
      <c r="MOE238" s="47"/>
      <c r="MOF238" s="47"/>
      <c r="MOG238" s="47"/>
      <c r="MOH238" s="47"/>
      <c r="MOI238" s="47"/>
      <c r="MOJ238" s="47"/>
      <c r="MOK238" s="47"/>
      <c r="MOL238" s="47"/>
      <c r="MOM238" s="47"/>
      <c r="MON238" s="47"/>
      <c r="MOO238" s="47"/>
      <c r="MOP238" s="47"/>
      <c r="MOQ238" s="47"/>
      <c r="MOR238" s="47"/>
      <c r="MOS238" s="47"/>
      <c r="MOT238" s="47"/>
      <c r="MOU238" s="47"/>
      <c r="MOV238" s="47"/>
      <c r="MOW238" s="47"/>
      <c r="MOX238" s="47"/>
      <c r="MOY238" s="47"/>
      <c r="MOZ238" s="47"/>
      <c r="MPA238" s="47"/>
      <c r="MPB238" s="47"/>
      <c r="MPC238" s="47"/>
      <c r="MPD238" s="47"/>
      <c r="MPE238" s="47"/>
      <c r="MPF238" s="47"/>
      <c r="MPG238" s="47"/>
      <c r="MPH238" s="47"/>
      <c r="MPI238" s="47"/>
      <c r="MPJ238" s="47"/>
      <c r="MPK238" s="47"/>
      <c r="MPL238" s="47"/>
      <c r="MPM238" s="47"/>
      <c r="MPN238" s="47"/>
      <c r="MPO238" s="47"/>
      <c r="MPP238" s="47"/>
      <c r="MPQ238" s="47"/>
      <c r="MPR238" s="47"/>
      <c r="MPS238" s="47"/>
      <c r="MPT238" s="47"/>
      <c r="MPU238" s="47"/>
      <c r="MPV238" s="47"/>
      <c r="MPW238" s="47"/>
      <c r="MPX238" s="47"/>
      <c r="MPY238" s="47"/>
      <c r="MPZ238" s="47"/>
      <c r="MQA238" s="47"/>
      <c r="MQB238" s="47"/>
      <c r="MQC238" s="47"/>
      <c r="MQD238" s="47"/>
      <c r="MQE238" s="47"/>
      <c r="MQF238" s="47"/>
      <c r="MQG238" s="47"/>
      <c r="MQH238" s="47"/>
      <c r="MQI238" s="47"/>
      <c r="MQJ238" s="47"/>
      <c r="MQK238" s="47"/>
      <c r="MQL238" s="47"/>
      <c r="MQM238" s="47"/>
      <c r="MQN238" s="47"/>
      <c r="MQO238" s="47"/>
      <c r="MQP238" s="47"/>
      <c r="MQQ238" s="47"/>
      <c r="MQR238" s="47"/>
      <c r="MQS238" s="47"/>
      <c r="MQT238" s="47"/>
      <c r="MQU238" s="47"/>
      <c r="MQV238" s="47"/>
      <c r="MQW238" s="47"/>
      <c r="MQX238" s="47"/>
      <c r="MQY238" s="47"/>
      <c r="MQZ238" s="47"/>
      <c r="MRA238" s="47"/>
      <c r="MRB238" s="47"/>
      <c r="MRC238" s="47"/>
      <c r="MRD238" s="47"/>
      <c r="MRE238" s="47"/>
      <c r="MRF238" s="47"/>
      <c r="MRG238" s="47"/>
      <c r="MRH238" s="47"/>
      <c r="MRI238" s="47"/>
      <c r="MRJ238" s="47"/>
      <c r="MRK238" s="47"/>
      <c r="MRL238" s="47"/>
      <c r="MRM238" s="47"/>
      <c r="MRN238" s="47"/>
      <c r="MRO238" s="47"/>
      <c r="MRP238" s="47"/>
      <c r="MRQ238" s="47"/>
      <c r="MRR238" s="47"/>
      <c r="MRS238" s="47"/>
      <c r="MRT238" s="47"/>
      <c r="MRU238" s="47"/>
      <c r="MRV238" s="47"/>
      <c r="MRW238" s="47"/>
      <c r="MRX238" s="47"/>
      <c r="MRY238" s="47"/>
      <c r="MRZ238" s="47"/>
      <c r="MSA238" s="47"/>
      <c r="MSB238" s="47"/>
      <c r="MSC238" s="47"/>
      <c r="MSD238" s="47"/>
      <c r="MSE238" s="47"/>
      <c r="MSF238" s="47"/>
      <c r="MSG238" s="47"/>
      <c r="MSH238" s="47"/>
      <c r="MSI238" s="47"/>
      <c r="MSJ238" s="47"/>
      <c r="MSK238" s="47"/>
      <c r="MSL238" s="47"/>
      <c r="MSM238" s="47"/>
      <c r="MSN238" s="47"/>
      <c r="MSO238" s="47"/>
      <c r="MSP238" s="47"/>
      <c r="MSQ238" s="47"/>
      <c r="MSR238" s="47"/>
      <c r="MSS238" s="47"/>
      <c r="MST238" s="47"/>
      <c r="MSU238" s="47"/>
      <c r="MSV238" s="47"/>
      <c r="MSW238" s="47"/>
      <c r="MSX238" s="47"/>
      <c r="MSY238" s="47"/>
      <c r="MSZ238" s="47"/>
      <c r="MTA238" s="47"/>
      <c r="MTB238" s="47"/>
      <c r="MTC238" s="47"/>
      <c r="MTD238" s="47"/>
      <c r="MTE238" s="47"/>
      <c r="MTF238" s="47"/>
      <c r="MTG238" s="47"/>
      <c r="MTH238" s="47"/>
      <c r="MTI238" s="47"/>
      <c r="MTJ238" s="47"/>
      <c r="MTK238" s="47"/>
      <c r="MTL238" s="47"/>
      <c r="MTM238" s="47"/>
      <c r="MTN238" s="47"/>
      <c r="MTO238" s="47"/>
      <c r="MTP238" s="47"/>
      <c r="MTQ238" s="47"/>
      <c r="MTR238" s="47"/>
      <c r="MTS238" s="47"/>
      <c r="MTT238" s="47"/>
      <c r="MTU238" s="47"/>
      <c r="MTV238" s="47"/>
      <c r="MTW238" s="47"/>
      <c r="MTX238" s="47"/>
      <c r="MTY238" s="47"/>
      <c r="MTZ238" s="47"/>
      <c r="MUA238" s="47"/>
      <c r="MUB238" s="47"/>
      <c r="MUC238" s="47"/>
      <c r="MUD238" s="47"/>
      <c r="MUE238" s="47"/>
      <c r="MUF238" s="47"/>
      <c r="MUG238" s="47"/>
      <c r="MUH238" s="47"/>
      <c r="MUI238" s="47"/>
      <c r="MUJ238" s="47"/>
      <c r="MUK238" s="47"/>
      <c r="MUL238" s="47"/>
      <c r="MUM238" s="47"/>
      <c r="MUN238" s="47"/>
      <c r="MUO238" s="47"/>
      <c r="MUP238" s="47"/>
      <c r="MUQ238" s="47"/>
      <c r="MUR238" s="47"/>
      <c r="MUS238" s="47"/>
      <c r="MUT238" s="47"/>
      <c r="MUU238" s="47"/>
      <c r="MUV238" s="47"/>
      <c r="MUW238" s="47"/>
      <c r="MUX238" s="47"/>
      <c r="MUY238" s="47"/>
      <c r="MUZ238" s="47"/>
      <c r="MVA238" s="47"/>
      <c r="MVB238" s="47"/>
      <c r="MVC238" s="47"/>
      <c r="MVD238" s="47"/>
      <c r="MVE238" s="47"/>
      <c r="MVF238" s="47"/>
      <c r="MVG238" s="47"/>
      <c r="MVH238" s="47"/>
      <c r="MVI238" s="47"/>
      <c r="MVJ238" s="47"/>
      <c r="MVK238" s="47"/>
      <c r="MVL238" s="47"/>
      <c r="MVM238" s="47"/>
      <c r="MVN238" s="47"/>
      <c r="MVO238" s="47"/>
      <c r="MVP238" s="47"/>
      <c r="MVQ238" s="47"/>
      <c r="MVR238" s="47"/>
      <c r="MVS238" s="47"/>
      <c r="MVT238" s="47"/>
      <c r="MVU238" s="47"/>
      <c r="MVV238" s="47"/>
      <c r="MVW238" s="47"/>
      <c r="MVX238" s="47"/>
      <c r="MVY238" s="47"/>
      <c r="MVZ238" s="47"/>
      <c r="MWA238" s="47"/>
      <c r="MWB238" s="47"/>
      <c r="MWC238" s="47"/>
      <c r="MWD238" s="47"/>
      <c r="MWE238" s="47"/>
      <c r="MWF238" s="47"/>
      <c r="MWG238" s="47"/>
      <c r="MWH238" s="47"/>
      <c r="MWI238" s="47"/>
      <c r="MWJ238" s="47"/>
      <c r="MWK238" s="47"/>
      <c r="MWL238" s="47"/>
      <c r="MWM238" s="47"/>
      <c r="MWN238" s="47"/>
      <c r="MWO238" s="47"/>
      <c r="MWP238" s="47"/>
      <c r="MWQ238" s="47"/>
      <c r="MWR238" s="47"/>
      <c r="MWS238" s="47"/>
      <c r="MWT238" s="47"/>
      <c r="MWU238" s="47"/>
      <c r="MWV238" s="47"/>
      <c r="MWW238" s="47"/>
      <c r="MWX238" s="47"/>
      <c r="MWY238" s="47"/>
      <c r="MWZ238" s="47"/>
      <c r="MXA238" s="47"/>
      <c r="MXB238" s="47"/>
      <c r="MXC238" s="47"/>
      <c r="MXD238" s="47"/>
      <c r="MXE238" s="47"/>
      <c r="MXF238" s="47"/>
      <c r="MXG238" s="47"/>
      <c r="MXH238" s="47"/>
      <c r="MXI238" s="47"/>
      <c r="MXJ238" s="47"/>
      <c r="MXK238" s="47"/>
      <c r="MXL238" s="47"/>
      <c r="MXM238" s="47"/>
      <c r="MXN238" s="47"/>
      <c r="MXO238" s="47"/>
      <c r="MXP238" s="47"/>
      <c r="MXQ238" s="47"/>
      <c r="MXR238" s="47"/>
      <c r="MXS238" s="47"/>
      <c r="MXT238" s="47"/>
      <c r="MXU238" s="47"/>
      <c r="MXV238" s="47"/>
      <c r="MXW238" s="47"/>
      <c r="MXX238" s="47"/>
      <c r="MXY238" s="47"/>
      <c r="MXZ238" s="47"/>
      <c r="MYA238" s="47"/>
      <c r="MYB238" s="47"/>
      <c r="MYC238" s="47"/>
      <c r="MYD238" s="47"/>
      <c r="MYE238" s="47"/>
      <c r="MYF238" s="47"/>
      <c r="MYG238" s="47"/>
      <c r="MYH238" s="47"/>
      <c r="MYI238" s="47"/>
      <c r="MYJ238" s="47"/>
      <c r="MYK238" s="47"/>
      <c r="MYL238" s="47"/>
      <c r="MYM238" s="47"/>
      <c r="MYN238" s="47"/>
      <c r="MYO238" s="47"/>
      <c r="MYP238" s="47"/>
      <c r="MYQ238" s="47"/>
      <c r="MYR238" s="47"/>
      <c r="MYS238" s="47"/>
      <c r="MYT238" s="47"/>
      <c r="MYU238" s="47"/>
      <c r="MYV238" s="47"/>
      <c r="MYW238" s="47"/>
      <c r="MYX238" s="47"/>
      <c r="MYY238" s="47"/>
      <c r="MYZ238" s="47"/>
      <c r="MZA238" s="47"/>
      <c r="MZB238" s="47"/>
      <c r="MZC238" s="47"/>
      <c r="MZD238" s="47"/>
      <c r="MZE238" s="47"/>
      <c r="MZF238" s="47"/>
      <c r="MZG238" s="47"/>
      <c r="MZH238" s="47"/>
      <c r="MZI238" s="47"/>
      <c r="MZJ238" s="47"/>
      <c r="MZK238" s="47"/>
      <c r="MZL238" s="47"/>
      <c r="MZM238" s="47"/>
      <c r="MZN238" s="47"/>
      <c r="MZO238" s="47"/>
      <c r="MZP238" s="47"/>
      <c r="MZQ238" s="47"/>
      <c r="MZR238" s="47"/>
      <c r="MZS238" s="47"/>
      <c r="MZT238" s="47"/>
      <c r="MZU238" s="47"/>
      <c r="MZV238" s="47"/>
      <c r="MZW238" s="47"/>
      <c r="MZX238" s="47"/>
      <c r="MZY238" s="47"/>
      <c r="MZZ238" s="47"/>
      <c r="NAA238" s="47"/>
      <c r="NAB238" s="47"/>
      <c r="NAC238" s="47"/>
      <c r="NAD238" s="47"/>
      <c r="NAE238" s="47"/>
      <c r="NAF238" s="47"/>
      <c r="NAG238" s="47"/>
      <c r="NAH238" s="47"/>
      <c r="NAI238" s="47"/>
      <c r="NAJ238" s="47"/>
      <c r="NAK238" s="47"/>
      <c r="NAL238" s="47"/>
      <c r="NAM238" s="47"/>
      <c r="NAN238" s="47"/>
      <c r="NAO238" s="47"/>
      <c r="NAP238" s="47"/>
      <c r="NAQ238" s="47"/>
      <c r="NAR238" s="47"/>
      <c r="NAS238" s="47"/>
      <c r="NAT238" s="47"/>
      <c r="NAU238" s="47"/>
      <c r="NAV238" s="47"/>
      <c r="NAW238" s="47"/>
      <c r="NAX238" s="47"/>
      <c r="NAY238" s="47"/>
      <c r="NAZ238" s="47"/>
      <c r="NBA238" s="47"/>
      <c r="NBB238" s="47"/>
      <c r="NBC238" s="47"/>
      <c r="NBD238" s="47"/>
      <c r="NBE238" s="47"/>
      <c r="NBF238" s="47"/>
      <c r="NBG238" s="47"/>
      <c r="NBH238" s="47"/>
      <c r="NBI238" s="47"/>
      <c r="NBJ238" s="47"/>
      <c r="NBK238" s="47"/>
      <c r="NBL238" s="47"/>
      <c r="NBM238" s="47"/>
      <c r="NBN238" s="47"/>
      <c r="NBO238" s="47"/>
      <c r="NBP238" s="47"/>
      <c r="NBQ238" s="47"/>
      <c r="NBR238" s="47"/>
      <c r="NBS238" s="47"/>
      <c r="NBT238" s="47"/>
      <c r="NBU238" s="47"/>
      <c r="NBV238" s="47"/>
      <c r="NBW238" s="47"/>
      <c r="NBX238" s="47"/>
      <c r="NBY238" s="47"/>
      <c r="NBZ238" s="47"/>
      <c r="NCA238" s="47"/>
      <c r="NCB238" s="47"/>
      <c r="NCC238" s="47"/>
      <c r="NCD238" s="47"/>
      <c r="NCE238" s="47"/>
      <c r="NCF238" s="47"/>
      <c r="NCG238" s="47"/>
      <c r="NCH238" s="47"/>
      <c r="NCI238" s="47"/>
      <c r="NCJ238" s="47"/>
      <c r="NCK238" s="47"/>
      <c r="NCL238" s="47"/>
      <c r="NCM238" s="47"/>
      <c r="NCN238" s="47"/>
      <c r="NCO238" s="47"/>
      <c r="NCP238" s="47"/>
      <c r="NCQ238" s="47"/>
      <c r="NCR238" s="47"/>
      <c r="NCS238" s="47"/>
      <c r="NCT238" s="47"/>
      <c r="NCU238" s="47"/>
      <c r="NCV238" s="47"/>
      <c r="NCW238" s="47"/>
      <c r="NCX238" s="47"/>
      <c r="NCY238" s="47"/>
      <c r="NCZ238" s="47"/>
      <c r="NDA238" s="47"/>
      <c r="NDB238" s="47"/>
      <c r="NDC238" s="47"/>
      <c r="NDD238" s="47"/>
      <c r="NDE238" s="47"/>
      <c r="NDF238" s="47"/>
      <c r="NDG238" s="47"/>
      <c r="NDH238" s="47"/>
      <c r="NDI238" s="47"/>
      <c r="NDJ238" s="47"/>
      <c r="NDK238" s="47"/>
      <c r="NDL238" s="47"/>
      <c r="NDM238" s="47"/>
      <c r="NDN238" s="47"/>
      <c r="NDO238" s="47"/>
      <c r="NDP238" s="47"/>
      <c r="NDQ238" s="47"/>
      <c r="NDR238" s="47"/>
      <c r="NDS238" s="47"/>
      <c r="NDT238" s="47"/>
      <c r="NDU238" s="47"/>
      <c r="NDV238" s="47"/>
      <c r="NDW238" s="47"/>
      <c r="NDX238" s="47"/>
      <c r="NDY238" s="47"/>
      <c r="NDZ238" s="47"/>
      <c r="NEA238" s="47"/>
      <c r="NEB238" s="47"/>
      <c r="NEC238" s="47"/>
      <c r="NED238" s="47"/>
      <c r="NEE238" s="47"/>
      <c r="NEF238" s="47"/>
      <c r="NEG238" s="47"/>
      <c r="NEH238" s="47"/>
      <c r="NEI238" s="47"/>
      <c r="NEJ238" s="47"/>
      <c r="NEK238" s="47"/>
      <c r="NEL238" s="47"/>
      <c r="NEM238" s="47"/>
      <c r="NEN238" s="47"/>
      <c r="NEO238" s="47"/>
      <c r="NEP238" s="47"/>
      <c r="NEQ238" s="47"/>
      <c r="NER238" s="47"/>
      <c r="NES238" s="47"/>
      <c r="NET238" s="47"/>
      <c r="NEU238" s="47"/>
      <c r="NEV238" s="47"/>
      <c r="NEW238" s="47"/>
      <c r="NEX238" s="47"/>
      <c r="NEY238" s="47"/>
      <c r="NEZ238" s="47"/>
      <c r="NFA238" s="47"/>
      <c r="NFB238" s="47"/>
      <c r="NFC238" s="47"/>
      <c r="NFD238" s="47"/>
      <c r="NFE238" s="47"/>
      <c r="NFF238" s="47"/>
      <c r="NFG238" s="47"/>
      <c r="NFH238" s="47"/>
      <c r="NFI238" s="47"/>
      <c r="NFJ238" s="47"/>
      <c r="NFK238" s="47"/>
      <c r="NFL238" s="47"/>
      <c r="NFM238" s="47"/>
      <c r="NFN238" s="47"/>
      <c r="NFO238" s="47"/>
      <c r="NFP238" s="47"/>
      <c r="NFQ238" s="47"/>
      <c r="NFR238" s="47"/>
      <c r="NFS238" s="47"/>
      <c r="NFT238" s="47"/>
      <c r="NFU238" s="47"/>
      <c r="NFV238" s="47"/>
      <c r="NFW238" s="47"/>
      <c r="NFX238" s="47"/>
      <c r="NFY238" s="47"/>
      <c r="NFZ238" s="47"/>
      <c r="NGA238" s="47"/>
      <c r="NGB238" s="47"/>
      <c r="NGC238" s="47"/>
      <c r="NGD238" s="47"/>
      <c r="NGE238" s="47"/>
      <c r="NGF238" s="47"/>
      <c r="NGG238" s="47"/>
      <c r="NGH238" s="47"/>
      <c r="NGI238" s="47"/>
      <c r="NGJ238" s="47"/>
      <c r="NGK238" s="47"/>
      <c r="NGL238" s="47"/>
      <c r="NGM238" s="47"/>
      <c r="NGN238" s="47"/>
      <c r="NGO238" s="47"/>
      <c r="NGP238" s="47"/>
      <c r="NGQ238" s="47"/>
      <c r="NGR238" s="47"/>
      <c r="NGS238" s="47"/>
      <c r="NGT238" s="47"/>
      <c r="NGU238" s="47"/>
      <c r="NGV238" s="47"/>
      <c r="NGW238" s="47"/>
      <c r="NGX238" s="47"/>
      <c r="NGY238" s="47"/>
      <c r="NGZ238" s="47"/>
      <c r="NHA238" s="47"/>
      <c r="NHB238" s="47"/>
      <c r="NHC238" s="47"/>
      <c r="NHD238" s="47"/>
      <c r="NHE238" s="47"/>
      <c r="NHF238" s="47"/>
      <c r="NHG238" s="47"/>
      <c r="NHH238" s="47"/>
      <c r="NHI238" s="47"/>
      <c r="NHJ238" s="47"/>
      <c r="NHK238" s="47"/>
      <c r="NHL238" s="47"/>
      <c r="NHM238" s="47"/>
      <c r="NHN238" s="47"/>
      <c r="NHO238" s="47"/>
      <c r="NHP238" s="47"/>
      <c r="NHQ238" s="47"/>
      <c r="NHR238" s="47"/>
      <c r="NHS238" s="47"/>
      <c r="NHT238" s="47"/>
      <c r="NHU238" s="47"/>
      <c r="NHV238" s="47"/>
      <c r="NHW238" s="47"/>
      <c r="NHX238" s="47"/>
      <c r="NHY238" s="47"/>
      <c r="NHZ238" s="47"/>
      <c r="NIA238" s="47"/>
      <c r="NIB238" s="47"/>
      <c r="NIC238" s="47"/>
      <c r="NID238" s="47"/>
      <c r="NIE238" s="47"/>
      <c r="NIF238" s="47"/>
      <c r="NIG238" s="47"/>
      <c r="NIH238" s="47"/>
      <c r="NII238" s="47"/>
      <c r="NIJ238" s="47"/>
      <c r="NIK238" s="47"/>
      <c r="NIL238" s="47"/>
      <c r="NIM238" s="47"/>
      <c r="NIN238" s="47"/>
      <c r="NIO238" s="47"/>
      <c r="NIP238" s="47"/>
      <c r="NIQ238" s="47"/>
      <c r="NIR238" s="47"/>
      <c r="NIS238" s="47"/>
      <c r="NIT238" s="47"/>
      <c r="NIU238" s="47"/>
      <c r="NIV238" s="47"/>
      <c r="NIW238" s="47"/>
      <c r="NIX238" s="47"/>
      <c r="NIY238" s="47"/>
      <c r="NIZ238" s="47"/>
      <c r="NJA238" s="47"/>
      <c r="NJB238" s="47"/>
      <c r="NJC238" s="47"/>
      <c r="NJD238" s="47"/>
      <c r="NJE238" s="47"/>
      <c r="NJF238" s="47"/>
      <c r="NJG238" s="47"/>
      <c r="NJH238" s="47"/>
      <c r="NJI238" s="47"/>
      <c r="NJJ238" s="47"/>
      <c r="NJK238" s="47"/>
      <c r="NJL238" s="47"/>
      <c r="NJM238" s="47"/>
      <c r="NJN238" s="47"/>
      <c r="NJO238" s="47"/>
      <c r="NJP238" s="47"/>
      <c r="NJQ238" s="47"/>
      <c r="NJR238" s="47"/>
      <c r="NJS238" s="47"/>
      <c r="NJT238" s="47"/>
      <c r="NJU238" s="47"/>
      <c r="NJV238" s="47"/>
      <c r="NJW238" s="47"/>
      <c r="NJX238" s="47"/>
      <c r="NJY238" s="47"/>
      <c r="NJZ238" s="47"/>
      <c r="NKA238" s="47"/>
      <c r="NKB238" s="47"/>
      <c r="NKC238" s="47"/>
      <c r="NKD238" s="47"/>
      <c r="NKE238" s="47"/>
      <c r="NKF238" s="47"/>
      <c r="NKG238" s="47"/>
      <c r="NKH238" s="47"/>
      <c r="NKI238" s="47"/>
      <c r="NKJ238" s="47"/>
      <c r="NKK238" s="47"/>
      <c r="NKL238" s="47"/>
      <c r="NKM238" s="47"/>
      <c r="NKN238" s="47"/>
      <c r="NKO238" s="47"/>
      <c r="NKP238" s="47"/>
      <c r="NKQ238" s="47"/>
      <c r="NKR238" s="47"/>
      <c r="NKS238" s="47"/>
      <c r="NKT238" s="47"/>
      <c r="NKU238" s="47"/>
      <c r="NKV238" s="47"/>
      <c r="NKW238" s="47"/>
      <c r="NKX238" s="47"/>
      <c r="NKY238" s="47"/>
      <c r="NKZ238" s="47"/>
      <c r="NLA238" s="47"/>
      <c r="NLB238" s="47"/>
      <c r="NLC238" s="47"/>
      <c r="NLD238" s="47"/>
      <c r="NLE238" s="47"/>
      <c r="NLF238" s="47"/>
      <c r="NLG238" s="47"/>
      <c r="NLH238" s="47"/>
      <c r="NLI238" s="47"/>
      <c r="NLJ238" s="47"/>
      <c r="NLK238" s="47"/>
      <c r="NLL238" s="47"/>
      <c r="NLM238" s="47"/>
      <c r="NLN238" s="47"/>
      <c r="NLO238" s="47"/>
      <c r="NLP238" s="47"/>
      <c r="NLQ238" s="47"/>
      <c r="NLR238" s="47"/>
      <c r="NLS238" s="47"/>
      <c r="NLT238" s="47"/>
      <c r="NLU238" s="47"/>
      <c r="NLV238" s="47"/>
      <c r="NLW238" s="47"/>
      <c r="NLX238" s="47"/>
      <c r="NLY238" s="47"/>
      <c r="NLZ238" s="47"/>
      <c r="NMA238" s="47"/>
      <c r="NMB238" s="47"/>
      <c r="NMC238" s="47"/>
      <c r="NMD238" s="47"/>
      <c r="NME238" s="47"/>
      <c r="NMF238" s="47"/>
      <c r="NMG238" s="47"/>
      <c r="NMH238" s="47"/>
      <c r="NMI238" s="47"/>
      <c r="NMJ238" s="47"/>
      <c r="NMK238" s="47"/>
      <c r="NML238" s="47"/>
      <c r="NMM238" s="47"/>
      <c r="NMN238" s="47"/>
      <c r="NMO238" s="47"/>
      <c r="NMP238" s="47"/>
      <c r="NMQ238" s="47"/>
      <c r="NMR238" s="47"/>
      <c r="NMS238" s="47"/>
      <c r="NMT238" s="47"/>
      <c r="NMU238" s="47"/>
      <c r="NMV238" s="47"/>
      <c r="NMW238" s="47"/>
      <c r="NMX238" s="47"/>
      <c r="NMY238" s="47"/>
      <c r="NMZ238" s="47"/>
      <c r="NNA238" s="47"/>
      <c r="NNB238" s="47"/>
      <c r="NNC238" s="47"/>
      <c r="NND238" s="47"/>
      <c r="NNE238" s="47"/>
      <c r="NNF238" s="47"/>
      <c r="NNG238" s="47"/>
      <c r="NNH238" s="47"/>
      <c r="NNI238" s="47"/>
      <c r="NNJ238" s="47"/>
      <c r="NNK238" s="47"/>
      <c r="NNL238" s="47"/>
      <c r="NNM238" s="47"/>
      <c r="NNN238" s="47"/>
      <c r="NNO238" s="47"/>
      <c r="NNP238" s="47"/>
      <c r="NNQ238" s="47"/>
      <c r="NNR238" s="47"/>
      <c r="NNS238" s="47"/>
      <c r="NNT238" s="47"/>
      <c r="NNU238" s="47"/>
      <c r="NNV238" s="47"/>
      <c r="NNW238" s="47"/>
      <c r="NNX238" s="47"/>
      <c r="NNY238" s="47"/>
      <c r="NNZ238" s="47"/>
      <c r="NOA238" s="47"/>
      <c r="NOB238" s="47"/>
      <c r="NOC238" s="47"/>
      <c r="NOD238" s="47"/>
      <c r="NOE238" s="47"/>
      <c r="NOF238" s="47"/>
      <c r="NOG238" s="47"/>
      <c r="NOH238" s="47"/>
      <c r="NOI238" s="47"/>
      <c r="NOJ238" s="47"/>
      <c r="NOK238" s="47"/>
      <c r="NOL238" s="47"/>
      <c r="NOM238" s="47"/>
      <c r="NON238" s="47"/>
      <c r="NOO238" s="47"/>
      <c r="NOP238" s="47"/>
      <c r="NOQ238" s="47"/>
      <c r="NOR238" s="47"/>
      <c r="NOS238" s="47"/>
      <c r="NOT238" s="47"/>
      <c r="NOU238" s="47"/>
      <c r="NOV238" s="47"/>
      <c r="NOW238" s="47"/>
      <c r="NOX238" s="47"/>
      <c r="NOY238" s="47"/>
      <c r="NOZ238" s="47"/>
      <c r="NPA238" s="47"/>
      <c r="NPB238" s="47"/>
      <c r="NPC238" s="47"/>
      <c r="NPD238" s="47"/>
      <c r="NPE238" s="47"/>
      <c r="NPF238" s="47"/>
      <c r="NPG238" s="47"/>
      <c r="NPH238" s="47"/>
      <c r="NPI238" s="47"/>
      <c r="NPJ238" s="47"/>
      <c r="NPK238" s="47"/>
      <c r="NPL238" s="47"/>
      <c r="NPM238" s="47"/>
      <c r="NPN238" s="47"/>
      <c r="NPO238" s="47"/>
      <c r="NPP238" s="47"/>
      <c r="NPQ238" s="47"/>
      <c r="NPR238" s="47"/>
      <c r="NPS238" s="47"/>
      <c r="NPT238" s="47"/>
      <c r="NPU238" s="47"/>
      <c r="NPV238" s="47"/>
      <c r="NPW238" s="47"/>
      <c r="NPX238" s="47"/>
      <c r="NPY238" s="47"/>
      <c r="NPZ238" s="47"/>
      <c r="NQA238" s="47"/>
      <c r="NQB238" s="47"/>
      <c r="NQC238" s="47"/>
      <c r="NQD238" s="47"/>
      <c r="NQE238" s="47"/>
      <c r="NQF238" s="47"/>
      <c r="NQG238" s="47"/>
      <c r="NQH238" s="47"/>
      <c r="NQI238" s="47"/>
      <c r="NQJ238" s="47"/>
      <c r="NQK238" s="47"/>
      <c r="NQL238" s="47"/>
      <c r="NQM238" s="47"/>
      <c r="NQN238" s="47"/>
      <c r="NQO238" s="47"/>
      <c r="NQP238" s="47"/>
      <c r="NQQ238" s="47"/>
      <c r="NQR238" s="47"/>
      <c r="NQS238" s="47"/>
      <c r="NQT238" s="47"/>
      <c r="NQU238" s="47"/>
      <c r="NQV238" s="47"/>
      <c r="NQW238" s="47"/>
      <c r="NQX238" s="47"/>
      <c r="NQY238" s="47"/>
      <c r="NQZ238" s="47"/>
      <c r="NRA238" s="47"/>
      <c r="NRB238" s="47"/>
      <c r="NRC238" s="47"/>
      <c r="NRD238" s="47"/>
      <c r="NRE238" s="47"/>
      <c r="NRF238" s="47"/>
      <c r="NRG238" s="47"/>
      <c r="NRH238" s="47"/>
      <c r="NRI238" s="47"/>
      <c r="NRJ238" s="47"/>
      <c r="NRK238" s="47"/>
      <c r="NRL238" s="47"/>
      <c r="NRM238" s="47"/>
      <c r="NRN238" s="47"/>
      <c r="NRO238" s="47"/>
      <c r="NRP238" s="47"/>
      <c r="NRQ238" s="47"/>
      <c r="NRR238" s="47"/>
      <c r="NRS238" s="47"/>
      <c r="NRT238" s="47"/>
      <c r="NRU238" s="47"/>
      <c r="NRV238" s="47"/>
      <c r="NRW238" s="47"/>
      <c r="NRX238" s="47"/>
      <c r="NRY238" s="47"/>
      <c r="NRZ238" s="47"/>
      <c r="NSA238" s="47"/>
      <c r="NSB238" s="47"/>
      <c r="NSC238" s="47"/>
      <c r="NSD238" s="47"/>
      <c r="NSE238" s="47"/>
      <c r="NSF238" s="47"/>
      <c r="NSG238" s="47"/>
      <c r="NSH238" s="47"/>
      <c r="NSI238" s="47"/>
      <c r="NSJ238" s="47"/>
      <c r="NSK238" s="47"/>
      <c r="NSL238" s="47"/>
      <c r="NSM238" s="47"/>
      <c r="NSN238" s="47"/>
      <c r="NSO238" s="47"/>
      <c r="NSP238" s="47"/>
      <c r="NSQ238" s="47"/>
      <c r="NSR238" s="47"/>
      <c r="NSS238" s="47"/>
      <c r="NST238" s="47"/>
      <c r="NSU238" s="47"/>
      <c r="NSV238" s="47"/>
      <c r="NSW238" s="47"/>
      <c r="NSX238" s="47"/>
      <c r="NSY238" s="47"/>
      <c r="NSZ238" s="47"/>
      <c r="NTA238" s="47"/>
      <c r="NTB238" s="47"/>
      <c r="NTC238" s="47"/>
      <c r="NTD238" s="47"/>
      <c r="NTE238" s="47"/>
      <c r="NTF238" s="47"/>
      <c r="NTG238" s="47"/>
      <c r="NTH238" s="47"/>
      <c r="NTI238" s="47"/>
      <c r="NTJ238" s="47"/>
      <c r="NTK238" s="47"/>
      <c r="NTL238" s="47"/>
      <c r="NTM238" s="47"/>
      <c r="NTN238" s="47"/>
      <c r="NTO238" s="47"/>
      <c r="NTP238" s="47"/>
      <c r="NTQ238" s="47"/>
      <c r="NTR238" s="47"/>
      <c r="NTS238" s="47"/>
      <c r="NTT238" s="47"/>
      <c r="NTU238" s="47"/>
      <c r="NTV238" s="47"/>
      <c r="NTW238" s="47"/>
      <c r="NTX238" s="47"/>
      <c r="NTY238" s="47"/>
      <c r="NTZ238" s="47"/>
      <c r="NUA238" s="47"/>
      <c r="NUB238" s="47"/>
      <c r="NUC238" s="47"/>
      <c r="NUD238" s="47"/>
      <c r="NUE238" s="47"/>
      <c r="NUF238" s="47"/>
      <c r="NUG238" s="47"/>
      <c r="NUH238" s="47"/>
      <c r="NUI238" s="47"/>
      <c r="NUJ238" s="47"/>
      <c r="NUK238" s="47"/>
      <c r="NUL238" s="47"/>
      <c r="NUM238" s="47"/>
      <c r="NUN238" s="47"/>
      <c r="NUO238" s="47"/>
      <c r="NUP238" s="47"/>
      <c r="NUQ238" s="47"/>
      <c r="NUR238" s="47"/>
      <c r="NUS238" s="47"/>
      <c r="NUT238" s="47"/>
      <c r="NUU238" s="47"/>
      <c r="NUV238" s="47"/>
      <c r="NUW238" s="47"/>
      <c r="NUX238" s="47"/>
      <c r="NUY238" s="47"/>
      <c r="NUZ238" s="47"/>
      <c r="NVA238" s="47"/>
      <c r="NVB238" s="47"/>
      <c r="NVC238" s="47"/>
      <c r="NVD238" s="47"/>
      <c r="NVE238" s="47"/>
      <c r="NVF238" s="47"/>
      <c r="NVG238" s="47"/>
      <c r="NVH238" s="47"/>
      <c r="NVI238" s="47"/>
      <c r="NVJ238" s="47"/>
      <c r="NVK238" s="47"/>
      <c r="NVL238" s="47"/>
      <c r="NVM238" s="47"/>
      <c r="NVN238" s="47"/>
      <c r="NVO238" s="47"/>
      <c r="NVP238" s="47"/>
      <c r="NVQ238" s="47"/>
      <c r="NVR238" s="47"/>
      <c r="NVS238" s="47"/>
      <c r="NVT238" s="47"/>
      <c r="NVU238" s="47"/>
      <c r="NVV238" s="47"/>
      <c r="NVW238" s="47"/>
      <c r="NVX238" s="47"/>
      <c r="NVY238" s="47"/>
      <c r="NVZ238" s="47"/>
      <c r="NWA238" s="47"/>
      <c r="NWB238" s="47"/>
      <c r="NWC238" s="47"/>
      <c r="NWD238" s="47"/>
      <c r="NWE238" s="47"/>
      <c r="NWF238" s="47"/>
      <c r="NWG238" s="47"/>
      <c r="NWH238" s="47"/>
      <c r="NWI238" s="47"/>
      <c r="NWJ238" s="47"/>
      <c r="NWK238" s="47"/>
      <c r="NWL238" s="47"/>
      <c r="NWM238" s="47"/>
      <c r="NWN238" s="47"/>
      <c r="NWO238" s="47"/>
      <c r="NWP238" s="47"/>
      <c r="NWQ238" s="47"/>
      <c r="NWR238" s="47"/>
      <c r="NWS238" s="47"/>
      <c r="NWT238" s="47"/>
      <c r="NWU238" s="47"/>
      <c r="NWV238" s="47"/>
      <c r="NWW238" s="47"/>
      <c r="NWX238" s="47"/>
      <c r="NWY238" s="47"/>
      <c r="NWZ238" s="47"/>
      <c r="NXA238" s="47"/>
      <c r="NXB238" s="47"/>
      <c r="NXC238" s="47"/>
      <c r="NXD238" s="47"/>
      <c r="NXE238" s="47"/>
      <c r="NXF238" s="47"/>
      <c r="NXG238" s="47"/>
      <c r="NXH238" s="47"/>
      <c r="NXI238" s="47"/>
      <c r="NXJ238" s="47"/>
      <c r="NXK238" s="47"/>
      <c r="NXL238" s="47"/>
      <c r="NXM238" s="47"/>
      <c r="NXN238" s="47"/>
      <c r="NXO238" s="47"/>
      <c r="NXP238" s="47"/>
      <c r="NXQ238" s="47"/>
      <c r="NXR238" s="47"/>
      <c r="NXS238" s="47"/>
      <c r="NXT238" s="47"/>
      <c r="NXU238" s="47"/>
      <c r="NXV238" s="47"/>
      <c r="NXW238" s="47"/>
      <c r="NXX238" s="47"/>
      <c r="NXY238" s="47"/>
      <c r="NXZ238" s="47"/>
      <c r="NYA238" s="47"/>
      <c r="NYB238" s="47"/>
      <c r="NYC238" s="47"/>
      <c r="NYD238" s="47"/>
      <c r="NYE238" s="47"/>
      <c r="NYF238" s="47"/>
      <c r="NYG238" s="47"/>
      <c r="NYH238" s="47"/>
      <c r="NYI238" s="47"/>
      <c r="NYJ238" s="47"/>
      <c r="NYK238" s="47"/>
      <c r="NYL238" s="47"/>
      <c r="NYM238" s="47"/>
      <c r="NYN238" s="47"/>
      <c r="NYO238" s="47"/>
      <c r="NYP238" s="47"/>
      <c r="NYQ238" s="47"/>
      <c r="NYR238" s="47"/>
      <c r="NYS238" s="47"/>
      <c r="NYT238" s="47"/>
      <c r="NYU238" s="47"/>
      <c r="NYV238" s="47"/>
      <c r="NYW238" s="47"/>
      <c r="NYX238" s="47"/>
      <c r="NYY238" s="47"/>
      <c r="NYZ238" s="47"/>
      <c r="NZA238" s="47"/>
      <c r="NZB238" s="47"/>
      <c r="NZC238" s="47"/>
      <c r="NZD238" s="47"/>
      <c r="NZE238" s="47"/>
      <c r="NZF238" s="47"/>
      <c r="NZG238" s="47"/>
      <c r="NZH238" s="47"/>
      <c r="NZI238" s="47"/>
      <c r="NZJ238" s="47"/>
      <c r="NZK238" s="47"/>
      <c r="NZL238" s="47"/>
      <c r="NZM238" s="47"/>
      <c r="NZN238" s="47"/>
      <c r="NZO238" s="47"/>
      <c r="NZP238" s="47"/>
      <c r="NZQ238" s="47"/>
      <c r="NZR238" s="47"/>
      <c r="NZS238" s="47"/>
      <c r="NZT238" s="47"/>
      <c r="NZU238" s="47"/>
      <c r="NZV238" s="47"/>
      <c r="NZW238" s="47"/>
      <c r="NZX238" s="47"/>
      <c r="NZY238" s="47"/>
      <c r="NZZ238" s="47"/>
      <c r="OAA238" s="47"/>
      <c r="OAB238" s="47"/>
      <c r="OAC238" s="47"/>
      <c r="OAD238" s="47"/>
      <c r="OAE238" s="47"/>
      <c r="OAF238" s="47"/>
      <c r="OAG238" s="47"/>
      <c r="OAH238" s="47"/>
      <c r="OAI238" s="47"/>
      <c r="OAJ238" s="47"/>
      <c r="OAK238" s="47"/>
      <c r="OAL238" s="47"/>
      <c r="OAM238" s="47"/>
      <c r="OAN238" s="47"/>
      <c r="OAO238" s="47"/>
      <c r="OAP238" s="47"/>
      <c r="OAQ238" s="47"/>
      <c r="OAR238" s="47"/>
      <c r="OAS238" s="47"/>
      <c r="OAT238" s="47"/>
      <c r="OAU238" s="47"/>
      <c r="OAV238" s="47"/>
      <c r="OAW238" s="47"/>
      <c r="OAX238" s="47"/>
      <c r="OAY238" s="47"/>
      <c r="OAZ238" s="47"/>
      <c r="OBA238" s="47"/>
      <c r="OBB238" s="47"/>
      <c r="OBC238" s="47"/>
      <c r="OBD238" s="47"/>
      <c r="OBE238" s="47"/>
      <c r="OBF238" s="47"/>
      <c r="OBG238" s="47"/>
      <c r="OBH238" s="47"/>
      <c r="OBI238" s="47"/>
      <c r="OBJ238" s="47"/>
      <c r="OBK238" s="47"/>
      <c r="OBL238" s="47"/>
      <c r="OBM238" s="47"/>
      <c r="OBN238" s="47"/>
      <c r="OBO238" s="47"/>
      <c r="OBP238" s="47"/>
      <c r="OBQ238" s="47"/>
      <c r="OBR238" s="47"/>
      <c r="OBS238" s="47"/>
      <c r="OBT238" s="47"/>
      <c r="OBU238" s="47"/>
      <c r="OBV238" s="47"/>
      <c r="OBW238" s="47"/>
      <c r="OBX238" s="47"/>
      <c r="OBY238" s="47"/>
      <c r="OBZ238" s="47"/>
      <c r="OCA238" s="47"/>
      <c r="OCB238" s="47"/>
      <c r="OCC238" s="47"/>
      <c r="OCD238" s="47"/>
      <c r="OCE238" s="47"/>
      <c r="OCF238" s="47"/>
      <c r="OCG238" s="47"/>
      <c r="OCH238" s="47"/>
      <c r="OCI238" s="47"/>
      <c r="OCJ238" s="47"/>
      <c r="OCK238" s="47"/>
      <c r="OCL238" s="47"/>
      <c r="OCM238" s="47"/>
      <c r="OCN238" s="47"/>
      <c r="OCO238" s="47"/>
      <c r="OCP238" s="47"/>
      <c r="OCQ238" s="47"/>
      <c r="OCR238" s="47"/>
      <c r="OCS238" s="47"/>
      <c r="OCT238" s="47"/>
      <c r="OCU238" s="47"/>
      <c r="OCV238" s="47"/>
      <c r="OCW238" s="47"/>
      <c r="OCX238" s="47"/>
      <c r="OCY238" s="47"/>
      <c r="OCZ238" s="47"/>
      <c r="ODA238" s="47"/>
      <c r="ODB238" s="47"/>
      <c r="ODC238" s="47"/>
      <c r="ODD238" s="47"/>
      <c r="ODE238" s="47"/>
      <c r="ODF238" s="47"/>
      <c r="ODG238" s="47"/>
      <c r="ODH238" s="47"/>
      <c r="ODI238" s="47"/>
      <c r="ODJ238" s="47"/>
      <c r="ODK238" s="47"/>
      <c r="ODL238" s="47"/>
      <c r="ODM238" s="47"/>
      <c r="ODN238" s="47"/>
      <c r="ODO238" s="47"/>
      <c r="ODP238" s="47"/>
      <c r="ODQ238" s="47"/>
      <c r="ODR238" s="47"/>
      <c r="ODS238" s="47"/>
      <c r="ODT238" s="47"/>
      <c r="ODU238" s="47"/>
      <c r="ODV238" s="47"/>
      <c r="ODW238" s="47"/>
      <c r="ODX238" s="47"/>
      <c r="ODY238" s="47"/>
      <c r="ODZ238" s="47"/>
      <c r="OEA238" s="47"/>
      <c r="OEB238" s="47"/>
      <c r="OEC238" s="47"/>
      <c r="OED238" s="47"/>
      <c r="OEE238" s="47"/>
      <c r="OEF238" s="47"/>
      <c r="OEG238" s="47"/>
      <c r="OEH238" s="47"/>
      <c r="OEI238" s="47"/>
      <c r="OEJ238" s="47"/>
      <c r="OEK238" s="47"/>
      <c r="OEL238" s="47"/>
      <c r="OEM238" s="47"/>
      <c r="OEN238" s="47"/>
      <c r="OEO238" s="47"/>
      <c r="OEP238" s="47"/>
      <c r="OEQ238" s="47"/>
      <c r="OER238" s="47"/>
      <c r="OES238" s="47"/>
      <c r="OET238" s="47"/>
      <c r="OEU238" s="47"/>
      <c r="OEV238" s="47"/>
      <c r="OEW238" s="47"/>
      <c r="OEX238" s="47"/>
      <c r="OEY238" s="47"/>
      <c r="OEZ238" s="47"/>
      <c r="OFA238" s="47"/>
      <c r="OFB238" s="47"/>
      <c r="OFC238" s="47"/>
      <c r="OFD238" s="47"/>
      <c r="OFE238" s="47"/>
      <c r="OFF238" s="47"/>
      <c r="OFG238" s="47"/>
      <c r="OFH238" s="47"/>
      <c r="OFI238" s="47"/>
      <c r="OFJ238" s="47"/>
      <c r="OFK238" s="47"/>
      <c r="OFL238" s="47"/>
      <c r="OFM238" s="47"/>
      <c r="OFN238" s="47"/>
      <c r="OFO238" s="47"/>
      <c r="OFP238" s="47"/>
      <c r="OFQ238" s="47"/>
      <c r="OFR238" s="47"/>
      <c r="OFS238" s="47"/>
      <c r="OFT238" s="47"/>
      <c r="OFU238" s="47"/>
      <c r="OFV238" s="47"/>
      <c r="OFW238" s="47"/>
      <c r="OFX238" s="47"/>
      <c r="OFY238" s="47"/>
      <c r="OFZ238" s="47"/>
      <c r="OGA238" s="47"/>
      <c r="OGB238" s="47"/>
      <c r="OGC238" s="47"/>
      <c r="OGD238" s="47"/>
      <c r="OGE238" s="47"/>
      <c r="OGF238" s="47"/>
      <c r="OGG238" s="47"/>
      <c r="OGH238" s="47"/>
      <c r="OGI238" s="47"/>
      <c r="OGJ238" s="47"/>
      <c r="OGK238" s="47"/>
      <c r="OGL238" s="47"/>
      <c r="OGM238" s="47"/>
      <c r="OGN238" s="47"/>
      <c r="OGO238" s="47"/>
      <c r="OGP238" s="47"/>
      <c r="OGQ238" s="47"/>
      <c r="OGR238" s="47"/>
      <c r="OGS238" s="47"/>
      <c r="OGT238" s="47"/>
      <c r="OGU238" s="47"/>
      <c r="OGV238" s="47"/>
      <c r="OGW238" s="47"/>
      <c r="OGX238" s="47"/>
      <c r="OGY238" s="47"/>
      <c r="OGZ238" s="47"/>
      <c r="OHA238" s="47"/>
      <c r="OHB238" s="47"/>
      <c r="OHC238" s="47"/>
      <c r="OHD238" s="47"/>
      <c r="OHE238" s="47"/>
      <c r="OHF238" s="47"/>
      <c r="OHG238" s="47"/>
      <c r="OHH238" s="47"/>
      <c r="OHI238" s="47"/>
      <c r="OHJ238" s="47"/>
      <c r="OHK238" s="47"/>
      <c r="OHL238" s="47"/>
      <c r="OHM238" s="47"/>
      <c r="OHN238" s="47"/>
      <c r="OHO238" s="47"/>
      <c r="OHP238" s="47"/>
      <c r="OHQ238" s="47"/>
      <c r="OHR238" s="47"/>
      <c r="OHS238" s="47"/>
      <c r="OHT238" s="47"/>
      <c r="OHU238" s="47"/>
      <c r="OHV238" s="47"/>
      <c r="OHW238" s="47"/>
      <c r="OHX238" s="47"/>
      <c r="OHY238" s="47"/>
      <c r="OHZ238" s="47"/>
      <c r="OIA238" s="47"/>
      <c r="OIB238" s="47"/>
      <c r="OIC238" s="47"/>
      <c r="OID238" s="47"/>
      <c r="OIE238" s="47"/>
      <c r="OIF238" s="47"/>
      <c r="OIG238" s="47"/>
      <c r="OIH238" s="47"/>
      <c r="OII238" s="47"/>
      <c r="OIJ238" s="47"/>
      <c r="OIK238" s="47"/>
      <c r="OIL238" s="47"/>
      <c r="OIM238" s="47"/>
      <c r="OIN238" s="47"/>
      <c r="OIO238" s="47"/>
      <c r="OIP238" s="47"/>
      <c r="OIQ238" s="47"/>
      <c r="OIR238" s="47"/>
      <c r="OIS238" s="47"/>
      <c r="OIT238" s="47"/>
      <c r="OIU238" s="47"/>
      <c r="OIV238" s="47"/>
      <c r="OIW238" s="47"/>
      <c r="OIX238" s="47"/>
      <c r="OIY238" s="47"/>
      <c r="OIZ238" s="47"/>
      <c r="OJA238" s="47"/>
      <c r="OJB238" s="47"/>
      <c r="OJC238" s="47"/>
      <c r="OJD238" s="47"/>
      <c r="OJE238" s="47"/>
      <c r="OJF238" s="47"/>
      <c r="OJG238" s="47"/>
      <c r="OJH238" s="47"/>
      <c r="OJI238" s="47"/>
      <c r="OJJ238" s="47"/>
      <c r="OJK238" s="47"/>
      <c r="OJL238" s="47"/>
      <c r="OJM238" s="47"/>
      <c r="OJN238" s="47"/>
      <c r="OJO238" s="47"/>
      <c r="OJP238" s="47"/>
      <c r="OJQ238" s="47"/>
      <c r="OJR238" s="47"/>
      <c r="OJS238" s="47"/>
      <c r="OJT238" s="47"/>
      <c r="OJU238" s="47"/>
      <c r="OJV238" s="47"/>
      <c r="OJW238" s="47"/>
      <c r="OJX238" s="47"/>
      <c r="OJY238" s="47"/>
      <c r="OJZ238" s="47"/>
      <c r="OKA238" s="47"/>
      <c r="OKB238" s="47"/>
      <c r="OKC238" s="47"/>
      <c r="OKD238" s="47"/>
      <c r="OKE238" s="47"/>
      <c r="OKF238" s="47"/>
      <c r="OKG238" s="47"/>
      <c r="OKH238" s="47"/>
      <c r="OKI238" s="47"/>
      <c r="OKJ238" s="47"/>
      <c r="OKK238" s="47"/>
      <c r="OKL238" s="47"/>
      <c r="OKM238" s="47"/>
      <c r="OKN238" s="47"/>
      <c r="OKO238" s="47"/>
      <c r="OKP238" s="47"/>
      <c r="OKQ238" s="47"/>
      <c r="OKR238" s="47"/>
      <c r="OKS238" s="47"/>
      <c r="OKT238" s="47"/>
      <c r="OKU238" s="47"/>
      <c r="OKV238" s="47"/>
      <c r="OKW238" s="47"/>
      <c r="OKX238" s="47"/>
      <c r="OKY238" s="47"/>
      <c r="OKZ238" s="47"/>
      <c r="OLA238" s="47"/>
      <c r="OLB238" s="47"/>
      <c r="OLC238" s="47"/>
      <c r="OLD238" s="47"/>
      <c r="OLE238" s="47"/>
      <c r="OLF238" s="47"/>
      <c r="OLG238" s="47"/>
      <c r="OLH238" s="47"/>
      <c r="OLI238" s="47"/>
      <c r="OLJ238" s="47"/>
      <c r="OLK238" s="47"/>
      <c r="OLL238" s="47"/>
      <c r="OLM238" s="47"/>
      <c r="OLN238" s="47"/>
      <c r="OLO238" s="47"/>
      <c r="OLP238" s="47"/>
      <c r="OLQ238" s="47"/>
      <c r="OLR238" s="47"/>
      <c r="OLS238" s="47"/>
      <c r="OLT238" s="47"/>
      <c r="OLU238" s="47"/>
      <c r="OLV238" s="47"/>
      <c r="OLW238" s="47"/>
      <c r="OLX238" s="47"/>
      <c r="OLY238" s="47"/>
      <c r="OLZ238" s="47"/>
      <c r="OMA238" s="47"/>
      <c r="OMB238" s="47"/>
      <c r="OMC238" s="47"/>
      <c r="OMD238" s="47"/>
      <c r="OME238" s="47"/>
      <c r="OMF238" s="47"/>
      <c r="OMG238" s="47"/>
      <c r="OMH238" s="47"/>
      <c r="OMI238" s="47"/>
      <c r="OMJ238" s="47"/>
      <c r="OMK238" s="47"/>
      <c r="OML238" s="47"/>
      <c r="OMM238" s="47"/>
      <c r="OMN238" s="47"/>
      <c r="OMO238" s="47"/>
      <c r="OMP238" s="47"/>
      <c r="OMQ238" s="47"/>
      <c r="OMR238" s="47"/>
      <c r="OMS238" s="47"/>
      <c r="OMT238" s="47"/>
      <c r="OMU238" s="47"/>
      <c r="OMV238" s="47"/>
      <c r="OMW238" s="47"/>
      <c r="OMX238" s="47"/>
      <c r="OMY238" s="47"/>
      <c r="OMZ238" s="47"/>
      <c r="ONA238" s="47"/>
      <c r="ONB238" s="47"/>
      <c r="ONC238" s="47"/>
      <c r="OND238" s="47"/>
      <c r="ONE238" s="47"/>
      <c r="ONF238" s="47"/>
      <c r="ONG238" s="47"/>
      <c r="ONH238" s="47"/>
      <c r="ONI238" s="47"/>
      <c r="ONJ238" s="47"/>
      <c r="ONK238" s="47"/>
      <c r="ONL238" s="47"/>
      <c r="ONM238" s="47"/>
      <c r="ONN238" s="47"/>
      <c r="ONO238" s="47"/>
      <c r="ONP238" s="47"/>
      <c r="ONQ238" s="47"/>
      <c r="ONR238" s="47"/>
      <c r="ONS238" s="47"/>
      <c r="ONT238" s="47"/>
      <c r="ONU238" s="47"/>
      <c r="ONV238" s="47"/>
      <c r="ONW238" s="47"/>
      <c r="ONX238" s="47"/>
      <c r="ONY238" s="47"/>
      <c r="ONZ238" s="47"/>
      <c r="OOA238" s="47"/>
      <c r="OOB238" s="47"/>
      <c r="OOC238" s="47"/>
      <c r="OOD238" s="47"/>
      <c r="OOE238" s="47"/>
      <c r="OOF238" s="47"/>
      <c r="OOG238" s="47"/>
      <c r="OOH238" s="47"/>
      <c r="OOI238" s="47"/>
      <c r="OOJ238" s="47"/>
      <c r="OOK238" s="47"/>
      <c r="OOL238" s="47"/>
      <c r="OOM238" s="47"/>
      <c r="OON238" s="47"/>
      <c r="OOO238" s="47"/>
      <c r="OOP238" s="47"/>
      <c r="OOQ238" s="47"/>
      <c r="OOR238" s="47"/>
      <c r="OOS238" s="47"/>
      <c r="OOT238" s="47"/>
      <c r="OOU238" s="47"/>
      <c r="OOV238" s="47"/>
      <c r="OOW238" s="47"/>
      <c r="OOX238" s="47"/>
      <c r="OOY238" s="47"/>
      <c r="OOZ238" s="47"/>
      <c r="OPA238" s="47"/>
      <c r="OPB238" s="47"/>
      <c r="OPC238" s="47"/>
      <c r="OPD238" s="47"/>
      <c r="OPE238" s="47"/>
      <c r="OPF238" s="47"/>
      <c r="OPG238" s="47"/>
      <c r="OPH238" s="47"/>
      <c r="OPI238" s="47"/>
      <c r="OPJ238" s="47"/>
      <c r="OPK238" s="47"/>
      <c r="OPL238" s="47"/>
      <c r="OPM238" s="47"/>
      <c r="OPN238" s="47"/>
      <c r="OPO238" s="47"/>
      <c r="OPP238" s="47"/>
      <c r="OPQ238" s="47"/>
      <c r="OPR238" s="47"/>
      <c r="OPS238" s="47"/>
      <c r="OPT238" s="47"/>
      <c r="OPU238" s="47"/>
      <c r="OPV238" s="47"/>
      <c r="OPW238" s="47"/>
      <c r="OPX238" s="47"/>
      <c r="OPY238" s="47"/>
      <c r="OPZ238" s="47"/>
      <c r="OQA238" s="47"/>
      <c r="OQB238" s="47"/>
      <c r="OQC238" s="47"/>
      <c r="OQD238" s="47"/>
      <c r="OQE238" s="47"/>
      <c r="OQF238" s="47"/>
      <c r="OQG238" s="47"/>
      <c r="OQH238" s="47"/>
      <c r="OQI238" s="47"/>
      <c r="OQJ238" s="47"/>
      <c r="OQK238" s="47"/>
      <c r="OQL238" s="47"/>
      <c r="OQM238" s="47"/>
      <c r="OQN238" s="47"/>
      <c r="OQO238" s="47"/>
      <c r="OQP238" s="47"/>
      <c r="OQQ238" s="47"/>
      <c r="OQR238" s="47"/>
      <c r="OQS238" s="47"/>
      <c r="OQT238" s="47"/>
      <c r="OQU238" s="47"/>
      <c r="OQV238" s="47"/>
      <c r="OQW238" s="47"/>
      <c r="OQX238" s="47"/>
      <c r="OQY238" s="47"/>
      <c r="OQZ238" s="47"/>
      <c r="ORA238" s="47"/>
      <c r="ORB238" s="47"/>
      <c r="ORC238" s="47"/>
      <c r="ORD238" s="47"/>
      <c r="ORE238" s="47"/>
      <c r="ORF238" s="47"/>
      <c r="ORG238" s="47"/>
      <c r="ORH238" s="47"/>
      <c r="ORI238" s="47"/>
      <c r="ORJ238" s="47"/>
      <c r="ORK238" s="47"/>
      <c r="ORL238" s="47"/>
      <c r="ORM238" s="47"/>
      <c r="ORN238" s="47"/>
      <c r="ORO238" s="47"/>
      <c r="ORP238" s="47"/>
      <c r="ORQ238" s="47"/>
      <c r="ORR238" s="47"/>
      <c r="ORS238" s="47"/>
      <c r="ORT238" s="47"/>
      <c r="ORU238" s="47"/>
      <c r="ORV238" s="47"/>
      <c r="ORW238" s="47"/>
      <c r="ORX238" s="47"/>
      <c r="ORY238" s="47"/>
      <c r="ORZ238" s="47"/>
      <c r="OSA238" s="47"/>
      <c r="OSB238" s="47"/>
      <c r="OSC238" s="47"/>
      <c r="OSD238" s="47"/>
      <c r="OSE238" s="47"/>
      <c r="OSF238" s="47"/>
      <c r="OSG238" s="47"/>
      <c r="OSH238" s="47"/>
      <c r="OSI238" s="47"/>
      <c r="OSJ238" s="47"/>
      <c r="OSK238" s="47"/>
      <c r="OSL238" s="47"/>
      <c r="OSM238" s="47"/>
      <c r="OSN238" s="47"/>
      <c r="OSO238" s="47"/>
      <c r="OSP238" s="47"/>
      <c r="OSQ238" s="47"/>
      <c r="OSR238" s="47"/>
      <c r="OSS238" s="47"/>
      <c r="OST238" s="47"/>
      <c r="OSU238" s="47"/>
      <c r="OSV238" s="47"/>
      <c r="OSW238" s="47"/>
      <c r="OSX238" s="47"/>
      <c r="OSY238" s="47"/>
      <c r="OSZ238" s="47"/>
      <c r="OTA238" s="47"/>
      <c r="OTB238" s="47"/>
      <c r="OTC238" s="47"/>
      <c r="OTD238" s="47"/>
      <c r="OTE238" s="47"/>
      <c r="OTF238" s="47"/>
      <c r="OTG238" s="47"/>
      <c r="OTH238" s="47"/>
      <c r="OTI238" s="47"/>
      <c r="OTJ238" s="47"/>
      <c r="OTK238" s="47"/>
      <c r="OTL238" s="47"/>
      <c r="OTM238" s="47"/>
      <c r="OTN238" s="47"/>
      <c r="OTO238" s="47"/>
      <c r="OTP238" s="47"/>
      <c r="OTQ238" s="47"/>
      <c r="OTR238" s="47"/>
      <c r="OTS238" s="47"/>
      <c r="OTT238" s="47"/>
      <c r="OTU238" s="47"/>
      <c r="OTV238" s="47"/>
      <c r="OTW238" s="47"/>
      <c r="OTX238" s="47"/>
      <c r="OTY238" s="47"/>
      <c r="OTZ238" s="47"/>
      <c r="OUA238" s="47"/>
      <c r="OUB238" s="47"/>
      <c r="OUC238" s="47"/>
      <c r="OUD238" s="47"/>
      <c r="OUE238" s="47"/>
      <c r="OUF238" s="47"/>
      <c r="OUG238" s="47"/>
      <c r="OUH238" s="47"/>
      <c r="OUI238" s="47"/>
      <c r="OUJ238" s="47"/>
      <c r="OUK238" s="47"/>
      <c r="OUL238" s="47"/>
      <c r="OUM238" s="47"/>
      <c r="OUN238" s="47"/>
      <c r="OUO238" s="47"/>
      <c r="OUP238" s="47"/>
      <c r="OUQ238" s="47"/>
      <c r="OUR238" s="47"/>
      <c r="OUS238" s="47"/>
      <c r="OUT238" s="47"/>
      <c r="OUU238" s="47"/>
      <c r="OUV238" s="47"/>
      <c r="OUW238" s="47"/>
      <c r="OUX238" s="47"/>
      <c r="OUY238" s="47"/>
      <c r="OUZ238" s="47"/>
      <c r="OVA238" s="47"/>
      <c r="OVB238" s="47"/>
      <c r="OVC238" s="47"/>
      <c r="OVD238" s="47"/>
      <c r="OVE238" s="47"/>
      <c r="OVF238" s="47"/>
      <c r="OVG238" s="47"/>
      <c r="OVH238" s="47"/>
      <c r="OVI238" s="47"/>
      <c r="OVJ238" s="47"/>
      <c r="OVK238" s="47"/>
      <c r="OVL238" s="47"/>
      <c r="OVM238" s="47"/>
      <c r="OVN238" s="47"/>
      <c r="OVO238" s="47"/>
      <c r="OVP238" s="47"/>
      <c r="OVQ238" s="47"/>
      <c r="OVR238" s="47"/>
      <c r="OVS238" s="47"/>
      <c r="OVT238" s="47"/>
      <c r="OVU238" s="47"/>
      <c r="OVV238" s="47"/>
      <c r="OVW238" s="47"/>
      <c r="OVX238" s="47"/>
      <c r="OVY238" s="47"/>
      <c r="OVZ238" s="47"/>
      <c r="OWA238" s="47"/>
      <c r="OWB238" s="47"/>
      <c r="OWC238" s="47"/>
      <c r="OWD238" s="47"/>
      <c r="OWE238" s="47"/>
      <c r="OWF238" s="47"/>
      <c r="OWG238" s="47"/>
      <c r="OWH238" s="47"/>
      <c r="OWI238" s="47"/>
      <c r="OWJ238" s="47"/>
      <c r="OWK238" s="47"/>
      <c r="OWL238" s="47"/>
      <c r="OWM238" s="47"/>
      <c r="OWN238" s="47"/>
      <c r="OWO238" s="47"/>
      <c r="OWP238" s="47"/>
      <c r="OWQ238" s="47"/>
      <c r="OWR238" s="47"/>
      <c r="OWS238" s="47"/>
      <c r="OWT238" s="47"/>
      <c r="OWU238" s="47"/>
      <c r="OWV238" s="47"/>
      <c r="OWW238" s="47"/>
      <c r="OWX238" s="47"/>
      <c r="OWY238" s="47"/>
      <c r="OWZ238" s="47"/>
      <c r="OXA238" s="47"/>
      <c r="OXB238" s="47"/>
      <c r="OXC238" s="47"/>
      <c r="OXD238" s="47"/>
      <c r="OXE238" s="47"/>
      <c r="OXF238" s="47"/>
      <c r="OXG238" s="47"/>
      <c r="OXH238" s="47"/>
      <c r="OXI238" s="47"/>
      <c r="OXJ238" s="47"/>
      <c r="OXK238" s="47"/>
      <c r="OXL238" s="47"/>
      <c r="OXM238" s="47"/>
      <c r="OXN238" s="47"/>
      <c r="OXO238" s="47"/>
      <c r="OXP238" s="47"/>
      <c r="OXQ238" s="47"/>
      <c r="OXR238" s="47"/>
      <c r="OXS238" s="47"/>
      <c r="OXT238" s="47"/>
      <c r="OXU238" s="47"/>
      <c r="OXV238" s="47"/>
      <c r="OXW238" s="47"/>
      <c r="OXX238" s="47"/>
      <c r="OXY238" s="47"/>
      <c r="OXZ238" s="47"/>
      <c r="OYA238" s="47"/>
      <c r="OYB238" s="47"/>
      <c r="OYC238" s="47"/>
      <c r="OYD238" s="47"/>
      <c r="OYE238" s="47"/>
      <c r="OYF238" s="47"/>
      <c r="OYG238" s="47"/>
      <c r="OYH238" s="47"/>
      <c r="OYI238" s="47"/>
      <c r="OYJ238" s="47"/>
      <c r="OYK238" s="47"/>
      <c r="OYL238" s="47"/>
      <c r="OYM238" s="47"/>
      <c r="OYN238" s="47"/>
      <c r="OYO238" s="47"/>
      <c r="OYP238" s="47"/>
      <c r="OYQ238" s="47"/>
      <c r="OYR238" s="47"/>
      <c r="OYS238" s="47"/>
      <c r="OYT238" s="47"/>
      <c r="OYU238" s="47"/>
      <c r="OYV238" s="47"/>
      <c r="OYW238" s="47"/>
      <c r="OYX238" s="47"/>
      <c r="OYY238" s="47"/>
      <c r="OYZ238" s="47"/>
      <c r="OZA238" s="47"/>
      <c r="OZB238" s="47"/>
      <c r="OZC238" s="47"/>
      <c r="OZD238" s="47"/>
      <c r="OZE238" s="47"/>
      <c r="OZF238" s="47"/>
      <c r="OZG238" s="47"/>
      <c r="OZH238" s="47"/>
      <c r="OZI238" s="47"/>
      <c r="OZJ238" s="47"/>
      <c r="OZK238" s="47"/>
      <c r="OZL238" s="47"/>
      <c r="OZM238" s="47"/>
      <c r="OZN238" s="47"/>
      <c r="OZO238" s="47"/>
      <c r="OZP238" s="47"/>
      <c r="OZQ238" s="47"/>
      <c r="OZR238" s="47"/>
      <c r="OZS238" s="47"/>
      <c r="OZT238" s="47"/>
      <c r="OZU238" s="47"/>
      <c r="OZV238" s="47"/>
      <c r="OZW238" s="47"/>
      <c r="OZX238" s="47"/>
      <c r="OZY238" s="47"/>
      <c r="OZZ238" s="47"/>
      <c r="PAA238" s="47"/>
      <c r="PAB238" s="47"/>
      <c r="PAC238" s="47"/>
      <c r="PAD238" s="47"/>
      <c r="PAE238" s="47"/>
      <c r="PAF238" s="47"/>
      <c r="PAG238" s="47"/>
      <c r="PAH238" s="47"/>
      <c r="PAI238" s="47"/>
      <c r="PAJ238" s="47"/>
      <c r="PAK238" s="47"/>
      <c r="PAL238" s="47"/>
      <c r="PAM238" s="47"/>
      <c r="PAN238" s="47"/>
      <c r="PAO238" s="47"/>
      <c r="PAP238" s="47"/>
      <c r="PAQ238" s="47"/>
      <c r="PAR238" s="47"/>
      <c r="PAS238" s="47"/>
      <c r="PAT238" s="47"/>
      <c r="PAU238" s="47"/>
      <c r="PAV238" s="47"/>
      <c r="PAW238" s="47"/>
      <c r="PAX238" s="47"/>
      <c r="PAY238" s="47"/>
      <c r="PAZ238" s="47"/>
      <c r="PBA238" s="47"/>
      <c r="PBB238" s="47"/>
      <c r="PBC238" s="47"/>
      <c r="PBD238" s="47"/>
      <c r="PBE238" s="47"/>
      <c r="PBF238" s="47"/>
      <c r="PBG238" s="47"/>
      <c r="PBH238" s="47"/>
      <c r="PBI238" s="47"/>
      <c r="PBJ238" s="47"/>
      <c r="PBK238" s="47"/>
      <c r="PBL238" s="47"/>
      <c r="PBM238" s="47"/>
      <c r="PBN238" s="47"/>
      <c r="PBO238" s="47"/>
      <c r="PBP238" s="47"/>
      <c r="PBQ238" s="47"/>
      <c r="PBR238" s="47"/>
      <c r="PBS238" s="47"/>
      <c r="PBT238" s="47"/>
      <c r="PBU238" s="47"/>
      <c r="PBV238" s="47"/>
      <c r="PBW238" s="47"/>
      <c r="PBX238" s="47"/>
      <c r="PBY238" s="47"/>
      <c r="PBZ238" s="47"/>
      <c r="PCA238" s="47"/>
      <c r="PCB238" s="47"/>
      <c r="PCC238" s="47"/>
      <c r="PCD238" s="47"/>
      <c r="PCE238" s="47"/>
      <c r="PCF238" s="47"/>
      <c r="PCG238" s="47"/>
      <c r="PCH238" s="47"/>
      <c r="PCI238" s="47"/>
      <c r="PCJ238" s="47"/>
      <c r="PCK238" s="47"/>
      <c r="PCL238" s="47"/>
      <c r="PCM238" s="47"/>
      <c r="PCN238" s="47"/>
      <c r="PCO238" s="47"/>
      <c r="PCP238" s="47"/>
      <c r="PCQ238" s="47"/>
      <c r="PCR238" s="47"/>
      <c r="PCS238" s="47"/>
      <c r="PCT238" s="47"/>
      <c r="PCU238" s="47"/>
      <c r="PCV238" s="47"/>
      <c r="PCW238" s="47"/>
      <c r="PCX238" s="47"/>
      <c r="PCY238" s="47"/>
      <c r="PCZ238" s="47"/>
      <c r="PDA238" s="47"/>
      <c r="PDB238" s="47"/>
      <c r="PDC238" s="47"/>
      <c r="PDD238" s="47"/>
      <c r="PDE238" s="47"/>
      <c r="PDF238" s="47"/>
      <c r="PDG238" s="47"/>
      <c r="PDH238" s="47"/>
      <c r="PDI238" s="47"/>
      <c r="PDJ238" s="47"/>
      <c r="PDK238" s="47"/>
      <c r="PDL238" s="47"/>
      <c r="PDM238" s="47"/>
      <c r="PDN238" s="47"/>
      <c r="PDO238" s="47"/>
      <c r="PDP238" s="47"/>
      <c r="PDQ238" s="47"/>
      <c r="PDR238" s="47"/>
      <c r="PDS238" s="47"/>
      <c r="PDT238" s="47"/>
      <c r="PDU238" s="47"/>
      <c r="PDV238" s="47"/>
      <c r="PDW238" s="47"/>
      <c r="PDX238" s="47"/>
      <c r="PDY238" s="47"/>
      <c r="PDZ238" s="47"/>
      <c r="PEA238" s="47"/>
      <c r="PEB238" s="47"/>
      <c r="PEC238" s="47"/>
      <c r="PED238" s="47"/>
      <c r="PEE238" s="47"/>
      <c r="PEF238" s="47"/>
      <c r="PEG238" s="47"/>
      <c r="PEH238" s="47"/>
      <c r="PEI238" s="47"/>
      <c r="PEJ238" s="47"/>
      <c r="PEK238" s="47"/>
      <c r="PEL238" s="47"/>
      <c r="PEM238" s="47"/>
      <c r="PEN238" s="47"/>
      <c r="PEO238" s="47"/>
      <c r="PEP238" s="47"/>
      <c r="PEQ238" s="47"/>
      <c r="PER238" s="47"/>
      <c r="PES238" s="47"/>
      <c r="PET238" s="47"/>
      <c r="PEU238" s="47"/>
      <c r="PEV238" s="47"/>
      <c r="PEW238" s="47"/>
      <c r="PEX238" s="47"/>
      <c r="PEY238" s="47"/>
      <c r="PEZ238" s="47"/>
      <c r="PFA238" s="47"/>
      <c r="PFB238" s="47"/>
      <c r="PFC238" s="47"/>
      <c r="PFD238" s="47"/>
      <c r="PFE238" s="47"/>
      <c r="PFF238" s="47"/>
      <c r="PFG238" s="47"/>
      <c r="PFH238" s="47"/>
      <c r="PFI238" s="47"/>
      <c r="PFJ238" s="47"/>
      <c r="PFK238" s="47"/>
      <c r="PFL238" s="47"/>
      <c r="PFM238" s="47"/>
      <c r="PFN238" s="47"/>
      <c r="PFO238" s="47"/>
      <c r="PFP238" s="47"/>
      <c r="PFQ238" s="47"/>
      <c r="PFR238" s="47"/>
      <c r="PFS238" s="47"/>
      <c r="PFT238" s="47"/>
      <c r="PFU238" s="47"/>
      <c r="PFV238" s="47"/>
      <c r="PFW238" s="47"/>
      <c r="PFX238" s="47"/>
      <c r="PFY238" s="47"/>
      <c r="PFZ238" s="47"/>
      <c r="PGA238" s="47"/>
      <c r="PGB238" s="47"/>
      <c r="PGC238" s="47"/>
      <c r="PGD238" s="47"/>
      <c r="PGE238" s="47"/>
      <c r="PGF238" s="47"/>
      <c r="PGG238" s="47"/>
      <c r="PGH238" s="47"/>
      <c r="PGI238" s="47"/>
      <c r="PGJ238" s="47"/>
      <c r="PGK238" s="47"/>
      <c r="PGL238" s="47"/>
      <c r="PGM238" s="47"/>
      <c r="PGN238" s="47"/>
      <c r="PGO238" s="47"/>
      <c r="PGP238" s="47"/>
      <c r="PGQ238" s="47"/>
      <c r="PGR238" s="47"/>
      <c r="PGS238" s="47"/>
      <c r="PGT238" s="47"/>
      <c r="PGU238" s="47"/>
      <c r="PGV238" s="47"/>
      <c r="PGW238" s="47"/>
      <c r="PGX238" s="47"/>
      <c r="PGY238" s="47"/>
      <c r="PGZ238" s="47"/>
      <c r="PHA238" s="47"/>
      <c r="PHB238" s="47"/>
      <c r="PHC238" s="47"/>
      <c r="PHD238" s="47"/>
      <c r="PHE238" s="47"/>
      <c r="PHF238" s="47"/>
      <c r="PHG238" s="47"/>
      <c r="PHH238" s="47"/>
      <c r="PHI238" s="47"/>
      <c r="PHJ238" s="47"/>
      <c r="PHK238" s="47"/>
      <c r="PHL238" s="47"/>
      <c r="PHM238" s="47"/>
      <c r="PHN238" s="47"/>
      <c r="PHO238" s="47"/>
      <c r="PHP238" s="47"/>
      <c r="PHQ238" s="47"/>
      <c r="PHR238" s="47"/>
      <c r="PHS238" s="47"/>
      <c r="PHT238" s="47"/>
      <c r="PHU238" s="47"/>
      <c r="PHV238" s="47"/>
      <c r="PHW238" s="47"/>
      <c r="PHX238" s="47"/>
      <c r="PHY238" s="47"/>
      <c r="PHZ238" s="47"/>
      <c r="PIA238" s="47"/>
      <c r="PIB238" s="47"/>
      <c r="PIC238" s="47"/>
      <c r="PID238" s="47"/>
      <c r="PIE238" s="47"/>
      <c r="PIF238" s="47"/>
      <c r="PIG238" s="47"/>
      <c r="PIH238" s="47"/>
      <c r="PII238" s="47"/>
      <c r="PIJ238" s="47"/>
      <c r="PIK238" s="47"/>
      <c r="PIL238" s="47"/>
      <c r="PIM238" s="47"/>
      <c r="PIN238" s="47"/>
      <c r="PIO238" s="47"/>
      <c r="PIP238" s="47"/>
      <c r="PIQ238" s="47"/>
      <c r="PIR238" s="47"/>
      <c r="PIS238" s="47"/>
      <c r="PIT238" s="47"/>
      <c r="PIU238" s="47"/>
      <c r="PIV238" s="47"/>
      <c r="PIW238" s="47"/>
      <c r="PIX238" s="47"/>
      <c r="PIY238" s="47"/>
      <c r="PIZ238" s="47"/>
      <c r="PJA238" s="47"/>
      <c r="PJB238" s="47"/>
      <c r="PJC238" s="47"/>
      <c r="PJD238" s="47"/>
      <c r="PJE238" s="47"/>
      <c r="PJF238" s="47"/>
      <c r="PJG238" s="47"/>
      <c r="PJH238" s="47"/>
      <c r="PJI238" s="47"/>
      <c r="PJJ238" s="47"/>
      <c r="PJK238" s="47"/>
      <c r="PJL238" s="47"/>
      <c r="PJM238" s="47"/>
      <c r="PJN238" s="47"/>
      <c r="PJO238" s="47"/>
      <c r="PJP238" s="47"/>
      <c r="PJQ238" s="47"/>
      <c r="PJR238" s="47"/>
      <c r="PJS238" s="47"/>
      <c r="PJT238" s="47"/>
      <c r="PJU238" s="47"/>
      <c r="PJV238" s="47"/>
      <c r="PJW238" s="47"/>
      <c r="PJX238" s="47"/>
      <c r="PJY238" s="47"/>
      <c r="PJZ238" s="47"/>
      <c r="PKA238" s="47"/>
      <c r="PKB238" s="47"/>
      <c r="PKC238" s="47"/>
      <c r="PKD238" s="47"/>
      <c r="PKE238" s="47"/>
      <c r="PKF238" s="47"/>
      <c r="PKG238" s="47"/>
      <c r="PKH238" s="47"/>
      <c r="PKI238" s="47"/>
      <c r="PKJ238" s="47"/>
      <c r="PKK238" s="47"/>
      <c r="PKL238" s="47"/>
      <c r="PKM238" s="47"/>
      <c r="PKN238" s="47"/>
      <c r="PKO238" s="47"/>
      <c r="PKP238" s="47"/>
      <c r="PKQ238" s="47"/>
      <c r="PKR238" s="47"/>
      <c r="PKS238" s="47"/>
      <c r="PKT238" s="47"/>
      <c r="PKU238" s="47"/>
      <c r="PKV238" s="47"/>
      <c r="PKW238" s="47"/>
      <c r="PKX238" s="47"/>
      <c r="PKY238" s="47"/>
      <c r="PKZ238" s="47"/>
      <c r="PLA238" s="47"/>
      <c r="PLB238" s="47"/>
      <c r="PLC238" s="47"/>
      <c r="PLD238" s="47"/>
      <c r="PLE238" s="47"/>
      <c r="PLF238" s="47"/>
      <c r="PLG238" s="47"/>
      <c r="PLH238" s="47"/>
      <c r="PLI238" s="47"/>
      <c r="PLJ238" s="47"/>
      <c r="PLK238" s="47"/>
      <c r="PLL238" s="47"/>
      <c r="PLM238" s="47"/>
      <c r="PLN238" s="47"/>
      <c r="PLO238" s="47"/>
      <c r="PLP238" s="47"/>
      <c r="PLQ238" s="47"/>
      <c r="PLR238" s="47"/>
      <c r="PLS238" s="47"/>
      <c r="PLT238" s="47"/>
      <c r="PLU238" s="47"/>
      <c r="PLV238" s="47"/>
      <c r="PLW238" s="47"/>
      <c r="PLX238" s="47"/>
      <c r="PLY238" s="47"/>
      <c r="PLZ238" s="47"/>
      <c r="PMA238" s="47"/>
      <c r="PMB238" s="47"/>
      <c r="PMC238" s="47"/>
      <c r="PMD238" s="47"/>
      <c r="PME238" s="47"/>
      <c r="PMF238" s="47"/>
      <c r="PMG238" s="47"/>
      <c r="PMH238" s="47"/>
      <c r="PMI238" s="47"/>
      <c r="PMJ238" s="47"/>
      <c r="PMK238" s="47"/>
      <c r="PML238" s="47"/>
      <c r="PMM238" s="47"/>
      <c r="PMN238" s="47"/>
      <c r="PMO238" s="47"/>
      <c r="PMP238" s="47"/>
      <c r="PMQ238" s="47"/>
      <c r="PMR238" s="47"/>
      <c r="PMS238" s="47"/>
      <c r="PMT238" s="47"/>
      <c r="PMU238" s="47"/>
      <c r="PMV238" s="47"/>
      <c r="PMW238" s="47"/>
      <c r="PMX238" s="47"/>
      <c r="PMY238" s="47"/>
      <c r="PMZ238" s="47"/>
      <c r="PNA238" s="47"/>
      <c r="PNB238" s="47"/>
      <c r="PNC238" s="47"/>
      <c r="PND238" s="47"/>
      <c r="PNE238" s="47"/>
      <c r="PNF238" s="47"/>
      <c r="PNG238" s="47"/>
      <c r="PNH238" s="47"/>
      <c r="PNI238" s="47"/>
      <c r="PNJ238" s="47"/>
      <c r="PNK238" s="47"/>
      <c r="PNL238" s="47"/>
      <c r="PNM238" s="47"/>
      <c r="PNN238" s="47"/>
      <c r="PNO238" s="47"/>
      <c r="PNP238" s="47"/>
      <c r="PNQ238" s="47"/>
      <c r="PNR238" s="47"/>
      <c r="PNS238" s="47"/>
      <c r="PNT238" s="47"/>
      <c r="PNU238" s="47"/>
      <c r="PNV238" s="47"/>
      <c r="PNW238" s="47"/>
      <c r="PNX238" s="47"/>
      <c r="PNY238" s="47"/>
      <c r="PNZ238" s="47"/>
      <c r="POA238" s="47"/>
      <c r="POB238" s="47"/>
      <c r="POC238" s="47"/>
      <c r="POD238" s="47"/>
      <c r="POE238" s="47"/>
      <c r="POF238" s="47"/>
      <c r="POG238" s="47"/>
      <c r="POH238" s="47"/>
      <c r="POI238" s="47"/>
      <c r="POJ238" s="47"/>
      <c r="POK238" s="47"/>
      <c r="POL238" s="47"/>
      <c r="POM238" s="47"/>
      <c r="PON238" s="47"/>
      <c r="POO238" s="47"/>
      <c r="POP238" s="47"/>
      <c r="POQ238" s="47"/>
      <c r="POR238" s="47"/>
      <c r="POS238" s="47"/>
      <c r="POT238" s="47"/>
      <c r="POU238" s="47"/>
      <c r="POV238" s="47"/>
      <c r="POW238" s="47"/>
      <c r="POX238" s="47"/>
      <c r="POY238" s="47"/>
      <c r="POZ238" s="47"/>
      <c r="PPA238" s="47"/>
      <c r="PPB238" s="47"/>
      <c r="PPC238" s="47"/>
      <c r="PPD238" s="47"/>
      <c r="PPE238" s="47"/>
      <c r="PPF238" s="47"/>
      <c r="PPG238" s="47"/>
      <c r="PPH238" s="47"/>
      <c r="PPI238" s="47"/>
      <c r="PPJ238" s="47"/>
      <c r="PPK238" s="47"/>
      <c r="PPL238" s="47"/>
      <c r="PPM238" s="47"/>
      <c r="PPN238" s="47"/>
      <c r="PPO238" s="47"/>
      <c r="PPP238" s="47"/>
      <c r="PPQ238" s="47"/>
      <c r="PPR238" s="47"/>
      <c r="PPS238" s="47"/>
      <c r="PPT238" s="47"/>
      <c r="PPU238" s="47"/>
      <c r="PPV238" s="47"/>
      <c r="PPW238" s="47"/>
      <c r="PPX238" s="47"/>
      <c r="PPY238" s="47"/>
      <c r="PPZ238" s="47"/>
      <c r="PQA238" s="47"/>
      <c r="PQB238" s="47"/>
      <c r="PQC238" s="47"/>
      <c r="PQD238" s="47"/>
      <c r="PQE238" s="47"/>
      <c r="PQF238" s="47"/>
      <c r="PQG238" s="47"/>
      <c r="PQH238" s="47"/>
      <c r="PQI238" s="47"/>
      <c r="PQJ238" s="47"/>
      <c r="PQK238" s="47"/>
      <c r="PQL238" s="47"/>
      <c r="PQM238" s="47"/>
      <c r="PQN238" s="47"/>
      <c r="PQO238" s="47"/>
      <c r="PQP238" s="47"/>
      <c r="PQQ238" s="47"/>
      <c r="PQR238" s="47"/>
      <c r="PQS238" s="47"/>
      <c r="PQT238" s="47"/>
      <c r="PQU238" s="47"/>
      <c r="PQV238" s="47"/>
      <c r="PQW238" s="47"/>
      <c r="PQX238" s="47"/>
      <c r="PQY238" s="47"/>
      <c r="PQZ238" s="47"/>
      <c r="PRA238" s="47"/>
      <c r="PRB238" s="47"/>
      <c r="PRC238" s="47"/>
      <c r="PRD238" s="47"/>
      <c r="PRE238" s="47"/>
      <c r="PRF238" s="47"/>
      <c r="PRG238" s="47"/>
      <c r="PRH238" s="47"/>
      <c r="PRI238" s="47"/>
      <c r="PRJ238" s="47"/>
      <c r="PRK238" s="47"/>
      <c r="PRL238" s="47"/>
      <c r="PRM238" s="47"/>
      <c r="PRN238" s="47"/>
      <c r="PRO238" s="47"/>
      <c r="PRP238" s="47"/>
      <c r="PRQ238" s="47"/>
      <c r="PRR238" s="47"/>
      <c r="PRS238" s="47"/>
      <c r="PRT238" s="47"/>
      <c r="PRU238" s="47"/>
      <c r="PRV238" s="47"/>
      <c r="PRW238" s="47"/>
      <c r="PRX238" s="47"/>
      <c r="PRY238" s="47"/>
      <c r="PRZ238" s="47"/>
      <c r="PSA238" s="47"/>
      <c r="PSB238" s="47"/>
      <c r="PSC238" s="47"/>
      <c r="PSD238" s="47"/>
      <c r="PSE238" s="47"/>
      <c r="PSF238" s="47"/>
      <c r="PSG238" s="47"/>
      <c r="PSH238" s="47"/>
      <c r="PSI238" s="47"/>
      <c r="PSJ238" s="47"/>
      <c r="PSK238" s="47"/>
      <c r="PSL238" s="47"/>
      <c r="PSM238" s="47"/>
      <c r="PSN238" s="47"/>
      <c r="PSO238" s="47"/>
      <c r="PSP238" s="47"/>
      <c r="PSQ238" s="47"/>
      <c r="PSR238" s="47"/>
      <c r="PSS238" s="47"/>
      <c r="PST238" s="47"/>
      <c r="PSU238" s="47"/>
      <c r="PSV238" s="47"/>
      <c r="PSW238" s="47"/>
      <c r="PSX238" s="47"/>
      <c r="PSY238" s="47"/>
      <c r="PSZ238" s="47"/>
      <c r="PTA238" s="47"/>
      <c r="PTB238" s="47"/>
      <c r="PTC238" s="47"/>
      <c r="PTD238" s="47"/>
      <c r="PTE238" s="47"/>
      <c r="PTF238" s="47"/>
      <c r="PTG238" s="47"/>
      <c r="PTH238" s="47"/>
      <c r="PTI238" s="47"/>
      <c r="PTJ238" s="47"/>
      <c r="PTK238" s="47"/>
      <c r="PTL238" s="47"/>
      <c r="PTM238" s="47"/>
      <c r="PTN238" s="47"/>
      <c r="PTO238" s="47"/>
      <c r="PTP238" s="47"/>
      <c r="PTQ238" s="47"/>
      <c r="PTR238" s="47"/>
      <c r="PTS238" s="47"/>
      <c r="PTT238" s="47"/>
      <c r="PTU238" s="47"/>
      <c r="PTV238" s="47"/>
      <c r="PTW238" s="47"/>
      <c r="PTX238" s="47"/>
      <c r="PTY238" s="47"/>
      <c r="PTZ238" s="47"/>
      <c r="PUA238" s="47"/>
      <c r="PUB238" s="47"/>
      <c r="PUC238" s="47"/>
      <c r="PUD238" s="47"/>
      <c r="PUE238" s="47"/>
      <c r="PUF238" s="47"/>
      <c r="PUG238" s="47"/>
      <c r="PUH238" s="47"/>
      <c r="PUI238" s="47"/>
      <c r="PUJ238" s="47"/>
      <c r="PUK238" s="47"/>
      <c r="PUL238" s="47"/>
      <c r="PUM238" s="47"/>
      <c r="PUN238" s="47"/>
      <c r="PUO238" s="47"/>
      <c r="PUP238" s="47"/>
      <c r="PUQ238" s="47"/>
      <c r="PUR238" s="47"/>
      <c r="PUS238" s="47"/>
      <c r="PUT238" s="47"/>
      <c r="PUU238" s="47"/>
      <c r="PUV238" s="47"/>
      <c r="PUW238" s="47"/>
      <c r="PUX238" s="47"/>
      <c r="PUY238" s="47"/>
      <c r="PUZ238" s="47"/>
      <c r="PVA238" s="47"/>
      <c r="PVB238" s="47"/>
      <c r="PVC238" s="47"/>
      <c r="PVD238" s="47"/>
      <c r="PVE238" s="47"/>
      <c r="PVF238" s="47"/>
      <c r="PVG238" s="47"/>
      <c r="PVH238" s="47"/>
      <c r="PVI238" s="47"/>
      <c r="PVJ238" s="47"/>
      <c r="PVK238" s="47"/>
      <c r="PVL238" s="47"/>
      <c r="PVM238" s="47"/>
      <c r="PVN238" s="47"/>
      <c r="PVO238" s="47"/>
      <c r="PVP238" s="47"/>
      <c r="PVQ238" s="47"/>
      <c r="PVR238" s="47"/>
      <c r="PVS238" s="47"/>
      <c r="PVT238" s="47"/>
      <c r="PVU238" s="47"/>
      <c r="PVV238" s="47"/>
      <c r="PVW238" s="47"/>
      <c r="PVX238" s="47"/>
      <c r="PVY238" s="47"/>
      <c r="PVZ238" s="47"/>
      <c r="PWA238" s="47"/>
      <c r="PWB238" s="47"/>
      <c r="PWC238" s="47"/>
      <c r="PWD238" s="47"/>
      <c r="PWE238" s="47"/>
      <c r="PWF238" s="47"/>
      <c r="PWG238" s="47"/>
      <c r="PWH238" s="47"/>
      <c r="PWI238" s="47"/>
      <c r="PWJ238" s="47"/>
      <c r="PWK238" s="47"/>
      <c r="PWL238" s="47"/>
      <c r="PWM238" s="47"/>
      <c r="PWN238" s="47"/>
      <c r="PWO238" s="47"/>
      <c r="PWP238" s="47"/>
      <c r="PWQ238" s="47"/>
      <c r="PWR238" s="47"/>
      <c r="PWS238" s="47"/>
      <c r="PWT238" s="47"/>
      <c r="PWU238" s="47"/>
      <c r="PWV238" s="47"/>
      <c r="PWW238" s="47"/>
      <c r="PWX238" s="47"/>
      <c r="PWY238" s="47"/>
      <c r="PWZ238" s="47"/>
      <c r="PXA238" s="47"/>
      <c r="PXB238" s="47"/>
      <c r="PXC238" s="47"/>
      <c r="PXD238" s="47"/>
      <c r="PXE238" s="47"/>
      <c r="PXF238" s="47"/>
      <c r="PXG238" s="47"/>
      <c r="PXH238" s="47"/>
      <c r="PXI238" s="47"/>
      <c r="PXJ238" s="47"/>
      <c r="PXK238" s="47"/>
      <c r="PXL238" s="47"/>
      <c r="PXM238" s="47"/>
      <c r="PXN238" s="47"/>
      <c r="PXO238" s="47"/>
      <c r="PXP238" s="47"/>
      <c r="PXQ238" s="47"/>
      <c r="PXR238" s="47"/>
      <c r="PXS238" s="47"/>
      <c r="PXT238" s="47"/>
      <c r="PXU238" s="47"/>
      <c r="PXV238" s="47"/>
      <c r="PXW238" s="47"/>
      <c r="PXX238" s="47"/>
      <c r="PXY238" s="47"/>
      <c r="PXZ238" s="47"/>
      <c r="PYA238" s="47"/>
      <c r="PYB238" s="47"/>
      <c r="PYC238" s="47"/>
      <c r="PYD238" s="47"/>
      <c r="PYE238" s="47"/>
      <c r="PYF238" s="47"/>
      <c r="PYG238" s="47"/>
      <c r="PYH238" s="47"/>
      <c r="PYI238" s="47"/>
      <c r="PYJ238" s="47"/>
      <c r="PYK238" s="47"/>
      <c r="PYL238" s="47"/>
      <c r="PYM238" s="47"/>
      <c r="PYN238" s="47"/>
      <c r="PYO238" s="47"/>
      <c r="PYP238" s="47"/>
      <c r="PYQ238" s="47"/>
      <c r="PYR238" s="47"/>
      <c r="PYS238" s="47"/>
      <c r="PYT238" s="47"/>
      <c r="PYU238" s="47"/>
      <c r="PYV238" s="47"/>
      <c r="PYW238" s="47"/>
      <c r="PYX238" s="47"/>
      <c r="PYY238" s="47"/>
      <c r="PYZ238" s="47"/>
      <c r="PZA238" s="47"/>
      <c r="PZB238" s="47"/>
      <c r="PZC238" s="47"/>
      <c r="PZD238" s="47"/>
      <c r="PZE238" s="47"/>
      <c r="PZF238" s="47"/>
      <c r="PZG238" s="47"/>
      <c r="PZH238" s="47"/>
      <c r="PZI238" s="47"/>
      <c r="PZJ238" s="47"/>
      <c r="PZK238" s="47"/>
      <c r="PZL238" s="47"/>
      <c r="PZM238" s="47"/>
      <c r="PZN238" s="47"/>
      <c r="PZO238" s="47"/>
      <c r="PZP238" s="47"/>
      <c r="PZQ238" s="47"/>
      <c r="PZR238" s="47"/>
      <c r="PZS238" s="47"/>
      <c r="PZT238" s="47"/>
      <c r="PZU238" s="47"/>
      <c r="PZV238" s="47"/>
      <c r="PZW238" s="47"/>
      <c r="PZX238" s="47"/>
      <c r="PZY238" s="47"/>
      <c r="PZZ238" s="47"/>
      <c r="QAA238" s="47"/>
      <c r="QAB238" s="47"/>
      <c r="QAC238" s="47"/>
      <c r="QAD238" s="47"/>
      <c r="QAE238" s="47"/>
      <c r="QAF238" s="47"/>
      <c r="QAG238" s="47"/>
      <c r="QAH238" s="47"/>
      <c r="QAI238" s="47"/>
      <c r="QAJ238" s="47"/>
      <c r="QAK238" s="47"/>
      <c r="QAL238" s="47"/>
      <c r="QAM238" s="47"/>
      <c r="QAN238" s="47"/>
      <c r="QAO238" s="47"/>
      <c r="QAP238" s="47"/>
      <c r="QAQ238" s="47"/>
      <c r="QAR238" s="47"/>
      <c r="QAS238" s="47"/>
      <c r="QAT238" s="47"/>
      <c r="QAU238" s="47"/>
      <c r="QAV238" s="47"/>
      <c r="QAW238" s="47"/>
      <c r="QAX238" s="47"/>
      <c r="QAY238" s="47"/>
      <c r="QAZ238" s="47"/>
      <c r="QBA238" s="47"/>
      <c r="QBB238" s="47"/>
      <c r="QBC238" s="47"/>
      <c r="QBD238" s="47"/>
      <c r="QBE238" s="47"/>
      <c r="QBF238" s="47"/>
      <c r="QBG238" s="47"/>
      <c r="QBH238" s="47"/>
      <c r="QBI238" s="47"/>
      <c r="QBJ238" s="47"/>
      <c r="QBK238" s="47"/>
      <c r="QBL238" s="47"/>
      <c r="QBM238" s="47"/>
      <c r="QBN238" s="47"/>
      <c r="QBO238" s="47"/>
      <c r="QBP238" s="47"/>
      <c r="QBQ238" s="47"/>
      <c r="QBR238" s="47"/>
      <c r="QBS238" s="47"/>
      <c r="QBT238" s="47"/>
      <c r="QBU238" s="47"/>
      <c r="QBV238" s="47"/>
      <c r="QBW238" s="47"/>
      <c r="QBX238" s="47"/>
      <c r="QBY238" s="47"/>
      <c r="QBZ238" s="47"/>
      <c r="QCA238" s="47"/>
      <c r="QCB238" s="47"/>
      <c r="QCC238" s="47"/>
      <c r="QCD238" s="47"/>
      <c r="QCE238" s="47"/>
      <c r="QCF238" s="47"/>
      <c r="QCG238" s="47"/>
      <c r="QCH238" s="47"/>
      <c r="QCI238" s="47"/>
      <c r="QCJ238" s="47"/>
      <c r="QCK238" s="47"/>
      <c r="QCL238" s="47"/>
      <c r="QCM238" s="47"/>
      <c r="QCN238" s="47"/>
      <c r="QCO238" s="47"/>
      <c r="QCP238" s="47"/>
      <c r="QCQ238" s="47"/>
      <c r="QCR238" s="47"/>
      <c r="QCS238" s="47"/>
      <c r="QCT238" s="47"/>
      <c r="QCU238" s="47"/>
      <c r="QCV238" s="47"/>
      <c r="QCW238" s="47"/>
      <c r="QCX238" s="47"/>
      <c r="QCY238" s="47"/>
      <c r="QCZ238" s="47"/>
      <c r="QDA238" s="47"/>
      <c r="QDB238" s="47"/>
      <c r="QDC238" s="47"/>
      <c r="QDD238" s="47"/>
      <c r="QDE238" s="47"/>
      <c r="QDF238" s="47"/>
      <c r="QDG238" s="47"/>
      <c r="QDH238" s="47"/>
      <c r="QDI238" s="47"/>
      <c r="QDJ238" s="47"/>
      <c r="QDK238" s="47"/>
      <c r="QDL238" s="47"/>
      <c r="QDM238" s="47"/>
      <c r="QDN238" s="47"/>
      <c r="QDO238" s="47"/>
      <c r="QDP238" s="47"/>
      <c r="QDQ238" s="47"/>
      <c r="QDR238" s="47"/>
      <c r="QDS238" s="47"/>
      <c r="QDT238" s="47"/>
      <c r="QDU238" s="47"/>
      <c r="QDV238" s="47"/>
      <c r="QDW238" s="47"/>
      <c r="QDX238" s="47"/>
      <c r="QDY238" s="47"/>
      <c r="QDZ238" s="47"/>
      <c r="QEA238" s="47"/>
      <c r="QEB238" s="47"/>
      <c r="QEC238" s="47"/>
      <c r="QED238" s="47"/>
      <c r="QEE238" s="47"/>
      <c r="QEF238" s="47"/>
      <c r="QEG238" s="47"/>
      <c r="QEH238" s="47"/>
      <c r="QEI238" s="47"/>
      <c r="QEJ238" s="47"/>
      <c r="QEK238" s="47"/>
      <c r="QEL238" s="47"/>
      <c r="QEM238" s="47"/>
      <c r="QEN238" s="47"/>
      <c r="QEO238" s="47"/>
      <c r="QEP238" s="47"/>
      <c r="QEQ238" s="47"/>
      <c r="QER238" s="47"/>
      <c r="QES238" s="47"/>
      <c r="QET238" s="47"/>
      <c r="QEU238" s="47"/>
      <c r="QEV238" s="47"/>
      <c r="QEW238" s="47"/>
      <c r="QEX238" s="47"/>
      <c r="QEY238" s="47"/>
      <c r="QEZ238" s="47"/>
      <c r="QFA238" s="47"/>
      <c r="QFB238" s="47"/>
      <c r="QFC238" s="47"/>
      <c r="QFD238" s="47"/>
      <c r="QFE238" s="47"/>
      <c r="QFF238" s="47"/>
      <c r="QFG238" s="47"/>
      <c r="QFH238" s="47"/>
      <c r="QFI238" s="47"/>
      <c r="QFJ238" s="47"/>
      <c r="QFK238" s="47"/>
      <c r="QFL238" s="47"/>
      <c r="QFM238" s="47"/>
      <c r="QFN238" s="47"/>
      <c r="QFO238" s="47"/>
      <c r="QFP238" s="47"/>
      <c r="QFQ238" s="47"/>
      <c r="QFR238" s="47"/>
      <c r="QFS238" s="47"/>
      <c r="QFT238" s="47"/>
      <c r="QFU238" s="47"/>
      <c r="QFV238" s="47"/>
      <c r="QFW238" s="47"/>
      <c r="QFX238" s="47"/>
      <c r="QFY238" s="47"/>
      <c r="QFZ238" s="47"/>
      <c r="QGA238" s="47"/>
      <c r="QGB238" s="47"/>
      <c r="QGC238" s="47"/>
      <c r="QGD238" s="47"/>
      <c r="QGE238" s="47"/>
      <c r="QGF238" s="47"/>
      <c r="QGG238" s="47"/>
      <c r="QGH238" s="47"/>
      <c r="QGI238" s="47"/>
      <c r="QGJ238" s="47"/>
      <c r="QGK238" s="47"/>
      <c r="QGL238" s="47"/>
      <c r="QGM238" s="47"/>
      <c r="QGN238" s="47"/>
      <c r="QGO238" s="47"/>
      <c r="QGP238" s="47"/>
      <c r="QGQ238" s="47"/>
      <c r="QGR238" s="47"/>
      <c r="QGS238" s="47"/>
      <c r="QGT238" s="47"/>
      <c r="QGU238" s="47"/>
      <c r="QGV238" s="47"/>
      <c r="QGW238" s="47"/>
      <c r="QGX238" s="47"/>
      <c r="QGY238" s="47"/>
      <c r="QGZ238" s="47"/>
      <c r="QHA238" s="47"/>
      <c r="QHB238" s="47"/>
      <c r="QHC238" s="47"/>
      <c r="QHD238" s="47"/>
      <c r="QHE238" s="47"/>
      <c r="QHF238" s="47"/>
      <c r="QHG238" s="47"/>
      <c r="QHH238" s="47"/>
      <c r="QHI238" s="47"/>
      <c r="QHJ238" s="47"/>
      <c r="QHK238" s="47"/>
      <c r="QHL238" s="47"/>
      <c r="QHM238" s="47"/>
      <c r="QHN238" s="47"/>
      <c r="QHO238" s="47"/>
      <c r="QHP238" s="47"/>
      <c r="QHQ238" s="47"/>
      <c r="QHR238" s="47"/>
      <c r="QHS238" s="47"/>
      <c r="QHT238" s="47"/>
      <c r="QHU238" s="47"/>
      <c r="QHV238" s="47"/>
      <c r="QHW238" s="47"/>
      <c r="QHX238" s="47"/>
      <c r="QHY238" s="47"/>
      <c r="QHZ238" s="47"/>
      <c r="QIA238" s="47"/>
      <c r="QIB238" s="47"/>
      <c r="QIC238" s="47"/>
      <c r="QID238" s="47"/>
      <c r="QIE238" s="47"/>
      <c r="QIF238" s="47"/>
      <c r="QIG238" s="47"/>
      <c r="QIH238" s="47"/>
      <c r="QII238" s="47"/>
      <c r="QIJ238" s="47"/>
      <c r="QIK238" s="47"/>
      <c r="QIL238" s="47"/>
      <c r="QIM238" s="47"/>
      <c r="QIN238" s="47"/>
      <c r="QIO238" s="47"/>
      <c r="QIP238" s="47"/>
      <c r="QIQ238" s="47"/>
      <c r="QIR238" s="47"/>
      <c r="QIS238" s="47"/>
      <c r="QIT238" s="47"/>
      <c r="QIU238" s="47"/>
      <c r="QIV238" s="47"/>
      <c r="QIW238" s="47"/>
      <c r="QIX238" s="47"/>
      <c r="QIY238" s="47"/>
      <c r="QIZ238" s="47"/>
      <c r="QJA238" s="47"/>
      <c r="QJB238" s="47"/>
      <c r="QJC238" s="47"/>
      <c r="QJD238" s="47"/>
      <c r="QJE238" s="47"/>
      <c r="QJF238" s="47"/>
      <c r="QJG238" s="47"/>
      <c r="QJH238" s="47"/>
      <c r="QJI238" s="47"/>
      <c r="QJJ238" s="47"/>
      <c r="QJK238" s="47"/>
      <c r="QJL238" s="47"/>
      <c r="QJM238" s="47"/>
      <c r="QJN238" s="47"/>
      <c r="QJO238" s="47"/>
      <c r="QJP238" s="47"/>
      <c r="QJQ238" s="47"/>
      <c r="QJR238" s="47"/>
      <c r="QJS238" s="47"/>
      <c r="QJT238" s="47"/>
      <c r="QJU238" s="47"/>
      <c r="QJV238" s="47"/>
      <c r="QJW238" s="47"/>
      <c r="QJX238" s="47"/>
      <c r="QJY238" s="47"/>
      <c r="QJZ238" s="47"/>
      <c r="QKA238" s="47"/>
      <c r="QKB238" s="47"/>
      <c r="QKC238" s="47"/>
      <c r="QKD238" s="47"/>
      <c r="QKE238" s="47"/>
      <c r="QKF238" s="47"/>
      <c r="QKG238" s="47"/>
      <c r="QKH238" s="47"/>
      <c r="QKI238" s="47"/>
      <c r="QKJ238" s="47"/>
      <c r="QKK238" s="47"/>
      <c r="QKL238" s="47"/>
      <c r="QKM238" s="47"/>
      <c r="QKN238" s="47"/>
      <c r="QKO238" s="47"/>
      <c r="QKP238" s="47"/>
      <c r="QKQ238" s="47"/>
      <c r="QKR238" s="47"/>
      <c r="QKS238" s="47"/>
      <c r="QKT238" s="47"/>
      <c r="QKU238" s="47"/>
      <c r="QKV238" s="47"/>
      <c r="QKW238" s="47"/>
      <c r="QKX238" s="47"/>
      <c r="QKY238" s="47"/>
      <c r="QKZ238" s="47"/>
      <c r="QLA238" s="47"/>
      <c r="QLB238" s="47"/>
      <c r="QLC238" s="47"/>
      <c r="QLD238" s="47"/>
      <c r="QLE238" s="47"/>
      <c r="QLF238" s="47"/>
      <c r="QLG238" s="47"/>
      <c r="QLH238" s="47"/>
      <c r="QLI238" s="47"/>
      <c r="QLJ238" s="47"/>
      <c r="QLK238" s="47"/>
      <c r="QLL238" s="47"/>
      <c r="QLM238" s="47"/>
      <c r="QLN238" s="47"/>
      <c r="QLO238" s="47"/>
      <c r="QLP238" s="47"/>
      <c r="QLQ238" s="47"/>
      <c r="QLR238" s="47"/>
      <c r="QLS238" s="47"/>
      <c r="QLT238" s="47"/>
      <c r="QLU238" s="47"/>
      <c r="QLV238" s="47"/>
      <c r="QLW238" s="47"/>
      <c r="QLX238" s="47"/>
      <c r="QLY238" s="47"/>
      <c r="QLZ238" s="47"/>
      <c r="QMA238" s="47"/>
      <c r="QMB238" s="47"/>
      <c r="QMC238" s="47"/>
      <c r="QMD238" s="47"/>
      <c r="QME238" s="47"/>
      <c r="QMF238" s="47"/>
      <c r="QMG238" s="47"/>
      <c r="QMH238" s="47"/>
      <c r="QMI238" s="47"/>
      <c r="QMJ238" s="47"/>
      <c r="QMK238" s="47"/>
      <c r="QML238" s="47"/>
      <c r="QMM238" s="47"/>
      <c r="QMN238" s="47"/>
      <c r="QMO238" s="47"/>
      <c r="QMP238" s="47"/>
      <c r="QMQ238" s="47"/>
      <c r="QMR238" s="47"/>
      <c r="QMS238" s="47"/>
      <c r="QMT238" s="47"/>
      <c r="QMU238" s="47"/>
      <c r="QMV238" s="47"/>
      <c r="QMW238" s="47"/>
      <c r="QMX238" s="47"/>
      <c r="QMY238" s="47"/>
      <c r="QMZ238" s="47"/>
      <c r="QNA238" s="47"/>
      <c r="QNB238" s="47"/>
      <c r="QNC238" s="47"/>
      <c r="QND238" s="47"/>
      <c r="QNE238" s="47"/>
      <c r="QNF238" s="47"/>
      <c r="QNG238" s="47"/>
      <c r="QNH238" s="47"/>
      <c r="QNI238" s="47"/>
      <c r="QNJ238" s="47"/>
      <c r="QNK238" s="47"/>
      <c r="QNL238" s="47"/>
      <c r="QNM238" s="47"/>
      <c r="QNN238" s="47"/>
      <c r="QNO238" s="47"/>
      <c r="QNP238" s="47"/>
      <c r="QNQ238" s="47"/>
      <c r="QNR238" s="47"/>
      <c r="QNS238" s="47"/>
      <c r="QNT238" s="47"/>
      <c r="QNU238" s="47"/>
      <c r="QNV238" s="47"/>
      <c r="QNW238" s="47"/>
      <c r="QNX238" s="47"/>
      <c r="QNY238" s="47"/>
      <c r="QNZ238" s="47"/>
      <c r="QOA238" s="47"/>
      <c r="QOB238" s="47"/>
      <c r="QOC238" s="47"/>
      <c r="QOD238" s="47"/>
      <c r="QOE238" s="47"/>
      <c r="QOF238" s="47"/>
      <c r="QOG238" s="47"/>
      <c r="QOH238" s="47"/>
      <c r="QOI238" s="47"/>
      <c r="QOJ238" s="47"/>
      <c r="QOK238" s="47"/>
      <c r="QOL238" s="47"/>
      <c r="QOM238" s="47"/>
      <c r="QON238" s="47"/>
      <c r="QOO238" s="47"/>
      <c r="QOP238" s="47"/>
      <c r="QOQ238" s="47"/>
      <c r="QOR238" s="47"/>
      <c r="QOS238" s="47"/>
      <c r="QOT238" s="47"/>
      <c r="QOU238" s="47"/>
      <c r="QOV238" s="47"/>
      <c r="QOW238" s="47"/>
      <c r="QOX238" s="47"/>
      <c r="QOY238" s="47"/>
      <c r="QOZ238" s="47"/>
      <c r="QPA238" s="47"/>
      <c r="QPB238" s="47"/>
      <c r="QPC238" s="47"/>
      <c r="QPD238" s="47"/>
      <c r="QPE238" s="47"/>
      <c r="QPF238" s="47"/>
      <c r="QPG238" s="47"/>
      <c r="QPH238" s="47"/>
      <c r="QPI238" s="47"/>
      <c r="QPJ238" s="47"/>
      <c r="QPK238" s="47"/>
      <c r="QPL238" s="47"/>
      <c r="QPM238" s="47"/>
      <c r="QPN238" s="47"/>
      <c r="QPO238" s="47"/>
      <c r="QPP238" s="47"/>
      <c r="QPQ238" s="47"/>
      <c r="QPR238" s="47"/>
      <c r="QPS238" s="47"/>
      <c r="QPT238" s="47"/>
      <c r="QPU238" s="47"/>
      <c r="QPV238" s="47"/>
      <c r="QPW238" s="47"/>
      <c r="QPX238" s="47"/>
      <c r="QPY238" s="47"/>
      <c r="QPZ238" s="47"/>
      <c r="QQA238" s="47"/>
      <c r="QQB238" s="47"/>
      <c r="QQC238" s="47"/>
      <c r="QQD238" s="47"/>
      <c r="QQE238" s="47"/>
      <c r="QQF238" s="47"/>
      <c r="QQG238" s="47"/>
      <c r="QQH238" s="47"/>
      <c r="QQI238" s="47"/>
      <c r="QQJ238" s="47"/>
      <c r="QQK238" s="47"/>
      <c r="QQL238" s="47"/>
      <c r="QQM238" s="47"/>
      <c r="QQN238" s="47"/>
      <c r="QQO238" s="47"/>
      <c r="QQP238" s="47"/>
      <c r="QQQ238" s="47"/>
      <c r="QQR238" s="47"/>
      <c r="QQS238" s="47"/>
      <c r="QQT238" s="47"/>
      <c r="QQU238" s="47"/>
      <c r="QQV238" s="47"/>
      <c r="QQW238" s="47"/>
      <c r="QQX238" s="47"/>
      <c r="QQY238" s="47"/>
      <c r="QQZ238" s="47"/>
      <c r="QRA238" s="47"/>
      <c r="QRB238" s="47"/>
      <c r="QRC238" s="47"/>
      <c r="QRD238" s="47"/>
      <c r="QRE238" s="47"/>
      <c r="QRF238" s="47"/>
      <c r="QRG238" s="47"/>
      <c r="QRH238" s="47"/>
      <c r="QRI238" s="47"/>
      <c r="QRJ238" s="47"/>
      <c r="QRK238" s="47"/>
      <c r="QRL238" s="47"/>
      <c r="QRM238" s="47"/>
      <c r="QRN238" s="47"/>
      <c r="QRO238" s="47"/>
      <c r="QRP238" s="47"/>
      <c r="QRQ238" s="47"/>
      <c r="QRR238" s="47"/>
      <c r="QRS238" s="47"/>
      <c r="QRT238" s="47"/>
      <c r="QRU238" s="47"/>
      <c r="QRV238" s="47"/>
      <c r="QRW238" s="47"/>
      <c r="QRX238" s="47"/>
      <c r="QRY238" s="47"/>
      <c r="QRZ238" s="47"/>
      <c r="QSA238" s="47"/>
      <c r="QSB238" s="47"/>
      <c r="QSC238" s="47"/>
      <c r="QSD238" s="47"/>
      <c r="QSE238" s="47"/>
      <c r="QSF238" s="47"/>
      <c r="QSG238" s="47"/>
      <c r="QSH238" s="47"/>
      <c r="QSI238" s="47"/>
      <c r="QSJ238" s="47"/>
      <c r="QSK238" s="47"/>
      <c r="QSL238" s="47"/>
      <c r="QSM238" s="47"/>
      <c r="QSN238" s="47"/>
      <c r="QSO238" s="47"/>
      <c r="QSP238" s="47"/>
      <c r="QSQ238" s="47"/>
      <c r="QSR238" s="47"/>
      <c r="QSS238" s="47"/>
      <c r="QST238" s="47"/>
      <c r="QSU238" s="47"/>
      <c r="QSV238" s="47"/>
      <c r="QSW238" s="47"/>
      <c r="QSX238" s="47"/>
      <c r="QSY238" s="47"/>
      <c r="QSZ238" s="47"/>
      <c r="QTA238" s="47"/>
      <c r="QTB238" s="47"/>
      <c r="QTC238" s="47"/>
      <c r="QTD238" s="47"/>
      <c r="QTE238" s="47"/>
      <c r="QTF238" s="47"/>
      <c r="QTG238" s="47"/>
      <c r="QTH238" s="47"/>
      <c r="QTI238" s="47"/>
      <c r="QTJ238" s="47"/>
      <c r="QTK238" s="47"/>
      <c r="QTL238" s="47"/>
      <c r="QTM238" s="47"/>
      <c r="QTN238" s="47"/>
      <c r="QTO238" s="47"/>
      <c r="QTP238" s="47"/>
      <c r="QTQ238" s="47"/>
      <c r="QTR238" s="47"/>
      <c r="QTS238" s="47"/>
      <c r="QTT238" s="47"/>
      <c r="QTU238" s="47"/>
      <c r="QTV238" s="47"/>
      <c r="QTW238" s="47"/>
      <c r="QTX238" s="47"/>
      <c r="QTY238" s="47"/>
      <c r="QTZ238" s="47"/>
      <c r="QUA238" s="47"/>
      <c r="QUB238" s="47"/>
      <c r="QUC238" s="47"/>
      <c r="QUD238" s="47"/>
      <c r="QUE238" s="47"/>
      <c r="QUF238" s="47"/>
      <c r="QUG238" s="47"/>
      <c r="QUH238" s="47"/>
      <c r="QUI238" s="47"/>
      <c r="QUJ238" s="47"/>
      <c r="QUK238" s="47"/>
      <c r="QUL238" s="47"/>
      <c r="QUM238" s="47"/>
      <c r="QUN238" s="47"/>
      <c r="QUO238" s="47"/>
      <c r="QUP238" s="47"/>
      <c r="QUQ238" s="47"/>
      <c r="QUR238" s="47"/>
      <c r="QUS238" s="47"/>
      <c r="QUT238" s="47"/>
      <c r="QUU238" s="47"/>
      <c r="QUV238" s="47"/>
      <c r="QUW238" s="47"/>
      <c r="QUX238" s="47"/>
      <c r="QUY238" s="47"/>
      <c r="QUZ238" s="47"/>
      <c r="QVA238" s="47"/>
      <c r="QVB238" s="47"/>
      <c r="QVC238" s="47"/>
      <c r="QVD238" s="47"/>
      <c r="QVE238" s="47"/>
      <c r="QVF238" s="47"/>
      <c r="QVG238" s="47"/>
      <c r="QVH238" s="47"/>
      <c r="QVI238" s="47"/>
      <c r="QVJ238" s="47"/>
      <c r="QVK238" s="47"/>
      <c r="QVL238" s="47"/>
      <c r="QVM238" s="47"/>
      <c r="QVN238" s="47"/>
      <c r="QVO238" s="47"/>
      <c r="QVP238" s="47"/>
      <c r="QVQ238" s="47"/>
      <c r="QVR238" s="47"/>
      <c r="QVS238" s="47"/>
      <c r="QVT238" s="47"/>
      <c r="QVU238" s="47"/>
      <c r="QVV238" s="47"/>
      <c r="QVW238" s="47"/>
      <c r="QVX238" s="47"/>
      <c r="QVY238" s="47"/>
      <c r="QVZ238" s="47"/>
      <c r="QWA238" s="47"/>
      <c r="QWB238" s="47"/>
      <c r="QWC238" s="47"/>
      <c r="QWD238" s="47"/>
      <c r="QWE238" s="47"/>
      <c r="QWF238" s="47"/>
      <c r="QWG238" s="47"/>
      <c r="QWH238" s="47"/>
      <c r="QWI238" s="47"/>
      <c r="QWJ238" s="47"/>
      <c r="QWK238" s="47"/>
      <c r="QWL238" s="47"/>
      <c r="QWM238" s="47"/>
      <c r="QWN238" s="47"/>
      <c r="QWO238" s="47"/>
      <c r="QWP238" s="47"/>
      <c r="QWQ238" s="47"/>
      <c r="QWR238" s="47"/>
      <c r="QWS238" s="47"/>
      <c r="QWT238" s="47"/>
      <c r="QWU238" s="47"/>
      <c r="QWV238" s="47"/>
      <c r="QWW238" s="47"/>
      <c r="QWX238" s="47"/>
      <c r="QWY238" s="47"/>
      <c r="QWZ238" s="47"/>
      <c r="QXA238" s="47"/>
      <c r="QXB238" s="47"/>
      <c r="QXC238" s="47"/>
      <c r="QXD238" s="47"/>
      <c r="QXE238" s="47"/>
      <c r="QXF238" s="47"/>
      <c r="QXG238" s="47"/>
      <c r="QXH238" s="47"/>
      <c r="QXI238" s="47"/>
      <c r="QXJ238" s="47"/>
      <c r="QXK238" s="47"/>
      <c r="QXL238" s="47"/>
      <c r="QXM238" s="47"/>
      <c r="QXN238" s="47"/>
      <c r="QXO238" s="47"/>
      <c r="QXP238" s="47"/>
      <c r="QXQ238" s="47"/>
      <c r="QXR238" s="47"/>
      <c r="QXS238" s="47"/>
      <c r="QXT238" s="47"/>
      <c r="QXU238" s="47"/>
      <c r="QXV238" s="47"/>
      <c r="QXW238" s="47"/>
      <c r="QXX238" s="47"/>
      <c r="QXY238" s="47"/>
      <c r="QXZ238" s="47"/>
      <c r="QYA238" s="47"/>
      <c r="QYB238" s="47"/>
      <c r="QYC238" s="47"/>
      <c r="QYD238" s="47"/>
      <c r="QYE238" s="47"/>
      <c r="QYF238" s="47"/>
      <c r="QYG238" s="47"/>
      <c r="QYH238" s="47"/>
      <c r="QYI238" s="47"/>
      <c r="QYJ238" s="47"/>
      <c r="QYK238" s="47"/>
      <c r="QYL238" s="47"/>
      <c r="QYM238" s="47"/>
      <c r="QYN238" s="47"/>
      <c r="QYO238" s="47"/>
      <c r="QYP238" s="47"/>
      <c r="QYQ238" s="47"/>
      <c r="QYR238" s="47"/>
      <c r="QYS238" s="47"/>
      <c r="QYT238" s="47"/>
      <c r="QYU238" s="47"/>
      <c r="QYV238" s="47"/>
      <c r="QYW238" s="47"/>
      <c r="QYX238" s="47"/>
      <c r="QYY238" s="47"/>
      <c r="QYZ238" s="47"/>
      <c r="QZA238" s="47"/>
      <c r="QZB238" s="47"/>
      <c r="QZC238" s="47"/>
      <c r="QZD238" s="47"/>
      <c r="QZE238" s="47"/>
      <c r="QZF238" s="47"/>
      <c r="QZG238" s="47"/>
      <c r="QZH238" s="47"/>
      <c r="QZI238" s="47"/>
      <c r="QZJ238" s="47"/>
      <c r="QZK238" s="47"/>
      <c r="QZL238" s="47"/>
      <c r="QZM238" s="47"/>
      <c r="QZN238" s="47"/>
      <c r="QZO238" s="47"/>
      <c r="QZP238" s="47"/>
      <c r="QZQ238" s="47"/>
      <c r="QZR238" s="47"/>
      <c r="QZS238" s="47"/>
      <c r="QZT238" s="47"/>
      <c r="QZU238" s="47"/>
      <c r="QZV238" s="47"/>
      <c r="QZW238" s="47"/>
      <c r="QZX238" s="47"/>
      <c r="QZY238" s="47"/>
      <c r="QZZ238" s="47"/>
      <c r="RAA238" s="47"/>
      <c r="RAB238" s="47"/>
      <c r="RAC238" s="47"/>
      <c r="RAD238" s="47"/>
      <c r="RAE238" s="47"/>
      <c r="RAF238" s="47"/>
      <c r="RAG238" s="47"/>
      <c r="RAH238" s="47"/>
      <c r="RAI238" s="47"/>
      <c r="RAJ238" s="47"/>
      <c r="RAK238" s="47"/>
      <c r="RAL238" s="47"/>
      <c r="RAM238" s="47"/>
      <c r="RAN238" s="47"/>
      <c r="RAO238" s="47"/>
      <c r="RAP238" s="47"/>
      <c r="RAQ238" s="47"/>
      <c r="RAR238" s="47"/>
      <c r="RAS238" s="47"/>
      <c r="RAT238" s="47"/>
      <c r="RAU238" s="47"/>
      <c r="RAV238" s="47"/>
      <c r="RAW238" s="47"/>
      <c r="RAX238" s="47"/>
      <c r="RAY238" s="47"/>
      <c r="RAZ238" s="47"/>
      <c r="RBA238" s="47"/>
      <c r="RBB238" s="47"/>
      <c r="RBC238" s="47"/>
      <c r="RBD238" s="47"/>
      <c r="RBE238" s="47"/>
      <c r="RBF238" s="47"/>
      <c r="RBG238" s="47"/>
      <c r="RBH238" s="47"/>
      <c r="RBI238" s="47"/>
      <c r="RBJ238" s="47"/>
      <c r="RBK238" s="47"/>
      <c r="RBL238" s="47"/>
      <c r="RBM238" s="47"/>
      <c r="RBN238" s="47"/>
      <c r="RBO238" s="47"/>
      <c r="RBP238" s="47"/>
      <c r="RBQ238" s="47"/>
      <c r="RBR238" s="47"/>
      <c r="RBS238" s="47"/>
      <c r="RBT238" s="47"/>
      <c r="RBU238" s="47"/>
      <c r="RBV238" s="47"/>
      <c r="RBW238" s="47"/>
      <c r="RBX238" s="47"/>
      <c r="RBY238" s="47"/>
      <c r="RBZ238" s="47"/>
      <c r="RCA238" s="47"/>
      <c r="RCB238" s="47"/>
      <c r="RCC238" s="47"/>
      <c r="RCD238" s="47"/>
      <c r="RCE238" s="47"/>
      <c r="RCF238" s="47"/>
      <c r="RCG238" s="47"/>
      <c r="RCH238" s="47"/>
      <c r="RCI238" s="47"/>
      <c r="RCJ238" s="47"/>
      <c r="RCK238" s="47"/>
      <c r="RCL238" s="47"/>
      <c r="RCM238" s="47"/>
      <c r="RCN238" s="47"/>
      <c r="RCO238" s="47"/>
      <c r="RCP238" s="47"/>
      <c r="RCQ238" s="47"/>
      <c r="RCR238" s="47"/>
      <c r="RCS238" s="47"/>
      <c r="RCT238" s="47"/>
      <c r="RCU238" s="47"/>
      <c r="RCV238" s="47"/>
      <c r="RCW238" s="47"/>
      <c r="RCX238" s="47"/>
      <c r="RCY238" s="47"/>
      <c r="RCZ238" s="47"/>
      <c r="RDA238" s="47"/>
      <c r="RDB238" s="47"/>
      <c r="RDC238" s="47"/>
      <c r="RDD238" s="47"/>
      <c r="RDE238" s="47"/>
      <c r="RDF238" s="47"/>
      <c r="RDG238" s="47"/>
      <c r="RDH238" s="47"/>
      <c r="RDI238" s="47"/>
      <c r="RDJ238" s="47"/>
      <c r="RDK238" s="47"/>
      <c r="RDL238" s="47"/>
      <c r="RDM238" s="47"/>
      <c r="RDN238" s="47"/>
      <c r="RDO238" s="47"/>
      <c r="RDP238" s="47"/>
      <c r="RDQ238" s="47"/>
      <c r="RDR238" s="47"/>
      <c r="RDS238" s="47"/>
      <c r="RDT238" s="47"/>
      <c r="RDU238" s="47"/>
      <c r="RDV238" s="47"/>
      <c r="RDW238" s="47"/>
      <c r="RDX238" s="47"/>
      <c r="RDY238" s="47"/>
      <c r="RDZ238" s="47"/>
      <c r="REA238" s="47"/>
      <c r="REB238" s="47"/>
      <c r="REC238" s="47"/>
      <c r="RED238" s="47"/>
      <c r="REE238" s="47"/>
      <c r="REF238" s="47"/>
      <c r="REG238" s="47"/>
      <c r="REH238" s="47"/>
      <c r="REI238" s="47"/>
      <c r="REJ238" s="47"/>
      <c r="REK238" s="47"/>
      <c r="REL238" s="47"/>
      <c r="REM238" s="47"/>
      <c r="REN238" s="47"/>
      <c r="REO238" s="47"/>
      <c r="REP238" s="47"/>
      <c r="REQ238" s="47"/>
      <c r="RER238" s="47"/>
      <c r="RES238" s="47"/>
      <c r="RET238" s="47"/>
      <c r="REU238" s="47"/>
      <c r="REV238" s="47"/>
      <c r="REW238" s="47"/>
      <c r="REX238" s="47"/>
      <c r="REY238" s="47"/>
      <c r="REZ238" s="47"/>
      <c r="RFA238" s="47"/>
      <c r="RFB238" s="47"/>
      <c r="RFC238" s="47"/>
      <c r="RFD238" s="47"/>
      <c r="RFE238" s="47"/>
      <c r="RFF238" s="47"/>
      <c r="RFG238" s="47"/>
      <c r="RFH238" s="47"/>
      <c r="RFI238" s="47"/>
      <c r="RFJ238" s="47"/>
      <c r="RFK238" s="47"/>
      <c r="RFL238" s="47"/>
      <c r="RFM238" s="47"/>
      <c r="RFN238" s="47"/>
      <c r="RFO238" s="47"/>
      <c r="RFP238" s="47"/>
      <c r="RFQ238" s="47"/>
      <c r="RFR238" s="47"/>
      <c r="RFS238" s="47"/>
      <c r="RFT238" s="47"/>
      <c r="RFU238" s="47"/>
      <c r="RFV238" s="47"/>
      <c r="RFW238" s="47"/>
      <c r="RFX238" s="47"/>
      <c r="RFY238" s="47"/>
      <c r="RFZ238" s="47"/>
      <c r="RGA238" s="47"/>
      <c r="RGB238" s="47"/>
      <c r="RGC238" s="47"/>
      <c r="RGD238" s="47"/>
      <c r="RGE238" s="47"/>
      <c r="RGF238" s="47"/>
      <c r="RGG238" s="47"/>
      <c r="RGH238" s="47"/>
      <c r="RGI238" s="47"/>
      <c r="RGJ238" s="47"/>
      <c r="RGK238" s="47"/>
      <c r="RGL238" s="47"/>
      <c r="RGM238" s="47"/>
      <c r="RGN238" s="47"/>
      <c r="RGO238" s="47"/>
      <c r="RGP238" s="47"/>
      <c r="RGQ238" s="47"/>
      <c r="RGR238" s="47"/>
      <c r="RGS238" s="47"/>
      <c r="RGT238" s="47"/>
      <c r="RGU238" s="47"/>
      <c r="RGV238" s="47"/>
      <c r="RGW238" s="47"/>
      <c r="RGX238" s="47"/>
      <c r="RGY238" s="47"/>
      <c r="RGZ238" s="47"/>
      <c r="RHA238" s="47"/>
      <c r="RHB238" s="47"/>
      <c r="RHC238" s="47"/>
      <c r="RHD238" s="47"/>
      <c r="RHE238" s="47"/>
      <c r="RHF238" s="47"/>
      <c r="RHG238" s="47"/>
      <c r="RHH238" s="47"/>
      <c r="RHI238" s="47"/>
      <c r="RHJ238" s="47"/>
      <c r="RHK238" s="47"/>
      <c r="RHL238" s="47"/>
      <c r="RHM238" s="47"/>
      <c r="RHN238" s="47"/>
      <c r="RHO238" s="47"/>
      <c r="RHP238" s="47"/>
      <c r="RHQ238" s="47"/>
      <c r="RHR238" s="47"/>
      <c r="RHS238" s="47"/>
      <c r="RHT238" s="47"/>
      <c r="RHU238" s="47"/>
      <c r="RHV238" s="47"/>
      <c r="RHW238" s="47"/>
      <c r="RHX238" s="47"/>
      <c r="RHY238" s="47"/>
      <c r="RHZ238" s="47"/>
      <c r="RIA238" s="47"/>
      <c r="RIB238" s="47"/>
      <c r="RIC238" s="47"/>
      <c r="RID238" s="47"/>
      <c r="RIE238" s="47"/>
      <c r="RIF238" s="47"/>
      <c r="RIG238" s="47"/>
      <c r="RIH238" s="47"/>
      <c r="RII238" s="47"/>
      <c r="RIJ238" s="47"/>
      <c r="RIK238" s="47"/>
      <c r="RIL238" s="47"/>
      <c r="RIM238" s="47"/>
      <c r="RIN238" s="47"/>
      <c r="RIO238" s="47"/>
      <c r="RIP238" s="47"/>
      <c r="RIQ238" s="47"/>
      <c r="RIR238" s="47"/>
      <c r="RIS238" s="47"/>
      <c r="RIT238" s="47"/>
      <c r="RIU238" s="47"/>
      <c r="RIV238" s="47"/>
      <c r="RIW238" s="47"/>
      <c r="RIX238" s="47"/>
      <c r="RIY238" s="47"/>
      <c r="RIZ238" s="47"/>
      <c r="RJA238" s="47"/>
      <c r="RJB238" s="47"/>
      <c r="RJC238" s="47"/>
      <c r="RJD238" s="47"/>
      <c r="RJE238" s="47"/>
      <c r="RJF238" s="47"/>
      <c r="RJG238" s="47"/>
      <c r="RJH238" s="47"/>
      <c r="RJI238" s="47"/>
      <c r="RJJ238" s="47"/>
      <c r="RJK238" s="47"/>
      <c r="RJL238" s="47"/>
      <c r="RJM238" s="47"/>
      <c r="RJN238" s="47"/>
      <c r="RJO238" s="47"/>
      <c r="RJP238" s="47"/>
      <c r="RJQ238" s="47"/>
      <c r="RJR238" s="47"/>
      <c r="RJS238" s="47"/>
      <c r="RJT238" s="47"/>
      <c r="RJU238" s="47"/>
      <c r="RJV238" s="47"/>
      <c r="RJW238" s="47"/>
      <c r="RJX238" s="47"/>
      <c r="RJY238" s="47"/>
      <c r="RJZ238" s="47"/>
      <c r="RKA238" s="47"/>
      <c r="RKB238" s="47"/>
      <c r="RKC238" s="47"/>
      <c r="RKD238" s="47"/>
      <c r="RKE238" s="47"/>
      <c r="RKF238" s="47"/>
      <c r="RKG238" s="47"/>
      <c r="RKH238" s="47"/>
      <c r="RKI238" s="47"/>
      <c r="RKJ238" s="47"/>
      <c r="RKK238" s="47"/>
      <c r="RKL238" s="47"/>
      <c r="RKM238" s="47"/>
      <c r="RKN238" s="47"/>
      <c r="RKO238" s="47"/>
      <c r="RKP238" s="47"/>
      <c r="RKQ238" s="47"/>
      <c r="RKR238" s="47"/>
      <c r="RKS238" s="47"/>
      <c r="RKT238" s="47"/>
      <c r="RKU238" s="47"/>
      <c r="RKV238" s="47"/>
      <c r="RKW238" s="47"/>
      <c r="RKX238" s="47"/>
      <c r="RKY238" s="47"/>
      <c r="RKZ238" s="47"/>
      <c r="RLA238" s="47"/>
      <c r="RLB238" s="47"/>
      <c r="RLC238" s="47"/>
      <c r="RLD238" s="47"/>
      <c r="RLE238" s="47"/>
      <c r="RLF238" s="47"/>
      <c r="RLG238" s="47"/>
      <c r="RLH238" s="47"/>
      <c r="RLI238" s="47"/>
      <c r="RLJ238" s="47"/>
      <c r="RLK238" s="47"/>
      <c r="RLL238" s="47"/>
      <c r="RLM238" s="47"/>
      <c r="RLN238" s="47"/>
      <c r="RLO238" s="47"/>
      <c r="RLP238" s="47"/>
      <c r="RLQ238" s="47"/>
      <c r="RLR238" s="47"/>
      <c r="RLS238" s="47"/>
      <c r="RLT238" s="47"/>
      <c r="RLU238" s="47"/>
      <c r="RLV238" s="47"/>
      <c r="RLW238" s="47"/>
      <c r="RLX238" s="47"/>
      <c r="RLY238" s="47"/>
      <c r="RLZ238" s="47"/>
      <c r="RMA238" s="47"/>
      <c r="RMB238" s="47"/>
      <c r="RMC238" s="47"/>
      <c r="RMD238" s="47"/>
      <c r="RME238" s="47"/>
      <c r="RMF238" s="47"/>
      <c r="RMG238" s="47"/>
      <c r="RMH238" s="47"/>
      <c r="RMI238" s="47"/>
      <c r="RMJ238" s="47"/>
      <c r="RMK238" s="47"/>
      <c r="RML238" s="47"/>
      <c r="RMM238" s="47"/>
      <c r="RMN238" s="47"/>
      <c r="RMO238" s="47"/>
      <c r="RMP238" s="47"/>
      <c r="RMQ238" s="47"/>
      <c r="RMR238" s="47"/>
      <c r="RMS238" s="47"/>
      <c r="RMT238" s="47"/>
      <c r="RMU238" s="47"/>
      <c r="RMV238" s="47"/>
      <c r="RMW238" s="47"/>
      <c r="RMX238" s="47"/>
      <c r="RMY238" s="47"/>
      <c r="RMZ238" s="47"/>
      <c r="RNA238" s="47"/>
      <c r="RNB238" s="47"/>
      <c r="RNC238" s="47"/>
      <c r="RND238" s="47"/>
      <c r="RNE238" s="47"/>
      <c r="RNF238" s="47"/>
      <c r="RNG238" s="47"/>
      <c r="RNH238" s="47"/>
      <c r="RNI238" s="47"/>
      <c r="RNJ238" s="47"/>
      <c r="RNK238" s="47"/>
      <c r="RNL238" s="47"/>
      <c r="RNM238" s="47"/>
      <c r="RNN238" s="47"/>
      <c r="RNO238" s="47"/>
      <c r="RNP238" s="47"/>
      <c r="RNQ238" s="47"/>
      <c r="RNR238" s="47"/>
      <c r="RNS238" s="47"/>
      <c r="RNT238" s="47"/>
      <c r="RNU238" s="47"/>
      <c r="RNV238" s="47"/>
      <c r="RNW238" s="47"/>
      <c r="RNX238" s="47"/>
      <c r="RNY238" s="47"/>
      <c r="RNZ238" s="47"/>
      <c r="ROA238" s="47"/>
      <c r="ROB238" s="47"/>
      <c r="ROC238" s="47"/>
      <c r="ROD238" s="47"/>
      <c r="ROE238" s="47"/>
      <c r="ROF238" s="47"/>
      <c r="ROG238" s="47"/>
      <c r="ROH238" s="47"/>
      <c r="ROI238" s="47"/>
      <c r="ROJ238" s="47"/>
      <c r="ROK238" s="47"/>
      <c r="ROL238" s="47"/>
      <c r="ROM238" s="47"/>
      <c r="RON238" s="47"/>
      <c r="ROO238" s="47"/>
      <c r="ROP238" s="47"/>
      <c r="ROQ238" s="47"/>
      <c r="ROR238" s="47"/>
      <c r="ROS238" s="47"/>
      <c r="ROT238" s="47"/>
      <c r="ROU238" s="47"/>
      <c r="ROV238" s="47"/>
      <c r="ROW238" s="47"/>
      <c r="ROX238" s="47"/>
      <c r="ROY238" s="47"/>
      <c r="ROZ238" s="47"/>
      <c r="RPA238" s="47"/>
      <c r="RPB238" s="47"/>
      <c r="RPC238" s="47"/>
      <c r="RPD238" s="47"/>
      <c r="RPE238" s="47"/>
      <c r="RPF238" s="47"/>
      <c r="RPG238" s="47"/>
      <c r="RPH238" s="47"/>
      <c r="RPI238" s="47"/>
      <c r="RPJ238" s="47"/>
      <c r="RPK238" s="47"/>
      <c r="RPL238" s="47"/>
      <c r="RPM238" s="47"/>
      <c r="RPN238" s="47"/>
      <c r="RPO238" s="47"/>
      <c r="RPP238" s="47"/>
      <c r="RPQ238" s="47"/>
      <c r="RPR238" s="47"/>
      <c r="RPS238" s="47"/>
      <c r="RPT238" s="47"/>
      <c r="RPU238" s="47"/>
      <c r="RPV238" s="47"/>
      <c r="RPW238" s="47"/>
      <c r="RPX238" s="47"/>
      <c r="RPY238" s="47"/>
      <c r="RPZ238" s="47"/>
      <c r="RQA238" s="47"/>
      <c r="RQB238" s="47"/>
      <c r="RQC238" s="47"/>
      <c r="RQD238" s="47"/>
      <c r="RQE238" s="47"/>
      <c r="RQF238" s="47"/>
      <c r="RQG238" s="47"/>
      <c r="RQH238" s="47"/>
      <c r="RQI238" s="47"/>
      <c r="RQJ238" s="47"/>
      <c r="RQK238" s="47"/>
      <c r="RQL238" s="47"/>
      <c r="RQM238" s="47"/>
      <c r="RQN238" s="47"/>
      <c r="RQO238" s="47"/>
      <c r="RQP238" s="47"/>
      <c r="RQQ238" s="47"/>
      <c r="RQR238" s="47"/>
      <c r="RQS238" s="47"/>
      <c r="RQT238" s="47"/>
      <c r="RQU238" s="47"/>
      <c r="RQV238" s="47"/>
      <c r="RQW238" s="47"/>
      <c r="RQX238" s="47"/>
      <c r="RQY238" s="47"/>
      <c r="RQZ238" s="47"/>
      <c r="RRA238" s="47"/>
      <c r="RRB238" s="47"/>
      <c r="RRC238" s="47"/>
      <c r="RRD238" s="47"/>
      <c r="RRE238" s="47"/>
      <c r="RRF238" s="47"/>
      <c r="RRG238" s="47"/>
      <c r="RRH238" s="47"/>
      <c r="RRI238" s="47"/>
      <c r="RRJ238" s="47"/>
      <c r="RRK238" s="47"/>
      <c r="RRL238" s="47"/>
      <c r="RRM238" s="47"/>
      <c r="RRN238" s="47"/>
      <c r="RRO238" s="47"/>
      <c r="RRP238" s="47"/>
      <c r="RRQ238" s="47"/>
      <c r="RRR238" s="47"/>
      <c r="RRS238" s="47"/>
      <c r="RRT238" s="47"/>
      <c r="RRU238" s="47"/>
      <c r="RRV238" s="47"/>
      <c r="RRW238" s="47"/>
      <c r="RRX238" s="47"/>
      <c r="RRY238" s="47"/>
      <c r="RRZ238" s="47"/>
      <c r="RSA238" s="47"/>
      <c r="RSB238" s="47"/>
      <c r="RSC238" s="47"/>
      <c r="RSD238" s="47"/>
      <c r="RSE238" s="47"/>
      <c r="RSF238" s="47"/>
      <c r="RSG238" s="47"/>
      <c r="RSH238" s="47"/>
      <c r="RSI238" s="47"/>
      <c r="RSJ238" s="47"/>
      <c r="RSK238" s="47"/>
      <c r="RSL238" s="47"/>
      <c r="RSM238" s="47"/>
      <c r="RSN238" s="47"/>
      <c r="RSO238" s="47"/>
      <c r="RSP238" s="47"/>
      <c r="RSQ238" s="47"/>
      <c r="RSR238" s="47"/>
      <c r="RSS238" s="47"/>
      <c r="RST238" s="47"/>
      <c r="RSU238" s="47"/>
      <c r="RSV238" s="47"/>
      <c r="RSW238" s="47"/>
      <c r="RSX238" s="47"/>
      <c r="RSY238" s="47"/>
      <c r="RSZ238" s="47"/>
      <c r="RTA238" s="47"/>
      <c r="RTB238" s="47"/>
      <c r="RTC238" s="47"/>
      <c r="RTD238" s="47"/>
      <c r="RTE238" s="47"/>
      <c r="RTF238" s="47"/>
      <c r="RTG238" s="47"/>
      <c r="RTH238" s="47"/>
      <c r="RTI238" s="47"/>
      <c r="RTJ238" s="47"/>
      <c r="RTK238" s="47"/>
      <c r="RTL238" s="47"/>
      <c r="RTM238" s="47"/>
      <c r="RTN238" s="47"/>
      <c r="RTO238" s="47"/>
      <c r="RTP238" s="47"/>
      <c r="RTQ238" s="47"/>
      <c r="RTR238" s="47"/>
      <c r="RTS238" s="47"/>
      <c r="RTT238" s="47"/>
      <c r="RTU238" s="47"/>
      <c r="RTV238" s="47"/>
      <c r="RTW238" s="47"/>
      <c r="RTX238" s="47"/>
      <c r="RTY238" s="47"/>
      <c r="RTZ238" s="47"/>
      <c r="RUA238" s="47"/>
      <c r="RUB238" s="47"/>
      <c r="RUC238" s="47"/>
      <c r="RUD238" s="47"/>
      <c r="RUE238" s="47"/>
      <c r="RUF238" s="47"/>
      <c r="RUG238" s="47"/>
      <c r="RUH238" s="47"/>
      <c r="RUI238" s="47"/>
      <c r="RUJ238" s="47"/>
      <c r="RUK238" s="47"/>
      <c r="RUL238" s="47"/>
      <c r="RUM238" s="47"/>
      <c r="RUN238" s="47"/>
      <c r="RUO238" s="47"/>
      <c r="RUP238" s="47"/>
      <c r="RUQ238" s="47"/>
      <c r="RUR238" s="47"/>
      <c r="RUS238" s="47"/>
      <c r="RUT238" s="47"/>
      <c r="RUU238" s="47"/>
      <c r="RUV238" s="47"/>
      <c r="RUW238" s="47"/>
      <c r="RUX238" s="47"/>
      <c r="RUY238" s="47"/>
      <c r="RUZ238" s="47"/>
      <c r="RVA238" s="47"/>
      <c r="RVB238" s="47"/>
      <c r="RVC238" s="47"/>
      <c r="RVD238" s="47"/>
      <c r="RVE238" s="47"/>
      <c r="RVF238" s="47"/>
      <c r="RVG238" s="47"/>
      <c r="RVH238" s="47"/>
      <c r="RVI238" s="47"/>
      <c r="RVJ238" s="47"/>
      <c r="RVK238" s="47"/>
      <c r="RVL238" s="47"/>
      <c r="RVM238" s="47"/>
      <c r="RVN238" s="47"/>
      <c r="RVO238" s="47"/>
      <c r="RVP238" s="47"/>
      <c r="RVQ238" s="47"/>
      <c r="RVR238" s="47"/>
      <c r="RVS238" s="47"/>
      <c r="RVT238" s="47"/>
      <c r="RVU238" s="47"/>
      <c r="RVV238" s="47"/>
      <c r="RVW238" s="47"/>
      <c r="RVX238" s="47"/>
      <c r="RVY238" s="47"/>
      <c r="RVZ238" s="47"/>
      <c r="RWA238" s="47"/>
      <c r="RWB238" s="47"/>
      <c r="RWC238" s="47"/>
      <c r="RWD238" s="47"/>
      <c r="RWE238" s="47"/>
      <c r="RWF238" s="47"/>
      <c r="RWG238" s="47"/>
      <c r="RWH238" s="47"/>
      <c r="RWI238" s="47"/>
      <c r="RWJ238" s="47"/>
      <c r="RWK238" s="47"/>
      <c r="RWL238" s="47"/>
      <c r="RWM238" s="47"/>
      <c r="RWN238" s="47"/>
      <c r="RWO238" s="47"/>
      <c r="RWP238" s="47"/>
      <c r="RWQ238" s="47"/>
      <c r="RWR238" s="47"/>
      <c r="RWS238" s="47"/>
      <c r="RWT238" s="47"/>
      <c r="RWU238" s="47"/>
      <c r="RWV238" s="47"/>
      <c r="RWW238" s="47"/>
      <c r="RWX238" s="47"/>
      <c r="RWY238" s="47"/>
      <c r="RWZ238" s="47"/>
      <c r="RXA238" s="47"/>
      <c r="RXB238" s="47"/>
      <c r="RXC238" s="47"/>
      <c r="RXD238" s="47"/>
      <c r="RXE238" s="47"/>
      <c r="RXF238" s="47"/>
      <c r="RXG238" s="47"/>
      <c r="RXH238" s="47"/>
      <c r="RXI238" s="47"/>
      <c r="RXJ238" s="47"/>
      <c r="RXK238" s="47"/>
      <c r="RXL238" s="47"/>
      <c r="RXM238" s="47"/>
      <c r="RXN238" s="47"/>
      <c r="RXO238" s="47"/>
      <c r="RXP238" s="47"/>
      <c r="RXQ238" s="47"/>
      <c r="RXR238" s="47"/>
      <c r="RXS238" s="47"/>
      <c r="RXT238" s="47"/>
      <c r="RXU238" s="47"/>
      <c r="RXV238" s="47"/>
      <c r="RXW238" s="47"/>
      <c r="RXX238" s="47"/>
      <c r="RXY238" s="47"/>
      <c r="RXZ238" s="47"/>
      <c r="RYA238" s="47"/>
      <c r="RYB238" s="47"/>
      <c r="RYC238" s="47"/>
      <c r="RYD238" s="47"/>
      <c r="RYE238" s="47"/>
      <c r="RYF238" s="47"/>
      <c r="RYG238" s="47"/>
      <c r="RYH238" s="47"/>
      <c r="RYI238" s="47"/>
      <c r="RYJ238" s="47"/>
      <c r="RYK238" s="47"/>
      <c r="RYL238" s="47"/>
      <c r="RYM238" s="47"/>
      <c r="RYN238" s="47"/>
      <c r="RYO238" s="47"/>
      <c r="RYP238" s="47"/>
      <c r="RYQ238" s="47"/>
      <c r="RYR238" s="47"/>
      <c r="RYS238" s="47"/>
      <c r="RYT238" s="47"/>
      <c r="RYU238" s="47"/>
      <c r="RYV238" s="47"/>
      <c r="RYW238" s="47"/>
      <c r="RYX238" s="47"/>
      <c r="RYY238" s="47"/>
      <c r="RYZ238" s="47"/>
      <c r="RZA238" s="47"/>
      <c r="RZB238" s="47"/>
      <c r="RZC238" s="47"/>
      <c r="RZD238" s="47"/>
      <c r="RZE238" s="47"/>
      <c r="RZF238" s="47"/>
      <c r="RZG238" s="47"/>
      <c r="RZH238" s="47"/>
      <c r="RZI238" s="47"/>
      <c r="RZJ238" s="47"/>
      <c r="RZK238" s="47"/>
      <c r="RZL238" s="47"/>
      <c r="RZM238" s="47"/>
      <c r="RZN238" s="47"/>
      <c r="RZO238" s="47"/>
      <c r="RZP238" s="47"/>
      <c r="RZQ238" s="47"/>
      <c r="RZR238" s="47"/>
      <c r="RZS238" s="47"/>
      <c r="RZT238" s="47"/>
      <c r="RZU238" s="47"/>
      <c r="RZV238" s="47"/>
      <c r="RZW238" s="47"/>
      <c r="RZX238" s="47"/>
      <c r="RZY238" s="47"/>
      <c r="RZZ238" s="47"/>
      <c r="SAA238" s="47"/>
      <c r="SAB238" s="47"/>
      <c r="SAC238" s="47"/>
      <c r="SAD238" s="47"/>
      <c r="SAE238" s="47"/>
      <c r="SAF238" s="47"/>
      <c r="SAG238" s="47"/>
      <c r="SAH238" s="47"/>
      <c r="SAI238" s="47"/>
      <c r="SAJ238" s="47"/>
      <c r="SAK238" s="47"/>
      <c r="SAL238" s="47"/>
      <c r="SAM238" s="47"/>
      <c r="SAN238" s="47"/>
      <c r="SAO238" s="47"/>
      <c r="SAP238" s="47"/>
      <c r="SAQ238" s="47"/>
      <c r="SAR238" s="47"/>
      <c r="SAS238" s="47"/>
      <c r="SAT238" s="47"/>
      <c r="SAU238" s="47"/>
      <c r="SAV238" s="47"/>
      <c r="SAW238" s="47"/>
      <c r="SAX238" s="47"/>
      <c r="SAY238" s="47"/>
      <c r="SAZ238" s="47"/>
      <c r="SBA238" s="47"/>
      <c r="SBB238" s="47"/>
      <c r="SBC238" s="47"/>
      <c r="SBD238" s="47"/>
      <c r="SBE238" s="47"/>
      <c r="SBF238" s="47"/>
      <c r="SBG238" s="47"/>
      <c r="SBH238" s="47"/>
      <c r="SBI238" s="47"/>
      <c r="SBJ238" s="47"/>
      <c r="SBK238" s="47"/>
      <c r="SBL238" s="47"/>
      <c r="SBM238" s="47"/>
      <c r="SBN238" s="47"/>
      <c r="SBO238" s="47"/>
      <c r="SBP238" s="47"/>
      <c r="SBQ238" s="47"/>
      <c r="SBR238" s="47"/>
      <c r="SBS238" s="47"/>
      <c r="SBT238" s="47"/>
      <c r="SBU238" s="47"/>
      <c r="SBV238" s="47"/>
      <c r="SBW238" s="47"/>
      <c r="SBX238" s="47"/>
      <c r="SBY238" s="47"/>
      <c r="SBZ238" s="47"/>
      <c r="SCA238" s="47"/>
      <c r="SCB238" s="47"/>
      <c r="SCC238" s="47"/>
      <c r="SCD238" s="47"/>
      <c r="SCE238" s="47"/>
      <c r="SCF238" s="47"/>
      <c r="SCG238" s="47"/>
      <c r="SCH238" s="47"/>
      <c r="SCI238" s="47"/>
      <c r="SCJ238" s="47"/>
      <c r="SCK238" s="47"/>
      <c r="SCL238" s="47"/>
      <c r="SCM238" s="47"/>
      <c r="SCN238" s="47"/>
      <c r="SCO238" s="47"/>
      <c r="SCP238" s="47"/>
      <c r="SCQ238" s="47"/>
      <c r="SCR238" s="47"/>
      <c r="SCS238" s="47"/>
      <c r="SCT238" s="47"/>
      <c r="SCU238" s="47"/>
      <c r="SCV238" s="47"/>
      <c r="SCW238" s="47"/>
      <c r="SCX238" s="47"/>
      <c r="SCY238" s="47"/>
      <c r="SCZ238" s="47"/>
      <c r="SDA238" s="47"/>
      <c r="SDB238" s="47"/>
      <c r="SDC238" s="47"/>
      <c r="SDD238" s="47"/>
      <c r="SDE238" s="47"/>
      <c r="SDF238" s="47"/>
      <c r="SDG238" s="47"/>
      <c r="SDH238" s="47"/>
      <c r="SDI238" s="47"/>
      <c r="SDJ238" s="47"/>
      <c r="SDK238" s="47"/>
      <c r="SDL238" s="47"/>
      <c r="SDM238" s="47"/>
      <c r="SDN238" s="47"/>
      <c r="SDO238" s="47"/>
      <c r="SDP238" s="47"/>
      <c r="SDQ238" s="47"/>
      <c r="SDR238" s="47"/>
      <c r="SDS238" s="47"/>
      <c r="SDT238" s="47"/>
      <c r="SDU238" s="47"/>
      <c r="SDV238" s="47"/>
      <c r="SDW238" s="47"/>
      <c r="SDX238" s="47"/>
      <c r="SDY238" s="47"/>
      <c r="SDZ238" s="47"/>
      <c r="SEA238" s="47"/>
      <c r="SEB238" s="47"/>
      <c r="SEC238" s="47"/>
      <c r="SED238" s="47"/>
      <c r="SEE238" s="47"/>
      <c r="SEF238" s="47"/>
      <c r="SEG238" s="47"/>
      <c r="SEH238" s="47"/>
      <c r="SEI238" s="47"/>
      <c r="SEJ238" s="47"/>
      <c r="SEK238" s="47"/>
      <c r="SEL238" s="47"/>
      <c r="SEM238" s="47"/>
      <c r="SEN238" s="47"/>
      <c r="SEO238" s="47"/>
      <c r="SEP238" s="47"/>
      <c r="SEQ238" s="47"/>
      <c r="SER238" s="47"/>
      <c r="SES238" s="47"/>
      <c r="SET238" s="47"/>
      <c r="SEU238" s="47"/>
      <c r="SEV238" s="47"/>
      <c r="SEW238" s="47"/>
      <c r="SEX238" s="47"/>
      <c r="SEY238" s="47"/>
      <c r="SEZ238" s="47"/>
      <c r="SFA238" s="47"/>
      <c r="SFB238" s="47"/>
      <c r="SFC238" s="47"/>
      <c r="SFD238" s="47"/>
      <c r="SFE238" s="47"/>
      <c r="SFF238" s="47"/>
      <c r="SFG238" s="47"/>
      <c r="SFH238" s="47"/>
      <c r="SFI238" s="47"/>
      <c r="SFJ238" s="47"/>
      <c r="SFK238" s="47"/>
      <c r="SFL238" s="47"/>
      <c r="SFM238" s="47"/>
      <c r="SFN238" s="47"/>
      <c r="SFO238" s="47"/>
      <c r="SFP238" s="47"/>
      <c r="SFQ238" s="47"/>
      <c r="SFR238" s="47"/>
      <c r="SFS238" s="47"/>
      <c r="SFT238" s="47"/>
      <c r="SFU238" s="47"/>
      <c r="SFV238" s="47"/>
      <c r="SFW238" s="47"/>
      <c r="SFX238" s="47"/>
      <c r="SFY238" s="47"/>
      <c r="SFZ238" s="47"/>
      <c r="SGA238" s="47"/>
      <c r="SGB238" s="47"/>
      <c r="SGC238" s="47"/>
      <c r="SGD238" s="47"/>
      <c r="SGE238" s="47"/>
      <c r="SGF238" s="47"/>
      <c r="SGG238" s="47"/>
      <c r="SGH238" s="47"/>
      <c r="SGI238" s="47"/>
      <c r="SGJ238" s="47"/>
      <c r="SGK238" s="47"/>
      <c r="SGL238" s="47"/>
      <c r="SGM238" s="47"/>
      <c r="SGN238" s="47"/>
      <c r="SGO238" s="47"/>
      <c r="SGP238" s="47"/>
      <c r="SGQ238" s="47"/>
      <c r="SGR238" s="47"/>
      <c r="SGS238" s="47"/>
      <c r="SGT238" s="47"/>
      <c r="SGU238" s="47"/>
      <c r="SGV238" s="47"/>
      <c r="SGW238" s="47"/>
      <c r="SGX238" s="47"/>
      <c r="SGY238" s="47"/>
      <c r="SGZ238" s="47"/>
      <c r="SHA238" s="47"/>
      <c r="SHB238" s="47"/>
      <c r="SHC238" s="47"/>
      <c r="SHD238" s="47"/>
      <c r="SHE238" s="47"/>
      <c r="SHF238" s="47"/>
      <c r="SHG238" s="47"/>
      <c r="SHH238" s="47"/>
      <c r="SHI238" s="47"/>
      <c r="SHJ238" s="47"/>
      <c r="SHK238" s="47"/>
      <c r="SHL238" s="47"/>
      <c r="SHM238" s="47"/>
      <c r="SHN238" s="47"/>
      <c r="SHO238" s="47"/>
      <c r="SHP238" s="47"/>
      <c r="SHQ238" s="47"/>
      <c r="SHR238" s="47"/>
      <c r="SHS238" s="47"/>
      <c r="SHT238" s="47"/>
      <c r="SHU238" s="47"/>
      <c r="SHV238" s="47"/>
      <c r="SHW238" s="47"/>
      <c r="SHX238" s="47"/>
      <c r="SHY238" s="47"/>
      <c r="SHZ238" s="47"/>
      <c r="SIA238" s="47"/>
      <c r="SIB238" s="47"/>
      <c r="SIC238" s="47"/>
      <c r="SID238" s="47"/>
      <c r="SIE238" s="47"/>
      <c r="SIF238" s="47"/>
      <c r="SIG238" s="47"/>
      <c r="SIH238" s="47"/>
      <c r="SII238" s="47"/>
      <c r="SIJ238" s="47"/>
      <c r="SIK238" s="47"/>
      <c r="SIL238" s="47"/>
      <c r="SIM238" s="47"/>
      <c r="SIN238" s="47"/>
      <c r="SIO238" s="47"/>
      <c r="SIP238" s="47"/>
      <c r="SIQ238" s="47"/>
      <c r="SIR238" s="47"/>
      <c r="SIS238" s="47"/>
      <c r="SIT238" s="47"/>
      <c r="SIU238" s="47"/>
      <c r="SIV238" s="47"/>
      <c r="SIW238" s="47"/>
      <c r="SIX238" s="47"/>
      <c r="SIY238" s="47"/>
      <c r="SIZ238" s="47"/>
      <c r="SJA238" s="47"/>
      <c r="SJB238" s="47"/>
      <c r="SJC238" s="47"/>
      <c r="SJD238" s="47"/>
      <c r="SJE238" s="47"/>
      <c r="SJF238" s="47"/>
      <c r="SJG238" s="47"/>
      <c r="SJH238" s="47"/>
      <c r="SJI238" s="47"/>
      <c r="SJJ238" s="47"/>
      <c r="SJK238" s="47"/>
      <c r="SJL238" s="47"/>
      <c r="SJM238" s="47"/>
      <c r="SJN238" s="47"/>
      <c r="SJO238" s="47"/>
      <c r="SJP238" s="47"/>
      <c r="SJQ238" s="47"/>
      <c r="SJR238" s="47"/>
      <c r="SJS238" s="47"/>
      <c r="SJT238" s="47"/>
      <c r="SJU238" s="47"/>
      <c r="SJV238" s="47"/>
      <c r="SJW238" s="47"/>
      <c r="SJX238" s="47"/>
      <c r="SJY238" s="47"/>
      <c r="SJZ238" s="47"/>
      <c r="SKA238" s="47"/>
      <c r="SKB238" s="47"/>
      <c r="SKC238" s="47"/>
      <c r="SKD238" s="47"/>
      <c r="SKE238" s="47"/>
      <c r="SKF238" s="47"/>
      <c r="SKG238" s="47"/>
      <c r="SKH238" s="47"/>
      <c r="SKI238" s="47"/>
      <c r="SKJ238" s="47"/>
      <c r="SKK238" s="47"/>
      <c r="SKL238" s="47"/>
      <c r="SKM238" s="47"/>
      <c r="SKN238" s="47"/>
      <c r="SKO238" s="47"/>
      <c r="SKP238" s="47"/>
      <c r="SKQ238" s="47"/>
      <c r="SKR238" s="47"/>
      <c r="SKS238" s="47"/>
      <c r="SKT238" s="47"/>
      <c r="SKU238" s="47"/>
      <c r="SKV238" s="47"/>
      <c r="SKW238" s="47"/>
      <c r="SKX238" s="47"/>
      <c r="SKY238" s="47"/>
      <c r="SKZ238" s="47"/>
      <c r="SLA238" s="47"/>
      <c r="SLB238" s="47"/>
      <c r="SLC238" s="47"/>
      <c r="SLD238" s="47"/>
      <c r="SLE238" s="47"/>
      <c r="SLF238" s="47"/>
      <c r="SLG238" s="47"/>
      <c r="SLH238" s="47"/>
      <c r="SLI238" s="47"/>
      <c r="SLJ238" s="47"/>
      <c r="SLK238" s="47"/>
      <c r="SLL238" s="47"/>
      <c r="SLM238" s="47"/>
      <c r="SLN238" s="47"/>
      <c r="SLO238" s="47"/>
      <c r="SLP238" s="47"/>
      <c r="SLQ238" s="47"/>
      <c r="SLR238" s="47"/>
      <c r="SLS238" s="47"/>
      <c r="SLT238" s="47"/>
      <c r="SLU238" s="47"/>
      <c r="SLV238" s="47"/>
      <c r="SLW238" s="47"/>
      <c r="SLX238" s="47"/>
      <c r="SLY238" s="47"/>
      <c r="SLZ238" s="47"/>
      <c r="SMA238" s="47"/>
      <c r="SMB238" s="47"/>
      <c r="SMC238" s="47"/>
      <c r="SMD238" s="47"/>
      <c r="SME238" s="47"/>
      <c r="SMF238" s="47"/>
      <c r="SMG238" s="47"/>
      <c r="SMH238" s="47"/>
      <c r="SMI238" s="47"/>
      <c r="SMJ238" s="47"/>
      <c r="SMK238" s="47"/>
      <c r="SML238" s="47"/>
      <c r="SMM238" s="47"/>
      <c r="SMN238" s="47"/>
      <c r="SMO238" s="47"/>
      <c r="SMP238" s="47"/>
      <c r="SMQ238" s="47"/>
      <c r="SMR238" s="47"/>
      <c r="SMS238" s="47"/>
      <c r="SMT238" s="47"/>
      <c r="SMU238" s="47"/>
      <c r="SMV238" s="47"/>
      <c r="SMW238" s="47"/>
      <c r="SMX238" s="47"/>
      <c r="SMY238" s="47"/>
      <c r="SMZ238" s="47"/>
      <c r="SNA238" s="47"/>
      <c r="SNB238" s="47"/>
      <c r="SNC238" s="47"/>
      <c r="SND238" s="47"/>
      <c r="SNE238" s="47"/>
      <c r="SNF238" s="47"/>
      <c r="SNG238" s="47"/>
      <c r="SNH238" s="47"/>
      <c r="SNI238" s="47"/>
      <c r="SNJ238" s="47"/>
      <c r="SNK238" s="47"/>
      <c r="SNL238" s="47"/>
      <c r="SNM238" s="47"/>
      <c r="SNN238" s="47"/>
      <c r="SNO238" s="47"/>
      <c r="SNP238" s="47"/>
      <c r="SNQ238" s="47"/>
      <c r="SNR238" s="47"/>
      <c r="SNS238" s="47"/>
      <c r="SNT238" s="47"/>
      <c r="SNU238" s="47"/>
      <c r="SNV238" s="47"/>
      <c r="SNW238" s="47"/>
      <c r="SNX238" s="47"/>
      <c r="SNY238" s="47"/>
      <c r="SNZ238" s="47"/>
      <c r="SOA238" s="47"/>
      <c r="SOB238" s="47"/>
      <c r="SOC238" s="47"/>
      <c r="SOD238" s="47"/>
      <c r="SOE238" s="47"/>
      <c r="SOF238" s="47"/>
      <c r="SOG238" s="47"/>
      <c r="SOH238" s="47"/>
      <c r="SOI238" s="47"/>
      <c r="SOJ238" s="47"/>
      <c r="SOK238" s="47"/>
      <c r="SOL238" s="47"/>
      <c r="SOM238" s="47"/>
      <c r="SON238" s="47"/>
      <c r="SOO238" s="47"/>
      <c r="SOP238" s="47"/>
      <c r="SOQ238" s="47"/>
      <c r="SOR238" s="47"/>
      <c r="SOS238" s="47"/>
      <c r="SOT238" s="47"/>
      <c r="SOU238" s="47"/>
      <c r="SOV238" s="47"/>
      <c r="SOW238" s="47"/>
      <c r="SOX238" s="47"/>
      <c r="SOY238" s="47"/>
      <c r="SOZ238" s="47"/>
      <c r="SPA238" s="47"/>
      <c r="SPB238" s="47"/>
      <c r="SPC238" s="47"/>
      <c r="SPD238" s="47"/>
      <c r="SPE238" s="47"/>
      <c r="SPF238" s="47"/>
      <c r="SPG238" s="47"/>
      <c r="SPH238" s="47"/>
      <c r="SPI238" s="47"/>
      <c r="SPJ238" s="47"/>
      <c r="SPK238" s="47"/>
      <c r="SPL238" s="47"/>
      <c r="SPM238" s="47"/>
      <c r="SPN238" s="47"/>
      <c r="SPO238" s="47"/>
      <c r="SPP238" s="47"/>
      <c r="SPQ238" s="47"/>
      <c r="SPR238" s="47"/>
      <c r="SPS238" s="47"/>
      <c r="SPT238" s="47"/>
      <c r="SPU238" s="47"/>
      <c r="SPV238" s="47"/>
      <c r="SPW238" s="47"/>
      <c r="SPX238" s="47"/>
      <c r="SPY238" s="47"/>
      <c r="SPZ238" s="47"/>
      <c r="SQA238" s="47"/>
      <c r="SQB238" s="47"/>
      <c r="SQC238" s="47"/>
      <c r="SQD238" s="47"/>
      <c r="SQE238" s="47"/>
      <c r="SQF238" s="47"/>
      <c r="SQG238" s="47"/>
      <c r="SQH238" s="47"/>
      <c r="SQI238" s="47"/>
      <c r="SQJ238" s="47"/>
      <c r="SQK238" s="47"/>
      <c r="SQL238" s="47"/>
      <c r="SQM238" s="47"/>
      <c r="SQN238" s="47"/>
      <c r="SQO238" s="47"/>
      <c r="SQP238" s="47"/>
      <c r="SQQ238" s="47"/>
      <c r="SQR238" s="47"/>
      <c r="SQS238" s="47"/>
      <c r="SQT238" s="47"/>
      <c r="SQU238" s="47"/>
      <c r="SQV238" s="47"/>
      <c r="SQW238" s="47"/>
      <c r="SQX238" s="47"/>
      <c r="SQY238" s="47"/>
      <c r="SQZ238" s="47"/>
      <c r="SRA238" s="47"/>
      <c r="SRB238" s="47"/>
      <c r="SRC238" s="47"/>
      <c r="SRD238" s="47"/>
      <c r="SRE238" s="47"/>
      <c r="SRF238" s="47"/>
      <c r="SRG238" s="47"/>
      <c r="SRH238" s="47"/>
      <c r="SRI238" s="47"/>
      <c r="SRJ238" s="47"/>
      <c r="SRK238" s="47"/>
      <c r="SRL238" s="47"/>
      <c r="SRM238" s="47"/>
      <c r="SRN238" s="47"/>
      <c r="SRO238" s="47"/>
      <c r="SRP238" s="47"/>
      <c r="SRQ238" s="47"/>
      <c r="SRR238" s="47"/>
      <c r="SRS238" s="47"/>
      <c r="SRT238" s="47"/>
      <c r="SRU238" s="47"/>
      <c r="SRV238" s="47"/>
      <c r="SRW238" s="47"/>
      <c r="SRX238" s="47"/>
      <c r="SRY238" s="47"/>
      <c r="SRZ238" s="47"/>
      <c r="SSA238" s="47"/>
      <c r="SSB238" s="47"/>
      <c r="SSC238" s="47"/>
      <c r="SSD238" s="47"/>
      <c r="SSE238" s="47"/>
      <c r="SSF238" s="47"/>
      <c r="SSG238" s="47"/>
      <c r="SSH238" s="47"/>
      <c r="SSI238" s="47"/>
      <c r="SSJ238" s="47"/>
      <c r="SSK238" s="47"/>
      <c r="SSL238" s="47"/>
      <c r="SSM238" s="47"/>
      <c r="SSN238" s="47"/>
      <c r="SSO238" s="47"/>
      <c r="SSP238" s="47"/>
      <c r="SSQ238" s="47"/>
      <c r="SSR238" s="47"/>
      <c r="SSS238" s="47"/>
      <c r="SST238" s="47"/>
      <c r="SSU238" s="47"/>
      <c r="SSV238" s="47"/>
      <c r="SSW238" s="47"/>
      <c r="SSX238" s="47"/>
      <c r="SSY238" s="47"/>
      <c r="SSZ238" s="47"/>
      <c r="STA238" s="47"/>
      <c r="STB238" s="47"/>
      <c r="STC238" s="47"/>
      <c r="STD238" s="47"/>
      <c r="STE238" s="47"/>
      <c r="STF238" s="47"/>
      <c r="STG238" s="47"/>
      <c r="STH238" s="47"/>
      <c r="STI238" s="47"/>
      <c r="STJ238" s="47"/>
      <c r="STK238" s="47"/>
      <c r="STL238" s="47"/>
      <c r="STM238" s="47"/>
      <c r="STN238" s="47"/>
      <c r="STO238" s="47"/>
      <c r="STP238" s="47"/>
      <c r="STQ238" s="47"/>
      <c r="STR238" s="47"/>
      <c r="STS238" s="47"/>
      <c r="STT238" s="47"/>
      <c r="STU238" s="47"/>
      <c r="STV238" s="47"/>
      <c r="STW238" s="47"/>
      <c r="STX238" s="47"/>
      <c r="STY238" s="47"/>
      <c r="STZ238" s="47"/>
      <c r="SUA238" s="47"/>
      <c r="SUB238" s="47"/>
      <c r="SUC238" s="47"/>
      <c r="SUD238" s="47"/>
      <c r="SUE238" s="47"/>
      <c r="SUF238" s="47"/>
      <c r="SUG238" s="47"/>
      <c r="SUH238" s="47"/>
      <c r="SUI238" s="47"/>
      <c r="SUJ238" s="47"/>
      <c r="SUK238" s="47"/>
      <c r="SUL238" s="47"/>
      <c r="SUM238" s="47"/>
      <c r="SUN238" s="47"/>
      <c r="SUO238" s="47"/>
      <c r="SUP238" s="47"/>
      <c r="SUQ238" s="47"/>
      <c r="SUR238" s="47"/>
      <c r="SUS238" s="47"/>
      <c r="SUT238" s="47"/>
      <c r="SUU238" s="47"/>
      <c r="SUV238" s="47"/>
      <c r="SUW238" s="47"/>
      <c r="SUX238" s="47"/>
      <c r="SUY238" s="47"/>
      <c r="SUZ238" s="47"/>
      <c r="SVA238" s="47"/>
      <c r="SVB238" s="47"/>
      <c r="SVC238" s="47"/>
      <c r="SVD238" s="47"/>
      <c r="SVE238" s="47"/>
      <c r="SVF238" s="47"/>
      <c r="SVG238" s="47"/>
      <c r="SVH238" s="47"/>
      <c r="SVI238" s="47"/>
      <c r="SVJ238" s="47"/>
      <c r="SVK238" s="47"/>
      <c r="SVL238" s="47"/>
      <c r="SVM238" s="47"/>
      <c r="SVN238" s="47"/>
      <c r="SVO238" s="47"/>
      <c r="SVP238" s="47"/>
      <c r="SVQ238" s="47"/>
      <c r="SVR238" s="47"/>
      <c r="SVS238" s="47"/>
      <c r="SVT238" s="47"/>
      <c r="SVU238" s="47"/>
      <c r="SVV238" s="47"/>
      <c r="SVW238" s="47"/>
      <c r="SVX238" s="47"/>
      <c r="SVY238" s="47"/>
      <c r="SVZ238" s="47"/>
      <c r="SWA238" s="47"/>
      <c r="SWB238" s="47"/>
      <c r="SWC238" s="47"/>
      <c r="SWD238" s="47"/>
      <c r="SWE238" s="47"/>
      <c r="SWF238" s="47"/>
      <c r="SWG238" s="47"/>
      <c r="SWH238" s="47"/>
      <c r="SWI238" s="47"/>
      <c r="SWJ238" s="47"/>
      <c r="SWK238" s="47"/>
      <c r="SWL238" s="47"/>
      <c r="SWM238" s="47"/>
      <c r="SWN238" s="47"/>
      <c r="SWO238" s="47"/>
      <c r="SWP238" s="47"/>
      <c r="SWQ238" s="47"/>
      <c r="SWR238" s="47"/>
      <c r="SWS238" s="47"/>
      <c r="SWT238" s="47"/>
      <c r="SWU238" s="47"/>
      <c r="SWV238" s="47"/>
      <c r="SWW238" s="47"/>
      <c r="SWX238" s="47"/>
      <c r="SWY238" s="47"/>
      <c r="SWZ238" s="47"/>
      <c r="SXA238" s="47"/>
      <c r="SXB238" s="47"/>
      <c r="SXC238" s="47"/>
      <c r="SXD238" s="47"/>
      <c r="SXE238" s="47"/>
      <c r="SXF238" s="47"/>
      <c r="SXG238" s="47"/>
      <c r="SXH238" s="47"/>
      <c r="SXI238" s="47"/>
      <c r="SXJ238" s="47"/>
      <c r="SXK238" s="47"/>
      <c r="SXL238" s="47"/>
      <c r="SXM238" s="47"/>
      <c r="SXN238" s="47"/>
      <c r="SXO238" s="47"/>
      <c r="SXP238" s="47"/>
      <c r="SXQ238" s="47"/>
      <c r="SXR238" s="47"/>
      <c r="SXS238" s="47"/>
      <c r="SXT238" s="47"/>
      <c r="SXU238" s="47"/>
      <c r="SXV238" s="47"/>
      <c r="SXW238" s="47"/>
      <c r="SXX238" s="47"/>
      <c r="SXY238" s="47"/>
      <c r="SXZ238" s="47"/>
      <c r="SYA238" s="47"/>
      <c r="SYB238" s="47"/>
      <c r="SYC238" s="47"/>
      <c r="SYD238" s="47"/>
      <c r="SYE238" s="47"/>
      <c r="SYF238" s="47"/>
      <c r="SYG238" s="47"/>
      <c r="SYH238" s="47"/>
      <c r="SYI238" s="47"/>
      <c r="SYJ238" s="47"/>
      <c r="SYK238" s="47"/>
      <c r="SYL238" s="47"/>
      <c r="SYM238" s="47"/>
      <c r="SYN238" s="47"/>
      <c r="SYO238" s="47"/>
      <c r="SYP238" s="47"/>
      <c r="SYQ238" s="47"/>
      <c r="SYR238" s="47"/>
      <c r="SYS238" s="47"/>
      <c r="SYT238" s="47"/>
      <c r="SYU238" s="47"/>
      <c r="SYV238" s="47"/>
      <c r="SYW238" s="47"/>
      <c r="SYX238" s="47"/>
      <c r="SYY238" s="47"/>
      <c r="SYZ238" s="47"/>
      <c r="SZA238" s="47"/>
      <c r="SZB238" s="47"/>
      <c r="SZC238" s="47"/>
      <c r="SZD238" s="47"/>
      <c r="SZE238" s="47"/>
      <c r="SZF238" s="47"/>
      <c r="SZG238" s="47"/>
      <c r="SZH238" s="47"/>
      <c r="SZI238" s="47"/>
      <c r="SZJ238" s="47"/>
      <c r="SZK238" s="47"/>
      <c r="SZL238" s="47"/>
      <c r="SZM238" s="47"/>
      <c r="SZN238" s="47"/>
      <c r="SZO238" s="47"/>
      <c r="SZP238" s="47"/>
      <c r="SZQ238" s="47"/>
      <c r="SZR238" s="47"/>
      <c r="SZS238" s="47"/>
      <c r="SZT238" s="47"/>
      <c r="SZU238" s="47"/>
      <c r="SZV238" s="47"/>
      <c r="SZW238" s="47"/>
      <c r="SZX238" s="47"/>
      <c r="SZY238" s="47"/>
      <c r="SZZ238" s="47"/>
      <c r="TAA238" s="47"/>
      <c r="TAB238" s="47"/>
      <c r="TAC238" s="47"/>
      <c r="TAD238" s="47"/>
      <c r="TAE238" s="47"/>
      <c r="TAF238" s="47"/>
      <c r="TAG238" s="47"/>
      <c r="TAH238" s="47"/>
      <c r="TAI238" s="47"/>
      <c r="TAJ238" s="47"/>
      <c r="TAK238" s="47"/>
      <c r="TAL238" s="47"/>
      <c r="TAM238" s="47"/>
      <c r="TAN238" s="47"/>
      <c r="TAO238" s="47"/>
      <c r="TAP238" s="47"/>
      <c r="TAQ238" s="47"/>
      <c r="TAR238" s="47"/>
      <c r="TAS238" s="47"/>
      <c r="TAT238" s="47"/>
      <c r="TAU238" s="47"/>
      <c r="TAV238" s="47"/>
      <c r="TAW238" s="47"/>
      <c r="TAX238" s="47"/>
      <c r="TAY238" s="47"/>
      <c r="TAZ238" s="47"/>
      <c r="TBA238" s="47"/>
      <c r="TBB238" s="47"/>
      <c r="TBC238" s="47"/>
      <c r="TBD238" s="47"/>
      <c r="TBE238" s="47"/>
      <c r="TBF238" s="47"/>
      <c r="TBG238" s="47"/>
      <c r="TBH238" s="47"/>
      <c r="TBI238" s="47"/>
      <c r="TBJ238" s="47"/>
      <c r="TBK238" s="47"/>
      <c r="TBL238" s="47"/>
      <c r="TBM238" s="47"/>
      <c r="TBN238" s="47"/>
      <c r="TBO238" s="47"/>
      <c r="TBP238" s="47"/>
      <c r="TBQ238" s="47"/>
      <c r="TBR238" s="47"/>
      <c r="TBS238" s="47"/>
      <c r="TBT238" s="47"/>
      <c r="TBU238" s="47"/>
      <c r="TBV238" s="47"/>
      <c r="TBW238" s="47"/>
      <c r="TBX238" s="47"/>
      <c r="TBY238" s="47"/>
      <c r="TBZ238" s="47"/>
      <c r="TCA238" s="47"/>
      <c r="TCB238" s="47"/>
      <c r="TCC238" s="47"/>
      <c r="TCD238" s="47"/>
      <c r="TCE238" s="47"/>
      <c r="TCF238" s="47"/>
      <c r="TCG238" s="47"/>
      <c r="TCH238" s="47"/>
      <c r="TCI238" s="47"/>
      <c r="TCJ238" s="47"/>
      <c r="TCK238" s="47"/>
      <c r="TCL238" s="47"/>
      <c r="TCM238" s="47"/>
      <c r="TCN238" s="47"/>
      <c r="TCO238" s="47"/>
      <c r="TCP238" s="47"/>
      <c r="TCQ238" s="47"/>
      <c r="TCR238" s="47"/>
      <c r="TCS238" s="47"/>
      <c r="TCT238" s="47"/>
      <c r="TCU238" s="47"/>
      <c r="TCV238" s="47"/>
      <c r="TCW238" s="47"/>
      <c r="TCX238" s="47"/>
      <c r="TCY238" s="47"/>
      <c r="TCZ238" s="47"/>
      <c r="TDA238" s="47"/>
      <c r="TDB238" s="47"/>
      <c r="TDC238" s="47"/>
      <c r="TDD238" s="47"/>
      <c r="TDE238" s="47"/>
      <c r="TDF238" s="47"/>
      <c r="TDG238" s="47"/>
      <c r="TDH238" s="47"/>
      <c r="TDI238" s="47"/>
      <c r="TDJ238" s="47"/>
      <c r="TDK238" s="47"/>
      <c r="TDL238" s="47"/>
      <c r="TDM238" s="47"/>
      <c r="TDN238" s="47"/>
      <c r="TDO238" s="47"/>
      <c r="TDP238" s="47"/>
      <c r="TDQ238" s="47"/>
      <c r="TDR238" s="47"/>
      <c r="TDS238" s="47"/>
      <c r="TDT238" s="47"/>
      <c r="TDU238" s="47"/>
      <c r="TDV238" s="47"/>
      <c r="TDW238" s="47"/>
      <c r="TDX238" s="47"/>
      <c r="TDY238" s="47"/>
      <c r="TDZ238" s="47"/>
      <c r="TEA238" s="47"/>
      <c r="TEB238" s="47"/>
      <c r="TEC238" s="47"/>
      <c r="TED238" s="47"/>
      <c r="TEE238" s="47"/>
      <c r="TEF238" s="47"/>
      <c r="TEG238" s="47"/>
      <c r="TEH238" s="47"/>
      <c r="TEI238" s="47"/>
      <c r="TEJ238" s="47"/>
      <c r="TEK238" s="47"/>
      <c r="TEL238" s="47"/>
      <c r="TEM238" s="47"/>
      <c r="TEN238" s="47"/>
      <c r="TEO238" s="47"/>
      <c r="TEP238" s="47"/>
      <c r="TEQ238" s="47"/>
      <c r="TER238" s="47"/>
      <c r="TES238" s="47"/>
      <c r="TET238" s="47"/>
      <c r="TEU238" s="47"/>
      <c r="TEV238" s="47"/>
      <c r="TEW238" s="47"/>
      <c r="TEX238" s="47"/>
      <c r="TEY238" s="47"/>
      <c r="TEZ238" s="47"/>
      <c r="TFA238" s="47"/>
      <c r="TFB238" s="47"/>
      <c r="TFC238" s="47"/>
      <c r="TFD238" s="47"/>
      <c r="TFE238" s="47"/>
      <c r="TFF238" s="47"/>
      <c r="TFG238" s="47"/>
      <c r="TFH238" s="47"/>
      <c r="TFI238" s="47"/>
      <c r="TFJ238" s="47"/>
      <c r="TFK238" s="47"/>
      <c r="TFL238" s="47"/>
      <c r="TFM238" s="47"/>
      <c r="TFN238" s="47"/>
      <c r="TFO238" s="47"/>
      <c r="TFP238" s="47"/>
      <c r="TFQ238" s="47"/>
      <c r="TFR238" s="47"/>
      <c r="TFS238" s="47"/>
      <c r="TFT238" s="47"/>
      <c r="TFU238" s="47"/>
      <c r="TFV238" s="47"/>
      <c r="TFW238" s="47"/>
      <c r="TFX238" s="47"/>
      <c r="TFY238" s="47"/>
      <c r="TFZ238" s="47"/>
      <c r="TGA238" s="47"/>
      <c r="TGB238" s="47"/>
      <c r="TGC238" s="47"/>
      <c r="TGD238" s="47"/>
      <c r="TGE238" s="47"/>
      <c r="TGF238" s="47"/>
      <c r="TGG238" s="47"/>
      <c r="TGH238" s="47"/>
      <c r="TGI238" s="47"/>
      <c r="TGJ238" s="47"/>
      <c r="TGK238" s="47"/>
      <c r="TGL238" s="47"/>
      <c r="TGM238" s="47"/>
      <c r="TGN238" s="47"/>
      <c r="TGO238" s="47"/>
      <c r="TGP238" s="47"/>
      <c r="TGQ238" s="47"/>
      <c r="TGR238" s="47"/>
      <c r="TGS238" s="47"/>
      <c r="TGT238" s="47"/>
      <c r="TGU238" s="47"/>
      <c r="TGV238" s="47"/>
      <c r="TGW238" s="47"/>
      <c r="TGX238" s="47"/>
      <c r="TGY238" s="47"/>
      <c r="TGZ238" s="47"/>
      <c r="THA238" s="47"/>
      <c r="THB238" s="47"/>
      <c r="THC238" s="47"/>
      <c r="THD238" s="47"/>
      <c r="THE238" s="47"/>
      <c r="THF238" s="47"/>
      <c r="THG238" s="47"/>
      <c r="THH238" s="47"/>
      <c r="THI238" s="47"/>
      <c r="THJ238" s="47"/>
      <c r="THK238" s="47"/>
      <c r="THL238" s="47"/>
      <c r="THM238" s="47"/>
      <c r="THN238" s="47"/>
      <c r="THO238" s="47"/>
      <c r="THP238" s="47"/>
      <c r="THQ238" s="47"/>
      <c r="THR238" s="47"/>
      <c r="THS238" s="47"/>
      <c r="THT238" s="47"/>
      <c r="THU238" s="47"/>
      <c r="THV238" s="47"/>
      <c r="THW238" s="47"/>
      <c r="THX238" s="47"/>
      <c r="THY238" s="47"/>
      <c r="THZ238" s="47"/>
      <c r="TIA238" s="47"/>
      <c r="TIB238" s="47"/>
      <c r="TIC238" s="47"/>
      <c r="TID238" s="47"/>
      <c r="TIE238" s="47"/>
      <c r="TIF238" s="47"/>
      <c r="TIG238" s="47"/>
      <c r="TIH238" s="47"/>
      <c r="TII238" s="47"/>
      <c r="TIJ238" s="47"/>
      <c r="TIK238" s="47"/>
      <c r="TIL238" s="47"/>
      <c r="TIM238" s="47"/>
      <c r="TIN238" s="47"/>
      <c r="TIO238" s="47"/>
      <c r="TIP238" s="47"/>
      <c r="TIQ238" s="47"/>
      <c r="TIR238" s="47"/>
      <c r="TIS238" s="47"/>
      <c r="TIT238" s="47"/>
      <c r="TIU238" s="47"/>
      <c r="TIV238" s="47"/>
      <c r="TIW238" s="47"/>
      <c r="TIX238" s="47"/>
      <c r="TIY238" s="47"/>
      <c r="TIZ238" s="47"/>
      <c r="TJA238" s="47"/>
      <c r="TJB238" s="47"/>
      <c r="TJC238" s="47"/>
      <c r="TJD238" s="47"/>
      <c r="TJE238" s="47"/>
      <c r="TJF238" s="47"/>
      <c r="TJG238" s="47"/>
      <c r="TJH238" s="47"/>
      <c r="TJI238" s="47"/>
      <c r="TJJ238" s="47"/>
      <c r="TJK238" s="47"/>
      <c r="TJL238" s="47"/>
      <c r="TJM238" s="47"/>
      <c r="TJN238" s="47"/>
      <c r="TJO238" s="47"/>
      <c r="TJP238" s="47"/>
      <c r="TJQ238" s="47"/>
      <c r="TJR238" s="47"/>
      <c r="TJS238" s="47"/>
      <c r="TJT238" s="47"/>
      <c r="TJU238" s="47"/>
      <c r="TJV238" s="47"/>
      <c r="TJW238" s="47"/>
      <c r="TJX238" s="47"/>
      <c r="TJY238" s="47"/>
      <c r="TJZ238" s="47"/>
      <c r="TKA238" s="47"/>
      <c r="TKB238" s="47"/>
      <c r="TKC238" s="47"/>
      <c r="TKD238" s="47"/>
      <c r="TKE238" s="47"/>
      <c r="TKF238" s="47"/>
      <c r="TKG238" s="47"/>
      <c r="TKH238" s="47"/>
      <c r="TKI238" s="47"/>
      <c r="TKJ238" s="47"/>
      <c r="TKK238" s="47"/>
      <c r="TKL238" s="47"/>
      <c r="TKM238" s="47"/>
      <c r="TKN238" s="47"/>
      <c r="TKO238" s="47"/>
      <c r="TKP238" s="47"/>
      <c r="TKQ238" s="47"/>
      <c r="TKR238" s="47"/>
      <c r="TKS238" s="47"/>
      <c r="TKT238" s="47"/>
      <c r="TKU238" s="47"/>
      <c r="TKV238" s="47"/>
      <c r="TKW238" s="47"/>
      <c r="TKX238" s="47"/>
      <c r="TKY238" s="47"/>
      <c r="TKZ238" s="47"/>
      <c r="TLA238" s="47"/>
      <c r="TLB238" s="47"/>
      <c r="TLC238" s="47"/>
      <c r="TLD238" s="47"/>
      <c r="TLE238" s="47"/>
      <c r="TLF238" s="47"/>
      <c r="TLG238" s="47"/>
      <c r="TLH238" s="47"/>
      <c r="TLI238" s="47"/>
      <c r="TLJ238" s="47"/>
      <c r="TLK238" s="47"/>
      <c r="TLL238" s="47"/>
      <c r="TLM238" s="47"/>
      <c r="TLN238" s="47"/>
      <c r="TLO238" s="47"/>
      <c r="TLP238" s="47"/>
      <c r="TLQ238" s="47"/>
      <c r="TLR238" s="47"/>
      <c r="TLS238" s="47"/>
      <c r="TLT238" s="47"/>
      <c r="TLU238" s="47"/>
      <c r="TLV238" s="47"/>
      <c r="TLW238" s="47"/>
      <c r="TLX238" s="47"/>
      <c r="TLY238" s="47"/>
      <c r="TLZ238" s="47"/>
      <c r="TMA238" s="47"/>
      <c r="TMB238" s="47"/>
      <c r="TMC238" s="47"/>
      <c r="TMD238" s="47"/>
      <c r="TME238" s="47"/>
      <c r="TMF238" s="47"/>
      <c r="TMG238" s="47"/>
      <c r="TMH238" s="47"/>
      <c r="TMI238" s="47"/>
      <c r="TMJ238" s="47"/>
      <c r="TMK238" s="47"/>
      <c r="TML238" s="47"/>
      <c r="TMM238" s="47"/>
      <c r="TMN238" s="47"/>
      <c r="TMO238" s="47"/>
      <c r="TMP238" s="47"/>
      <c r="TMQ238" s="47"/>
      <c r="TMR238" s="47"/>
      <c r="TMS238" s="47"/>
      <c r="TMT238" s="47"/>
      <c r="TMU238" s="47"/>
      <c r="TMV238" s="47"/>
      <c r="TMW238" s="47"/>
      <c r="TMX238" s="47"/>
      <c r="TMY238" s="47"/>
      <c r="TMZ238" s="47"/>
      <c r="TNA238" s="47"/>
      <c r="TNB238" s="47"/>
      <c r="TNC238" s="47"/>
      <c r="TND238" s="47"/>
      <c r="TNE238" s="47"/>
      <c r="TNF238" s="47"/>
      <c r="TNG238" s="47"/>
      <c r="TNH238" s="47"/>
      <c r="TNI238" s="47"/>
      <c r="TNJ238" s="47"/>
      <c r="TNK238" s="47"/>
      <c r="TNL238" s="47"/>
      <c r="TNM238" s="47"/>
      <c r="TNN238" s="47"/>
      <c r="TNO238" s="47"/>
      <c r="TNP238" s="47"/>
      <c r="TNQ238" s="47"/>
      <c r="TNR238" s="47"/>
      <c r="TNS238" s="47"/>
      <c r="TNT238" s="47"/>
      <c r="TNU238" s="47"/>
      <c r="TNV238" s="47"/>
      <c r="TNW238" s="47"/>
      <c r="TNX238" s="47"/>
      <c r="TNY238" s="47"/>
      <c r="TNZ238" s="47"/>
      <c r="TOA238" s="47"/>
      <c r="TOB238" s="47"/>
      <c r="TOC238" s="47"/>
      <c r="TOD238" s="47"/>
      <c r="TOE238" s="47"/>
      <c r="TOF238" s="47"/>
      <c r="TOG238" s="47"/>
      <c r="TOH238" s="47"/>
      <c r="TOI238" s="47"/>
      <c r="TOJ238" s="47"/>
      <c r="TOK238" s="47"/>
      <c r="TOL238" s="47"/>
      <c r="TOM238" s="47"/>
      <c r="TON238" s="47"/>
      <c r="TOO238" s="47"/>
      <c r="TOP238" s="47"/>
      <c r="TOQ238" s="47"/>
      <c r="TOR238" s="47"/>
      <c r="TOS238" s="47"/>
      <c r="TOT238" s="47"/>
      <c r="TOU238" s="47"/>
      <c r="TOV238" s="47"/>
      <c r="TOW238" s="47"/>
      <c r="TOX238" s="47"/>
      <c r="TOY238" s="47"/>
      <c r="TOZ238" s="47"/>
      <c r="TPA238" s="47"/>
      <c r="TPB238" s="47"/>
      <c r="TPC238" s="47"/>
      <c r="TPD238" s="47"/>
      <c r="TPE238" s="47"/>
      <c r="TPF238" s="47"/>
      <c r="TPG238" s="47"/>
      <c r="TPH238" s="47"/>
      <c r="TPI238" s="47"/>
      <c r="TPJ238" s="47"/>
      <c r="TPK238" s="47"/>
      <c r="TPL238" s="47"/>
      <c r="TPM238" s="47"/>
      <c r="TPN238" s="47"/>
      <c r="TPO238" s="47"/>
      <c r="TPP238" s="47"/>
      <c r="TPQ238" s="47"/>
      <c r="TPR238" s="47"/>
      <c r="TPS238" s="47"/>
      <c r="TPT238" s="47"/>
      <c r="TPU238" s="47"/>
      <c r="TPV238" s="47"/>
      <c r="TPW238" s="47"/>
      <c r="TPX238" s="47"/>
      <c r="TPY238" s="47"/>
      <c r="TPZ238" s="47"/>
      <c r="TQA238" s="47"/>
      <c r="TQB238" s="47"/>
      <c r="TQC238" s="47"/>
      <c r="TQD238" s="47"/>
      <c r="TQE238" s="47"/>
      <c r="TQF238" s="47"/>
      <c r="TQG238" s="47"/>
      <c r="TQH238" s="47"/>
      <c r="TQI238" s="47"/>
      <c r="TQJ238" s="47"/>
      <c r="TQK238" s="47"/>
      <c r="TQL238" s="47"/>
      <c r="TQM238" s="47"/>
      <c r="TQN238" s="47"/>
      <c r="TQO238" s="47"/>
      <c r="TQP238" s="47"/>
      <c r="TQQ238" s="47"/>
      <c r="TQR238" s="47"/>
      <c r="TQS238" s="47"/>
      <c r="TQT238" s="47"/>
      <c r="TQU238" s="47"/>
      <c r="TQV238" s="47"/>
      <c r="TQW238" s="47"/>
      <c r="TQX238" s="47"/>
      <c r="TQY238" s="47"/>
      <c r="TQZ238" s="47"/>
      <c r="TRA238" s="47"/>
      <c r="TRB238" s="47"/>
      <c r="TRC238" s="47"/>
      <c r="TRD238" s="47"/>
      <c r="TRE238" s="47"/>
      <c r="TRF238" s="47"/>
      <c r="TRG238" s="47"/>
      <c r="TRH238" s="47"/>
      <c r="TRI238" s="47"/>
      <c r="TRJ238" s="47"/>
      <c r="TRK238" s="47"/>
      <c r="TRL238" s="47"/>
      <c r="TRM238" s="47"/>
      <c r="TRN238" s="47"/>
      <c r="TRO238" s="47"/>
      <c r="TRP238" s="47"/>
      <c r="TRQ238" s="47"/>
      <c r="TRR238" s="47"/>
      <c r="TRS238" s="47"/>
      <c r="TRT238" s="47"/>
      <c r="TRU238" s="47"/>
      <c r="TRV238" s="47"/>
      <c r="TRW238" s="47"/>
      <c r="TRX238" s="47"/>
      <c r="TRY238" s="47"/>
      <c r="TRZ238" s="47"/>
      <c r="TSA238" s="47"/>
      <c r="TSB238" s="47"/>
      <c r="TSC238" s="47"/>
      <c r="TSD238" s="47"/>
      <c r="TSE238" s="47"/>
      <c r="TSF238" s="47"/>
      <c r="TSG238" s="47"/>
      <c r="TSH238" s="47"/>
      <c r="TSI238" s="47"/>
      <c r="TSJ238" s="47"/>
      <c r="TSK238" s="47"/>
      <c r="TSL238" s="47"/>
      <c r="TSM238" s="47"/>
      <c r="TSN238" s="47"/>
      <c r="TSO238" s="47"/>
      <c r="TSP238" s="47"/>
      <c r="TSQ238" s="47"/>
      <c r="TSR238" s="47"/>
      <c r="TSS238" s="47"/>
      <c r="TST238" s="47"/>
      <c r="TSU238" s="47"/>
      <c r="TSV238" s="47"/>
      <c r="TSW238" s="47"/>
      <c r="TSX238" s="47"/>
      <c r="TSY238" s="47"/>
      <c r="TSZ238" s="47"/>
      <c r="TTA238" s="47"/>
      <c r="TTB238" s="47"/>
      <c r="TTC238" s="47"/>
      <c r="TTD238" s="47"/>
      <c r="TTE238" s="47"/>
      <c r="TTF238" s="47"/>
      <c r="TTG238" s="47"/>
      <c r="TTH238" s="47"/>
      <c r="TTI238" s="47"/>
      <c r="TTJ238" s="47"/>
      <c r="TTK238" s="47"/>
      <c r="TTL238" s="47"/>
      <c r="TTM238" s="47"/>
      <c r="TTN238" s="47"/>
      <c r="TTO238" s="47"/>
      <c r="TTP238" s="47"/>
      <c r="TTQ238" s="47"/>
      <c r="TTR238" s="47"/>
      <c r="TTS238" s="47"/>
      <c r="TTT238" s="47"/>
      <c r="TTU238" s="47"/>
      <c r="TTV238" s="47"/>
      <c r="TTW238" s="47"/>
      <c r="TTX238" s="47"/>
      <c r="TTY238" s="47"/>
      <c r="TTZ238" s="47"/>
      <c r="TUA238" s="47"/>
      <c r="TUB238" s="47"/>
      <c r="TUC238" s="47"/>
      <c r="TUD238" s="47"/>
      <c r="TUE238" s="47"/>
      <c r="TUF238" s="47"/>
      <c r="TUG238" s="47"/>
      <c r="TUH238" s="47"/>
      <c r="TUI238" s="47"/>
      <c r="TUJ238" s="47"/>
      <c r="TUK238" s="47"/>
      <c r="TUL238" s="47"/>
      <c r="TUM238" s="47"/>
      <c r="TUN238" s="47"/>
      <c r="TUO238" s="47"/>
      <c r="TUP238" s="47"/>
      <c r="TUQ238" s="47"/>
      <c r="TUR238" s="47"/>
      <c r="TUS238" s="47"/>
      <c r="TUT238" s="47"/>
      <c r="TUU238" s="47"/>
      <c r="TUV238" s="47"/>
      <c r="TUW238" s="47"/>
      <c r="TUX238" s="47"/>
      <c r="TUY238" s="47"/>
      <c r="TUZ238" s="47"/>
      <c r="TVA238" s="47"/>
      <c r="TVB238" s="47"/>
      <c r="TVC238" s="47"/>
      <c r="TVD238" s="47"/>
      <c r="TVE238" s="47"/>
      <c r="TVF238" s="47"/>
      <c r="TVG238" s="47"/>
      <c r="TVH238" s="47"/>
      <c r="TVI238" s="47"/>
      <c r="TVJ238" s="47"/>
      <c r="TVK238" s="47"/>
      <c r="TVL238" s="47"/>
      <c r="TVM238" s="47"/>
      <c r="TVN238" s="47"/>
      <c r="TVO238" s="47"/>
      <c r="TVP238" s="47"/>
      <c r="TVQ238" s="47"/>
      <c r="TVR238" s="47"/>
      <c r="TVS238" s="47"/>
      <c r="TVT238" s="47"/>
      <c r="TVU238" s="47"/>
      <c r="TVV238" s="47"/>
      <c r="TVW238" s="47"/>
      <c r="TVX238" s="47"/>
      <c r="TVY238" s="47"/>
      <c r="TVZ238" s="47"/>
      <c r="TWA238" s="47"/>
      <c r="TWB238" s="47"/>
      <c r="TWC238" s="47"/>
      <c r="TWD238" s="47"/>
      <c r="TWE238" s="47"/>
      <c r="TWF238" s="47"/>
      <c r="TWG238" s="47"/>
      <c r="TWH238" s="47"/>
      <c r="TWI238" s="47"/>
      <c r="TWJ238" s="47"/>
      <c r="TWK238" s="47"/>
      <c r="TWL238" s="47"/>
      <c r="TWM238" s="47"/>
      <c r="TWN238" s="47"/>
      <c r="TWO238" s="47"/>
      <c r="TWP238" s="47"/>
      <c r="TWQ238" s="47"/>
      <c r="TWR238" s="47"/>
      <c r="TWS238" s="47"/>
      <c r="TWT238" s="47"/>
      <c r="TWU238" s="47"/>
      <c r="TWV238" s="47"/>
      <c r="TWW238" s="47"/>
      <c r="TWX238" s="47"/>
      <c r="TWY238" s="47"/>
      <c r="TWZ238" s="47"/>
      <c r="TXA238" s="47"/>
      <c r="TXB238" s="47"/>
      <c r="TXC238" s="47"/>
      <c r="TXD238" s="47"/>
      <c r="TXE238" s="47"/>
      <c r="TXF238" s="47"/>
      <c r="TXG238" s="47"/>
      <c r="TXH238" s="47"/>
      <c r="TXI238" s="47"/>
      <c r="TXJ238" s="47"/>
      <c r="TXK238" s="47"/>
      <c r="TXL238" s="47"/>
      <c r="TXM238" s="47"/>
      <c r="TXN238" s="47"/>
      <c r="TXO238" s="47"/>
      <c r="TXP238" s="47"/>
      <c r="TXQ238" s="47"/>
      <c r="TXR238" s="47"/>
      <c r="TXS238" s="47"/>
      <c r="TXT238" s="47"/>
      <c r="TXU238" s="47"/>
      <c r="TXV238" s="47"/>
      <c r="TXW238" s="47"/>
      <c r="TXX238" s="47"/>
      <c r="TXY238" s="47"/>
      <c r="TXZ238" s="47"/>
      <c r="TYA238" s="47"/>
      <c r="TYB238" s="47"/>
      <c r="TYC238" s="47"/>
      <c r="TYD238" s="47"/>
      <c r="TYE238" s="47"/>
      <c r="TYF238" s="47"/>
      <c r="TYG238" s="47"/>
      <c r="TYH238" s="47"/>
      <c r="TYI238" s="47"/>
      <c r="TYJ238" s="47"/>
      <c r="TYK238" s="47"/>
      <c r="TYL238" s="47"/>
      <c r="TYM238" s="47"/>
      <c r="TYN238" s="47"/>
      <c r="TYO238" s="47"/>
      <c r="TYP238" s="47"/>
      <c r="TYQ238" s="47"/>
      <c r="TYR238" s="47"/>
      <c r="TYS238" s="47"/>
      <c r="TYT238" s="47"/>
      <c r="TYU238" s="47"/>
      <c r="TYV238" s="47"/>
      <c r="TYW238" s="47"/>
      <c r="TYX238" s="47"/>
      <c r="TYY238" s="47"/>
      <c r="TYZ238" s="47"/>
      <c r="TZA238" s="47"/>
      <c r="TZB238" s="47"/>
      <c r="TZC238" s="47"/>
      <c r="TZD238" s="47"/>
      <c r="TZE238" s="47"/>
      <c r="TZF238" s="47"/>
      <c r="TZG238" s="47"/>
      <c r="TZH238" s="47"/>
      <c r="TZI238" s="47"/>
      <c r="TZJ238" s="47"/>
      <c r="TZK238" s="47"/>
      <c r="TZL238" s="47"/>
      <c r="TZM238" s="47"/>
      <c r="TZN238" s="47"/>
      <c r="TZO238" s="47"/>
      <c r="TZP238" s="47"/>
      <c r="TZQ238" s="47"/>
      <c r="TZR238" s="47"/>
      <c r="TZS238" s="47"/>
      <c r="TZT238" s="47"/>
      <c r="TZU238" s="47"/>
      <c r="TZV238" s="47"/>
      <c r="TZW238" s="47"/>
      <c r="TZX238" s="47"/>
      <c r="TZY238" s="47"/>
      <c r="TZZ238" s="47"/>
      <c r="UAA238" s="47"/>
      <c r="UAB238" s="47"/>
      <c r="UAC238" s="47"/>
      <c r="UAD238" s="47"/>
      <c r="UAE238" s="47"/>
      <c r="UAF238" s="47"/>
      <c r="UAG238" s="47"/>
      <c r="UAH238" s="47"/>
      <c r="UAI238" s="47"/>
      <c r="UAJ238" s="47"/>
      <c r="UAK238" s="47"/>
      <c r="UAL238" s="47"/>
      <c r="UAM238" s="47"/>
      <c r="UAN238" s="47"/>
      <c r="UAO238" s="47"/>
      <c r="UAP238" s="47"/>
      <c r="UAQ238" s="47"/>
      <c r="UAR238" s="47"/>
      <c r="UAS238" s="47"/>
      <c r="UAT238" s="47"/>
      <c r="UAU238" s="47"/>
      <c r="UAV238" s="47"/>
      <c r="UAW238" s="47"/>
      <c r="UAX238" s="47"/>
      <c r="UAY238" s="47"/>
      <c r="UAZ238" s="47"/>
      <c r="UBA238" s="47"/>
      <c r="UBB238" s="47"/>
      <c r="UBC238" s="47"/>
      <c r="UBD238" s="47"/>
      <c r="UBE238" s="47"/>
      <c r="UBF238" s="47"/>
      <c r="UBG238" s="47"/>
      <c r="UBH238" s="47"/>
      <c r="UBI238" s="47"/>
      <c r="UBJ238" s="47"/>
      <c r="UBK238" s="47"/>
      <c r="UBL238" s="47"/>
      <c r="UBM238" s="47"/>
      <c r="UBN238" s="47"/>
      <c r="UBO238" s="47"/>
      <c r="UBP238" s="47"/>
      <c r="UBQ238" s="47"/>
      <c r="UBR238" s="47"/>
      <c r="UBS238" s="47"/>
      <c r="UBT238" s="47"/>
      <c r="UBU238" s="47"/>
      <c r="UBV238" s="47"/>
      <c r="UBW238" s="47"/>
      <c r="UBX238" s="47"/>
      <c r="UBY238" s="47"/>
      <c r="UBZ238" s="47"/>
      <c r="UCA238" s="47"/>
      <c r="UCB238" s="47"/>
      <c r="UCC238" s="47"/>
      <c r="UCD238" s="47"/>
      <c r="UCE238" s="47"/>
      <c r="UCF238" s="47"/>
      <c r="UCG238" s="47"/>
      <c r="UCH238" s="47"/>
      <c r="UCI238" s="47"/>
      <c r="UCJ238" s="47"/>
      <c r="UCK238" s="47"/>
      <c r="UCL238" s="47"/>
      <c r="UCM238" s="47"/>
      <c r="UCN238" s="47"/>
      <c r="UCO238" s="47"/>
      <c r="UCP238" s="47"/>
      <c r="UCQ238" s="47"/>
      <c r="UCR238" s="47"/>
      <c r="UCS238" s="47"/>
      <c r="UCT238" s="47"/>
      <c r="UCU238" s="47"/>
      <c r="UCV238" s="47"/>
      <c r="UCW238" s="47"/>
      <c r="UCX238" s="47"/>
      <c r="UCY238" s="47"/>
      <c r="UCZ238" s="47"/>
      <c r="UDA238" s="47"/>
      <c r="UDB238" s="47"/>
      <c r="UDC238" s="47"/>
      <c r="UDD238" s="47"/>
      <c r="UDE238" s="47"/>
      <c r="UDF238" s="47"/>
      <c r="UDG238" s="47"/>
      <c r="UDH238" s="47"/>
      <c r="UDI238" s="47"/>
      <c r="UDJ238" s="47"/>
      <c r="UDK238" s="47"/>
      <c r="UDL238" s="47"/>
      <c r="UDM238" s="47"/>
      <c r="UDN238" s="47"/>
      <c r="UDO238" s="47"/>
      <c r="UDP238" s="47"/>
      <c r="UDQ238" s="47"/>
      <c r="UDR238" s="47"/>
      <c r="UDS238" s="47"/>
      <c r="UDT238" s="47"/>
      <c r="UDU238" s="47"/>
      <c r="UDV238" s="47"/>
      <c r="UDW238" s="47"/>
      <c r="UDX238" s="47"/>
      <c r="UDY238" s="47"/>
      <c r="UDZ238" s="47"/>
      <c r="UEA238" s="47"/>
      <c r="UEB238" s="47"/>
      <c r="UEC238" s="47"/>
      <c r="UED238" s="47"/>
      <c r="UEE238" s="47"/>
      <c r="UEF238" s="47"/>
      <c r="UEG238" s="47"/>
      <c r="UEH238" s="47"/>
      <c r="UEI238" s="47"/>
      <c r="UEJ238" s="47"/>
      <c r="UEK238" s="47"/>
      <c r="UEL238" s="47"/>
      <c r="UEM238" s="47"/>
      <c r="UEN238" s="47"/>
      <c r="UEO238" s="47"/>
      <c r="UEP238" s="47"/>
      <c r="UEQ238" s="47"/>
      <c r="UER238" s="47"/>
      <c r="UES238" s="47"/>
      <c r="UET238" s="47"/>
      <c r="UEU238" s="47"/>
      <c r="UEV238" s="47"/>
      <c r="UEW238" s="47"/>
      <c r="UEX238" s="47"/>
      <c r="UEY238" s="47"/>
      <c r="UEZ238" s="47"/>
      <c r="UFA238" s="47"/>
      <c r="UFB238" s="47"/>
      <c r="UFC238" s="47"/>
      <c r="UFD238" s="47"/>
      <c r="UFE238" s="47"/>
      <c r="UFF238" s="47"/>
      <c r="UFG238" s="47"/>
      <c r="UFH238" s="47"/>
      <c r="UFI238" s="47"/>
      <c r="UFJ238" s="47"/>
      <c r="UFK238" s="47"/>
      <c r="UFL238" s="47"/>
      <c r="UFM238" s="47"/>
      <c r="UFN238" s="47"/>
      <c r="UFO238" s="47"/>
      <c r="UFP238" s="47"/>
      <c r="UFQ238" s="47"/>
      <c r="UFR238" s="47"/>
      <c r="UFS238" s="47"/>
      <c r="UFT238" s="47"/>
      <c r="UFU238" s="47"/>
      <c r="UFV238" s="47"/>
      <c r="UFW238" s="47"/>
      <c r="UFX238" s="47"/>
      <c r="UFY238" s="47"/>
      <c r="UFZ238" s="47"/>
      <c r="UGA238" s="47"/>
      <c r="UGB238" s="47"/>
      <c r="UGC238" s="47"/>
      <c r="UGD238" s="47"/>
      <c r="UGE238" s="47"/>
      <c r="UGF238" s="47"/>
      <c r="UGG238" s="47"/>
      <c r="UGH238" s="47"/>
      <c r="UGI238" s="47"/>
      <c r="UGJ238" s="47"/>
      <c r="UGK238" s="47"/>
      <c r="UGL238" s="47"/>
      <c r="UGM238" s="47"/>
      <c r="UGN238" s="47"/>
      <c r="UGO238" s="47"/>
      <c r="UGP238" s="47"/>
      <c r="UGQ238" s="47"/>
      <c r="UGR238" s="47"/>
      <c r="UGS238" s="47"/>
      <c r="UGT238" s="47"/>
      <c r="UGU238" s="47"/>
      <c r="UGV238" s="47"/>
      <c r="UGW238" s="47"/>
      <c r="UGX238" s="47"/>
      <c r="UGY238" s="47"/>
      <c r="UGZ238" s="47"/>
      <c r="UHA238" s="47"/>
      <c r="UHB238" s="47"/>
      <c r="UHC238" s="47"/>
      <c r="UHD238" s="47"/>
      <c r="UHE238" s="47"/>
      <c r="UHF238" s="47"/>
      <c r="UHG238" s="47"/>
      <c r="UHH238" s="47"/>
      <c r="UHI238" s="47"/>
      <c r="UHJ238" s="47"/>
      <c r="UHK238" s="47"/>
      <c r="UHL238" s="47"/>
      <c r="UHM238" s="47"/>
      <c r="UHN238" s="47"/>
      <c r="UHO238" s="47"/>
      <c r="UHP238" s="47"/>
      <c r="UHQ238" s="47"/>
      <c r="UHR238" s="47"/>
      <c r="UHS238" s="47"/>
      <c r="UHT238" s="47"/>
      <c r="UHU238" s="47"/>
      <c r="UHV238" s="47"/>
      <c r="UHW238" s="47"/>
      <c r="UHX238" s="47"/>
      <c r="UHY238" s="47"/>
      <c r="UHZ238" s="47"/>
      <c r="UIA238" s="47"/>
      <c r="UIB238" s="47"/>
      <c r="UIC238" s="47"/>
      <c r="UID238" s="47"/>
      <c r="UIE238" s="47"/>
      <c r="UIF238" s="47"/>
      <c r="UIG238" s="47"/>
      <c r="UIH238" s="47"/>
      <c r="UII238" s="47"/>
      <c r="UIJ238" s="47"/>
      <c r="UIK238" s="47"/>
      <c r="UIL238" s="47"/>
      <c r="UIM238" s="47"/>
      <c r="UIN238" s="47"/>
      <c r="UIO238" s="47"/>
      <c r="UIP238" s="47"/>
      <c r="UIQ238" s="47"/>
      <c r="UIR238" s="47"/>
      <c r="UIS238" s="47"/>
      <c r="UIT238" s="47"/>
      <c r="UIU238" s="47"/>
      <c r="UIV238" s="47"/>
      <c r="UIW238" s="47"/>
      <c r="UIX238" s="47"/>
      <c r="UIY238" s="47"/>
      <c r="UIZ238" s="47"/>
      <c r="UJA238" s="47"/>
      <c r="UJB238" s="47"/>
      <c r="UJC238" s="47"/>
      <c r="UJD238" s="47"/>
      <c r="UJE238" s="47"/>
      <c r="UJF238" s="47"/>
      <c r="UJG238" s="47"/>
      <c r="UJH238" s="47"/>
      <c r="UJI238" s="47"/>
      <c r="UJJ238" s="47"/>
      <c r="UJK238" s="47"/>
      <c r="UJL238" s="47"/>
      <c r="UJM238" s="47"/>
      <c r="UJN238" s="47"/>
      <c r="UJO238" s="47"/>
      <c r="UJP238" s="47"/>
      <c r="UJQ238" s="47"/>
      <c r="UJR238" s="47"/>
      <c r="UJS238" s="47"/>
      <c r="UJT238" s="47"/>
      <c r="UJU238" s="47"/>
      <c r="UJV238" s="47"/>
      <c r="UJW238" s="47"/>
      <c r="UJX238" s="47"/>
      <c r="UJY238" s="47"/>
      <c r="UJZ238" s="47"/>
      <c r="UKA238" s="47"/>
      <c r="UKB238" s="47"/>
      <c r="UKC238" s="47"/>
      <c r="UKD238" s="47"/>
      <c r="UKE238" s="47"/>
      <c r="UKF238" s="47"/>
      <c r="UKG238" s="47"/>
      <c r="UKH238" s="47"/>
      <c r="UKI238" s="47"/>
      <c r="UKJ238" s="47"/>
      <c r="UKK238" s="47"/>
      <c r="UKL238" s="47"/>
      <c r="UKM238" s="47"/>
      <c r="UKN238" s="47"/>
      <c r="UKO238" s="47"/>
      <c r="UKP238" s="47"/>
      <c r="UKQ238" s="47"/>
      <c r="UKR238" s="47"/>
      <c r="UKS238" s="47"/>
      <c r="UKT238" s="47"/>
      <c r="UKU238" s="47"/>
      <c r="UKV238" s="47"/>
      <c r="UKW238" s="47"/>
      <c r="UKX238" s="47"/>
      <c r="UKY238" s="47"/>
      <c r="UKZ238" s="47"/>
      <c r="ULA238" s="47"/>
      <c r="ULB238" s="47"/>
      <c r="ULC238" s="47"/>
      <c r="ULD238" s="47"/>
      <c r="ULE238" s="47"/>
      <c r="ULF238" s="47"/>
      <c r="ULG238" s="47"/>
      <c r="ULH238" s="47"/>
      <c r="ULI238" s="47"/>
      <c r="ULJ238" s="47"/>
      <c r="ULK238" s="47"/>
      <c r="ULL238" s="47"/>
      <c r="ULM238" s="47"/>
      <c r="ULN238" s="47"/>
      <c r="ULO238" s="47"/>
      <c r="ULP238" s="47"/>
      <c r="ULQ238" s="47"/>
      <c r="ULR238" s="47"/>
      <c r="ULS238" s="47"/>
      <c r="ULT238" s="47"/>
      <c r="ULU238" s="47"/>
      <c r="ULV238" s="47"/>
      <c r="ULW238" s="47"/>
      <c r="ULX238" s="47"/>
      <c r="ULY238" s="47"/>
      <c r="ULZ238" s="47"/>
      <c r="UMA238" s="47"/>
      <c r="UMB238" s="47"/>
      <c r="UMC238" s="47"/>
      <c r="UMD238" s="47"/>
      <c r="UME238" s="47"/>
      <c r="UMF238" s="47"/>
      <c r="UMG238" s="47"/>
      <c r="UMH238" s="47"/>
      <c r="UMI238" s="47"/>
      <c r="UMJ238" s="47"/>
      <c r="UMK238" s="47"/>
      <c r="UML238" s="47"/>
      <c r="UMM238" s="47"/>
      <c r="UMN238" s="47"/>
      <c r="UMO238" s="47"/>
      <c r="UMP238" s="47"/>
      <c r="UMQ238" s="47"/>
      <c r="UMR238" s="47"/>
      <c r="UMS238" s="47"/>
      <c r="UMT238" s="47"/>
      <c r="UMU238" s="47"/>
      <c r="UMV238" s="47"/>
      <c r="UMW238" s="47"/>
      <c r="UMX238" s="47"/>
      <c r="UMY238" s="47"/>
      <c r="UMZ238" s="47"/>
      <c r="UNA238" s="47"/>
      <c r="UNB238" s="47"/>
      <c r="UNC238" s="47"/>
      <c r="UND238" s="47"/>
      <c r="UNE238" s="47"/>
      <c r="UNF238" s="47"/>
      <c r="UNG238" s="47"/>
      <c r="UNH238" s="47"/>
      <c r="UNI238" s="47"/>
      <c r="UNJ238" s="47"/>
      <c r="UNK238" s="47"/>
      <c r="UNL238" s="47"/>
      <c r="UNM238" s="47"/>
      <c r="UNN238" s="47"/>
      <c r="UNO238" s="47"/>
      <c r="UNP238" s="47"/>
      <c r="UNQ238" s="47"/>
      <c r="UNR238" s="47"/>
      <c r="UNS238" s="47"/>
      <c r="UNT238" s="47"/>
      <c r="UNU238" s="47"/>
      <c r="UNV238" s="47"/>
      <c r="UNW238" s="47"/>
      <c r="UNX238" s="47"/>
      <c r="UNY238" s="47"/>
      <c r="UNZ238" s="47"/>
      <c r="UOA238" s="47"/>
      <c r="UOB238" s="47"/>
      <c r="UOC238" s="47"/>
      <c r="UOD238" s="47"/>
      <c r="UOE238" s="47"/>
      <c r="UOF238" s="47"/>
      <c r="UOG238" s="47"/>
      <c r="UOH238" s="47"/>
      <c r="UOI238" s="47"/>
      <c r="UOJ238" s="47"/>
      <c r="UOK238" s="47"/>
      <c r="UOL238" s="47"/>
      <c r="UOM238" s="47"/>
      <c r="UON238" s="47"/>
      <c r="UOO238" s="47"/>
      <c r="UOP238" s="47"/>
      <c r="UOQ238" s="47"/>
      <c r="UOR238" s="47"/>
      <c r="UOS238" s="47"/>
      <c r="UOT238" s="47"/>
      <c r="UOU238" s="47"/>
      <c r="UOV238" s="47"/>
      <c r="UOW238" s="47"/>
      <c r="UOX238" s="47"/>
      <c r="UOY238" s="47"/>
      <c r="UOZ238" s="47"/>
      <c r="UPA238" s="47"/>
      <c r="UPB238" s="47"/>
      <c r="UPC238" s="47"/>
      <c r="UPD238" s="47"/>
      <c r="UPE238" s="47"/>
      <c r="UPF238" s="47"/>
      <c r="UPG238" s="47"/>
      <c r="UPH238" s="47"/>
      <c r="UPI238" s="47"/>
      <c r="UPJ238" s="47"/>
      <c r="UPK238" s="47"/>
      <c r="UPL238" s="47"/>
      <c r="UPM238" s="47"/>
      <c r="UPN238" s="47"/>
      <c r="UPO238" s="47"/>
      <c r="UPP238" s="47"/>
      <c r="UPQ238" s="47"/>
      <c r="UPR238" s="47"/>
      <c r="UPS238" s="47"/>
      <c r="UPT238" s="47"/>
      <c r="UPU238" s="47"/>
      <c r="UPV238" s="47"/>
      <c r="UPW238" s="47"/>
      <c r="UPX238" s="47"/>
      <c r="UPY238" s="47"/>
      <c r="UPZ238" s="47"/>
      <c r="UQA238" s="47"/>
      <c r="UQB238" s="47"/>
      <c r="UQC238" s="47"/>
      <c r="UQD238" s="47"/>
      <c r="UQE238" s="47"/>
      <c r="UQF238" s="47"/>
      <c r="UQG238" s="47"/>
      <c r="UQH238" s="47"/>
      <c r="UQI238" s="47"/>
      <c r="UQJ238" s="47"/>
      <c r="UQK238" s="47"/>
      <c r="UQL238" s="47"/>
      <c r="UQM238" s="47"/>
      <c r="UQN238" s="47"/>
      <c r="UQO238" s="47"/>
      <c r="UQP238" s="47"/>
      <c r="UQQ238" s="47"/>
      <c r="UQR238" s="47"/>
      <c r="UQS238" s="47"/>
      <c r="UQT238" s="47"/>
      <c r="UQU238" s="47"/>
      <c r="UQV238" s="47"/>
      <c r="UQW238" s="47"/>
      <c r="UQX238" s="47"/>
      <c r="UQY238" s="47"/>
      <c r="UQZ238" s="47"/>
      <c r="URA238" s="47"/>
      <c r="URB238" s="47"/>
      <c r="URC238" s="47"/>
      <c r="URD238" s="47"/>
      <c r="URE238" s="47"/>
      <c r="URF238" s="47"/>
      <c r="URG238" s="47"/>
      <c r="URH238" s="47"/>
      <c r="URI238" s="47"/>
      <c r="URJ238" s="47"/>
      <c r="URK238" s="47"/>
      <c r="URL238" s="47"/>
      <c r="URM238" s="47"/>
      <c r="URN238" s="47"/>
      <c r="URO238" s="47"/>
      <c r="URP238" s="47"/>
      <c r="URQ238" s="47"/>
      <c r="URR238" s="47"/>
      <c r="URS238" s="47"/>
      <c r="URT238" s="47"/>
      <c r="URU238" s="47"/>
      <c r="URV238" s="47"/>
      <c r="URW238" s="47"/>
      <c r="URX238" s="47"/>
      <c r="URY238" s="47"/>
      <c r="URZ238" s="47"/>
      <c r="USA238" s="47"/>
      <c r="USB238" s="47"/>
      <c r="USC238" s="47"/>
      <c r="USD238" s="47"/>
      <c r="USE238" s="47"/>
      <c r="USF238" s="47"/>
      <c r="USG238" s="47"/>
      <c r="USH238" s="47"/>
      <c r="USI238" s="47"/>
      <c r="USJ238" s="47"/>
      <c r="USK238" s="47"/>
      <c r="USL238" s="47"/>
      <c r="USM238" s="47"/>
      <c r="USN238" s="47"/>
      <c r="USO238" s="47"/>
      <c r="USP238" s="47"/>
      <c r="USQ238" s="47"/>
      <c r="USR238" s="47"/>
      <c r="USS238" s="47"/>
      <c r="UST238" s="47"/>
      <c r="USU238" s="47"/>
      <c r="USV238" s="47"/>
      <c r="USW238" s="47"/>
      <c r="USX238" s="47"/>
      <c r="USY238" s="47"/>
      <c r="USZ238" s="47"/>
      <c r="UTA238" s="47"/>
      <c r="UTB238" s="47"/>
      <c r="UTC238" s="47"/>
      <c r="UTD238" s="47"/>
      <c r="UTE238" s="47"/>
      <c r="UTF238" s="47"/>
      <c r="UTG238" s="47"/>
      <c r="UTH238" s="47"/>
      <c r="UTI238" s="47"/>
      <c r="UTJ238" s="47"/>
      <c r="UTK238" s="47"/>
      <c r="UTL238" s="47"/>
      <c r="UTM238" s="47"/>
      <c r="UTN238" s="47"/>
      <c r="UTO238" s="47"/>
      <c r="UTP238" s="47"/>
      <c r="UTQ238" s="47"/>
      <c r="UTR238" s="47"/>
      <c r="UTS238" s="47"/>
      <c r="UTT238" s="47"/>
      <c r="UTU238" s="47"/>
      <c r="UTV238" s="47"/>
      <c r="UTW238" s="47"/>
      <c r="UTX238" s="47"/>
      <c r="UTY238" s="47"/>
      <c r="UTZ238" s="47"/>
      <c r="UUA238" s="47"/>
      <c r="UUB238" s="47"/>
      <c r="UUC238" s="47"/>
      <c r="UUD238" s="47"/>
      <c r="UUE238" s="47"/>
      <c r="UUF238" s="47"/>
      <c r="UUG238" s="47"/>
      <c r="UUH238" s="47"/>
      <c r="UUI238" s="47"/>
      <c r="UUJ238" s="47"/>
      <c r="UUK238" s="47"/>
      <c r="UUL238" s="47"/>
      <c r="UUM238" s="47"/>
      <c r="UUN238" s="47"/>
      <c r="UUO238" s="47"/>
      <c r="UUP238" s="47"/>
      <c r="UUQ238" s="47"/>
      <c r="UUR238" s="47"/>
      <c r="UUS238" s="47"/>
      <c r="UUT238" s="47"/>
      <c r="UUU238" s="47"/>
      <c r="UUV238" s="47"/>
      <c r="UUW238" s="47"/>
      <c r="UUX238" s="47"/>
      <c r="UUY238" s="47"/>
      <c r="UUZ238" s="47"/>
      <c r="UVA238" s="47"/>
      <c r="UVB238" s="47"/>
      <c r="UVC238" s="47"/>
      <c r="UVD238" s="47"/>
      <c r="UVE238" s="47"/>
      <c r="UVF238" s="47"/>
      <c r="UVG238" s="47"/>
      <c r="UVH238" s="47"/>
      <c r="UVI238" s="47"/>
      <c r="UVJ238" s="47"/>
      <c r="UVK238" s="47"/>
      <c r="UVL238" s="47"/>
      <c r="UVM238" s="47"/>
      <c r="UVN238" s="47"/>
      <c r="UVO238" s="47"/>
      <c r="UVP238" s="47"/>
      <c r="UVQ238" s="47"/>
      <c r="UVR238" s="47"/>
      <c r="UVS238" s="47"/>
      <c r="UVT238" s="47"/>
      <c r="UVU238" s="47"/>
      <c r="UVV238" s="47"/>
      <c r="UVW238" s="47"/>
      <c r="UVX238" s="47"/>
      <c r="UVY238" s="47"/>
      <c r="UVZ238" s="47"/>
      <c r="UWA238" s="47"/>
      <c r="UWB238" s="47"/>
      <c r="UWC238" s="47"/>
      <c r="UWD238" s="47"/>
      <c r="UWE238" s="47"/>
      <c r="UWF238" s="47"/>
      <c r="UWG238" s="47"/>
      <c r="UWH238" s="47"/>
      <c r="UWI238" s="47"/>
      <c r="UWJ238" s="47"/>
      <c r="UWK238" s="47"/>
      <c r="UWL238" s="47"/>
      <c r="UWM238" s="47"/>
      <c r="UWN238" s="47"/>
      <c r="UWO238" s="47"/>
      <c r="UWP238" s="47"/>
      <c r="UWQ238" s="47"/>
      <c r="UWR238" s="47"/>
      <c r="UWS238" s="47"/>
      <c r="UWT238" s="47"/>
      <c r="UWU238" s="47"/>
      <c r="UWV238" s="47"/>
      <c r="UWW238" s="47"/>
      <c r="UWX238" s="47"/>
      <c r="UWY238" s="47"/>
      <c r="UWZ238" s="47"/>
      <c r="UXA238" s="47"/>
      <c r="UXB238" s="47"/>
      <c r="UXC238" s="47"/>
      <c r="UXD238" s="47"/>
      <c r="UXE238" s="47"/>
      <c r="UXF238" s="47"/>
      <c r="UXG238" s="47"/>
      <c r="UXH238" s="47"/>
      <c r="UXI238" s="47"/>
      <c r="UXJ238" s="47"/>
      <c r="UXK238" s="47"/>
      <c r="UXL238" s="47"/>
      <c r="UXM238" s="47"/>
      <c r="UXN238" s="47"/>
      <c r="UXO238" s="47"/>
      <c r="UXP238" s="47"/>
      <c r="UXQ238" s="47"/>
      <c r="UXR238" s="47"/>
      <c r="UXS238" s="47"/>
      <c r="UXT238" s="47"/>
      <c r="UXU238" s="47"/>
      <c r="UXV238" s="47"/>
      <c r="UXW238" s="47"/>
      <c r="UXX238" s="47"/>
      <c r="UXY238" s="47"/>
      <c r="UXZ238" s="47"/>
      <c r="UYA238" s="47"/>
      <c r="UYB238" s="47"/>
      <c r="UYC238" s="47"/>
      <c r="UYD238" s="47"/>
      <c r="UYE238" s="47"/>
      <c r="UYF238" s="47"/>
      <c r="UYG238" s="47"/>
      <c r="UYH238" s="47"/>
      <c r="UYI238" s="47"/>
      <c r="UYJ238" s="47"/>
      <c r="UYK238" s="47"/>
      <c r="UYL238" s="47"/>
      <c r="UYM238" s="47"/>
      <c r="UYN238" s="47"/>
      <c r="UYO238" s="47"/>
      <c r="UYP238" s="47"/>
      <c r="UYQ238" s="47"/>
      <c r="UYR238" s="47"/>
      <c r="UYS238" s="47"/>
      <c r="UYT238" s="47"/>
      <c r="UYU238" s="47"/>
      <c r="UYV238" s="47"/>
      <c r="UYW238" s="47"/>
      <c r="UYX238" s="47"/>
      <c r="UYY238" s="47"/>
      <c r="UYZ238" s="47"/>
      <c r="UZA238" s="47"/>
      <c r="UZB238" s="47"/>
      <c r="UZC238" s="47"/>
      <c r="UZD238" s="47"/>
      <c r="UZE238" s="47"/>
      <c r="UZF238" s="47"/>
      <c r="UZG238" s="47"/>
      <c r="UZH238" s="47"/>
      <c r="UZI238" s="47"/>
      <c r="UZJ238" s="47"/>
      <c r="UZK238" s="47"/>
      <c r="UZL238" s="47"/>
      <c r="UZM238" s="47"/>
      <c r="UZN238" s="47"/>
      <c r="UZO238" s="47"/>
      <c r="UZP238" s="47"/>
      <c r="UZQ238" s="47"/>
      <c r="UZR238" s="47"/>
      <c r="UZS238" s="47"/>
      <c r="UZT238" s="47"/>
      <c r="UZU238" s="47"/>
      <c r="UZV238" s="47"/>
      <c r="UZW238" s="47"/>
      <c r="UZX238" s="47"/>
      <c r="UZY238" s="47"/>
      <c r="UZZ238" s="47"/>
      <c r="VAA238" s="47"/>
      <c r="VAB238" s="47"/>
      <c r="VAC238" s="47"/>
      <c r="VAD238" s="47"/>
      <c r="VAE238" s="47"/>
      <c r="VAF238" s="47"/>
      <c r="VAG238" s="47"/>
      <c r="VAH238" s="47"/>
      <c r="VAI238" s="47"/>
      <c r="VAJ238" s="47"/>
      <c r="VAK238" s="47"/>
      <c r="VAL238" s="47"/>
      <c r="VAM238" s="47"/>
      <c r="VAN238" s="47"/>
      <c r="VAO238" s="47"/>
      <c r="VAP238" s="47"/>
      <c r="VAQ238" s="47"/>
      <c r="VAR238" s="47"/>
      <c r="VAS238" s="47"/>
      <c r="VAT238" s="47"/>
      <c r="VAU238" s="47"/>
      <c r="VAV238" s="47"/>
      <c r="VAW238" s="47"/>
      <c r="VAX238" s="47"/>
      <c r="VAY238" s="47"/>
      <c r="VAZ238" s="47"/>
      <c r="VBA238" s="47"/>
      <c r="VBB238" s="47"/>
      <c r="VBC238" s="47"/>
      <c r="VBD238" s="47"/>
      <c r="VBE238" s="47"/>
      <c r="VBF238" s="47"/>
      <c r="VBG238" s="47"/>
      <c r="VBH238" s="47"/>
      <c r="VBI238" s="47"/>
      <c r="VBJ238" s="47"/>
      <c r="VBK238" s="47"/>
      <c r="VBL238" s="47"/>
      <c r="VBM238" s="47"/>
      <c r="VBN238" s="47"/>
      <c r="VBO238" s="47"/>
      <c r="VBP238" s="47"/>
      <c r="VBQ238" s="47"/>
      <c r="VBR238" s="47"/>
      <c r="VBS238" s="47"/>
      <c r="VBT238" s="47"/>
      <c r="VBU238" s="47"/>
      <c r="VBV238" s="47"/>
      <c r="VBW238" s="47"/>
      <c r="VBX238" s="47"/>
      <c r="VBY238" s="47"/>
      <c r="VBZ238" s="47"/>
      <c r="VCA238" s="47"/>
      <c r="VCB238" s="47"/>
      <c r="VCC238" s="47"/>
      <c r="VCD238" s="47"/>
      <c r="VCE238" s="47"/>
      <c r="VCF238" s="47"/>
      <c r="VCG238" s="47"/>
      <c r="VCH238" s="47"/>
      <c r="VCI238" s="47"/>
      <c r="VCJ238" s="47"/>
      <c r="VCK238" s="47"/>
      <c r="VCL238" s="47"/>
      <c r="VCM238" s="47"/>
      <c r="VCN238" s="47"/>
      <c r="VCO238" s="47"/>
      <c r="VCP238" s="47"/>
      <c r="VCQ238" s="47"/>
      <c r="VCR238" s="47"/>
      <c r="VCS238" s="47"/>
      <c r="VCT238" s="47"/>
      <c r="VCU238" s="47"/>
      <c r="VCV238" s="47"/>
      <c r="VCW238" s="47"/>
      <c r="VCX238" s="47"/>
      <c r="VCY238" s="47"/>
      <c r="VCZ238" s="47"/>
      <c r="VDA238" s="47"/>
      <c r="VDB238" s="47"/>
      <c r="VDC238" s="47"/>
      <c r="VDD238" s="47"/>
      <c r="VDE238" s="47"/>
      <c r="VDF238" s="47"/>
      <c r="VDG238" s="47"/>
      <c r="VDH238" s="47"/>
      <c r="VDI238" s="47"/>
      <c r="VDJ238" s="47"/>
      <c r="VDK238" s="47"/>
      <c r="VDL238" s="47"/>
      <c r="VDM238" s="47"/>
      <c r="VDN238" s="47"/>
      <c r="VDO238" s="47"/>
      <c r="VDP238" s="47"/>
      <c r="VDQ238" s="47"/>
      <c r="VDR238" s="47"/>
      <c r="VDS238" s="47"/>
      <c r="VDT238" s="47"/>
      <c r="VDU238" s="47"/>
      <c r="VDV238" s="47"/>
      <c r="VDW238" s="47"/>
      <c r="VDX238" s="47"/>
      <c r="VDY238" s="47"/>
      <c r="VDZ238" s="47"/>
      <c r="VEA238" s="47"/>
      <c r="VEB238" s="47"/>
      <c r="VEC238" s="47"/>
      <c r="VED238" s="47"/>
      <c r="VEE238" s="47"/>
      <c r="VEF238" s="47"/>
      <c r="VEG238" s="47"/>
      <c r="VEH238" s="47"/>
      <c r="VEI238" s="47"/>
      <c r="VEJ238" s="47"/>
      <c r="VEK238" s="47"/>
      <c r="VEL238" s="47"/>
      <c r="VEM238" s="47"/>
      <c r="VEN238" s="47"/>
      <c r="VEO238" s="47"/>
      <c r="VEP238" s="47"/>
      <c r="VEQ238" s="47"/>
      <c r="VER238" s="47"/>
      <c r="VES238" s="47"/>
      <c r="VET238" s="47"/>
      <c r="VEU238" s="47"/>
      <c r="VEV238" s="47"/>
      <c r="VEW238" s="47"/>
      <c r="VEX238" s="47"/>
      <c r="VEY238" s="47"/>
      <c r="VEZ238" s="47"/>
      <c r="VFA238" s="47"/>
      <c r="VFB238" s="47"/>
      <c r="VFC238" s="47"/>
      <c r="VFD238" s="47"/>
      <c r="VFE238" s="47"/>
      <c r="VFF238" s="47"/>
      <c r="VFG238" s="47"/>
      <c r="VFH238" s="47"/>
      <c r="VFI238" s="47"/>
      <c r="VFJ238" s="47"/>
      <c r="VFK238" s="47"/>
      <c r="VFL238" s="47"/>
      <c r="VFM238" s="47"/>
      <c r="VFN238" s="47"/>
      <c r="VFO238" s="47"/>
      <c r="VFP238" s="47"/>
      <c r="VFQ238" s="47"/>
      <c r="VFR238" s="47"/>
      <c r="VFS238" s="47"/>
      <c r="VFT238" s="47"/>
      <c r="VFU238" s="47"/>
      <c r="VFV238" s="47"/>
      <c r="VFW238" s="47"/>
      <c r="VFX238" s="47"/>
      <c r="VFY238" s="47"/>
      <c r="VFZ238" s="47"/>
      <c r="VGA238" s="47"/>
      <c r="VGB238" s="47"/>
      <c r="VGC238" s="47"/>
      <c r="VGD238" s="47"/>
      <c r="VGE238" s="47"/>
      <c r="VGF238" s="47"/>
      <c r="VGG238" s="47"/>
      <c r="VGH238" s="47"/>
      <c r="VGI238" s="47"/>
      <c r="VGJ238" s="47"/>
      <c r="VGK238" s="47"/>
      <c r="VGL238" s="47"/>
      <c r="VGM238" s="47"/>
      <c r="VGN238" s="47"/>
      <c r="VGO238" s="47"/>
      <c r="VGP238" s="47"/>
      <c r="VGQ238" s="47"/>
      <c r="VGR238" s="47"/>
      <c r="VGS238" s="47"/>
      <c r="VGT238" s="47"/>
      <c r="VGU238" s="47"/>
      <c r="VGV238" s="47"/>
      <c r="VGW238" s="47"/>
      <c r="VGX238" s="47"/>
      <c r="VGY238" s="47"/>
      <c r="VGZ238" s="47"/>
      <c r="VHA238" s="47"/>
      <c r="VHB238" s="47"/>
      <c r="VHC238" s="47"/>
      <c r="VHD238" s="47"/>
      <c r="VHE238" s="47"/>
      <c r="VHF238" s="47"/>
      <c r="VHG238" s="47"/>
      <c r="VHH238" s="47"/>
      <c r="VHI238" s="47"/>
      <c r="VHJ238" s="47"/>
      <c r="VHK238" s="47"/>
      <c r="VHL238" s="47"/>
      <c r="VHM238" s="47"/>
      <c r="VHN238" s="47"/>
      <c r="VHO238" s="47"/>
      <c r="VHP238" s="47"/>
      <c r="VHQ238" s="47"/>
      <c r="VHR238" s="47"/>
      <c r="VHS238" s="47"/>
      <c r="VHT238" s="47"/>
      <c r="VHU238" s="47"/>
      <c r="VHV238" s="47"/>
      <c r="VHW238" s="47"/>
      <c r="VHX238" s="47"/>
      <c r="VHY238" s="47"/>
      <c r="VHZ238" s="47"/>
      <c r="VIA238" s="47"/>
      <c r="VIB238" s="47"/>
      <c r="VIC238" s="47"/>
      <c r="VID238" s="47"/>
      <c r="VIE238" s="47"/>
      <c r="VIF238" s="47"/>
      <c r="VIG238" s="47"/>
      <c r="VIH238" s="47"/>
      <c r="VII238" s="47"/>
      <c r="VIJ238" s="47"/>
      <c r="VIK238" s="47"/>
      <c r="VIL238" s="47"/>
      <c r="VIM238" s="47"/>
      <c r="VIN238" s="47"/>
      <c r="VIO238" s="47"/>
      <c r="VIP238" s="47"/>
      <c r="VIQ238" s="47"/>
      <c r="VIR238" s="47"/>
      <c r="VIS238" s="47"/>
      <c r="VIT238" s="47"/>
      <c r="VIU238" s="47"/>
      <c r="VIV238" s="47"/>
      <c r="VIW238" s="47"/>
      <c r="VIX238" s="47"/>
      <c r="VIY238" s="47"/>
      <c r="VIZ238" s="47"/>
      <c r="VJA238" s="47"/>
      <c r="VJB238" s="47"/>
      <c r="VJC238" s="47"/>
      <c r="VJD238" s="47"/>
      <c r="VJE238" s="47"/>
      <c r="VJF238" s="47"/>
      <c r="VJG238" s="47"/>
      <c r="VJH238" s="47"/>
      <c r="VJI238" s="47"/>
      <c r="VJJ238" s="47"/>
      <c r="VJK238" s="47"/>
      <c r="VJL238" s="47"/>
      <c r="VJM238" s="47"/>
      <c r="VJN238" s="47"/>
      <c r="VJO238" s="47"/>
      <c r="VJP238" s="47"/>
      <c r="VJQ238" s="47"/>
      <c r="VJR238" s="47"/>
      <c r="VJS238" s="47"/>
      <c r="VJT238" s="47"/>
      <c r="VJU238" s="47"/>
      <c r="VJV238" s="47"/>
      <c r="VJW238" s="47"/>
      <c r="VJX238" s="47"/>
      <c r="VJY238" s="47"/>
      <c r="VJZ238" s="47"/>
      <c r="VKA238" s="47"/>
      <c r="VKB238" s="47"/>
      <c r="VKC238" s="47"/>
      <c r="VKD238" s="47"/>
      <c r="VKE238" s="47"/>
      <c r="VKF238" s="47"/>
      <c r="VKG238" s="47"/>
      <c r="VKH238" s="47"/>
      <c r="VKI238" s="47"/>
      <c r="VKJ238" s="47"/>
      <c r="VKK238" s="47"/>
      <c r="VKL238" s="47"/>
      <c r="VKM238" s="47"/>
      <c r="VKN238" s="47"/>
      <c r="VKO238" s="47"/>
      <c r="VKP238" s="47"/>
      <c r="VKQ238" s="47"/>
      <c r="VKR238" s="47"/>
      <c r="VKS238" s="47"/>
      <c r="VKT238" s="47"/>
      <c r="VKU238" s="47"/>
      <c r="VKV238" s="47"/>
      <c r="VKW238" s="47"/>
      <c r="VKX238" s="47"/>
      <c r="VKY238" s="47"/>
      <c r="VKZ238" s="47"/>
      <c r="VLA238" s="47"/>
      <c r="VLB238" s="47"/>
      <c r="VLC238" s="47"/>
      <c r="VLD238" s="47"/>
      <c r="VLE238" s="47"/>
      <c r="VLF238" s="47"/>
      <c r="VLG238" s="47"/>
      <c r="VLH238" s="47"/>
      <c r="VLI238" s="47"/>
      <c r="VLJ238" s="47"/>
      <c r="VLK238" s="47"/>
      <c r="VLL238" s="47"/>
      <c r="VLM238" s="47"/>
      <c r="VLN238" s="47"/>
      <c r="VLO238" s="47"/>
      <c r="VLP238" s="47"/>
      <c r="VLQ238" s="47"/>
      <c r="VLR238" s="47"/>
      <c r="VLS238" s="47"/>
      <c r="VLT238" s="47"/>
      <c r="VLU238" s="47"/>
      <c r="VLV238" s="47"/>
      <c r="VLW238" s="47"/>
      <c r="VLX238" s="47"/>
      <c r="VLY238" s="47"/>
      <c r="VLZ238" s="47"/>
      <c r="VMA238" s="47"/>
      <c r="VMB238" s="47"/>
      <c r="VMC238" s="47"/>
      <c r="VMD238" s="47"/>
      <c r="VME238" s="47"/>
      <c r="VMF238" s="47"/>
      <c r="VMG238" s="47"/>
      <c r="VMH238" s="47"/>
      <c r="VMI238" s="47"/>
      <c r="VMJ238" s="47"/>
      <c r="VMK238" s="47"/>
      <c r="VML238" s="47"/>
      <c r="VMM238" s="47"/>
      <c r="VMN238" s="47"/>
      <c r="VMO238" s="47"/>
      <c r="VMP238" s="47"/>
      <c r="VMQ238" s="47"/>
      <c r="VMR238" s="47"/>
      <c r="VMS238" s="47"/>
      <c r="VMT238" s="47"/>
      <c r="VMU238" s="47"/>
      <c r="VMV238" s="47"/>
      <c r="VMW238" s="47"/>
      <c r="VMX238" s="47"/>
      <c r="VMY238" s="47"/>
      <c r="VMZ238" s="47"/>
      <c r="VNA238" s="47"/>
      <c r="VNB238" s="47"/>
      <c r="VNC238" s="47"/>
      <c r="VND238" s="47"/>
      <c r="VNE238" s="47"/>
      <c r="VNF238" s="47"/>
      <c r="VNG238" s="47"/>
      <c r="VNH238" s="47"/>
      <c r="VNI238" s="47"/>
      <c r="VNJ238" s="47"/>
      <c r="VNK238" s="47"/>
      <c r="VNL238" s="47"/>
      <c r="VNM238" s="47"/>
      <c r="VNN238" s="47"/>
      <c r="VNO238" s="47"/>
      <c r="VNP238" s="47"/>
      <c r="VNQ238" s="47"/>
      <c r="VNR238" s="47"/>
      <c r="VNS238" s="47"/>
      <c r="VNT238" s="47"/>
      <c r="VNU238" s="47"/>
      <c r="VNV238" s="47"/>
      <c r="VNW238" s="47"/>
      <c r="VNX238" s="47"/>
      <c r="VNY238" s="47"/>
      <c r="VNZ238" s="47"/>
      <c r="VOA238" s="47"/>
      <c r="VOB238" s="47"/>
      <c r="VOC238" s="47"/>
      <c r="VOD238" s="47"/>
      <c r="VOE238" s="47"/>
      <c r="VOF238" s="47"/>
      <c r="VOG238" s="47"/>
      <c r="VOH238" s="47"/>
      <c r="VOI238" s="47"/>
      <c r="VOJ238" s="47"/>
      <c r="VOK238" s="47"/>
      <c r="VOL238" s="47"/>
      <c r="VOM238" s="47"/>
      <c r="VON238" s="47"/>
      <c r="VOO238" s="47"/>
      <c r="VOP238" s="47"/>
      <c r="VOQ238" s="47"/>
      <c r="VOR238" s="47"/>
      <c r="VOS238" s="47"/>
      <c r="VOT238" s="47"/>
      <c r="VOU238" s="47"/>
      <c r="VOV238" s="47"/>
      <c r="VOW238" s="47"/>
      <c r="VOX238" s="47"/>
      <c r="VOY238" s="47"/>
      <c r="VOZ238" s="47"/>
      <c r="VPA238" s="47"/>
      <c r="VPB238" s="47"/>
      <c r="VPC238" s="47"/>
      <c r="VPD238" s="47"/>
      <c r="VPE238" s="47"/>
      <c r="VPF238" s="47"/>
      <c r="VPG238" s="47"/>
      <c r="VPH238" s="47"/>
      <c r="VPI238" s="47"/>
      <c r="VPJ238" s="47"/>
      <c r="VPK238" s="47"/>
      <c r="VPL238" s="47"/>
      <c r="VPM238" s="47"/>
      <c r="VPN238" s="47"/>
      <c r="VPO238" s="47"/>
      <c r="VPP238" s="47"/>
      <c r="VPQ238" s="47"/>
      <c r="VPR238" s="47"/>
      <c r="VPS238" s="47"/>
      <c r="VPT238" s="47"/>
      <c r="VPU238" s="47"/>
      <c r="VPV238" s="47"/>
      <c r="VPW238" s="47"/>
      <c r="VPX238" s="47"/>
      <c r="VPY238" s="47"/>
      <c r="VPZ238" s="47"/>
      <c r="VQA238" s="47"/>
      <c r="VQB238" s="47"/>
      <c r="VQC238" s="47"/>
      <c r="VQD238" s="47"/>
      <c r="VQE238" s="47"/>
      <c r="VQF238" s="47"/>
      <c r="VQG238" s="47"/>
      <c r="VQH238" s="47"/>
      <c r="VQI238" s="47"/>
      <c r="VQJ238" s="47"/>
      <c r="VQK238" s="47"/>
      <c r="VQL238" s="47"/>
      <c r="VQM238" s="47"/>
      <c r="VQN238" s="47"/>
      <c r="VQO238" s="47"/>
      <c r="VQP238" s="47"/>
      <c r="VQQ238" s="47"/>
      <c r="VQR238" s="47"/>
      <c r="VQS238" s="47"/>
      <c r="VQT238" s="47"/>
      <c r="VQU238" s="47"/>
      <c r="VQV238" s="47"/>
      <c r="VQW238" s="47"/>
      <c r="VQX238" s="47"/>
      <c r="VQY238" s="47"/>
      <c r="VQZ238" s="47"/>
      <c r="VRA238" s="47"/>
      <c r="VRB238" s="47"/>
      <c r="VRC238" s="47"/>
      <c r="VRD238" s="47"/>
      <c r="VRE238" s="47"/>
      <c r="VRF238" s="47"/>
      <c r="VRG238" s="47"/>
      <c r="VRH238" s="47"/>
      <c r="VRI238" s="47"/>
      <c r="VRJ238" s="47"/>
      <c r="VRK238" s="47"/>
      <c r="VRL238" s="47"/>
      <c r="VRM238" s="47"/>
      <c r="VRN238" s="47"/>
      <c r="VRO238" s="47"/>
      <c r="VRP238" s="47"/>
      <c r="VRQ238" s="47"/>
      <c r="VRR238" s="47"/>
      <c r="VRS238" s="47"/>
      <c r="VRT238" s="47"/>
      <c r="VRU238" s="47"/>
      <c r="VRV238" s="47"/>
      <c r="VRW238" s="47"/>
      <c r="VRX238" s="47"/>
      <c r="VRY238" s="47"/>
      <c r="VRZ238" s="47"/>
      <c r="VSA238" s="47"/>
      <c r="VSB238" s="47"/>
      <c r="VSC238" s="47"/>
      <c r="VSD238" s="47"/>
      <c r="VSE238" s="47"/>
      <c r="VSF238" s="47"/>
      <c r="VSG238" s="47"/>
      <c r="VSH238" s="47"/>
      <c r="VSI238" s="47"/>
      <c r="VSJ238" s="47"/>
      <c r="VSK238" s="47"/>
      <c r="VSL238" s="47"/>
      <c r="VSM238" s="47"/>
      <c r="VSN238" s="47"/>
      <c r="VSO238" s="47"/>
      <c r="VSP238" s="47"/>
      <c r="VSQ238" s="47"/>
      <c r="VSR238" s="47"/>
      <c r="VSS238" s="47"/>
      <c r="VST238" s="47"/>
      <c r="VSU238" s="47"/>
      <c r="VSV238" s="47"/>
      <c r="VSW238" s="47"/>
      <c r="VSX238" s="47"/>
      <c r="VSY238" s="47"/>
      <c r="VSZ238" s="47"/>
      <c r="VTA238" s="47"/>
      <c r="VTB238" s="47"/>
      <c r="VTC238" s="47"/>
      <c r="VTD238" s="47"/>
      <c r="VTE238" s="47"/>
      <c r="VTF238" s="47"/>
      <c r="VTG238" s="47"/>
      <c r="VTH238" s="47"/>
      <c r="VTI238" s="47"/>
      <c r="VTJ238" s="47"/>
      <c r="VTK238" s="47"/>
      <c r="VTL238" s="47"/>
      <c r="VTM238" s="47"/>
      <c r="VTN238" s="47"/>
      <c r="VTO238" s="47"/>
      <c r="VTP238" s="47"/>
      <c r="VTQ238" s="47"/>
      <c r="VTR238" s="47"/>
      <c r="VTS238" s="47"/>
      <c r="VTT238" s="47"/>
      <c r="VTU238" s="47"/>
      <c r="VTV238" s="47"/>
      <c r="VTW238" s="47"/>
      <c r="VTX238" s="47"/>
      <c r="VTY238" s="47"/>
      <c r="VTZ238" s="47"/>
      <c r="VUA238" s="47"/>
      <c r="VUB238" s="47"/>
      <c r="VUC238" s="47"/>
      <c r="VUD238" s="47"/>
      <c r="VUE238" s="47"/>
      <c r="VUF238" s="47"/>
      <c r="VUG238" s="47"/>
      <c r="VUH238" s="47"/>
      <c r="VUI238" s="47"/>
      <c r="VUJ238" s="47"/>
      <c r="VUK238" s="47"/>
      <c r="VUL238" s="47"/>
      <c r="VUM238" s="47"/>
      <c r="VUN238" s="47"/>
      <c r="VUO238" s="47"/>
      <c r="VUP238" s="47"/>
      <c r="VUQ238" s="47"/>
      <c r="VUR238" s="47"/>
      <c r="VUS238" s="47"/>
      <c r="VUT238" s="47"/>
      <c r="VUU238" s="47"/>
      <c r="VUV238" s="47"/>
      <c r="VUW238" s="47"/>
      <c r="VUX238" s="47"/>
      <c r="VUY238" s="47"/>
      <c r="VUZ238" s="47"/>
      <c r="VVA238" s="47"/>
      <c r="VVB238" s="47"/>
      <c r="VVC238" s="47"/>
      <c r="VVD238" s="47"/>
      <c r="VVE238" s="47"/>
      <c r="VVF238" s="47"/>
      <c r="VVG238" s="47"/>
      <c r="VVH238" s="47"/>
      <c r="VVI238" s="47"/>
      <c r="VVJ238" s="47"/>
      <c r="VVK238" s="47"/>
      <c r="VVL238" s="47"/>
      <c r="VVM238" s="47"/>
      <c r="VVN238" s="47"/>
      <c r="VVO238" s="47"/>
      <c r="VVP238" s="47"/>
      <c r="VVQ238" s="47"/>
      <c r="VVR238" s="47"/>
      <c r="VVS238" s="47"/>
      <c r="VVT238" s="47"/>
      <c r="VVU238" s="47"/>
      <c r="VVV238" s="47"/>
      <c r="VVW238" s="47"/>
      <c r="VVX238" s="47"/>
      <c r="VVY238" s="47"/>
      <c r="VVZ238" s="47"/>
      <c r="VWA238" s="47"/>
      <c r="VWB238" s="47"/>
      <c r="VWC238" s="47"/>
      <c r="VWD238" s="47"/>
      <c r="VWE238" s="47"/>
      <c r="VWF238" s="47"/>
      <c r="VWG238" s="47"/>
      <c r="VWH238" s="47"/>
      <c r="VWI238" s="47"/>
      <c r="VWJ238" s="47"/>
      <c r="VWK238" s="47"/>
      <c r="VWL238" s="47"/>
      <c r="VWM238" s="47"/>
      <c r="VWN238" s="47"/>
      <c r="VWO238" s="47"/>
      <c r="VWP238" s="47"/>
      <c r="VWQ238" s="47"/>
      <c r="VWR238" s="47"/>
      <c r="VWS238" s="47"/>
      <c r="VWT238" s="47"/>
      <c r="VWU238" s="47"/>
      <c r="VWV238" s="47"/>
      <c r="VWW238" s="47"/>
      <c r="VWX238" s="47"/>
      <c r="VWY238" s="47"/>
      <c r="VWZ238" s="47"/>
      <c r="VXA238" s="47"/>
      <c r="VXB238" s="47"/>
      <c r="VXC238" s="47"/>
      <c r="VXD238" s="47"/>
      <c r="VXE238" s="47"/>
      <c r="VXF238" s="47"/>
      <c r="VXG238" s="47"/>
      <c r="VXH238" s="47"/>
      <c r="VXI238" s="47"/>
      <c r="VXJ238" s="47"/>
      <c r="VXK238" s="47"/>
      <c r="VXL238" s="47"/>
      <c r="VXM238" s="47"/>
      <c r="VXN238" s="47"/>
      <c r="VXO238" s="47"/>
      <c r="VXP238" s="47"/>
      <c r="VXQ238" s="47"/>
      <c r="VXR238" s="47"/>
      <c r="VXS238" s="47"/>
      <c r="VXT238" s="47"/>
      <c r="VXU238" s="47"/>
      <c r="VXV238" s="47"/>
      <c r="VXW238" s="47"/>
      <c r="VXX238" s="47"/>
      <c r="VXY238" s="47"/>
      <c r="VXZ238" s="47"/>
      <c r="VYA238" s="47"/>
      <c r="VYB238" s="47"/>
      <c r="VYC238" s="47"/>
      <c r="VYD238" s="47"/>
      <c r="VYE238" s="47"/>
      <c r="VYF238" s="47"/>
      <c r="VYG238" s="47"/>
      <c r="VYH238" s="47"/>
      <c r="VYI238" s="47"/>
      <c r="VYJ238" s="47"/>
      <c r="VYK238" s="47"/>
      <c r="VYL238" s="47"/>
      <c r="VYM238" s="47"/>
      <c r="VYN238" s="47"/>
      <c r="VYO238" s="47"/>
      <c r="VYP238" s="47"/>
      <c r="VYQ238" s="47"/>
      <c r="VYR238" s="47"/>
      <c r="VYS238" s="47"/>
      <c r="VYT238" s="47"/>
      <c r="VYU238" s="47"/>
      <c r="VYV238" s="47"/>
      <c r="VYW238" s="47"/>
      <c r="VYX238" s="47"/>
      <c r="VYY238" s="47"/>
      <c r="VYZ238" s="47"/>
      <c r="VZA238" s="47"/>
      <c r="VZB238" s="47"/>
      <c r="VZC238" s="47"/>
      <c r="VZD238" s="47"/>
      <c r="VZE238" s="47"/>
      <c r="VZF238" s="47"/>
      <c r="VZG238" s="47"/>
      <c r="VZH238" s="47"/>
      <c r="VZI238" s="47"/>
      <c r="VZJ238" s="47"/>
      <c r="VZK238" s="47"/>
      <c r="VZL238" s="47"/>
      <c r="VZM238" s="47"/>
      <c r="VZN238" s="47"/>
      <c r="VZO238" s="47"/>
      <c r="VZP238" s="47"/>
      <c r="VZQ238" s="47"/>
      <c r="VZR238" s="47"/>
      <c r="VZS238" s="47"/>
      <c r="VZT238" s="47"/>
      <c r="VZU238" s="47"/>
      <c r="VZV238" s="47"/>
      <c r="VZW238" s="47"/>
      <c r="VZX238" s="47"/>
      <c r="VZY238" s="47"/>
      <c r="VZZ238" s="47"/>
      <c r="WAA238" s="47"/>
      <c r="WAB238" s="47"/>
      <c r="WAC238" s="47"/>
      <c r="WAD238" s="47"/>
      <c r="WAE238" s="47"/>
      <c r="WAF238" s="47"/>
      <c r="WAG238" s="47"/>
      <c r="WAH238" s="47"/>
      <c r="WAI238" s="47"/>
      <c r="WAJ238" s="47"/>
      <c r="WAK238" s="47"/>
      <c r="WAL238" s="47"/>
      <c r="WAM238" s="47"/>
      <c r="WAN238" s="47"/>
      <c r="WAO238" s="47"/>
      <c r="WAP238" s="47"/>
      <c r="WAQ238" s="47"/>
      <c r="WAR238" s="47"/>
      <c r="WAS238" s="47"/>
      <c r="WAT238" s="47"/>
      <c r="WAU238" s="47"/>
      <c r="WAV238" s="47"/>
      <c r="WAW238" s="47"/>
      <c r="WAX238" s="47"/>
      <c r="WAY238" s="47"/>
      <c r="WAZ238" s="47"/>
      <c r="WBA238" s="47"/>
      <c r="WBB238" s="47"/>
      <c r="WBC238" s="47"/>
      <c r="WBD238" s="47"/>
      <c r="WBE238" s="47"/>
      <c r="WBF238" s="47"/>
      <c r="WBG238" s="47"/>
      <c r="WBH238" s="47"/>
      <c r="WBI238" s="47"/>
      <c r="WBJ238" s="47"/>
      <c r="WBK238" s="47"/>
      <c r="WBL238" s="47"/>
      <c r="WBM238" s="47"/>
      <c r="WBN238" s="47"/>
      <c r="WBO238" s="47"/>
      <c r="WBP238" s="47"/>
      <c r="WBQ238" s="47"/>
      <c r="WBR238" s="47"/>
      <c r="WBS238" s="47"/>
      <c r="WBT238" s="47"/>
      <c r="WBU238" s="47"/>
      <c r="WBV238" s="47"/>
      <c r="WBW238" s="47"/>
      <c r="WBX238" s="47"/>
      <c r="WBY238" s="47"/>
      <c r="WBZ238" s="47"/>
      <c r="WCA238" s="47"/>
      <c r="WCB238" s="47"/>
      <c r="WCC238" s="47"/>
      <c r="WCD238" s="47"/>
      <c r="WCE238" s="47"/>
      <c r="WCF238" s="47"/>
      <c r="WCG238" s="47"/>
      <c r="WCH238" s="47"/>
      <c r="WCI238" s="47"/>
      <c r="WCJ238" s="47"/>
      <c r="WCK238" s="47"/>
      <c r="WCL238" s="47"/>
      <c r="WCM238" s="47"/>
      <c r="WCN238" s="47"/>
      <c r="WCO238" s="47"/>
      <c r="WCP238" s="47"/>
      <c r="WCQ238" s="47"/>
      <c r="WCR238" s="47"/>
      <c r="WCS238" s="47"/>
      <c r="WCT238" s="47"/>
      <c r="WCU238" s="47"/>
      <c r="WCV238" s="47"/>
      <c r="WCW238" s="47"/>
      <c r="WCX238" s="47"/>
      <c r="WCY238" s="47"/>
      <c r="WCZ238" s="47"/>
      <c r="WDA238" s="47"/>
      <c r="WDB238" s="47"/>
      <c r="WDC238" s="47"/>
      <c r="WDD238" s="47"/>
      <c r="WDE238" s="47"/>
      <c r="WDF238" s="47"/>
      <c r="WDG238" s="47"/>
      <c r="WDH238" s="47"/>
      <c r="WDI238" s="47"/>
      <c r="WDJ238" s="47"/>
      <c r="WDK238" s="47"/>
      <c r="WDL238" s="47"/>
      <c r="WDM238" s="47"/>
      <c r="WDN238" s="47"/>
      <c r="WDO238" s="47"/>
      <c r="WDP238" s="47"/>
      <c r="WDQ238" s="47"/>
      <c r="WDR238" s="47"/>
      <c r="WDS238" s="47"/>
      <c r="WDT238" s="47"/>
      <c r="WDU238" s="47"/>
      <c r="WDV238" s="47"/>
      <c r="WDW238" s="47"/>
      <c r="WDX238" s="47"/>
      <c r="WDY238" s="47"/>
      <c r="WDZ238" s="47"/>
      <c r="WEA238" s="47"/>
      <c r="WEB238" s="47"/>
      <c r="WEC238" s="47"/>
      <c r="WED238" s="47"/>
      <c r="WEE238" s="47"/>
      <c r="WEF238" s="47"/>
      <c r="WEG238" s="47"/>
      <c r="WEH238" s="47"/>
      <c r="WEI238" s="47"/>
      <c r="WEJ238" s="47"/>
      <c r="WEK238" s="47"/>
      <c r="WEL238" s="47"/>
      <c r="WEM238" s="47"/>
      <c r="WEN238" s="47"/>
      <c r="WEO238" s="47"/>
      <c r="WEP238" s="47"/>
      <c r="WEQ238" s="47"/>
      <c r="WER238" s="47"/>
      <c r="WES238" s="47"/>
      <c r="WET238" s="47"/>
      <c r="WEU238" s="47"/>
      <c r="WEV238" s="47"/>
      <c r="WEW238" s="47"/>
      <c r="WEX238" s="47"/>
      <c r="WEY238" s="47"/>
      <c r="WEZ238" s="47"/>
      <c r="WFA238" s="47"/>
      <c r="WFB238" s="47"/>
      <c r="WFC238" s="47"/>
      <c r="WFD238" s="47"/>
      <c r="WFE238" s="47"/>
      <c r="WFF238" s="47"/>
      <c r="WFG238" s="47"/>
      <c r="WFH238" s="47"/>
      <c r="WFI238" s="47"/>
      <c r="WFJ238" s="47"/>
      <c r="WFK238" s="47"/>
      <c r="WFL238" s="47"/>
      <c r="WFM238" s="47"/>
      <c r="WFN238" s="47"/>
      <c r="WFO238" s="47"/>
      <c r="WFP238" s="47"/>
      <c r="WFQ238" s="47"/>
      <c r="WFR238" s="47"/>
      <c r="WFS238" s="47"/>
      <c r="WFT238" s="47"/>
      <c r="WFU238" s="47"/>
      <c r="WFV238" s="47"/>
      <c r="WFW238" s="47"/>
      <c r="WFX238" s="47"/>
      <c r="WFY238" s="47"/>
      <c r="WFZ238" s="47"/>
      <c r="WGA238" s="47"/>
      <c r="WGB238" s="47"/>
      <c r="WGC238" s="47"/>
      <c r="WGD238" s="47"/>
      <c r="WGE238" s="47"/>
      <c r="WGF238" s="47"/>
      <c r="WGG238" s="47"/>
      <c r="WGH238" s="47"/>
      <c r="WGI238" s="47"/>
      <c r="WGJ238" s="47"/>
      <c r="WGK238" s="47"/>
      <c r="WGL238" s="47"/>
      <c r="WGM238" s="47"/>
      <c r="WGN238" s="47"/>
      <c r="WGO238" s="47"/>
      <c r="WGP238" s="47"/>
      <c r="WGQ238" s="47"/>
      <c r="WGR238" s="47"/>
      <c r="WGS238" s="47"/>
      <c r="WGT238" s="47"/>
      <c r="WGU238" s="47"/>
      <c r="WGV238" s="47"/>
      <c r="WGW238" s="47"/>
      <c r="WGX238" s="47"/>
      <c r="WGY238" s="47"/>
      <c r="WGZ238" s="47"/>
      <c r="WHA238" s="47"/>
      <c r="WHB238" s="47"/>
      <c r="WHC238" s="47"/>
      <c r="WHD238" s="47"/>
      <c r="WHE238" s="47"/>
      <c r="WHF238" s="47"/>
      <c r="WHG238" s="47"/>
      <c r="WHH238" s="47"/>
      <c r="WHI238" s="47"/>
      <c r="WHJ238" s="47"/>
      <c r="WHK238" s="47"/>
      <c r="WHL238" s="47"/>
      <c r="WHM238" s="47"/>
      <c r="WHN238" s="47"/>
      <c r="WHO238" s="47"/>
      <c r="WHP238" s="47"/>
      <c r="WHQ238" s="47"/>
      <c r="WHR238" s="47"/>
      <c r="WHS238" s="47"/>
      <c r="WHT238" s="47"/>
      <c r="WHU238" s="47"/>
      <c r="WHV238" s="47"/>
      <c r="WHW238" s="47"/>
      <c r="WHX238" s="47"/>
      <c r="WHY238" s="47"/>
      <c r="WHZ238" s="47"/>
      <c r="WIA238" s="47"/>
      <c r="WIB238" s="47"/>
      <c r="WIC238" s="47"/>
      <c r="WID238" s="47"/>
      <c r="WIE238" s="47"/>
      <c r="WIF238" s="47"/>
      <c r="WIG238" s="47"/>
      <c r="WIH238" s="47"/>
      <c r="WII238" s="47"/>
      <c r="WIJ238" s="47"/>
      <c r="WIK238" s="47"/>
      <c r="WIL238" s="47"/>
      <c r="WIM238" s="47"/>
      <c r="WIN238" s="47"/>
      <c r="WIO238" s="47"/>
      <c r="WIP238" s="47"/>
      <c r="WIQ238" s="47"/>
      <c r="WIR238" s="47"/>
      <c r="WIS238" s="47"/>
      <c r="WIT238" s="47"/>
      <c r="WIU238" s="47"/>
      <c r="WIV238" s="47"/>
      <c r="WIW238" s="47"/>
      <c r="WIX238" s="47"/>
      <c r="WIY238" s="47"/>
      <c r="WIZ238" s="47"/>
      <c r="WJA238" s="47"/>
      <c r="WJB238" s="47"/>
      <c r="WJC238" s="47"/>
      <c r="WJD238" s="47"/>
      <c r="WJE238" s="47"/>
      <c r="WJF238" s="47"/>
      <c r="WJG238" s="47"/>
      <c r="WJH238" s="47"/>
      <c r="WJI238" s="47"/>
      <c r="WJJ238" s="47"/>
      <c r="WJK238" s="47"/>
      <c r="WJL238" s="47"/>
      <c r="WJM238" s="47"/>
      <c r="WJN238" s="47"/>
      <c r="WJO238" s="47"/>
      <c r="WJP238" s="47"/>
      <c r="WJQ238" s="47"/>
      <c r="WJR238" s="47"/>
      <c r="WJS238" s="47"/>
      <c r="WJT238" s="47"/>
      <c r="WJU238" s="47"/>
      <c r="WJV238" s="47"/>
      <c r="WJW238" s="47"/>
      <c r="WJX238" s="47"/>
      <c r="WJY238" s="47"/>
      <c r="WJZ238" s="47"/>
      <c r="WKA238" s="47"/>
      <c r="WKB238" s="47"/>
      <c r="WKC238" s="47"/>
      <c r="WKD238" s="47"/>
      <c r="WKE238" s="47"/>
      <c r="WKF238" s="47"/>
      <c r="WKG238" s="47"/>
      <c r="WKH238" s="47"/>
      <c r="WKI238" s="47"/>
      <c r="WKJ238" s="47"/>
      <c r="WKK238" s="47"/>
      <c r="WKL238" s="47"/>
      <c r="WKM238" s="47"/>
      <c r="WKN238" s="47"/>
      <c r="WKO238" s="47"/>
      <c r="WKP238" s="47"/>
      <c r="WKQ238" s="47"/>
      <c r="WKR238" s="47"/>
      <c r="WKS238" s="47"/>
      <c r="WKT238" s="47"/>
      <c r="WKU238" s="47"/>
      <c r="WKV238" s="47"/>
      <c r="WKW238" s="47"/>
      <c r="WKX238" s="47"/>
      <c r="WKY238" s="47"/>
      <c r="WKZ238" s="47"/>
      <c r="WLA238" s="47"/>
      <c r="WLB238" s="47"/>
      <c r="WLC238" s="47"/>
      <c r="WLD238" s="47"/>
      <c r="WLE238" s="47"/>
      <c r="WLF238" s="47"/>
      <c r="WLG238" s="47"/>
      <c r="WLH238" s="47"/>
      <c r="WLI238" s="47"/>
      <c r="WLJ238" s="47"/>
      <c r="WLK238" s="47"/>
      <c r="WLL238" s="47"/>
      <c r="WLM238" s="47"/>
      <c r="WLN238" s="47"/>
      <c r="WLO238" s="47"/>
      <c r="WLP238" s="47"/>
      <c r="WLQ238" s="47"/>
      <c r="WLR238" s="47"/>
      <c r="WLS238" s="47"/>
      <c r="WLT238" s="47"/>
      <c r="WLU238" s="47"/>
      <c r="WLV238" s="47"/>
      <c r="WLW238" s="47"/>
      <c r="WLX238" s="47"/>
      <c r="WLY238" s="47"/>
      <c r="WLZ238" s="47"/>
      <c r="WMA238" s="47"/>
      <c r="WMB238" s="47"/>
      <c r="WMC238" s="47"/>
      <c r="WMD238" s="47"/>
      <c r="WME238" s="47"/>
      <c r="WMF238" s="47"/>
      <c r="WMG238" s="47"/>
      <c r="WMH238" s="47"/>
      <c r="WMI238" s="47"/>
      <c r="WMJ238" s="47"/>
      <c r="WMK238" s="47"/>
      <c r="WML238" s="47"/>
      <c r="WMM238" s="47"/>
      <c r="WMN238" s="47"/>
      <c r="WMO238" s="47"/>
      <c r="WMP238" s="47"/>
      <c r="WMQ238" s="47"/>
      <c r="WMR238" s="47"/>
      <c r="WMS238" s="47"/>
      <c r="WMT238" s="47"/>
      <c r="WMU238" s="47"/>
      <c r="WMV238" s="47"/>
      <c r="WMW238" s="47"/>
      <c r="WMX238" s="47"/>
      <c r="WMY238" s="47"/>
      <c r="WMZ238" s="47"/>
      <c r="WNA238" s="47"/>
      <c r="WNB238" s="47"/>
      <c r="WNC238" s="47"/>
      <c r="WND238" s="47"/>
      <c r="WNE238" s="47"/>
      <c r="WNF238" s="47"/>
      <c r="WNG238" s="47"/>
      <c r="WNH238" s="47"/>
      <c r="WNI238" s="47"/>
      <c r="WNJ238" s="47"/>
      <c r="WNK238" s="47"/>
      <c r="WNL238" s="47"/>
      <c r="WNM238" s="47"/>
      <c r="WNN238" s="47"/>
      <c r="WNO238" s="47"/>
      <c r="WNP238" s="47"/>
      <c r="WNQ238" s="47"/>
      <c r="WNR238" s="47"/>
      <c r="WNS238" s="47"/>
      <c r="WNT238" s="47"/>
      <c r="WNU238" s="47"/>
      <c r="WNV238" s="47"/>
      <c r="WNW238" s="47"/>
      <c r="WNX238" s="47"/>
      <c r="WNY238" s="47"/>
      <c r="WNZ238" s="47"/>
      <c r="WOA238" s="47"/>
      <c r="WOB238" s="47"/>
      <c r="WOC238" s="47"/>
      <c r="WOD238" s="47"/>
      <c r="WOE238" s="47"/>
      <c r="WOF238" s="47"/>
      <c r="WOG238" s="47"/>
      <c r="WOH238" s="47"/>
      <c r="WOI238" s="47"/>
      <c r="WOJ238" s="47"/>
      <c r="WOK238" s="47"/>
      <c r="WOL238" s="47"/>
      <c r="WOM238" s="47"/>
      <c r="WON238" s="47"/>
      <c r="WOO238" s="47"/>
      <c r="WOP238" s="47"/>
      <c r="WOQ238" s="47"/>
      <c r="WOR238" s="47"/>
      <c r="WOS238" s="47"/>
      <c r="WOT238" s="47"/>
      <c r="WOU238" s="47"/>
      <c r="WOV238" s="47"/>
      <c r="WOW238" s="47"/>
      <c r="WOX238" s="47"/>
      <c r="WOY238" s="47"/>
      <c r="WOZ238" s="47"/>
      <c r="WPA238" s="47"/>
      <c r="WPB238" s="47"/>
      <c r="WPC238" s="47"/>
      <c r="WPD238" s="47"/>
      <c r="WPE238" s="47"/>
      <c r="WPF238" s="47"/>
      <c r="WPG238" s="47"/>
      <c r="WPH238" s="47"/>
      <c r="WPI238" s="47"/>
      <c r="WPJ238" s="47"/>
      <c r="WPK238" s="47"/>
      <c r="WPL238" s="47"/>
      <c r="WPM238" s="47"/>
      <c r="WPN238" s="47"/>
      <c r="WPO238" s="47"/>
      <c r="WPP238" s="47"/>
      <c r="WPQ238" s="47"/>
      <c r="WPR238" s="47"/>
      <c r="WPS238" s="47"/>
      <c r="WPT238" s="47"/>
      <c r="WPU238" s="47"/>
      <c r="WPV238" s="47"/>
      <c r="WPW238" s="47"/>
      <c r="WPX238" s="47"/>
      <c r="WPY238" s="47"/>
      <c r="WPZ238" s="47"/>
      <c r="WQA238" s="47"/>
      <c r="WQB238" s="47"/>
      <c r="WQC238" s="47"/>
      <c r="WQD238" s="47"/>
      <c r="WQE238" s="47"/>
      <c r="WQF238" s="47"/>
      <c r="WQG238" s="47"/>
      <c r="WQH238" s="47"/>
      <c r="WQI238" s="47"/>
      <c r="WQJ238" s="47"/>
      <c r="WQK238" s="47"/>
      <c r="WQL238" s="47"/>
      <c r="WQM238" s="47"/>
      <c r="WQN238" s="47"/>
      <c r="WQO238" s="47"/>
      <c r="WQP238" s="47"/>
      <c r="WQQ238" s="47"/>
      <c r="WQR238" s="47"/>
      <c r="WQS238" s="47"/>
      <c r="WQT238" s="47"/>
      <c r="WQU238" s="47"/>
      <c r="WQV238" s="47"/>
      <c r="WQW238" s="47"/>
      <c r="WQX238" s="47"/>
      <c r="WQY238" s="47"/>
      <c r="WQZ238" s="47"/>
      <c r="WRA238" s="47"/>
      <c r="WRB238" s="47"/>
      <c r="WRC238" s="47"/>
      <c r="WRD238" s="47"/>
      <c r="WRE238" s="47"/>
      <c r="WRF238" s="47"/>
      <c r="WRG238" s="47"/>
      <c r="WRH238" s="47"/>
      <c r="WRI238" s="47"/>
      <c r="WRJ238" s="47"/>
      <c r="WRK238" s="47"/>
      <c r="WRL238" s="47"/>
      <c r="WRM238" s="47"/>
      <c r="WRN238" s="47"/>
      <c r="WRO238" s="47"/>
      <c r="WRP238" s="47"/>
      <c r="WRQ238" s="47"/>
      <c r="WRR238" s="47"/>
      <c r="WRS238" s="47"/>
      <c r="WRT238" s="47"/>
      <c r="WRU238" s="47"/>
      <c r="WRV238" s="47"/>
      <c r="WRW238" s="47"/>
      <c r="WRX238" s="47"/>
      <c r="WRY238" s="47"/>
      <c r="WRZ238" s="47"/>
      <c r="WSA238" s="47"/>
      <c r="WSB238" s="47"/>
      <c r="WSC238" s="47"/>
      <c r="WSD238" s="47"/>
      <c r="WSE238" s="47"/>
      <c r="WSF238" s="47"/>
      <c r="WSG238" s="47"/>
      <c r="WSH238" s="47"/>
      <c r="WSI238" s="47"/>
      <c r="WSJ238" s="47"/>
      <c r="WSK238" s="47"/>
      <c r="WSL238" s="47"/>
      <c r="WSM238" s="47"/>
      <c r="WSN238" s="47"/>
      <c r="WSO238" s="47"/>
      <c r="WSP238" s="47"/>
      <c r="WSQ238" s="47"/>
      <c r="WSR238" s="47"/>
      <c r="WSS238" s="47"/>
      <c r="WST238" s="47"/>
      <c r="WSU238" s="47"/>
      <c r="WSV238" s="47"/>
      <c r="WSW238" s="47"/>
      <c r="WSX238" s="47"/>
      <c r="WSY238" s="47"/>
      <c r="WSZ238" s="47"/>
      <c r="WTA238" s="47"/>
      <c r="WTB238" s="47"/>
      <c r="WTC238" s="47"/>
      <c r="WTD238" s="47"/>
      <c r="WTE238" s="47"/>
      <c r="WTF238" s="47"/>
      <c r="WTG238" s="47"/>
      <c r="WTH238" s="47"/>
      <c r="WTI238" s="47"/>
      <c r="WTJ238" s="47"/>
      <c r="WTK238" s="47"/>
      <c r="WTL238" s="47"/>
      <c r="WTM238" s="47"/>
      <c r="WTN238" s="47"/>
      <c r="WTO238" s="47"/>
      <c r="WTP238" s="47"/>
      <c r="WTQ238" s="47"/>
      <c r="WTR238" s="47"/>
      <c r="WTS238" s="47"/>
      <c r="WTT238" s="47"/>
      <c r="WTU238" s="47"/>
      <c r="WTV238" s="47"/>
      <c r="WTW238" s="47"/>
      <c r="WTX238" s="47"/>
      <c r="WTY238" s="47"/>
      <c r="WTZ238" s="47"/>
      <c r="WUA238" s="47"/>
      <c r="WUB238" s="47"/>
      <c r="WUC238" s="47"/>
      <c r="WUD238" s="47"/>
      <c r="WUE238" s="47"/>
      <c r="WUF238" s="47"/>
      <c r="WUG238" s="47"/>
      <c r="WUH238" s="47"/>
      <c r="WUI238" s="47"/>
      <c r="WUJ238" s="47"/>
      <c r="WUK238" s="47"/>
      <c r="WUL238" s="47"/>
      <c r="WUM238" s="47"/>
      <c r="WUN238" s="47"/>
      <c r="WUO238" s="47"/>
      <c r="WUP238" s="47"/>
      <c r="WUQ238" s="47"/>
      <c r="WUR238" s="47"/>
      <c r="WUS238" s="47"/>
      <c r="WUT238" s="47"/>
      <c r="WUU238" s="47"/>
      <c r="WUV238" s="47"/>
      <c r="WUW238" s="47"/>
      <c r="WUX238" s="47"/>
      <c r="WUY238" s="47"/>
      <c r="WUZ238" s="47"/>
      <c r="WVA238" s="47"/>
      <c r="WVB238" s="47"/>
      <c r="WVC238" s="47"/>
      <c r="WVD238" s="47"/>
      <c r="WVE238" s="47"/>
      <c r="WVF238" s="47"/>
      <c r="WVG238" s="47"/>
      <c r="WVH238" s="47"/>
      <c r="WVI238" s="47"/>
      <c r="WVJ238" s="47"/>
      <c r="WVK238" s="47"/>
      <c r="WVL238" s="47"/>
      <c r="WVM238" s="47"/>
      <c r="WVN238" s="47"/>
      <c r="WVO238" s="47"/>
      <c r="WVP238" s="47"/>
      <c r="WVQ238" s="47"/>
      <c r="WVR238" s="47"/>
      <c r="WVS238" s="47"/>
      <c r="WVT238" s="47"/>
      <c r="WVU238" s="47"/>
      <c r="WVV238" s="47"/>
      <c r="WVW238" s="47"/>
      <c r="WVX238" s="47"/>
      <c r="WVY238" s="47"/>
      <c r="WVZ238" s="47"/>
      <c r="WWA238" s="47"/>
      <c r="WWB238" s="47"/>
      <c r="WWC238" s="47"/>
      <c r="WWD238" s="47"/>
      <c r="WWE238" s="47"/>
      <c r="WWF238" s="47"/>
      <c r="WWG238" s="47"/>
      <c r="WWH238" s="47"/>
      <c r="WWI238" s="47"/>
      <c r="WWJ238" s="47"/>
      <c r="WWK238" s="47"/>
      <c r="WWL238" s="47"/>
      <c r="WWM238" s="47"/>
      <c r="WWN238" s="47"/>
      <c r="WWO238" s="47"/>
      <c r="WWP238" s="47"/>
      <c r="WWQ238" s="47"/>
      <c r="WWR238" s="47"/>
      <c r="WWS238" s="47"/>
      <c r="WWT238" s="47"/>
      <c r="WWU238" s="47"/>
      <c r="WWV238" s="47"/>
      <c r="WWW238" s="47"/>
      <c r="WWX238" s="47"/>
      <c r="WWY238" s="47"/>
      <c r="WWZ238" s="47"/>
      <c r="WXA238" s="47"/>
      <c r="WXB238" s="47"/>
      <c r="WXC238" s="47"/>
      <c r="WXD238" s="47"/>
      <c r="WXE238" s="47"/>
      <c r="WXF238" s="47"/>
      <c r="WXG238" s="47"/>
      <c r="WXH238" s="47"/>
      <c r="WXI238" s="47"/>
      <c r="WXJ238" s="47"/>
      <c r="WXK238" s="47"/>
      <c r="WXL238" s="47"/>
      <c r="WXM238" s="47"/>
      <c r="WXN238" s="47"/>
      <c r="WXO238" s="47"/>
      <c r="WXP238" s="47"/>
      <c r="WXQ238" s="47"/>
      <c r="WXR238" s="47"/>
      <c r="WXS238" s="47"/>
      <c r="WXT238" s="47"/>
      <c r="WXU238" s="47"/>
      <c r="WXV238" s="47"/>
      <c r="WXW238" s="47"/>
      <c r="WXX238" s="47"/>
      <c r="WXY238" s="47"/>
      <c r="WXZ238" s="47"/>
      <c r="WYA238" s="47"/>
      <c r="WYB238" s="47"/>
      <c r="WYC238" s="47"/>
      <c r="WYD238" s="47"/>
      <c r="WYE238" s="47"/>
      <c r="WYF238" s="47"/>
      <c r="WYG238" s="47"/>
      <c r="WYH238" s="47"/>
      <c r="WYI238" s="47"/>
      <c r="WYJ238" s="47"/>
      <c r="WYK238" s="47"/>
      <c r="WYL238" s="47"/>
      <c r="WYM238" s="47"/>
      <c r="WYN238" s="47"/>
      <c r="WYO238" s="47"/>
      <c r="WYP238" s="47"/>
      <c r="WYQ238" s="47"/>
      <c r="WYR238" s="47"/>
      <c r="WYS238" s="47"/>
      <c r="WYT238" s="47"/>
      <c r="WYU238" s="47"/>
      <c r="WYV238" s="47"/>
      <c r="WYW238" s="47"/>
      <c r="WYX238" s="47"/>
      <c r="WYY238" s="47"/>
      <c r="WYZ238" s="47"/>
      <c r="WZA238" s="47"/>
      <c r="WZB238" s="47"/>
      <c r="WZC238" s="47"/>
      <c r="WZD238" s="47"/>
      <c r="WZE238" s="47"/>
      <c r="WZF238" s="47"/>
      <c r="WZG238" s="47"/>
      <c r="WZH238" s="47"/>
      <c r="WZI238" s="47"/>
      <c r="WZJ238" s="47"/>
      <c r="WZK238" s="47"/>
      <c r="WZL238" s="47"/>
      <c r="WZM238" s="47"/>
      <c r="WZN238" s="47"/>
      <c r="WZO238" s="47"/>
      <c r="WZP238" s="47"/>
      <c r="WZQ238" s="47"/>
      <c r="WZR238" s="47"/>
      <c r="WZS238" s="47"/>
      <c r="WZT238" s="47"/>
      <c r="WZU238" s="47"/>
      <c r="WZV238" s="47"/>
      <c r="WZW238" s="47"/>
      <c r="WZX238" s="47"/>
      <c r="WZY238" s="47"/>
      <c r="WZZ238" s="47"/>
      <c r="XAA238" s="47"/>
      <c r="XAB238" s="47"/>
      <c r="XAC238" s="47"/>
      <c r="XAD238" s="47"/>
      <c r="XAE238" s="47"/>
      <c r="XAF238" s="47"/>
      <c r="XAG238" s="47"/>
      <c r="XAH238" s="47"/>
      <c r="XAI238" s="47"/>
      <c r="XAJ238" s="47"/>
      <c r="XAK238" s="47"/>
      <c r="XAL238" s="47"/>
      <c r="XAM238" s="47"/>
      <c r="XAN238" s="47"/>
      <c r="XAO238" s="47"/>
      <c r="XAP238" s="47"/>
      <c r="XAQ238" s="47"/>
      <c r="XAR238" s="47"/>
      <c r="XAS238" s="47"/>
      <c r="XAT238" s="47"/>
      <c r="XAU238" s="47"/>
      <c r="XAV238" s="47"/>
      <c r="XAW238" s="47"/>
      <c r="XAX238" s="47"/>
      <c r="XAY238" s="47"/>
      <c r="XAZ238" s="47"/>
      <c r="XBA238" s="47"/>
      <c r="XBB238" s="47"/>
      <c r="XBC238" s="47"/>
    </row>
    <row r="239" spans="1:16279" ht="30" hidden="1">
      <c r="A239" s="205"/>
      <c r="B239" s="85" t="s">
        <v>319</v>
      </c>
      <c r="C239" s="52"/>
      <c r="D239" s="61" t="s">
        <v>3467</v>
      </c>
      <c r="E239" s="52" t="s">
        <v>3178</v>
      </c>
      <c r="F239" s="52" t="s">
        <v>3178</v>
      </c>
      <c r="G239" s="52" t="s">
        <v>357</v>
      </c>
      <c r="H239" s="52" t="s">
        <v>358</v>
      </c>
      <c r="I239" s="52" t="s">
        <v>359</v>
      </c>
      <c r="J239" s="85" t="s">
        <v>571</v>
      </c>
      <c r="K239" s="209" t="s">
        <v>3186</v>
      </c>
      <c r="M239" s="52" t="s">
        <v>332</v>
      </c>
      <c r="N239" s="46">
        <v>44120</v>
      </c>
      <c r="O239" s="46">
        <v>44134</v>
      </c>
      <c r="P239" s="46">
        <v>44082</v>
      </c>
      <c r="Q239" s="46">
        <f t="shared" si="1"/>
        <v>44075</v>
      </c>
      <c r="R239" s="61" t="s">
        <v>1087</v>
      </c>
      <c r="S239" s="85"/>
      <c r="U239" s="52" t="s">
        <v>376</v>
      </c>
      <c r="V239" s="72" t="s">
        <v>552</v>
      </c>
      <c r="W239" s="44" t="s">
        <v>1017</v>
      </c>
      <c r="X239" s="47" t="str">
        <f>VLOOKUP(E239,'CTO List'!B:C,2,0)</f>
        <v>82HT</v>
      </c>
    </row>
    <row r="240" spans="1:16279" ht="30" hidden="1">
      <c r="A240" s="205"/>
      <c r="B240" s="52" t="s">
        <v>3519</v>
      </c>
      <c r="C240" s="52"/>
      <c r="D240" s="52" t="s">
        <v>3464</v>
      </c>
      <c r="E240" s="52" t="s">
        <v>3465</v>
      </c>
      <c r="F240" s="52" t="s">
        <v>3465</v>
      </c>
      <c r="G240" s="52" t="s">
        <v>345</v>
      </c>
      <c r="H240" s="52" t="s">
        <v>793</v>
      </c>
      <c r="I240" s="52" t="s">
        <v>347</v>
      </c>
      <c r="J240" s="52" t="s">
        <v>971</v>
      </c>
      <c r="M240" s="52" t="s">
        <v>332</v>
      </c>
      <c r="N240" s="46">
        <v>44123</v>
      </c>
      <c r="O240" s="46">
        <v>44123</v>
      </c>
      <c r="P240" s="46">
        <v>44074</v>
      </c>
      <c r="Q240" s="46">
        <f t="shared" si="1"/>
        <v>44067</v>
      </c>
      <c r="R240" s="46" t="s">
        <v>333</v>
      </c>
      <c r="S240" s="85"/>
      <c r="U240" s="52" t="s">
        <v>391</v>
      </c>
      <c r="V240" s="72" t="s">
        <v>552</v>
      </c>
      <c r="W240" s="44" t="s">
        <v>1017</v>
      </c>
      <c r="X240" s="47" t="str">
        <f>VLOOKUP(E240,'CTO List'!B:C,2,0)</f>
        <v>20WC</v>
      </c>
    </row>
    <row r="241" spans="1:24" ht="30">
      <c r="A241" s="559" t="s">
        <v>1002</v>
      </c>
      <c r="B241" s="52" t="s">
        <v>2110</v>
      </c>
      <c r="C241" s="52"/>
      <c r="D241" s="52" t="s">
        <v>2941</v>
      </c>
      <c r="E241" s="52" t="s">
        <v>1159</v>
      </c>
      <c r="F241" s="52" t="s">
        <v>1159</v>
      </c>
      <c r="G241" s="52" t="s">
        <v>357</v>
      </c>
      <c r="H241" s="52" t="s">
        <v>346</v>
      </c>
      <c r="I241" s="52" t="s">
        <v>359</v>
      </c>
      <c r="J241" s="52" t="s">
        <v>1086</v>
      </c>
      <c r="K241" s="52" t="s">
        <v>2728</v>
      </c>
      <c r="L241" s="52"/>
      <c r="M241" s="52" t="s">
        <v>332</v>
      </c>
      <c r="N241" s="574">
        <v>44141</v>
      </c>
      <c r="O241" s="569">
        <v>44145</v>
      </c>
      <c r="P241" s="108">
        <v>44046</v>
      </c>
      <c r="Q241" s="108">
        <f t="shared" si="1"/>
        <v>44039</v>
      </c>
      <c r="R241" s="109" t="s">
        <v>1087</v>
      </c>
      <c r="S241" s="52"/>
      <c r="T241" s="144"/>
      <c r="U241" s="52" t="s">
        <v>376</v>
      </c>
      <c r="V241" s="72" t="s">
        <v>552</v>
      </c>
      <c r="W241" s="51" t="s">
        <v>1017</v>
      </c>
      <c r="X241" s="47" t="str">
        <f>VLOOKUP(E241,'CTO List'!B:C,2,0)</f>
        <v>82BC</v>
      </c>
    </row>
    <row r="242" spans="1:24" ht="30" hidden="1">
      <c r="A242" s="117"/>
      <c r="B242" s="314" t="s">
        <v>1214</v>
      </c>
      <c r="C242" s="52"/>
      <c r="D242" s="63" t="s">
        <v>2770</v>
      </c>
      <c r="E242" s="63" t="s">
        <v>2771</v>
      </c>
      <c r="F242" s="61" t="s">
        <v>2771</v>
      </c>
      <c r="G242" s="52" t="s">
        <v>357</v>
      </c>
      <c r="H242" s="52" t="s">
        <v>358</v>
      </c>
      <c r="I242" s="52" t="s">
        <v>359</v>
      </c>
      <c r="J242" s="52" t="s">
        <v>462</v>
      </c>
      <c r="K242" s="85" t="s">
        <v>2928</v>
      </c>
      <c r="M242" s="52" t="s">
        <v>332</v>
      </c>
      <c r="N242" s="46">
        <v>44126</v>
      </c>
      <c r="O242" s="46">
        <v>44140</v>
      </c>
      <c r="P242" s="46">
        <v>44075</v>
      </c>
      <c r="Q242" s="46">
        <f t="shared" si="1"/>
        <v>44068</v>
      </c>
      <c r="R242" s="108" t="s">
        <v>333</v>
      </c>
      <c r="S242" s="85"/>
      <c r="U242" s="52" t="s">
        <v>354</v>
      </c>
      <c r="V242" s="72" t="s">
        <v>552</v>
      </c>
      <c r="W242" s="137" t="s">
        <v>1017</v>
      </c>
      <c r="X242" s="47" t="str">
        <f>VLOOKUP(E242,'CTO List'!B:C,2,0)</f>
        <v>82H1</v>
      </c>
    </row>
    <row r="243" spans="1:24" ht="30" hidden="1">
      <c r="A243" s="205"/>
      <c r="B243" s="85" t="s">
        <v>317</v>
      </c>
      <c r="C243" s="63"/>
      <c r="D243" s="426" t="s">
        <v>3082</v>
      </c>
      <c r="E243" s="342" t="s">
        <v>3083</v>
      </c>
      <c r="F243" s="61" t="s">
        <v>3083</v>
      </c>
      <c r="G243" s="52" t="s">
        <v>357</v>
      </c>
      <c r="H243" s="62" t="s">
        <v>346</v>
      </c>
      <c r="I243" s="52" t="s">
        <v>359</v>
      </c>
      <c r="J243" s="61" t="s">
        <v>559</v>
      </c>
      <c r="K243" s="209" t="s">
        <v>2922</v>
      </c>
      <c r="M243" s="52" t="s">
        <v>332</v>
      </c>
      <c r="N243" s="46">
        <v>44127</v>
      </c>
      <c r="O243" s="46" t="s">
        <v>1024</v>
      </c>
      <c r="P243" s="65">
        <v>44094</v>
      </c>
      <c r="Q243" s="65">
        <f t="shared" si="1"/>
        <v>44087</v>
      </c>
      <c r="R243" s="346" t="s">
        <v>1038</v>
      </c>
      <c r="S243" s="85"/>
      <c r="U243" s="52" t="s">
        <v>354</v>
      </c>
      <c r="V243" s="72" t="s">
        <v>552</v>
      </c>
      <c r="W243" s="44" t="s">
        <v>1017</v>
      </c>
      <c r="X243" s="47" t="str">
        <f>VLOOKUP(E243,'CTO List'!B:C,2,0)</f>
        <v>82HK</v>
      </c>
    </row>
    <row r="244" spans="1:24" ht="30" hidden="1">
      <c r="A244" s="117"/>
      <c r="B244" s="52" t="s">
        <v>2110</v>
      </c>
      <c r="C244" s="52"/>
      <c r="D244" s="52" t="s">
        <v>2699</v>
      </c>
      <c r="E244" s="52" t="s">
        <v>2693</v>
      </c>
      <c r="F244" s="52" t="s">
        <v>2693</v>
      </c>
      <c r="G244" s="52" t="s">
        <v>357</v>
      </c>
      <c r="H244" s="52" t="s">
        <v>346</v>
      </c>
      <c r="I244" s="52" t="s">
        <v>359</v>
      </c>
      <c r="J244" s="52" t="s">
        <v>449</v>
      </c>
      <c r="K244" s="52" t="s">
        <v>552</v>
      </c>
      <c r="L244" s="52"/>
      <c r="M244" s="52" t="s">
        <v>332</v>
      </c>
      <c r="N244" s="46">
        <v>44130</v>
      </c>
      <c r="O244" s="46">
        <v>44144</v>
      </c>
      <c r="P244" s="46">
        <v>44084</v>
      </c>
      <c r="Q244" s="65">
        <f t="shared" si="1"/>
        <v>44077</v>
      </c>
      <c r="R244" s="109" t="s">
        <v>333</v>
      </c>
      <c r="S244" s="52"/>
      <c r="T244" s="144"/>
      <c r="U244" s="52" t="s">
        <v>380</v>
      </c>
      <c r="V244" s="72" t="s">
        <v>552</v>
      </c>
      <c r="W244" s="137" t="s">
        <v>1017</v>
      </c>
      <c r="X244" s="47" t="str">
        <f>VLOOKUP(E244,'CTO List'!B:C,2,0)</f>
        <v>82A3</v>
      </c>
    </row>
    <row r="245" spans="1:24" ht="30" hidden="1">
      <c r="A245" s="117"/>
      <c r="B245" s="52" t="s">
        <v>2110</v>
      </c>
      <c r="C245" s="52"/>
      <c r="D245" s="52" t="s">
        <v>2695</v>
      </c>
      <c r="E245" s="52" t="s">
        <v>2686</v>
      </c>
      <c r="F245" s="52" t="s">
        <v>2686</v>
      </c>
      <c r="G245" s="52" t="s">
        <v>357</v>
      </c>
      <c r="H245" s="52" t="s">
        <v>358</v>
      </c>
      <c r="I245" s="52" t="s">
        <v>359</v>
      </c>
      <c r="J245" s="52" t="s">
        <v>449</v>
      </c>
      <c r="K245" s="52" t="s">
        <v>552</v>
      </c>
      <c r="L245" s="52"/>
      <c r="M245" s="52" t="s">
        <v>332</v>
      </c>
      <c r="N245" s="46">
        <v>44130</v>
      </c>
      <c r="O245" s="46">
        <v>44144</v>
      </c>
      <c r="P245" s="46">
        <v>44084</v>
      </c>
      <c r="Q245" s="177">
        <f t="shared" si="1"/>
        <v>44077</v>
      </c>
      <c r="R245" s="109" t="s">
        <v>333</v>
      </c>
      <c r="S245" s="52"/>
      <c r="T245" s="144"/>
      <c r="U245" s="52" t="s">
        <v>380</v>
      </c>
      <c r="V245" s="72" t="s">
        <v>552</v>
      </c>
      <c r="W245" s="44" t="s">
        <v>1017</v>
      </c>
      <c r="X245" s="47" t="str">
        <f>VLOOKUP(E245,'CTO List'!B:C,2,0)</f>
        <v>82A6</v>
      </c>
    </row>
    <row r="246" spans="1:24" ht="30" hidden="1">
      <c r="A246" s="117"/>
      <c r="B246" s="52" t="s">
        <v>2110</v>
      </c>
      <c r="C246" s="52"/>
      <c r="D246" s="52" t="s">
        <v>2700</v>
      </c>
      <c r="E246" s="52" t="s">
        <v>2694</v>
      </c>
      <c r="F246" s="52" t="s">
        <v>2694</v>
      </c>
      <c r="G246" s="52" t="s">
        <v>357</v>
      </c>
      <c r="H246" s="52" t="s">
        <v>346</v>
      </c>
      <c r="I246" s="52" t="s">
        <v>359</v>
      </c>
      <c r="J246" s="52" t="s">
        <v>449</v>
      </c>
      <c r="K246" s="52" t="s">
        <v>552</v>
      </c>
      <c r="L246" s="52"/>
      <c r="M246" s="52" t="s">
        <v>332</v>
      </c>
      <c r="N246" s="46">
        <v>44130</v>
      </c>
      <c r="O246" s="46">
        <v>44144</v>
      </c>
      <c r="P246" s="46">
        <v>44084</v>
      </c>
      <c r="Q246" s="177">
        <f t="shared" si="1"/>
        <v>44077</v>
      </c>
      <c r="R246" s="109" t="s">
        <v>333</v>
      </c>
      <c r="S246" s="52"/>
      <c r="T246" s="144"/>
      <c r="U246" s="52" t="s">
        <v>350</v>
      </c>
      <c r="V246" s="72" t="s">
        <v>552</v>
      </c>
      <c r="W246" s="44" t="s">
        <v>1017</v>
      </c>
      <c r="X246" s="47" t="str">
        <f>VLOOKUP(E246,'CTO List'!B:C,2,0)</f>
        <v>82AC</v>
      </c>
    </row>
    <row r="247" spans="1:24" ht="30" hidden="1">
      <c r="A247" s="117"/>
      <c r="B247" s="52" t="s">
        <v>2110</v>
      </c>
      <c r="C247" s="52"/>
      <c r="D247" s="52" t="s">
        <v>2698</v>
      </c>
      <c r="E247" s="52" t="s">
        <v>2689</v>
      </c>
      <c r="F247" s="52" t="s">
        <v>2689</v>
      </c>
      <c r="G247" s="52" t="s">
        <v>357</v>
      </c>
      <c r="H247" s="52" t="s">
        <v>358</v>
      </c>
      <c r="I247" s="52" t="s">
        <v>359</v>
      </c>
      <c r="J247" s="52" t="s">
        <v>449</v>
      </c>
      <c r="K247" s="52" t="s">
        <v>552</v>
      </c>
      <c r="L247" s="52"/>
      <c r="M247" s="52" t="s">
        <v>332</v>
      </c>
      <c r="N247" s="46">
        <v>44130</v>
      </c>
      <c r="O247" s="46">
        <v>44144</v>
      </c>
      <c r="P247" s="46">
        <v>44084</v>
      </c>
      <c r="Q247" s="177">
        <f t="shared" si="1"/>
        <v>44077</v>
      </c>
      <c r="R247" s="109" t="s">
        <v>333</v>
      </c>
      <c r="S247" s="52"/>
      <c r="T247" s="144"/>
      <c r="U247" s="52" t="s">
        <v>350</v>
      </c>
      <c r="V247" s="72" t="s">
        <v>552</v>
      </c>
      <c r="W247" s="44" t="s">
        <v>1017</v>
      </c>
      <c r="X247" s="47" t="str">
        <f>VLOOKUP(E247,'CTO List'!B:C,2,0)</f>
        <v>82AF</v>
      </c>
    </row>
    <row r="248" spans="1:24" ht="30" hidden="1">
      <c r="A248" s="205"/>
      <c r="B248" s="85"/>
      <c r="C248" s="52"/>
      <c r="D248" s="85" t="s">
        <v>3359</v>
      </c>
      <c r="E248" s="85" t="s">
        <v>3360</v>
      </c>
      <c r="F248" s="85" t="s">
        <v>3355</v>
      </c>
      <c r="G248" s="52" t="s">
        <v>328</v>
      </c>
      <c r="H248" s="52" t="s">
        <v>329</v>
      </c>
      <c r="I248" s="52" t="s">
        <v>330</v>
      </c>
      <c r="J248" s="85" t="s">
        <v>3313</v>
      </c>
      <c r="M248" s="52" t="s">
        <v>332</v>
      </c>
      <c r="N248" s="211">
        <v>44130</v>
      </c>
      <c r="O248" s="46" t="s">
        <v>1024</v>
      </c>
      <c r="P248" s="456">
        <v>44008</v>
      </c>
      <c r="Q248" s="77">
        <f t="shared" si="1"/>
        <v>44001</v>
      </c>
      <c r="R248" s="109" t="s">
        <v>349</v>
      </c>
      <c r="S248" s="85"/>
      <c r="U248" s="89" t="s">
        <v>413</v>
      </c>
      <c r="W248" s="44" t="s">
        <v>1017</v>
      </c>
      <c r="X248" s="47" t="str">
        <f>VLOOKUP(E248,'CTO List'!B:C,2,0)</f>
        <v>82LR</v>
      </c>
    </row>
    <row r="249" spans="1:24" ht="45" hidden="1">
      <c r="A249" s="205"/>
      <c r="B249" s="85"/>
      <c r="C249" s="52"/>
      <c r="D249" s="358" t="s">
        <v>3357</v>
      </c>
      <c r="E249" s="85" t="s">
        <v>3358</v>
      </c>
      <c r="F249" s="85" t="s">
        <v>3356</v>
      </c>
      <c r="G249" s="52" t="s">
        <v>328</v>
      </c>
      <c r="H249" s="52" t="s">
        <v>329</v>
      </c>
      <c r="I249" s="52" t="s">
        <v>330</v>
      </c>
      <c r="J249" s="85" t="s">
        <v>3313</v>
      </c>
      <c r="M249" s="52" t="s">
        <v>332</v>
      </c>
      <c r="N249" s="211">
        <v>44130</v>
      </c>
      <c r="O249" s="46" t="s">
        <v>1024</v>
      </c>
      <c r="P249" s="211">
        <v>44016</v>
      </c>
      <c r="Q249" s="77">
        <f t="shared" si="1"/>
        <v>44009</v>
      </c>
      <c r="R249" s="109" t="s">
        <v>349</v>
      </c>
      <c r="S249" s="85"/>
      <c r="U249" s="89" t="s">
        <v>413</v>
      </c>
      <c r="W249" s="44" t="s">
        <v>1017</v>
      </c>
      <c r="X249" s="47" t="str">
        <f>VLOOKUP(E249,'CTO List'!B:C,2,0)</f>
        <v>82LS</v>
      </c>
    </row>
    <row r="250" spans="1:24" ht="30" hidden="1">
      <c r="A250" s="205"/>
      <c r="B250" s="85" t="s">
        <v>2746</v>
      </c>
      <c r="C250" s="52"/>
      <c r="D250" s="447" t="s">
        <v>3504</v>
      </c>
      <c r="E250" s="450" t="s">
        <v>3417</v>
      </c>
      <c r="F250" s="450" t="s">
        <v>3417</v>
      </c>
      <c r="G250" s="52" t="s">
        <v>345</v>
      </c>
      <c r="H250" s="52" t="s">
        <v>346</v>
      </c>
      <c r="I250" s="52" t="s">
        <v>347</v>
      </c>
      <c r="J250" s="450" t="s">
        <v>3422</v>
      </c>
      <c r="K250" s="85" t="s">
        <v>2842</v>
      </c>
      <c r="L250" s="85" t="s">
        <v>3449</v>
      </c>
      <c r="M250" s="52" t="s">
        <v>332</v>
      </c>
      <c r="N250" s="493">
        <v>44134</v>
      </c>
      <c r="O250" s="493">
        <v>44134</v>
      </c>
      <c r="P250" s="46">
        <v>44095</v>
      </c>
      <c r="Q250" s="46">
        <f t="shared" si="1"/>
        <v>44088</v>
      </c>
      <c r="R250" s="77" t="s">
        <v>333</v>
      </c>
      <c r="S250" s="85"/>
      <c r="U250" s="90" t="s">
        <v>334</v>
      </c>
      <c r="W250" s="44" t="s">
        <v>1017</v>
      </c>
      <c r="X250" s="47" t="str">
        <f>VLOOKUP(E250,'CTO List'!B:C,2,0)</f>
        <v>20WE</v>
      </c>
    </row>
    <row r="251" spans="1:24" ht="30">
      <c r="A251" s="559" t="s">
        <v>1002</v>
      </c>
      <c r="B251" s="52" t="s">
        <v>2110</v>
      </c>
      <c r="C251" s="52"/>
      <c r="D251" s="336" t="s">
        <v>3167</v>
      </c>
      <c r="E251" s="333" t="s">
        <v>3084</v>
      </c>
      <c r="F251" s="333" t="s">
        <v>3166</v>
      </c>
      <c r="G251" s="52" t="s">
        <v>357</v>
      </c>
      <c r="H251" s="62" t="s">
        <v>346</v>
      </c>
      <c r="I251" s="62" t="s">
        <v>359</v>
      </c>
      <c r="J251" s="61" t="s">
        <v>1086</v>
      </c>
      <c r="K251" s="85" t="s">
        <v>2722</v>
      </c>
      <c r="M251" s="52" t="s">
        <v>332</v>
      </c>
      <c r="N251" s="574">
        <v>44142</v>
      </c>
      <c r="O251" s="240">
        <v>44156</v>
      </c>
      <c r="P251" s="114">
        <v>44088</v>
      </c>
      <c r="Q251" s="223">
        <f t="shared" si="1"/>
        <v>44081</v>
      </c>
      <c r="R251" s="242" t="s">
        <v>333</v>
      </c>
      <c r="U251" s="52" t="s">
        <v>376</v>
      </c>
      <c r="V251" s="72" t="s">
        <v>552</v>
      </c>
      <c r="W251" s="44" t="s">
        <v>1017</v>
      </c>
      <c r="X251" s="47" t="str">
        <f>VLOOKUP(E251,'CTO List'!B:C,2,0)</f>
        <v>82HM</v>
      </c>
    </row>
    <row r="252" spans="1:24" ht="30" hidden="1">
      <c r="A252" s="205"/>
      <c r="B252" s="45" t="s">
        <v>3651</v>
      </c>
      <c r="C252" s="280"/>
      <c r="D252" s="45" t="s">
        <v>1111</v>
      </c>
      <c r="E252" s="45" t="s">
        <v>3666</v>
      </c>
      <c r="F252" s="45" t="s">
        <v>3666</v>
      </c>
      <c r="G252" s="85"/>
      <c r="H252" s="85"/>
      <c r="I252" s="52" t="s">
        <v>359</v>
      </c>
      <c r="J252" s="89" t="s">
        <v>612</v>
      </c>
      <c r="M252" s="52" t="s">
        <v>332</v>
      </c>
      <c r="N252" s="371">
        <v>44134</v>
      </c>
      <c r="O252" s="46" t="s">
        <v>1024</v>
      </c>
      <c r="P252" s="211"/>
      <c r="R252" s="109" t="s">
        <v>349</v>
      </c>
      <c r="S252" s="85"/>
      <c r="U252" s="371" t="s">
        <v>380</v>
      </c>
      <c r="W252" s="44" t="s">
        <v>1017</v>
      </c>
      <c r="X252" s="47" t="str">
        <f>VLOOKUP(E252,'CTO List'!B:C,2,0)</f>
        <v>82CG</v>
      </c>
    </row>
    <row r="253" spans="1:24" ht="30" hidden="1">
      <c r="A253" s="205"/>
      <c r="B253" s="45" t="s">
        <v>3652</v>
      </c>
      <c r="C253" s="106"/>
      <c r="D253" s="45" t="s">
        <v>1095</v>
      </c>
      <c r="E253" s="45" t="s">
        <v>3667</v>
      </c>
      <c r="F253" s="45" t="s">
        <v>3667</v>
      </c>
      <c r="G253" s="85"/>
      <c r="H253" s="85"/>
      <c r="I253" s="52" t="s">
        <v>359</v>
      </c>
      <c r="J253" s="89" t="s">
        <v>612</v>
      </c>
      <c r="M253" s="52" t="s">
        <v>332</v>
      </c>
      <c r="N253" s="371">
        <v>44134</v>
      </c>
      <c r="O253" s="46" t="s">
        <v>1024</v>
      </c>
      <c r="P253" s="211"/>
      <c r="R253" s="109" t="s">
        <v>349</v>
      </c>
      <c r="S253" s="85"/>
      <c r="U253" s="371" t="s">
        <v>413</v>
      </c>
      <c r="W253" s="44" t="s">
        <v>1017</v>
      </c>
      <c r="X253" s="47" t="str">
        <f>VLOOKUP(E253,'CTO List'!B:C,2,0)</f>
        <v>82CF</v>
      </c>
    </row>
    <row r="254" spans="1:24" ht="30" hidden="1">
      <c r="A254" s="205"/>
      <c r="B254" s="45" t="s">
        <v>3653</v>
      </c>
      <c r="C254" s="170"/>
      <c r="D254" s="120" t="s">
        <v>1074</v>
      </c>
      <c r="E254" s="120" t="s">
        <v>3668</v>
      </c>
      <c r="F254" s="120" t="s">
        <v>3668</v>
      </c>
      <c r="G254" s="85"/>
      <c r="H254" s="85"/>
      <c r="I254" s="52" t="s">
        <v>359</v>
      </c>
      <c r="J254" s="269" t="s">
        <v>612</v>
      </c>
      <c r="K254" s="106"/>
      <c r="M254" s="52" t="s">
        <v>332</v>
      </c>
      <c r="N254" s="387">
        <v>44134</v>
      </c>
      <c r="O254" s="46" t="s">
        <v>1024</v>
      </c>
      <c r="P254" s="77"/>
      <c r="R254" s="52" t="s">
        <v>349</v>
      </c>
      <c r="S254" s="85"/>
      <c r="U254" s="371" t="s">
        <v>376</v>
      </c>
      <c r="W254" s="44" t="s">
        <v>1017</v>
      </c>
      <c r="X254" s="47" t="str">
        <f>VLOOKUP(E254,'CTO List'!B:C,2,0)</f>
        <v>81WS</v>
      </c>
    </row>
    <row r="255" spans="1:24" ht="30" hidden="1">
      <c r="A255" s="205"/>
      <c r="B255" s="45" t="s">
        <v>3654</v>
      </c>
      <c r="C255" s="170"/>
      <c r="D255" s="120" t="s">
        <v>3466</v>
      </c>
      <c r="E255" s="120" t="s">
        <v>3669</v>
      </c>
      <c r="F255" s="120" t="s">
        <v>3669</v>
      </c>
      <c r="G255" s="85"/>
      <c r="H255" s="85"/>
      <c r="I255" s="52" t="s">
        <v>359</v>
      </c>
      <c r="J255" s="269" t="s">
        <v>612</v>
      </c>
      <c r="M255" s="52" t="s">
        <v>332</v>
      </c>
      <c r="N255" s="532">
        <v>44134</v>
      </c>
      <c r="O255" s="46" t="s">
        <v>1024</v>
      </c>
      <c r="P255" s="124"/>
      <c r="R255" s="109" t="s">
        <v>349</v>
      </c>
      <c r="S255" s="85"/>
      <c r="U255" s="371" t="s">
        <v>413</v>
      </c>
      <c r="W255" s="44" t="s">
        <v>1017</v>
      </c>
      <c r="X255" s="47" t="str">
        <f>VLOOKUP(E255,'CTO List'!B:C,2,0)</f>
        <v>82LT</v>
      </c>
    </row>
    <row r="256" spans="1:24" ht="45" hidden="1">
      <c r="A256" s="117"/>
      <c r="B256" s="52" t="s">
        <v>317</v>
      </c>
      <c r="C256" s="170"/>
      <c r="D256" s="280" t="s">
        <v>3409</v>
      </c>
      <c r="E256" s="280" t="s">
        <v>3337</v>
      </c>
      <c r="F256" s="280" t="s">
        <v>3337</v>
      </c>
      <c r="G256" s="61"/>
      <c r="H256" s="61"/>
      <c r="I256" s="61" t="s">
        <v>359</v>
      </c>
      <c r="J256" s="280" t="s">
        <v>449</v>
      </c>
      <c r="K256" s="567" t="s">
        <v>3660</v>
      </c>
      <c r="L256" s="85" t="s">
        <v>3659</v>
      </c>
      <c r="M256" s="52" t="s">
        <v>332</v>
      </c>
      <c r="N256" s="115">
        <v>44135</v>
      </c>
      <c r="O256" s="115">
        <v>44149</v>
      </c>
      <c r="P256" s="577">
        <v>44093</v>
      </c>
      <c r="Q256" s="108">
        <f>P256-7</f>
        <v>44086</v>
      </c>
      <c r="R256" s="347" t="s">
        <v>1087</v>
      </c>
      <c r="S256" s="85"/>
      <c r="U256" s="52" t="s">
        <v>413</v>
      </c>
      <c r="V256" s="74" t="s">
        <v>552</v>
      </c>
      <c r="W256" s="44" t="s">
        <v>1017</v>
      </c>
      <c r="X256" s="47" t="str">
        <f>VLOOKUP(E256,'CTO List'!B:C,2,0)</f>
        <v>82LA</v>
      </c>
    </row>
    <row r="257" spans="1:24" ht="30" hidden="1">
      <c r="A257" s="205"/>
      <c r="B257" s="52" t="s">
        <v>3518</v>
      </c>
      <c r="C257" s="170"/>
      <c r="D257" s="170" t="s">
        <v>2830</v>
      </c>
      <c r="E257" s="52" t="s">
        <v>2831</v>
      </c>
      <c r="F257" s="52" t="s">
        <v>2835</v>
      </c>
      <c r="G257" s="52" t="s">
        <v>328</v>
      </c>
      <c r="H257" s="52" t="s">
        <v>329</v>
      </c>
      <c r="I257" s="52" t="s">
        <v>330</v>
      </c>
      <c r="J257" s="52" t="s">
        <v>385</v>
      </c>
      <c r="M257" s="52" t="s">
        <v>332</v>
      </c>
      <c r="N257" s="46">
        <v>44138</v>
      </c>
      <c r="O257" s="46">
        <v>44138</v>
      </c>
      <c r="P257" s="46">
        <v>44082</v>
      </c>
      <c r="Q257" s="108">
        <v>44075</v>
      </c>
      <c r="R257" s="109" t="s">
        <v>333</v>
      </c>
      <c r="U257" s="52" t="s">
        <v>361</v>
      </c>
      <c r="V257" s="107">
        <v>44926</v>
      </c>
      <c r="W257" s="44" t="s">
        <v>1017</v>
      </c>
      <c r="X257" s="47" t="str">
        <f>VLOOKUP(E257,'CTO List'!B:C,2,0)</f>
        <v>20VH</v>
      </c>
    </row>
    <row r="258" spans="1:24" ht="30" hidden="1">
      <c r="A258" s="205"/>
      <c r="B258" s="52" t="s">
        <v>3518</v>
      </c>
      <c r="C258" s="170"/>
      <c r="D258" s="170" t="s">
        <v>2830</v>
      </c>
      <c r="E258" s="52" t="s">
        <v>2832</v>
      </c>
      <c r="F258" s="52" t="s">
        <v>2836</v>
      </c>
      <c r="G258" s="52" t="s">
        <v>328</v>
      </c>
      <c r="H258" s="52" t="s">
        <v>329</v>
      </c>
      <c r="I258" s="52" t="s">
        <v>330</v>
      </c>
      <c r="J258" s="52" t="s">
        <v>385</v>
      </c>
      <c r="M258" s="52" t="s">
        <v>332</v>
      </c>
      <c r="N258" s="46">
        <v>44138</v>
      </c>
      <c r="O258" s="46">
        <v>44138</v>
      </c>
      <c r="P258" s="46">
        <v>44082</v>
      </c>
      <c r="Q258" s="108">
        <v>44075</v>
      </c>
      <c r="R258" s="109" t="s">
        <v>333</v>
      </c>
      <c r="U258" s="52" t="s">
        <v>350</v>
      </c>
      <c r="V258" s="107">
        <v>44926</v>
      </c>
      <c r="W258" s="44" t="s">
        <v>1017</v>
      </c>
      <c r="X258" s="47" t="str">
        <f>VLOOKUP(E258,'CTO List'!B:C,2,0)</f>
        <v>20VK</v>
      </c>
    </row>
    <row r="259" spans="1:24" ht="30" hidden="1">
      <c r="A259" s="205"/>
      <c r="B259" s="52" t="s">
        <v>3518</v>
      </c>
      <c r="C259" s="170" t="s">
        <v>3609</v>
      </c>
      <c r="D259" s="170" t="s">
        <v>2830</v>
      </c>
      <c r="E259" s="52" t="s">
        <v>2833</v>
      </c>
      <c r="F259" s="52" t="s">
        <v>2837</v>
      </c>
      <c r="G259" s="52" t="s">
        <v>328</v>
      </c>
      <c r="H259" s="52" t="s">
        <v>329</v>
      </c>
      <c r="I259" s="52" t="s">
        <v>330</v>
      </c>
      <c r="J259" s="52" t="s">
        <v>385</v>
      </c>
      <c r="M259" s="52" t="s">
        <v>332</v>
      </c>
      <c r="N259" s="46">
        <v>44138</v>
      </c>
      <c r="O259" s="59" t="s">
        <v>957</v>
      </c>
      <c r="P259" s="46">
        <v>44082</v>
      </c>
      <c r="Q259" s="108">
        <v>44075</v>
      </c>
      <c r="R259" s="109" t="s">
        <v>349</v>
      </c>
      <c r="U259" s="52" t="s">
        <v>361</v>
      </c>
      <c r="V259" s="107">
        <v>44926</v>
      </c>
      <c r="W259" s="44" t="s">
        <v>1017</v>
      </c>
      <c r="X259" s="47" t="str">
        <f>VLOOKUP(E259,'CTO List'!B:C,2,0)</f>
        <v>20VM</v>
      </c>
    </row>
    <row r="260" spans="1:24" ht="30" hidden="1">
      <c r="A260" s="205"/>
      <c r="B260" s="52" t="s">
        <v>3518</v>
      </c>
      <c r="C260" s="170" t="s">
        <v>3609</v>
      </c>
      <c r="D260" s="170" t="s">
        <v>2830</v>
      </c>
      <c r="E260" s="52" t="s">
        <v>2834</v>
      </c>
      <c r="F260" s="52" t="s">
        <v>2838</v>
      </c>
      <c r="G260" s="52" t="s">
        <v>328</v>
      </c>
      <c r="H260" s="52" t="s">
        <v>329</v>
      </c>
      <c r="I260" s="52" t="s">
        <v>330</v>
      </c>
      <c r="J260" s="52" t="s">
        <v>385</v>
      </c>
      <c r="M260" s="52" t="s">
        <v>332</v>
      </c>
      <c r="N260" s="46">
        <v>44138</v>
      </c>
      <c r="O260" s="59" t="s">
        <v>957</v>
      </c>
      <c r="P260" s="46">
        <v>44082</v>
      </c>
      <c r="Q260" s="108">
        <v>44075</v>
      </c>
      <c r="R260" s="116" t="s">
        <v>349</v>
      </c>
      <c r="U260" s="52" t="s">
        <v>350</v>
      </c>
      <c r="V260" s="107">
        <v>44926</v>
      </c>
      <c r="W260" s="44" t="s">
        <v>1017</v>
      </c>
      <c r="X260" s="47" t="str">
        <f>VLOOKUP(E260,'CTO List'!B:C,2,0)</f>
        <v>20VN</v>
      </c>
    </row>
    <row r="261" spans="1:24" ht="63" hidden="1">
      <c r="A261" s="117"/>
      <c r="B261" s="52" t="s">
        <v>3049</v>
      </c>
      <c r="C261" s="170"/>
      <c r="D261" s="280" t="s">
        <v>1951</v>
      </c>
      <c r="E261" s="61" t="s">
        <v>2751</v>
      </c>
      <c r="F261" s="61" t="s">
        <v>1952</v>
      </c>
      <c r="G261" s="52" t="s">
        <v>373</v>
      </c>
      <c r="H261" s="52" t="s">
        <v>329</v>
      </c>
      <c r="I261" s="52" t="s">
        <v>347</v>
      </c>
      <c r="J261" s="52" t="s">
        <v>374</v>
      </c>
      <c r="K261" s="52" t="s">
        <v>3077</v>
      </c>
      <c r="L261" s="199" t="s">
        <v>2773</v>
      </c>
      <c r="M261" s="52" t="s">
        <v>332</v>
      </c>
      <c r="N261" s="70">
        <v>44145</v>
      </c>
      <c r="O261" s="70">
        <v>44145</v>
      </c>
      <c r="P261" s="70">
        <v>44096</v>
      </c>
      <c r="Q261" s="223">
        <f>P261-7</f>
        <v>44089</v>
      </c>
      <c r="R261" s="116" t="s">
        <v>333</v>
      </c>
      <c r="S261" s="52"/>
      <c r="T261" s="144"/>
      <c r="U261" s="52" t="s">
        <v>380</v>
      </c>
      <c r="V261" s="72">
        <v>44651</v>
      </c>
      <c r="W261" s="44" t="s">
        <v>1017</v>
      </c>
      <c r="X261" s="47" t="str">
        <f>VLOOKUP(E261,'CTO List'!B:C,2,0)</f>
        <v>20TA</v>
      </c>
    </row>
    <row r="262" spans="1:24" ht="30" hidden="1">
      <c r="A262" s="117"/>
      <c r="B262" s="52" t="s">
        <v>3322</v>
      </c>
      <c r="C262" s="170" t="s">
        <v>3611</v>
      </c>
      <c r="D262" s="280" t="s">
        <v>1951</v>
      </c>
      <c r="E262" s="61" t="s">
        <v>3261</v>
      </c>
      <c r="F262" s="61" t="s">
        <v>3262</v>
      </c>
      <c r="G262" s="52" t="s">
        <v>373</v>
      </c>
      <c r="H262" s="52" t="s">
        <v>329</v>
      </c>
      <c r="I262" s="52" t="s">
        <v>347</v>
      </c>
      <c r="J262" s="52" t="s">
        <v>374</v>
      </c>
      <c r="K262" s="52"/>
      <c r="L262" s="199"/>
      <c r="M262" s="52" t="s">
        <v>332</v>
      </c>
      <c r="N262" s="70">
        <v>44145</v>
      </c>
      <c r="O262" s="70"/>
      <c r="P262" s="70">
        <v>44096</v>
      </c>
      <c r="Q262" s="223">
        <v>44089</v>
      </c>
      <c r="R262" s="116" t="s">
        <v>349</v>
      </c>
      <c r="S262" s="52" t="s">
        <v>380</v>
      </c>
      <c r="T262" s="144"/>
      <c r="U262" s="52" t="s">
        <v>380</v>
      </c>
      <c r="V262" s="72">
        <v>44651</v>
      </c>
      <c r="W262" s="44" t="s">
        <v>1017</v>
      </c>
      <c r="X262" s="47" t="str">
        <f>VLOOKUP(E262,'CTO List'!B:C,2,0)</f>
        <v>20TC</v>
      </c>
    </row>
    <row r="263" spans="1:24" ht="48" hidden="1">
      <c r="A263" s="117"/>
      <c r="B263" s="52" t="s">
        <v>3049</v>
      </c>
      <c r="C263" s="170"/>
      <c r="D263" s="193" t="s">
        <v>1955</v>
      </c>
      <c r="E263" s="63" t="s">
        <v>2752</v>
      </c>
      <c r="F263" s="63" t="s">
        <v>1956</v>
      </c>
      <c r="G263" s="52" t="s">
        <v>373</v>
      </c>
      <c r="H263" s="52" t="s">
        <v>329</v>
      </c>
      <c r="I263" s="52" t="s">
        <v>347</v>
      </c>
      <c r="J263" s="52" t="s">
        <v>374</v>
      </c>
      <c r="K263" s="52" t="s">
        <v>3078</v>
      </c>
      <c r="L263" s="199" t="s">
        <v>2773</v>
      </c>
      <c r="M263" s="52" t="s">
        <v>332</v>
      </c>
      <c r="N263" s="70">
        <v>44145</v>
      </c>
      <c r="O263" s="70">
        <v>44145</v>
      </c>
      <c r="P263" s="70">
        <v>44096</v>
      </c>
      <c r="Q263" s="223">
        <f>P263-7</f>
        <v>44089</v>
      </c>
      <c r="R263" s="109" t="s">
        <v>333</v>
      </c>
      <c r="S263" s="52"/>
      <c r="T263" s="144"/>
      <c r="U263" s="74" t="s">
        <v>334</v>
      </c>
      <c r="V263" s="72">
        <v>44651</v>
      </c>
      <c r="W263" s="44" t="s">
        <v>1017</v>
      </c>
      <c r="X263" s="47" t="str">
        <f>VLOOKUP(E263,'CTO List'!B:C,2,0)</f>
        <v>20TD</v>
      </c>
    </row>
    <row r="264" spans="1:24" ht="30" hidden="1">
      <c r="A264" s="205"/>
      <c r="B264" s="85" t="s">
        <v>2041</v>
      </c>
      <c r="C264" s="170"/>
      <c r="D264" s="106" t="s">
        <v>2815</v>
      </c>
      <c r="E264" s="85" t="s">
        <v>2816</v>
      </c>
      <c r="F264" s="85" t="s">
        <v>2817</v>
      </c>
      <c r="G264" s="52" t="s">
        <v>328</v>
      </c>
      <c r="H264" s="52" t="s">
        <v>329</v>
      </c>
      <c r="I264" s="52" t="s">
        <v>330</v>
      </c>
      <c r="J264" s="52" t="s">
        <v>338</v>
      </c>
      <c r="M264" s="52" t="s">
        <v>332</v>
      </c>
      <c r="N264" s="211">
        <v>44152</v>
      </c>
      <c r="O264" s="211">
        <v>44152</v>
      </c>
      <c r="P264" s="211">
        <v>44123</v>
      </c>
      <c r="Q264" s="77">
        <v>44116</v>
      </c>
      <c r="R264" s="51" t="s">
        <v>1087</v>
      </c>
      <c r="U264" s="89" t="s">
        <v>391</v>
      </c>
      <c r="V264" s="72" t="s">
        <v>552</v>
      </c>
      <c r="W264" s="44" t="s">
        <v>1017</v>
      </c>
      <c r="X264" s="47" t="str">
        <f>VLOOKUP(E264,'CTO List'!B:C,2,0)</f>
        <v>20WA</v>
      </c>
    </row>
    <row r="265" spans="1:24" ht="30" hidden="1">
      <c r="A265" s="205"/>
      <c r="B265" s="52" t="s">
        <v>319</v>
      </c>
      <c r="C265" s="170"/>
      <c r="D265" s="280" t="s">
        <v>3155</v>
      </c>
      <c r="E265" s="336" t="s">
        <v>3094</v>
      </c>
      <c r="F265" s="333" t="s">
        <v>3094</v>
      </c>
      <c r="G265" s="52" t="s">
        <v>357</v>
      </c>
      <c r="H265" s="52" t="s">
        <v>358</v>
      </c>
      <c r="I265" s="52" t="s">
        <v>359</v>
      </c>
      <c r="J265" s="53" t="s">
        <v>612</v>
      </c>
      <c r="K265" s="340" t="s">
        <v>3095</v>
      </c>
      <c r="M265" s="52" t="s">
        <v>332</v>
      </c>
      <c r="N265" s="46">
        <v>44165</v>
      </c>
      <c r="O265" s="46">
        <v>44179</v>
      </c>
      <c r="P265" s="344">
        <v>44123</v>
      </c>
      <c r="Q265" s="108">
        <f>P265-7</f>
        <v>44116</v>
      </c>
      <c r="R265" s="175" t="s">
        <v>333</v>
      </c>
      <c r="U265" s="52" t="s">
        <v>376</v>
      </c>
      <c r="V265" s="72" t="s">
        <v>552</v>
      </c>
      <c r="W265" s="44" t="s">
        <v>1017</v>
      </c>
      <c r="X265" s="47" t="str">
        <f>VLOOKUP(E265,'CTO List'!B:C,2,0)</f>
        <v>82HL</v>
      </c>
    </row>
    <row r="266" spans="1:24" ht="30">
      <c r="A266" s="539" t="s">
        <v>1002</v>
      </c>
      <c r="B266" s="85" t="s">
        <v>2036</v>
      </c>
      <c r="C266" s="170"/>
      <c r="D266" s="280" t="s">
        <v>3251</v>
      </c>
      <c r="E266" s="52" t="s">
        <v>3253</v>
      </c>
      <c r="F266" s="52" t="s">
        <v>3253</v>
      </c>
      <c r="G266" s="52" t="s">
        <v>357</v>
      </c>
      <c r="H266" s="52" t="s">
        <v>358</v>
      </c>
      <c r="I266" s="52" t="s">
        <v>359</v>
      </c>
      <c r="J266" s="63" t="s">
        <v>612</v>
      </c>
      <c r="M266" s="52" t="s">
        <v>332</v>
      </c>
      <c r="N266" s="90">
        <v>55152</v>
      </c>
      <c r="O266" s="342" t="s">
        <v>957</v>
      </c>
      <c r="P266" s="46">
        <v>44123</v>
      </c>
      <c r="Q266" s="108">
        <f>P266-7</f>
        <v>44116</v>
      </c>
      <c r="R266" s="348" t="s">
        <v>1038</v>
      </c>
      <c r="U266" s="52" t="s">
        <v>361</v>
      </c>
      <c r="V266" s="72" t="s">
        <v>552</v>
      </c>
      <c r="W266" s="44" t="s">
        <v>1017</v>
      </c>
      <c r="X266" s="47" t="str">
        <f>VLOOKUP(E266,'CTO List'!B:C,2,0)</f>
        <v>82KE</v>
      </c>
    </row>
    <row r="267" spans="1:24" ht="30" hidden="1">
      <c r="A267" s="74"/>
      <c r="B267" s="52" t="s">
        <v>3672</v>
      </c>
      <c r="C267" s="170"/>
      <c r="D267" s="170" t="s">
        <v>2095</v>
      </c>
      <c r="E267" s="52" t="s">
        <v>2275</v>
      </c>
      <c r="F267" s="52" t="s">
        <v>2042</v>
      </c>
      <c r="G267" s="52" t="s">
        <v>328</v>
      </c>
      <c r="H267" s="52" t="s">
        <v>329</v>
      </c>
      <c r="I267" s="52" t="s">
        <v>330</v>
      </c>
      <c r="J267" s="52" t="s">
        <v>399</v>
      </c>
      <c r="K267" s="52"/>
      <c r="L267" s="52"/>
      <c r="M267" s="52" t="s">
        <v>332</v>
      </c>
      <c r="N267" s="46">
        <v>44173</v>
      </c>
      <c r="O267" s="46">
        <v>44173</v>
      </c>
      <c r="P267" s="46">
        <v>44131</v>
      </c>
      <c r="Q267" s="108">
        <f>P267-7</f>
        <v>44124</v>
      </c>
      <c r="R267" s="116" t="s">
        <v>333</v>
      </c>
      <c r="S267" s="52"/>
      <c r="T267" s="144"/>
      <c r="U267" s="52" t="s">
        <v>354</v>
      </c>
      <c r="V267" s="72">
        <v>44926</v>
      </c>
      <c r="W267" s="51" t="s">
        <v>1017</v>
      </c>
      <c r="X267" s="47" t="str">
        <f>VLOOKUP(E267,'CTO List'!B:C,2,0)</f>
        <v>20UN</v>
      </c>
    </row>
    <row r="268" spans="1:24" ht="30" hidden="1">
      <c r="A268" s="74"/>
      <c r="B268" s="52" t="s">
        <v>319</v>
      </c>
      <c r="C268" s="170"/>
      <c r="D268" s="170" t="s">
        <v>2068</v>
      </c>
      <c r="E268" s="52" t="s">
        <v>2280</v>
      </c>
      <c r="F268" s="52" t="s">
        <v>2076</v>
      </c>
      <c r="G268" s="52" t="s">
        <v>328</v>
      </c>
      <c r="H268" s="52" t="s">
        <v>329</v>
      </c>
      <c r="I268" s="52" t="s">
        <v>330</v>
      </c>
      <c r="J268" s="52" t="s">
        <v>385</v>
      </c>
      <c r="K268" s="52"/>
      <c r="L268" s="52"/>
      <c r="M268" s="52" t="s">
        <v>332</v>
      </c>
      <c r="N268" s="46">
        <v>44180</v>
      </c>
      <c r="O268" s="46">
        <v>44180</v>
      </c>
      <c r="P268" s="46">
        <v>44117</v>
      </c>
      <c r="Q268" s="108">
        <v>44117</v>
      </c>
      <c r="R268" s="116" t="s">
        <v>333</v>
      </c>
      <c r="S268" s="52"/>
      <c r="T268" s="144"/>
      <c r="U268" s="52" t="s">
        <v>376</v>
      </c>
      <c r="V268" s="72">
        <v>44742</v>
      </c>
      <c r="W268" s="44" t="s">
        <v>1017</v>
      </c>
      <c r="X268" s="47" t="str">
        <f>VLOOKUP(E268,'CTO List'!B:C,2,0)</f>
        <v>20UX</v>
      </c>
    </row>
    <row r="269" spans="1:24" ht="45" hidden="1">
      <c r="A269" s="205"/>
      <c r="B269" s="52" t="s">
        <v>3517</v>
      </c>
      <c r="C269" s="120"/>
      <c r="D269" s="193" t="s">
        <v>3255</v>
      </c>
      <c r="E269" s="52" t="s">
        <v>3124</v>
      </c>
      <c r="F269" s="52" t="s">
        <v>3124</v>
      </c>
      <c r="G269" s="52" t="s">
        <v>357</v>
      </c>
      <c r="H269" s="52" t="s">
        <v>358</v>
      </c>
      <c r="I269" s="52" t="s">
        <v>359</v>
      </c>
      <c r="J269" s="52" t="s">
        <v>497</v>
      </c>
      <c r="K269" s="209" t="s">
        <v>3148</v>
      </c>
      <c r="M269" s="52" t="s">
        <v>332</v>
      </c>
      <c r="N269" s="46">
        <v>44190</v>
      </c>
      <c r="O269" s="46">
        <v>44204</v>
      </c>
      <c r="P269" s="46">
        <v>44151</v>
      </c>
      <c r="Q269" s="108">
        <f>P269-7</f>
        <v>44144</v>
      </c>
      <c r="R269" s="458" t="s">
        <v>1087</v>
      </c>
      <c r="S269" s="85"/>
      <c r="U269" s="74" t="s">
        <v>380</v>
      </c>
      <c r="V269" s="72" t="s">
        <v>552</v>
      </c>
      <c r="W269" s="44" t="s">
        <v>1017</v>
      </c>
      <c r="X269" s="47" t="str">
        <f>VLOOKUP(E269,'CTO List'!B:C,2,0)</f>
        <v>81X7</v>
      </c>
    </row>
    <row r="270" spans="1:24" ht="45" hidden="1">
      <c r="A270" s="205"/>
      <c r="B270" s="52" t="s">
        <v>3517</v>
      </c>
      <c r="C270" s="170"/>
      <c r="D270" s="280" t="s">
        <v>3257</v>
      </c>
      <c r="E270" s="52" t="s">
        <v>3125</v>
      </c>
      <c r="F270" s="52" t="s">
        <v>3125</v>
      </c>
      <c r="G270" s="52" t="s">
        <v>357</v>
      </c>
      <c r="H270" s="52" t="s">
        <v>358</v>
      </c>
      <c r="I270" s="52" t="s">
        <v>359</v>
      </c>
      <c r="J270" s="52" t="s">
        <v>497</v>
      </c>
      <c r="K270" s="209" t="s">
        <v>3148</v>
      </c>
      <c r="M270" s="52" t="s">
        <v>332</v>
      </c>
      <c r="N270" s="46">
        <v>44190</v>
      </c>
      <c r="O270" s="46">
        <v>44204</v>
      </c>
      <c r="P270" s="46">
        <v>44151</v>
      </c>
      <c r="Q270" s="108">
        <f>P270-7</f>
        <v>44144</v>
      </c>
      <c r="R270" s="458" t="s">
        <v>1087</v>
      </c>
      <c r="U270" s="52" t="s">
        <v>354</v>
      </c>
      <c r="V270" s="72" t="s">
        <v>552</v>
      </c>
      <c r="W270" s="44" t="s">
        <v>1017</v>
      </c>
      <c r="X270" s="47" t="str">
        <f>VLOOKUP(E270,'CTO List'!B:C,2,0)</f>
        <v>81X8</v>
      </c>
    </row>
    <row r="271" spans="1:24" ht="30" hidden="1">
      <c r="A271" s="205"/>
      <c r="B271" s="85" t="s">
        <v>1879</v>
      </c>
      <c r="C271" s="170"/>
      <c r="D271" s="106" t="s">
        <v>3281</v>
      </c>
      <c r="E271" s="85" t="s">
        <v>3282</v>
      </c>
      <c r="F271" s="85" t="s">
        <v>3283</v>
      </c>
      <c r="G271" s="52" t="s">
        <v>328</v>
      </c>
      <c r="H271" s="52" t="s">
        <v>329</v>
      </c>
      <c r="I271" s="52" t="s">
        <v>330</v>
      </c>
      <c r="J271" s="85" t="s">
        <v>406</v>
      </c>
      <c r="M271" s="52" t="s">
        <v>332</v>
      </c>
      <c r="N271" s="211">
        <v>44194</v>
      </c>
      <c r="O271" s="211">
        <v>44194</v>
      </c>
      <c r="P271" s="211">
        <v>44152</v>
      </c>
      <c r="Q271" s="77">
        <v>44145</v>
      </c>
      <c r="R271" s="116" t="s">
        <v>333</v>
      </c>
      <c r="U271" s="52" t="s">
        <v>376</v>
      </c>
      <c r="V271" s="420">
        <v>44834</v>
      </c>
      <c r="W271" s="44" t="s">
        <v>1017</v>
      </c>
      <c r="X271" s="47" t="str">
        <f>VLOOKUP(E271,'CTO List'!B:C,2,0)</f>
        <v>20X1</v>
      </c>
    </row>
    <row r="272" spans="1:24" ht="30" hidden="1">
      <c r="A272" s="205"/>
      <c r="B272" s="18" t="s">
        <v>1879</v>
      </c>
      <c r="C272" s="170"/>
      <c r="D272" s="106" t="s">
        <v>3287</v>
      </c>
      <c r="E272" s="85" t="s">
        <v>3288</v>
      </c>
      <c r="F272" s="85" t="s">
        <v>3289</v>
      </c>
      <c r="G272" s="52" t="s">
        <v>328</v>
      </c>
      <c r="H272" s="52" t="s">
        <v>329</v>
      </c>
      <c r="I272" s="52" t="s">
        <v>330</v>
      </c>
      <c r="J272" s="85" t="s">
        <v>406</v>
      </c>
      <c r="K272" s="52" t="s">
        <v>332</v>
      </c>
      <c r="M272" s="52" t="s">
        <v>332</v>
      </c>
      <c r="N272" s="211">
        <v>44194</v>
      </c>
      <c r="O272" s="211">
        <v>44194</v>
      </c>
      <c r="P272" s="211">
        <v>44152</v>
      </c>
      <c r="Q272" s="77">
        <v>44145</v>
      </c>
      <c r="R272" s="116" t="s">
        <v>333</v>
      </c>
      <c r="U272" s="52" t="s">
        <v>413</v>
      </c>
      <c r="V272" s="420">
        <v>44834</v>
      </c>
      <c r="W272" s="44" t="s">
        <v>1017</v>
      </c>
      <c r="X272" s="47" t="str">
        <f>VLOOKUP(E272,'CTO List'!B:C,2,0)</f>
        <v>20X3</v>
      </c>
    </row>
    <row r="273" spans="1:24" ht="30" hidden="1">
      <c r="A273" s="205"/>
      <c r="B273" s="85"/>
      <c r="C273" s="221"/>
      <c r="D273" s="106" t="s">
        <v>3491</v>
      </c>
      <c r="E273" s="85" t="s">
        <v>3493</v>
      </c>
      <c r="F273" s="85" t="s">
        <v>3493</v>
      </c>
      <c r="G273" s="52" t="s">
        <v>357</v>
      </c>
      <c r="H273" s="52" t="s">
        <v>358</v>
      </c>
      <c r="I273" s="52" t="s">
        <v>359</v>
      </c>
      <c r="J273" s="85" t="s">
        <v>462</v>
      </c>
      <c r="K273" s="209" t="s">
        <v>3495</v>
      </c>
      <c r="M273" s="52" t="s">
        <v>332</v>
      </c>
      <c r="N273" s="46">
        <v>44207</v>
      </c>
      <c r="O273" s="46">
        <v>44221</v>
      </c>
      <c r="P273" s="46">
        <v>44165</v>
      </c>
      <c r="Q273" s="108">
        <f t="shared" ref="Q273:Q279" si="2">P273-7</f>
        <v>44158</v>
      </c>
      <c r="R273" s="348" t="s">
        <v>333</v>
      </c>
      <c r="S273" s="85"/>
      <c r="U273" s="89" t="s">
        <v>350</v>
      </c>
      <c r="V273" s="72" t="s">
        <v>552</v>
      </c>
      <c r="W273" s="44" t="s">
        <v>1017</v>
      </c>
      <c r="X273" s="47" t="str">
        <f>VLOOKUP(E273,'CTO List'!B:C,2,0)</f>
        <v>82LM</v>
      </c>
    </row>
    <row r="274" spans="1:24" ht="30" hidden="1">
      <c r="A274" s="205"/>
      <c r="B274" s="85"/>
      <c r="C274" s="170"/>
      <c r="D274" s="302" t="s">
        <v>3314</v>
      </c>
      <c r="E274" s="85" t="s">
        <v>3316</v>
      </c>
      <c r="F274" s="85" t="s">
        <v>3316</v>
      </c>
      <c r="G274" s="52" t="s">
        <v>328</v>
      </c>
      <c r="H274" s="85" t="s">
        <v>3380</v>
      </c>
      <c r="I274" s="52" t="s">
        <v>330</v>
      </c>
      <c r="J274" s="18" t="s">
        <v>3313</v>
      </c>
      <c r="M274" s="52" t="s">
        <v>332</v>
      </c>
      <c r="N274" s="211">
        <v>44208</v>
      </c>
      <c r="O274" s="342" t="s">
        <v>957</v>
      </c>
      <c r="P274" s="211">
        <v>44180</v>
      </c>
      <c r="Q274" s="77">
        <f t="shared" si="2"/>
        <v>44173</v>
      </c>
      <c r="R274" s="348" t="s">
        <v>1038</v>
      </c>
      <c r="U274" s="89" t="s">
        <v>376</v>
      </c>
      <c r="V274" s="424" t="s">
        <v>552</v>
      </c>
      <c r="W274" s="44" t="s">
        <v>1017</v>
      </c>
      <c r="X274" s="47" t="str">
        <f>VLOOKUP(E274,'CTO List'!B:C,2,0)</f>
        <v>82HW</v>
      </c>
    </row>
    <row r="275" spans="1:24" ht="30" hidden="1">
      <c r="A275" s="205"/>
      <c r="B275" s="85" t="s">
        <v>3256</v>
      </c>
      <c r="C275" s="221"/>
      <c r="D275" s="280" t="s">
        <v>3258</v>
      </c>
      <c r="E275" s="52" t="s">
        <v>3129</v>
      </c>
      <c r="F275" s="52" t="s">
        <v>3129</v>
      </c>
      <c r="G275" s="52" t="s">
        <v>357</v>
      </c>
      <c r="H275" s="52" t="s">
        <v>358</v>
      </c>
      <c r="I275" s="52" t="s">
        <v>359</v>
      </c>
      <c r="J275" s="18" t="s">
        <v>497</v>
      </c>
      <c r="M275" s="52" t="s">
        <v>332</v>
      </c>
      <c r="N275" s="46">
        <v>44211</v>
      </c>
      <c r="O275" s="46">
        <v>44225</v>
      </c>
      <c r="P275" s="46">
        <v>44169</v>
      </c>
      <c r="Q275" s="108">
        <f t="shared" si="2"/>
        <v>44162</v>
      </c>
      <c r="R275" s="281" t="s">
        <v>1087</v>
      </c>
      <c r="U275" s="509" t="s">
        <v>380</v>
      </c>
      <c r="V275" s="72" t="s">
        <v>552</v>
      </c>
      <c r="W275" s="44" t="s">
        <v>1017</v>
      </c>
      <c r="X275" s="47" t="str">
        <f>VLOOKUP(E275,'CTO List'!B:C,2,0)</f>
        <v>82H7</v>
      </c>
    </row>
    <row r="276" spans="1:24" ht="30" hidden="1">
      <c r="C276" s="170"/>
      <c r="D276" s="280" t="s">
        <v>3259</v>
      </c>
      <c r="E276" s="52" t="s">
        <v>3130</v>
      </c>
      <c r="F276" s="52" t="s">
        <v>3130</v>
      </c>
      <c r="G276" s="52" t="s">
        <v>357</v>
      </c>
      <c r="H276" s="52" t="s">
        <v>358</v>
      </c>
      <c r="I276" s="52" t="s">
        <v>359</v>
      </c>
      <c r="J276" s="18" t="s">
        <v>497</v>
      </c>
      <c r="M276" s="52" t="s">
        <v>332</v>
      </c>
      <c r="N276" s="46">
        <v>44211</v>
      </c>
      <c r="O276" s="46">
        <v>44225</v>
      </c>
      <c r="P276" s="46">
        <v>44169</v>
      </c>
      <c r="Q276" s="108">
        <f t="shared" si="2"/>
        <v>44162</v>
      </c>
      <c r="R276" s="345" t="s">
        <v>1087</v>
      </c>
      <c r="U276" s="89" t="s">
        <v>354</v>
      </c>
      <c r="V276" s="72" t="s">
        <v>552</v>
      </c>
      <c r="W276" s="44" t="s">
        <v>1017</v>
      </c>
      <c r="X276" s="47" t="str">
        <f>VLOOKUP(E276,'CTO List'!B:C,2,0)</f>
        <v>82H8</v>
      </c>
    </row>
    <row r="277" spans="1:24" ht="45" hidden="1">
      <c r="A277" s="205"/>
      <c r="B277" s="85" t="s">
        <v>2041</v>
      </c>
      <c r="C277" s="221"/>
      <c r="D277" s="120" t="s">
        <v>3414</v>
      </c>
      <c r="E277" s="45" t="s">
        <v>3443</v>
      </c>
      <c r="F277" s="45" t="s">
        <v>3420</v>
      </c>
      <c r="G277" s="52" t="s">
        <v>345</v>
      </c>
      <c r="H277" s="52" t="s">
        <v>346</v>
      </c>
      <c r="I277" s="52" t="s">
        <v>347</v>
      </c>
      <c r="J277" s="45" t="s">
        <v>3422</v>
      </c>
      <c r="K277" s="85" t="s">
        <v>3448</v>
      </c>
      <c r="L277" s="85" t="s">
        <v>3449</v>
      </c>
      <c r="M277" s="52" t="s">
        <v>332</v>
      </c>
      <c r="N277" s="454">
        <v>44211</v>
      </c>
      <c r="O277" s="454">
        <v>44211</v>
      </c>
      <c r="P277" s="211">
        <v>44169</v>
      </c>
      <c r="Q277" s="77">
        <f t="shared" si="2"/>
        <v>44162</v>
      </c>
      <c r="R277" s="77" t="s">
        <v>333</v>
      </c>
      <c r="U277" s="90" t="s">
        <v>334</v>
      </c>
      <c r="W277" s="44" t="s">
        <v>1017</v>
      </c>
      <c r="X277" s="47" t="str">
        <f>VLOOKUP(E277,'CTO List'!B:C,2,0)</f>
        <v>82KA</v>
      </c>
    </row>
    <row r="278" spans="1:24" ht="45" hidden="1">
      <c r="A278" s="205"/>
      <c r="B278" s="85" t="s">
        <v>2041</v>
      </c>
      <c r="C278" s="170"/>
      <c r="D278" s="120" t="s">
        <v>3415</v>
      </c>
      <c r="E278" s="45" t="s">
        <v>3421</v>
      </c>
      <c r="F278" s="45" t="s">
        <v>3421</v>
      </c>
      <c r="G278" s="52" t="s">
        <v>345</v>
      </c>
      <c r="H278" s="52" t="s">
        <v>346</v>
      </c>
      <c r="I278" s="52" t="s">
        <v>347</v>
      </c>
      <c r="J278" s="45" t="s">
        <v>3422</v>
      </c>
      <c r="K278" s="85" t="s">
        <v>3448</v>
      </c>
      <c r="L278" s="85" t="s">
        <v>3449</v>
      </c>
      <c r="M278" s="52" t="s">
        <v>332</v>
      </c>
      <c r="N278" s="454">
        <v>44211</v>
      </c>
      <c r="O278" s="454">
        <v>44211</v>
      </c>
      <c r="P278" s="211">
        <v>44169</v>
      </c>
      <c r="Q278" s="77">
        <f t="shared" si="2"/>
        <v>44162</v>
      </c>
      <c r="R278" s="77" t="s">
        <v>333</v>
      </c>
      <c r="U278" s="90" t="s">
        <v>423</v>
      </c>
      <c r="W278" s="44" t="s">
        <v>1017</v>
      </c>
      <c r="X278" s="47" t="str">
        <f>VLOOKUP(E278,'CTO List'!B:C,2,0)</f>
        <v>82KB</v>
      </c>
    </row>
    <row r="279" spans="1:24" ht="30">
      <c r="A279" s="539" t="s">
        <v>1002</v>
      </c>
      <c r="B279" s="85" t="s">
        <v>319</v>
      </c>
      <c r="C279" s="170"/>
      <c r="D279" s="193" t="s">
        <v>3260</v>
      </c>
      <c r="E279" s="52" t="s">
        <v>3131</v>
      </c>
      <c r="F279" s="52" t="s">
        <v>3131</v>
      </c>
      <c r="G279" s="52" t="s">
        <v>357</v>
      </c>
      <c r="H279" s="52" t="s">
        <v>358</v>
      </c>
      <c r="I279" s="52" t="s">
        <v>359</v>
      </c>
      <c r="J279" s="52" t="s">
        <v>497</v>
      </c>
      <c r="M279" s="52" t="s">
        <v>332</v>
      </c>
      <c r="N279" s="46">
        <v>44218</v>
      </c>
      <c r="O279" s="46">
        <v>44225</v>
      </c>
      <c r="P279" s="90">
        <v>44176</v>
      </c>
      <c r="Q279" s="108">
        <f t="shared" si="2"/>
        <v>44169</v>
      </c>
      <c r="R279" s="345" t="s">
        <v>1087</v>
      </c>
      <c r="S279" s="85"/>
      <c r="U279" s="52" t="s">
        <v>423</v>
      </c>
      <c r="V279" s="72" t="s">
        <v>552</v>
      </c>
      <c r="W279" s="44" t="s">
        <v>1017</v>
      </c>
      <c r="X279" s="47" t="str">
        <f>VLOOKUP(E279,'CTO List'!B:C,2,0)</f>
        <v>82H9</v>
      </c>
    </row>
    <row r="280" spans="1:24" ht="30" hidden="1">
      <c r="A280" s="74"/>
      <c r="B280" s="52" t="s">
        <v>3332</v>
      </c>
      <c r="C280" s="170"/>
      <c r="D280" s="170" t="s">
        <v>1156</v>
      </c>
      <c r="E280" s="52" t="s">
        <v>3330</v>
      </c>
      <c r="F280" s="52" t="s">
        <v>1157</v>
      </c>
      <c r="G280" s="52" t="s">
        <v>328</v>
      </c>
      <c r="H280" s="52" t="s">
        <v>329</v>
      </c>
      <c r="I280" s="52" t="s">
        <v>330</v>
      </c>
      <c r="J280" s="52" t="s">
        <v>399</v>
      </c>
      <c r="K280" s="52"/>
      <c r="L280" s="52"/>
      <c r="M280" s="52" t="s">
        <v>332</v>
      </c>
      <c r="N280" s="46">
        <v>44222</v>
      </c>
      <c r="O280" s="46">
        <v>44222</v>
      </c>
      <c r="P280" s="46">
        <v>44180</v>
      </c>
      <c r="Q280" s="108">
        <v>44173</v>
      </c>
      <c r="R280" s="109" t="s">
        <v>333</v>
      </c>
      <c r="S280" s="52"/>
      <c r="T280" s="144"/>
      <c r="U280" s="52" t="s">
        <v>413</v>
      </c>
      <c r="V280" s="72">
        <v>44768</v>
      </c>
      <c r="W280" s="51" t="s">
        <v>1017</v>
      </c>
      <c r="X280" s="47" t="str">
        <f>VLOOKUP(E280,'CTO List'!B:C,2,0)</f>
        <v>20QA</v>
      </c>
    </row>
    <row r="281" spans="1:24" ht="30" hidden="1">
      <c r="A281" s="205"/>
      <c r="B281" s="85" t="s">
        <v>2111</v>
      </c>
      <c r="C281" s="221"/>
      <c r="D281" s="280" t="s">
        <v>3172</v>
      </c>
      <c r="E281" s="52" t="s">
        <v>3181</v>
      </c>
      <c r="F281" s="52" t="s">
        <v>3181</v>
      </c>
      <c r="G281" s="52" t="s">
        <v>357</v>
      </c>
      <c r="H281" s="52" t="s">
        <v>358</v>
      </c>
      <c r="I281" s="52" t="s">
        <v>359</v>
      </c>
      <c r="J281" s="85" t="s">
        <v>446</v>
      </c>
      <c r="K281" s="106"/>
      <c r="M281" s="52" t="s">
        <v>332</v>
      </c>
      <c r="N281" s="46">
        <v>44225</v>
      </c>
      <c r="O281" s="46">
        <v>44239</v>
      </c>
      <c r="P281" s="46">
        <v>44183</v>
      </c>
      <c r="Q281" s="108">
        <f t="shared" ref="Q281:Q293" si="3">P281-7</f>
        <v>44176</v>
      </c>
      <c r="R281" s="280" t="s">
        <v>1087</v>
      </c>
      <c r="S281" s="85"/>
      <c r="U281" s="89" t="s">
        <v>391</v>
      </c>
      <c r="V281" s="72" t="s">
        <v>552</v>
      </c>
      <c r="W281" s="44" t="s">
        <v>1017</v>
      </c>
      <c r="X281" s="47" t="str">
        <f>VLOOKUP(E281,'CTO List'!B:C,2,0)</f>
        <v>82KT</v>
      </c>
    </row>
    <row r="282" spans="1:24" ht="30" hidden="1">
      <c r="A282" s="205"/>
      <c r="B282" s="85" t="s">
        <v>2111</v>
      </c>
      <c r="C282" s="221"/>
      <c r="D282" s="280" t="s">
        <v>3174</v>
      </c>
      <c r="E282" s="52" t="s">
        <v>3183</v>
      </c>
      <c r="F282" s="52" t="s">
        <v>3183</v>
      </c>
      <c r="G282" s="52" t="s">
        <v>357</v>
      </c>
      <c r="H282" s="52" t="s">
        <v>358</v>
      </c>
      <c r="I282" s="52" t="s">
        <v>359</v>
      </c>
      <c r="J282" s="85" t="s">
        <v>446</v>
      </c>
      <c r="K282" s="106"/>
      <c r="M282" s="52" t="s">
        <v>332</v>
      </c>
      <c r="N282" s="46">
        <v>44225</v>
      </c>
      <c r="O282" s="46">
        <v>44239</v>
      </c>
      <c r="P282" s="46">
        <v>44183</v>
      </c>
      <c r="Q282" s="108">
        <f t="shared" si="3"/>
        <v>44176</v>
      </c>
      <c r="R282" s="280" t="s">
        <v>1087</v>
      </c>
      <c r="U282" s="509" t="s">
        <v>380</v>
      </c>
      <c r="V282" s="72" t="s">
        <v>552</v>
      </c>
      <c r="W282" s="44" t="s">
        <v>1017</v>
      </c>
      <c r="X282" s="47" t="str">
        <f>VLOOKUP(E282,'CTO List'!B:C,2,0)</f>
        <v>82KU</v>
      </c>
    </row>
    <row r="283" spans="1:24" ht="30" hidden="1">
      <c r="A283" s="205"/>
      <c r="B283" s="85"/>
      <c r="C283" s="170"/>
      <c r="D283" s="241" t="s">
        <v>3509</v>
      </c>
      <c r="E283" s="85" t="s">
        <v>3512</v>
      </c>
      <c r="F283" s="85" t="s">
        <v>3512</v>
      </c>
      <c r="G283" s="52" t="s">
        <v>357</v>
      </c>
      <c r="H283" s="85" t="s">
        <v>346</v>
      </c>
      <c r="I283" s="52" t="s">
        <v>359</v>
      </c>
      <c r="J283" s="85" t="s">
        <v>571</v>
      </c>
      <c r="K283" s="209" t="s">
        <v>3515</v>
      </c>
      <c r="M283" s="52" t="s">
        <v>332</v>
      </c>
      <c r="N283" s="46">
        <v>44225</v>
      </c>
      <c r="O283" s="184">
        <v>44239</v>
      </c>
      <c r="P283" s="46">
        <v>44183</v>
      </c>
      <c r="Q283" s="223">
        <f t="shared" si="3"/>
        <v>44176</v>
      </c>
      <c r="R283" s="280" t="s">
        <v>1087</v>
      </c>
      <c r="U283" s="89" t="s">
        <v>376</v>
      </c>
      <c r="W283" s="44" t="s">
        <v>1017</v>
      </c>
      <c r="X283" s="47" t="str">
        <f>VLOOKUP(E283,'CTO List'!B:C,2,0)</f>
        <v>82HU</v>
      </c>
    </row>
    <row r="284" spans="1:24" ht="30" hidden="1">
      <c r="A284" s="205"/>
      <c r="C284" s="170"/>
      <c r="D284" s="241" t="s">
        <v>3510</v>
      </c>
      <c r="E284" s="85" t="s">
        <v>3513</v>
      </c>
      <c r="F284" s="85" t="s">
        <v>3513</v>
      </c>
      <c r="G284" s="52" t="s">
        <v>357</v>
      </c>
      <c r="H284" s="85" t="s">
        <v>346</v>
      </c>
      <c r="I284" s="52" t="s">
        <v>359</v>
      </c>
      <c r="J284" s="85" t="s">
        <v>571</v>
      </c>
      <c r="K284" s="209" t="s">
        <v>3515</v>
      </c>
      <c r="M284" s="52" t="s">
        <v>332</v>
      </c>
      <c r="N284" s="46">
        <v>44225</v>
      </c>
      <c r="O284" s="46">
        <v>44239</v>
      </c>
      <c r="P284" s="46">
        <v>44183</v>
      </c>
      <c r="Q284" s="223">
        <f t="shared" si="3"/>
        <v>44176</v>
      </c>
      <c r="R284" s="280" t="s">
        <v>1087</v>
      </c>
      <c r="U284" s="89" t="s">
        <v>361</v>
      </c>
      <c r="W284" s="44" t="s">
        <v>1017</v>
      </c>
      <c r="X284" s="47" t="str">
        <f>VLOOKUP(E284,'CTO List'!B:C,2,0)</f>
        <v>82HV</v>
      </c>
    </row>
    <row r="285" spans="1:24" ht="30" hidden="1">
      <c r="A285" s="205"/>
      <c r="B285" s="85" t="s">
        <v>2840</v>
      </c>
      <c r="C285" s="170"/>
      <c r="D285" s="254" t="s">
        <v>3700</v>
      </c>
      <c r="E285" s="52" t="s">
        <v>3142</v>
      </c>
      <c r="F285" s="52" t="s">
        <v>3142</v>
      </c>
      <c r="G285" s="52" t="s">
        <v>357</v>
      </c>
      <c r="H285" s="52" t="s">
        <v>358</v>
      </c>
      <c r="I285" s="52" t="s">
        <v>359</v>
      </c>
      <c r="J285" s="85" t="s">
        <v>455</v>
      </c>
      <c r="M285" s="52" t="s">
        <v>332</v>
      </c>
      <c r="N285" s="46">
        <v>44227</v>
      </c>
      <c r="O285" s="46">
        <v>44248</v>
      </c>
      <c r="P285" s="46">
        <v>44550</v>
      </c>
      <c r="Q285" s="108">
        <f t="shared" si="3"/>
        <v>44543</v>
      </c>
      <c r="R285" s="292" t="s">
        <v>1087</v>
      </c>
      <c r="U285" s="52" t="s">
        <v>361</v>
      </c>
      <c r="V285" s="72" t="s">
        <v>552</v>
      </c>
      <c r="W285" s="44" t="s">
        <v>1017</v>
      </c>
      <c r="X285" s="47" t="str">
        <f>VLOOKUP(E285,'CTO List'!B:C,2,0)</f>
        <v>82JQ</v>
      </c>
    </row>
    <row r="286" spans="1:24" ht="30" hidden="1">
      <c r="A286" s="205"/>
      <c r="B286" s="85" t="s">
        <v>1214</v>
      </c>
      <c r="C286" s="170"/>
      <c r="D286" s="280" t="s">
        <v>3116</v>
      </c>
      <c r="E286" s="52" t="s">
        <v>3134</v>
      </c>
      <c r="F286" s="52" t="s">
        <v>3134</v>
      </c>
      <c r="G286" s="52" t="s">
        <v>357</v>
      </c>
      <c r="H286" s="52" t="s">
        <v>358</v>
      </c>
      <c r="I286" s="52" t="s">
        <v>359</v>
      </c>
      <c r="J286" s="52" t="s">
        <v>455</v>
      </c>
      <c r="M286" s="52" t="s">
        <v>332</v>
      </c>
      <c r="N286" s="46">
        <v>44227</v>
      </c>
      <c r="O286" s="46">
        <v>44248</v>
      </c>
      <c r="P286" s="46">
        <v>44185</v>
      </c>
      <c r="Q286" s="108">
        <f t="shared" si="3"/>
        <v>44178</v>
      </c>
      <c r="R286" s="292" t="s">
        <v>1087</v>
      </c>
      <c r="U286" s="89" t="s">
        <v>350</v>
      </c>
      <c r="V286" s="72" t="s">
        <v>552</v>
      </c>
      <c r="W286" s="44" t="s">
        <v>1017</v>
      </c>
      <c r="X286" s="47" t="str">
        <f>VLOOKUP(E286,'CTO List'!B:C,2,0)</f>
        <v>82JU</v>
      </c>
    </row>
    <row r="287" spans="1:24" ht="30" hidden="1">
      <c r="A287" s="74"/>
      <c r="B287" s="52" t="s">
        <v>2041</v>
      </c>
      <c r="C287" s="170"/>
      <c r="D287" s="170" t="s">
        <v>2067</v>
      </c>
      <c r="E287" s="52" t="s">
        <v>2276</v>
      </c>
      <c r="F287" s="52" t="s">
        <v>2075</v>
      </c>
      <c r="G287" s="52" t="s">
        <v>328</v>
      </c>
      <c r="H287" s="52" t="s">
        <v>329</v>
      </c>
      <c r="I287" s="52" t="s">
        <v>330</v>
      </c>
      <c r="J287" s="52" t="s">
        <v>331</v>
      </c>
      <c r="K287" s="52"/>
      <c r="L287" s="52"/>
      <c r="M287" s="52" t="s">
        <v>332</v>
      </c>
      <c r="N287" s="46">
        <v>44228</v>
      </c>
      <c r="O287" s="46">
        <v>44228</v>
      </c>
      <c r="P287" s="46">
        <v>44193</v>
      </c>
      <c r="Q287" s="108">
        <f t="shared" si="3"/>
        <v>44186</v>
      </c>
      <c r="R287" s="170" t="s">
        <v>333</v>
      </c>
      <c r="S287" s="52"/>
      <c r="T287" s="144"/>
      <c r="U287" s="46" t="s">
        <v>334</v>
      </c>
      <c r="V287" s="72">
        <v>44985</v>
      </c>
      <c r="W287" s="44" t="s">
        <v>1017</v>
      </c>
      <c r="X287" s="47" t="str">
        <f>VLOOKUP(E287,'CTO List'!B:C,2,0)</f>
        <v>20UW</v>
      </c>
    </row>
    <row r="288" spans="1:24" ht="30" hidden="1">
      <c r="A288" s="205"/>
      <c r="B288" s="52" t="s">
        <v>2111</v>
      </c>
      <c r="C288" s="170"/>
      <c r="D288" s="279" t="s">
        <v>3508</v>
      </c>
      <c r="E288" s="52" t="s">
        <v>3147</v>
      </c>
      <c r="F288" s="52" t="s">
        <v>3147</v>
      </c>
      <c r="G288" s="52" t="s">
        <v>357</v>
      </c>
      <c r="H288" s="52" t="s">
        <v>358</v>
      </c>
      <c r="I288" s="52" t="s">
        <v>359</v>
      </c>
      <c r="J288" s="52" t="s">
        <v>462</v>
      </c>
      <c r="M288" s="52" t="s">
        <v>332</v>
      </c>
      <c r="N288" s="46">
        <v>44228</v>
      </c>
      <c r="O288" s="46">
        <v>44242</v>
      </c>
      <c r="P288" s="46">
        <v>44186</v>
      </c>
      <c r="Q288" s="108">
        <f t="shared" si="3"/>
        <v>44179</v>
      </c>
      <c r="R288" s="292" t="s">
        <v>333</v>
      </c>
      <c r="U288" s="89" t="s">
        <v>380</v>
      </c>
      <c r="V288" s="72" t="s">
        <v>552</v>
      </c>
      <c r="W288" s="44" t="s">
        <v>1017</v>
      </c>
      <c r="X288" s="47" t="str">
        <f>VLOOKUP(E288,'CTO List'!B:C,2,0)</f>
        <v>82CY</v>
      </c>
    </row>
    <row r="289" spans="1:24" ht="30" hidden="1">
      <c r="A289" s="205"/>
      <c r="B289" s="85" t="s">
        <v>2111</v>
      </c>
      <c r="C289" s="170"/>
      <c r="D289" s="280" t="s">
        <v>3176</v>
      </c>
      <c r="E289" s="52" t="s">
        <v>3185</v>
      </c>
      <c r="F289" s="52" t="s">
        <v>3185</v>
      </c>
      <c r="G289" s="52" t="s">
        <v>357</v>
      </c>
      <c r="H289" s="52" t="s">
        <v>358</v>
      </c>
      <c r="I289" s="52" t="s">
        <v>359</v>
      </c>
      <c r="J289" s="18" t="s">
        <v>446</v>
      </c>
      <c r="M289" s="52" t="s">
        <v>332</v>
      </c>
      <c r="N289" s="46">
        <v>44232</v>
      </c>
      <c r="O289" s="46">
        <v>44246</v>
      </c>
      <c r="P289" s="46">
        <v>44190</v>
      </c>
      <c r="Q289" s="108">
        <f t="shared" si="3"/>
        <v>44183</v>
      </c>
      <c r="R289" s="280" t="s">
        <v>1087</v>
      </c>
      <c r="U289" s="89" t="s">
        <v>376</v>
      </c>
      <c r="V289" s="72" t="s">
        <v>552</v>
      </c>
      <c r="W289" s="44" t="s">
        <v>1017</v>
      </c>
      <c r="X289" s="47" t="str">
        <f>VLOOKUP(E289,'CTO List'!B:C,2,0)</f>
        <v>82KV</v>
      </c>
    </row>
    <row r="290" spans="1:24" ht="30" hidden="1">
      <c r="A290" s="205"/>
      <c r="B290" s="85" t="s">
        <v>1214</v>
      </c>
      <c r="C290" s="170"/>
      <c r="D290" s="416" t="s">
        <v>3440</v>
      </c>
      <c r="E290" s="85" t="s">
        <v>3442</v>
      </c>
      <c r="F290" s="85" t="s">
        <v>3442</v>
      </c>
      <c r="G290" s="52" t="s">
        <v>357</v>
      </c>
      <c r="H290" s="52" t="s">
        <v>358</v>
      </c>
      <c r="I290" s="52" t="s">
        <v>359</v>
      </c>
      <c r="J290" s="106" t="s">
        <v>449</v>
      </c>
      <c r="K290" s="106"/>
      <c r="M290" s="52" t="s">
        <v>332</v>
      </c>
      <c r="N290" s="46">
        <v>44232</v>
      </c>
      <c r="O290" s="184">
        <v>44246</v>
      </c>
      <c r="P290" s="184">
        <v>44190</v>
      </c>
      <c r="Q290" s="184">
        <f t="shared" si="3"/>
        <v>44183</v>
      </c>
      <c r="R290" s="170" t="s">
        <v>333</v>
      </c>
      <c r="U290" s="89" t="s">
        <v>413</v>
      </c>
      <c r="V290" s="85" t="s">
        <v>552</v>
      </c>
      <c r="W290" s="44" t="s">
        <v>1017</v>
      </c>
      <c r="X290" s="47" t="str">
        <f>VLOOKUP(E290,'CTO List'!B:C,2,0)</f>
        <v>82L3</v>
      </c>
    </row>
    <row r="291" spans="1:24" ht="45" hidden="1">
      <c r="A291" s="205"/>
      <c r="B291" s="85"/>
      <c r="C291" s="170"/>
      <c r="D291" s="106" t="s">
        <v>3444</v>
      </c>
      <c r="E291" s="45" t="s">
        <v>3446</v>
      </c>
      <c r="F291" s="45" t="s">
        <v>3446</v>
      </c>
      <c r="G291" s="52" t="s">
        <v>345</v>
      </c>
      <c r="H291" s="52" t="s">
        <v>346</v>
      </c>
      <c r="I291" s="52" t="s">
        <v>347</v>
      </c>
      <c r="J291" s="45" t="s">
        <v>348</v>
      </c>
      <c r="K291" s="85" t="s">
        <v>3148</v>
      </c>
      <c r="L291" s="85" t="s">
        <v>3449</v>
      </c>
      <c r="M291" s="52" t="s">
        <v>332</v>
      </c>
      <c r="N291" s="454">
        <v>44232</v>
      </c>
      <c r="O291" s="432">
        <v>44232</v>
      </c>
      <c r="P291" s="211">
        <v>44190</v>
      </c>
      <c r="Q291" s="77">
        <f t="shared" si="3"/>
        <v>44183</v>
      </c>
      <c r="R291" s="77" t="s">
        <v>333</v>
      </c>
      <c r="S291" s="85"/>
      <c r="U291" s="90" t="s">
        <v>354</v>
      </c>
      <c r="W291" s="44" t="s">
        <v>1017</v>
      </c>
      <c r="X291" s="47" t="str">
        <f>VLOOKUP(E291,'CTO List'!B:C,2,0)</f>
        <v>82KC</v>
      </c>
    </row>
    <row r="292" spans="1:24" ht="45" hidden="1">
      <c r="A292" s="205"/>
      <c r="B292" s="85"/>
      <c r="C292" s="170"/>
      <c r="D292" s="106" t="s">
        <v>3445</v>
      </c>
      <c r="E292" s="45" t="s">
        <v>3447</v>
      </c>
      <c r="F292" s="45" t="s">
        <v>3447</v>
      </c>
      <c r="G292" s="52" t="s">
        <v>345</v>
      </c>
      <c r="H292" s="52" t="s">
        <v>346</v>
      </c>
      <c r="I292" s="52" t="s">
        <v>347</v>
      </c>
      <c r="J292" s="45" t="s">
        <v>3422</v>
      </c>
      <c r="K292" s="85" t="s">
        <v>3148</v>
      </c>
      <c r="L292" s="85" t="s">
        <v>3449</v>
      </c>
      <c r="M292" s="52" t="s">
        <v>332</v>
      </c>
      <c r="N292" s="454">
        <v>44232</v>
      </c>
      <c r="O292" s="432">
        <v>44232</v>
      </c>
      <c r="P292" s="211">
        <v>44190</v>
      </c>
      <c r="Q292" s="211">
        <f t="shared" si="3"/>
        <v>44183</v>
      </c>
      <c r="R292" s="77" t="s">
        <v>333</v>
      </c>
      <c r="U292" s="89" t="s">
        <v>423</v>
      </c>
      <c r="W292" s="44" t="s">
        <v>1017</v>
      </c>
      <c r="X292" s="47" t="str">
        <f>VLOOKUP(E292,'CTO List'!B:C,2,0)</f>
        <v>82KD</v>
      </c>
    </row>
    <row r="293" spans="1:24" ht="30" hidden="1">
      <c r="A293" s="205"/>
      <c r="B293" s="85" t="s">
        <v>1214</v>
      </c>
      <c r="C293" s="170"/>
      <c r="D293" s="514" t="s">
        <v>3439</v>
      </c>
      <c r="E293" s="85" t="s">
        <v>3441</v>
      </c>
      <c r="F293" s="85" t="s">
        <v>3441</v>
      </c>
      <c r="G293" s="52" t="s">
        <v>357</v>
      </c>
      <c r="H293" s="52" t="s">
        <v>358</v>
      </c>
      <c r="I293" s="52" t="s">
        <v>359</v>
      </c>
      <c r="J293" s="85" t="s">
        <v>449</v>
      </c>
      <c r="M293" s="52" t="s">
        <v>332</v>
      </c>
      <c r="N293" s="46">
        <v>44235</v>
      </c>
      <c r="O293" s="184">
        <v>44249</v>
      </c>
      <c r="P293" s="46">
        <v>44193</v>
      </c>
      <c r="Q293" s="46">
        <f t="shared" si="3"/>
        <v>44186</v>
      </c>
      <c r="R293" s="109" t="s">
        <v>333</v>
      </c>
      <c r="U293" s="89" t="s">
        <v>423</v>
      </c>
      <c r="V293" s="85" t="s">
        <v>552</v>
      </c>
      <c r="W293" s="44" t="s">
        <v>1017</v>
      </c>
      <c r="X293" s="47" t="str">
        <f>VLOOKUP(E293,'CTO List'!B:C,2,0)</f>
        <v>82L7</v>
      </c>
    </row>
    <row r="294" spans="1:24" s="47" customFormat="1" ht="30" hidden="1">
      <c r="A294" s="205"/>
      <c r="B294" s="106" t="s">
        <v>2840</v>
      </c>
      <c r="C294" s="52"/>
      <c r="D294" s="510" t="s">
        <v>3614</v>
      </c>
      <c r="E294" s="513" t="s">
        <v>3370</v>
      </c>
      <c r="F294" s="85" t="s">
        <v>3371</v>
      </c>
      <c r="G294" s="52" t="s">
        <v>357</v>
      </c>
      <c r="H294" s="85" t="s">
        <v>3380</v>
      </c>
      <c r="I294" s="52" t="s">
        <v>330</v>
      </c>
      <c r="J294" s="85" t="s">
        <v>3313</v>
      </c>
      <c r="K294" s="85"/>
      <c r="L294" s="106"/>
      <c r="M294" s="52" t="s">
        <v>332</v>
      </c>
      <c r="N294" s="184">
        <v>44246</v>
      </c>
      <c r="O294" s="184">
        <v>44246</v>
      </c>
      <c r="P294" s="184"/>
      <c r="Q294" s="184"/>
      <c r="R294" s="76" t="s">
        <v>333</v>
      </c>
      <c r="S294" s="106"/>
      <c r="T294" s="294"/>
      <c r="U294" s="89" t="s">
        <v>380</v>
      </c>
      <c r="V294" s="415"/>
      <c r="W294" s="44" t="s">
        <v>1017</v>
      </c>
      <c r="X294" s="47" t="str">
        <f>VLOOKUP(E294,'CTO List'!B:C,2,0)</f>
        <v>82J1</v>
      </c>
    </row>
    <row r="295" spans="1:24" ht="30" hidden="1">
      <c r="A295" s="205"/>
      <c r="B295" s="18" t="s">
        <v>2840</v>
      </c>
      <c r="C295" s="170"/>
      <c r="D295" s="562" t="s">
        <v>3615</v>
      </c>
      <c r="E295" s="361" t="s">
        <v>3373</v>
      </c>
      <c r="F295" s="85" t="s">
        <v>3374</v>
      </c>
      <c r="G295" s="52" t="s">
        <v>357</v>
      </c>
      <c r="H295" s="85" t="s">
        <v>3380</v>
      </c>
      <c r="I295" s="52" t="s">
        <v>330</v>
      </c>
      <c r="J295" s="52" t="s">
        <v>3275</v>
      </c>
      <c r="M295" s="52" t="s">
        <v>332</v>
      </c>
      <c r="N295" s="46">
        <v>44249</v>
      </c>
      <c r="O295" s="46">
        <v>44249</v>
      </c>
      <c r="P295" s="46">
        <v>44214</v>
      </c>
      <c r="Q295" s="108">
        <v>44207</v>
      </c>
      <c r="R295" s="76" t="s">
        <v>333</v>
      </c>
      <c r="U295" s="89" t="s">
        <v>350</v>
      </c>
      <c r="V295" s="23">
        <v>44788</v>
      </c>
      <c r="W295" s="44" t="s">
        <v>1017</v>
      </c>
      <c r="X295" s="47" t="str">
        <f>VLOOKUP(E295,'CTO List'!B:C,2,0)</f>
        <v>82J9</v>
      </c>
    </row>
    <row r="296" spans="1:24" ht="30" hidden="1">
      <c r="A296" s="205"/>
      <c r="B296" s="85"/>
      <c r="C296" s="52"/>
      <c r="D296" s="52" t="s">
        <v>3554</v>
      </c>
      <c r="E296" s="52" t="s">
        <v>3555</v>
      </c>
      <c r="F296" s="52" t="s">
        <v>3558</v>
      </c>
      <c r="G296" s="85"/>
      <c r="H296" s="85"/>
      <c r="I296" s="52" t="s">
        <v>330</v>
      </c>
      <c r="J296" s="85" t="s">
        <v>736</v>
      </c>
      <c r="M296" s="52" t="s">
        <v>332</v>
      </c>
      <c r="N296" s="46">
        <v>44250</v>
      </c>
      <c r="O296" s="46">
        <v>44250</v>
      </c>
      <c r="P296" s="46">
        <v>44222</v>
      </c>
      <c r="Q296" s="108">
        <v>44215</v>
      </c>
      <c r="R296" s="109" t="s">
        <v>333</v>
      </c>
      <c r="S296" s="85"/>
      <c r="U296" s="89" t="s">
        <v>391</v>
      </c>
      <c r="W296" s="44" t="s">
        <v>1017</v>
      </c>
      <c r="X296" s="47" t="str">
        <f>VLOOKUP(E296,'CTO List'!B:C,2,0)</f>
        <v>20W4</v>
      </c>
    </row>
    <row r="297" spans="1:24" ht="30" hidden="1">
      <c r="A297" s="329"/>
      <c r="C297" s="52"/>
      <c r="D297" s="170" t="s">
        <v>3556</v>
      </c>
      <c r="E297" s="170" t="s">
        <v>3557</v>
      </c>
      <c r="F297" s="170" t="s">
        <v>3559</v>
      </c>
      <c r="G297" s="106"/>
      <c r="H297" s="106"/>
      <c r="I297" s="170" t="s">
        <v>330</v>
      </c>
      <c r="J297" s="106" t="s">
        <v>736</v>
      </c>
      <c r="K297" s="106"/>
      <c r="L297" s="106"/>
      <c r="M297" s="170" t="s">
        <v>332</v>
      </c>
      <c r="N297" s="184">
        <v>44250</v>
      </c>
      <c r="O297" s="184">
        <v>44250</v>
      </c>
      <c r="P297" s="58">
        <v>44222</v>
      </c>
      <c r="Q297" s="58">
        <v>44215</v>
      </c>
      <c r="R297" s="170" t="s">
        <v>333</v>
      </c>
      <c r="S297" s="106"/>
      <c r="T297" s="294"/>
      <c r="U297" s="89" t="s">
        <v>361</v>
      </c>
      <c r="V297" s="415"/>
      <c r="W297" s="44" t="s">
        <v>1017</v>
      </c>
      <c r="X297" s="47" t="str">
        <f>VLOOKUP(E297,'CTO List'!B:C,2,0)</f>
        <v>20W6</v>
      </c>
    </row>
    <row r="298" spans="1:24" ht="30" hidden="1">
      <c r="A298" s="329"/>
      <c r="B298" s="85"/>
      <c r="C298" s="170"/>
      <c r="D298" s="443" t="s">
        <v>3570</v>
      </c>
      <c r="E298" s="443" t="s">
        <v>3571</v>
      </c>
      <c r="F298" s="106" t="s">
        <v>2824</v>
      </c>
      <c r="G298" s="106"/>
      <c r="H298" s="106"/>
      <c r="I298" s="170" t="s">
        <v>330</v>
      </c>
      <c r="J298" s="106" t="s">
        <v>338</v>
      </c>
      <c r="K298" s="106"/>
      <c r="L298" s="106"/>
      <c r="M298" s="170" t="s">
        <v>332</v>
      </c>
      <c r="N298" s="46">
        <v>44250</v>
      </c>
      <c r="O298" s="184">
        <v>44250</v>
      </c>
      <c r="P298" s="184">
        <v>44222</v>
      </c>
      <c r="Q298" s="184">
        <v>44215</v>
      </c>
      <c r="R298" s="170" t="s">
        <v>333</v>
      </c>
      <c r="S298" s="106"/>
      <c r="T298" s="294"/>
      <c r="U298" s="269" t="s">
        <v>334</v>
      </c>
      <c r="V298" s="415"/>
      <c r="W298" s="44" t="s">
        <v>1017</v>
      </c>
      <c r="X298" s="47" t="str">
        <f>VLOOKUP(E298,'CTO List'!B:C,2,0)</f>
        <v>20W0</v>
      </c>
    </row>
    <row r="299" spans="1:24" ht="30" hidden="1">
      <c r="A299" s="205"/>
      <c r="B299" s="85"/>
      <c r="C299" s="170"/>
      <c r="D299" s="443" t="s">
        <v>3572</v>
      </c>
      <c r="E299" s="443" t="s">
        <v>3573</v>
      </c>
      <c r="F299" s="106" t="s">
        <v>2821</v>
      </c>
      <c r="G299" s="106"/>
      <c r="H299" s="106"/>
      <c r="I299" s="170" t="s">
        <v>330</v>
      </c>
      <c r="J299" s="106" t="s">
        <v>338</v>
      </c>
      <c r="M299" s="52" t="s">
        <v>332</v>
      </c>
      <c r="N299" s="184">
        <v>44250</v>
      </c>
      <c r="O299" s="184">
        <v>44250</v>
      </c>
      <c r="P299" s="184">
        <v>44222</v>
      </c>
      <c r="Q299" s="108">
        <v>44215</v>
      </c>
      <c r="R299" s="116" t="s">
        <v>333</v>
      </c>
      <c r="U299" s="89" t="s">
        <v>376</v>
      </c>
      <c r="W299" s="44" t="s">
        <v>1017</v>
      </c>
      <c r="X299" s="47" t="str">
        <f>VLOOKUP(E299,'CTO List'!B:C,2,0)</f>
        <v>20VX</v>
      </c>
    </row>
    <row r="300" spans="1:24" ht="30" hidden="1">
      <c r="A300" s="329"/>
      <c r="B300" s="85" t="s">
        <v>2840</v>
      </c>
      <c r="C300" s="170"/>
      <c r="D300" s="89" t="s">
        <v>3713</v>
      </c>
      <c r="E300" s="452" t="s">
        <v>3571</v>
      </c>
      <c r="F300" s="85" t="s">
        <v>2826</v>
      </c>
      <c r="G300" s="52" t="s">
        <v>328</v>
      </c>
      <c r="H300" s="52" t="s">
        <v>329</v>
      </c>
      <c r="I300" s="52" t="s">
        <v>330</v>
      </c>
      <c r="J300" s="52" t="s">
        <v>338</v>
      </c>
      <c r="M300" s="52" t="s">
        <v>332</v>
      </c>
      <c r="N300" s="46">
        <v>44250</v>
      </c>
      <c r="O300" s="46">
        <v>44250</v>
      </c>
      <c r="P300" s="58">
        <v>44222</v>
      </c>
      <c r="Q300" s="58">
        <v>44215</v>
      </c>
      <c r="R300" s="52" t="s">
        <v>333</v>
      </c>
      <c r="U300" s="89" t="s">
        <v>334</v>
      </c>
      <c r="V300" s="72" t="s">
        <v>552</v>
      </c>
      <c r="W300" s="44" t="s">
        <v>1017</v>
      </c>
      <c r="X300" s="47" t="str">
        <f>VLOOKUP(E300,'CTO List'!B:C,2,0)</f>
        <v>20W0</v>
      </c>
    </row>
    <row r="301" spans="1:24" ht="30" hidden="1">
      <c r="A301" s="329"/>
      <c r="B301" s="85" t="s">
        <v>1217</v>
      </c>
      <c r="C301" s="52"/>
      <c r="D301" s="348" t="s">
        <v>3118</v>
      </c>
      <c r="E301" s="52" t="s">
        <v>3136</v>
      </c>
      <c r="F301" s="52" t="s">
        <v>3136</v>
      </c>
      <c r="G301" s="52" t="s">
        <v>357</v>
      </c>
      <c r="H301" s="52" t="s">
        <v>358</v>
      </c>
      <c r="I301" s="52" t="s">
        <v>359</v>
      </c>
      <c r="J301" s="52" t="s">
        <v>455</v>
      </c>
      <c r="M301" s="52" t="s">
        <v>332</v>
      </c>
      <c r="N301" s="46">
        <v>44252</v>
      </c>
      <c r="O301" s="46">
        <f>N301+14</f>
        <v>44266</v>
      </c>
      <c r="P301" s="58">
        <v>44210</v>
      </c>
      <c r="Q301" s="58">
        <f>P301-7</f>
        <v>44203</v>
      </c>
      <c r="R301" s="66" t="s">
        <v>1087</v>
      </c>
      <c r="U301" s="89" t="s">
        <v>391</v>
      </c>
      <c r="V301" s="72" t="s">
        <v>552</v>
      </c>
      <c r="W301" s="44" t="s">
        <v>1017</v>
      </c>
      <c r="X301" s="47" t="str">
        <f>VLOOKUP(E301,'CTO List'!B:C,2,0)</f>
        <v>82JY</v>
      </c>
    </row>
    <row r="302" spans="1:24" ht="30" hidden="1">
      <c r="A302" s="411"/>
      <c r="B302" s="315"/>
      <c r="C302" s="116"/>
      <c r="D302" s="563" t="s">
        <v>3511</v>
      </c>
      <c r="E302" s="51" t="s">
        <v>3514</v>
      </c>
      <c r="F302" s="315" t="s">
        <v>3514</v>
      </c>
      <c r="G302" s="52" t="s">
        <v>357</v>
      </c>
      <c r="H302" s="85" t="s">
        <v>346</v>
      </c>
      <c r="I302" s="314" t="s">
        <v>359</v>
      </c>
      <c r="J302" s="315" t="s">
        <v>1086</v>
      </c>
      <c r="K302" s="209" t="s">
        <v>2723</v>
      </c>
      <c r="M302" s="314" t="s">
        <v>332</v>
      </c>
      <c r="N302" s="316">
        <v>44253</v>
      </c>
      <c r="O302" s="575" t="s">
        <v>3516</v>
      </c>
      <c r="P302" s="316">
        <v>44211</v>
      </c>
      <c r="Q302" s="316">
        <f>P302-7</f>
        <v>44204</v>
      </c>
      <c r="R302" s="324" t="s">
        <v>1087</v>
      </c>
      <c r="S302" s="85"/>
      <c r="U302" s="90" t="s">
        <v>354</v>
      </c>
      <c r="V302" s="585"/>
      <c r="W302" s="44" t="s">
        <v>1017</v>
      </c>
      <c r="X302" s="47" t="str">
        <f>VLOOKUP(E302,'CTO List'!B:C,2,0)</f>
        <v>82M0</v>
      </c>
    </row>
    <row r="303" spans="1:24" ht="30" hidden="1">
      <c r="A303" s="329"/>
      <c r="B303" s="85"/>
      <c r="C303" s="116"/>
      <c r="D303" s="106" t="s">
        <v>3492</v>
      </c>
      <c r="E303" s="106" t="s">
        <v>3494</v>
      </c>
      <c r="F303" s="106" t="s">
        <v>3494</v>
      </c>
      <c r="G303" s="52" t="s">
        <v>357</v>
      </c>
      <c r="H303" s="52" t="s">
        <v>346</v>
      </c>
      <c r="I303" s="170" t="s">
        <v>359</v>
      </c>
      <c r="J303" s="106" t="s">
        <v>559</v>
      </c>
      <c r="K303" s="209" t="s">
        <v>2922</v>
      </c>
      <c r="M303" s="170" t="s">
        <v>332</v>
      </c>
      <c r="N303" s="46">
        <v>44256</v>
      </c>
      <c r="O303" s="46" t="s">
        <v>1024</v>
      </c>
      <c r="P303" s="58">
        <v>44214</v>
      </c>
      <c r="Q303" s="58">
        <f>P303-7</f>
        <v>44207</v>
      </c>
      <c r="R303" s="280" t="s">
        <v>1038</v>
      </c>
      <c r="U303" s="269" t="s">
        <v>376</v>
      </c>
      <c r="V303" s="422" t="s">
        <v>552</v>
      </c>
      <c r="X303" s="47" t="str">
        <f>VLOOKUP(E303,'CTO List'!B:C,2,0)</f>
        <v>82MA</v>
      </c>
    </row>
    <row r="304" spans="1:24" ht="30" hidden="1">
      <c r="A304" s="329"/>
      <c r="B304" s="85"/>
      <c r="C304" s="458"/>
      <c r="D304" s="116" t="s">
        <v>3548</v>
      </c>
      <c r="E304" s="116" t="s">
        <v>3549</v>
      </c>
      <c r="F304" s="413" t="s">
        <v>3552</v>
      </c>
      <c r="G304" s="85"/>
      <c r="H304" s="85"/>
      <c r="I304" s="413" t="s">
        <v>330</v>
      </c>
      <c r="J304" s="412" t="s">
        <v>353</v>
      </c>
      <c r="M304" s="413" t="s">
        <v>332</v>
      </c>
      <c r="N304" s="46">
        <v>44257</v>
      </c>
      <c r="O304" s="46">
        <v>44257</v>
      </c>
      <c r="P304" s="58">
        <v>44215</v>
      </c>
      <c r="Q304" s="58">
        <v>44208</v>
      </c>
      <c r="R304" s="413" t="s">
        <v>333</v>
      </c>
      <c r="U304" s="582" t="s">
        <v>334</v>
      </c>
      <c r="V304" s="414"/>
      <c r="X304" s="47" t="str">
        <f>VLOOKUP(E304,'CTO List'!B:C,2,0)</f>
        <v>20XW</v>
      </c>
    </row>
    <row r="305" spans="1:24" ht="30" hidden="1">
      <c r="A305" s="205"/>
      <c r="B305" s="85"/>
      <c r="C305" s="116"/>
      <c r="D305" s="170" t="s">
        <v>3550</v>
      </c>
      <c r="E305" s="170" t="s">
        <v>3551</v>
      </c>
      <c r="F305" s="170" t="s">
        <v>3553</v>
      </c>
      <c r="G305" s="85"/>
      <c r="H305" s="85"/>
      <c r="I305" s="170" t="s">
        <v>330</v>
      </c>
      <c r="J305" s="106" t="s">
        <v>353</v>
      </c>
      <c r="M305" s="170" t="s">
        <v>332</v>
      </c>
      <c r="N305" s="184">
        <v>44257</v>
      </c>
      <c r="O305" s="184">
        <v>44257</v>
      </c>
      <c r="P305" s="184">
        <v>44215</v>
      </c>
      <c r="Q305" s="184">
        <v>44208</v>
      </c>
      <c r="R305" s="170" t="s">
        <v>333</v>
      </c>
      <c r="S305" s="85"/>
      <c r="U305" s="269" t="s">
        <v>413</v>
      </c>
      <c r="V305" s="415"/>
      <c r="X305" s="47" t="str">
        <f>VLOOKUP(E305,'CTO List'!B:C,2,0)</f>
        <v>20XY</v>
      </c>
    </row>
    <row r="306" spans="1:24" ht="30" hidden="1">
      <c r="A306" s="205"/>
      <c r="B306" s="85"/>
      <c r="C306" s="352"/>
      <c r="D306" s="560" t="s">
        <v>3638</v>
      </c>
      <c r="E306" s="51" t="s">
        <v>3636</v>
      </c>
      <c r="F306" s="412" t="s">
        <v>3636</v>
      </c>
      <c r="G306" s="85"/>
      <c r="H306" s="85"/>
      <c r="I306" s="413" t="s">
        <v>359</v>
      </c>
      <c r="J306" s="566" t="s">
        <v>449</v>
      </c>
      <c r="M306" s="413" t="s">
        <v>332</v>
      </c>
      <c r="N306" s="427">
        <v>44259</v>
      </c>
      <c r="O306" s="427">
        <v>44273</v>
      </c>
      <c r="P306" s="427">
        <v>44217</v>
      </c>
      <c r="Q306" s="427">
        <f>P306-7</f>
        <v>44210</v>
      </c>
      <c r="R306" s="413" t="s">
        <v>333</v>
      </c>
      <c r="U306" s="89" t="s">
        <v>380</v>
      </c>
      <c r="V306" s="461" t="s">
        <v>552</v>
      </c>
      <c r="X306" s="47" t="str">
        <f>VLOOKUP(E306,'CTO List'!B:C,2,0)</f>
        <v>82MS</v>
      </c>
    </row>
    <row r="307" spans="1:24" ht="30" hidden="1">
      <c r="A307" s="205"/>
      <c r="B307" s="85"/>
      <c r="C307" s="116"/>
      <c r="D307" s="120" t="s">
        <v>3674</v>
      </c>
      <c r="E307" s="120" t="s">
        <v>3681</v>
      </c>
      <c r="F307" s="120" t="s">
        <v>3681</v>
      </c>
      <c r="G307" s="52" t="s">
        <v>345</v>
      </c>
      <c r="H307" s="52" t="s">
        <v>346</v>
      </c>
      <c r="I307" s="170" t="s">
        <v>347</v>
      </c>
      <c r="J307" s="170" t="s">
        <v>965</v>
      </c>
      <c r="K307" s="85" t="s">
        <v>2847</v>
      </c>
      <c r="L307" s="85" t="s">
        <v>2848</v>
      </c>
      <c r="M307" s="170" t="s">
        <v>332</v>
      </c>
      <c r="N307" s="124">
        <v>44277</v>
      </c>
      <c r="O307" s="124">
        <v>44277</v>
      </c>
      <c r="P307" s="124">
        <v>44235</v>
      </c>
      <c r="Q307" s="124">
        <v>44228</v>
      </c>
      <c r="R307" s="170" t="s">
        <v>333</v>
      </c>
      <c r="S307" s="211" t="s">
        <v>552</v>
      </c>
      <c r="U307" s="89" t="s">
        <v>354</v>
      </c>
      <c r="V307" s="415"/>
      <c r="X307" s="47" t="str">
        <f>VLOOKUP(E307,'CTO List'!B:C,2,0)</f>
        <v>20A2</v>
      </c>
    </row>
    <row r="308" spans="1:24" ht="30" hidden="1">
      <c r="A308" s="205"/>
      <c r="B308" s="85"/>
      <c r="C308" s="116"/>
      <c r="D308" s="325" t="s">
        <v>3560</v>
      </c>
      <c r="E308" s="325" t="s">
        <v>3561</v>
      </c>
      <c r="F308" s="325" t="s">
        <v>3562</v>
      </c>
      <c r="G308" s="170" t="s">
        <v>328</v>
      </c>
      <c r="H308" s="170" t="s">
        <v>329</v>
      </c>
      <c r="I308" s="396" t="s">
        <v>330</v>
      </c>
      <c r="J308" s="396" t="s">
        <v>3566</v>
      </c>
      <c r="K308" s="184"/>
      <c r="L308" s="184"/>
      <c r="M308" s="325" t="s">
        <v>332</v>
      </c>
      <c r="N308" s="568">
        <v>44277</v>
      </c>
      <c r="O308" s="571" t="s">
        <v>3567</v>
      </c>
      <c r="P308" s="571" t="s">
        <v>3568</v>
      </c>
      <c r="Q308" s="571" t="s">
        <v>3569</v>
      </c>
      <c r="R308" s="122" t="s">
        <v>333</v>
      </c>
      <c r="S308" s="45"/>
      <c r="T308" s="45"/>
      <c r="U308" s="89" t="s">
        <v>334</v>
      </c>
      <c r="V308" s="122"/>
      <c r="W308" s="47"/>
      <c r="X308" s="47" t="str">
        <f>VLOOKUP(E308,'CTO List'!B:C,2,0)</f>
        <v> 20WM</v>
      </c>
    </row>
    <row r="309" spans="1:24" ht="30" hidden="1">
      <c r="A309" s="205"/>
      <c r="B309" s="85"/>
      <c r="C309" s="116"/>
      <c r="D309" s="170" t="s">
        <v>3563</v>
      </c>
      <c r="E309" s="170" t="s">
        <v>3564</v>
      </c>
      <c r="F309" s="170" t="s">
        <v>3565</v>
      </c>
      <c r="G309" s="170" t="s">
        <v>328</v>
      </c>
      <c r="H309" s="170" t="s">
        <v>329</v>
      </c>
      <c r="I309" s="170" t="s">
        <v>330</v>
      </c>
      <c r="J309" s="444" t="s">
        <v>3566</v>
      </c>
      <c r="K309" s="106"/>
      <c r="L309" s="106"/>
      <c r="M309" s="170" t="s">
        <v>332</v>
      </c>
      <c r="N309" s="124">
        <v>44277</v>
      </c>
      <c r="O309" s="343" t="s">
        <v>3567</v>
      </c>
      <c r="P309" s="343" t="s">
        <v>3568</v>
      </c>
      <c r="Q309" s="343" t="s">
        <v>3569</v>
      </c>
      <c r="R309" s="170" t="s">
        <v>333</v>
      </c>
      <c r="S309" s="85"/>
      <c r="U309" s="89" t="s">
        <v>350</v>
      </c>
      <c r="X309" s="47" t="str">
        <f>VLOOKUP(E309,'CTO List'!B:C,2,0)</f>
        <v> 20WK</v>
      </c>
    </row>
    <row r="310" spans="1:24" ht="30" hidden="1">
      <c r="A310" s="329"/>
      <c r="B310" s="85"/>
      <c r="C310" s="116"/>
      <c r="D310" s="241" t="s">
        <v>3590</v>
      </c>
      <c r="E310" s="106" t="s">
        <v>3592</v>
      </c>
      <c r="F310" s="106" t="s">
        <v>3592</v>
      </c>
      <c r="G310" s="170" t="s">
        <v>357</v>
      </c>
      <c r="H310" s="170" t="s">
        <v>358</v>
      </c>
      <c r="I310" s="170" t="s">
        <v>359</v>
      </c>
      <c r="J310" s="106" t="s">
        <v>449</v>
      </c>
      <c r="K310" s="106"/>
      <c r="L310" s="106"/>
      <c r="M310" s="170" t="s">
        <v>332</v>
      </c>
      <c r="N310" s="396">
        <v>44277</v>
      </c>
      <c r="O310" s="184">
        <v>44291</v>
      </c>
      <c r="P310" s="184">
        <v>44235</v>
      </c>
      <c r="Q310" s="184">
        <f>P310-7</f>
        <v>44228</v>
      </c>
      <c r="R310" s="170" t="s">
        <v>333</v>
      </c>
      <c r="U310" s="89" t="s">
        <v>376</v>
      </c>
      <c r="V310" s="72" t="s">
        <v>552</v>
      </c>
      <c r="X310" s="47" t="str">
        <f>VLOOKUP(E310,'CTO List'!B:C,2,0)</f>
        <v>82L5</v>
      </c>
    </row>
    <row r="311" spans="1:24" ht="30" hidden="1">
      <c r="A311" s="205"/>
      <c r="B311" s="85"/>
      <c r="C311" s="116"/>
      <c r="D311" s="241" t="s">
        <v>3591</v>
      </c>
      <c r="E311" s="106" t="s">
        <v>3594</v>
      </c>
      <c r="F311" s="106" t="s">
        <v>3594</v>
      </c>
      <c r="G311" s="170" t="s">
        <v>357</v>
      </c>
      <c r="H311" s="170" t="s">
        <v>358</v>
      </c>
      <c r="I311" s="170" t="s">
        <v>359</v>
      </c>
      <c r="J311" s="106" t="s">
        <v>449</v>
      </c>
      <c r="M311" s="52" t="s">
        <v>332</v>
      </c>
      <c r="N311" s="184">
        <v>44277</v>
      </c>
      <c r="O311" s="184">
        <v>44291</v>
      </c>
      <c r="P311" s="46">
        <v>44235</v>
      </c>
      <c r="Q311" s="46">
        <f>P311-7</f>
        <v>44228</v>
      </c>
      <c r="R311" s="52" t="s">
        <v>333</v>
      </c>
      <c r="U311" s="89" t="s">
        <v>391</v>
      </c>
      <c r="V311" s="72" t="s">
        <v>552</v>
      </c>
      <c r="X311" s="47" t="str">
        <f>VLOOKUP(E311,'CTO List'!B:C,2,0)</f>
        <v>82L6</v>
      </c>
    </row>
    <row r="312" spans="1:24" ht="30" hidden="1">
      <c r="A312" s="205"/>
      <c r="C312" s="116"/>
      <c r="D312" s="106" t="s">
        <v>3677</v>
      </c>
      <c r="E312" s="120" t="s">
        <v>3682</v>
      </c>
      <c r="F312" s="120" t="s">
        <v>3682</v>
      </c>
      <c r="G312" s="106"/>
      <c r="H312" s="106"/>
      <c r="I312" s="170" t="s">
        <v>347</v>
      </c>
      <c r="J312" s="170" t="s">
        <v>965</v>
      </c>
      <c r="K312" s="85" t="s">
        <v>2850</v>
      </c>
      <c r="L312" s="85" t="s">
        <v>2848</v>
      </c>
      <c r="M312" s="52" t="s">
        <v>332</v>
      </c>
      <c r="N312" s="211">
        <v>44277</v>
      </c>
      <c r="O312" s="211">
        <v>44277</v>
      </c>
      <c r="P312" s="211">
        <v>44235</v>
      </c>
      <c r="Q312" s="211">
        <f>P312-7</f>
        <v>44228</v>
      </c>
      <c r="R312" s="52" t="s">
        <v>333</v>
      </c>
      <c r="U312" s="89" t="s">
        <v>354</v>
      </c>
      <c r="X312" s="47" t="str">
        <f>VLOOKUP(E312,'CTO List'!B:C,2,0)</f>
        <v>20A4</v>
      </c>
    </row>
    <row r="313" spans="1:24" ht="30" hidden="1">
      <c r="A313" s="205"/>
      <c r="C313" s="116"/>
      <c r="D313" s="106" t="s">
        <v>3676</v>
      </c>
      <c r="E313" s="106" t="s">
        <v>3419</v>
      </c>
      <c r="F313" s="106" t="s">
        <v>3419</v>
      </c>
      <c r="G313" s="106"/>
      <c r="H313" s="106"/>
      <c r="I313" s="170" t="s">
        <v>347</v>
      </c>
      <c r="J313" s="170" t="s">
        <v>971</v>
      </c>
      <c r="K313" s="85" t="s">
        <v>3679</v>
      </c>
      <c r="L313" s="85" t="s">
        <v>2843</v>
      </c>
      <c r="M313" s="52" t="s">
        <v>332</v>
      </c>
      <c r="N313" s="211">
        <v>44277</v>
      </c>
      <c r="O313" s="211">
        <v>44277</v>
      </c>
      <c r="P313" s="211">
        <v>44235</v>
      </c>
      <c r="Q313" s="211">
        <v>44228</v>
      </c>
      <c r="R313" s="52" t="s">
        <v>333</v>
      </c>
      <c r="S313" s="211" t="s">
        <v>552</v>
      </c>
      <c r="U313" s="89" t="s">
        <v>380</v>
      </c>
      <c r="X313" s="47" t="str">
        <f>VLOOKUP(E313,'CTO List'!B:C,2,0)</f>
        <v>20YA</v>
      </c>
    </row>
    <row r="314" spans="1:24" ht="30" hidden="1">
      <c r="A314" s="205"/>
      <c r="B314" s="85" t="s">
        <v>2041</v>
      </c>
      <c r="C314" s="116"/>
      <c r="D314" s="337" t="s">
        <v>2774</v>
      </c>
      <c r="E314" s="106" t="s">
        <v>2775</v>
      </c>
      <c r="F314" s="106" t="s">
        <v>2776</v>
      </c>
      <c r="G314" s="170" t="s">
        <v>328</v>
      </c>
      <c r="H314" s="170" t="s">
        <v>329</v>
      </c>
      <c r="I314" s="170" t="s">
        <v>330</v>
      </c>
      <c r="J314" s="170" t="s">
        <v>399</v>
      </c>
      <c r="M314" s="52" t="s">
        <v>332</v>
      </c>
      <c r="N314" s="184">
        <v>44278</v>
      </c>
      <c r="O314" s="184">
        <v>44278</v>
      </c>
      <c r="P314" s="46">
        <v>44236</v>
      </c>
      <c r="Q314" s="46">
        <v>44229</v>
      </c>
      <c r="R314" s="52" t="s">
        <v>333</v>
      </c>
      <c r="U314" s="89" t="s">
        <v>361</v>
      </c>
      <c r="V314" s="72">
        <v>44926</v>
      </c>
      <c r="W314" s="44" t="s">
        <v>1017</v>
      </c>
      <c r="X314" s="47" t="str">
        <f>VLOOKUP(E314,'CTO List'!B:C,2,0)</f>
        <v>20W8</v>
      </c>
    </row>
    <row r="315" spans="1:24" ht="30" hidden="1">
      <c r="A315" s="205"/>
      <c r="B315" s="85" t="s">
        <v>2840</v>
      </c>
      <c r="C315" s="116"/>
      <c r="D315" s="254" t="s">
        <v>3702</v>
      </c>
      <c r="E315" s="106" t="s">
        <v>3593</v>
      </c>
      <c r="F315" s="106" t="s">
        <v>3593</v>
      </c>
      <c r="G315" s="170" t="s">
        <v>357</v>
      </c>
      <c r="H315" s="170" t="s">
        <v>358</v>
      </c>
      <c r="I315" s="170" t="s">
        <v>359</v>
      </c>
      <c r="J315" s="106" t="s">
        <v>449</v>
      </c>
      <c r="M315" s="52" t="s">
        <v>332</v>
      </c>
      <c r="N315" s="184">
        <v>44281</v>
      </c>
      <c r="O315" s="184">
        <v>44295</v>
      </c>
      <c r="P315" s="46">
        <v>44239</v>
      </c>
      <c r="Q315" s="46">
        <f t="shared" ref="Q315:Q322" si="4">P315-7</f>
        <v>44232</v>
      </c>
      <c r="R315" s="52" t="s">
        <v>333</v>
      </c>
      <c r="U315" s="89" t="s">
        <v>376</v>
      </c>
      <c r="V315" s="72" t="s">
        <v>552</v>
      </c>
      <c r="X315" s="47" t="str">
        <f>VLOOKUP(E315,'CTO List'!B:C,2,0)</f>
        <v>82L9</v>
      </c>
    </row>
    <row r="316" spans="1:24" ht="30" hidden="1">
      <c r="A316" s="205"/>
      <c r="B316" s="18" t="s">
        <v>317</v>
      </c>
      <c r="C316" s="116"/>
      <c r="D316" s="120" t="s">
        <v>3689</v>
      </c>
      <c r="E316" s="18" t="s">
        <v>3690</v>
      </c>
      <c r="F316" s="85" t="s">
        <v>3690</v>
      </c>
      <c r="G316" s="85"/>
      <c r="H316" s="85"/>
      <c r="I316" s="52" t="s">
        <v>359</v>
      </c>
      <c r="J316" s="53" t="s">
        <v>462</v>
      </c>
      <c r="K316" s="85" t="s">
        <v>2916</v>
      </c>
      <c r="M316" s="52" t="s">
        <v>332</v>
      </c>
      <c r="N316" s="46">
        <v>44284</v>
      </c>
      <c r="O316" s="184">
        <f>N316+14</f>
        <v>44298</v>
      </c>
      <c r="P316" s="46">
        <v>44232</v>
      </c>
      <c r="Q316" s="108">
        <f t="shared" si="4"/>
        <v>44225</v>
      </c>
      <c r="R316" s="109" t="s">
        <v>333</v>
      </c>
      <c r="U316" s="89" t="s">
        <v>354</v>
      </c>
      <c r="X316" s="47" t="str">
        <f>VLOOKUP(E316,'CTO List'!B:C,2,0)</f>
        <v>82LN</v>
      </c>
    </row>
    <row r="317" spans="1:24" ht="30" hidden="1">
      <c r="A317" s="205"/>
      <c r="B317" s="52" t="s">
        <v>317</v>
      </c>
      <c r="C317" s="116"/>
      <c r="D317" s="280" t="s">
        <v>3114</v>
      </c>
      <c r="E317" s="52" t="s">
        <v>3132</v>
      </c>
      <c r="F317" s="52" t="s">
        <v>3132</v>
      </c>
      <c r="G317" s="52" t="s">
        <v>357</v>
      </c>
      <c r="H317" s="52" t="s">
        <v>358</v>
      </c>
      <c r="I317" s="52" t="s">
        <v>359</v>
      </c>
      <c r="J317" s="52" t="s">
        <v>1086</v>
      </c>
      <c r="M317" s="52" t="s">
        <v>332</v>
      </c>
      <c r="N317" s="46">
        <v>44286</v>
      </c>
      <c r="O317" s="184">
        <v>44300</v>
      </c>
      <c r="P317" s="46">
        <v>44244</v>
      </c>
      <c r="Q317" s="108">
        <f t="shared" si="4"/>
        <v>44237</v>
      </c>
      <c r="R317" s="109" t="s">
        <v>1087</v>
      </c>
      <c r="S317" s="85"/>
      <c r="U317" s="89" t="s">
        <v>380</v>
      </c>
      <c r="V317" s="72" t="s">
        <v>552</v>
      </c>
      <c r="X317" s="47" t="str">
        <f>VLOOKUP(E317,'CTO List'!B:C,2,0)</f>
        <v>82K8</v>
      </c>
    </row>
    <row r="318" spans="1:24" ht="30" hidden="1">
      <c r="A318" s="205"/>
      <c r="B318" s="18" t="s">
        <v>1217</v>
      </c>
      <c r="C318" s="116"/>
      <c r="D318" s="61" t="s">
        <v>3115</v>
      </c>
      <c r="E318" s="170" t="s">
        <v>3133</v>
      </c>
      <c r="F318" s="170" t="s">
        <v>3133</v>
      </c>
      <c r="G318" s="170" t="s">
        <v>357</v>
      </c>
      <c r="H318" s="170" t="s">
        <v>358</v>
      </c>
      <c r="I318" s="170" t="s">
        <v>359</v>
      </c>
      <c r="J318" s="106" t="s">
        <v>455</v>
      </c>
      <c r="M318" s="52" t="s">
        <v>332</v>
      </c>
      <c r="N318" s="184">
        <v>44286</v>
      </c>
      <c r="O318" s="184">
        <v>44300</v>
      </c>
      <c r="P318" s="46">
        <v>44244</v>
      </c>
      <c r="Q318" s="46">
        <f t="shared" si="4"/>
        <v>44237</v>
      </c>
      <c r="R318" s="66" t="s">
        <v>1087</v>
      </c>
      <c r="U318" s="89" t="s">
        <v>350</v>
      </c>
      <c r="V318" s="72" t="s">
        <v>552</v>
      </c>
      <c r="X318" s="47" t="str">
        <f>VLOOKUP(E318,'CTO List'!B:C,2,0)</f>
        <v>82JW</v>
      </c>
    </row>
    <row r="319" spans="1:24" ht="30" hidden="1">
      <c r="A319" s="205"/>
      <c r="B319" s="18" t="s">
        <v>1217</v>
      </c>
      <c r="C319" s="116"/>
      <c r="D319" s="61" t="s">
        <v>3117</v>
      </c>
      <c r="E319" s="170" t="s">
        <v>3135</v>
      </c>
      <c r="F319" s="170" t="s">
        <v>3135</v>
      </c>
      <c r="G319" s="170" t="s">
        <v>357</v>
      </c>
      <c r="H319" s="170" t="s">
        <v>358</v>
      </c>
      <c r="I319" s="170" t="s">
        <v>359</v>
      </c>
      <c r="J319" s="106" t="s">
        <v>455</v>
      </c>
      <c r="M319" s="52" t="s">
        <v>332</v>
      </c>
      <c r="N319" s="184">
        <v>44286</v>
      </c>
      <c r="O319" s="184">
        <v>44300</v>
      </c>
      <c r="P319" s="46">
        <v>44244</v>
      </c>
      <c r="Q319" s="46">
        <f t="shared" si="4"/>
        <v>44237</v>
      </c>
      <c r="R319" s="66" t="s">
        <v>1087</v>
      </c>
      <c r="U319" s="89" t="s">
        <v>391</v>
      </c>
      <c r="V319" s="72" t="s">
        <v>552</v>
      </c>
      <c r="X319" s="47" t="str">
        <f>VLOOKUP(E319,'CTO List'!B:C,2,0)</f>
        <v>82K0</v>
      </c>
    </row>
    <row r="320" spans="1:24" ht="30" hidden="1">
      <c r="A320" s="205"/>
      <c r="B320" s="85" t="s">
        <v>2840</v>
      </c>
      <c r="C320" s="116"/>
      <c r="D320" s="206" t="s">
        <v>3701</v>
      </c>
      <c r="E320" s="52" t="s">
        <v>3141</v>
      </c>
      <c r="F320" s="52" t="s">
        <v>3141</v>
      </c>
      <c r="G320" s="170" t="s">
        <v>357</v>
      </c>
      <c r="H320" s="52" t="s">
        <v>358</v>
      </c>
      <c r="I320" s="170" t="s">
        <v>359</v>
      </c>
      <c r="J320" s="440" t="s">
        <v>455</v>
      </c>
      <c r="M320" s="52" t="s">
        <v>332</v>
      </c>
      <c r="N320" s="46">
        <v>44286</v>
      </c>
      <c r="O320" s="46">
        <v>44300</v>
      </c>
      <c r="P320" s="46">
        <v>44244</v>
      </c>
      <c r="Q320" s="108">
        <f t="shared" si="4"/>
        <v>44237</v>
      </c>
      <c r="R320" s="66" t="s">
        <v>1087</v>
      </c>
      <c r="U320" s="89" t="s">
        <v>361</v>
      </c>
      <c r="V320" s="72" t="s">
        <v>552</v>
      </c>
      <c r="X320" s="47" t="str">
        <f>VLOOKUP(E320,'CTO List'!B:C,2,0)</f>
        <v>82JS</v>
      </c>
    </row>
    <row r="321" spans="1:16357" ht="30" hidden="1">
      <c r="A321" s="205"/>
      <c r="B321" s="18" t="s">
        <v>2041</v>
      </c>
      <c r="C321" s="47"/>
      <c r="D321" s="61" t="s">
        <v>3402</v>
      </c>
      <c r="E321" s="61" t="s">
        <v>3405</v>
      </c>
      <c r="F321" s="61" t="s">
        <v>3405</v>
      </c>
      <c r="G321" s="52" t="s">
        <v>345</v>
      </c>
      <c r="H321" s="52" t="s">
        <v>346</v>
      </c>
      <c r="I321" s="61" t="s">
        <v>359</v>
      </c>
      <c r="J321" s="61" t="s">
        <v>559</v>
      </c>
      <c r="K321" s="280"/>
      <c r="L321" s="61"/>
      <c r="M321" s="61" t="s">
        <v>332</v>
      </c>
      <c r="N321" s="46">
        <v>44305</v>
      </c>
      <c r="O321" s="46" t="s">
        <v>957</v>
      </c>
      <c r="P321" s="46">
        <v>44263</v>
      </c>
      <c r="Q321" s="108">
        <f t="shared" si="4"/>
        <v>44256</v>
      </c>
      <c r="R321" s="280" t="s">
        <v>1038</v>
      </c>
      <c r="U321" s="85" t="s">
        <v>552</v>
      </c>
      <c r="V321" s="85" t="s">
        <v>552</v>
      </c>
      <c r="X321" s="47" t="e">
        <f>VLOOKUP(E321,'CTO List'!B:C,2,0)</f>
        <v>#N/A</v>
      </c>
    </row>
    <row r="322" spans="1:16357" ht="30" hidden="1">
      <c r="A322" s="205"/>
      <c r="B322" s="18" t="s">
        <v>2041</v>
      </c>
      <c r="C322" s="116"/>
      <c r="D322" s="61" t="s">
        <v>3404</v>
      </c>
      <c r="E322" s="61" t="s">
        <v>3407</v>
      </c>
      <c r="F322" s="61" t="s">
        <v>3407</v>
      </c>
      <c r="G322" s="52" t="s">
        <v>345</v>
      </c>
      <c r="H322" s="52" t="s">
        <v>346</v>
      </c>
      <c r="I322" s="61" t="s">
        <v>359</v>
      </c>
      <c r="J322" s="61" t="s">
        <v>559</v>
      </c>
      <c r="K322" s="61"/>
      <c r="L322" s="61"/>
      <c r="M322" s="61" t="s">
        <v>332</v>
      </c>
      <c r="N322" s="46">
        <v>44305</v>
      </c>
      <c r="O322" s="46" t="s">
        <v>957</v>
      </c>
      <c r="P322" s="46">
        <v>44263</v>
      </c>
      <c r="Q322" s="108">
        <f t="shared" si="4"/>
        <v>44256</v>
      </c>
      <c r="R322" s="61" t="s">
        <v>1038</v>
      </c>
      <c r="S322" s="85"/>
      <c r="U322" s="106" t="s">
        <v>552</v>
      </c>
      <c r="V322" s="85" t="s">
        <v>552</v>
      </c>
      <c r="X322" s="47" t="e">
        <f>VLOOKUP(E322,'CTO List'!B:C,2,0)</f>
        <v>#N/A</v>
      </c>
    </row>
    <row r="323" spans="1:16357" ht="60" hidden="1">
      <c r="A323" s="205"/>
      <c r="C323" s="116"/>
      <c r="D323" s="85" t="s">
        <v>3496</v>
      </c>
      <c r="E323" s="85" t="s">
        <v>3497</v>
      </c>
      <c r="F323" s="85" t="s">
        <v>3501</v>
      </c>
      <c r="G323" s="52" t="s">
        <v>373</v>
      </c>
      <c r="H323" s="52" t="s">
        <v>329</v>
      </c>
      <c r="I323" s="52" t="s">
        <v>347</v>
      </c>
      <c r="J323" s="52" t="s">
        <v>1144</v>
      </c>
      <c r="M323" s="52" t="s">
        <v>332</v>
      </c>
      <c r="N323" s="70">
        <v>44313</v>
      </c>
      <c r="O323" s="70">
        <v>44313</v>
      </c>
      <c r="P323" s="70">
        <v>44278</v>
      </c>
      <c r="Q323" s="70">
        <v>44271</v>
      </c>
      <c r="R323" s="109" t="s">
        <v>333</v>
      </c>
      <c r="U323" s="85" t="s">
        <v>552</v>
      </c>
      <c r="V323" s="23">
        <v>44926</v>
      </c>
      <c r="X323" s="47" t="e">
        <f>VLOOKUP(E323,'CTO List'!B:C,2,0)</f>
        <v>#N/A</v>
      </c>
    </row>
    <row r="324" spans="1:16357" ht="60" hidden="1">
      <c r="A324" s="205"/>
      <c r="C324" s="116"/>
      <c r="D324" s="106" t="s">
        <v>3498</v>
      </c>
      <c r="E324" s="85" t="s">
        <v>3499</v>
      </c>
      <c r="F324" s="85" t="s">
        <v>3502</v>
      </c>
      <c r="G324" s="52" t="s">
        <v>373</v>
      </c>
      <c r="H324" s="52" t="s">
        <v>329</v>
      </c>
      <c r="I324" s="52" t="s">
        <v>347</v>
      </c>
      <c r="J324" s="52" t="s">
        <v>1144</v>
      </c>
      <c r="K324" s="106"/>
      <c r="M324" s="52" t="s">
        <v>332</v>
      </c>
      <c r="N324" s="70">
        <v>44313</v>
      </c>
      <c r="O324" s="70">
        <v>44313</v>
      </c>
      <c r="P324" s="70">
        <v>44278</v>
      </c>
      <c r="Q324" s="223">
        <v>44271</v>
      </c>
      <c r="R324" s="170" t="s">
        <v>333</v>
      </c>
      <c r="S324" s="85"/>
      <c r="U324" s="85" t="s">
        <v>552</v>
      </c>
      <c r="V324" s="23">
        <v>44926</v>
      </c>
      <c r="X324" s="47" t="e">
        <f>VLOOKUP(E324,'CTO List'!B:C,2,0)</f>
        <v>#N/A</v>
      </c>
    </row>
    <row r="325" spans="1:16357" ht="30" hidden="1">
      <c r="A325" s="205"/>
      <c r="B325" s="18" t="s">
        <v>2111</v>
      </c>
      <c r="C325" s="116"/>
      <c r="D325" s="280" t="s">
        <v>3171</v>
      </c>
      <c r="E325" s="52" t="s">
        <v>3180</v>
      </c>
      <c r="F325" s="52" t="s">
        <v>3180</v>
      </c>
      <c r="G325" s="52" t="s">
        <v>357</v>
      </c>
      <c r="H325" s="52" t="s">
        <v>358</v>
      </c>
      <c r="I325" s="52" t="s">
        <v>359</v>
      </c>
      <c r="J325" s="85" t="s">
        <v>446</v>
      </c>
      <c r="K325" s="106"/>
      <c r="M325" s="52" t="s">
        <v>332</v>
      </c>
      <c r="N325" s="46">
        <v>44314</v>
      </c>
      <c r="O325" s="46">
        <v>44328</v>
      </c>
      <c r="P325" s="46">
        <v>44272</v>
      </c>
      <c r="Q325" s="108">
        <f t="shared" ref="Q325:Q333" si="5">P325-7</f>
        <v>44265</v>
      </c>
      <c r="R325" s="280" t="s">
        <v>1087</v>
      </c>
      <c r="U325" s="89" t="s">
        <v>354</v>
      </c>
      <c r="V325" s="72" t="s">
        <v>552</v>
      </c>
      <c r="X325" s="47" t="str">
        <f>VLOOKUP(E325,'CTO List'!B:C,2,0)</f>
        <v>82KQ</v>
      </c>
    </row>
    <row r="326" spans="1:16357" ht="30" hidden="1">
      <c r="A326" s="205"/>
      <c r="B326" s="85" t="s">
        <v>2111</v>
      </c>
      <c r="C326" s="116"/>
      <c r="D326" s="280" t="s">
        <v>3173</v>
      </c>
      <c r="E326" s="52" t="s">
        <v>3182</v>
      </c>
      <c r="F326" s="52" t="s">
        <v>3182</v>
      </c>
      <c r="G326" s="52" t="s">
        <v>357</v>
      </c>
      <c r="H326" s="52" t="s">
        <v>358</v>
      </c>
      <c r="I326" s="52" t="s">
        <v>359</v>
      </c>
      <c r="J326" s="85" t="s">
        <v>446</v>
      </c>
      <c r="K326" s="106"/>
      <c r="M326" s="52" t="s">
        <v>332</v>
      </c>
      <c r="N326" s="46">
        <v>44314</v>
      </c>
      <c r="O326" s="46">
        <v>44328</v>
      </c>
      <c r="P326" s="46">
        <v>44272</v>
      </c>
      <c r="Q326" s="108">
        <f t="shared" si="5"/>
        <v>44265</v>
      </c>
      <c r="R326" s="280" t="s">
        <v>1087</v>
      </c>
      <c r="S326" s="85"/>
      <c r="U326" s="89" t="s">
        <v>354</v>
      </c>
      <c r="V326" s="72" t="s">
        <v>552</v>
      </c>
      <c r="X326" s="47" t="str">
        <f>VLOOKUP(E326,'CTO List'!B:C,2,0)</f>
        <v>82KR</v>
      </c>
    </row>
    <row r="327" spans="1:16357" ht="30" hidden="1">
      <c r="A327" s="205"/>
      <c r="C327" s="348"/>
      <c r="D327" s="85" t="s">
        <v>3678</v>
      </c>
      <c r="E327" s="85" t="s">
        <v>3697</v>
      </c>
      <c r="F327" s="85" t="s">
        <v>3697</v>
      </c>
      <c r="G327" s="85"/>
      <c r="H327" s="85"/>
      <c r="I327" s="52" t="s">
        <v>347</v>
      </c>
      <c r="J327" s="52" t="s">
        <v>971</v>
      </c>
      <c r="K327" s="85" t="s">
        <v>3680</v>
      </c>
      <c r="L327" s="85" t="s">
        <v>2843</v>
      </c>
      <c r="M327" s="52" t="s">
        <v>332</v>
      </c>
      <c r="N327" s="211">
        <v>44315</v>
      </c>
      <c r="O327" s="124">
        <v>44315</v>
      </c>
      <c r="P327" s="124">
        <v>43907</v>
      </c>
      <c r="Q327" s="124">
        <f t="shared" si="5"/>
        <v>43900</v>
      </c>
      <c r="R327" s="170" t="s">
        <v>333</v>
      </c>
      <c r="U327" s="211" t="s">
        <v>552</v>
      </c>
      <c r="X327" s="47" t="e">
        <f>VLOOKUP(E327,'CTO List'!B:C,2,0)</f>
        <v>#N/A</v>
      </c>
    </row>
    <row r="328" spans="1:16357" ht="30" hidden="1">
      <c r="A328" s="205"/>
      <c r="B328" s="85" t="s">
        <v>2110</v>
      </c>
      <c r="C328" s="116"/>
      <c r="D328" s="61" t="s">
        <v>3187</v>
      </c>
      <c r="E328" s="52" t="s">
        <v>3137</v>
      </c>
      <c r="F328" s="52" t="s">
        <v>3137</v>
      </c>
      <c r="G328" s="52" t="s">
        <v>357</v>
      </c>
      <c r="H328" s="52" t="s">
        <v>358</v>
      </c>
      <c r="I328" s="52" t="s">
        <v>359</v>
      </c>
      <c r="J328" s="85" t="s">
        <v>455</v>
      </c>
      <c r="M328" s="52" t="s">
        <v>332</v>
      </c>
      <c r="N328" s="46">
        <v>44317</v>
      </c>
      <c r="O328" s="46">
        <v>43966</v>
      </c>
      <c r="P328" s="46" t="s">
        <v>552</v>
      </c>
      <c r="Q328" s="46" t="e">
        <f t="shared" si="5"/>
        <v>#VALUE!</v>
      </c>
      <c r="R328" s="345" t="s">
        <v>1087</v>
      </c>
      <c r="S328" s="85"/>
      <c r="U328" s="52" t="s">
        <v>413</v>
      </c>
      <c r="V328" s="72" t="s">
        <v>552</v>
      </c>
      <c r="W328" s="44" t="s">
        <v>1017</v>
      </c>
      <c r="X328" s="47" t="str">
        <f>VLOOKUP(E328,'CTO List'!B:C,2,0)</f>
        <v>82JK</v>
      </c>
    </row>
    <row r="329" spans="1:16357" ht="30" hidden="1">
      <c r="A329" s="205"/>
      <c r="B329" s="85" t="s">
        <v>2110</v>
      </c>
      <c r="C329" s="116"/>
      <c r="D329" s="61" t="s">
        <v>3188</v>
      </c>
      <c r="E329" s="52" t="s">
        <v>3138</v>
      </c>
      <c r="F329" s="52" t="s">
        <v>3138</v>
      </c>
      <c r="G329" s="52" t="s">
        <v>357</v>
      </c>
      <c r="H329" s="52" t="s">
        <v>358</v>
      </c>
      <c r="I329" s="52" t="s">
        <v>359</v>
      </c>
      <c r="J329" s="85" t="s">
        <v>455</v>
      </c>
      <c r="M329" s="109" t="s">
        <v>332</v>
      </c>
      <c r="N329" s="46">
        <v>44317</v>
      </c>
      <c r="O329" s="46">
        <v>43966</v>
      </c>
      <c r="P329" s="46" t="s">
        <v>552</v>
      </c>
      <c r="Q329" s="46" t="e">
        <f t="shared" si="5"/>
        <v>#VALUE!</v>
      </c>
      <c r="R329" s="292" t="s">
        <v>1087</v>
      </c>
      <c r="S329" s="51"/>
      <c r="T329" s="579"/>
      <c r="U329" s="52" t="s">
        <v>354</v>
      </c>
      <c r="V329" s="422" t="s">
        <v>552</v>
      </c>
      <c r="W329" s="44" t="s">
        <v>1017</v>
      </c>
      <c r="X329" s="47" t="str">
        <f>VLOOKUP(E329,'CTO List'!B:C,2,0)</f>
        <v>82JH</v>
      </c>
      <c r="Y329" s="47"/>
      <c r="Z329" s="47"/>
      <c r="AA329" s="47"/>
      <c r="AB329" s="47"/>
      <c r="AC329" s="47"/>
      <c r="AD329" s="47"/>
      <c r="AE329" s="47"/>
      <c r="AF329" s="47"/>
      <c r="AG329" s="47"/>
      <c r="AH329" s="47"/>
      <c r="AI329" s="47"/>
      <c r="AJ329" s="47"/>
      <c r="AK329" s="47"/>
      <c r="AL329" s="47"/>
      <c r="AM329" s="47"/>
      <c r="AN329" s="47"/>
      <c r="AO329" s="47"/>
      <c r="AP329" s="47"/>
      <c r="AQ329" s="47"/>
      <c r="AR329" s="47"/>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47"/>
      <c r="BO329" s="47"/>
      <c r="BP329" s="47"/>
      <c r="BQ329" s="47"/>
      <c r="BR329" s="47"/>
      <c r="BS329" s="47"/>
      <c r="BT329" s="47"/>
      <c r="BU329" s="47"/>
      <c r="BV329" s="47"/>
      <c r="BW329" s="47"/>
      <c r="BX329" s="47"/>
      <c r="BY329" s="47"/>
      <c r="BZ329" s="47"/>
      <c r="CA329" s="47"/>
      <c r="CB329" s="47"/>
      <c r="CC329" s="47"/>
      <c r="CD329" s="47"/>
      <c r="CE329" s="47"/>
      <c r="CF329" s="47"/>
      <c r="CG329" s="47"/>
      <c r="CH329" s="47"/>
      <c r="CI329" s="47"/>
      <c r="CJ329" s="47"/>
      <c r="CK329" s="47"/>
      <c r="CL329" s="47"/>
      <c r="CM329" s="47"/>
      <c r="CN329" s="47"/>
      <c r="CO329" s="47"/>
      <c r="CP329" s="47"/>
      <c r="CQ329" s="47"/>
      <c r="CR329" s="47"/>
      <c r="CS329" s="47"/>
      <c r="CT329" s="47"/>
      <c r="CU329" s="47"/>
      <c r="CV329" s="47"/>
      <c r="CW329" s="47"/>
      <c r="CX329" s="47"/>
      <c r="CY329" s="47"/>
      <c r="CZ329" s="47"/>
      <c r="DA329" s="47"/>
      <c r="DB329" s="47"/>
      <c r="DC329" s="47"/>
      <c r="DD329" s="47"/>
      <c r="DE329" s="47"/>
      <c r="DF329" s="47"/>
      <c r="DG329" s="47"/>
      <c r="DH329" s="47"/>
      <c r="DI329" s="47"/>
      <c r="DJ329" s="47"/>
      <c r="DK329" s="47"/>
      <c r="DL329" s="47"/>
      <c r="DM329" s="47"/>
      <c r="DN329" s="47"/>
      <c r="DO329" s="47"/>
      <c r="DP329" s="47"/>
      <c r="DQ329" s="47"/>
      <c r="DR329" s="47"/>
      <c r="DS329" s="47"/>
      <c r="DT329" s="47"/>
      <c r="DU329" s="47"/>
      <c r="DV329" s="47"/>
      <c r="DW329" s="47"/>
      <c r="DX329" s="47"/>
      <c r="DY329" s="47"/>
      <c r="DZ329" s="47"/>
      <c r="EA329" s="47"/>
      <c r="EB329" s="47"/>
      <c r="EC329" s="47"/>
      <c r="ED329" s="47"/>
      <c r="EE329" s="47"/>
      <c r="EF329" s="47"/>
      <c r="EG329" s="47"/>
      <c r="EH329" s="47"/>
      <c r="EI329" s="47"/>
      <c r="EJ329" s="47"/>
      <c r="EK329" s="47"/>
      <c r="EL329" s="47"/>
      <c r="EM329" s="47"/>
      <c r="EN329" s="47"/>
      <c r="EO329" s="47"/>
      <c r="EP329" s="47"/>
      <c r="EQ329" s="47"/>
      <c r="ER329" s="47"/>
      <c r="ES329" s="47"/>
      <c r="ET329" s="47"/>
      <c r="EU329" s="47"/>
      <c r="EV329" s="47"/>
      <c r="EW329" s="47"/>
      <c r="EX329" s="47"/>
      <c r="EY329" s="47"/>
      <c r="EZ329" s="47"/>
      <c r="FA329" s="47"/>
      <c r="FB329" s="47"/>
      <c r="FC329" s="47"/>
      <c r="FD329" s="47"/>
      <c r="FE329" s="47"/>
      <c r="FF329" s="47"/>
      <c r="FG329" s="47"/>
      <c r="FH329" s="47"/>
      <c r="FI329" s="47"/>
      <c r="FJ329" s="47"/>
      <c r="FK329" s="47"/>
      <c r="FL329" s="47"/>
      <c r="FM329" s="47"/>
      <c r="FN329" s="47"/>
      <c r="FO329" s="47"/>
      <c r="FP329" s="47"/>
      <c r="FQ329" s="47"/>
      <c r="FR329" s="47"/>
      <c r="FS329" s="47"/>
      <c r="FT329" s="47"/>
      <c r="FU329" s="47"/>
      <c r="FV329" s="47"/>
      <c r="FW329" s="47"/>
      <c r="FX329" s="47"/>
      <c r="FY329" s="47"/>
      <c r="FZ329" s="47"/>
      <c r="GA329" s="47"/>
      <c r="GB329" s="47"/>
      <c r="GC329" s="47"/>
      <c r="GD329" s="47"/>
      <c r="GE329" s="47"/>
      <c r="GF329" s="47"/>
      <c r="GG329" s="47"/>
      <c r="GH329" s="47"/>
      <c r="GI329" s="47"/>
      <c r="GJ329" s="47"/>
      <c r="GK329" s="47"/>
      <c r="GL329" s="47"/>
      <c r="GM329" s="47"/>
      <c r="GN329" s="47"/>
      <c r="GO329" s="47"/>
      <c r="GP329" s="47"/>
      <c r="GQ329" s="47"/>
      <c r="GR329" s="47"/>
      <c r="GS329" s="47"/>
      <c r="GT329" s="47"/>
      <c r="GU329" s="47"/>
      <c r="GV329" s="47"/>
      <c r="GW329" s="47"/>
      <c r="GX329" s="47"/>
      <c r="GY329" s="47"/>
      <c r="GZ329" s="47"/>
      <c r="HA329" s="47"/>
      <c r="HB329" s="47"/>
      <c r="HC329" s="47"/>
      <c r="HD329" s="47"/>
      <c r="HE329" s="47"/>
      <c r="HF329" s="47"/>
      <c r="HG329" s="47"/>
      <c r="HH329" s="47"/>
      <c r="HI329" s="47"/>
      <c r="HJ329" s="47"/>
      <c r="HK329" s="47"/>
      <c r="HL329" s="47"/>
      <c r="HM329" s="47"/>
      <c r="HN329" s="47"/>
      <c r="HO329" s="47"/>
      <c r="HP329" s="47"/>
      <c r="HQ329" s="47"/>
      <c r="HR329" s="47"/>
      <c r="HS329" s="47"/>
      <c r="HT329" s="47"/>
      <c r="HU329" s="47"/>
      <c r="HV329" s="47"/>
      <c r="HW329" s="47"/>
      <c r="HX329" s="47"/>
      <c r="HY329" s="47"/>
      <c r="HZ329" s="47"/>
      <c r="IA329" s="47"/>
      <c r="IB329" s="47"/>
      <c r="IC329" s="47"/>
      <c r="ID329" s="47"/>
      <c r="IE329" s="47"/>
      <c r="IF329" s="47"/>
      <c r="IG329" s="47"/>
      <c r="IH329" s="47"/>
      <c r="II329" s="47"/>
      <c r="IJ329" s="47"/>
      <c r="IK329" s="47"/>
      <c r="IL329" s="47"/>
      <c r="IM329" s="47"/>
      <c r="IN329" s="47"/>
      <c r="IO329" s="47"/>
      <c r="IP329" s="47"/>
      <c r="IQ329" s="47"/>
      <c r="IR329" s="47"/>
      <c r="IS329" s="47"/>
      <c r="IT329" s="47"/>
      <c r="IU329" s="47"/>
      <c r="IV329" s="47"/>
      <c r="IW329" s="47"/>
      <c r="IX329" s="47"/>
      <c r="IY329" s="47"/>
      <c r="IZ329" s="47"/>
      <c r="JA329" s="47"/>
      <c r="JB329" s="47"/>
      <c r="JC329" s="47"/>
      <c r="JD329" s="47"/>
      <c r="JE329" s="47"/>
      <c r="JF329" s="47"/>
      <c r="JG329" s="47"/>
      <c r="JH329" s="47"/>
      <c r="JI329" s="47"/>
      <c r="JJ329" s="47"/>
      <c r="JK329" s="47"/>
      <c r="JL329" s="47"/>
      <c r="JM329" s="47"/>
      <c r="JN329" s="47"/>
      <c r="JO329" s="47"/>
      <c r="JP329" s="47"/>
      <c r="JQ329" s="47"/>
      <c r="JR329" s="47"/>
      <c r="JS329" s="47"/>
      <c r="JT329" s="47"/>
      <c r="JU329" s="47"/>
      <c r="JV329" s="47"/>
      <c r="JW329" s="47"/>
      <c r="JX329" s="47"/>
      <c r="JY329" s="47"/>
      <c r="JZ329" s="47"/>
      <c r="KA329" s="47"/>
      <c r="KB329" s="47"/>
      <c r="KC329" s="47"/>
      <c r="KD329" s="47"/>
      <c r="KE329" s="47"/>
      <c r="KF329" s="47"/>
      <c r="KG329" s="47"/>
      <c r="KH329" s="47"/>
      <c r="KI329" s="47"/>
      <c r="KJ329" s="47"/>
      <c r="KK329" s="47"/>
      <c r="KL329" s="47"/>
      <c r="KM329" s="47"/>
      <c r="KN329" s="47"/>
      <c r="KO329" s="47"/>
      <c r="KP329" s="47"/>
      <c r="KQ329" s="47"/>
      <c r="KR329" s="47"/>
      <c r="KS329" s="47"/>
      <c r="KT329" s="47"/>
      <c r="KU329" s="47"/>
      <c r="KV329" s="47"/>
      <c r="KW329" s="47"/>
      <c r="KX329" s="47"/>
      <c r="KY329" s="47"/>
      <c r="KZ329" s="47"/>
      <c r="LA329" s="47"/>
      <c r="LB329" s="47"/>
      <c r="LC329" s="47"/>
      <c r="LD329" s="47"/>
      <c r="LE329" s="47"/>
      <c r="LF329" s="47"/>
      <c r="LG329" s="47"/>
      <c r="LH329" s="47"/>
      <c r="LI329" s="47"/>
      <c r="LJ329" s="47"/>
      <c r="LK329" s="47"/>
      <c r="LL329" s="47"/>
      <c r="LM329" s="47"/>
      <c r="LN329" s="47"/>
      <c r="LO329" s="47"/>
      <c r="LP329" s="47"/>
      <c r="LQ329" s="47"/>
      <c r="LR329" s="47"/>
      <c r="LS329" s="47"/>
      <c r="LT329" s="47"/>
      <c r="LU329" s="47"/>
      <c r="LV329" s="47"/>
      <c r="LW329" s="47"/>
      <c r="LX329" s="47"/>
      <c r="LY329" s="47"/>
      <c r="LZ329" s="47"/>
      <c r="MA329" s="47"/>
      <c r="MB329" s="47"/>
      <c r="MC329" s="47"/>
      <c r="MD329" s="47"/>
      <c r="ME329" s="47"/>
      <c r="MF329" s="47"/>
      <c r="MG329" s="47"/>
      <c r="MH329" s="47"/>
      <c r="MI329" s="47"/>
      <c r="MJ329" s="47"/>
      <c r="MK329" s="47"/>
      <c r="ML329" s="47"/>
      <c r="MM329" s="47"/>
      <c r="MN329" s="47"/>
      <c r="MO329" s="47"/>
      <c r="MP329" s="47"/>
      <c r="MQ329" s="47"/>
      <c r="MR329" s="47"/>
      <c r="MS329" s="47"/>
      <c r="MT329" s="47"/>
      <c r="MU329" s="47"/>
      <c r="MV329" s="47"/>
      <c r="MW329" s="47"/>
      <c r="MX329" s="47"/>
      <c r="MY329" s="47"/>
      <c r="MZ329" s="47"/>
      <c r="NA329" s="47"/>
      <c r="NB329" s="47"/>
      <c r="NC329" s="47"/>
      <c r="ND329" s="47"/>
      <c r="NE329" s="47"/>
      <c r="NF329" s="47"/>
      <c r="NG329" s="47"/>
      <c r="NH329" s="47"/>
      <c r="NI329" s="47"/>
      <c r="NJ329" s="47"/>
      <c r="NK329" s="47"/>
      <c r="NL329" s="47"/>
      <c r="NM329" s="47"/>
      <c r="NN329" s="47"/>
      <c r="NO329" s="47"/>
      <c r="NP329" s="47"/>
      <c r="NQ329" s="47"/>
      <c r="NR329" s="47"/>
      <c r="NS329" s="47"/>
      <c r="NT329" s="47"/>
      <c r="NU329" s="47"/>
      <c r="NV329" s="47"/>
      <c r="NW329" s="47"/>
      <c r="NX329" s="47"/>
      <c r="NY329" s="47"/>
      <c r="NZ329" s="47"/>
      <c r="OA329" s="47"/>
      <c r="OB329" s="47"/>
      <c r="OC329" s="47"/>
      <c r="OD329" s="47"/>
      <c r="OE329" s="47"/>
      <c r="OF329" s="47"/>
      <c r="OG329" s="47"/>
      <c r="OH329" s="47"/>
      <c r="OI329" s="47"/>
      <c r="OJ329" s="47"/>
      <c r="OK329" s="47"/>
      <c r="OL329" s="47"/>
      <c r="OM329" s="47"/>
      <c r="ON329" s="47"/>
      <c r="OO329" s="47"/>
      <c r="OP329" s="47"/>
      <c r="OQ329" s="47"/>
      <c r="OR329" s="47"/>
      <c r="OS329" s="47"/>
      <c r="OT329" s="47"/>
      <c r="OU329" s="47"/>
      <c r="OV329" s="47"/>
      <c r="OW329" s="47"/>
      <c r="OX329" s="47"/>
      <c r="OY329" s="47"/>
      <c r="OZ329" s="47"/>
      <c r="PA329" s="47"/>
      <c r="PB329" s="47"/>
      <c r="PC329" s="47"/>
      <c r="PD329" s="47"/>
      <c r="PE329" s="47"/>
      <c r="PF329" s="47"/>
      <c r="PG329" s="47"/>
      <c r="PH329" s="47"/>
      <c r="PI329" s="47"/>
      <c r="PJ329" s="47"/>
      <c r="PK329" s="47"/>
      <c r="PL329" s="47"/>
      <c r="PM329" s="47"/>
      <c r="PN329" s="47"/>
      <c r="PO329" s="47"/>
      <c r="PP329" s="47"/>
      <c r="PQ329" s="47"/>
      <c r="PR329" s="47"/>
      <c r="PS329" s="47"/>
      <c r="PT329" s="47"/>
      <c r="PU329" s="47"/>
      <c r="PV329" s="47"/>
      <c r="PW329" s="47"/>
      <c r="PX329" s="47"/>
      <c r="PY329" s="47"/>
      <c r="PZ329" s="47"/>
      <c r="QA329" s="47"/>
      <c r="QB329" s="47"/>
      <c r="QC329" s="47"/>
      <c r="QD329" s="47"/>
      <c r="QE329" s="47"/>
      <c r="QF329" s="47"/>
      <c r="QG329" s="47"/>
      <c r="QH329" s="47"/>
      <c r="QI329" s="47"/>
      <c r="QJ329" s="47"/>
      <c r="QK329" s="47"/>
      <c r="QL329" s="47"/>
      <c r="QM329" s="47"/>
      <c r="QN329" s="47"/>
      <c r="QO329" s="47"/>
      <c r="QP329" s="47"/>
      <c r="QQ329" s="47"/>
      <c r="QR329" s="47"/>
      <c r="QS329" s="47"/>
      <c r="QT329" s="47"/>
      <c r="QU329" s="47"/>
      <c r="QV329" s="47"/>
      <c r="QW329" s="47"/>
      <c r="QX329" s="47"/>
      <c r="QY329" s="47"/>
      <c r="QZ329" s="47"/>
      <c r="RA329" s="47"/>
      <c r="RB329" s="47"/>
      <c r="RC329" s="47"/>
      <c r="RD329" s="47"/>
      <c r="RE329" s="47"/>
      <c r="RF329" s="47"/>
      <c r="RG329" s="47"/>
      <c r="RH329" s="47"/>
      <c r="RI329" s="47"/>
      <c r="RJ329" s="47"/>
      <c r="RK329" s="47"/>
      <c r="RL329" s="47"/>
      <c r="RM329" s="47"/>
      <c r="RN329" s="47"/>
      <c r="RO329" s="47"/>
      <c r="RP329" s="47"/>
      <c r="RQ329" s="47"/>
      <c r="RR329" s="47"/>
      <c r="RS329" s="47"/>
      <c r="RT329" s="47"/>
      <c r="RU329" s="47"/>
      <c r="RV329" s="47"/>
      <c r="RW329" s="47"/>
      <c r="RX329" s="47"/>
      <c r="RY329" s="47"/>
      <c r="RZ329" s="47"/>
      <c r="SA329" s="47"/>
      <c r="SB329" s="47"/>
      <c r="SC329" s="47"/>
      <c r="SD329" s="47"/>
      <c r="SE329" s="47"/>
      <c r="SF329" s="47"/>
      <c r="SG329" s="47"/>
      <c r="SH329" s="47"/>
      <c r="SI329" s="47"/>
      <c r="SJ329" s="47"/>
      <c r="SK329" s="47"/>
      <c r="SL329" s="47"/>
      <c r="SM329" s="47"/>
      <c r="SN329" s="47"/>
      <c r="SO329" s="47"/>
      <c r="SP329" s="47"/>
      <c r="SQ329" s="47"/>
      <c r="SR329" s="47"/>
      <c r="SS329" s="47"/>
      <c r="ST329" s="47"/>
      <c r="SU329" s="47"/>
      <c r="SV329" s="47"/>
      <c r="SW329" s="47"/>
      <c r="SX329" s="47"/>
      <c r="SY329" s="47"/>
      <c r="SZ329" s="47"/>
      <c r="TA329" s="47"/>
      <c r="TB329" s="47"/>
      <c r="TC329" s="47"/>
      <c r="TD329" s="47"/>
      <c r="TE329" s="47"/>
      <c r="TF329" s="47"/>
      <c r="TG329" s="47"/>
      <c r="TH329" s="47"/>
      <c r="TI329" s="47"/>
      <c r="TJ329" s="47"/>
      <c r="TK329" s="47"/>
      <c r="TL329" s="47"/>
      <c r="TM329" s="47"/>
      <c r="TN329" s="47"/>
      <c r="TO329" s="47"/>
      <c r="TP329" s="47"/>
      <c r="TQ329" s="47"/>
      <c r="TR329" s="47"/>
      <c r="TS329" s="47"/>
      <c r="TT329" s="47"/>
      <c r="TU329" s="47"/>
      <c r="TV329" s="47"/>
      <c r="TW329" s="47"/>
      <c r="TX329" s="47"/>
      <c r="TY329" s="47"/>
      <c r="TZ329" s="47"/>
      <c r="UA329" s="47"/>
      <c r="UB329" s="47"/>
      <c r="UC329" s="47"/>
      <c r="UD329" s="47"/>
      <c r="UE329" s="47"/>
      <c r="UF329" s="47"/>
      <c r="UG329" s="47"/>
      <c r="UH329" s="47"/>
      <c r="UI329" s="47"/>
      <c r="UJ329" s="47"/>
      <c r="UK329" s="47"/>
      <c r="UL329" s="47"/>
      <c r="UM329" s="47"/>
      <c r="UN329" s="47"/>
      <c r="UO329" s="47"/>
      <c r="UP329" s="47"/>
      <c r="UQ329" s="47"/>
      <c r="UR329" s="47"/>
      <c r="US329" s="47"/>
      <c r="UT329" s="47"/>
      <c r="UU329" s="47"/>
      <c r="UV329" s="47"/>
      <c r="UW329" s="47"/>
      <c r="UX329" s="47"/>
      <c r="UY329" s="47"/>
      <c r="UZ329" s="47"/>
      <c r="VA329" s="47"/>
      <c r="VB329" s="47"/>
      <c r="VC329" s="47"/>
      <c r="VD329" s="47"/>
      <c r="VE329" s="47"/>
      <c r="VF329" s="47"/>
      <c r="VG329" s="47"/>
      <c r="VH329" s="47"/>
      <c r="VI329" s="47"/>
      <c r="VJ329" s="47"/>
      <c r="VK329" s="47"/>
      <c r="VL329" s="47"/>
      <c r="VM329" s="47"/>
      <c r="VN329" s="47"/>
      <c r="VO329" s="47"/>
      <c r="VP329" s="47"/>
      <c r="VQ329" s="47"/>
      <c r="VR329" s="47"/>
      <c r="VS329" s="47"/>
      <c r="VT329" s="47"/>
      <c r="VU329" s="47"/>
      <c r="VV329" s="47"/>
      <c r="VW329" s="47"/>
      <c r="VX329" s="47"/>
      <c r="VY329" s="47"/>
      <c r="VZ329" s="47"/>
      <c r="WA329" s="47"/>
      <c r="WB329" s="47"/>
      <c r="WC329" s="47"/>
      <c r="WD329" s="47"/>
      <c r="WE329" s="47"/>
      <c r="WF329" s="47"/>
      <c r="WG329" s="47"/>
      <c r="WH329" s="47"/>
      <c r="WI329" s="47"/>
      <c r="WJ329" s="47"/>
      <c r="WK329" s="47"/>
      <c r="WL329" s="47"/>
      <c r="WM329" s="47"/>
      <c r="WN329" s="47"/>
      <c r="WO329" s="47"/>
      <c r="WP329" s="47"/>
      <c r="WQ329" s="47"/>
      <c r="WR329" s="47"/>
      <c r="WS329" s="47"/>
      <c r="WT329" s="47"/>
      <c r="WU329" s="47"/>
      <c r="WV329" s="47"/>
      <c r="WW329" s="47"/>
      <c r="WX329" s="47"/>
      <c r="WY329" s="47"/>
      <c r="WZ329" s="47"/>
      <c r="XA329" s="47"/>
      <c r="XB329" s="47"/>
      <c r="XC329" s="47"/>
      <c r="XD329" s="47"/>
      <c r="XE329" s="47"/>
      <c r="XF329" s="47"/>
      <c r="XG329" s="47"/>
      <c r="XH329" s="47"/>
      <c r="XI329" s="47"/>
      <c r="XJ329" s="47"/>
      <c r="XK329" s="47"/>
      <c r="XL329" s="47"/>
      <c r="XM329" s="47"/>
      <c r="XN329" s="47"/>
      <c r="XO329" s="47"/>
      <c r="XP329" s="47"/>
      <c r="XQ329" s="47"/>
      <c r="XR329" s="47"/>
      <c r="XS329" s="47"/>
      <c r="XT329" s="47"/>
      <c r="XU329" s="47"/>
      <c r="XV329" s="47"/>
      <c r="XW329" s="47"/>
      <c r="XX329" s="47"/>
      <c r="XY329" s="47"/>
      <c r="XZ329" s="47"/>
      <c r="YA329" s="47"/>
      <c r="YB329" s="47"/>
      <c r="YC329" s="47"/>
      <c r="YD329" s="47"/>
      <c r="YE329" s="47"/>
      <c r="YF329" s="47"/>
      <c r="YG329" s="47"/>
      <c r="YH329" s="47"/>
      <c r="YI329" s="47"/>
      <c r="YJ329" s="47"/>
      <c r="YK329" s="47"/>
      <c r="YL329" s="47"/>
      <c r="YM329" s="47"/>
      <c r="YN329" s="47"/>
      <c r="YO329" s="47"/>
      <c r="YP329" s="47"/>
      <c r="YQ329" s="47"/>
      <c r="YR329" s="47"/>
      <c r="YS329" s="47"/>
      <c r="YT329" s="47"/>
      <c r="YU329" s="47"/>
      <c r="YV329" s="47"/>
      <c r="YW329" s="47"/>
      <c r="YX329" s="47"/>
      <c r="YY329" s="47"/>
      <c r="YZ329" s="47"/>
      <c r="ZA329" s="47"/>
      <c r="ZB329" s="47"/>
      <c r="ZC329" s="47"/>
      <c r="ZD329" s="47"/>
      <c r="ZE329" s="47"/>
      <c r="ZF329" s="47"/>
      <c r="ZG329" s="47"/>
      <c r="ZH329" s="47"/>
      <c r="ZI329" s="47"/>
      <c r="ZJ329" s="47"/>
      <c r="ZK329" s="47"/>
      <c r="ZL329" s="47"/>
      <c r="ZM329" s="47"/>
      <c r="ZN329" s="47"/>
      <c r="ZO329" s="47"/>
      <c r="ZP329" s="47"/>
      <c r="ZQ329" s="47"/>
      <c r="ZR329" s="47"/>
      <c r="ZS329" s="47"/>
      <c r="ZT329" s="47"/>
      <c r="ZU329" s="47"/>
      <c r="ZV329" s="47"/>
      <c r="ZW329" s="47"/>
      <c r="ZX329" s="47"/>
      <c r="ZY329" s="47"/>
      <c r="ZZ329" s="47"/>
      <c r="AAA329" s="47"/>
      <c r="AAB329" s="47"/>
      <c r="AAC329" s="47"/>
      <c r="AAD329" s="47"/>
      <c r="AAE329" s="47"/>
      <c r="AAF329" s="47"/>
      <c r="AAG329" s="47"/>
      <c r="AAH329" s="47"/>
      <c r="AAI329" s="47"/>
      <c r="AAJ329" s="47"/>
      <c r="AAK329" s="47"/>
      <c r="AAL329" s="47"/>
      <c r="AAM329" s="47"/>
      <c r="AAN329" s="47"/>
      <c r="AAO329" s="47"/>
      <c r="AAP329" s="47"/>
      <c r="AAQ329" s="47"/>
      <c r="AAR329" s="47"/>
      <c r="AAS329" s="47"/>
      <c r="AAT329" s="47"/>
      <c r="AAU329" s="47"/>
      <c r="AAV329" s="47"/>
      <c r="AAW329" s="47"/>
      <c r="AAX329" s="47"/>
      <c r="AAY329" s="47"/>
      <c r="AAZ329" s="47"/>
      <c r="ABA329" s="47"/>
      <c r="ABB329" s="47"/>
      <c r="ABC329" s="47"/>
      <c r="ABD329" s="47"/>
      <c r="ABE329" s="47"/>
      <c r="ABF329" s="47"/>
      <c r="ABG329" s="47"/>
      <c r="ABH329" s="47"/>
      <c r="ABI329" s="47"/>
      <c r="ABJ329" s="47"/>
      <c r="ABK329" s="47"/>
      <c r="ABL329" s="47"/>
      <c r="ABM329" s="47"/>
      <c r="ABN329" s="47"/>
      <c r="ABO329" s="47"/>
      <c r="ABP329" s="47"/>
      <c r="ABQ329" s="47"/>
      <c r="ABR329" s="47"/>
      <c r="ABS329" s="47"/>
      <c r="ABT329" s="47"/>
      <c r="ABU329" s="47"/>
      <c r="ABV329" s="47"/>
      <c r="ABW329" s="47"/>
      <c r="ABX329" s="47"/>
      <c r="ABY329" s="47"/>
      <c r="ABZ329" s="47"/>
      <c r="ACA329" s="47"/>
      <c r="ACB329" s="47"/>
      <c r="ACC329" s="47"/>
      <c r="ACD329" s="47"/>
      <c r="ACE329" s="47"/>
      <c r="ACF329" s="47"/>
      <c r="ACG329" s="47"/>
      <c r="ACH329" s="47"/>
      <c r="ACI329" s="47"/>
      <c r="ACJ329" s="47"/>
      <c r="ACK329" s="47"/>
      <c r="ACL329" s="47"/>
      <c r="ACM329" s="47"/>
      <c r="ACN329" s="47"/>
      <c r="ACO329" s="47"/>
      <c r="ACP329" s="47"/>
      <c r="ACQ329" s="47"/>
      <c r="ACR329" s="47"/>
      <c r="ACS329" s="47"/>
      <c r="ACT329" s="47"/>
      <c r="ACU329" s="47"/>
      <c r="ACV329" s="47"/>
      <c r="ACW329" s="47"/>
      <c r="ACX329" s="47"/>
      <c r="ACY329" s="47"/>
      <c r="ACZ329" s="47"/>
      <c r="ADA329" s="47"/>
      <c r="ADB329" s="47"/>
      <c r="ADC329" s="47"/>
      <c r="ADD329" s="47"/>
      <c r="ADE329" s="47"/>
      <c r="ADF329" s="47"/>
      <c r="ADG329" s="47"/>
      <c r="ADH329" s="47"/>
      <c r="ADI329" s="47"/>
      <c r="ADJ329" s="47"/>
      <c r="ADK329" s="47"/>
      <c r="ADL329" s="47"/>
      <c r="ADM329" s="47"/>
      <c r="ADN329" s="47"/>
      <c r="ADO329" s="47"/>
      <c r="ADP329" s="47"/>
      <c r="ADQ329" s="47"/>
      <c r="ADR329" s="47"/>
      <c r="ADS329" s="47"/>
      <c r="ADT329" s="47"/>
      <c r="ADU329" s="47"/>
      <c r="ADV329" s="47"/>
      <c r="ADW329" s="47"/>
      <c r="ADX329" s="47"/>
      <c r="ADY329" s="47"/>
      <c r="ADZ329" s="47"/>
      <c r="AEA329" s="47"/>
      <c r="AEB329" s="47"/>
      <c r="AEC329" s="47"/>
      <c r="AED329" s="47"/>
      <c r="AEE329" s="47"/>
      <c r="AEF329" s="47"/>
      <c r="AEG329" s="47"/>
      <c r="AEH329" s="47"/>
      <c r="AEI329" s="47"/>
      <c r="AEJ329" s="47"/>
      <c r="AEK329" s="47"/>
      <c r="AEL329" s="47"/>
      <c r="AEM329" s="47"/>
      <c r="AEN329" s="47"/>
      <c r="AEO329" s="47"/>
      <c r="AEP329" s="47"/>
      <c r="AEQ329" s="47"/>
      <c r="AER329" s="47"/>
      <c r="AES329" s="47"/>
      <c r="AET329" s="47"/>
      <c r="AEU329" s="47"/>
      <c r="AEV329" s="47"/>
      <c r="AEW329" s="47"/>
      <c r="AEX329" s="47"/>
      <c r="AEY329" s="47"/>
      <c r="AEZ329" s="47"/>
      <c r="AFA329" s="47"/>
      <c r="AFB329" s="47"/>
      <c r="AFC329" s="47"/>
      <c r="AFD329" s="47"/>
      <c r="AFE329" s="47"/>
      <c r="AFF329" s="47"/>
      <c r="AFG329" s="47"/>
      <c r="AFH329" s="47"/>
      <c r="AFI329" s="47"/>
      <c r="AFJ329" s="47"/>
      <c r="AFK329" s="47"/>
      <c r="AFL329" s="47"/>
      <c r="AFM329" s="47"/>
      <c r="AFN329" s="47"/>
      <c r="AFO329" s="47"/>
      <c r="AFP329" s="47"/>
      <c r="AFQ329" s="47"/>
      <c r="AFR329" s="47"/>
      <c r="AFS329" s="47"/>
      <c r="AFT329" s="47"/>
      <c r="AFU329" s="47"/>
      <c r="AFV329" s="47"/>
      <c r="AFW329" s="47"/>
      <c r="AFX329" s="47"/>
      <c r="AFY329" s="47"/>
      <c r="AFZ329" s="47"/>
      <c r="AGA329" s="47"/>
      <c r="AGB329" s="47"/>
      <c r="AGC329" s="47"/>
      <c r="AGD329" s="47"/>
      <c r="AGE329" s="47"/>
      <c r="AGF329" s="47"/>
      <c r="AGG329" s="47"/>
      <c r="AGH329" s="47"/>
      <c r="AGI329" s="47"/>
      <c r="AGJ329" s="47"/>
      <c r="AGK329" s="47"/>
      <c r="AGL329" s="47"/>
      <c r="AGM329" s="47"/>
      <c r="AGN329" s="47"/>
      <c r="AGO329" s="47"/>
      <c r="AGP329" s="47"/>
      <c r="AGQ329" s="47"/>
      <c r="AGR329" s="47"/>
      <c r="AGS329" s="47"/>
      <c r="AGT329" s="47"/>
      <c r="AGU329" s="47"/>
      <c r="AGV329" s="47"/>
      <c r="AGW329" s="47"/>
      <c r="AGX329" s="47"/>
      <c r="AGY329" s="47"/>
      <c r="AGZ329" s="47"/>
      <c r="AHA329" s="47"/>
      <c r="AHB329" s="47"/>
      <c r="AHC329" s="47"/>
      <c r="AHD329" s="47"/>
      <c r="AHE329" s="47"/>
      <c r="AHF329" s="47"/>
      <c r="AHG329" s="47"/>
      <c r="AHH329" s="47"/>
      <c r="AHI329" s="47"/>
      <c r="AHJ329" s="47"/>
      <c r="AHK329" s="47"/>
      <c r="AHL329" s="47"/>
      <c r="AHM329" s="47"/>
      <c r="AHN329" s="47"/>
      <c r="AHO329" s="47"/>
      <c r="AHP329" s="47"/>
      <c r="AHQ329" s="47"/>
      <c r="AHR329" s="47"/>
      <c r="AHS329" s="47"/>
      <c r="AHT329" s="47"/>
      <c r="AHU329" s="47"/>
      <c r="AHV329" s="47"/>
      <c r="AHW329" s="47"/>
      <c r="AHX329" s="47"/>
      <c r="AHY329" s="47"/>
      <c r="AHZ329" s="47"/>
      <c r="AIA329" s="47"/>
      <c r="AIB329" s="47"/>
      <c r="AIC329" s="47"/>
      <c r="AID329" s="47"/>
      <c r="AIE329" s="47"/>
      <c r="AIF329" s="47"/>
      <c r="AIG329" s="47"/>
      <c r="AIH329" s="47"/>
      <c r="AII329" s="47"/>
      <c r="AIJ329" s="47"/>
      <c r="AIK329" s="47"/>
      <c r="AIL329" s="47"/>
      <c r="AIM329" s="47"/>
      <c r="AIN329" s="47"/>
      <c r="AIO329" s="47"/>
      <c r="AIP329" s="47"/>
      <c r="AIQ329" s="47"/>
      <c r="AIR329" s="47"/>
      <c r="AIS329" s="47"/>
      <c r="AIT329" s="47"/>
      <c r="AIU329" s="47"/>
      <c r="AIV329" s="47"/>
      <c r="AIW329" s="47"/>
      <c r="AIX329" s="47"/>
      <c r="AIY329" s="47"/>
      <c r="AIZ329" s="47"/>
      <c r="AJA329" s="47"/>
      <c r="AJB329" s="47"/>
      <c r="AJC329" s="47"/>
      <c r="AJD329" s="47"/>
      <c r="AJE329" s="47"/>
      <c r="AJF329" s="47"/>
      <c r="AJG329" s="47"/>
      <c r="AJH329" s="47"/>
      <c r="AJI329" s="47"/>
      <c r="AJJ329" s="47"/>
      <c r="AJK329" s="47"/>
      <c r="AJL329" s="47"/>
      <c r="AJM329" s="47"/>
      <c r="AJN329" s="47"/>
      <c r="AJO329" s="47"/>
      <c r="AJP329" s="47"/>
      <c r="AJQ329" s="47"/>
      <c r="AJR329" s="47"/>
      <c r="AJS329" s="47"/>
      <c r="AJT329" s="47"/>
      <c r="AJU329" s="47"/>
      <c r="AJV329" s="47"/>
      <c r="AJW329" s="47"/>
      <c r="AJX329" s="47"/>
      <c r="AJY329" s="47"/>
      <c r="AJZ329" s="47"/>
      <c r="AKA329" s="47"/>
      <c r="AKB329" s="47"/>
      <c r="AKC329" s="47"/>
      <c r="AKD329" s="47"/>
      <c r="AKE329" s="47"/>
      <c r="AKF329" s="47"/>
      <c r="AKG329" s="47"/>
      <c r="AKH329" s="47"/>
      <c r="AKI329" s="47"/>
      <c r="AKJ329" s="47"/>
      <c r="AKK329" s="47"/>
      <c r="AKL329" s="47"/>
      <c r="AKM329" s="47"/>
      <c r="AKN329" s="47"/>
      <c r="AKO329" s="47"/>
      <c r="AKP329" s="47"/>
      <c r="AKQ329" s="47"/>
      <c r="AKR329" s="47"/>
      <c r="AKS329" s="47"/>
      <c r="AKT329" s="47"/>
      <c r="AKU329" s="47"/>
      <c r="AKV329" s="47"/>
      <c r="AKW329" s="47"/>
      <c r="AKX329" s="47"/>
      <c r="AKY329" s="47"/>
      <c r="AKZ329" s="47"/>
      <c r="ALA329" s="47"/>
      <c r="ALB329" s="47"/>
      <c r="ALC329" s="47"/>
      <c r="ALD329" s="47"/>
      <c r="ALE329" s="47"/>
      <c r="ALF329" s="47"/>
      <c r="ALG329" s="47"/>
      <c r="ALH329" s="47"/>
      <c r="ALI329" s="47"/>
      <c r="ALJ329" s="47"/>
      <c r="ALK329" s="47"/>
      <c r="ALL329" s="47"/>
      <c r="ALM329" s="47"/>
      <c r="ALN329" s="47"/>
      <c r="ALO329" s="47"/>
      <c r="ALP329" s="47"/>
      <c r="ALQ329" s="47"/>
      <c r="ALR329" s="47"/>
      <c r="ALS329" s="47"/>
      <c r="ALT329" s="47"/>
      <c r="ALU329" s="47"/>
      <c r="ALV329" s="47"/>
      <c r="ALW329" s="47"/>
      <c r="ALX329" s="47"/>
      <c r="ALY329" s="47"/>
      <c r="ALZ329" s="47"/>
      <c r="AMA329" s="47"/>
      <c r="AMB329" s="47"/>
      <c r="AMC329" s="47"/>
      <c r="AMD329" s="47"/>
      <c r="AME329" s="47"/>
      <c r="AMF329" s="47"/>
      <c r="AMG329" s="47"/>
      <c r="AMH329" s="47"/>
      <c r="AMI329" s="47"/>
      <c r="AMJ329" s="47"/>
      <c r="AMK329" s="47"/>
      <c r="AML329" s="47"/>
      <c r="AMM329" s="47"/>
      <c r="AMN329" s="47"/>
      <c r="AMO329" s="47"/>
      <c r="AMP329" s="47"/>
      <c r="AMQ329" s="47"/>
      <c r="AMR329" s="47"/>
      <c r="AMS329" s="47"/>
      <c r="AMT329" s="47"/>
      <c r="AMU329" s="47"/>
      <c r="AMV329" s="47"/>
      <c r="AMW329" s="47"/>
      <c r="AMX329" s="47"/>
      <c r="AMY329" s="47"/>
      <c r="AMZ329" s="47"/>
      <c r="ANA329" s="47"/>
      <c r="ANB329" s="47"/>
      <c r="ANC329" s="47"/>
      <c r="AND329" s="47"/>
      <c r="ANE329" s="47"/>
      <c r="ANF329" s="47"/>
      <c r="ANG329" s="47"/>
      <c r="ANH329" s="47"/>
      <c r="ANI329" s="47"/>
      <c r="ANJ329" s="47"/>
      <c r="ANK329" s="47"/>
      <c r="ANL329" s="47"/>
      <c r="ANM329" s="47"/>
      <c r="ANN329" s="47"/>
      <c r="ANO329" s="47"/>
      <c r="ANP329" s="47"/>
      <c r="ANQ329" s="47"/>
      <c r="ANR329" s="47"/>
      <c r="ANS329" s="47"/>
      <c r="ANT329" s="47"/>
      <c r="ANU329" s="47"/>
      <c r="ANV329" s="47"/>
      <c r="ANW329" s="47"/>
      <c r="ANX329" s="47"/>
      <c r="ANY329" s="47"/>
      <c r="ANZ329" s="47"/>
      <c r="AOA329" s="47"/>
      <c r="AOB329" s="47"/>
      <c r="AOC329" s="47"/>
      <c r="AOD329" s="47"/>
      <c r="AOE329" s="47"/>
      <c r="AOF329" s="47"/>
      <c r="AOG329" s="47"/>
      <c r="AOH329" s="47"/>
      <c r="AOI329" s="47"/>
      <c r="AOJ329" s="47"/>
      <c r="AOK329" s="47"/>
      <c r="AOL329" s="47"/>
      <c r="AOM329" s="47"/>
      <c r="AON329" s="47"/>
      <c r="AOO329" s="47"/>
      <c r="AOP329" s="47"/>
      <c r="AOQ329" s="47"/>
      <c r="AOR329" s="47"/>
      <c r="AOS329" s="47"/>
      <c r="AOT329" s="47"/>
      <c r="AOU329" s="47"/>
      <c r="AOV329" s="47"/>
      <c r="AOW329" s="47"/>
      <c r="AOX329" s="47"/>
      <c r="AOY329" s="47"/>
      <c r="AOZ329" s="47"/>
      <c r="APA329" s="47"/>
      <c r="APB329" s="47"/>
      <c r="APC329" s="47"/>
      <c r="APD329" s="47"/>
      <c r="APE329" s="47"/>
      <c r="APF329" s="47"/>
      <c r="APG329" s="47"/>
      <c r="APH329" s="47"/>
      <c r="API329" s="47"/>
      <c r="APJ329" s="47"/>
      <c r="APK329" s="47"/>
      <c r="APL329" s="47"/>
      <c r="APM329" s="47"/>
      <c r="APN329" s="47"/>
      <c r="APO329" s="47"/>
      <c r="APP329" s="47"/>
      <c r="APQ329" s="47"/>
      <c r="APR329" s="47"/>
      <c r="APS329" s="47"/>
      <c r="APT329" s="47"/>
      <c r="APU329" s="47"/>
      <c r="APV329" s="47"/>
      <c r="APW329" s="47"/>
      <c r="APX329" s="47"/>
      <c r="APY329" s="47"/>
      <c r="APZ329" s="47"/>
      <c r="AQA329" s="47"/>
      <c r="AQB329" s="47"/>
      <c r="AQC329" s="47"/>
      <c r="AQD329" s="47"/>
      <c r="AQE329" s="47"/>
      <c r="AQF329" s="47"/>
      <c r="AQG329" s="47"/>
      <c r="AQH329" s="47"/>
      <c r="AQI329" s="47"/>
      <c r="AQJ329" s="47"/>
      <c r="AQK329" s="47"/>
      <c r="AQL329" s="47"/>
      <c r="AQM329" s="47"/>
      <c r="AQN329" s="47"/>
      <c r="AQO329" s="47"/>
      <c r="AQP329" s="47"/>
      <c r="AQQ329" s="47"/>
      <c r="AQR329" s="47"/>
      <c r="AQS329" s="47"/>
      <c r="AQT329" s="47"/>
      <c r="AQU329" s="47"/>
      <c r="AQV329" s="47"/>
      <c r="AQW329" s="47"/>
      <c r="AQX329" s="47"/>
      <c r="AQY329" s="47"/>
      <c r="AQZ329" s="47"/>
      <c r="ARA329" s="47"/>
      <c r="ARB329" s="47"/>
      <c r="ARC329" s="47"/>
      <c r="ARD329" s="47"/>
      <c r="ARE329" s="47"/>
      <c r="ARF329" s="47"/>
      <c r="ARG329" s="47"/>
      <c r="ARH329" s="47"/>
      <c r="ARI329" s="47"/>
      <c r="ARJ329" s="47"/>
      <c r="ARK329" s="47"/>
      <c r="ARL329" s="47"/>
      <c r="ARM329" s="47"/>
      <c r="ARN329" s="47"/>
      <c r="ARO329" s="47"/>
      <c r="ARP329" s="47"/>
      <c r="ARQ329" s="47"/>
      <c r="ARR329" s="47"/>
      <c r="ARS329" s="47"/>
      <c r="ART329" s="47"/>
      <c r="ARU329" s="47"/>
      <c r="ARV329" s="47"/>
      <c r="ARW329" s="47"/>
      <c r="ARX329" s="47"/>
      <c r="ARY329" s="47"/>
      <c r="ARZ329" s="47"/>
      <c r="ASA329" s="47"/>
      <c r="ASB329" s="47"/>
      <c r="ASC329" s="47"/>
      <c r="ASD329" s="47"/>
      <c r="ASE329" s="47"/>
      <c r="ASF329" s="47"/>
      <c r="ASG329" s="47"/>
      <c r="ASH329" s="47"/>
      <c r="ASI329" s="47"/>
      <c r="ASJ329" s="47"/>
      <c r="ASK329" s="47"/>
      <c r="ASL329" s="47"/>
      <c r="ASM329" s="47"/>
      <c r="ASN329" s="47"/>
      <c r="ASO329" s="47"/>
      <c r="ASP329" s="47"/>
      <c r="ASQ329" s="47"/>
      <c r="ASR329" s="47"/>
      <c r="ASS329" s="47"/>
      <c r="AST329" s="47"/>
      <c r="ASU329" s="47"/>
      <c r="ASV329" s="47"/>
      <c r="ASW329" s="47"/>
      <c r="ASX329" s="47"/>
      <c r="ASY329" s="47"/>
      <c r="ASZ329" s="47"/>
      <c r="ATA329" s="47"/>
      <c r="ATB329" s="47"/>
      <c r="ATC329" s="47"/>
      <c r="ATD329" s="47"/>
      <c r="ATE329" s="47"/>
      <c r="ATF329" s="47"/>
      <c r="ATG329" s="47"/>
      <c r="ATH329" s="47"/>
      <c r="ATI329" s="47"/>
      <c r="ATJ329" s="47"/>
      <c r="ATK329" s="47"/>
      <c r="ATL329" s="47"/>
      <c r="ATM329" s="47"/>
      <c r="ATN329" s="47"/>
      <c r="ATO329" s="47"/>
      <c r="ATP329" s="47"/>
      <c r="ATQ329" s="47"/>
      <c r="ATR329" s="47"/>
      <c r="ATS329" s="47"/>
      <c r="ATT329" s="47"/>
      <c r="ATU329" s="47"/>
      <c r="ATV329" s="47"/>
      <c r="ATW329" s="47"/>
      <c r="ATX329" s="47"/>
      <c r="ATY329" s="47"/>
      <c r="ATZ329" s="47"/>
      <c r="AUA329" s="47"/>
      <c r="AUB329" s="47"/>
      <c r="AUC329" s="47"/>
      <c r="AUD329" s="47"/>
      <c r="AUE329" s="47"/>
      <c r="AUF329" s="47"/>
      <c r="AUG329" s="47"/>
      <c r="AUH329" s="47"/>
      <c r="AUI329" s="47"/>
      <c r="AUJ329" s="47"/>
      <c r="AUK329" s="47"/>
      <c r="AUL329" s="47"/>
      <c r="AUM329" s="47"/>
      <c r="AUN329" s="47"/>
      <c r="AUO329" s="47"/>
      <c r="AUP329" s="47"/>
      <c r="AUQ329" s="47"/>
      <c r="AUR329" s="47"/>
      <c r="AUS329" s="47"/>
      <c r="AUT329" s="47"/>
      <c r="AUU329" s="47"/>
      <c r="AUV329" s="47"/>
      <c r="AUW329" s="47"/>
      <c r="AUX329" s="47"/>
      <c r="AUY329" s="47"/>
      <c r="AUZ329" s="47"/>
      <c r="AVA329" s="47"/>
      <c r="AVB329" s="47"/>
      <c r="AVC329" s="47"/>
      <c r="AVD329" s="47"/>
      <c r="AVE329" s="47"/>
      <c r="AVF329" s="47"/>
      <c r="AVG329" s="47"/>
      <c r="AVH329" s="47"/>
      <c r="AVI329" s="47"/>
      <c r="AVJ329" s="47"/>
      <c r="AVK329" s="47"/>
      <c r="AVL329" s="47"/>
      <c r="AVM329" s="47"/>
      <c r="AVN329" s="47"/>
      <c r="AVO329" s="47"/>
      <c r="AVP329" s="47"/>
      <c r="AVQ329" s="47"/>
      <c r="AVR329" s="47"/>
      <c r="AVS329" s="47"/>
      <c r="AVT329" s="47"/>
      <c r="AVU329" s="47"/>
      <c r="AVV329" s="47"/>
      <c r="AVW329" s="47"/>
      <c r="AVX329" s="47"/>
      <c r="AVY329" s="47"/>
      <c r="AVZ329" s="47"/>
      <c r="AWA329" s="47"/>
      <c r="AWB329" s="47"/>
      <c r="AWC329" s="47"/>
      <c r="AWD329" s="47"/>
      <c r="AWE329" s="47"/>
      <c r="AWF329" s="47"/>
      <c r="AWG329" s="47"/>
      <c r="AWH329" s="47"/>
      <c r="AWI329" s="47"/>
      <c r="AWJ329" s="47"/>
      <c r="AWK329" s="47"/>
      <c r="AWL329" s="47"/>
      <c r="AWM329" s="47"/>
      <c r="AWN329" s="47"/>
      <c r="AWO329" s="47"/>
      <c r="AWP329" s="47"/>
      <c r="AWQ329" s="47"/>
      <c r="AWR329" s="47"/>
      <c r="AWS329" s="47"/>
      <c r="AWT329" s="47"/>
      <c r="AWU329" s="47"/>
      <c r="AWV329" s="47"/>
      <c r="AWW329" s="47"/>
      <c r="AWX329" s="47"/>
      <c r="AWY329" s="47"/>
      <c r="AWZ329" s="47"/>
      <c r="AXA329" s="47"/>
      <c r="AXB329" s="47"/>
      <c r="AXC329" s="47"/>
      <c r="AXD329" s="47"/>
      <c r="AXE329" s="47"/>
      <c r="AXF329" s="47"/>
      <c r="AXG329" s="47"/>
      <c r="AXH329" s="47"/>
      <c r="AXI329" s="47"/>
      <c r="AXJ329" s="47"/>
      <c r="AXK329" s="47"/>
      <c r="AXL329" s="47"/>
      <c r="AXM329" s="47"/>
      <c r="AXN329" s="47"/>
      <c r="AXO329" s="47"/>
      <c r="AXP329" s="47"/>
      <c r="AXQ329" s="47"/>
      <c r="AXR329" s="47"/>
      <c r="AXS329" s="47"/>
      <c r="AXT329" s="47"/>
      <c r="AXU329" s="47"/>
      <c r="AXV329" s="47"/>
      <c r="AXW329" s="47"/>
      <c r="AXX329" s="47"/>
      <c r="AXY329" s="47"/>
      <c r="AXZ329" s="47"/>
      <c r="AYA329" s="47"/>
      <c r="AYB329" s="47"/>
      <c r="AYC329" s="47"/>
      <c r="AYD329" s="47"/>
      <c r="AYE329" s="47"/>
      <c r="AYF329" s="47"/>
      <c r="AYG329" s="47"/>
      <c r="AYH329" s="47"/>
      <c r="AYI329" s="47"/>
      <c r="AYJ329" s="47"/>
      <c r="AYK329" s="47"/>
      <c r="AYL329" s="47"/>
      <c r="AYM329" s="47"/>
      <c r="AYN329" s="47"/>
      <c r="AYO329" s="47"/>
      <c r="AYP329" s="47"/>
      <c r="AYQ329" s="47"/>
      <c r="AYR329" s="47"/>
      <c r="AYS329" s="47"/>
      <c r="AYT329" s="47"/>
      <c r="AYU329" s="47"/>
      <c r="AYV329" s="47"/>
      <c r="AYW329" s="47"/>
      <c r="AYX329" s="47"/>
      <c r="AYY329" s="47"/>
      <c r="AYZ329" s="47"/>
      <c r="AZA329" s="47"/>
      <c r="AZB329" s="47"/>
      <c r="AZC329" s="47"/>
      <c r="AZD329" s="47"/>
      <c r="AZE329" s="47"/>
      <c r="AZF329" s="47"/>
      <c r="AZG329" s="47"/>
      <c r="AZH329" s="47"/>
      <c r="AZI329" s="47"/>
      <c r="AZJ329" s="47"/>
      <c r="AZK329" s="47"/>
      <c r="AZL329" s="47"/>
      <c r="AZM329" s="47"/>
      <c r="AZN329" s="47"/>
      <c r="AZO329" s="47"/>
      <c r="AZP329" s="47"/>
      <c r="AZQ329" s="47"/>
      <c r="AZR329" s="47"/>
      <c r="AZS329" s="47"/>
      <c r="AZT329" s="47"/>
      <c r="AZU329" s="47"/>
      <c r="AZV329" s="47"/>
      <c r="AZW329" s="47"/>
      <c r="AZX329" s="47"/>
      <c r="AZY329" s="47"/>
      <c r="AZZ329" s="47"/>
      <c r="BAA329" s="47"/>
      <c r="BAB329" s="47"/>
      <c r="BAC329" s="47"/>
      <c r="BAD329" s="47"/>
      <c r="BAE329" s="47"/>
      <c r="BAF329" s="47"/>
      <c r="BAG329" s="47"/>
      <c r="BAH329" s="47"/>
      <c r="BAI329" s="47"/>
      <c r="BAJ329" s="47"/>
      <c r="BAK329" s="47"/>
      <c r="BAL329" s="47"/>
      <c r="BAM329" s="47"/>
      <c r="BAN329" s="47"/>
      <c r="BAO329" s="47"/>
      <c r="BAP329" s="47"/>
      <c r="BAQ329" s="47"/>
      <c r="BAR329" s="47"/>
      <c r="BAS329" s="47"/>
      <c r="BAT329" s="47"/>
      <c r="BAU329" s="47"/>
      <c r="BAV329" s="47"/>
      <c r="BAW329" s="47"/>
      <c r="BAX329" s="47"/>
      <c r="BAY329" s="47"/>
      <c r="BAZ329" s="47"/>
      <c r="BBA329" s="47"/>
      <c r="BBB329" s="47"/>
      <c r="BBC329" s="47"/>
      <c r="BBD329" s="47"/>
      <c r="BBE329" s="47"/>
      <c r="BBF329" s="47"/>
      <c r="BBG329" s="47"/>
      <c r="BBH329" s="47"/>
      <c r="BBI329" s="47"/>
      <c r="BBJ329" s="47"/>
      <c r="BBK329" s="47"/>
      <c r="BBL329" s="47"/>
      <c r="BBM329" s="47"/>
      <c r="BBN329" s="47"/>
      <c r="BBO329" s="47"/>
      <c r="BBP329" s="47"/>
      <c r="BBQ329" s="47"/>
      <c r="BBR329" s="47"/>
      <c r="BBS329" s="47"/>
      <c r="BBT329" s="47"/>
      <c r="BBU329" s="47"/>
      <c r="BBV329" s="47"/>
      <c r="BBW329" s="47"/>
      <c r="BBX329" s="47"/>
      <c r="BBY329" s="47"/>
      <c r="BBZ329" s="47"/>
      <c r="BCA329" s="47"/>
      <c r="BCB329" s="47"/>
      <c r="BCC329" s="47"/>
      <c r="BCD329" s="47"/>
      <c r="BCE329" s="47"/>
      <c r="BCF329" s="47"/>
      <c r="BCG329" s="47"/>
      <c r="BCH329" s="47"/>
      <c r="BCI329" s="47"/>
      <c r="BCJ329" s="47"/>
      <c r="BCK329" s="47"/>
      <c r="BCL329" s="47"/>
      <c r="BCM329" s="47"/>
      <c r="BCN329" s="47"/>
      <c r="BCO329" s="47"/>
      <c r="BCP329" s="47"/>
      <c r="BCQ329" s="47"/>
      <c r="BCR329" s="47"/>
      <c r="BCS329" s="47"/>
      <c r="BCT329" s="47"/>
      <c r="BCU329" s="47"/>
      <c r="BCV329" s="47"/>
      <c r="BCW329" s="47"/>
      <c r="BCX329" s="47"/>
      <c r="BCY329" s="47"/>
      <c r="BCZ329" s="47"/>
      <c r="BDA329" s="47"/>
      <c r="BDB329" s="47"/>
      <c r="BDC329" s="47"/>
      <c r="BDD329" s="47"/>
      <c r="BDE329" s="47"/>
      <c r="BDF329" s="47"/>
      <c r="BDG329" s="47"/>
      <c r="BDH329" s="47"/>
      <c r="BDI329" s="47"/>
      <c r="BDJ329" s="47"/>
      <c r="BDK329" s="47"/>
      <c r="BDL329" s="47"/>
      <c r="BDM329" s="47"/>
      <c r="BDN329" s="47"/>
      <c r="BDO329" s="47"/>
      <c r="BDP329" s="47"/>
      <c r="BDQ329" s="47"/>
      <c r="BDR329" s="47"/>
      <c r="BDS329" s="47"/>
      <c r="BDT329" s="47"/>
      <c r="BDU329" s="47"/>
      <c r="BDV329" s="47"/>
      <c r="BDW329" s="47"/>
      <c r="BDX329" s="47"/>
      <c r="BDY329" s="47"/>
      <c r="BDZ329" s="47"/>
      <c r="BEA329" s="47"/>
      <c r="BEB329" s="47"/>
      <c r="BEC329" s="47"/>
      <c r="BED329" s="47"/>
      <c r="BEE329" s="47"/>
      <c r="BEF329" s="47"/>
      <c r="BEG329" s="47"/>
      <c r="BEH329" s="47"/>
      <c r="BEI329" s="47"/>
      <c r="BEJ329" s="47"/>
      <c r="BEK329" s="47"/>
      <c r="BEL329" s="47"/>
      <c r="BEM329" s="47"/>
      <c r="BEN329" s="47"/>
      <c r="BEO329" s="47"/>
      <c r="BEP329" s="47"/>
      <c r="BEQ329" s="47"/>
      <c r="BER329" s="47"/>
      <c r="BES329" s="47"/>
      <c r="BET329" s="47"/>
      <c r="BEU329" s="47"/>
      <c r="BEV329" s="47"/>
      <c r="BEW329" s="47"/>
      <c r="BEX329" s="47"/>
      <c r="BEY329" s="47"/>
      <c r="BEZ329" s="47"/>
      <c r="BFA329" s="47"/>
      <c r="BFB329" s="47"/>
      <c r="BFC329" s="47"/>
      <c r="BFD329" s="47"/>
      <c r="BFE329" s="47"/>
      <c r="BFF329" s="47"/>
      <c r="BFG329" s="47"/>
      <c r="BFH329" s="47"/>
      <c r="BFI329" s="47"/>
      <c r="BFJ329" s="47"/>
      <c r="BFK329" s="47"/>
      <c r="BFL329" s="47"/>
      <c r="BFM329" s="47"/>
      <c r="BFN329" s="47"/>
      <c r="BFO329" s="47"/>
      <c r="BFP329" s="47"/>
      <c r="BFQ329" s="47"/>
      <c r="BFR329" s="47"/>
      <c r="BFS329" s="47"/>
      <c r="BFT329" s="47"/>
      <c r="BFU329" s="47"/>
      <c r="BFV329" s="47"/>
      <c r="BFW329" s="47"/>
      <c r="BFX329" s="47"/>
      <c r="BFY329" s="47"/>
      <c r="BFZ329" s="47"/>
      <c r="BGA329" s="47"/>
      <c r="BGB329" s="47"/>
      <c r="BGC329" s="47"/>
      <c r="BGD329" s="47"/>
      <c r="BGE329" s="47"/>
      <c r="BGF329" s="47"/>
      <c r="BGG329" s="47"/>
      <c r="BGH329" s="47"/>
      <c r="BGI329" s="47"/>
      <c r="BGJ329" s="47"/>
      <c r="BGK329" s="47"/>
      <c r="BGL329" s="47"/>
      <c r="BGM329" s="47"/>
      <c r="BGN329" s="47"/>
      <c r="BGO329" s="47"/>
      <c r="BGP329" s="47"/>
      <c r="BGQ329" s="47"/>
      <c r="BGR329" s="47"/>
      <c r="BGS329" s="47"/>
      <c r="BGT329" s="47"/>
      <c r="BGU329" s="47"/>
      <c r="BGV329" s="47"/>
      <c r="BGW329" s="47"/>
      <c r="BGX329" s="47"/>
      <c r="BGY329" s="47"/>
      <c r="BGZ329" s="47"/>
      <c r="BHA329" s="47"/>
      <c r="BHB329" s="47"/>
      <c r="BHC329" s="47"/>
      <c r="BHD329" s="47"/>
      <c r="BHE329" s="47"/>
      <c r="BHF329" s="47"/>
      <c r="BHG329" s="47"/>
      <c r="BHH329" s="47"/>
      <c r="BHI329" s="47"/>
      <c r="BHJ329" s="47"/>
      <c r="BHK329" s="47"/>
      <c r="BHL329" s="47"/>
      <c r="BHM329" s="47"/>
      <c r="BHN329" s="47"/>
      <c r="BHO329" s="47"/>
      <c r="BHP329" s="47"/>
      <c r="BHQ329" s="47"/>
      <c r="BHR329" s="47"/>
      <c r="BHS329" s="47"/>
      <c r="BHT329" s="47"/>
      <c r="BHU329" s="47"/>
      <c r="BHV329" s="47"/>
      <c r="BHW329" s="47"/>
      <c r="BHX329" s="47"/>
      <c r="BHY329" s="47"/>
      <c r="BHZ329" s="47"/>
      <c r="BIA329" s="47"/>
      <c r="BIB329" s="47"/>
      <c r="BIC329" s="47"/>
      <c r="BID329" s="47"/>
      <c r="BIE329" s="47"/>
      <c r="BIF329" s="47"/>
      <c r="BIG329" s="47"/>
      <c r="BIH329" s="47"/>
      <c r="BII329" s="47"/>
      <c r="BIJ329" s="47"/>
      <c r="BIK329" s="47"/>
      <c r="BIL329" s="47"/>
      <c r="BIM329" s="47"/>
      <c r="BIN329" s="47"/>
      <c r="BIO329" s="47"/>
      <c r="BIP329" s="47"/>
      <c r="BIQ329" s="47"/>
      <c r="BIR329" s="47"/>
      <c r="BIS329" s="47"/>
      <c r="BIT329" s="47"/>
      <c r="BIU329" s="47"/>
      <c r="BIV329" s="47"/>
      <c r="BIW329" s="47"/>
      <c r="BIX329" s="47"/>
      <c r="BIY329" s="47"/>
      <c r="BIZ329" s="47"/>
      <c r="BJA329" s="47"/>
      <c r="BJB329" s="47"/>
      <c r="BJC329" s="47"/>
      <c r="BJD329" s="47"/>
      <c r="BJE329" s="47"/>
      <c r="BJF329" s="47"/>
      <c r="BJG329" s="47"/>
      <c r="BJH329" s="47"/>
      <c r="BJI329" s="47"/>
      <c r="BJJ329" s="47"/>
      <c r="BJK329" s="47"/>
      <c r="BJL329" s="47"/>
      <c r="BJM329" s="47"/>
      <c r="BJN329" s="47"/>
      <c r="BJO329" s="47"/>
      <c r="BJP329" s="47"/>
      <c r="BJQ329" s="47"/>
      <c r="BJR329" s="47"/>
      <c r="BJS329" s="47"/>
      <c r="BJT329" s="47"/>
      <c r="BJU329" s="47"/>
      <c r="BJV329" s="47"/>
      <c r="BJW329" s="47"/>
      <c r="BJX329" s="47"/>
      <c r="BJY329" s="47"/>
      <c r="BJZ329" s="47"/>
      <c r="BKA329" s="47"/>
      <c r="BKB329" s="47"/>
      <c r="BKC329" s="47"/>
      <c r="BKD329" s="47"/>
      <c r="BKE329" s="47"/>
      <c r="BKF329" s="47"/>
      <c r="BKG329" s="47"/>
      <c r="BKH329" s="47"/>
      <c r="BKI329" s="47"/>
      <c r="BKJ329" s="47"/>
      <c r="BKK329" s="47"/>
      <c r="BKL329" s="47"/>
      <c r="BKM329" s="47"/>
      <c r="BKN329" s="47"/>
      <c r="BKO329" s="47"/>
      <c r="BKP329" s="47"/>
      <c r="BKQ329" s="47"/>
      <c r="BKR329" s="47"/>
      <c r="BKS329" s="47"/>
      <c r="BKT329" s="47"/>
      <c r="BKU329" s="47"/>
      <c r="BKV329" s="47"/>
      <c r="BKW329" s="47"/>
      <c r="BKX329" s="47"/>
      <c r="BKY329" s="47"/>
      <c r="BKZ329" s="47"/>
      <c r="BLA329" s="47"/>
      <c r="BLB329" s="47"/>
      <c r="BLC329" s="47"/>
      <c r="BLD329" s="47"/>
      <c r="BLE329" s="47"/>
      <c r="BLF329" s="47"/>
      <c r="BLG329" s="47"/>
      <c r="BLH329" s="47"/>
      <c r="BLI329" s="47"/>
      <c r="BLJ329" s="47"/>
      <c r="BLK329" s="47"/>
      <c r="BLL329" s="47"/>
      <c r="BLM329" s="47"/>
      <c r="BLN329" s="47"/>
      <c r="BLO329" s="47"/>
      <c r="BLP329" s="47"/>
      <c r="BLQ329" s="47"/>
      <c r="BLR329" s="47"/>
      <c r="BLS329" s="47"/>
      <c r="BLT329" s="47"/>
      <c r="BLU329" s="47"/>
      <c r="BLV329" s="47"/>
      <c r="BLW329" s="47"/>
      <c r="BLX329" s="47"/>
      <c r="BLY329" s="47"/>
      <c r="BLZ329" s="47"/>
      <c r="BMA329" s="47"/>
      <c r="BMB329" s="47"/>
      <c r="BMC329" s="47"/>
      <c r="BMD329" s="47"/>
      <c r="BME329" s="47"/>
      <c r="BMF329" s="47"/>
      <c r="BMG329" s="47"/>
      <c r="BMH329" s="47"/>
      <c r="BMI329" s="47"/>
      <c r="BMJ329" s="47"/>
      <c r="BMK329" s="47"/>
      <c r="BML329" s="47"/>
      <c r="BMM329" s="47"/>
      <c r="BMN329" s="47"/>
      <c r="BMO329" s="47"/>
      <c r="BMP329" s="47"/>
      <c r="BMQ329" s="47"/>
      <c r="BMR329" s="47"/>
      <c r="BMS329" s="47"/>
      <c r="BMT329" s="47"/>
      <c r="BMU329" s="47"/>
      <c r="BMV329" s="47"/>
      <c r="BMW329" s="47"/>
      <c r="BMX329" s="47"/>
      <c r="BMY329" s="47"/>
      <c r="BMZ329" s="47"/>
      <c r="BNA329" s="47"/>
      <c r="BNB329" s="47"/>
      <c r="BNC329" s="47"/>
      <c r="BND329" s="47"/>
      <c r="BNE329" s="47"/>
      <c r="BNF329" s="47"/>
      <c r="BNG329" s="47"/>
      <c r="BNH329" s="47"/>
      <c r="BNI329" s="47"/>
      <c r="BNJ329" s="47"/>
      <c r="BNK329" s="47"/>
      <c r="BNL329" s="47"/>
      <c r="BNM329" s="47"/>
      <c r="BNN329" s="47"/>
      <c r="BNO329" s="47"/>
      <c r="BNP329" s="47"/>
      <c r="BNQ329" s="47"/>
      <c r="BNR329" s="47"/>
      <c r="BNS329" s="47"/>
      <c r="BNT329" s="47"/>
      <c r="BNU329" s="47"/>
      <c r="BNV329" s="47"/>
      <c r="BNW329" s="47"/>
      <c r="BNX329" s="47"/>
      <c r="BNY329" s="47"/>
      <c r="BNZ329" s="47"/>
      <c r="BOA329" s="47"/>
      <c r="BOB329" s="47"/>
      <c r="BOC329" s="47"/>
      <c r="BOD329" s="47"/>
      <c r="BOE329" s="47"/>
      <c r="BOF329" s="47"/>
      <c r="BOG329" s="47"/>
      <c r="BOH329" s="47"/>
      <c r="BOI329" s="47"/>
      <c r="BOJ329" s="47"/>
      <c r="BOK329" s="47"/>
      <c r="BOL329" s="47"/>
      <c r="BOM329" s="47"/>
      <c r="BON329" s="47"/>
      <c r="BOO329" s="47"/>
      <c r="BOP329" s="47"/>
      <c r="BOQ329" s="47"/>
      <c r="BOR329" s="47"/>
      <c r="BOS329" s="47"/>
      <c r="BOT329" s="47"/>
      <c r="BOU329" s="47"/>
      <c r="BOV329" s="47"/>
      <c r="BOW329" s="47"/>
      <c r="BOX329" s="47"/>
      <c r="BOY329" s="47"/>
      <c r="BOZ329" s="47"/>
      <c r="BPA329" s="47"/>
      <c r="BPB329" s="47"/>
      <c r="BPC329" s="47"/>
      <c r="BPD329" s="47"/>
      <c r="BPE329" s="47"/>
      <c r="BPF329" s="47"/>
      <c r="BPG329" s="47"/>
      <c r="BPH329" s="47"/>
      <c r="BPI329" s="47"/>
      <c r="BPJ329" s="47"/>
      <c r="BPK329" s="47"/>
      <c r="BPL329" s="47"/>
      <c r="BPM329" s="47"/>
      <c r="BPN329" s="47"/>
      <c r="BPO329" s="47"/>
      <c r="BPP329" s="47"/>
      <c r="BPQ329" s="47"/>
      <c r="BPR329" s="47"/>
      <c r="BPS329" s="47"/>
      <c r="BPT329" s="47"/>
      <c r="BPU329" s="47"/>
      <c r="BPV329" s="47"/>
      <c r="BPW329" s="47"/>
      <c r="BPX329" s="47"/>
      <c r="BPY329" s="47"/>
      <c r="BPZ329" s="47"/>
      <c r="BQA329" s="47"/>
      <c r="BQB329" s="47"/>
      <c r="BQC329" s="47"/>
      <c r="BQD329" s="47"/>
      <c r="BQE329" s="47"/>
      <c r="BQF329" s="47"/>
      <c r="BQG329" s="47"/>
      <c r="BQH329" s="47"/>
      <c r="BQI329" s="47"/>
      <c r="BQJ329" s="47"/>
      <c r="BQK329" s="47"/>
      <c r="BQL329" s="47"/>
      <c r="BQM329" s="47"/>
      <c r="BQN329" s="47"/>
      <c r="BQO329" s="47"/>
      <c r="BQP329" s="47"/>
      <c r="BQQ329" s="47"/>
      <c r="BQR329" s="47"/>
      <c r="BQS329" s="47"/>
      <c r="BQT329" s="47"/>
      <c r="BQU329" s="47"/>
      <c r="BQV329" s="47"/>
      <c r="BQW329" s="47"/>
      <c r="BQX329" s="47"/>
      <c r="BQY329" s="47"/>
      <c r="BQZ329" s="47"/>
      <c r="BRA329" s="47"/>
      <c r="BRB329" s="47"/>
      <c r="BRC329" s="47"/>
      <c r="BRD329" s="47"/>
      <c r="BRE329" s="47"/>
      <c r="BRF329" s="47"/>
      <c r="BRG329" s="47"/>
      <c r="BRH329" s="47"/>
      <c r="BRI329" s="47"/>
      <c r="BRJ329" s="47"/>
      <c r="BRK329" s="47"/>
      <c r="BRL329" s="47"/>
      <c r="BRM329" s="47"/>
      <c r="BRN329" s="47"/>
      <c r="BRO329" s="47"/>
      <c r="BRP329" s="47"/>
      <c r="BRQ329" s="47"/>
      <c r="BRR329" s="47"/>
      <c r="BRS329" s="47"/>
      <c r="BRT329" s="47"/>
      <c r="BRU329" s="47"/>
      <c r="BRV329" s="47"/>
      <c r="BRW329" s="47"/>
      <c r="BRX329" s="47"/>
      <c r="BRY329" s="47"/>
      <c r="BRZ329" s="47"/>
      <c r="BSA329" s="47"/>
      <c r="BSB329" s="47"/>
      <c r="BSC329" s="47"/>
      <c r="BSD329" s="47"/>
      <c r="BSE329" s="47"/>
      <c r="BSF329" s="47"/>
      <c r="BSG329" s="47"/>
      <c r="BSH329" s="47"/>
      <c r="BSI329" s="47"/>
      <c r="BSJ329" s="47"/>
      <c r="BSK329" s="47"/>
      <c r="BSL329" s="47"/>
      <c r="BSM329" s="47"/>
      <c r="BSN329" s="47"/>
      <c r="BSO329" s="47"/>
      <c r="BSP329" s="47"/>
      <c r="BSQ329" s="47"/>
      <c r="BSR329" s="47"/>
      <c r="BSS329" s="47"/>
      <c r="BST329" s="47"/>
      <c r="BSU329" s="47"/>
      <c r="BSV329" s="47"/>
      <c r="BSW329" s="47"/>
      <c r="BSX329" s="47"/>
      <c r="BSY329" s="47"/>
      <c r="BSZ329" s="47"/>
      <c r="BTA329" s="47"/>
      <c r="BTB329" s="47"/>
      <c r="BTC329" s="47"/>
      <c r="BTD329" s="47"/>
      <c r="BTE329" s="47"/>
      <c r="BTF329" s="47"/>
      <c r="BTG329" s="47"/>
      <c r="BTH329" s="47"/>
      <c r="BTI329" s="47"/>
      <c r="BTJ329" s="47"/>
      <c r="BTK329" s="47"/>
      <c r="BTL329" s="47"/>
      <c r="BTM329" s="47"/>
      <c r="BTN329" s="47"/>
      <c r="BTO329" s="47"/>
      <c r="BTP329" s="47"/>
      <c r="BTQ329" s="47"/>
      <c r="BTR329" s="47"/>
      <c r="BTS329" s="47"/>
      <c r="BTT329" s="47"/>
      <c r="BTU329" s="47"/>
      <c r="BTV329" s="47"/>
      <c r="BTW329" s="47"/>
      <c r="BTX329" s="47"/>
      <c r="BTY329" s="47"/>
      <c r="BTZ329" s="47"/>
      <c r="BUA329" s="47"/>
      <c r="BUB329" s="47"/>
      <c r="BUC329" s="47"/>
      <c r="BUD329" s="47"/>
      <c r="BUE329" s="47"/>
      <c r="BUF329" s="47"/>
      <c r="BUG329" s="47"/>
      <c r="BUH329" s="47"/>
      <c r="BUI329" s="47"/>
      <c r="BUJ329" s="47"/>
      <c r="BUK329" s="47"/>
      <c r="BUL329" s="47"/>
      <c r="BUM329" s="47"/>
      <c r="BUN329" s="47"/>
      <c r="BUO329" s="47"/>
      <c r="BUP329" s="47"/>
      <c r="BUQ329" s="47"/>
      <c r="BUR329" s="47"/>
      <c r="BUS329" s="47"/>
      <c r="BUT329" s="47"/>
      <c r="BUU329" s="47"/>
      <c r="BUV329" s="47"/>
      <c r="BUW329" s="47"/>
      <c r="BUX329" s="47"/>
      <c r="BUY329" s="47"/>
      <c r="BUZ329" s="47"/>
      <c r="BVA329" s="47"/>
      <c r="BVB329" s="47"/>
      <c r="BVC329" s="47"/>
      <c r="BVD329" s="47"/>
      <c r="BVE329" s="47"/>
      <c r="BVF329" s="47"/>
      <c r="BVG329" s="47"/>
      <c r="BVH329" s="47"/>
      <c r="BVI329" s="47"/>
      <c r="BVJ329" s="47"/>
      <c r="BVK329" s="47"/>
      <c r="BVL329" s="47"/>
      <c r="BVM329" s="47"/>
      <c r="BVN329" s="47"/>
      <c r="BVO329" s="47"/>
      <c r="BVP329" s="47"/>
      <c r="BVQ329" s="47"/>
      <c r="BVR329" s="47"/>
      <c r="BVS329" s="47"/>
      <c r="BVT329" s="47"/>
      <c r="BVU329" s="47"/>
      <c r="BVV329" s="47"/>
      <c r="BVW329" s="47"/>
      <c r="BVX329" s="47"/>
      <c r="BVY329" s="47"/>
      <c r="BVZ329" s="47"/>
      <c r="BWA329" s="47"/>
      <c r="BWB329" s="47"/>
      <c r="BWC329" s="47"/>
      <c r="BWD329" s="47"/>
      <c r="BWE329" s="47"/>
      <c r="BWF329" s="47"/>
      <c r="BWG329" s="47"/>
      <c r="BWH329" s="47"/>
      <c r="BWI329" s="47"/>
      <c r="BWJ329" s="47"/>
      <c r="BWK329" s="47"/>
      <c r="BWL329" s="47"/>
      <c r="BWM329" s="47"/>
      <c r="BWN329" s="47"/>
      <c r="BWO329" s="47"/>
      <c r="BWP329" s="47"/>
      <c r="BWQ329" s="47"/>
      <c r="BWR329" s="47"/>
      <c r="BWS329" s="47"/>
      <c r="BWT329" s="47"/>
      <c r="BWU329" s="47"/>
      <c r="BWV329" s="47"/>
      <c r="BWW329" s="47"/>
      <c r="BWX329" s="47"/>
      <c r="BWY329" s="47"/>
      <c r="BWZ329" s="47"/>
      <c r="BXA329" s="47"/>
      <c r="BXB329" s="47"/>
      <c r="BXC329" s="47"/>
      <c r="BXD329" s="47"/>
      <c r="BXE329" s="47"/>
      <c r="BXF329" s="47"/>
      <c r="BXG329" s="47"/>
      <c r="BXH329" s="47"/>
      <c r="BXI329" s="47"/>
      <c r="BXJ329" s="47"/>
      <c r="BXK329" s="47"/>
      <c r="BXL329" s="47"/>
      <c r="BXM329" s="47"/>
      <c r="BXN329" s="47"/>
      <c r="BXO329" s="47"/>
      <c r="BXP329" s="47"/>
      <c r="BXQ329" s="47"/>
      <c r="BXR329" s="47"/>
      <c r="BXS329" s="47"/>
      <c r="BXT329" s="47"/>
      <c r="BXU329" s="47"/>
      <c r="BXV329" s="47"/>
      <c r="BXW329" s="47"/>
      <c r="BXX329" s="47"/>
      <c r="BXY329" s="47"/>
      <c r="BXZ329" s="47"/>
      <c r="BYA329" s="47"/>
      <c r="BYB329" s="47"/>
      <c r="BYC329" s="47"/>
      <c r="BYD329" s="47"/>
      <c r="BYE329" s="47"/>
      <c r="BYF329" s="47"/>
      <c r="BYG329" s="47"/>
      <c r="BYH329" s="47"/>
      <c r="BYI329" s="47"/>
      <c r="BYJ329" s="47"/>
      <c r="BYK329" s="47"/>
      <c r="BYL329" s="47"/>
      <c r="BYM329" s="47"/>
      <c r="BYN329" s="47"/>
      <c r="BYO329" s="47"/>
      <c r="BYP329" s="47"/>
      <c r="BYQ329" s="47"/>
      <c r="BYR329" s="47"/>
      <c r="BYS329" s="47"/>
      <c r="BYT329" s="47"/>
      <c r="BYU329" s="47"/>
      <c r="BYV329" s="47"/>
      <c r="BYW329" s="47"/>
      <c r="BYX329" s="47"/>
      <c r="BYY329" s="47"/>
      <c r="BYZ329" s="47"/>
      <c r="BZA329" s="47"/>
      <c r="BZB329" s="47"/>
      <c r="BZC329" s="47"/>
      <c r="BZD329" s="47"/>
      <c r="BZE329" s="47"/>
      <c r="BZF329" s="47"/>
      <c r="BZG329" s="47"/>
      <c r="BZH329" s="47"/>
      <c r="BZI329" s="47"/>
      <c r="BZJ329" s="47"/>
      <c r="BZK329" s="47"/>
      <c r="BZL329" s="47"/>
      <c r="BZM329" s="47"/>
      <c r="BZN329" s="47"/>
      <c r="BZO329" s="47"/>
      <c r="BZP329" s="47"/>
      <c r="BZQ329" s="47"/>
      <c r="BZR329" s="47"/>
      <c r="BZS329" s="47"/>
      <c r="BZT329" s="47"/>
      <c r="BZU329" s="47"/>
      <c r="BZV329" s="47"/>
      <c r="BZW329" s="47"/>
      <c r="BZX329" s="47"/>
      <c r="BZY329" s="47"/>
      <c r="BZZ329" s="47"/>
      <c r="CAA329" s="47"/>
      <c r="CAB329" s="47"/>
      <c r="CAC329" s="47"/>
      <c r="CAD329" s="47"/>
      <c r="CAE329" s="47"/>
      <c r="CAF329" s="47"/>
      <c r="CAG329" s="47"/>
      <c r="CAH329" s="47"/>
      <c r="CAI329" s="47"/>
      <c r="CAJ329" s="47"/>
      <c r="CAK329" s="47"/>
      <c r="CAL329" s="47"/>
      <c r="CAM329" s="47"/>
      <c r="CAN329" s="47"/>
      <c r="CAO329" s="47"/>
      <c r="CAP329" s="47"/>
      <c r="CAQ329" s="47"/>
      <c r="CAR329" s="47"/>
      <c r="CAS329" s="47"/>
      <c r="CAT329" s="47"/>
      <c r="CAU329" s="47"/>
      <c r="CAV329" s="47"/>
      <c r="CAW329" s="47"/>
      <c r="CAX329" s="47"/>
      <c r="CAY329" s="47"/>
      <c r="CAZ329" s="47"/>
      <c r="CBA329" s="47"/>
      <c r="CBB329" s="47"/>
      <c r="CBC329" s="47"/>
      <c r="CBD329" s="47"/>
      <c r="CBE329" s="47"/>
      <c r="CBF329" s="47"/>
      <c r="CBG329" s="47"/>
      <c r="CBH329" s="47"/>
      <c r="CBI329" s="47"/>
      <c r="CBJ329" s="47"/>
      <c r="CBK329" s="47"/>
      <c r="CBL329" s="47"/>
      <c r="CBM329" s="47"/>
      <c r="CBN329" s="47"/>
      <c r="CBO329" s="47"/>
      <c r="CBP329" s="47"/>
      <c r="CBQ329" s="47"/>
      <c r="CBR329" s="47"/>
      <c r="CBS329" s="47"/>
      <c r="CBT329" s="47"/>
      <c r="CBU329" s="47"/>
      <c r="CBV329" s="47"/>
      <c r="CBW329" s="47"/>
      <c r="CBX329" s="47"/>
      <c r="CBY329" s="47"/>
      <c r="CBZ329" s="47"/>
      <c r="CCA329" s="47"/>
      <c r="CCB329" s="47"/>
      <c r="CCC329" s="47"/>
      <c r="CCD329" s="47"/>
      <c r="CCE329" s="47"/>
      <c r="CCF329" s="47"/>
      <c r="CCG329" s="47"/>
      <c r="CCH329" s="47"/>
      <c r="CCI329" s="47"/>
      <c r="CCJ329" s="47"/>
      <c r="CCK329" s="47"/>
      <c r="CCL329" s="47"/>
      <c r="CCM329" s="47"/>
      <c r="CCN329" s="47"/>
      <c r="CCO329" s="47"/>
      <c r="CCP329" s="47"/>
      <c r="CCQ329" s="47"/>
      <c r="CCR329" s="47"/>
      <c r="CCS329" s="47"/>
      <c r="CCT329" s="47"/>
      <c r="CCU329" s="47"/>
      <c r="CCV329" s="47"/>
      <c r="CCW329" s="47"/>
      <c r="CCX329" s="47"/>
      <c r="CCY329" s="47"/>
      <c r="CCZ329" s="47"/>
      <c r="CDA329" s="47"/>
      <c r="CDB329" s="47"/>
      <c r="CDC329" s="47"/>
      <c r="CDD329" s="47"/>
      <c r="CDE329" s="47"/>
      <c r="CDF329" s="47"/>
      <c r="CDG329" s="47"/>
      <c r="CDH329" s="47"/>
      <c r="CDI329" s="47"/>
      <c r="CDJ329" s="47"/>
      <c r="CDK329" s="47"/>
      <c r="CDL329" s="47"/>
      <c r="CDM329" s="47"/>
      <c r="CDN329" s="47"/>
      <c r="CDO329" s="47"/>
      <c r="CDP329" s="47"/>
      <c r="CDQ329" s="47"/>
      <c r="CDR329" s="47"/>
      <c r="CDS329" s="47"/>
      <c r="CDT329" s="47"/>
      <c r="CDU329" s="47"/>
      <c r="CDV329" s="47"/>
      <c r="CDW329" s="47"/>
      <c r="CDX329" s="47"/>
      <c r="CDY329" s="47"/>
      <c r="CDZ329" s="47"/>
      <c r="CEA329" s="47"/>
      <c r="CEB329" s="47"/>
      <c r="CEC329" s="47"/>
      <c r="CED329" s="47"/>
      <c r="CEE329" s="47"/>
      <c r="CEF329" s="47"/>
      <c r="CEG329" s="47"/>
      <c r="CEH329" s="47"/>
      <c r="CEI329" s="47"/>
      <c r="CEJ329" s="47"/>
      <c r="CEK329" s="47"/>
      <c r="CEL329" s="47"/>
      <c r="CEM329" s="47"/>
      <c r="CEN329" s="47"/>
      <c r="CEO329" s="47"/>
      <c r="CEP329" s="47"/>
      <c r="CEQ329" s="47"/>
      <c r="CER329" s="47"/>
      <c r="CES329" s="47"/>
      <c r="CET329" s="47"/>
      <c r="CEU329" s="47"/>
      <c r="CEV329" s="47"/>
      <c r="CEW329" s="47"/>
      <c r="CEX329" s="47"/>
      <c r="CEY329" s="47"/>
      <c r="CEZ329" s="47"/>
      <c r="CFA329" s="47"/>
      <c r="CFB329" s="47"/>
      <c r="CFC329" s="47"/>
      <c r="CFD329" s="47"/>
      <c r="CFE329" s="47"/>
      <c r="CFF329" s="47"/>
      <c r="CFG329" s="47"/>
      <c r="CFH329" s="47"/>
      <c r="CFI329" s="47"/>
      <c r="CFJ329" s="47"/>
      <c r="CFK329" s="47"/>
      <c r="CFL329" s="47"/>
      <c r="CFM329" s="47"/>
      <c r="CFN329" s="47"/>
      <c r="CFO329" s="47"/>
      <c r="CFP329" s="47"/>
      <c r="CFQ329" s="47"/>
      <c r="CFR329" s="47"/>
      <c r="CFS329" s="47"/>
      <c r="CFT329" s="47"/>
      <c r="CFU329" s="47"/>
      <c r="CFV329" s="47"/>
      <c r="CFW329" s="47"/>
      <c r="CFX329" s="47"/>
      <c r="CFY329" s="47"/>
      <c r="CFZ329" s="47"/>
      <c r="CGA329" s="47"/>
      <c r="CGB329" s="47"/>
      <c r="CGC329" s="47"/>
      <c r="CGD329" s="47"/>
      <c r="CGE329" s="47"/>
      <c r="CGF329" s="47"/>
      <c r="CGG329" s="47"/>
      <c r="CGH329" s="47"/>
      <c r="CGI329" s="47"/>
      <c r="CGJ329" s="47"/>
      <c r="CGK329" s="47"/>
      <c r="CGL329" s="47"/>
      <c r="CGM329" s="47"/>
      <c r="CGN329" s="47"/>
      <c r="CGO329" s="47"/>
      <c r="CGP329" s="47"/>
      <c r="CGQ329" s="47"/>
      <c r="CGR329" s="47"/>
      <c r="CGS329" s="47"/>
      <c r="CGT329" s="47"/>
      <c r="CGU329" s="47"/>
      <c r="CGV329" s="47"/>
      <c r="CGW329" s="47"/>
      <c r="CGX329" s="47"/>
      <c r="CGY329" s="47"/>
      <c r="CGZ329" s="47"/>
      <c r="CHA329" s="47"/>
      <c r="CHB329" s="47"/>
      <c r="CHC329" s="47"/>
      <c r="CHD329" s="47"/>
      <c r="CHE329" s="47"/>
      <c r="CHF329" s="47"/>
      <c r="CHG329" s="47"/>
      <c r="CHH329" s="47"/>
      <c r="CHI329" s="47"/>
      <c r="CHJ329" s="47"/>
      <c r="CHK329" s="47"/>
      <c r="CHL329" s="47"/>
      <c r="CHM329" s="47"/>
      <c r="CHN329" s="47"/>
      <c r="CHO329" s="47"/>
      <c r="CHP329" s="47"/>
      <c r="CHQ329" s="47"/>
      <c r="CHR329" s="47"/>
      <c r="CHS329" s="47"/>
      <c r="CHT329" s="47"/>
      <c r="CHU329" s="47"/>
      <c r="CHV329" s="47"/>
      <c r="CHW329" s="47"/>
      <c r="CHX329" s="47"/>
      <c r="CHY329" s="47"/>
      <c r="CHZ329" s="47"/>
      <c r="CIA329" s="47"/>
      <c r="CIB329" s="47"/>
      <c r="CIC329" s="47"/>
      <c r="CID329" s="47"/>
      <c r="CIE329" s="47"/>
      <c r="CIF329" s="47"/>
      <c r="CIG329" s="47"/>
      <c r="CIH329" s="47"/>
      <c r="CII329" s="47"/>
      <c r="CIJ329" s="47"/>
      <c r="CIK329" s="47"/>
      <c r="CIL329" s="47"/>
      <c r="CIM329" s="47"/>
      <c r="CIN329" s="47"/>
      <c r="CIO329" s="47"/>
      <c r="CIP329" s="47"/>
      <c r="CIQ329" s="47"/>
      <c r="CIR329" s="47"/>
      <c r="CIS329" s="47"/>
      <c r="CIT329" s="47"/>
      <c r="CIU329" s="47"/>
      <c r="CIV329" s="47"/>
      <c r="CIW329" s="47"/>
      <c r="CIX329" s="47"/>
      <c r="CIY329" s="47"/>
      <c r="CIZ329" s="47"/>
      <c r="CJA329" s="47"/>
      <c r="CJB329" s="47"/>
      <c r="CJC329" s="47"/>
      <c r="CJD329" s="47"/>
      <c r="CJE329" s="47"/>
      <c r="CJF329" s="47"/>
      <c r="CJG329" s="47"/>
      <c r="CJH329" s="47"/>
      <c r="CJI329" s="47"/>
      <c r="CJJ329" s="47"/>
      <c r="CJK329" s="47"/>
      <c r="CJL329" s="47"/>
      <c r="CJM329" s="47"/>
      <c r="CJN329" s="47"/>
      <c r="CJO329" s="47"/>
      <c r="CJP329" s="47"/>
      <c r="CJQ329" s="47"/>
      <c r="CJR329" s="47"/>
      <c r="CJS329" s="47"/>
      <c r="CJT329" s="47"/>
      <c r="CJU329" s="47"/>
      <c r="CJV329" s="47"/>
      <c r="CJW329" s="47"/>
      <c r="CJX329" s="47"/>
      <c r="CJY329" s="47"/>
      <c r="CJZ329" s="47"/>
      <c r="CKA329" s="47"/>
      <c r="CKB329" s="47"/>
      <c r="CKC329" s="47"/>
      <c r="CKD329" s="47"/>
      <c r="CKE329" s="47"/>
      <c r="CKF329" s="47"/>
      <c r="CKG329" s="47"/>
      <c r="CKH329" s="47"/>
      <c r="CKI329" s="47"/>
      <c r="CKJ329" s="47"/>
      <c r="CKK329" s="47"/>
      <c r="CKL329" s="47"/>
      <c r="CKM329" s="47"/>
      <c r="CKN329" s="47"/>
      <c r="CKO329" s="47"/>
      <c r="CKP329" s="47"/>
      <c r="CKQ329" s="47"/>
      <c r="CKR329" s="47"/>
      <c r="CKS329" s="47"/>
      <c r="CKT329" s="47"/>
      <c r="CKU329" s="47"/>
      <c r="CKV329" s="47"/>
      <c r="CKW329" s="47"/>
      <c r="CKX329" s="47"/>
      <c r="CKY329" s="47"/>
      <c r="CKZ329" s="47"/>
      <c r="CLA329" s="47"/>
      <c r="CLB329" s="47"/>
      <c r="CLC329" s="47"/>
      <c r="CLD329" s="47"/>
      <c r="CLE329" s="47"/>
      <c r="CLF329" s="47"/>
      <c r="CLG329" s="47"/>
      <c r="CLH329" s="47"/>
      <c r="CLI329" s="47"/>
      <c r="CLJ329" s="47"/>
      <c r="CLK329" s="47"/>
      <c r="CLL329" s="47"/>
      <c r="CLM329" s="47"/>
      <c r="CLN329" s="47"/>
      <c r="CLO329" s="47"/>
      <c r="CLP329" s="47"/>
      <c r="CLQ329" s="47"/>
      <c r="CLR329" s="47"/>
      <c r="CLS329" s="47"/>
      <c r="CLT329" s="47"/>
      <c r="CLU329" s="47"/>
      <c r="CLV329" s="47"/>
      <c r="CLW329" s="47"/>
      <c r="CLX329" s="47"/>
      <c r="CLY329" s="47"/>
      <c r="CLZ329" s="47"/>
      <c r="CMA329" s="47"/>
      <c r="CMB329" s="47"/>
      <c r="CMC329" s="47"/>
      <c r="CMD329" s="47"/>
      <c r="CME329" s="47"/>
      <c r="CMF329" s="47"/>
      <c r="CMG329" s="47"/>
      <c r="CMH329" s="47"/>
      <c r="CMI329" s="47"/>
      <c r="CMJ329" s="47"/>
      <c r="CMK329" s="47"/>
      <c r="CML329" s="47"/>
      <c r="CMM329" s="47"/>
      <c r="CMN329" s="47"/>
      <c r="CMO329" s="47"/>
      <c r="CMP329" s="47"/>
      <c r="CMQ329" s="47"/>
      <c r="CMR329" s="47"/>
      <c r="CMS329" s="47"/>
      <c r="CMT329" s="47"/>
      <c r="CMU329" s="47"/>
      <c r="CMV329" s="47"/>
      <c r="CMW329" s="47"/>
      <c r="CMX329" s="47"/>
      <c r="CMY329" s="47"/>
      <c r="CMZ329" s="47"/>
      <c r="CNA329" s="47"/>
      <c r="CNB329" s="47"/>
      <c r="CNC329" s="47"/>
      <c r="CND329" s="47"/>
      <c r="CNE329" s="47"/>
      <c r="CNF329" s="47"/>
      <c r="CNG329" s="47"/>
      <c r="CNH329" s="47"/>
      <c r="CNI329" s="47"/>
      <c r="CNJ329" s="47"/>
      <c r="CNK329" s="47"/>
      <c r="CNL329" s="47"/>
      <c r="CNM329" s="47"/>
      <c r="CNN329" s="47"/>
      <c r="CNO329" s="47"/>
      <c r="CNP329" s="47"/>
      <c r="CNQ329" s="47"/>
      <c r="CNR329" s="47"/>
      <c r="CNS329" s="47"/>
      <c r="CNT329" s="47"/>
      <c r="CNU329" s="47"/>
      <c r="CNV329" s="47"/>
      <c r="CNW329" s="47"/>
      <c r="CNX329" s="47"/>
      <c r="CNY329" s="47"/>
      <c r="CNZ329" s="47"/>
      <c r="COA329" s="47"/>
      <c r="COB329" s="47"/>
      <c r="COC329" s="47"/>
      <c r="COD329" s="47"/>
      <c r="COE329" s="47"/>
      <c r="COF329" s="47"/>
      <c r="COG329" s="47"/>
      <c r="COH329" s="47"/>
      <c r="COI329" s="47"/>
      <c r="COJ329" s="47"/>
      <c r="COK329" s="47"/>
      <c r="COL329" s="47"/>
      <c r="COM329" s="47"/>
      <c r="CON329" s="47"/>
      <c r="COO329" s="47"/>
      <c r="COP329" s="47"/>
      <c r="COQ329" s="47"/>
      <c r="COR329" s="47"/>
      <c r="COS329" s="47"/>
      <c r="COT329" s="47"/>
      <c r="COU329" s="47"/>
      <c r="COV329" s="47"/>
      <c r="COW329" s="47"/>
      <c r="COX329" s="47"/>
      <c r="COY329" s="47"/>
      <c r="COZ329" s="47"/>
      <c r="CPA329" s="47"/>
      <c r="CPB329" s="47"/>
      <c r="CPC329" s="47"/>
      <c r="CPD329" s="47"/>
      <c r="CPE329" s="47"/>
      <c r="CPF329" s="47"/>
      <c r="CPG329" s="47"/>
      <c r="CPH329" s="47"/>
      <c r="CPI329" s="47"/>
      <c r="CPJ329" s="47"/>
      <c r="CPK329" s="47"/>
      <c r="CPL329" s="47"/>
      <c r="CPM329" s="47"/>
      <c r="CPN329" s="47"/>
      <c r="CPO329" s="47"/>
      <c r="CPP329" s="47"/>
      <c r="CPQ329" s="47"/>
      <c r="CPR329" s="47"/>
      <c r="CPS329" s="47"/>
      <c r="CPT329" s="47"/>
      <c r="CPU329" s="47"/>
      <c r="CPV329" s="47"/>
      <c r="CPW329" s="47"/>
      <c r="CPX329" s="47"/>
      <c r="CPY329" s="47"/>
      <c r="CPZ329" s="47"/>
      <c r="CQA329" s="47"/>
      <c r="CQB329" s="47"/>
      <c r="CQC329" s="47"/>
      <c r="CQD329" s="47"/>
      <c r="CQE329" s="47"/>
      <c r="CQF329" s="47"/>
      <c r="CQG329" s="47"/>
      <c r="CQH329" s="47"/>
      <c r="CQI329" s="47"/>
      <c r="CQJ329" s="47"/>
      <c r="CQK329" s="47"/>
      <c r="CQL329" s="47"/>
      <c r="CQM329" s="47"/>
      <c r="CQN329" s="47"/>
      <c r="CQO329" s="47"/>
      <c r="CQP329" s="47"/>
      <c r="CQQ329" s="47"/>
      <c r="CQR329" s="47"/>
      <c r="CQS329" s="47"/>
      <c r="CQT329" s="47"/>
      <c r="CQU329" s="47"/>
      <c r="CQV329" s="47"/>
      <c r="CQW329" s="47"/>
      <c r="CQX329" s="47"/>
      <c r="CQY329" s="47"/>
      <c r="CQZ329" s="47"/>
      <c r="CRA329" s="47"/>
      <c r="CRB329" s="47"/>
      <c r="CRC329" s="47"/>
      <c r="CRD329" s="47"/>
      <c r="CRE329" s="47"/>
      <c r="CRF329" s="47"/>
      <c r="CRG329" s="47"/>
      <c r="CRH329" s="47"/>
      <c r="CRI329" s="47"/>
      <c r="CRJ329" s="47"/>
      <c r="CRK329" s="47"/>
      <c r="CRL329" s="47"/>
      <c r="CRM329" s="47"/>
      <c r="CRN329" s="47"/>
      <c r="CRO329" s="47"/>
      <c r="CRP329" s="47"/>
      <c r="CRQ329" s="47"/>
      <c r="CRR329" s="47"/>
      <c r="CRS329" s="47"/>
      <c r="CRT329" s="47"/>
      <c r="CRU329" s="47"/>
      <c r="CRV329" s="47"/>
      <c r="CRW329" s="47"/>
      <c r="CRX329" s="47"/>
      <c r="CRY329" s="47"/>
      <c r="CRZ329" s="47"/>
      <c r="CSA329" s="47"/>
      <c r="CSB329" s="47"/>
      <c r="CSC329" s="47"/>
      <c r="CSD329" s="47"/>
      <c r="CSE329" s="47"/>
      <c r="CSF329" s="47"/>
      <c r="CSG329" s="47"/>
      <c r="CSH329" s="47"/>
      <c r="CSI329" s="47"/>
      <c r="CSJ329" s="47"/>
      <c r="CSK329" s="47"/>
      <c r="CSL329" s="47"/>
      <c r="CSM329" s="47"/>
      <c r="CSN329" s="47"/>
      <c r="CSO329" s="47"/>
      <c r="CSP329" s="47"/>
      <c r="CSQ329" s="47"/>
      <c r="CSR329" s="47"/>
      <c r="CSS329" s="47"/>
      <c r="CST329" s="47"/>
      <c r="CSU329" s="47"/>
      <c r="CSV329" s="47"/>
      <c r="CSW329" s="47"/>
      <c r="CSX329" s="47"/>
      <c r="CSY329" s="47"/>
      <c r="CSZ329" s="47"/>
      <c r="CTA329" s="47"/>
      <c r="CTB329" s="47"/>
      <c r="CTC329" s="47"/>
      <c r="CTD329" s="47"/>
      <c r="CTE329" s="47"/>
      <c r="CTF329" s="47"/>
      <c r="CTG329" s="47"/>
      <c r="CTH329" s="47"/>
      <c r="CTI329" s="47"/>
      <c r="CTJ329" s="47"/>
      <c r="CTK329" s="47"/>
      <c r="CTL329" s="47"/>
      <c r="CTM329" s="47"/>
      <c r="CTN329" s="47"/>
      <c r="CTO329" s="47"/>
      <c r="CTP329" s="47"/>
      <c r="CTQ329" s="47"/>
      <c r="CTR329" s="47"/>
      <c r="CTS329" s="47"/>
      <c r="CTT329" s="47"/>
      <c r="CTU329" s="47"/>
      <c r="CTV329" s="47"/>
      <c r="CTW329" s="47"/>
      <c r="CTX329" s="47"/>
      <c r="CTY329" s="47"/>
      <c r="CTZ329" s="47"/>
      <c r="CUA329" s="47"/>
      <c r="CUB329" s="47"/>
      <c r="CUC329" s="47"/>
      <c r="CUD329" s="47"/>
      <c r="CUE329" s="47"/>
      <c r="CUF329" s="47"/>
      <c r="CUG329" s="47"/>
      <c r="CUH329" s="47"/>
      <c r="CUI329" s="47"/>
      <c r="CUJ329" s="47"/>
      <c r="CUK329" s="47"/>
      <c r="CUL329" s="47"/>
      <c r="CUM329" s="47"/>
      <c r="CUN329" s="47"/>
      <c r="CUO329" s="47"/>
      <c r="CUP329" s="47"/>
      <c r="CUQ329" s="47"/>
      <c r="CUR329" s="47"/>
      <c r="CUS329" s="47"/>
      <c r="CUT329" s="47"/>
      <c r="CUU329" s="47"/>
      <c r="CUV329" s="47"/>
      <c r="CUW329" s="47"/>
      <c r="CUX329" s="47"/>
      <c r="CUY329" s="47"/>
      <c r="CUZ329" s="47"/>
      <c r="CVA329" s="47"/>
      <c r="CVB329" s="47"/>
      <c r="CVC329" s="47"/>
      <c r="CVD329" s="47"/>
      <c r="CVE329" s="47"/>
      <c r="CVF329" s="47"/>
      <c r="CVG329" s="47"/>
      <c r="CVH329" s="47"/>
      <c r="CVI329" s="47"/>
      <c r="CVJ329" s="47"/>
      <c r="CVK329" s="47"/>
      <c r="CVL329" s="47"/>
      <c r="CVM329" s="47"/>
      <c r="CVN329" s="47"/>
      <c r="CVO329" s="47"/>
      <c r="CVP329" s="47"/>
      <c r="CVQ329" s="47"/>
      <c r="CVR329" s="47"/>
      <c r="CVS329" s="47"/>
      <c r="CVT329" s="47"/>
      <c r="CVU329" s="47"/>
      <c r="CVV329" s="47"/>
      <c r="CVW329" s="47"/>
      <c r="CVX329" s="47"/>
      <c r="CVY329" s="47"/>
      <c r="CVZ329" s="47"/>
      <c r="CWA329" s="47"/>
      <c r="CWB329" s="47"/>
      <c r="CWC329" s="47"/>
      <c r="CWD329" s="47"/>
      <c r="CWE329" s="47"/>
      <c r="CWF329" s="47"/>
      <c r="CWG329" s="47"/>
      <c r="CWH329" s="47"/>
      <c r="CWI329" s="47"/>
      <c r="CWJ329" s="47"/>
      <c r="CWK329" s="47"/>
      <c r="CWL329" s="47"/>
      <c r="CWM329" s="47"/>
      <c r="CWN329" s="47"/>
      <c r="CWO329" s="47"/>
      <c r="CWP329" s="47"/>
      <c r="CWQ329" s="47"/>
      <c r="CWR329" s="47"/>
      <c r="CWS329" s="47"/>
      <c r="CWT329" s="47"/>
      <c r="CWU329" s="47"/>
      <c r="CWV329" s="47"/>
      <c r="CWW329" s="47"/>
      <c r="CWX329" s="47"/>
      <c r="CWY329" s="47"/>
      <c r="CWZ329" s="47"/>
      <c r="CXA329" s="47"/>
      <c r="CXB329" s="47"/>
      <c r="CXC329" s="47"/>
      <c r="CXD329" s="47"/>
      <c r="CXE329" s="47"/>
      <c r="CXF329" s="47"/>
      <c r="CXG329" s="47"/>
      <c r="CXH329" s="47"/>
      <c r="CXI329" s="47"/>
      <c r="CXJ329" s="47"/>
      <c r="CXK329" s="47"/>
      <c r="CXL329" s="47"/>
      <c r="CXM329" s="47"/>
      <c r="CXN329" s="47"/>
      <c r="CXO329" s="47"/>
      <c r="CXP329" s="47"/>
      <c r="CXQ329" s="47"/>
      <c r="CXR329" s="47"/>
      <c r="CXS329" s="47"/>
      <c r="CXT329" s="47"/>
      <c r="CXU329" s="47"/>
      <c r="CXV329" s="47"/>
      <c r="CXW329" s="47"/>
      <c r="CXX329" s="47"/>
      <c r="CXY329" s="47"/>
      <c r="CXZ329" s="47"/>
      <c r="CYA329" s="47"/>
      <c r="CYB329" s="47"/>
      <c r="CYC329" s="47"/>
      <c r="CYD329" s="47"/>
      <c r="CYE329" s="47"/>
      <c r="CYF329" s="47"/>
      <c r="CYG329" s="47"/>
      <c r="CYH329" s="47"/>
      <c r="CYI329" s="47"/>
      <c r="CYJ329" s="47"/>
      <c r="CYK329" s="47"/>
      <c r="CYL329" s="47"/>
      <c r="CYM329" s="47"/>
      <c r="CYN329" s="47"/>
      <c r="CYO329" s="47"/>
      <c r="CYP329" s="47"/>
      <c r="CYQ329" s="47"/>
      <c r="CYR329" s="47"/>
      <c r="CYS329" s="47"/>
      <c r="CYT329" s="47"/>
      <c r="CYU329" s="47"/>
      <c r="CYV329" s="47"/>
      <c r="CYW329" s="47"/>
      <c r="CYX329" s="47"/>
      <c r="CYY329" s="47"/>
      <c r="CYZ329" s="47"/>
      <c r="CZA329" s="47"/>
      <c r="CZB329" s="47"/>
      <c r="CZC329" s="47"/>
      <c r="CZD329" s="47"/>
      <c r="CZE329" s="47"/>
      <c r="CZF329" s="47"/>
      <c r="CZG329" s="47"/>
      <c r="CZH329" s="47"/>
      <c r="CZI329" s="47"/>
      <c r="CZJ329" s="47"/>
      <c r="CZK329" s="47"/>
      <c r="CZL329" s="47"/>
      <c r="CZM329" s="47"/>
      <c r="CZN329" s="47"/>
      <c r="CZO329" s="47"/>
      <c r="CZP329" s="47"/>
      <c r="CZQ329" s="47"/>
      <c r="CZR329" s="47"/>
      <c r="CZS329" s="47"/>
      <c r="CZT329" s="47"/>
      <c r="CZU329" s="47"/>
      <c r="CZV329" s="47"/>
      <c r="CZW329" s="47"/>
      <c r="CZX329" s="47"/>
      <c r="CZY329" s="47"/>
      <c r="CZZ329" s="47"/>
      <c r="DAA329" s="47"/>
      <c r="DAB329" s="47"/>
      <c r="DAC329" s="47"/>
      <c r="DAD329" s="47"/>
      <c r="DAE329" s="47"/>
      <c r="DAF329" s="47"/>
      <c r="DAG329" s="47"/>
      <c r="DAH329" s="47"/>
      <c r="DAI329" s="47"/>
      <c r="DAJ329" s="47"/>
      <c r="DAK329" s="47"/>
      <c r="DAL329" s="47"/>
      <c r="DAM329" s="47"/>
      <c r="DAN329" s="47"/>
      <c r="DAO329" s="47"/>
      <c r="DAP329" s="47"/>
      <c r="DAQ329" s="47"/>
      <c r="DAR329" s="47"/>
      <c r="DAS329" s="47"/>
      <c r="DAT329" s="47"/>
      <c r="DAU329" s="47"/>
      <c r="DAV329" s="47"/>
      <c r="DAW329" s="47"/>
      <c r="DAX329" s="47"/>
      <c r="DAY329" s="47"/>
      <c r="DAZ329" s="47"/>
      <c r="DBA329" s="47"/>
      <c r="DBB329" s="47"/>
      <c r="DBC329" s="47"/>
      <c r="DBD329" s="47"/>
      <c r="DBE329" s="47"/>
      <c r="DBF329" s="47"/>
      <c r="DBG329" s="47"/>
      <c r="DBH329" s="47"/>
      <c r="DBI329" s="47"/>
      <c r="DBJ329" s="47"/>
      <c r="DBK329" s="47"/>
      <c r="DBL329" s="47"/>
      <c r="DBM329" s="47"/>
      <c r="DBN329" s="47"/>
      <c r="DBO329" s="47"/>
      <c r="DBP329" s="47"/>
      <c r="DBQ329" s="47"/>
      <c r="DBR329" s="47"/>
      <c r="DBS329" s="47"/>
      <c r="DBT329" s="47"/>
      <c r="DBU329" s="47"/>
      <c r="DBV329" s="47"/>
      <c r="DBW329" s="47"/>
      <c r="DBX329" s="47"/>
      <c r="DBY329" s="47"/>
      <c r="DBZ329" s="47"/>
      <c r="DCA329" s="47"/>
      <c r="DCB329" s="47"/>
      <c r="DCC329" s="47"/>
      <c r="DCD329" s="47"/>
      <c r="DCE329" s="47"/>
      <c r="DCF329" s="47"/>
      <c r="DCG329" s="47"/>
      <c r="DCH329" s="47"/>
      <c r="DCI329" s="47"/>
      <c r="DCJ329" s="47"/>
      <c r="DCK329" s="47"/>
      <c r="DCL329" s="47"/>
      <c r="DCM329" s="47"/>
      <c r="DCN329" s="47"/>
      <c r="DCO329" s="47"/>
      <c r="DCP329" s="47"/>
      <c r="DCQ329" s="47"/>
      <c r="DCR329" s="47"/>
      <c r="DCS329" s="47"/>
      <c r="DCT329" s="47"/>
      <c r="DCU329" s="47"/>
      <c r="DCV329" s="47"/>
      <c r="DCW329" s="47"/>
      <c r="DCX329" s="47"/>
      <c r="DCY329" s="47"/>
      <c r="DCZ329" s="47"/>
      <c r="DDA329" s="47"/>
      <c r="DDB329" s="47"/>
      <c r="DDC329" s="47"/>
      <c r="DDD329" s="47"/>
      <c r="DDE329" s="47"/>
      <c r="DDF329" s="47"/>
      <c r="DDG329" s="47"/>
      <c r="DDH329" s="47"/>
      <c r="DDI329" s="47"/>
      <c r="DDJ329" s="47"/>
      <c r="DDK329" s="47"/>
      <c r="DDL329" s="47"/>
      <c r="DDM329" s="47"/>
      <c r="DDN329" s="47"/>
      <c r="DDO329" s="47"/>
      <c r="DDP329" s="47"/>
      <c r="DDQ329" s="47"/>
      <c r="DDR329" s="47"/>
      <c r="DDS329" s="47"/>
      <c r="DDT329" s="47"/>
      <c r="DDU329" s="47"/>
      <c r="DDV329" s="47"/>
      <c r="DDW329" s="47"/>
      <c r="DDX329" s="47"/>
      <c r="DDY329" s="47"/>
      <c r="DDZ329" s="47"/>
      <c r="DEA329" s="47"/>
      <c r="DEB329" s="47"/>
      <c r="DEC329" s="47"/>
      <c r="DED329" s="47"/>
      <c r="DEE329" s="47"/>
      <c r="DEF329" s="47"/>
      <c r="DEG329" s="47"/>
      <c r="DEH329" s="47"/>
      <c r="DEI329" s="47"/>
      <c r="DEJ329" s="47"/>
      <c r="DEK329" s="47"/>
      <c r="DEL329" s="47"/>
      <c r="DEM329" s="47"/>
      <c r="DEN329" s="47"/>
      <c r="DEO329" s="47"/>
      <c r="DEP329" s="47"/>
      <c r="DEQ329" s="47"/>
      <c r="DER329" s="47"/>
      <c r="DES329" s="47"/>
      <c r="DET329" s="47"/>
      <c r="DEU329" s="47"/>
      <c r="DEV329" s="47"/>
      <c r="DEW329" s="47"/>
      <c r="DEX329" s="47"/>
      <c r="DEY329" s="47"/>
      <c r="DEZ329" s="47"/>
      <c r="DFA329" s="47"/>
      <c r="DFB329" s="47"/>
      <c r="DFC329" s="47"/>
      <c r="DFD329" s="47"/>
      <c r="DFE329" s="47"/>
      <c r="DFF329" s="47"/>
      <c r="DFG329" s="47"/>
      <c r="DFH329" s="47"/>
      <c r="DFI329" s="47"/>
      <c r="DFJ329" s="47"/>
      <c r="DFK329" s="47"/>
      <c r="DFL329" s="47"/>
      <c r="DFM329" s="47"/>
      <c r="DFN329" s="47"/>
      <c r="DFO329" s="47"/>
      <c r="DFP329" s="47"/>
      <c r="DFQ329" s="47"/>
      <c r="DFR329" s="47"/>
      <c r="DFS329" s="47"/>
      <c r="DFT329" s="47"/>
      <c r="DFU329" s="47"/>
      <c r="DFV329" s="47"/>
      <c r="DFW329" s="47"/>
      <c r="DFX329" s="47"/>
      <c r="DFY329" s="47"/>
      <c r="DFZ329" s="47"/>
      <c r="DGA329" s="47"/>
      <c r="DGB329" s="47"/>
      <c r="DGC329" s="47"/>
      <c r="DGD329" s="47"/>
      <c r="DGE329" s="47"/>
      <c r="DGF329" s="47"/>
      <c r="DGG329" s="47"/>
      <c r="DGH329" s="47"/>
      <c r="DGI329" s="47"/>
      <c r="DGJ329" s="47"/>
      <c r="DGK329" s="47"/>
      <c r="DGL329" s="47"/>
      <c r="DGM329" s="47"/>
      <c r="DGN329" s="47"/>
      <c r="DGO329" s="47"/>
      <c r="DGP329" s="47"/>
      <c r="DGQ329" s="47"/>
      <c r="DGR329" s="47"/>
      <c r="DGS329" s="47"/>
      <c r="DGT329" s="47"/>
      <c r="DGU329" s="47"/>
      <c r="DGV329" s="47"/>
      <c r="DGW329" s="47"/>
      <c r="DGX329" s="47"/>
      <c r="DGY329" s="47"/>
      <c r="DGZ329" s="47"/>
      <c r="DHA329" s="47"/>
      <c r="DHB329" s="47"/>
      <c r="DHC329" s="47"/>
      <c r="DHD329" s="47"/>
      <c r="DHE329" s="47"/>
      <c r="DHF329" s="47"/>
      <c r="DHG329" s="47"/>
      <c r="DHH329" s="47"/>
      <c r="DHI329" s="47"/>
      <c r="DHJ329" s="47"/>
      <c r="DHK329" s="47"/>
      <c r="DHL329" s="47"/>
      <c r="DHM329" s="47"/>
      <c r="DHN329" s="47"/>
      <c r="DHO329" s="47"/>
      <c r="DHP329" s="47"/>
      <c r="DHQ329" s="47"/>
      <c r="DHR329" s="47"/>
      <c r="DHS329" s="47"/>
      <c r="DHT329" s="47"/>
      <c r="DHU329" s="47"/>
      <c r="DHV329" s="47"/>
      <c r="DHW329" s="47"/>
      <c r="DHX329" s="47"/>
      <c r="DHY329" s="47"/>
      <c r="DHZ329" s="47"/>
      <c r="DIA329" s="47"/>
      <c r="DIB329" s="47"/>
      <c r="DIC329" s="47"/>
      <c r="DID329" s="47"/>
      <c r="DIE329" s="47"/>
      <c r="DIF329" s="47"/>
      <c r="DIG329" s="47"/>
      <c r="DIH329" s="47"/>
      <c r="DII329" s="47"/>
      <c r="DIJ329" s="47"/>
      <c r="DIK329" s="47"/>
      <c r="DIL329" s="47"/>
      <c r="DIM329" s="47"/>
      <c r="DIN329" s="47"/>
      <c r="DIO329" s="47"/>
      <c r="DIP329" s="47"/>
      <c r="DIQ329" s="47"/>
      <c r="DIR329" s="47"/>
      <c r="DIS329" s="47"/>
      <c r="DIT329" s="47"/>
      <c r="DIU329" s="47"/>
      <c r="DIV329" s="47"/>
      <c r="DIW329" s="47"/>
      <c r="DIX329" s="47"/>
      <c r="DIY329" s="47"/>
      <c r="DIZ329" s="47"/>
      <c r="DJA329" s="47"/>
      <c r="DJB329" s="47"/>
      <c r="DJC329" s="47"/>
      <c r="DJD329" s="47"/>
      <c r="DJE329" s="47"/>
      <c r="DJF329" s="47"/>
      <c r="DJG329" s="47"/>
      <c r="DJH329" s="47"/>
      <c r="DJI329" s="47"/>
      <c r="DJJ329" s="47"/>
      <c r="DJK329" s="47"/>
      <c r="DJL329" s="47"/>
      <c r="DJM329" s="47"/>
      <c r="DJN329" s="47"/>
      <c r="DJO329" s="47"/>
      <c r="DJP329" s="47"/>
      <c r="DJQ329" s="47"/>
      <c r="DJR329" s="47"/>
      <c r="DJS329" s="47"/>
      <c r="DJT329" s="47"/>
      <c r="DJU329" s="47"/>
      <c r="DJV329" s="47"/>
      <c r="DJW329" s="47"/>
      <c r="DJX329" s="47"/>
      <c r="DJY329" s="47"/>
      <c r="DJZ329" s="47"/>
      <c r="DKA329" s="47"/>
      <c r="DKB329" s="47"/>
      <c r="DKC329" s="47"/>
      <c r="DKD329" s="47"/>
      <c r="DKE329" s="47"/>
      <c r="DKF329" s="47"/>
      <c r="DKG329" s="47"/>
      <c r="DKH329" s="47"/>
      <c r="DKI329" s="47"/>
      <c r="DKJ329" s="47"/>
      <c r="DKK329" s="47"/>
      <c r="DKL329" s="47"/>
      <c r="DKM329" s="47"/>
      <c r="DKN329" s="47"/>
      <c r="DKO329" s="47"/>
      <c r="DKP329" s="47"/>
      <c r="DKQ329" s="47"/>
      <c r="DKR329" s="47"/>
      <c r="DKS329" s="47"/>
      <c r="DKT329" s="47"/>
      <c r="DKU329" s="47"/>
      <c r="DKV329" s="47"/>
      <c r="DKW329" s="47"/>
      <c r="DKX329" s="47"/>
      <c r="DKY329" s="47"/>
      <c r="DKZ329" s="47"/>
      <c r="DLA329" s="47"/>
      <c r="DLB329" s="47"/>
      <c r="DLC329" s="47"/>
      <c r="DLD329" s="47"/>
      <c r="DLE329" s="47"/>
      <c r="DLF329" s="47"/>
      <c r="DLG329" s="47"/>
      <c r="DLH329" s="47"/>
      <c r="DLI329" s="47"/>
      <c r="DLJ329" s="47"/>
      <c r="DLK329" s="47"/>
      <c r="DLL329" s="47"/>
      <c r="DLM329" s="47"/>
      <c r="DLN329" s="47"/>
      <c r="DLO329" s="47"/>
      <c r="DLP329" s="47"/>
      <c r="DLQ329" s="47"/>
      <c r="DLR329" s="47"/>
      <c r="DLS329" s="47"/>
      <c r="DLT329" s="47"/>
      <c r="DLU329" s="47"/>
      <c r="DLV329" s="47"/>
      <c r="DLW329" s="47"/>
      <c r="DLX329" s="47"/>
      <c r="DLY329" s="47"/>
      <c r="DLZ329" s="47"/>
      <c r="DMA329" s="47"/>
      <c r="DMB329" s="47"/>
      <c r="DMC329" s="47"/>
      <c r="DMD329" s="47"/>
      <c r="DME329" s="47"/>
      <c r="DMF329" s="47"/>
      <c r="DMG329" s="47"/>
      <c r="DMH329" s="47"/>
      <c r="DMI329" s="47"/>
      <c r="DMJ329" s="47"/>
      <c r="DMK329" s="47"/>
      <c r="DML329" s="47"/>
      <c r="DMM329" s="47"/>
      <c r="DMN329" s="47"/>
      <c r="DMO329" s="47"/>
      <c r="DMP329" s="47"/>
      <c r="DMQ329" s="47"/>
      <c r="DMR329" s="47"/>
      <c r="DMS329" s="47"/>
      <c r="DMT329" s="47"/>
      <c r="DMU329" s="47"/>
      <c r="DMV329" s="47"/>
      <c r="DMW329" s="47"/>
      <c r="DMX329" s="47"/>
      <c r="DMY329" s="47"/>
      <c r="DMZ329" s="47"/>
      <c r="DNA329" s="47"/>
      <c r="DNB329" s="47"/>
      <c r="DNC329" s="47"/>
      <c r="DND329" s="47"/>
      <c r="DNE329" s="47"/>
      <c r="DNF329" s="47"/>
      <c r="DNG329" s="47"/>
      <c r="DNH329" s="47"/>
      <c r="DNI329" s="47"/>
      <c r="DNJ329" s="47"/>
      <c r="DNK329" s="47"/>
      <c r="DNL329" s="47"/>
      <c r="DNM329" s="47"/>
      <c r="DNN329" s="47"/>
      <c r="DNO329" s="47"/>
      <c r="DNP329" s="47"/>
      <c r="DNQ329" s="47"/>
      <c r="DNR329" s="47"/>
      <c r="DNS329" s="47"/>
      <c r="DNT329" s="47"/>
      <c r="DNU329" s="47"/>
      <c r="DNV329" s="47"/>
      <c r="DNW329" s="47"/>
      <c r="DNX329" s="47"/>
      <c r="DNY329" s="47"/>
      <c r="DNZ329" s="47"/>
      <c r="DOA329" s="47"/>
      <c r="DOB329" s="47"/>
      <c r="DOC329" s="47"/>
      <c r="DOD329" s="47"/>
      <c r="DOE329" s="47"/>
      <c r="DOF329" s="47"/>
      <c r="DOG329" s="47"/>
      <c r="DOH329" s="47"/>
      <c r="DOI329" s="47"/>
      <c r="DOJ329" s="47"/>
      <c r="DOK329" s="47"/>
      <c r="DOL329" s="47"/>
      <c r="DOM329" s="47"/>
      <c r="DON329" s="47"/>
      <c r="DOO329" s="47"/>
      <c r="DOP329" s="47"/>
      <c r="DOQ329" s="47"/>
      <c r="DOR329" s="47"/>
      <c r="DOS329" s="47"/>
      <c r="DOT329" s="47"/>
      <c r="DOU329" s="47"/>
      <c r="DOV329" s="47"/>
      <c r="DOW329" s="47"/>
      <c r="DOX329" s="47"/>
      <c r="DOY329" s="47"/>
      <c r="DOZ329" s="47"/>
      <c r="DPA329" s="47"/>
      <c r="DPB329" s="47"/>
      <c r="DPC329" s="47"/>
      <c r="DPD329" s="47"/>
      <c r="DPE329" s="47"/>
      <c r="DPF329" s="47"/>
      <c r="DPG329" s="47"/>
      <c r="DPH329" s="47"/>
      <c r="DPI329" s="47"/>
      <c r="DPJ329" s="47"/>
      <c r="DPK329" s="47"/>
      <c r="DPL329" s="47"/>
      <c r="DPM329" s="47"/>
      <c r="DPN329" s="47"/>
      <c r="DPO329" s="47"/>
      <c r="DPP329" s="47"/>
      <c r="DPQ329" s="47"/>
      <c r="DPR329" s="47"/>
      <c r="DPS329" s="47"/>
      <c r="DPT329" s="47"/>
      <c r="DPU329" s="47"/>
      <c r="DPV329" s="47"/>
      <c r="DPW329" s="47"/>
      <c r="DPX329" s="47"/>
      <c r="DPY329" s="47"/>
      <c r="DPZ329" s="47"/>
      <c r="DQA329" s="47"/>
      <c r="DQB329" s="47"/>
      <c r="DQC329" s="47"/>
      <c r="DQD329" s="47"/>
      <c r="DQE329" s="47"/>
      <c r="DQF329" s="47"/>
      <c r="DQG329" s="47"/>
      <c r="DQH329" s="47"/>
      <c r="DQI329" s="47"/>
      <c r="DQJ329" s="47"/>
      <c r="DQK329" s="47"/>
      <c r="DQL329" s="47"/>
      <c r="DQM329" s="47"/>
      <c r="DQN329" s="47"/>
      <c r="DQO329" s="47"/>
      <c r="DQP329" s="47"/>
      <c r="DQQ329" s="47"/>
      <c r="DQR329" s="47"/>
      <c r="DQS329" s="47"/>
      <c r="DQT329" s="47"/>
      <c r="DQU329" s="47"/>
      <c r="DQV329" s="47"/>
      <c r="DQW329" s="47"/>
      <c r="DQX329" s="47"/>
      <c r="DQY329" s="47"/>
      <c r="DQZ329" s="47"/>
      <c r="DRA329" s="47"/>
      <c r="DRB329" s="47"/>
      <c r="DRC329" s="47"/>
      <c r="DRD329" s="47"/>
      <c r="DRE329" s="47"/>
      <c r="DRF329" s="47"/>
      <c r="DRG329" s="47"/>
      <c r="DRH329" s="47"/>
      <c r="DRI329" s="47"/>
      <c r="DRJ329" s="47"/>
      <c r="DRK329" s="47"/>
      <c r="DRL329" s="47"/>
      <c r="DRM329" s="47"/>
      <c r="DRN329" s="47"/>
      <c r="DRO329" s="47"/>
      <c r="DRP329" s="47"/>
      <c r="DRQ329" s="47"/>
      <c r="DRR329" s="47"/>
      <c r="DRS329" s="47"/>
      <c r="DRT329" s="47"/>
      <c r="DRU329" s="47"/>
      <c r="DRV329" s="47"/>
      <c r="DRW329" s="47"/>
      <c r="DRX329" s="47"/>
      <c r="DRY329" s="47"/>
      <c r="DRZ329" s="47"/>
      <c r="DSA329" s="47"/>
      <c r="DSB329" s="47"/>
      <c r="DSC329" s="47"/>
      <c r="DSD329" s="47"/>
      <c r="DSE329" s="47"/>
      <c r="DSF329" s="47"/>
      <c r="DSG329" s="47"/>
      <c r="DSH329" s="47"/>
      <c r="DSI329" s="47"/>
      <c r="DSJ329" s="47"/>
      <c r="DSK329" s="47"/>
      <c r="DSL329" s="47"/>
      <c r="DSM329" s="47"/>
      <c r="DSN329" s="47"/>
      <c r="DSO329" s="47"/>
      <c r="DSP329" s="47"/>
      <c r="DSQ329" s="47"/>
      <c r="DSR329" s="47"/>
      <c r="DSS329" s="47"/>
      <c r="DST329" s="47"/>
      <c r="DSU329" s="47"/>
      <c r="DSV329" s="47"/>
      <c r="DSW329" s="47"/>
      <c r="DSX329" s="47"/>
      <c r="DSY329" s="47"/>
      <c r="DSZ329" s="47"/>
      <c r="DTA329" s="47"/>
      <c r="DTB329" s="47"/>
      <c r="DTC329" s="47"/>
      <c r="DTD329" s="47"/>
      <c r="DTE329" s="47"/>
      <c r="DTF329" s="47"/>
      <c r="DTG329" s="47"/>
      <c r="DTH329" s="47"/>
      <c r="DTI329" s="47"/>
      <c r="DTJ329" s="47"/>
      <c r="DTK329" s="47"/>
      <c r="DTL329" s="47"/>
      <c r="DTM329" s="47"/>
      <c r="DTN329" s="47"/>
      <c r="DTO329" s="47"/>
      <c r="DTP329" s="47"/>
      <c r="DTQ329" s="47"/>
      <c r="DTR329" s="47"/>
      <c r="DTS329" s="47"/>
      <c r="DTT329" s="47"/>
      <c r="DTU329" s="47"/>
      <c r="DTV329" s="47"/>
      <c r="DTW329" s="47"/>
      <c r="DTX329" s="47"/>
      <c r="DTY329" s="47"/>
      <c r="DTZ329" s="47"/>
      <c r="DUA329" s="47"/>
      <c r="DUB329" s="47"/>
      <c r="DUC329" s="47"/>
      <c r="DUD329" s="47"/>
      <c r="DUE329" s="47"/>
      <c r="DUF329" s="47"/>
      <c r="DUG329" s="47"/>
      <c r="DUH329" s="47"/>
      <c r="DUI329" s="47"/>
      <c r="DUJ329" s="47"/>
      <c r="DUK329" s="47"/>
      <c r="DUL329" s="47"/>
      <c r="DUM329" s="47"/>
      <c r="DUN329" s="47"/>
      <c r="DUO329" s="47"/>
      <c r="DUP329" s="47"/>
      <c r="DUQ329" s="47"/>
      <c r="DUR329" s="47"/>
      <c r="DUS329" s="47"/>
      <c r="DUT329" s="47"/>
      <c r="DUU329" s="47"/>
      <c r="DUV329" s="47"/>
      <c r="DUW329" s="47"/>
      <c r="DUX329" s="47"/>
      <c r="DUY329" s="47"/>
      <c r="DUZ329" s="47"/>
      <c r="DVA329" s="47"/>
      <c r="DVB329" s="47"/>
      <c r="DVC329" s="47"/>
      <c r="DVD329" s="47"/>
      <c r="DVE329" s="47"/>
      <c r="DVF329" s="47"/>
      <c r="DVG329" s="47"/>
      <c r="DVH329" s="47"/>
      <c r="DVI329" s="47"/>
      <c r="DVJ329" s="47"/>
      <c r="DVK329" s="47"/>
      <c r="DVL329" s="47"/>
      <c r="DVM329" s="47"/>
      <c r="DVN329" s="47"/>
      <c r="DVO329" s="47"/>
      <c r="DVP329" s="47"/>
      <c r="DVQ329" s="47"/>
      <c r="DVR329" s="47"/>
      <c r="DVS329" s="47"/>
      <c r="DVT329" s="47"/>
      <c r="DVU329" s="47"/>
      <c r="DVV329" s="47"/>
      <c r="DVW329" s="47"/>
      <c r="DVX329" s="47"/>
      <c r="DVY329" s="47"/>
      <c r="DVZ329" s="47"/>
      <c r="DWA329" s="47"/>
      <c r="DWB329" s="47"/>
      <c r="DWC329" s="47"/>
      <c r="DWD329" s="47"/>
      <c r="DWE329" s="47"/>
      <c r="DWF329" s="47"/>
      <c r="DWG329" s="47"/>
      <c r="DWH329" s="47"/>
      <c r="DWI329" s="47"/>
      <c r="DWJ329" s="47"/>
      <c r="DWK329" s="47"/>
      <c r="DWL329" s="47"/>
      <c r="DWM329" s="47"/>
      <c r="DWN329" s="47"/>
      <c r="DWO329" s="47"/>
      <c r="DWP329" s="47"/>
      <c r="DWQ329" s="47"/>
      <c r="DWR329" s="47"/>
      <c r="DWS329" s="47"/>
      <c r="DWT329" s="47"/>
      <c r="DWU329" s="47"/>
      <c r="DWV329" s="47"/>
      <c r="DWW329" s="47"/>
      <c r="DWX329" s="47"/>
      <c r="DWY329" s="47"/>
      <c r="DWZ329" s="47"/>
      <c r="DXA329" s="47"/>
      <c r="DXB329" s="47"/>
      <c r="DXC329" s="47"/>
      <c r="DXD329" s="47"/>
      <c r="DXE329" s="47"/>
      <c r="DXF329" s="47"/>
      <c r="DXG329" s="47"/>
      <c r="DXH329" s="47"/>
      <c r="DXI329" s="47"/>
      <c r="DXJ329" s="47"/>
      <c r="DXK329" s="47"/>
      <c r="DXL329" s="47"/>
      <c r="DXM329" s="47"/>
      <c r="DXN329" s="47"/>
      <c r="DXO329" s="47"/>
      <c r="DXP329" s="47"/>
      <c r="DXQ329" s="47"/>
      <c r="DXR329" s="47"/>
      <c r="DXS329" s="47"/>
      <c r="DXT329" s="47"/>
      <c r="DXU329" s="47"/>
      <c r="DXV329" s="47"/>
      <c r="DXW329" s="47"/>
      <c r="DXX329" s="47"/>
      <c r="DXY329" s="47"/>
      <c r="DXZ329" s="47"/>
      <c r="DYA329" s="47"/>
      <c r="DYB329" s="47"/>
      <c r="DYC329" s="47"/>
      <c r="DYD329" s="47"/>
      <c r="DYE329" s="47"/>
      <c r="DYF329" s="47"/>
      <c r="DYG329" s="47"/>
      <c r="DYH329" s="47"/>
      <c r="DYI329" s="47"/>
      <c r="DYJ329" s="47"/>
      <c r="DYK329" s="47"/>
      <c r="DYL329" s="47"/>
      <c r="DYM329" s="47"/>
      <c r="DYN329" s="47"/>
      <c r="DYO329" s="47"/>
      <c r="DYP329" s="47"/>
      <c r="DYQ329" s="47"/>
      <c r="DYR329" s="47"/>
      <c r="DYS329" s="47"/>
      <c r="DYT329" s="47"/>
      <c r="DYU329" s="47"/>
      <c r="DYV329" s="47"/>
      <c r="DYW329" s="47"/>
      <c r="DYX329" s="47"/>
      <c r="DYY329" s="47"/>
      <c r="DYZ329" s="47"/>
      <c r="DZA329" s="47"/>
      <c r="DZB329" s="47"/>
      <c r="DZC329" s="47"/>
      <c r="DZD329" s="47"/>
      <c r="DZE329" s="47"/>
      <c r="DZF329" s="47"/>
      <c r="DZG329" s="47"/>
      <c r="DZH329" s="47"/>
      <c r="DZI329" s="47"/>
      <c r="DZJ329" s="47"/>
      <c r="DZK329" s="47"/>
      <c r="DZL329" s="47"/>
      <c r="DZM329" s="47"/>
      <c r="DZN329" s="47"/>
      <c r="DZO329" s="47"/>
      <c r="DZP329" s="47"/>
      <c r="DZQ329" s="47"/>
      <c r="DZR329" s="47"/>
      <c r="DZS329" s="47"/>
      <c r="DZT329" s="47"/>
      <c r="DZU329" s="47"/>
      <c r="DZV329" s="47"/>
      <c r="DZW329" s="47"/>
      <c r="DZX329" s="47"/>
      <c r="DZY329" s="47"/>
      <c r="DZZ329" s="47"/>
      <c r="EAA329" s="47"/>
      <c r="EAB329" s="47"/>
      <c r="EAC329" s="47"/>
      <c r="EAD329" s="47"/>
      <c r="EAE329" s="47"/>
      <c r="EAF329" s="47"/>
      <c r="EAG329" s="47"/>
      <c r="EAH329" s="47"/>
      <c r="EAI329" s="47"/>
      <c r="EAJ329" s="47"/>
      <c r="EAK329" s="47"/>
      <c r="EAL329" s="47"/>
      <c r="EAM329" s="47"/>
      <c r="EAN329" s="47"/>
      <c r="EAO329" s="47"/>
      <c r="EAP329" s="47"/>
      <c r="EAQ329" s="47"/>
      <c r="EAR329" s="47"/>
      <c r="EAS329" s="47"/>
      <c r="EAT329" s="47"/>
      <c r="EAU329" s="47"/>
      <c r="EAV329" s="47"/>
      <c r="EAW329" s="47"/>
      <c r="EAX329" s="47"/>
      <c r="EAY329" s="47"/>
      <c r="EAZ329" s="47"/>
      <c r="EBA329" s="47"/>
      <c r="EBB329" s="47"/>
      <c r="EBC329" s="47"/>
      <c r="EBD329" s="47"/>
      <c r="EBE329" s="47"/>
      <c r="EBF329" s="47"/>
      <c r="EBG329" s="47"/>
      <c r="EBH329" s="47"/>
      <c r="EBI329" s="47"/>
      <c r="EBJ329" s="47"/>
      <c r="EBK329" s="47"/>
      <c r="EBL329" s="47"/>
      <c r="EBM329" s="47"/>
      <c r="EBN329" s="47"/>
      <c r="EBO329" s="47"/>
      <c r="EBP329" s="47"/>
      <c r="EBQ329" s="47"/>
      <c r="EBR329" s="47"/>
      <c r="EBS329" s="47"/>
      <c r="EBT329" s="47"/>
      <c r="EBU329" s="47"/>
      <c r="EBV329" s="47"/>
      <c r="EBW329" s="47"/>
      <c r="EBX329" s="47"/>
      <c r="EBY329" s="47"/>
      <c r="EBZ329" s="47"/>
      <c r="ECA329" s="47"/>
      <c r="ECB329" s="47"/>
      <c r="ECC329" s="47"/>
      <c r="ECD329" s="47"/>
      <c r="ECE329" s="47"/>
      <c r="ECF329" s="47"/>
      <c r="ECG329" s="47"/>
      <c r="ECH329" s="47"/>
      <c r="ECI329" s="47"/>
      <c r="ECJ329" s="47"/>
      <c r="ECK329" s="47"/>
      <c r="ECL329" s="47"/>
      <c r="ECM329" s="47"/>
      <c r="ECN329" s="47"/>
      <c r="ECO329" s="47"/>
      <c r="ECP329" s="47"/>
      <c r="ECQ329" s="47"/>
      <c r="ECR329" s="47"/>
      <c r="ECS329" s="47"/>
      <c r="ECT329" s="47"/>
      <c r="ECU329" s="47"/>
      <c r="ECV329" s="47"/>
      <c r="ECW329" s="47"/>
      <c r="ECX329" s="47"/>
      <c r="ECY329" s="47"/>
      <c r="ECZ329" s="47"/>
      <c r="EDA329" s="47"/>
      <c r="EDB329" s="47"/>
      <c r="EDC329" s="47"/>
      <c r="EDD329" s="47"/>
      <c r="EDE329" s="47"/>
      <c r="EDF329" s="47"/>
      <c r="EDG329" s="47"/>
      <c r="EDH329" s="47"/>
      <c r="EDI329" s="47"/>
      <c r="EDJ329" s="47"/>
      <c r="EDK329" s="47"/>
      <c r="EDL329" s="47"/>
      <c r="EDM329" s="47"/>
      <c r="EDN329" s="47"/>
      <c r="EDO329" s="47"/>
      <c r="EDP329" s="47"/>
      <c r="EDQ329" s="47"/>
      <c r="EDR329" s="47"/>
      <c r="EDS329" s="47"/>
      <c r="EDT329" s="47"/>
      <c r="EDU329" s="47"/>
      <c r="EDV329" s="47"/>
      <c r="EDW329" s="47"/>
      <c r="EDX329" s="47"/>
      <c r="EDY329" s="47"/>
      <c r="EDZ329" s="47"/>
      <c r="EEA329" s="47"/>
      <c r="EEB329" s="47"/>
      <c r="EEC329" s="47"/>
      <c r="EED329" s="47"/>
      <c r="EEE329" s="47"/>
      <c r="EEF329" s="47"/>
      <c r="EEG329" s="47"/>
      <c r="EEH329" s="47"/>
      <c r="EEI329" s="47"/>
      <c r="EEJ329" s="47"/>
      <c r="EEK329" s="47"/>
      <c r="EEL329" s="47"/>
      <c r="EEM329" s="47"/>
      <c r="EEN329" s="47"/>
      <c r="EEO329" s="47"/>
      <c r="EEP329" s="47"/>
      <c r="EEQ329" s="47"/>
      <c r="EER329" s="47"/>
      <c r="EES329" s="47"/>
      <c r="EET329" s="47"/>
      <c r="EEU329" s="47"/>
      <c r="EEV329" s="47"/>
      <c r="EEW329" s="47"/>
      <c r="EEX329" s="47"/>
      <c r="EEY329" s="47"/>
      <c r="EEZ329" s="47"/>
      <c r="EFA329" s="47"/>
      <c r="EFB329" s="47"/>
      <c r="EFC329" s="47"/>
      <c r="EFD329" s="47"/>
      <c r="EFE329" s="47"/>
      <c r="EFF329" s="47"/>
      <c r="EFG329" s="47"/>
      <c r="EFH329" s="47"/>
      <c r="EFI329" s="47"/>
      <c r="EFJ329" s="47"/>
      <c r="EFK329" s="47"/>
      <c r="EFL329" s="47"/>
      <c r="EFM329" s="47"/>
      <c r="EFN329" s="47"/>
      <c r="EFO329" s="47"/>
      <c r="EFP329" s="47"/>
      <c r="EFQ329" s="47"/>
      <c r="EFR329" s="47"/>
      <c r="EFS329" s="47"/>
      <c r="EFT329" s="47"/>
      <c r="EFU329" s="47"/>
      <c r="EFV329" s="47"/>
      <c r="EFW329" s="47"/>
      <c r="EFX329" s="47"/>
      <c r="EFY329" s="47"/>
      <c r="EFZ329" s="47"/>
      <c r="EGA329" s="47"/>
      <c r="EGB329" s="47"/>
      <c r="EGC329" s="47"/>
      <c r="EGD329" s="47"/>
      <c r="EGE329" s="47"/>
      <c r="EGF329" s="47"/>
      <c r="EGG329" s="47"/>
      <c r="EGH329" s="47"/>
      <c r="EGI329" s="47"/>
      <c r="EGJ329" s="47"/>
      <c r="EGK329" s="47"/>
      <c r="EGL329" s="47"/>
      <c r="EGM329" s="47"/>
      <c r="EGN329" s="47"/>
      <c r="EGO329" s="47"/>
      <c r="EGP329" s="47"/>
      <c r="EGQ329" s="47"/>
      <c r="EGR329" s="47"/>
      <c r="EGS329" s="47"/>
      <c r="EGT329" s="47"/>
      <c r="EGU329" s="47"/>
      <c r="EGV329" s="47"/>
      <c r="EGW329" s="47"/>
      <c r="EGX329" s="47"/>
      <c r="EGY329" s="47"/>
      <c r="EGZ329" s="47"/>
      <c r="EHA329" s="47"/>
      <c r="EHB329" s="47"/>
      <c r="EHC329" s="47"/>
      <c r="EHD329" s="47"/>
      <c r="EHE329" s="47"/>
      <c r="EHF329" s="47"/>
      <c r="EHG329" s="47"/>
      <c r="EHH329" s="47"/>
      <c r="EHI329" s="47"/>
      <c r="EHJ329" s="47"/>
      <c r="EHK329" s="47"/>
      <c r="EHL329" s="47"/>
      <c r="EHM329" s="47"/>
      <c r="EHN329" s="47"/>
      <c r="EHO329" s="47"/>
      <c r="EHP329" s="47"/>
      <c r="EHQ329" s="47"/>
      <c r="EHR329" s="47"/>
      <c r="EHS329" s="47"/>
      <c r="EHT329" s="47"/>
      <c r="EHU329" s="47"/>
      <c r="EHV329" s="47"/>
      <c r="EHW329" s="47"/>
      <c r="EHX329" s="47"/>
      <c r="EHY329" s="47"/>
      <c r="EHZ329" s="47"/>
      <c r="EIA329" s="47"/>
      <c r="EIB329" s="47"/>
      <c r="EIC329" s="47"/>
      <c r="EID329" s="47"/>
      <c r="EIE329" s="47"/>
      <c r="EIF329" s="47"/>
      <c r="EIG329" s="47"/>
      <c r="EIH329" s="47"/>
      <c r="EII329" s="47"/>
      <c r="EIJ329" s="47"/>
      <c r="EIK329" s="47"/>
      <c r="EIL329" s="47"/>
      <c r="EIM329" s="47"/>
      <c r="EIN329" s="47"/>
      <c r="EIO329" s="47"/>
      <c r="EIP329" s="47"/>
      <c r="EIQ329" s="47"/>
      <c r="EIR329" s="47"/>
      <c r="EIS329" s="47"/>
      <c r="EIT329" s="47"/>
      <c r="EIU329" s="47"/>
      <c r="EIV329" s="47"/>
      <c r="EIW329" s="47"/>
      <c r="EIX329" s="47"/>
      <c r="EIY329" s="47"/>
      <c r="EIZ329" s="47"/>
      <c r="EJA329" s="47"/>
      <c r="EJB329" s="47"/>
      <c r="EJC329" s="47"/>
      <c r="EJD329" s="47"/>
      <c r="EJE329" s="47"/>
      <c r="EJF329" s="47"/>
      <c r="EJG329" s="47"/>
      <c r="EJH329" s="47"/>
      <c r="EJI329" s="47"/>
      <c r="EJJ329" s="47"/>
      <c r="EJK329" s="47"/>
      <c r="EJL329" s="47"/>
      <c r="EJM329" s="47"/>
      <c r="EJN329" s="47"/>
      <c r="EJO329" s="47"/>
      <c r="EJP329" s="47"/>
      <c r="EJQ329" s="47"/>
      <c r="EJR329" s="47"/>
      <c r="EJS329" s="47"/>
      <c r="EJT329" s="47"/>
      <c r="EJU329" s="47"/>
      <c r="EJV329" s="47"/>
      <c r="EJW329" s="47"/>
      <c r="EJX329" s="47"/>
      <c r="EJY329" s="47"/>
      <c r="EJZ329" s="47"/>
      <c r="EKA329" s="47"/>
      <c r="EKB329" s="47"/>
      <c r="EKC329" s="47"/>
      <c r="EKD329" s="47"/>
      <c r="EKE329" s="47"/>
      <c r="EKF329" s="47"/>
      <c r="EKG329" s="47"/>
      <c r="EKH329" s="47"/>
      <c r="EKI329" s="47"/>
      <c r="EKJ329" s="47"/>
      <c r="EKK329" s="47"/>
      <c r="EKL329" s="47"/>
      <c r="EKM329" s="47"/>
      <c r="EKN329" s="47"/>
      <c r="EKO329" s="47"/>
      <c r="EKP329" s="47"/>
      <c r="EKQ329" s="47"/>
      <c r="EKR329" s="47"/>
      <c r="EKS329" s="47"/>
      <c r="EKT329" s="47"/>
      <c r="EKU329" s="47"/>
      <c r="EKV329" s="47"/>
      <c r="EKW329" s="47"/>
      <c r="EKX329" s="47"/>
      <c r="EKY329" s="47"/>
      <c r="EKZ329" s="47"/>
      <c r="ELA329" s="47"/>
      <c r="ELB329" s="47"/>
      <c r="ELC329" s="47"/>
      <c r="ELD329" s="47"/>
      <c r="ELE329" s="47"/>
      <c r="ELF329" s="47"/>
      <c r="ELG329" s="47"/>
      <c r="ELH329" s="47"/>
      <c r="ELI329" s="47"/>
      <c r="ELJ329" s="47"/>
      <c r="ELK329" s="47"/>
      <c r="ELL329" s="47"/>
      <c r="ELM329" s="47"/>
      <c r="ELN329" s="47"/>
      <c r="ELO329" s="47"/>
      <c r="ELP329" s="47"/>
      <c r="ELQ329" s="47"/>
      <c r="ELR329" s="47"/>
      <c r="ELS329" s="47"/>
      <c r="ELT329" s="47"/>
      <c r="ELU329" s="47"/>
      <c r="ELV329" s="47"/>
      <c r="ELW329" s="47"/>
      <c r="ELX329" s="47"/>
      <c r="ELY329" s="47"/>
      <c r="ELZ329" s="47"/>
      <c r="EMA329" s="47"/>
      <c r="EMB329" s="47"/>
      <c r="EMC329" s="47"/>
      <c r="EMD329" s="47"/>
      <c r="EME329" s="47"/>
      <c r="EMF329" s="47"/>
      <c r="EMG329" s="47"/>
      <c r="EMH329" s="47"/>
      <c r="EMI329" s="47"/>
      <c r="EMJ329" s="47"/>
      <c r="EMK329" s="47"/>
      <c r="EML329" s="47"/>
      <c r="EMM329" s="47"/>
      <c r="EMN329" s="47"/>
      <c r="EMO329" s="47"/>
      <c r="EMP329" s="47"/>
      <c r="EMQ329" s="47"/>
      <c r="EMR329" s="47"/>
      <c r="EMS329" s="47"/>
      <c r="EMT329" s="47"/>
      <c r="EMU329" s="47"/>
      <c r="EMV329" s="47"/>
      <c r="EMW329" s="47"/>
      <c r="EMX329" s="47"/>
      <c r="EMY329" s="47"/>
      <c r="EMZ329" s="47"/>
      <c r="ENA329" s="47"/>
      <c r="ENB329" s="47"/>
      <c r="ENC329" s="47"/>
      <c r="END329" s="47"/>
      <c r="ENE329" s="47"/>
      <c r="ENF329" s="47"/>
      <c r="ENG329" s="47"/>
      <c r="ENH329" s="47"/>
      <c r="ENI329" s="47"/>
      <c r="ENJ329" s="47"/>
      <c r="ENK329" s="47"/>
      <c r="ENL329" s="47"/>
      <c r="ENM329" s="47"/>
      <c r="ENN329" s="47"/>
      <c r="ENO329" s="47"/>
      <c r="ENP329" s="47"/>
      <c r="ENQ329" s="47"/>
      <c r="ENR329" s="47"/>
      <c r="ENS329" s="47"/>
      <c r="ENT329" s="47"/>
      <c r="ENU329" s="47"/>
      <c r="ENV329" s="47"/>
      <c r="ENW329" s="47"/>
      <c r="ENX329" s="47"/>
      <c r="ENY329" s="47"/>
      <c r="ENZ329" s="47"/>
      <c r="EOA329" s="47"/>
      <c r="EOB329" s="47"/>
      <c r="EOC329" s="47"/>
      <c r="EOD329" s="47"/>
      <c r="EOE329" s="47"/>
      <c r="EOF329" s="47"/>
      <c r="EOG329" s="47"/>
      <c r="EOH329" s="47"/>
      <c r="EOI329" s="47"/>
      <c r="EOJ329" s="47"/>
      <c r="EOK329" s="47"/>
      <c r="EOL329" s="47"/>
      <c r="EOM329" s="47"/>
      <c r="EON329" s="47"/>
      <c r="EOO329" s="47"/>
      <c r="EOP329" s="47"/>
      <c r="EOQ329" s="47"/>
      <c r="EOR329" s="47"/>
      <c r="EOS329" s="47"/>
      <c r="EOT329" s="47"/>
      <c r="EOU329" s="47"/>
      <c r="EOV329" s="47"/>
      <c r="EOW329" s="47"/>
      <c r="EOX329" s="47"/>
      <c r="EOY329" s="47"/>
      <c r="EOZ329" s="47"/>
      <c r="EPA329" s="47"/>
      <c r="EPB329" s="47"/>
      <c r="EPC329" s="47"/>
      <c r="EPD329" s="47"/>
      <c r="EPE329" s="47"/>
      <c r="EPF329" s="47"/>
      <c r="EPG329" s="47"/>
      <c r="EPH329" s="47"/>
      <c r="EPI329" s="47"/>
      <c r="EPJ329" s="47"/>
      <c r="EPK329" s="47"/>
      <c r="EPL329" s="47"/>
      <c r="EPM329" s="47"/>
      <c r="EPN329" s="47"/>
      <c r="EPO329" s="47"/>
      <c r="EPP329" s="47"/>
      <c r="EPQ329" s="47"/>
      <c r="EPR329" s="47"/>
      <c r="EPS329" s="47"/>
      <c r="EPT329" s="47"/>
      <c r="EPU329" s="47"/>
      <c r="EPV329" s="47"/>
      <c r="EPW329" s="47"/>
      <c r="EPX329" s="47"/>
      <c r="EPY329" s="47"/>
      <c r="EPZ329" s="47"/>
      <c r="EQA329" s="47"/>
      <c r="EQB329" s="47"/>
      <c r="EQC329" s="47"/>
      <c r="EQD329" s="47"/>
      <c r="EQE329" s="47"/>
      <c r="EQF329" s="47"/>
      <c r="EQG329" s="47"/>
      <c r="EQH329" s="47"/>
      <c r="EQI329" s="47"/>
      <c r="EQJ329" s="47"/>
      <c r="EQK329" s="47"/>
      <c r="EQL329" s="47"/>
      <c r="EQM329" s="47"/>
      <c r="EQN329" s="47"/>
      <c r="EQO329" s="47"/>
      <c r="EQP329" s="47"/>
      <c r="EQQ329" s="47"/>
      <c r="EQR329" s="47"/>
      <c r="EQS329" s="47"/>
      <c r="EQT329" s="47"/>
      <c r="EQU329" s="47"/>
      <c r="EQV329" s="47"/>
      <c r="EQW329" s="47"/>
      <c r="EQX329" s="47"/>
      <c r="EQY329" s="47"/>
      <c r="EQZ329" s="47"/>
      <c r="ERA329" s="47"/>
      <c r="ERB329" s="47"/>
      <c r="ERC329" s="47"/>
      <c r="ERD329" s="47"/>
      <c r="ERE329" s="47"/>
      <c r="ERF329" s="47"/>
      <c r="ERG329" s="47"/>
      <c r="ERH329" s="47"/>
      <c r="ERI329" s="47"/>
      <c r="ERJ329" s="47"/>
      <c r="ERK329" s="47"/>
      <c r="ERL329" s="47"/>
      <c r="ERM329" s="47"/>
      <c r="ERN329" s="47"/>
      <c r="ERO329" s="47"/>
      <c r="ERP329" s="47"/>
      <c r="ERQ329" s="47"/>
      <c r="ERR329" s="47"/>
      <c r="ERS329" s="47"/>
      <c r="ERT329" s="47"/>
      <c r="ERU329" s="47"/>
      <c r="ERV329" s="47"/>
      <c r="ERW329" s="47"/>
      <c r="ERX329" s="47"/>
      <c r="ERY329" s="47"/>
      <c r="ERZ329" s="47"/>
      <c r="ESA329" s="47"/>
      <c r="ESB329" s="47"/>
      <c r="ESC329" s="47"/>
      <c r="ESD329" s="47"/>
      <c r="ESE329" s="47"/>
      <c r="ESF329" s="47"/>
      <c r="ESG329" s="47"/>
      <c r="ESH329" s="47"/>
      <c r="ESI329" s="47"/>
      <c r="ESJ329" s="47"/>
      <c r="ESK329" s="47"/>
      <c r="ESL329" s="47"/>
      <c r="ESM329" s="47"/>
      <c r="ESN329" s="47"/>
      <c r="ESO329" s="47"/>
      <c r="ESP329" s="47"/>
      <c r="ESQ329" s="47"/>
      <c r="ESR329" s="47"/>
      <c r="ESS329" s="47"/>
      <c r="EST329" s="47"/>
      <c r="ESU329" s="47"/>
      <c r="ESV329" s="47"/>
      <c r="ESW329" s="47"/>
      <c r="ESX329" s="47"/>
      <c r="ESY329" s="47"/>
      <c r="ESZ329" s="47"/>
      <c r="ETA329" s="47"/>
      <c r="ETB329" s="47"/>
      <c r="ETC329" s="47"/>
      <c r="ETD329" s="47"/>
      <c r="ETE329" s="47"/>
      <c r="ETF329" s="47"/>
      <c r="ETG329" s="47"/>
      <c r="ETH329" s="47"/>
      <c r="ETI329" s="47"/>
      <c r="ETJ329" s="47"/>
      <c r="ETK329" s="47"/>
      <c r="ETL329" s="47"/>
      <c r="ETM329" s="47"/>
      <c r="ETN329" s="47"/>
      <c r="ETO329" s="47"/>
      <c r="ETP329" s="47"/>
      <c r="ETQ329" s="47"/>
      <c r="ETR329" s="47"/>
      <c r="ETS329" s="47"/>
      <c r="ETT329" s="47"/>
      <c r="ETU329" s="47"/>
      <c r="ETV329" s="47"/>
      <c r="ETW329" s="47"/>
      <c r="ETX329" s="47"/>
      <c r="ETY329" s="47"/>
      <c r="ETZ329" s="47"/>
      <c r="EUA329" s="47"/>
      <c r="EUB329" s="47"/>
      <c r="EUC329" s="47"/>
      <c r="EUD329" s="47"/>
      <c r="EUE329" s="47"/>
      <c r="EUF329" s="47"/>
      <c r="EUG329" s="47"/>
      <c r="EUH329" s="47"/>
      <c r="EUI329" s="47"/>
      <c r="EUJ329" s="47"/>
      <c r="EUK329" s="47"/>
      <c r="EUL329" s="47"/>
      <c r="EUM329" s="47"/>
      <c r="EUN329" s="47"/>
      <c r="EUO329" s="47"/>
      <c r="EUP329" s="47"/>
      <c r="EUQ329" s="47"/>
      <c r="EUR329" s="47"/>
      <c r="EUS329" s="47"/>
      <c r="EUT329" s="47"/>
      <c r="EUU329" s="47"/>
      <c r="EUV329" s="47"/>
      <c r="EUW329" s="47"/>
      <c r="EUX329" s="47"/>
      <c r="EUY329" s="47"/>
      <c r="EUZ329" s="47"/>
      <c r="EVA329" s="47"/>
      <c r="EVB329" s="47"/>
      <c r="EVC329" s="47"/>
      <c r="EVD329" s="47"/>
      <c r="EVE329" s="47"/>
      <c r="EVF329" s="47"/>
      <c r="EVG329" s="47"/>
      <c r="EVH329" s="47"/>
      <c r="EVI329" s="47"/>
      <c r="EVJ329" s="47"/>
      <c r="EVK329" s="47"/>
      <c r="EVL329" s="47"/>
      <c r="EVM329" s="47"/>
      <c r="EVN329" s="47"/>
      <c r="EVO329" s="47"/>
      <c r="EVP329" s="47"/>
      <c r="EVQ329" s="47"/>
      <c r="EVR329" s="47"/>
      <c r="EVS329" s="47"/>
      <c r="EVT329" s="47"/>
      <c r="EVU329" s="47"/>
      <c r="EVV329" s="47"/>
      <c r="EVW329" s="47"/>
      <c r="EVX329" s="47"/>
      <c r="EVY329" s="47"/>
      <c r="EVZ329" s="47"/>
      <c r="EWA329" s="47"/>
      <c r="EWB329" s="47"/>
      <c r="EWC329" s="47"/>
      <c r="EWD329" s="47"/>
      <c r="EWE329" s="47"/>
      <c r="EWF329" s="47"/>
      <c r="EWG329" s="47"/>
      <c r="EWH329" s="47"/>
      <c r="EWI329" s="47"/>
      <c r="EWJ329" s="47"/>
      <c r="EWK329" s="47"/>
      <c r="EWL329" s="47"/>
      <c r="EWM329" s="47"/>
      <c r="EWN329" s="47"/>
      <c r="EWO329" s="47"/>
      <c r="EWP329" s="47"/>
      <c r="EWQ329" s="47"/>
      <c r="EWR329" s="47"/>
      <c r="EWS329" s="47"/>
      <c r="EWT329" s="47"/>
      <c r="EWU329" s="47"/>
      <c r="EWV329" s="47"/>
      <c r="EWW329" s="47"/>
      <c r="EWX329" s="47"/>
      <c r="EWY329" s="47"/>
      <c r="EWZ329" s="47"/>
      <c r="EXA329" s="47"/>
      <c r="EXB329" s="47"/>
      <c r="EXC329" s="47"/>
      <c r="EXD329" s="47"/>
      <c r="EXE329" s="47"/>
      <c r="EXF329" s="47"/>
      <c r="EXG329" s="47"/>
      <c r="EXH329" s="47"/>
      <c r="EXI329" s="47"/>
      <c r="EXJ329" s="47"/>
      <c r="EXK329" s="47"/>
      <c r="EXL329" s="47"/>
      <c r="EXM329" s="47"/>
      <c r="EXN329" s="47"/>
      <c r="EXO329" s="47"/>
      <c r="EXP329" s="47"/>
      <c r="EXQ329" s="47"/>
      <c r="EXR329" s="47"/>
      <c r="EXS329" s="47"/>
      <c r="EXT329" s="47"/>
      <c r="EXU329" s="47"/>
      <c r="EXV329" s="47"/>
      <c r="EXW329" s="47"/>
      <c r="EXX329" s="47"/>
      <c r="EXY329" s="47"/>
      <c r="EXZ329" s="47"/>
      <c r="EYA329" s="47"/>
      <c r="EYB329" s="47"/>
      <c r="EYC329" s="47"/>
      <c r="EYD329" s="47"/>
      <c r="EYE329" s="47"/>
      <c r="EYF329" s="47"/>
      <c r="EYG329" s="47"/>
      <c r="EYH329" s="47"/>
      <c r="EYI329" s="47"/>
      <c r="EYJ329" s="47"/>
      <c r="EYK329" s="47"/>
      <c r="EYL329" s="47"/>
      <c r="EYM329" s="47"/>
      <c r="EYN329" s="47"/>
      <c r="EYO329" s="47"/>
      <c r="EYP329" s="47"/>
      <c r="EYQ329" s="47"/>
      <c r="EYR329" s="47"/>
      <c r="EYS329" s="47"/>
      <c r="EYT329" s="47"/>
      <c r="EYU329" s="47"/>
      <c r="EYV329" s="47"/>
      <c r="EYW329" s="47"/>
      <c r="EYX329" s="47"/>
      <c r="EYY329" s="47"/>
      <c r="EYZ329" s="47"/>
      <c r="EZA329" s="47"/>
      <c r="EZB329" s="47"/>
      <c r="EZC329" s="47"/>
      <c r="EZD329" s="47"/>
      <c r="EZE329" s="47"/>
      <c r="EZF329" s="47"/>
      <c r="EZG329" s="47"/>
      <c r="EZH329" s="47"/>
      <c r="EZI329" s="47"/>
      <c r="EZJ329" s="47"/>
      <c r="EZK329" s="47"/>
      <c r="EZL329" s="47"/>
      <c r="EZM329" s="47"/>
      <c r="EZN329" s="47"/>
      <c r="EZO329" s="47"/>
      <c r="EZP329" s="47"/>
      <c r="EZQ329" s="47"/>
      <c r="EZR329" s="47"/>
      <c r="EZS329" s="47"/>
      <c r="EZT329" s="47"/>
      <c r="EZU329" s="47"/>
      <c r="EZV329" s="47"/>
      <c r="EZW329" s="47"/>
      <c r="EZX329" s="47"/>
      <c r="EZY329" s="47"/>
      <c r="EZZ329" s="47"/>
      <c r="FAA329" s="47"/>
      <c r="FAB329" s="47"/>
      <c r="FAC329" s="47"/>
      <c r="FAD329" s="47"/>
      <c r="FAE329" s="47"/>
      <c r="FAF329" s="47"/>
      <c r="FAG329" s="47"/>
      <c r="FAH329" s="47"/>
      <c r="FAI329" s="47"/>
      <c r="FAJ329" s="47"/>
      <c r="FAK329" s="47"/>
      <c r="FAL329" s="47"/>
      <c r="FAM329" s="47"/>
      <c r="FAN329" s="47"/>
      <c r="FAO329" s="47"/>
      <c r="FAP329" s="47"/>
      <c r="FAQ329" s="47"/>
      <c r="FAR329" s="47"/>
      <c r="FAS329" s="47"/>
      <c r="FAT329" s="47"/>
      <c r="FAU329" s="47"/>
      <c r="FAV329" s="47"/>
      <c r="FAW329" s="47"/>
      <c r="FAX329" s="47"/>
      <c r="FAY329" s="47"/>
      <c r="FAZ329" s="47"/>
      <c r="FBA329" s="47"/>
      <c r="FBB329" s="47"/>
      <c r="FBC329" s="47"/>
      <c r="FBD329" s="47"/>
      <c r="FBE329" s="47"/>
      <c r="FBF329" s="47"/>
      <c r="FBG329" s="47"/>
      <c r="FBH329" s="47"/>
      <c r="FBI329" s="47"/>
      <c r="FBJ329" s="47"/>
      <c r="FBK329" s="47"/>
      <c r="FBL329" s="47"/>
      <c r="FBM329" s="47"/>
      <c r="FBN329" s="47"/>
      <c r="FBO329" s="47"/>
      <c r="FBP329" s="47"/>
      <c r="FBQ329" s="47"/>
      <c r="FBR329" s="47"/>
      <c r="FBS329" s="47"/>
      <c r="FBT329" s="47"/>
      <c r="FBU329" s="47"/>
      <c r="FBV329" s="47"/>
      <c r="FBW329" s="47"/>
      <c r="FBX329" s="47"/>
      <c r="FBY329" s="47"/>
      <c r="FBZ329" s="47"/>
      <c r="FCA329" s="47"/>
      <c r="FCB329" s="47"/>
      <c r="FCC329" s="47"/>
      <c r="FCD329" s="47"/>
      <c r="FCE329" s="47"/>
      <c r="FCF329" s="47"/>
      <c r="FCG329" s="47"/>
      <c r="FCH329" s="47"/>
      <c r="FCI329" s="47"/>
      <c r="FCJ329" s="47"/>
      <c r="FCK329" s="47"/>
      <c r="FCL329" s="47"/>
      <c r="FCM329" s="47"/>
      <c r="FCN329" s="47"/>
      <c r="FCO329" s="47"/>
      <c r="FCP329" s="47"/>
      <c r="FCQ329" s="47"/>
      <c r="FCR329" s="47"/>
      <c r="FCS329" s="47"/>
      <c r="FCT329" s="47"/>
      <c r="FCU329" s="47"/>
      <c r="FCV329" s="47"/>
      <c r="FCW329" s="47"/>
      <c r="FCX329" s="47"/>
      <c r="FCY329" s="47"/>
      <c r="FCZ329" s="47"/>
      <c r="FDA329" s="47"/>
      <c r="FDB329" s="47"/>
      <c r="FDC329" s="47"/>
      <c r="FDD329" s="47"/>
      <c r="FDE329" s="47"/>
      <c r="FDF329" s="47"/>
      <c r="FDG329" s="47"/>
      <c r="FDH329" s="47"/>
      <c r="FDI329" s="47"/>
      <c r="FDJ329" s="47"/>
      <c r="FDK329" s="47"/>
      <c r="FDL329" s="47"/>
      <c r="FDM329" s="47"/>
      <c r="FDN329" s="47"/>
      <c r="FDO329" s="47"/>
      <c r="FDP329" s="47"/>
      <c r="FDQ329" s="47"/>
      <c r="FDR329" s="47"/>
      <c r="FDS329" s="47"/>
      <c r="FDT329" s="47"/>
      <c r="FDU329" s="47"/>
      <c r="FDV329" s="47"/>
      <c r="FDW329" s="47"/>
      <c r="FDX329" s="47"/>
      <c r="FDY329" s="47"/>
      <c r="FDZ329" s="47"/>
      <c r="FEA329" s="47"/>
      <c r="FEB329" s="47"/>
      <c r="FEC329" s="47"/>
      <c r="FED329" s="47"/>
      <c r="FEE329" s="47"/>
      <c r="FEF329" s="47"/>
      <c r="FEG329" s="47"/>
      <c r="FEH329" s="47"/>
      <c r="FEI329" s="47"/>
      <c r="FEJ329" s="47"/>
      <c r="FEK329" s="47"/>
      <c r="FEL329" s="47"/>
      <c r="FEM329" s="47"/>
      <c r="FEN329" s="47"/>
      <c r="FEO329" s="47"/>
      <c r="FEP329" s="47"/>
      <c r="FEQ329" s="47"/>
      <c r="FER329" s="47"/>
      <c r="FES329" s="47"/>
      <c r="FET329" s="47"/>
      <c r="FEU329" s="47"/>
      <c r="FEV329" s="47"/>
      <c r="FEW329" s="47"/>
      <c r="FEX329" s="47"/>
      <c r="FEY329" s="47"/>
      <c r="FEZ329" s="47"/>
      <c r="FFA329" s="47"/>
      <c r="FFB329" s="47"/>
      <c r="FFC329" s="47"/>
      <c r="FFD329" s="47"/>
      <c r="FFE329" s="47"/>
      <c r="FFF329" s="47"/>
      <c r="FFG329" s="47"/>
      <c r="FFH329" s="47"/>
      <c r="FFI329" s="47"/>
      <c r="FFJ329" s="47"/>
      <c r="FFK329" s="47"/>
      <c r="FFL329" s="47"/>
      <c r="FFM329" s="47"/>
      <c r="FFN329" s="47"/>
      <c r="FFO329" s="47"/>
      <c r="FFP329" s="47"/>
      <c r="FFQ329" s="47"/>
      <c r="FFR329" s="47"/>
      <c r="FFS329" s="47"/>
      <c r="FFT329" s="47"/>
      <c r="FFU329" s="47"/>
      <c r="FFV329" s="47"/>
      <c r="FFW329" s="47"/>
      <c r="FFX329" s="47"/>
      <c r="FFY329" s="47"/>
      <c r="FFZ329" s="47"/>
      <c r="FGA329" s="47"/>
      <c r="FGB329" s="47"/>
      <c r="FGC329" s="47"/>
      <c r="FGD329" s="47"/>
      <c r="FGE329" s="47"/>
      <c r="FGF329" s="47"/>
      <c r="FGG329" s="47"/>
      <c r="FGH329" s="47"/>
      <c r="FGI329" s="47"/>
      <c r="FGJ329" s="47"/>
      <c r="FGK329" s="47"/>
      <c r="FGL329" s="47"/>
      <c r="FGM329" s="47"/>
      <c r="FGN329" s="47"/>
      <c r="FGO329" s="47"/>
      <c r="FGP329" s="47"/>
      <c r="FGQ329" s="47"/>
      <c r="FGR329" s="47"/>
      <c r="FGS329" s="47"/>
      <c r="FGT329" s="47"/>
      <c r="FGU329" s="47"/>
      <c r="FGV329" s="47"/>
      <c r="FGW329" s="47"/>
      <c r="FGX329" s="47"/>
      <c r="FGY329" s="47"/>
      <c r="FGZ329" s="47"/>
      <c r="FHA329" s="47"/>
      <c r="FHB329" s="47"/>
      <c r="FHC329" s="47"/>
      <c r="FHD329" s="47"/>
      <c r="FHE329" s="47"/>
      <c r="FHF329" s="47"/>
      <c r="FHG329" s="47"/>
      <c r="FHH329" s="47"/>
      <c r="FHI329" s="47"/>
      <c r="FHJ329" s="47"/>
      <c r="FHK329" s="47"/>
      <c r="FHL329" s="47"/>
      <c r="FHM329" s="47"/>
      <c r="FHN329" s="47"/>
      <c r="FHO329" s="47"/>
      <c r="FHP329" s="47"/>
      <c r="FHQ329" s="47"/>
      <c r="FHR329" s="47"/>
      <c r="FHS329" s="47"/>
      <c r="FHT329" s="47"/>
      <c r="FHU329" s="47"/>
      <c r="FHV329" s="47"/>
      <c r="FHW329" s="47"/>
      <c r="FHX329" s="47"/>
      <c r="FHY329" s="47"/>
      <c r="FHZ329" s="47"/>
      <c r="FIA329" s="47"/>
      <c r="FIB329" s="47"/>
      <c r="FIC329" s="47"/>
      <c r="FID329" s="47"/>
      <c r="FIE329" s="47"/>
      <c r="FIF329" s="47"/>
      <c r="FIG329" s="47"/>
      <c r="FIH329" s="47"/>
      <c r="FII329" s="47"/>
      <c r="FIJ329" s="47"/>
      <c r="FIK329" s="47"/>
      <c r="FIL329" s="47"/>
      <c r="FIM329" s="47"/>
      <c r="FIN329" s="47"/>
      <c r="FIO329" s="47"/>
      <c r="FIP329" s="47"/>
      <c r="FIQ329" s="47"/>
      <c r="FIR329" s="47"/>
      <c r="FIS329" s="47"/>
      <c r="FIT329" s="47"/>
      <c r="FIU329" s="47"/>
      <c r="FIV329" s="47"/>
      <c r="FIW329" s="47"/>
      <c r="FIX329" s="47"/>
      <c r="FIY329" s="47"/>
      <c r="FIZ329" s="47"/>
      <c r="FJA329" s="47"/>
      <c r="FJB329" s="47"/>
      <c r="FJC329" s="47"/>
      <c r="FJD329" s="47"/>
      <c r="FJE329" s="47"/>
      <c r="FJF329" s="47"/>
      <c r="FJG329" s="47"/>
      <c r="FJH329" s="47"/>
      <c r="FJI329" s="47"/>
      <c r="FJJ329" s="47"/>
      <c r="FJK329" s="47"/>
      <c r="FJL329" s="47"/>
      <c r="FJM329" s="47"/>
      <c r="FJN329" s="47"/>
      <c r="FJO329" s="47"/>
      <c r="FJP329" s="47"/>
      <c r="FJQ329" s="47"/>
      <c r="FJR329" s="47"/>
      <c r="FJS329" s="47"/>
      <c r="FJT329" s="47"/>
      <c r="FJU329" s="47"/>
      <c r="FJV329" s="47"/>
      <c r="FJW329" s="47"/>
      <c r="FJX329" s="47"/>
      <c r="FJY329" s="47"/>
      <c r="FJZ329" s="47"/>
      <c r="FKA329" s="47"/>
      <c r="FKB329" s="47"/>
      <c r="FKC329" s="47"/>
      <c r="FKD329" s="47"/>
      <c r="FKE329" s="47"/>
      <c r="FKF329" s="47"/>
      <c r="FKG329" s="47"/>
      <c r="FKH329" s="47"/>
      <c r="FKI329" s="47"/>
      <c r="FKJ329" s="47"/>
      <c r="FKK329" s="47"/>
      <c r="FKL329" s="47"/>
      <c r="FKM329" s="47"/>
      <c r="FKN329" s="47"/>
      <c r="FKO329" s="47"/>
      <c r="FKP329" s="47"/>
      <c r="FKQ329" s="47"/>
      <c r="FKR329" s="47"/>
      <c r="FKS329" s="47"/>
      <c r="FKT329" s="47"/>
      <c r="FKU329" s="47"/>
      <c r="FKV329" s="47"/>
      <c r="FKW329" s="47"/>
      <c r="FKX329" s="47"/>
      <c r="FKY329" s="47"/>
      <c r="FKZ329" s="47"/>
      <c r="FLA329" s="47"/>
      <c r="FLB329" s="47"/>
      <c r="FLC329" s="47"/>
      <c r="FLD329" s="47"/>
      <c r="FLE329" s="47"/>
      <c r="FLF329" s="47"/>
      <c r="FLG329" s="47"/>
      <c r="FLH329" s="47"/>
      <c r="FLI329" s="47"/>
      <c r="FLJ329" s="47"/>
      <c r="FLK329" s="47"/>
      <c r="FLL329" s="47"/>
      <c r="FLM329" s="47"/>
      <c r="FLN329" s="47"/>
      <c r="FLO329" s="47"/>
      <c r="FLP329" s="47"/>
      <c r="FLQ329" s="47"/>
      <c r="FLR329" s="47"/>
      <c r="FLS329" s="47"/>
      <c r="FLT329" s="47"/>
      <c r="FLU329" s="47"/>
      <c r="FLV329" s="47"/>
      <c r="FLW329" s="47"/>
      <c r="FLX329" s="47"/>
      <c r="FLY329" s="47"/>
      <c r="FLZ329" s="47"/>
      <c r="FMA329" s="47"/>
      <c r="FMB329" s="47"/>
      <c r="FMC329" s="47"/>
      <c r="FMD329" s="47"/>
      <c r="FME329" s="47"/>
      <c r="FMF329" s="47"/>
      <c r="FMG329" s="47"/>
      <c r="FMH329" s="47"/>
      <c r="FMI329" s="47"/>
      <c r="FMJ329" s="47"/>
      <c r="FMK329" s="47"/>
      <c r="FML329" s="47"/>
      <c r="FMM329" s="47"/>
      <c r="FMN329" s="47"/>
      <c r="FMO329" s="47"/>
      <c r="FMP329" s="47"/>
      <c r="FMQ329" s="47"/>
      <c r="FMR329" s="47"/>
      <c r="FMS329" s="47"/>
      <c r="FMT329" s="47"/>
      <c r="FMU329" s="47"/>
      <c r="FMV329" s="47"/>
      <c r="FMW329" s="47"/>
      <c r="FMX329" s="47"/>
      <c r="FMY329" s="47"/>
      <c r="FMZ329" s="47"/>
      <c r="FNA329" s="47"/>
      <c r="FNB329" s="47"/>
      <c r="FNC329" s="47"/>
      <c r="FND329" s="47"/>
      <c r="FNE329" s="47"/>
      <c r="FNF329" s="47"/>
      <c r="FNG329" s="47"/>
      <c r="FNH329" s="47"/>
      <c r="FNI329" s="47"/>
      <c r="FNJ329" s="47"/>
      <c r="FNK329" s="47"/>
      <c r="FNL329" s="47"/>
      <c r="FNM329" s="47"/>
      <c r="FNN329" s="47"/>
      <c r="FNO329" s="47"/>
      <c r="FNP329" s="47"/>
      <c r="FNQ329" s="47"/>
      <c r="FNR329" s="47"/>
      <c r="FNS329" s="47"/>
      <c r="FNT329" s="47"/>
      <c r="FNU329" s="47"/>
      <c r="FNV329" s="47"/>
      <c r="FNW329" s="47"/>
      <c r="FNX329" s="47"/>
      <c r="FNY329" s="47"/>
      <c r="FNZ329" s="47"/>
      <c r="FOA329" s="47"/>
      <c r="FOB329" s="47"/>
      <c r="FOC329" s="47"/>
      <c r="FOD329" s="47"/>
      <c r="FOE329" s="47"/>
      <c r="FOF329" s="47"/>
      <c r="FOG329" s="47"/>
      <c r="FOH329" s="47"/>
      <c r="FOI329" s="47"/>
      <c r="FOJ329" s="47"/>
      <c r="FOK329" s="47"/>
      <c r="FOL329" s="47"/>
      <c r="FOM329" s="47"/>
      <c r="FON329" s="47"/>
      <c r="FOO329" s="47"/>
      <c r="FOP329" s="47"/>
      <c r="FOQ329" s="47"/>
      <c r="FOR329" s="47"/>
      <c r="FOS329" s="47"/>
      <c r="FOT329" s="47"/>
      <c r="FOU329" s="47"/>
      <c r="FOV329" s="47"/>
      <c r="FOW329" s="47"/>
      <c r="FOX329" s="47"/>
      <c r="FOY329" s="47"/>
      <c r="FOZ329" s="47"/>
      <c r="FPA329" s="47"/>
      <c r="FPB329" s="47"/>
      <c r="FPC329" s="47"/>
      <c r="FPD329" s="47"/>
      <c r="FPE329" s="47"/>
      <c r="FPF329" s="47"/>
      <c r="FPG329" s="47"/>
      <c r="FPH329" s="47"/>
      <c r="FPI329" s="47"/>
      <c r="FPJ329" s="47"/>
      <c r="FPK329" s="47"/>
      <c r="FPL329" s="47"/>
      <c r="FPM329" s="47"/>
      <c r="FPN329" s="47"/>
      <c r="FPO329" s="47"/>
      <c r="FPP329" s="47"/>
      <c r="FPQ329" s="47"/>
      <c r="FPR329" s="47"/>
      <c r="FPS329" s="47"/>
      <c r="FPT329" s="47"/>
      <c r="FPU329" s="47"/>
      <c r="FPV329" s="47"/>
      <c r="FPW329" s="47"/>
      <c r="FPX329" s="47"/>
      <c r="FPY329" s="47"/>
      <c r="FPZ329" s="47"/>
      <c r="FQA329" s="47"/>
      <c r="FQB329" s="47"/>
      <c r="FQC329" s="47"/>
      <c r="FQD329" s="47"/>
      <c r="FQE329" s="47"/>
      <c r="FQF329" s="47"/>
      <c r="FQG329" s="47"/>
      <c r="FQH329" s="47"/>
      <c r="FQI329" s="47"/>
      <c r="FQJ329" s="47"/>
      <c r="FQK329" s="47"/>
      <c r="FQL329" s="47"/>
      <c r="FQM329" s="47"/>
      <c r="FQN329" s="47"/>
      <c r="FQO329" s="47"/>
      <c r="FQP329" s="47"/>
      <c r="FQQ329" s="47"/>
      <c r="FQR329" s="47"/>
      <c r="FQS329" s="47"/>
      <c r="FQT329" s="47"/>
      <c r="FQU329" s="47"/>
      <c r="FQV329" s="47"/>
      <c r="FQW329" s="47"/>
      <c r="FQX329" s="47"/>
      <c r="FQY329" s="47"/>
      <c r="FQZ329" s="47"/>
      <c r="FRA329" s="47"/>
      <c r="FRB329" s="47"/>
      <c r="FRC329" s="47"/>
      <c r="FRD329" s="47"/>
      <c r="FRE329" s="47"/>
      <c r="FRF329" s="47"/>
      <c r="FRG329" s="47"/>
      <c r="FRH329" s="47"/>
      <c r="FRI329" s="47"/>
      <c r="FRJ329" s="47"/>
      <c r="FRK329" s="47"/>
      <c r="FRL329" s="47"/>
      <c r="FRM329" s="47"/>
      <c r="FRN329" s="47"/>
      <c r="FRO329" s="47"/>
      <c r="FRP329" s="47"/>
      <c r="FRQ329" s="47"/>
      <c r="FRR329" s="47"/>
      <c r="FRS329" s="47"/>
      <c r="FRT329" s="47"/>
      <c r="FRU329" s="47"/>
      <c r="FRV329" s="47"/>
      <c r="FRW329" s="47"/>
      <c r="FRX329" s="47"/>
      <c r="FRY329" s="47"/>
      <c r="FRZ329" s="47"/>
      <c r="FSA329" s="47"/>
      <c r="FSB329" s="47"/>
      <c r="FSC329" s="47"/>
      <c r="FSD329" s="47"/>
      <c r="FSE329" s="47"/>
      <c r="FSF329" s="47"/>
      <c r="FSG329" s="47"/>
      <c r="FSH329" s="47"/>
      <c r="FSI329" s="47"/>
      <c r="FSJ329" s="47"/>
      <c r="FSK329" s="47"/>
      <c r="FSL329" s="47"/>
      <c r="FSM329" s="47"/>
      <c r="FSN329" s="47"/>
      <c r="FSO329" s="47"/>
      <c r="FSP329" s="47"/>
      <c r="FSQ329" s="47"/>
      <c r="FSR329" s="47"/>
      <c r="FSS329" s="47"/>
      <c r="FST329" s="47"/>
      <c r="FSU329" s="47"/>
      <c r="FSV329" s="47"/>
      <c r="FSW329" s="47"/>
      <c r="FSX329" s="47"/>
      <c r="FSY329" s="47"/>
      <c r="FSZ329" s="47"/>
      <c r="FTA329" s="47"/>
      <c r="FTB329" s="47"/>
      <c r="FTC329" s="47"/>
      <c r="FTD329" s="47"/>
      <c r="FTE329" s="47"/>
      <c r="FTF329" s="47"/>
      <c r="FTG329" s="47"/>
      <c r="FTH329" s="47"/>
      <c r="FTI329" s="47"/>
      <c r="FTJ329" s="47"/>
      <c r="FTK329" s="47"/>
      <c r="FTL329" s="47"/>
      <c r="FTM329" s="47"/>
      <c r="FTN329" s="47"/>
      <c r="FTO329" s="47"/>
      <c r="FTP329" s="47"/>
      <c r="FTQ329" s="47"/>
      <c r="FTR329" s="47"/>
      <c r="FTS329" s="47"/>
      <c r="FTT329" s="47"/>
      <c r="FTU329" s="47"/>
      <c r="FTV329" s="47"/>
      <c r="FTW329" s="47"/>
      <c r="FTX329" s="47"/>
      <c r="FTY329" s="47"/>
      <c r="FTZ329" s="47"/>
      <c r="FUA329" s="47"/>
      <c r="FUB329" s="47"/>
      <c r="FUC329" s="47"/>
      <c r="FUD329" s="47"/>
      <c r="FUE329" s="47"/>
      <c r="FUF329" s="47"/>
      <c r="FUG329" s="47"/>
      <c r="FUH329" s="47"/>
      <c r="FUI329" s="47"/>
      <c r="FUJ329" s="47"/>
      <c r="FUK329" s="47"/>
      <c r="FUL329" s="47"/>
      <c r="FUM329" s="47"/>
      <c r="FUN329" s="47"/>
      <c r="FUO329" s="47"/>
      <c r="FUP329" s="47"/>
      <c r="FUQ329" s="47"/>
      <c r="FUR329" s="47"/>
      <c r="FUS329" s="47"/>
      <c r="FUT329" s="47"/>
      <c r="FUU329" s="47"/>
      <c r="FUV329" s="47"/>
      <c r="FUW329" s="47"/>
      <c r="FUX329" s="47"/>
      <c r="FUY329" s="47"/>
      <c r="FUZ329" s="47"/>
      <c r="FVA329" s="47"/>
      <c r="FVB329" s="47"/>
      <c r="FVC329" s="47"/>
      <c r="FVD329" s="47"/>
      <c r="FVE329" s="47"/>
      <c r="FVF329" s="47"/>
      <c r="FVG329" s="47"/>
      <c r="FVH329" s="47"/>
      <c r="FVI329" s="47"/>
      <c r="FVJ329" s="47"/>
      <c r="FVK329" s="47"/>
      <c r="FVL329" s="47"/>
      <c r="FVM329" s="47"/>
      <c r="FVN329" s="47"/>
      <c r="FVO329" s="47"/>
      <c r="FVP329" s="47"/>
      <c r="FVQ329" s="47"/>
      <c r="FVR329" s="47"/>
      <c r="FVS329" s="47"/>
      <c r="FVT329" s="47"/>
      <c r="FVU329" s="47"/>
      <c r="FVV329" s="47"/>
      <c r="FVW329" s="47"/>
      <c r="FVX329" s="47"/>
      <c r="FVY329" s="47"/>
      <c r="FVZ329" s="47"/>
      <c r="FWA329" s="47"/>
      <c r="FWB329" s="47"/>
      <c r="FWC329" s="47"/>
      <c r="FWD329" s="47"/>
      <c r="FWE329" s="47"/>
      <c r="FWF329" s="47"/>
      <c r="FWG329" s="47"/>
      <c r="FWH329" s="47"/>
      <c r="FWI329" s="47"/>
      <c r="FWJ329" s="47"/>
      <c r="FWK329" s="47"/>
      <c r="FWL329" s="47"/>
      <c r="FWM329" s="47"/>
      <c r="FWN329" s="47"/>
      <c r="FWO329" s="47"/>
      <c r="FWP329" s="47"/>
      <c r="FWQ329" s="47"/>
      <c r="FWR329" s="47"/>
      <c r="FWS329" s="47"/>
      <c r="FWT329" s="47"/>
      <c r="FWU329" s="47"/>
      <c r="FWV329" s="47"/>
      <c r="FWW329" s="47"/>
      <c r="FWX329" s="47"/>
      <c r="FWY329" s="47"/>
      <c r="FWZ329" s="47"/>
      <c r="FXA329" s="47"/>
      <c r="FXB329" s="47"/>
      <c r="FXC329" s="47"/>
      <c r="FXD329" s="47"/>
      <c r="FXE329" s="47"/>
      <c r="FXF329" s="47"/>
      <c r="FXG329" s="47"/>
      <c r="FXH329" s="47"/>
      <c r="FXI329" s="47"/>
      <c r="FXJ329" s="47"/>
      <c r="FXK329" s="47"/>
      <c r="FXL329" s="47"/>
      <c r="FXM329" s="47"/>
      <c r="FXN329" s="47"/>
      <c r="FXO329" s="47"/>
      <c r="FXP329" s="47"/>
      <c r="FXQ329" s="47"/>
      <c r="FXR329" s="47"/>
      <c r="FXS329" s="47"/>
      <c r="FXT329" s="47"/>
      <c r="FXU329" s="47"/>
      <c r="FXV329" s="47"/>
      <c r="FXW329" s="47"/>
      <c r="FXX329" s="47"/>
      <c r="FXY329" s="47"/>
      <c r="FXZ329" s="47"/>
      <c r="FYA329" s="47"/>
      <c r="FYB329" s="47"/>
      <c r="FYC329" s="47"/>
      <c r="FYD329" s="47"/>
      <c r="FYE329" s="47"/>
      <c r="FYF329" s="47"/>
      <c r="FYG329" s="47"/>
      <c r="FYH329" s="47"/>
      <c r="FYI329" s="47"/>
      <c r="FYJ329" s="47"/>
      <c r="FYK329" s="47"/>
      <c r="FYL329" s="47"/>
      <c r="FYM329" s="47"/>
      <c r="FYN329" s="47"/>
      <c r="FYO329" s="47"/>
      <c r="FYP329" s="47"/>
      <c r="FYQ329" s="47"/>
      <c r="FYR329" s="47"/>
      <c r="FYS329" s="47"/>
      <c r="FYT329" s="47"/>
      <c r="FYU329" s="47"/>
      <c r="FYV329" s="47"/>
      <c r="FYW329" s="47"/>
      <c r="FYX329" s="47"/>
      <c r="FYY329" s="47"/>
      <c r="FYZ329" s="47"/>
      <c r="FZA329" s="47"/>
      <c r="FZB329" s="47"/>
      <c r="FZC329" s="47"/>
      <c r="FZD329" s="47"/>
      <c r="FZE329" s="47"/>
      <c r="FZF329" s="47"/>
      <c r="FZG329" s="47"/>
      <c r="FZH329" s="47"/>
      <c r="FZI329" s="47"/>
      <c r="FZJ329" s="47"/>
      <c r="FZK329" s="47"/>
      <c r="FZL329" s="47"/>
      <c r="FZM329" s="47"/>
      <c r="FZN329" s="47"/>
      <c r="FZO329" s="47"/>
      <c r="FZP329" s="47"/>
      <c r="FZQ329" s="47"/>
      <c r="FZR329" s="47"/>
      <c r="FZS329" s="47"/>
      <c r="FZT329" s="47"/>
      <c r="FZU329" s="47"/>
      <c r="FZV329" s="47"/>
      <c r="FZW329" s="47"/>
      <c r="FZX329" s="47"/>
      <c r="FZY329" s="47"/>
      <c r="FZZ329" s="47"/>
      <c r="GAA329" s="47"/>
      <c r="GAB329" s="47"/>
      <c r="GAC329" s="47"/>
      <c r="GAD329" s="47"/>
      <c r="GAE329" s="47"/>
      <c r="GAF329" s="47"/>
      <c r="GAG329" s="47"/>
      <c r="GAH329" s="47"/>
      <c r="GAI329" s="47"/>
      <c r="GAJ329" s="47"/>
      <c r="GAK329" s="47"/>
      <c r="GAL329" s="47"/>
      <c r="GAM329" s="47"/>
      <c r="GAN329" s="47"/>
      <c r="GAO329" s="47"/>
      <c r="GAP329" s="47"/>
      <c r="GAQ329" s="47"/>
      <c r="GAR329" s="47"/>
      <c r="GAS329" s="47"/>
      <c r="GAT329" s="47"/>
      <c r="GAU329" s="47"/>
      <c r="GAV329" s="47"/>
      <c r="GAW329" s="47"/>
      <c r="GAX329" s="47"/>
      <c r="GAY329" s="47"/>
      <c r="GAZ329" s="47"/>
      <c r="GBA329" s="47"/>
      <c r="GBB329" s="47"/>
      <c r="GBC329" s="47"/>
      <c r="GBD329" s="47"/>
      <c r="GBE329" s="47"/>
      <c r="GBF329" s="47"/>
      <c r="GBG329" s="47"/>
      <c r="GBH329" s="47"/>
      <c r="GBI329" s="47"/>
      <c r="GBJ329" s="47"/>
      <c r="GBK329" s="47"/>
      <c r="GBL329" s="47"/>
      <c r="GBM329" s="47"/>
      <c r="GBN329" s="47"/>
      <c r="GBO329" s="47"/>
      <c r="GBP329" s="47"/>
      <c r="GBQ329" s="47"/>
      <c r="GBR329" s="47"/>
      <c r="GBS329" s="47"/>
      <c r="GBT329" s="47"/>
      <c r="GBU329" s="47"/>
      <c r="GBV329" s="47"/>
      <c r="GBW329" s="47"/>
      <c r="GBX329" s="47"/>
      <c r="GBY329" s="47"/>
      <c r="GBZ329" s="47"/>
      <c r="GCA329" s="47"/>
      <c r="GCB329" s="47"/>
      <c r="GCC329" s="47"/>
      <c r="GCD329" s="47"/>
      <c r="GCE329" s="47"/>
      <c r="GCF329" s="47"/>
      <c r="GCG329" s="47"/>
      <c r="GCH329" s="47"/>
      <c r="GCI329" s="47"/>
      <c r="GCJ329" s="47"/>
      <c r="GCK329" s="47"/>
      <c r="GCL329" s="47"/>
      <c r="GCM329" s="47"/>
      <c r="GCN329" s="47"/>
      <c r="GCO329" s="47"/>
      <c r="GCP329" s="47"/>
      <c r="GCQ329" s="47"/>
      <c r="GCR329" s="47"/>
      <c r="GCS329" s="47"/>
      <c r="GCT329" s="47"/>
      <c r="GCU329" s="47"/>
      <c r="GCV329" s="47"/>
      <c r="GCW329" s="47"/>
      <c r="GCX329" s="47"/>
      <c r="GCY329" s="47"/>
      <c r="GCZ329" s="47"/>
      <c r="GDA329" s="47"/>
      <c r="GDB329" s="47"/>
      <c r="GDC329" s="47"/>
      <c r="GDD329" s="47"/>
      <c r="GDE329" s="47"/>
      <c r="GDF329" s="47"/>
      <c r="GDG329" s="47"/>
      <c r="GDH329" s="47"/>
      <c r="GDI329" s="47"/>
      <c r="GDJ329" s="47"/>
      <c r="GDK329" s="47"/>
      <c r="GDL329" s="47"/>
      <c r="GDM329" s="47"/>
      <c r="GDN329" s="47"/>
      <c r="GDO329" s="47"/>
      <c r="GDP329" s="47"/>
      <c r="GDQ329" s="47"/>
      <c r="GDR329" s="47"/>
      <c r="GDS329" s="47"/>
      <c r="GDT329" s="47"/>
      <c r="GDU329" s="47"/>
      <c r="GDV329" s="47"/>
      <c r="GDW329" s="47"/>
      <c r="GDX329" s="47"/>
      <c r="GDY329" s="47"/>
      <c r="GDZ329" s="47"/>
      <c r="GEA329" s="47"/>
      <c r="GEB329" s="47"/>
      <c r="GEC329" s="47"/>
      <c r="GED329" s="47"/>
      <c r="GEE329" s="47"/>
      <c r="GEF329" s="47"/>
      <c r="GEG329" s="47"/>
      <c r="GEH329" s="47"/>
      <c r="GEI329" s="47"/>
      <c r="GEJ329" s="47"/>
      <c r="GEK329" s="47"/>
      <c r="GEL329" s="47"/>
      <c r="GEM329" s="47"/>
      <c r="GEN329" s="47"/>
      <c r="GEO329" s="47"/>
      <c r="GEP329" s="47"/>
      <c r="GEQ329" s="47"/>
      <c r="GER329" s="47"/>
      <c r="GES329" s="47"/>
      <c r="GET329" s="47"/>
      <c r="GEU329" s="47"/>
      <c r="GEV329" s="47"/>
      <c r="GEW329" s="47"/>
      <c r="GEX329" s="47"/>
      <c r="GEY329" s="47"/>
      <c r="GEZ329" s="47"/>
      <c r="GFA329" s="47"/>
      <c r="GFB329" s="47"/>
      <c r="GFC329" s="47"/>
      <c r="GFD329" s="47"/>
      <c r="GFE329" s="47"/>
      <c r="GFF329" s="47"/>
      <c r="GFG329" s="47"/>
      <c r="GFH329" s="47"/>
      <c r="GFI329" s="47"/>
      <c r="GFJ329" s="47"/>
      <c r="GFK329" s="47"/>
      <c r="GFL329" s="47"/>
      <c r="GFM329" s="47"/>
      <c r="GFN329" s="47"/>
      <c r="GFO329" s="47"/>
      <c r="GFP329" s="47"/>
      <c r="GFQ329" s="47"/>
      <c r="GFR329" s="47"/>
      <c r="GFS329" s="47"/>
      <c r="GFT329" s="47"/>
      <c r="GFU329" s="47"/>
      <c r="GFV329" s="47"/>
      <c r="GFW329" s="47"/>
      <c r="GFX329" s="47"/>
      <c r="GFY329" s="47"/>
      <c r="GFZ329" s="47"/>
      <c r="GGA329" s="47"/>
      <c r="GGB329" s="47"/>
      <c r="GGC329" s="47"/>
      <c r="GGD329" s="47"/>
      <c r="GGE329" s="47"/>
      <c r="GGF329" s="47"/>
      <c r="GGG329" s="47"/>
      <c r="GGH329" s="47"/>
      <c r="GGI329" s="47"/>
      <c r="GGJ329" s="47"/>
      <c r="GGK329" s="47"/>
      <c r="GGL329" s="47"/>
      <c r="GGM329" s="47"/>
      <c r="GGN329" s="47"/>
      <c r="GGO329" s="47"/>
      <c r="GGP329" s="47"/>
      <c r="GGQ329" s="47"/>
      <c r="GGR329" s="47"/>
      <c r="GGS329" s="47"/>
      <c r="GGT329" s="47"/>
      <c r="GGU329" s="47"/>
      <c r="GGV329" s="47"/>
      <c r="GGW329" s="47"/>
      <c r="GGX329" s="47"/>
      <c r="GGY329" s="47"/>
      <c r="GGZ329" s="47"/>
      <c r="GHA329" s="47"/>
      <c r="GHB329" s="47"/>
      <c r="GHC329" s="47"/>
      <c r="GHD329" s="47"/>
      <c r="GHE329" s="47"/>
      <c r="GHF329" s="47"/>
      <c r="GHG329" s="47"/>
      <c r="GHH329" s="47"/>
      <c r="GHI329" s="47"/>
      <c r="GHJ329" s="47"/>
      <c r="GHK329" s="47"/>
      <c r="GHL329" s="47"/>
      <c r="GHM329" s="47"/>
      <c r="GHN329" s="47"/>
      <c r="GHO329" s="47"/>
      <c r="GHP329" s="47"/>
      <c r="GHQ329" s="47"/>
      <c r="GHR329" s="47"/>
      <c r="GHS329" s="47"/>
      <c r="GHT329" s="47"/>
      <c r="GHU329" s="47"/>
      <c r="GHV329" s="47"/>
      <c r="GHW329" s="47"/>
      <c r="GHX329" s="47"/>
      <c r="GHY329" s="47"/>
      <c r="GHZ329" s="47"/>
      <c r="GIA329" s="47"/>
      <c r="GIB329" s="47"/>
      <c r="GIC329" s="47"/>
      <c r="GID329" s="47"/>
      <c r="GIE329" s="47"/>
      <c r="GIF329" s="47"/>
      <c r="GIG329" s="47"/>
      <c r="GIH329" s="47"/>
      <c r="GII329" s="47"/>
      <c r="GIJ329" s="47"/>
      <c r="GIK329" s="47"/>
      <c r="GIL329" s="47"/>
      <c r="GIM329" s="47"/>
      <c r="GIN329" s="47"/>
      <c r="GIO329" s="47"/>
      <c r="GIP329" s="47"/>
      <c r="GIQ329" s="47"/>
      <c r="GIR329" s="47"/>
      <c r="GIS329" s="47"/>
      <c r="GIT329" s="47"/>
      <c r="GIU329" s="47"/>
      <c r="GIV329" s="47"/>
      <c r="GIW329" s="47"/>
      <c r="GIX329" s="47"/>
      <c r="GIY329" s="47"/>
      <c r="GIZ329" s="47"/>
      <c r="GJA329" s="47"/>
      <c r="GJB329" s="47"/>
      <c r="GJC329" s="47"/>
      <c r="GJD329" s="47"/>
      <c r="GJE329" s="47"/>
      <c r="GJF329" s="47"/>
      <c r="GJG329" s="47"/>
      <c r="GJH329" s="47"/>
      <c r="GJI329" s="47"/>
      <c r="GJJ329" s="47"/>
      <c r="GJK329" s="47"/>
      <c r="GJL329" s="47"/>
      <c r="GJM329" s="47"/>
      <c r="GJN329" s="47"/>
      <c r="GJO329" s="47"/>
      <c r="GJP329" s="47"/>
      <c r="GJQ329" s="47"/>
      <c r="GJR329" s="47"/>
      <c r="GJS329" s="47"/>
      <c r="GJT329" s="47"/>
      <c r="GJU329" s="47"/>
      <c r="GJV329" s="47"/>
      <c r="GJW329" s="47"/>
      <c r="GJX329" s="47"/>
      <c r="GJY329" s="47"/>
      <c r="GJZ329" s="47"/>
      <c r="GKA329" s="47"/>
      <c r="GKB329" s="47"/>
      <c r="GKC329" s="47"/>
      <c r="GKD329" s="47"/>
      <c r="GKE329" s="47"/>
      <c r="GKF329" s="47"/>
      <c r="GKG329" s="47"/>
      <c r="GKH329" s="47"/>
      <c r="GKI329" s="47"/>
      <c r="GKJ329" s="47"/>
      <c r="GKK329" s="47"/>
      <c r="GKL329" s="47"/>
      <c r="GKM329" s="47"/>
      <c r="GKN329" s="47"/>
      <c r="GKO329" s="47"/>
      <c r="GKP329" s="47"/>
      <c r="GKQ329" s="47"/>
      <c r="GKR329" s="47"/>
      <c r="GKS329" s="47"/>
      <c r="GKT329" s="47"/>
      <c r="GKU329" s="47"/>
      <c r="GKV329" s="47"/>
      <c r="GKW329" s="47"/>
      <c r="GKX329" s="47"/>
      <c r="GKY329" s="47"/>
      <c r="GKZ329" s="47"/>
      <c r="GLA329" s="47"/>
      <c r="GLB329" s="47"/>
      <c r="GLC329" s="47"/>
      <c r="GLD329" s="47"/>
      <c r="GLE329" s="47"/>
      <c r="GLF329" s="47"/>
      <c r="GLG329" s="47"/>
      <c r="GLH329" s="47"/>
      <c r="GLI329" s="47"/>
      <c r="GLJ329" s="47"/>
      <c r="GLK329" s="47"/>
      <c r="GLL329" s="47"/>
      <c r="GLM329" s="47"/>
      <c r="GLN329" s="47"/>
      <c r="GLO329" s="47"/>
      <c r="GLP329" s="47"/>
      <c r="GLQ329" s="47"/>
      <c r="GLR329" s="47"/>
      <c r="GLS329" s="47"/>
      <c r="GLT329" s="47"/>
      <c r="GLU329" s="47"/>
      <c r="GLV329" s="47"/>
      <c r="GLW329" s="47"/>
      <c r="GLX329" s="47"/>
      <c r="GLY329" s="47"/>
      <c r="GLZ329" s="47"/>
      <c r="GMA329" s="47"/>
      <c r="GMB329" s="47"/>
      <c r="GMC329" s="47"/>
      <c r="GMD329" s="47"/>
      <c r="GME329" s="47"/>
      <c r="GMF329" s="47"/>
      <c r="GMG329" s="47"/>
      <c r="GMH329" s="47"/>
      <c r="GMI329" s="47"/>
      <c r="GMJ329" s="47"/>
      <c r="GMK329" s="47"/>
      <c r="GML329" s="47"/>
      <c r="GMM329" s="47"/>
      <c r="GMN329" s="47"/>
      <c r="GMO329" s="47"/>
      <c r="GMP329" s="47"/>
      <c r="GMQ329" s="47"/>
      <c r="GMR329" s="47"/>
      <c r="GMS329" s="47"/>
      <c r="GMT329" s="47"/>
      <c r="GMU329" s="47"/>
      <c r="GMV329" s="47"/>
      <c r="GMW329" s="47"/>
      <c r="GMX329" s="47"/>
      <c r="GMY329" s="47"/>
      <c r="GMZ329" s="47"/>
      <c r="GNA329" s="47"/>
      <c r="GNB329" s="47"/>
      <c r="GNC329" s="47"/>
      <c r="GND329" s="47"/>
      <c r="GNE329" s="47"/>
      <c r="GNF329" s="47"/>
      <c r="GNG329" s="47"/>
      <c r="GNH329" s="47"/>
      <c r="GNI329" s="47"/>
      <c r="GNJ329" s="47"/>
      <c r="GNK329" s="47"/>
      <c r="GNL329" s="47"/>
      <c r="GNM329" s="47"/>
      <c r="GNN329" s="47"/>
      <c r="GNO329" s="47"/>
      <c r="GNP329" s="47"/>
      <c r="GNQ329" s="47"/>
      <c r="GNR329" s="47"/>
      <c r="GNS329" s="47"/>
      <c r="GNT329" s="47"/>
      <c r="GNU329" s="47"/>
      <c r="GNV329" s="47"/>
      <c r="GNW329" s="47"/>
      <c r="GNX329" s="47"/>
      <c r="GNY329" s="47"/>
      <c r="GNZ329" s="47"/>
      <c r="GOA329" s="47"/>
      <c r="GOB329" s="47"/>
      <c r="GOC329" s="47"/>
      <c r="GOD329" s="47"/>
      <c r="GOE329" s="47"/>
      <c r="GOF329" s="47"/>
      <c r="GOG329" s="47"/>
      <c r="GOH329" s="47"/>
      <c r="GOI329" s="47"/>
      <c r="GOJ329" s="47"/>
      <c r="GOK329" s="47"/>
      <c r="GOL329" s="47"/>
      <c r="GOM329" s="47"/>
      <c r="GON329" s="47"/>
      <c r="GOO329" s="47"/>
      <c r="GOP329" s="47"/>
      <c r="GOQ329" s="47"/>
      <c r="GOR329" s="47"/>
      <c r="GOS329" s="47"/>
      <c r="GOT329" s="47"/>
      <c r="GOU329" s="47"/>
      <c r="GOV329" s="47"/>
      <c r="GOW329" s="47"/>
      <c r="GOX329" s="47"/>
      <c r="GOY329" s="47"/>
      <c r="GOZ329" s="47"/>
      <c r="GPA329" s="47"/>
      <c r="GPB329" s="47"/>
      <c r="GPC329" s="47"/>
      <c r="GPD329" s="47"/>
      <c r="GPE329" s="47"/>
      <c r="GPF329" s="47"/>
      <c r="GPG329" s="47"/>
      <c r="GPH329" s="47"/>
      <c r="GPI329" s="47"/>
      <c r="GPJ329" s="47"/>
      <c r="GPK329" s="47"/>
      <c r="GPL329" s="47"/>
      <c r="GPM329" s="47"/>
      <c r="GPN329" s="47"/>
      <c r="GPO329" s="47"/>
      <c r="GPP329" s="47"/>
      <c r="GPQ329" s="47"/>
      <c r="GPR329" s="47"/>
      <c r="GPS329" s="47"/>
      <c r="GPT329" s="47"/>
      <c r="GPU329" s="47"/>
      <c r="GPV329" s="47"/>
      <c r="GPW329" s="47"/>
      <c r="GPX329" s="47"/>
      <c r="GPY329" s="47"/>
      <c r="GPZ329" s="47"/>
      <c r="GQA329" s="47"/>
      <c r="GQB329" s="47"/>
      <c r="GQC329" s="47"/>
      <c r="GQD329" s="47"/>
      <c r="GQE329" s="47"/>
      <c r="GQF329" s="47"/>
      <c r="GQG329" s="47"/>
      <c r="GQH329" s="47"/>
      <c r="GQI329" s="47"/>
      <c r="GQJ329" s="47"/>
      <c r="GQK329" s="47"/>
      <c r="GQL329" s="47"/>
      <c r="GQM329" s="47"/>
      <c r="GQN329" s="47"/>
      <c r="GQO329" s="47"/>
      <c r="GQP329" s="47"/>
      <c r="GQQ329" s="47"/>
      <c r="GQR329" s="47"/>
      <c r="GQS329" s="47"/>
      <c r="GQT329" s="47"/>
      <c r="GQU329" s="47"/>
      <c r="GQV329" s="47"/>
      <c r="GQW329" s="47"/>
      <c r="GQX329" s="47"/>
      <c r="GQY329" s="47"/>
      <c r="GQZ329" s="47"/>
      <c r="GRA329" s="47"/>
      <c r="GRB329" s="47"/>
      <c r="GRC329" s="47"/>
      <c r="GRD329" s="47"/>
      <c r="GRE329" s="47"/>
      <c r="GRF329" s="47"/>
      <c r="GRG329" s="47"/>
      <c r="GRH329" s="47"/>
      <c r="GRI329" s="47"/>
      <c r="GRJ329" s="47"/>
      <c r="GRK329" s="47"/>
      <c r="GRL329" s="47"/>
      <c r="GRM329" s="47"/>
      <c r="GRN329" s="47"/>
      <c r="GRO329" s="47"/>
      <c r="GRP329" s="47"/>
      <c r="GRQ329" s="47"/>
      <c r="GRR329" s="47"/>
      <c r="GRS329" s="47"/>
      <c r="GRT329" s="47"/>
      <c r="GRU329" s="47"/>
      <c r="GRV329" s="47"/>
      <c r="GRW329" s="47"/>
      <c r="GRX329" s="47"/>
      <c r="GRY329" s="47"/>
      <c r="GRZ329" s="47"/>
      <c r="GSA329" s="47"/>
      <c r="GSB329" s="47"/>
      <c r="GSC329" s="47"/>
      <c r="GSD329" s="47"/>
      <c r="GSE329" s="47"/>
      <c r="GSF329" s="47"/>
      <c r="GSG329" s="47"/>
      <c r="GSH329" s="47"/>
      <c r="GSI329" s="47"/>
      <c r="GSJ329" s="47"/>
      <c r="GSK329" s="47"/>
      <c r="GSL329" s="47"/>
      <c r="GSM329" s="47"/>
      <c r="GSN329" s="47"/>
      <c r="GSO329" s="47"/>
      <c r="GSP329" s="47"/>
      <c r="GSQ329" s="47"/>
      <c r="GSR329" s="47"/>
      <c r="GSS329" s="47"/>
      <c r="GST329" s="47"/>
      <c r="GSU329" s="47"/>
      <c r="GSV329" s="47"/>
      <c r="GSW329" s="47"/>
      <c r="GSX329" s="47"/>
      <c r="GSY329" s="47"/>
      <c r="GSZ329" s="47"/>
      <c r="GTA329" s="47"/>
      <c r="GTB329" s="47"/>
      <c r="GTC329" s="47"/>
      <c r="GTD329" s="47"/>
      <c r="GTE329" s="47"/>
      <c r="GTF329" s="47"/>
      <c r="GTG329" s="47"/>
      <c r="GTH329" s="47"/>
      <c r="GTI329" s="47"/>
      <c r="GTJ329" s="47"/>
      <c r="GTK329" s="47"/>
      <c r="GTL329" s="47"/>
      <c r="GTM329" s="47"/>
      <c r="GTN329" s="47"/>
      <c r="GTO329" s="47"/>
      <c r="GTP329" s="47"/>
      <c r="GTQ329" s="47"/>
      <c r="GTR329" s="47"/>
      <c r="GTS329" s="47"/>
      <c r="GTT329" s="47"/>
      <c r="GTU329" s="47"/>
      <c r="GTV329" s="47"/>
      <c r="GTW329" s="47"/>
      <c r="GTX329" s="47"/>
      <c r="GTY329" s="47"/>
      <c r="GTZ329" s="47"/>
      <c r="GUA329" s="47"/>
      <c r="GUB329" s="47"/>
      <c r="GUC329" s="47"/>
      <c r="GUD329" s="47"/>
      <c r="GUE329" s="47"/>
      <c r="GUF329" s="47"/>
      <c r="GUG329" s="47"/>
      <c r="GUH329" s="47"/>
      <c r="GUI329" s="47"/>
      <c r="GUJ329" s="47"/>
      <c r="GUK329" s="47"/>
      <c r="GUL329" s="47"/>
      <c r="GUM329" s="47"/>
      <c r="GUN329" s="47"/>
      <c r="GUO329" s="47"/>
      <c r="GUP329" s="47"/>
      <c r="GUQ329" s="47"/>
      <c r="GUR329" s="47"/>
      <c r="GUS329" s="47"/>
      <c r="GUT329" s="47"/>
      <c r="GUU329" s="47"/>
      <c r="GUV329" s="47"/>
      <c r="GUW329" s="47"/>
      <c r="GUX329" s="47"/>
      <c r="GUY329" s="47"/>
      <c r="GUZ329" s="47"/>
      <c r="GVA329" s="47"/>
      <c r="GVB329" s="47"/>
      <c r="GVC329" s="47"/>
      <c r="GVD329" s="47"/>
      <c r="GVE329" s="47"/>
      <c r="GVF329" s="47"/>
      <c r="GVG329" s="47"/>
      <c r="GVH329" s="47"/>
      <c r="GVI329" s="47"/>
      <c r="GVJ329" s="47"/>
      <c r="GVK329" s="47"/>
      <c r="GVL329" s="47"/>
      <c r="GVM329" s="47"/>
      <c r="GVN329" s="47"/>
      <c r="GVO329" s="47"/>
      <c r="GVP329" s="47"/>
      <c r="GVQ329" s="47"/>
      <c r="GVR329" s="47"/>
      <c r="GVS329" s="47"/>
      <c r="GVT329" s="47"/>
      <c r="GVU329" s="47"/>
      <c r="GVV329" s="47"/>
      <c r="GVW329" s="47"/>
      <c r="GVX329" s="47"/>
      <c r="GVY329" s="47"/>
      <c r="GVZ329" s="47"/>
      <c r="GWA329" s="47"/>
      <c r="GWB329" s="47"/>
      <c r="GWC329" s="47"/>
      <c r="GWD329" s="47"/>
      <c r="GWE329" s="47"/>
      <c r="GWF329" s="47"/>
      <c r="GWG329" s="47"/>
      <c r="GWH329" s="47"/>
      <c r="GWI329" s="47"/>
      <c r="GWJ329" s="47"/>
      <c r="GWK329" s="47"/>
      <c r="GWL329" s="47"/>
      <c r="GWM329" s="47"/>
      <c r="GWN329" s="47"/>
      <c r="GWO329" s="47"/>
      <c r="GWP329" s="47"/>
      <c r="GWQ329" s="47"/>
      <c r="GWR329" s="47"/>
      <c r="GWS329" s="47"/>
      <c r="GWT329" s="47"/>
      <c r="GWU329" s="47"/>
      <c r="GWV329" s="47"/>
      <c r="GWW329" s="47"/>
      <c r="GWX329" s="47"/>
      <c r="GWY329" s="47"/>
      <c r="GWZ329" s="47"/>
      <c r="GXA329" s="47"/>
      <c r="GXB329" s="47"/>
      <c r="GXC329" s="47"/>
      <c r="GXD329" s="47"/>
      <c r="GXE329" s="47"/>
      <c r="GXF329" s="47"/>
      <c r="GXG329" s="47"/>
      <c r="GXH329" s="47"/>
      <c r="GXI329" s="47"/>
      <c r="GXJ329" s="47"/>
      <c r="GXK329" s="47"/>
      <c r="GXL329" s="47"/>
      <c r="GXM329" s="47"/>
      <c r="GXN329" s="47"/>
      <c r="GXO329" s="47"/>
      <c r="GXP329" s="47"/>
      <c r="GXQ329" s="47"/>
      <c r="GXR329" s="47"/>
      <c r="GXS329" s="47"/>
      <c r="GXT329" s="47"/>
      <c r="GXU329" s="47"/>
      <c r="GXV329" s="47"/>
      <c r="GXW329" s="47"/>
      <c r="GXX329" s="47"/>
      <c r="GXY329" s="47"/>
      <c r="GXZ329" s="47"/>
      <c r="GYA329" s="47"/>
      <c r="GYB329" s="47"/>
      <c r="GYC329" s="47"/>
      <c r="GYD329" s="47"/>
      <c r="GYE329" s="47"/>
      <c r="GYF329" s="47"/>
      <c r="GYG329" s="47"/>
      <c r="GYH329" s="47"/>
      <c r="GYI329" s="47"/>
      <c r="GYJ329" s="47"/>
      <c r="GYK329" s="47"/>
      <c r="GYL329" s="47"/>
      <c r="GYM329" s="47"/>
      <c r="GYN329" s="47"/>
      <c r="GYO329" s="47"/>
      <c r="GYP329" s="47"/>
      <c r="GYQ329" s="47"/>
      <c r="GYR329" s="47"/>
      <c r="GYS329" s="47"/>
      <c r="GYT329" s="47"/>
      <c r="GYU329" s="47"/>
      <c r="GYV329" s="47"/>
      <c r="GYW329" s="47"/>
      <c r="GYX329" s="47"/>
      <c r="GYY329" s="47"/>
      <c r="GYZ329" s="47"/>
      <c r="GZA329" s="47"/>
      <c r="GZB329" s="47"/>
      <c r="GZC329" s="47"/>
      <c r="GZD329" s="47"/>
      <c r="GZE329" s="47"/>
      <c r="GZF329" s="47"/>
      <c r="GZG329" s="47"/>
      <c r="GZH329" s="47"/>
      <c r="GZI329" s="47"/>
      <c r="GZJ329" s="47"/>
      <c r="GZK329" s="47"/>
      <c r="GZL329" s="47"/>
      <c r="GZM329" s="47"/>
      <c r="GZN329" s="47"/>
      <c r="GZO329" s="47"/>
      <c r="GZP329" s="47"/>
      <c r="GZQ329" s="47"/>
      <c r="GZR329" s="47"/>
      <c r="GZS329" s="47"/>
      <c r="GZT329" s="47"/>
      <c r="GZU329" s="47"/>
      <c r="GZV329" s="47"/>
      <c r="GZW329" s="47"/>
      <c r="GZX329" s="47"/>
      <c r="GZY329" s="47"/>
      <c r="GZZ329" s="47"/>
      <c r="HAA329" s="47"/>
      <c r="HAB329" s="47"/>
      <c r="HAC329" s="47"/>
      <c r="HAD329" s="47"/>
      <c r="HAE329" s="47"/>
      <c r="HAF329" s="47"/>
      <c r="HAG329" s="47"/>
      <c r="HAH329" s="47"/>
      <c r="HAI329" s="47"/>
      <c r="HAJ329" s="47"/>
      <c r="HAK329" s="47"/>
      <c r="HAL329" s="47"/>
      <c r="HAM329" s="47"/>
      <c r="HAN329" s="47"/>
      <c r="HAO329" s="47"/>
      <c r="HAP329" s="47"/>
      <c r="HAQ329" s="47"/>
      <c r="HAR329" s="47"/>
      <c r="HAS329" s="47"/>
      <c r="HAT329" s="47"/>
      <c r="HAU329" s="47"/>
      <c r="HAV329" s="47"/>
      <c r="HAW329" s="47"/>
      <c r="HAX329" s="47"/>
      <c r="HAY329" s="47"/>
      <c r="HAZ329" s="47"/>
      <c r="HBA329" s="47"/>
      <c r="HBB329" s="47"/>
      <c r="HBC329" s="47"/>
      <c r="HBD329" s="47"/>
      <c r="HBE329" s="47"/>
      <c r="HBF329" s="47"/>
      <c r="HBG329" s="47"/>
      <c r="HBH329" s="47"/>
      <c r="HBI329" s="47"/>
      <c r="HBJ329" s="47"/>
      <c r="HBK329" s="47"/>
      <c r="HBL329" s="47"/>
      <c r="HBM329" s="47"/>
      <c r="HBN329" s="47"/>
      <c r="HBO329" s="47"/>
      <c r="HBP329" s="47"/>
      <c r="HBQ329" s="47"/>
      <c r="HBR329" s="47"/>
      <c r="HBS329" s="47"/>
      <c r="HBT329" s="47"/>
      <c r="HBU329" s="47"/>
      <c r="HBV329" s="47"/>
      <c r="HBW329" s="47"/>
      <c r="HBX329" s="47"/>
      <c r="HBY329" s="47"/>
      <c r="HBZ329" s="47"/>
      <c r="HCA329" s="47"/>
      <c r="HCB329" s="47"/>
      <c r="HCC329" s="47"/>
      <c r="HCD329" s="47"/>
      <c r="HCE329" s="47"/>
      <c r="HCF329" s="47"/>
      <c r="HCG329" s="47"/>
      <c r="HCH329" s="47"/>
      <c r="HCI329" s="47"/>
      <c r="HCJ329" s="47"/>
      <c r="HCK329" s="47"/>
      <c r="HCL329" s="47"/>
      <c r="HCM329" s="47"/>
      <c r="HCN329" s="47"/>
      <c r="HCO329" s="47"/>
      <c r="HCP329" s="47"/>
      <c r="HCQ329" s="47"/>
      <c r="HCR329" s="47"/>
      <c r="HCS329" s="47"/>
      <c r="HCT329" s="47"/>
      <c r="HCU329" s="47"/>
      <c r="HCV329" s="47"/>
      <c r="HCW329" s="47"/>
      <c r="HCX329" s="47"/>
      <c r="HCY329" s="47"/>
      <c r="HCZ329" s="47"/>
      <c r="HDA329" s="47"/>
      <c r="HDB329" s="47"/>
      <c r="HDC329" s="47"/>
      <c r="HDD329" s="47"/>
      <c r="HDE329" s="47"/>
      <c r="HDF329" s="47"/>
      <c r="HDG329" s="47"/>
      <c r="HDH329" s="47"/>
      <c r="HDI329" s="47"/>
      <c r="HDJ329" s="47"/>
      <c r="HDK329" s="47"/>
      <c r="HDL329" s="47"/>
      <c r="HDM329" s="47"/>
      <c r="HDN329" s="47"/>
      <c r="HDO329" s="47"/>
      <c r="HDP329" s="47"/>
      <c r="HDQ329" s="47"/>
      <c r="HDR329" s="47"/>
      <c r="HDS329" s="47"/>
      <c r="HDT329" s="47"/>
      <c r="HDU329" s="47"/>
      <c r="HDV329" s="47"/>
      <c r="HDW329" s="47"/>
      <c r="HDX329" s="47"/>
      <c r="HDY329" s="47"/>
      <c r="HDZ329" s="47"/>
      <c r="HEA329" s="47"/>
      <c r="HEB329" s="47"/>
      <c r="HEC329" s="47"/>
      <c r="HED329" s="47"/>
      <c r="HEE329" s="47"/>
      <c r="HEF329" s="47"/>
      <c r="HEG329" s="47"/>
      <c r="HEH329" s="47"/>
      <c r="HEI329" s="47"/>
      <c r="HEJ329" s="47"/>
      <c r="HEK329" s="47"/>
      <c r="HEL329" s="47"/>
      <c r="HEM329" s="47"/>
      <c r="HEN329" s="47"/>
      <c r="HEO329" s="47"/>
      <c r="HEP329" s="47"/>
      <c r="HEQ329" s="47"/>
      <c r="HER329" s="47"/>
      <c r="HES329" s="47"/>
      <c r="HET329" s="47"/>
      <c r="HEU329" s="47"/>
      <c r="HEV329" s="47"/>
      <c r="HEW329" s="47"/>
      <c r="HEX329" s="47"/>
      <c r="HEY329" s="47"/>
      <c r="HEZ329" s="47"/>
      <c r="HFA329" s="47"/>
      <c r="HFB329" s="47"/>
      <c r="HFC329" s="47"/>
      <c r="HFD329" s="47"/>
      <c r="HFE329" s="47"/>
      <c r="HFF329" s="47"/>
      <c r="HFG329" s="47"/>
      <c r="HFH329" s="47"/>
      <c r="HFI329" s="47"/>
      <c r="HFJ329" s="47"/>
      <c r="HFK329" s="47"/>
      <c r="HFL329" s="47"/>
      <c r="HFM329" s="47"/>
      <c r="HFN329" s="47"/>
      <c r="HFO329" s="47"/>
      <c r="HFP329" s="47"/>
      <c r="HFQ329" s="47"/>
      <c r="HFR329" s="47"/>
      <c r="HFS329" s="47"/>
      <c r="HFT329" s="47"/>
      <c r="HFU329" s="47"/>
      <c r="HFV329" s="47"/>
      <c r="HFW329" s="47"/>
      <c r="HFX329" s="47"/>
      <c r="HFY329" s="47"/>
      <c r="HFZ329" s="47"/>
      <c r="HGA329" s="47"/>
      <c r="HGB329" s="47"/>
      <c r="HGC329" s="47"/>
      <c r="HGD329" s="47"/>
      <c r="HGE329" s="47"/>
      <c r="HGF329" s="47"/>
      <c r="HGG329" s="47"/>
      <c r="HGH329" s="47"/>
      <c r="HGI329" s="47"/>
      <c r="HGJ329" s="47"/>
      <c r="HGK329" s="47"/>
      <c r="HGL329" s="47"/>
      <c r="HGM329" s="47"/>
      <c r="HGN329" s="47"/>
      <c r="HGO329" s="47"/>
      <c r="HGP329" s="47"/>
      <c r="HGQ329" s="47"/>
      <c r="HGR329" s="47"/>
      <c r="HGS329" s="47"/>
      <c r="HGT329" s="47"/>
      <c r="HGU329" s="47"/>
      <c r="HGV329" s="47"/>
      <c r="HGW329" s="47"/>
      <c r="HGX329" s="47"/>
      <c r="HGY329" s="47"/>
      <c r="HGZ329" s="47"/>
      <c r="HHA329" s="47"/>
      <c r="HHB329" s="47"/>
      <c r="HHC329" s="47"/>
      <c r="HHD329" s="47"/>
      <c r="HHE329" s="47"/>
      <c r="HHF329" s="47"/>
      <c r="HHG329" s="47"/>
      <c r="HHH329" s="47"/>
      <c r="HHI329" s="47"/>
      <c r="HHJ329" s="47"/>
      <c r="HHK329" s="47"/>
      <c r="HHL329" s="47"/>
      <c r="HHM329" s="47"/>
      <c r="HHN329" s="47"/>
      <c r="HHO329" s="47"/>
      <c r="HHP329" s="47"/>
      <c r="HHQ329" s="47"/>
      <c r="HHR329" s="47"/>
      <c r="HHS329" s="47"/>
      <c r="HHT329" s="47"/>
      <c r="HHU329" s="47"/>
      <c r="HHV329" s="47"/>
      <c r="HHW329" s="47"/>
      <c r="HHX329" s="47"/>
      <c r="HHY329" s="47"/>
      <c r="HHZ329" s="47"/>
      <c r="HIA329" s="47"/>
      <c r="HIB329" s="47"/>
      <c r="HIC329" s="47"/>
      <c r="HID329" s="47"/>
      <c r="HIE329" s="47"/>
      <c r="HIF329" s="47"/>
      <c r="HIG329" s="47"/>
      <c r="HIH329" s="47"/>
      <c r="HII329" s="47"/>
      <c r="HIJ329" s="47"/>
      <c r="HIK329" s="47"/>
      <c r="HIL329" s="47"/>
      <c r="HIM329" s="47"/>
      <c r="HIN329" s="47"/>
      <c r="HIO329" s="47"/>
      <c r="HIP329" s="47"/>
      <c r="HIQ329" s="47"/>
      <c r="HIR329" s="47"/>
      <c r="HIS329" s="47"/>
      <c r="HIT329" s="47"/>
      <c r="HIU329" s="47"/>
      <c r="HIV329" s="47"/>
      <c r="HIW329" s="47"/>
      <c r="HIX329" s="47"/>
      <c r="HIY329" s="47"/>
      <c r="HIZ329" s="47"/>
      <c r="HJA329" s="47"/>
      <c r="HJB329" s="47"/>
      <c r="HJC329" s="47"/>
      <c r="HJD329" s="47"/>
      <c r="HJE329" s="47"/>
      <c r="HJF329" s="47"/>
      <c r="HJG329" s="47"/>
      <c r="HJH329" s="47"/>
      <c r="HJI329" s="47"/>
      <c r="HJJ329" s="47"/>
      <c r="HJK329" s="47"/>
      <c r="HJL329" s="47"/>
      <c r="HJM329" s="47"/>
      <c r="HJN329" s="47"/>
      <c r="HJO329" s="47"/>
      <c r="HJP329" s="47"/>
      <c r="HJQ329" s="47"/>
      <c r="HJR329" s="47"/>
      <c r="HJS329" s="47"/>
      <c r="HJT329" s="47"/>
      <c r="HJU329" s="47"/>
      <c r="HJV329" s="47"/>
      <c r="HJW329" s="47"/>
      <c r="HJX329" s="47"/>
      <c r="HJY329" s="47"/>
      <c r="HJZ329" s="47"/>
      <c r="HKA329" s="47"/>
      <c r="HKB329" s="47"/>
      <c r="HKC329" s="47"/>
      <c r="HKD329" s="47"/>
      <c r="HKE329" s="47"/>
      <c r="HKF329" s="47"/>
      <c r="HKG329" s="47"/>
      <c r="HKH329" s="47"/>
      <c r="HKI329" s="47"/>
      <c r="HKJ329" s="47"/>
      <c r="HKK329" s="47"/>
      <c r="HKL329" s="47"/>
      <c r="HKM329" s="47"/>
      <c r="HKN329" s="47"/>
      <c r="HKO329" s="47"/>
      <c r="HKP329" s="47"/>
      <c r="HKQ329" s="47"/>
      <c r="HKR329" s="47"/>
      <c r="HKS329" s="47"/>
      <c r="HKT329" s="47"/>
      <c r="HKU329" s="47"/>
      <c r="HKV329" s="47"/>
      <c r="HKW329" s="47"/>
      <c r="HKX329" s="47"/>
      <c r="HKY329" s="47"/>
      <c r="HKZ329" s="47"/>
      <c r="HLA329" s="47"/>
      <c r="HLB329" s="47"/>
      <c r="HLC329" s="47"/>
      <c r="HLD329" s="47"/>
      <c r="HLE329" s="47"/>
      <c r="HLF329" s="47"/>
      <c r="HLG329" s="47"/>
      <c r="HLH329" s="47"/>
      <c r="HLI329" s="47"/>
      <c r="HLJ329" s="47"/>
      <c r="HLK329" s="47"/>
      <c r="HLL329" s="47"/>
      <c r="HLM329" s="47"/>
      <c r="HLN329" s="47"/>
      <c r="HLO329" s="47"/>
      <c r="HLP329" s="47"/>
      <c r="HLQ329" s="47"/>
      <c r="HLR329" s="47"/>
      <c r="HLS329" s="47"/>
      <c r="HLT329" s="47"/>
      <c r="HLU329" s="47"/>
      <c r="HLV329" s="47"/>
      <c r="HLW329" s="47"/>
      <c r="HLX329" s="47"/>
      <c r="HLY329" s="47"/>
      <c r="HLZ329" s="47"/>
      <c r="HMA329" s="47"/>
      <c r="HMB329" s="47"/>
      <c r="HMC329" s="47"/>
      <c r="HMD329" s="47"/>
      <c r="HME329" s="47"/>
      <c r="HMF329" s="47"/>
      <c r="HMG329" s="47"/>
      <c r="HMH329" s="47"/>
      <c r="HMI329" s="47"/>
      <c r="HMJ329" s="47"/>
      <c r="HMK329" s="47"/>
      <c r="HML329" s="47"/>
      <c r="HMM329" s="47"/>
      <c r="HMN329" s="47"/>
      <c r="HMO329" s="47"/>
      <c r="HMP329" s="47"/>
      <c r="HMQ329" s="47"/>
      <c r="HMR329" s="47"/>
      <c r="HMS329" s="47"/>
      <c r="HMT329" s="47"/>
      <c r="HMU329" s="47"/>
      <c r="HMV329" s="47"/>
      <c r="HMW329" s="47"/>
      <c r="HMX329" s="47"/>
      <c r="HMY329" s="47"/>
      <c r="HMZ329" s="47"/>
      <c r="HNA329" s="47"/>
      <c r="HNB329" s="47"/>
      <c r="HNC329" s="47"/>
      <c r="HND329" s="47"/>
      <c r="HNE329" s="47"/>
      <c r="HNF329" s="47"/>
      <c r="HNG329" s="47"/>
      <c r="HNH329" s="47"/>
      <c r="HNI329" s="47"/>
      <c r="HNJ329" s="47"/>
      <c r="HNK329" s="47"/>
      <c r="HNL329" s="47"/>
      <c r="HNM329" s="47"/>
      <c r="HNN329" s="47"/>
      <c r="HNO329" s="47"/>
      <c r="HNP329" s="47"/>
      <c r="HNQ329" s="47"/>
      <c r="HNR329" s="47"/>
      <c r="HNS329" s="47"/>
      <c r="HNT329" s="47"/>
      <c r="HNU329" s="47"/>
      <c r="HNV329" s="47"/>
      <c r="HNW329" s="47"/>
      <c r="HNX329" s="47"/>
      <c r="HNY329" s="47"/>
      <c r="HNZ329" s="47"/>
      <c r="HOA329" s="47"/>
      <c r="HOB329" s="47"/>
      <c r="HOC329" s="47"/>
      <c r="HOD329" s="47"/>
      <c r="HOE329" s="47"/>
      <c r="HOF329" s="47"/>
      <c r="HOG329" s="47"/>
      <c r="HOH329" s="47"/>
      <c r="HOI329" s="47"/>
      <c r="HOJ329" s="47"/>
      <c r="HOK329" s="47"/>
      <c r="HOL329" s="47"/>
      <c r="HOM329" s="47"/>
      <c r="HON329" s="47"/>
      <c r="HOO329" s="47"/>
      <c r="HOP329" s="47"/>
      <c r="HOQ329" s="47"/>
      <c r="HOR329" s="47"/>
      <c r="HOS329" s="47"/>
      <c r="HOT329" s="47"/>
      <c r="HOU329" s="47"/>
      <c r="HOV329" s="47"/>
      <c r="HOW329" s="47"/>
      <c r="HOX329" s="47"/>
      <c r="HOY329" s="47"/>
      <c r="HOZ329" s="47"/>
      <c r="HPA329" s="47"/>
      <c r="HPB329" s="47"/>
      <c r="HPC329" s="47"/>
      <c r="HPD329" s="47"/>
      <c r="HPE329" s="47"/>
      <c r="HPF329" s="47"/>
      <c r="HPG329" s="47"/>
      <c r="HPH329" s="47"/>
      <c r="HPI329" s="47"/>
      <c r="HPJ329" s="47"/>
      <c r="HPK329" s="47"/>
      <c r="HPL329" s="47"/>
      <c r="HPM329" s="47"/>
      <c r="HPN329" s="47"/>
      <c r="HPO329" s="47"/>
      <c r="HPP329" s="47"/>
      <c r="HPQ329" s="47"/>
      <c r="HPR329" s="47"/>
      <c r="HPS329" s="47"/>
      <c r="HPT329" s="47"/>
      <c r="HPU329" s="47"/>
      <c r="HPV329" s="47"/>
      <c r="HPW329" s="47"/>
      <c r="HPX329" s="47"/>
      <c r="HPY329" s="47"/>
      <c r="HPZ329" s="47"/>
      <c r="HQA329" s="47"/>
      <c r="HQB329" s="47"/>
      <c r="HQC329" s="47"/>
      <c r="HQD329" s="47"/>
      <c r="HQE329" s="47"/>
      <c r="HQF329" s="47"/>
      <c r="HQG329" s="47"/>
      <c r="HQH329" s="47"/>
      <c r="HQI329" s="47"/>
      <c r="HQJ329" s="47"/>
      <c r="HQK329" s="47"/>
      <c r="HQL329" s="47"/>
      <c r="HQM329" s="47"/>
      <c r="HQN329" s="47"/>
      <c r="HQO329" s="47"/>
      <c r="HQP329" s="47"/>
      <c r="HQQ329" s="47"/>
      <c r="HQR329" s="47"/>
      <c r="HQS329" s="47"/>
      <c r="HQT329" s="47"/>
      <c r="HQU329" s="47"/>
      <c r="HQV329" s="47"/>
      <c r="HQW329" s="47"/>
      <c r="HQX329" s="47"/>
      <c r="HQY329" s="47"/>
      <c r="HQZ329" s="47"/>
      <c r="HRA329" s="47"/>
      <c r="HRB329" s="47"/>
      <c r="HRC329" s="47"/>
      <c r="HRD329" s="47"/>
      <c r="HRE329" s="47"/>
      <c r="HRF329" s="47"/>
      <c r="HRG329" s="47"/>
      <c r="HRH329" s="47"/>
      <c r="HRI329" s="47"/>
      <c r="HRJ329" s="47"/>
      <c r="HRK329" s="47"/>
      <c r="HRL329" s="47"/>
      <c r="HRM329" s="47"/>
      <c r="HRN329" s="47"/>
      <c r="HRO329" s="47"/>
      <c r="HRP329" s="47"/>
      <c r="HRQ329" s="47"/>
      <c r="HRR329" s="47"/>
      <c r="HRS329" s="47"/>
      <c r="HRT329" s="47"/>
      <c r="HRU329" s="47"/>
      <c r="HRV329" s="47"/>
      <c r="HRW329" s="47"/>
      <c r="HRX329" s="47"/>
      <c r="HRY329" s="47"/>
      <c r="HRZ329" s="47"/>
      <c r="HSA329" s="47"/>
      <c r="HSB329" s="47"/>
      <c r="HSC329" s="47"/>
      <c r="HSD329" s="47"/>
      <c r="HSE329" s="47"/>
      <c r="HSF329" s="47"/>
      <c r="HSG329" s="47"/>
      <c r="HSH329" s="47"/>
      <c r="HSI329" s="47"/>
      <c r="HSJ329" s="47"/>
      <c r="HSK329" s="47"/>
      <c r="HSL329" s="47"/>
      <c r="HSM329" s="47"/>
      <c r="HSN329" s="47"/>
      <c r="HSO329" s="47"/>
      <c r="HSP329" s="47"/>
      <c r="HSQ329" s="47"/>
      <c r="HSR329" s="47"/>
      <c r="HSS329" s="47"/>
      <c r="HST329" s="47"/>
      <c r="HSU329" s="47"/>
      <c r="HSV329" s="47"/>
      <c r="HSW329" s="47"/>
      <c r="HSX329" s="47"/>
      <c r="HSY329" s="47"/>
      <c r="HSZ329" s="47"/>
      <c r="HTA329" s="47"/>
      <c r="HTB329" s="47"/>
      <c r="HTC329" s="47"/>
      <c r="HTD329" s="47"/>
      <c r="HTE329" s="47"/>
      <c r="HTF329" s="47"/>
      <c r="HTG329" s="47"/>
      <c r="HTH329" s="47"/>
      <c r="HTI329" s="47"/>
      <c r="HTJ329" s="47"/>
      <c r="HTK329" s="47"/>
      <c r="HTL329" s="47"/>
      <c r="HTM329" s="47"/>
      <c r="HTN329" s="47"/>
      <c r="HTO329" s="47"/>
      <c r="HTP329" s="47"/>
      <c r="HTQ329" s="47"/>
      <c r="HTR329" s="47"/>
      <c r="HTS329" s="47"/>
      <c r="HTT329" s="47"/>
      <c r="HTU329" s="47"/>
      <c r="HTV329" s="47"/>
      <c r="HTW329" s="47"/>
      <c r="HTX329" s="47"/>
      <c r="HTY329" s="47"/>
      <c r="HTZ329" s="47"/>
      <c r="HUA329" s="47"/>
      <c r="HUB329" s="47"/>
      <c r="HUC329" s="47"/>
      <c r="HUD329" s="47"/>
      <c r="HUE329" s="47"/>
      <c r="HUF329" s="47"/>
      <c r="HUG329" s="47"/>
      <c r="HUH329" s="47"/>
      <c r="HUI329" s="47"/>
      <c r="HUJ329" s="47"/>
      <c r="HUK329" s="47"/>
      <c r="HUL329" s="47"/>
      <c r="HUM329" s="47"/>
      <c r="HUN329" s="47"/>
      <c r="HUO329" s="47"/>
      <c r="HUP329" s="47"/>
      <c r="HUQ329" s="47"/>
      <c r="HUR329" s="47"/>
      <c r="HUS329" s="47"/>
      <c r="HUT329" s="47"/>
      <c r="HUU329" s="47"/>
      <c r="HUV329" s="47"/>
      <c r="HUW329" s="47"/>
      <c r="HUX329" s="47"/>
      <c r="HUY329" s="47"/>
      <c r="HUZ329" s="47"/>
      <c r="HVA329" s="47"/>
      <c r="HVB329" s="47"/>
      <c r="HVC329" s="47"/>
      <c r="HVD329" s="47"/>
      <c r="HVE329" s="47"/>
      <c r="HVF329" s="47"/>
      <c r="HVG329" s="47"/>
      <c r="HVH329" s="47"/>
      <c r="HVI329" s="47"/>
      <c r="HVJ329" s="47"/>
      <c r="HVK329" s="47"/>
      <c r="HVL329" s="47"/>
      <c r="HVM329" s="47"/>
      <c r="HVN329" s="47"/>
      <c r="HVO329" s="47"/>
      <c r="HVP329" s="47"/>
      <c r="HVQ329" s="47"/>
      <c r="HVR329" s="47"/>
      <c r="HVS329" s="47"/>
      <c r="HVT329" s="47"/>
      <c r="HVU329" s="47"/>
      <c r="HVV329" s="47"/>
      <c r="HVW329" s="47"/>
      <c r="HVX329" s="47"/>
      <c r="HVY329" s="47"/>
      <c r="HVZ329" s="47"/>
      <c r="HWA329" s="47"/>
      <c r="HWB329" s="47"/>
      <c r="HWC329" s="47"/>
      <c r="HWD329" s="47"/>
      <c r="HWE329" s="47"/>
      <c r="HWF329" s="47"/>
      <c r="HWG329" s="47"/>
      <c r="HWH329" s="47"/>
      <c r="HWI329" s="47"/>
      <c r="HWJ329" s="47"/>
      <c r="HWK329" s="47"/>
      <c r="HWL329" s="47"/>
      <c r="HWM329" s="47"/>
      <c r="HWN329" s="47"/>
      <c r="HWO329" s="47"/>
      <c r="HWP329" s="47"/>
      <c r="HWQ329" s="47"/>
      <c r="HWR329" s="47"/>
      <c r="HWS329" s="47"/>
      <c r="HWT329" s="47"/>
      <c r="HWU329" s="47"/>
      <c r="HWV329" s="47"/>
      <c r="HWW329" s="47"/>
      <c r="HWX329" s="47"/>
      <c r="HWY329" s="47"/>
      <c r="HWZ329" s="47"/>
      <c r="HXA329" s="47"/>
      <c r="HXB329" s="47"/>
      <c r="HXC329" s="47"/>
      <c r="HXD329" s="47"/>
      <c r="HXE329" s="47"/>
      <c r="HXF329" s="47"/>
      <c r="HXG329" s="47"/>
      <c r="HXH329" s="47"/>
      <c r="HXI329" s="47"/>
      <c r="HXJ329" s="47"/>
      <c r="HXK329" s="47"/>
      <c r="HXL329" s="47"/>
      <c r="HXM329" s="47"/>
      <c r="HXN329" s="47"/>
      <c r="HXO329" s="47"/>
      <c r="HXP329" s="47"/>
      <c r="HXQ329" s="47"/>
      <c r="HXR329" s="47"/>
      <c r="HXS329" s="47"/>
      <c r="HXT329" s="47"/>
      <c r="HXU329" s="47"/>
      <c r="HXV329" s="47"/>
      <c r="HXW329" s="47"/>
      <c r="HXX329" s="47"/>
      <c r="HXY329" s="47"/>
      <c r="HXZ329" s="47"/>
      <c r="HYA329" s="47"/>
      <c r="HYB329" s="47"/>
      <c r="HYC329" s="47"/>
      <c r="HYD329" s="47"/>
      <c r="HYE329" s="47"/>
      <c r="HYF329" s="47"/>
      <c r="HYG329" s="47"/>
      <c r="HYH329" s="47"/>
      <c r="HYI329" s="47"/>
      <c r="HYJ329" s="47"/>
      <c r="HYK329" s="47"/>
      <c r="HYL329" s="47"/>
      <c r="HYM329" s="47"/>
      <c r="HYN329" s="47"/>
      <c r="HYO329" s="47"/>
      <c r="HYP329" s="47"/>
      <c r="HYQ329" s="47"/>
      <c r="HYR329" s="47"/>
      <c r="HYS329" s="47"/>
      <c r="HYT329" s="47"/>
      <c r="HYU329" s="47"/>
      <c r="HYV329" s="47"/>
      <c r="HYW329" s="47"/>
      <c r="HYX329" s="47"/>
      <c r="HYY329" s="47"/>
      <c r="HYZ329" s="47"/>
      <c r="HZA329" s="47"/>
      <c r="HZB329" s="47"/>
      <c r="HZC329" s="47"/>
      <c r="HZD329" s="47"/>
      <c r="HZE329" s="47"/>
      <c r="HZF329" s="47"/>
      <c r="HZG329" s="47"/>
      <c r="HZH329" s="47"/>
      <c r="HZI329" s="47"/>
      <c r="HZJ329" s="47"/>
      <c r="HZK329" s="47"/>
      <c r="HZL329" s="47"/>
      <c r="HZM329" s="47"/>
      <c r="HZN329" s="47"/>
      <c r="HZO329" s="47"/>
      <c r="HZP329" s="47"/>
      <c r="HZQ329" s="47"/>
      <c r="HZR329" s="47"/>
      <c r="HZS329" s="47"/>
      <c r="HZT329" s="47"/>
      <c r="HZU329" s="47"/>
      <c r="HZV329" s="47"/>
      <c r="HZW329" s="47"/>
      <c r="HZX329" s="47"/>
      <c r="HZY329" s="47"/>
      <c r="HZZ329" s="47"/>
      <c r="IAA329" s="47"/>
      <c r="IAB329" s="47"/>
      <c r="IAC329" s="47"/>
      <c r="IAD329" s="47"/>
      <c r="IAE329" s="47"/>
      <c r="IAF329" s="47"/>
      <c r="IAG329" s="47"/>
      <c r="IAH329" s="47"/>
      <c r="IAI329" s="47"/>
      <c r="IAJ329" s="47"/>
      <c r="IAK329" s="47"/>
      <c r="IAL329" s="47"/>
      <c r="IAM329" s="47"/>
      <c r="IAN329" s="47"/>
      <c r="IAO329" s="47"/>
      <c r="IAP329" s="47"/>
      <c r="IAQ329" s="47"/>
      <c r="IAR329" s="47"/>
      <c r="IAS329" s="47"/>
      <c r="IAT329" s="47"/>
      <c r="IAU329" s="47"/>
      <c r="IAV329" s="47"/>
      <c r="IAW329" s="47"/>
      <c r="IAX329" s="47"/>
      <c r="IAY329" s="47"/>
      <c r="IAZ329" s="47"/>
      <c r="IBA329" s="47"/>
      <c r="IBB329" s="47"/>
      <c r="IBC329" s="47"/>
      <c r="IBD329" s="47"/>
      <c r="IBE329" s="47"/>
      <c r="IBF329" s="47"/>
      <c r="IBG329" s="47"/>
      <c r="IBH329" s="47"/>
      <c r="IBI329" s="47"/>
      <c r="IBJ329" s="47"/>
      <c r="IBK329" s="47"/>
      <c r="IBL329" s="47"/>
      <c r="IBM329" s="47"/>
      <c r="IBN329" s="47"/>
      <c r="IBO329" s="47"/>
      <c r="IBP329" s="47"/>
      <c r="IBQ329" s="47"/>
      <c r="IBR329" s="47"/>
      <c r="IBS329" s="47"/>
      <c r="IBT329" s="47"/>
      <c r="IBU329" s="47"/>
      <c r="IBV329" s="47"/>
      <c r="IBW329" s="47"/>
      <c r="IBX329" s="47"/>
      <c r="IBY329" s="47"/>
      <c r="IBZ329" s="47"/>
      <c r="ICA329" s="47"/>
      <c r="ICB329" s="47"/>
      <c r="ICC329" s="47"/>
      <c r="ICD329" s="47"/>
      <c r="ICE329" s="47"/>
      <c r="ICF329" s="47"/>
      <c r="ICG329" s="47"/>
      <c r="ICH329" s="47"/>
      <c r="ICI329" s="47"/>
      <c r="ICJ329" s="47"/>
      <c r="ICK329" s="47"/>
      <c r="ICL329" s="47"/>
      <c r="ICM329" s="47"/>
      <c r="ICN329" s="47"/>
      <c r="ICO329" s="47"/>
      <c r="ICP329" s="47"/>
      <c r="ICQ329" s="47"/>
      <c r="ICR329" s="47"/>
      <c r="ICS329" s="47"/>
      <c r="ICT329" s="47"/>
      <c r="ICU329" s="47"/>
      <c r="ICV329" s="47"/>
      <c r="ICW329" s="47"/>
      <c r="ICX329" s="47"/>
      <c r="ICY329" s="47"/>
      <c r="ICZ329" s="47"/>
      <c r="IDA329" s="47"/>
      <c r="IDB329" s="47"/>
      <c r="IDC329" s="47"/>
      <c r="IDD329" s="47"/>
      <c r="IDE329" s="47"/>
      <c r="IDF329" s="47"/>
      <c r="IDG329" s="47"/>
      <c r="IDH329" s="47"/>
      <c r="IDI329" s="47"/>
      <c r="IDJ329" s="47"/>
      <c r="IDK329" s="47"/>
      <c r="IDL329" s="47"/>
      <c r="IDM329" s="47"/>
      <c r="IDN329" s="47"/>
      <c r="IDO329" s="47"/>
      <c r="IDP329" s="47"/>
      <c r="IDQ329" s="47"/>
      <c r="IDR329" s="47"/>
      <c r="IDS329" s="47"/>
      <c r="IDT329" s="47"/>
      <c r="IDU329" s="47"/>
      <c r="IDV329" s="47"/>
      <c r="IDW329" s="47"/>
      <c r="IDX329" s="47"/>
      <c r="IDY329" s="47"/>
      <c r="IDZ329" s="47"/>
      <c r="IEA329" s="47"/>
      <c r="IEB329" s="47"/>
      <c r="IEC329" s="47"/>
      <c r="IED329" s="47"/>
      <c r="IEE329" s="47"/>
      <c r="IEF329" s="47"/>
      <c r="IEG329" s="47"/>
      <c r="IEH329" s="47"/>
      <c r="IEI329" s="47"/>
      <c r="IEJ329" s="47"/>
      <c r="IEK329" s="47"/>
      <c r="IEL329" s="47"/>
      <c r="IEM329" s="47"/>
      <c r="IEN329" s="47"/>
      <c r="IEO329" s="47"/>
      <c r="IEP329" s="47"/>
      <c r="IEQ329" s="47"/>
      <c r="IER329" s="47"/>
      <c r="IES329" s="47"/>
      <c r="IET329" s="47"/>
      <c r="IEU329" s="47"/>
      <c r="IEV329" s="47"/>
      <c r="IEW329" s="47"/>
      <c r="IEX329" s="47"/>
      <c r="IEY329" s="47"/>
      <c r="IEZ329" s="47"/>
      <c r="IFA329" s="47"/>
      <c r="IFB329" s="47"/>
      <c r="IFC329" s="47"/>
      <c r="IFD329" s="47"/>
      <c r="IFE329" s="47"/>
      <c r="IFF329" s="47"/>
      <c r="IFG329" s="47"/>
      <c r="IFH329" s="47"/>
      <c r="IFI329" s="47"/>
      <c r="IFJ329" s="47"/>
      <c r="IFK329" s="47"/>
      <c r="IFL329" s="47"/>
      <c r="IFM329" s="47"/>
      <c r="IFN329" s="47"/>
      <c r="IFO329" s="47"/>
      <c r="IFP329" s="47"/>
      <c r="IFQ329" s="47"/>
      <c r="IFR329" s="47"/>
      <c r="IFS329" s="47"/>
      <c r="IFT329" s="47"/>
      <c r="IFU329" s="47"/>
      <c r="IFV329" s="47"/>
      <c r="IFW329" s="47"/>
      <c r="IFX329" s="47"/>
      <c r="IFY329" s="47"/>
      <c r="IFZ329" s="47"/>
      <c r="IGA329" s="47"/>
      <c r="IGB329" s="47"/>
      <c r="IGC329" s="47"/>
      <c r="IGD329" s="47"/>
      <c r="IGE329" s="47"/>
      <c r="IGF329" s="47"/>
      <c r="IGG329" s="47"/>
      <c r="IGH329" s="47"/>
      <c r="IGI329" s="47"/>
      <c r="IGJ329" s="47"/>
      <c r="IGK329" s="47"/>
      <c r="IGL329" s="47"/>
      <c r="IGM329" s="47"/>
      <c r="IGN329" s="47"/>
      <c r="IGO329" s="47"/>
      <c r="IGP329" s="47"/>
      <c r="IGQ329" s="47"/>
      <c r="IGR329" s="47"/>
      <c r="IGS329" s="47"/>
      <c r="IGT329" s="47"/>
      <c r="IGU329" s="47"/>
      <c r="IGV329" s="47"/>
      <c r="IGW329" s="47"/>
      <c r="IGX329" s="47"/>
      <c r="IGY329" s="47"/>
      <c r="IGZ329" s="47"/>
      <c r="IHA329" s="47"/>
      <c r="IHB329" s="47"/>
      <c r="IHC329" s="47"/>
      <c r="IHD329" s="47"/>
      <c r="IHE329" s="47"/>
      <c r="IHF329" s="47"/>
      <c r="IHG329" s="47"/>
      <c r="IHH329" s="47"/>
      <c r="IHI329" s="47"/>
      <c r="IHJ329" s="47"/>
      <c r="IHK329" s="47"/>
      <c r="IHL329" s="47"/>
      <c r="IHM329" s="47"/>
      <c r="IHN329" s="47"/>
      <c r="IHO329" s="47"/>
      <c r="IHP329" s="47"/>
      <c r="IHQ329" s="47"/>
      <c r="IHR329" s="47"/>
      <c r="IHS329" s="47"/>
      <c r="IHT329" s="47"/>
      <c r="IHU329" s="47"/>
      <c r="IHV329" s="47"/>
      <c r="IHW329" s="47"/>
      <c r="IHX329" s="47"/>
      <c r="IHY329" s="47"/>
      <c r="IHZ329" s="47"/>
      <c r="IIA329" s="47"/>
      <c r="IIB329" s="47"/>
      <c r="IIC329" s="47"/>
      <c r="IID329" s="47"/>
      <c r="IIE329" s="47"/>
      <c r="IIF329" s="47"/>
      <c r="IIG329" s="47"/>
      <c r="IIH329" s="47"/>
      <c r="III329" s="47"/>
      <c r="IIJ329" s="47"/>
      <c r="IIK329" s="47"/>
      <c r="IIL329" s="47"/>
      <c r="IIM329" s="47"/>
      <c r="IIN329" s="47"/>
      <c r="IIO329" s="47"/>
      <c r="IIP329" s="47"/>
      <c r="IIQ329" s="47"/>
      <c r="IIR329" s="47"/>
      <c r="IIS329" s="47"/>
      <c r="IIT329" s="47"/>
      <c r="IIU329" s="47"/>
      <c r="IIV329" s="47"/>
      <c r="IIW329" s="47"/>
      <c r="IIX329" s="47"/>
      <c r="IIY329" s="47"/>
      <c r="IIZ329" s="47"/>
      <c r="IJA329" s="47"/>
      <c r="IJB329" s="47"/>
      <c r="IJC329" s="47"/>
      <c r="IJD329" s="47"/>
      <c r="IJE329" s="47"/>
      <c r="IJF329" s="47"/>
      <c r="IJG329" s="47"/>
      <c r="IJH329" s="47"/>
      <c r="IJI329" s="47"/>
      <c r="IJJ329" s="47"/>
      <c r="IJK329" s="47"/>
      <c r="IJL329" s="47"/>
      <c r="IJM329" s="47"/>
      <c r="IJN329" s="47"/>
      <c r="IJO329" s="47"/>
      <c r="IJP329" s="47"/>
      <c r="IJQ329" s="47"/>
      <c r="IJR329" s="47"/>
      <c r="IJS329" s="47"/>
      <c r="IJT329" s="47"/>
      <c r="IJU329" s="47"/>
      <c r="IJV329" s="47"/>
      <c r="IJW329" s="47"/>
      <c r="IJX329" s="47"/>
      <c r="IJY329" s="47"/>
      <c r="IJZ329" s="47"/>
      <c r="IKA329" s="47"/>
      <c r="IKB329" s="47"/>
      <c r="IKC329" s="47"/>
      <c r="IKD329" s="47"/>
      <c r="IKE329" s="47"/>
      <c r="IKF329" s="47"/>
      <c r="IKG329" s="47"/>
      <c r="IKH329" s="47"/>
      <c r="IKI329" s="47"/>
      <c r="IKJ329" s="47"/>
      <c r="IKK329" s="47"/>
      <c r="IKL329" s="47"/>
      <c r="IKM329" s="47"/>
      <c r="IKN329" s="47"/>
      <c r="IKO329" s="47"/>
      <c r="IKP329" s="47"/>
      <c r="IKQ329" s="47"/>
      <c r="IKR329" s="47"/>
      <c r="IKS329" s="47"/>
      <c r="IKT329" s="47"/>
      <c r="IKU329" s="47"/>
      <c r="IKV329" s="47"/>
      <c r="IKW329" s="47"/>
      <c r="IKX329" s="47"/>
      <c r="IKY329" s="47"/>
      <c r="IKZ329" s="47"/>
      <c r="ILA329" s="47"/>
      <c r="ILB329" s="47"/>
      <c r="ILC329" s="47"/>
      <c r="ILD329" s="47"/>
      <c r="ILE329" s="47"/>
      <c r="ILF329" s="47"/>
      <c r="ILG329" s="47"/>
      <c r="ILH329" s="47"/>
      <c r="ILI329" s="47"/>
      <c r="ILJ329" s="47"/>
      <c r="ILK329" s="47"/>
      <c r="ILL329" s="47"/>
      <c r="ILM329" s="47"/>
      <c r="ILN329" s="47"/>
      <c r="ILO329" s="47"/>
      <c r="ILP329" s="47"/>
      <c r="ILQ329" s="47"/>
      <c r="ILR329" s="47"/>
      <c r="ILS329" s="47"/>
      <c r="ILT329" s="47"/>
      <c r="ILU329" s="47"/>
      <c r="ILV329" s="47"/>
      <c r="ILW329" s="47"/>
      <c r="ILX329" s="47"/>
      <c r="ILY329" s="47"/>
      <c r="ILZ329" s="47"/>
      <c r="IMA329" s="47"/>
      <c r="IMB329" s="47"/>
      <c r="IMC329" s="47"/>
      <c r="IMD329" s="47"/>
      <c r="IME329" s="47"/>
      <c r="IMF329" s="47"/>
      <c r="IMG329" s="47"/>
      <c r="IMH329" s="47"/>
      <c r="IMI329" s="47"/>
      <c r="IMJ329" s="47"/>
      <c r="IMK329" s="47"/>
      <c r="IML329" s="47"/>
      <c r="IMM329" s="47"/>
      <c r="IMN329" s="47"/>
      <c r="IMO329" s="47"/>
      <c r="IMP329" s="47"/>
      <c r="IMQ329" s="47"/>
      <c r="IMR329" s="47"/>
      <c r="IMS329" s="47"/>
      <c r="IMT329" s="47"/>
      <c r="IMU329" s="47"/>
      <c r="IMV329" s="47"/>
      <c r="IMW329" s="47"/>
      <c r="IMX329" s="47"/>
      <c r="IMY329" s="47"/>
      <c r="IMZ329" s="47"/>
      <c r="INA329" s="47"/>
      <c r="INB329" s="47"/>
      <c r="INC329" s="47"/>
      <c r="IND329" s="47"/>
      <c r="INE329" s="47"/>
      <c r="INF329" s="47"/>
      <c r="ING329" s="47"/>
      <c r="INH329" s="47"/>
      <c r="INI329" s="47"/>
      <c r="INJ329" s="47"/>
      <c r="INK329" s="47"/>
      <c r="INL329" s="47"/>
      <c r="INM329" s="47"/>
      <c r="INN329" s="47"/>
      <c r="INO329" s="47"/>
      <c r="INP329" s="47"/>
      <c r="INQ329" s="47"/>
      <c r="INR329" s="47"/>
      <c r="INS329" s="47"/>
      <c r="INT329" s="47"/>
      <c r="INU329" s="47"/>
      <c r="INV329" s="47"/>
      <c r="INW329" s="47"/>
      <c r="INX329" s="47"/>
      <c r="INY329" s="47"/>
      <c r="INZ329" s="47"/>
      <c r="IOA329" s="47"/>
      <c r="IOB329" s="47"/>
      <c r="IOC329" s="47"/>
      <c r="IOD329" s="47"/>
      <c r="IOE329" s="47"/>
      <c r="IOF329" s="47"/>
      <c r="IOG329" s="47"/>
      <c r="IOH329" s="47"/>
      <c r="IOI329" s="47"/>
      <c r="IOJ329" s="47"/>
      <c r="IOK329" s="47"/>
      <c r="IOL329" s="47"/>
      <c r="IOM329" s="47"/>
      <c r="ION329" s="47"/>
      <c r="IOO329" s="47"/>
      <c r="IOP329" s="47"/>
      <c r="IOQ329" s="47"/>
      <c r="IOR329" s="47"/>
      <c r="IOS329" s="47"/>
      <c r="IOT329" s="47"/>
      <c r="IOU329" s="47"/>
      <c r="IOV329" s="47"/>
      <c r="IOW329" s="47"/>
      <c r="IOX329" s="47"/>
      <c r="IOY329" s="47"/>
      <c r="IOZ329" s="47"/>
      <c r="IPA329" s="47"/>
      <c r="IPB329" s="47"/>
      <c r="IPC329" s="47"/>
      <c r="IPD329" s="47"/>
      <c r="IPE329" s="47"/>
      <c r="IPF329" s="47"/>
      <c r="IPG329" s="47"/>
      <c r="IPH329" s="47"/>
      <c r="IPI329" s="47"/>
      <c r="IPJ329" s="47"/>
      <c r="IPK329" s="47"/>
      <c r="IPL329" s="47"/>
      <c r="IPM329" s="47"/>
      <c r="IPN329" s="47"/>
      <c r="IPO329" s="47"/>
      <c r="IPP329" s="47"/>
      <c r="IPQ329" s="47"/>
      <c r="IPR329" s="47"/>
      <c r="IPS329" s="47"/>
      <c r="IPT329" s="47"/>
      <c r="IPU329" s="47"/>
      <c r="IPV329" s="47"/>
      <c r="IPW329" s="47"/>
      <c r="IPX329" s="47"/>
      <c r="IPY329" s="47"/>
      <c r="IPZ329" s="47"/>
      <c r="IQA329" s="47"/>
      <c r="IQB329" s="47"/>
      <c r="IQC329" s="47"/>
      <c r="IQD329" s="47"/>
      <c r="IQE329" s="47"/>
      <c r="IQF329" s="47"/>
      <c r="IQG329" s="47"/>
      <c r="IQH329" s="47"/>
      <c r="IQI329" s="47"/>
      <c r="IQJ329" s="47"/>
      <c r="IQK329" s="47"/>
      <c r="IQL329" s="47"/>
      <c r="IQM329" s="47"/>
      <c r="IQN329" s="47"/>
      <c r="IQO329" s="47"/>
      <c r="IQP329" s="47"/>
      <c r="IQQ329" s="47"/>
      <c r="IQR329" s="47"/>
      <c r="IQS329" s="47"/>
      <c r="IQT329" s="47"/>
      <c r="IQU329" s="47"/>
      <c r="IQV329" s="47"/>
      <c r="IQW329" s="47"/>
      <c r="IQX329" s="47"/>
      <c r="IQY329" s="47"/>
      <c r="IQZ329" s="47"/>
      <c r="IRA329" s="47"/>
      <c r="IRB329" s="47"/>
      <c r="IRC329" s="47"/>
      <c r="IRD329" s="47"/>
      <c r="IRE329" s="47"/>
      <c r="IRF329" s="47"/>
      <c r="IRG329" s="47"/>
      <c r="IRH329" s="47"/>
      <c r="IRI329" s="47"/>
      <c r="IRJ329" s="47"/>
      <c r="IRK329" s="47"/>
      <c r="IRL329" s="47"/>
      <c r="IRM329" s="47"/>
      <c r="IRN329" s="47"/>
      <c r="IRO329" s="47"/>
      <c r="IRP329" s="47"/>
      <c r="IRQ329" s="47"/>
      <c r="IRR329" s="47"/>
      <c r="IRS329" s="47"/>
      <c r="IRT329" s="47"/>
      <c r="IRU329" s="47"/>
      <c r="IRV329" s="47"/>
      <c r="IRW329" s="47"/>
      <c r="IRX329" s="47"/>
      <c r="IRY329" s="47"/>
      <c r="IRZ329" s="47"/>
      <c r="ISA329" s="47"/>
      <c r="ISB329" s="47"/>
      <c r="ISC329" s="47"/>
      <c r="ISD329" s="47"/>
      <c r="ISE329" s="47"/>
      <c r="ISF329" s="47"/>
      <c r="ISG329" s="47"/>
      <c r="ISH329" s="47"/>
      <c r="ISI329" s="47"/>
      <c r="ISJ329" s="47"/>
      <c r="ISK329" s="47"/>
      <c r="ISL329" s="47"/>
      <c r="ISM329" s="47"/>
      <c r="ISN329" s="47"/>
      <c r="ISO329" s="47"/>
      <c r="ISP329" s="47"/>
      <c r="ISQ329" s="47"/>
      <c r="ISR329" s="47"/>
      <c r="ISS329" s="47"/>
      <c r="IST329" s="47"/>
      <c r="ISU329" s="47"/>
      <c r="ISV329" s="47"/>
      <c r="ISW329" s="47"/>
      <c r="ISX329" s="47"/>
      <c r="ISY329" s="47"/>
      <c r="ISZ329" s="47"/>
      <c r="ITA329" s="47"/>
      <c r="ITB329" s="47"/>
      <c r="ITC329" s="47"/>
      <c r="ITD329" s="47"/>
      <c r="ITE329" s="47"/>
      <c r="ITF329" s="47"/>
      <c r="ITG329" s="47"/>
      <c r="ITH329" s="47"/>
      <c r="ITI329" s="47"/>
      <c r="ITJ329" s="47"/>
      <c r="ITK329" s="47"/>
      <c r="ITL329" s="47"/>
      <c r="ITM329" s="47"/>
      <c r="ITN329" s="47"/>
      <c r="ITO329" s="47"/>
      <c r="ITP329" s="47"/>
      <c r="ITQ329" s="47"/>
      <c r="ITR329" s="47"/>
      <c r="ITS329" s="47"/>
      <c r="ITT329" s="47"/>
      <c r="ITU329" s="47"/>
      <c r="ITV329" s="47"/>
      <c r="ITW329" s="47"/>
      <c r="ITX329" s="47"/>
      <c r="ITY329" s="47"/>
      <c r="ITZ329" s="47"/>
      <c r="IUA329" s="47"/>
      <c r="IUB329" s="47"/>
      <c r="IUC329" s="47"/>
      <c r="IUD329" s="47"/>
      <c r="IUE329" s="47"/>
      <c r="IUF329" s="47"/>
      <c r="IUG329" s="47"/>
      <c r="IUH329" s="47"/>
      <c r="IUI329" s="47"/>
      <c r="IUJ329" s="47"/>
      <c r="IUK329" s="47"/>
      <c r="IUL329" s="47"/>
      <c r="IUM329" s="47"/>
      <c r="IUN329" s="47"/>
      <c r="IUO329" s="47"/>
      <c r="IUP329" s="47"/>
      <c r="IUQ329" s="47"/>
      <c r="IUR329" s="47"/>
      <c r="IUS329" s="47"/>
      <c r="IUT329" s="47"/>
      <c r="IUU329" s="47"/>
      <c r="IUV329" s="47"/>
      <c r="IUW329" s="47"/>
      <c r="IUX329" s="47"/>
      <c r="IUY329" s="47"/>
      <c r="IUZ329" s="47"/>
      <c r="IVA329" s="47"/>
      <c r="IVB329" s="47"/>
      <c r="IVC329" s="47"/>
      <c r="IVD329" s="47"/>
      <c r="IVE329" s="47"/>
      <c r="IVF329" s="47"/>
      <c r="IVG329" s="47"/>
      <c r="IVH329" s="47"/>
      <c r="IVI329" s="47"/>
      <c r="IVJ329" s="47"/>
      <c r="IVK329" s="47"/>
      <c r="IVL329" s="47"/>
      <c r="IVM329" s="47"/>
      <c r="IVN329" s="47"/>
      <c r="IVO329" s="47"/>
      <c r="IVP329" s="47"/>
      <c r="IVQ329" s="47"/>
      <c r="IVR329" s="47"/>
      <c r="IVS329" s="47"/>
      <c r="IVT329" s="47"/>
      <c r="IVU329" s="47"/>
      <c r="IVV329" s="47"/>
      <c r="IVW329" s="47"/>
      <c r="IVX329" s="47"/>
      <c r="IVY329" s="47"/>
      <c r="IVZ329" s="47"/>
      <c r="IWA329" s="47"/>
      <c r="IWB329" s="47"/>
      <c r="IWC329" s="47"/>
      <c r="IWD329" s="47"/>
      <c r="IWE329" s="47"/>
      <c r="IWF329" s="47"/>
      <c r="IWG329" s="47"/>
      <c r="IWH329" s="47"/>
      <c r="IWI329" s="47"/>
      <c r="IWJ329" s="47"/>
      <c r="IWK329" s="47"/>
      <c r="IWL329" s="47"/>
      <c r="IWM329" s="47"/>
      <c r="IWN329" s="47"/>
      <c r="IWO329" s="47"/>
      <c r="IWP329" s="47"/>
      <c r="IWQ329" s="47"/>
      <c r="IWR329" s="47"/>
      <c r="IWS329" s="47"/>
      <c r="IWT329" s="47"/>
      <c r="IWU329" s="47"/>
      <c r="IWV329" s="47"/>
      <c r="IWW329" s="47"/>
      <c r="IWX329" s="47"/>
      <c r="IWY329" s="47"/>
      <c r="IWZ329" s="47"/>
      <c r="IXA329" s="47"/>
      <c r="IXB329" s="47"/>
      <c r="IXC329" s="47"/>
      <c r="IXD329" s="47"/>
      <c r="IXE329" s="47"/>
      <c r="IXF329" s="47"/>
      <c r="IXG329" s="47"/>
      <c r="IXH329" s="47"/>
      <c r="IXI329" s="47"/>
      <c r="IXJ329" s="47"/>
      <c r="IXK329" s="47"/>
      <c r="IXL329" s="47"/>
      <c r="IXM329" s="47"/>
      <c r="IXN329" s="47"/>
      <c r="IXO329" s="47"/>
      <c r="IXP329" s="47"/>
      <c r="IXQ329" s="47"/>
      <c r="IXR329" s="47"/>
      <c r="IXS329" s="47"/>
      <c r="IXT329" s="47"/>
      <c r="IXU329" s="47"/>
      <c r="IXV329" s="47"/>
      <c r="IXW329" s="47"/>
      <c r="IXX329" s="47"/>
      <c r="IXY329" s="47"/>
      <c r="IXZ329" s="47"/>
      <c r="IYA329" s="47"/>
      <c r="IYB329" s="47"/>
      <c r="IYC329" s="47"/>
      <c r="IYD329" s="47"/>
      <c r="IYE329" s="47"/>
      <c r="IYF329" s="47"/>
      <c r="IYG329" s="47"/>
      <c r="IYH329" s="47"/>
      <c r="IYI329" s="47"/>
      <c r="IYJ329" s="47"/>
      <c r="IYK329" s="47"/>
      <c r="IYL329" s="47"/>
      <c r="IYM329" s="47"/>
      <c r="IYN329" s="47"/>
      <c r="IYO329" s="47"/>
      <c r="IYP329" s="47"/>
      <c r="IYQ329" s="47"/>
      <c r="IYR329" s="47"/>
      <c r="IYS329" s="47"/>
      <c r="IYT329" s="47"/>
      <c r="IYU329" s="47"/>
      <c r="IYV329" s="47"/>
      <c r="IYW329" s="47"/>
      <c r="IYX329" s="47"/>
      <c r="IYY329" s="47"/>
      <c r="IYZ329" s="47"/>
      <c r="IZA329" s="47"/>
      <c r="IZB329" s="47"/>
      <c r="IZC329" s="47"/>
      <c r="IZD329" s="47"/>
      <c r="IZE329" s="47"/>
      <c r="IZF329" s="47"/>
      <c r="IZG329" s="47"/>
      <c r="IZH329" s="47"/>
      <c r="IZI329" s="47"/>
      <c r="IZJ329" s="47"/>
      <c r="IZK329" s="47"/>
      <c r="IZL329" s="47"/>
      <c r="IZM329" s="47"/>
      <c r="IZN329" s="47"/>
      <c r="IZO329" s="47"/>
      <c r="IZP329" s="47"/>
      <c r="IZQ329" s="47"/>
      <c r="IZR329" s="47"/>
      <c r="IZS329" s="47"/>
      <c r="IZT329" s="47"/>
      <c r="IZU329" s="47"/>
      <c r="IZV329" s="47"/>
      <c r="IZW329" s="47"/>
      <c r="IZX329" s="47"/>
      <c r="IZY329" s="47"/>
      <c r="IZZ329" s="47"/>
      <c r="JAA329" s="47"/>
      <c r="JAB329" s="47"/>
      <c r="JAC329" s="47"/>
      <c r="JAD329" s="47"/>
      <c r="JAE329" s="47"/>
      <c r="JAF329" s="47"/>
      <c r="JAG329" s="47"/>
      <c r="JAH329" s="47"/>
      <c r="JAI329" s="47"/>
      <c r="JAJ329" s="47"/>
      <c r="JAK329" s="47"/>
      <c r="JAL329" s="47"/>
      <c r="JAM329" s="47"/>
      <c r="JAN329" s="47"/>
      <c r="JAO329" s="47"/>
      <c r="JAP329" s="47"/>
      <c r="JAQ329" s="47"/>
      <c r="JAR329" s="47"/>
      <c r="JAS329" s="47"/>
      <c r="JAT329" s="47"/>
      <c r="JAU329" s="47"/>
      <c r="JAV329" s="47"/>
      <c r="JAW329" s="47"/>
      <c r="JAX329" s="47"/>
      <c r="JAY329" s="47"/>
      <c r="JAZ329" s="47"/>
      <c r="JBA329" s="47"/>
      <c r="JBB329" s="47"/>
      <c r="JBC329" s="47"/>
      <c r="JBD329" s="47"/>
      <c r="JBE329" s="47"/>
      <c r="JBF329" s="47"/>
      <c r="JBG329" s="47"/>
      <c r="JBH329" s="47"/>
      <c r="JBI329" s="47"/>
      <c r="JBJ329" s="47"/>
      <c r="JBK329" s="47"/>
      <c r="JBL329" s="47"/>
      <c r="JBM329" s="47"/>
      <c r="JBN329" s="47"/>
      <c r="JBO329" s="47"/>
      <c r="JBP329" s="47"/>
      <c r="JBQ329" s="47"/>
      <c r="JBR329" s="47"/>
      <c r="JBS329" s="47"/>
      <c r="JBT329" s="47"/>
      <c r="JBU329" s="47"/>
      <c r="JBV329" s="47"/>
      <c r="JBW329" s="47"/>
      <c r="JBX329" s="47"/>
      <c r="JBY329" s="47"/>
      <c r="JBZ329" s="47"/>
      <c r="JCA329" s="47"/>
      <c r="JCB329" s="47"/>
      <c r="JCC329" s="47"/>
      <c r="JCD329" s="47"/>
      <c r="JCE329" s="47"/>
      <c r="JCF329" s="47"/>
      <c r="JCG329" s="47"/>
      <c r="JCH329" s="47"/>
      <c r="JCI329" s="47"/>
      <c r="JCJ329" s="47"/>
      <c r="JCK329" s="47"/>
      <c r="JCL329" s="47"/>
      <c r="JCM329" s="47"/>
      <c r="JCN329" s="47"/>
      <c r="JCO329" s="47"/>
      <c r="JCP329" s="47"/>
      <c r="JCQ329" s="47"/>
      <c r="JCR329" s="47"/>
      <c r="JCS329" s="47"/>
      <c r="JCT329" s="47"/>
      <c r="JCU329" s="47"/>
      <c r="JCV329" s="47"/>
      <c r="JCW329" s="47"/>
      <c r="JCX329" s="47"/>
      <c r="JCY329" s="47"/>
      <c r="JCZ329" s="47"/>
      <c r="JDA329" s="47"/>
      <c r="JDB329" s="47"/>
      <c r="JDC329" s="47"/>
      <c r="JDD329" s="47"/>
      <c r="JDE329" s="47"/>
      <c r="JDF329" s="47"/>
      <c r="JDG329" s="47"/>
      <c r="JDH329" s="47"/>
      <c r="JDI329" s="47"/>
      <c r="JDJ329" s="47"/>
      <c r="JDK329" s="47"/>
      <c r="JDL329" s="47"/>
      <c r="JDM329" s="47"/>
      <c r="JDN329" s="47"/>
      <c r="JDO329" s="47"/>
      <c r="JDP329" s="47"/>
      <c r="JDQ329" s="47"/>
      <c r="JDR329" s="47"/>
      <c r="JDS329" s="47"/>
      <c r="JDT329" s="47"/>
      <c r="JDU329" s="47"/>
      <c r="JDV329" s="47"/>
      <c r="JDW329" s="47"/>
      <c r="JDX329" s="47"/>
      <c r="JDY329" s="47"/>
      <c r="JDZ329" s="47"/>
      <c r="JEA329" s="47"/>
      <c r="JEB329" s="47"/>
      <c r="JEC329" s="47"/>
      <c r="JED329" s="47"/>
      <c r="JEE329" s="47"/>
      <c r="JEF329" s="47"/>
      <c r="JEG329" s="47"/>
      <c r="JEH329" s="47"/>
      <c r="JEI329" s="47"/>
      <c r="JEJ329" s="47"/>
      <c r="JEK329" s="47"/>
      <c r="JEL329" s="47"/>
      <c r="JEM329" s="47"/>
      <c r="JEN329" s="47"/>
      <c r="JEO329" s="47"/>
      <c r="JEP329" s="47"/>
      <c r="JEQ329" s="47"/>
      <c r="JER329" s="47"/>
      <c r="JES329" s="47"/>
      <c r="JET329" s="47"/>
      <c r="JEU329" s="47"/>
      <c r="JEV329" s="47"/>
      <c r="JEW329" s="47"/>
      <c r="JEX329" s="47"/>
      <c r="JEY329" s="47"/>
      <c r="JEZ329" s="47"/>
      <c r="JFA329" s="47"/>
      <c r="JFB329" s="47"/>
      <c r="JFC329" s="47"/>
      <c r="JFD329" s="47"/>
      <c r="JFE329" s="47"/>
      <c r="JFF329" s="47"/>
      <c r="JFG329" s="47"/>
      <c r="JFH329" s="47"/>
      <c r="JFI329" s="47"/>
      <c r="JFJ329" s="47"/>
      <c r="JFK329" s="47"/>
      <c r="JFL329" s="47"/>
      <c r="JFM329" s="47"/>
      <c r="JFN329" s="47"/>
      <c r="JFO329" s="47"/>
      <c r="JFP329" s="47"/>
      <c r="JFQ329" s="47"/>
      <c r="JFR329" s="47"/>
      <c r="JFS329" s="47"/>
      <c r="JFT329" s="47"/>
      <c r="JFU329" s="47"/>
      <c r="JFV329" s="47"/>
      <c r="JFW329" s="47"/>
      <c r="JFX329" s="47"/>
      <c r="JFY329" s="47"/>
      <c r="JFZ329" s="47"/>
      <c r="JGA329" s="47"/>
      <c r="JGB329" s="47"/>
      <c r="JGC329" s="47"/>
      <c r="JGD329" s="47"/>
      <c r="JGE329" s="47"/>
      <c r="JGF329" s="47"/>
      <c r="JGG329" s="47"/>
      <c r="JGH329" s="47"/>
      <c r="JGI329" s="47"/>
      <c r="JGJ329" s="47"/>
      <c r="JGK329" s="47"/>
      <c r="JGL329" s="47"/>
      <c r="JGM329" s="47"/>
      <c r="JGN329" s="47"/>
      <c r="JGO329" s="47"/>
      <c r="JGP329" s="47"/>
      <c r="JGQ329" s="47"/>
      <c r="JGR329" s="47"/>
      <c r="JGS329" s="47"/>
      <c r="JGT329" s="47"/>
      <c r="JGU329" s="47"/>
      <c r="JGV329" s="47"/>
      <c r="JGW329" s="47"/>
      <c r="JGX329" s="47"/>
      <c r="JGY329" s="47"/>
      <c r="JGZ329" s="47"/>
      <c r="JHA329" s="47"/>
      <c r="JHB329" s="47"/>
      <c r="JHC329" s="47"/>
      <c r="JHD329" s="47"/>
      <c r="JHE329" s="47"/>
      <c r="JHF329" s="47"/>
      <c r="JHG329" s="47"/>
      <c r="JHH329" s="47"/>
      <c r="JHI329" s="47"/>
      <c r="JHJ329" s="47"/>
      <c r="JHK329" s="47"/>
      <c r="JHL329" s="47"/>
      <c r="JHM329" s="47"/>
      <c r="JHN329" s="47"/>
      <c r="JHO329" s="47"/>
      <c r="JHP329" s="47"/>
      <c r="JHQ329" s="47"/>
      <c r="JHR329" s="47"/>
      <c r="JHS329" s="47"/>
      <c r="JHT329" s="47"/>
      <c r="JHU329" s="47"/>
      <c r="JHV329" s="47"/>
      <c r="JHW329" s="47"/>
      <c r="JHX329" s="47"/>
      <c r="JHY329" s="47"/>
      <c r="JHZ329" s="47"/>
      <c r="JIA329" s="47"/>
      <c r="JIB329" s="47"/>
      <c r="JIC329" s="47"/>
      <c r="JID329" s="47"/>
      <c r="JIE329" s="47"/>
      <c r="JIF329" s="47"/>
      <c r="JIG329" s="47"/>
      <c r="JIH329" s="47"/>
      <c r="JII329" s="47"/>
      <c r="JIJ329" s="47"/>
      <c r="JIK329" s="47"/>
      <c r="JIL329" s="47"/>
      <c r="JIM329" s="47"/>
      <c r="JIN329" s="47"/>
      <c r="JIO329" s="47"/>
      <c r="JIP329" s="47"/>
      <c r="JIQ329" s="47"/>
      <c r="JIR329" s="47"/>
      <c r="JIS329" s="47"/>
      <c r="JIT329" s="47"/>
      <c r="JIU329" s="47"/>
      <c r="JIV329" s="47"/>
      <c r="JIW329" s="47"/>
      <c r="JIX329" s="47"/>
      <c r="JIY329" s="47"/>
      <c r="JIZ329" s="47"/>
      <c r="JJA329" s="47"/>
      <c r="JJB329" s="47"/>
      <c r="JJC329" s="47"/>
      <c r="JJD329" s="47"/>
      <c r="JJE329" s="47"/>
      <c r="JJF329" s="47"/>
      <c r="JJG329" s="47"/>
      <c r="JJH329" s="47"/>
      <c r="JJI329" s="47"/>
      <c r="JJJ329" s="47"/>
      <c r="JJK329" s="47"/>
      <c r="JJL329" s="47"/>
      <c r="JJM329" s="47"/>
      <c r="JJN329" s="47"/>
      <c r="JJO329" s="47"/>
      <c r="JJP329" s="47"/>
      <c r="JJQ329" s="47"/>
      <c r="JJR329" s="47"/>
      <c r="JJS329" s="47"/>
      <c r="JJT329" s="47"/>
      <c r="JJU329" s="47"/>
      <c r="JJV329" s="47"/>
      <c r="JJW329" s="47"/>
      <c r="JJX329" s="47"/>
      <c r="JJY329" s="47"/>
      <c r="JJZ329" s="47"/>
      <c r="JKA329" s="47"/>
      <c r="JKB329" s="47"/>
      <c r="JKC329" s="47"/>
      <c r="JKD329" s="47"/>
      <c r="JKE329" s="47"/>
      <c r="JKF329" s="47"/>
      <c r="JKG329" s="47"/>
      <c r="JKH329" s="47"/>
      <c r="JKI329" s="47"/>
      <c r="JKJ329" s="47"/>
      <c r="JKK329" s="47"/>
      <c r="JKL329" s="47"/>
      <c r="JKM329" s="47"/>
      <c r="JKN329" s="47"/>
      <c r="JKO329" s="47"/>
      <c r="JKP329" s="47"/>
      <c r="JKQ329" s="47"/>
      <c r="JKR329" s="47"/>
      <c r="JKS329" s="47"/>
      <c r="JKT329" s="47"/>
      <c r="JKU329" s="47"/>
      <c r="JKV329" s="47"/>
      <c r="JKW329" s="47"/>
      <c r="JKX329" s="47"/>
      <c r="JKY329" s="47"/>
      <c r="JKZ329" s="47"/>
      <c r="JLA329" s="47"/>
      <c r="JLB329" s="47"/>
      <c r="JLC329" s="47"/>
      <c r="JLD329" s="47"/>
      <c r="JLE329" s="47"/>
      <c r="JLF329" s="47"/>
      <c r="JLG329" s="47"/>
      <c r="JLH329" s="47"/>
      <c r="JLI329" s="47"/>
      <c r="JLJ329" s="47"/>
      <c r="JLK329" s="47"/>
      <c r="JLL329" s="47"/>
      <c r="JLM329" s="47"/>
      <c r="JLN329" s="47"/>
      <c r="JLO329" s="47"/>
      <c r="JLP329" s="47"/>
      <c r="JLQ329" s="47"/>
      <c r="JLR329" s="47"/>
      <c r="JLS329" s="47"/>
      <c r="JLT329" s="47"/>
      <c r="JLU329" s="47"/>
      <c r="JLV329" s="47"/>
      <c r="JLW329" s="47"/>
      <c r="JLX329" s="47"/>
      <c r="JLY329" s="47"/>
      <c r="JLZ329" s="47"/>
      <c r="JMA329" s="47"/>
      <c r="JMB329" s="47"/>
      <c r="JMC329" s="47"/>
      <c r="JMD329" s="47"/>
      <c r="JME329" s="47"/>
      <c r="JMF329" s="47"/>
      <c r="JMG329" s="47"/>
      <c r="JMH329" s="47"/>
      <c r="JMI329" s="47"/>
      <c r="JMJ329" s="47"/>
      <c r="JMK329" s="47"/>
      <c r="JML329" s="47"/>
      <c r="JMM329" s="47"/>
      <c r="JMN329" s="47"/>
      <c r="JMO329" s="47"/>
      <c r="JMP329" s="47"/>
      <c r="JMQ329" s="47"/>
      <c r="JMR329" s="47"/>
      <c r="JMS329" s="47"/>
      <c r="JMT329" s="47"/>
      <c r="JMU329" s="47"/>
      <c r="JMV329" s="47"/>
      <c r="JMW329" s="47"/>
      <c r="JMX329" s="47"/>
      <c r="JMY329" s="47"/>
      <c r="JMZ329" s="47"/>
      <c r="JNA329" s="47"/>
      <c r="JNB329" s="47"/>
      <c r="JNC329" s="47"/>
      <c r="JND329" s="47"/>
      <c r="JNE329" s="47"/>
      <c r="JNF329" s="47"/>
      <c r="JNG329" s="47"/>
      <c r="JNH329" s="47"/>
      <c r="JNI329" s="47"/>
      <c r="JNJ329" s="47"/>
      <c r="JNK329" s="47"/>
      <c r="JNL329" s="47"/>
      <c r="JNM329" s="47"/>
      <c r="JNN329" s="47"/>
      <c r="JNO329" s="47"/>
      <c r="JNP329" s="47"/>
      <c r="JNQ329" s="47"/>
      <c r="JNR329" s="47"/>
      <c r="JNS329" s="47"/>
      <c r="JNT329" s="47"/>
      <c r="JNU329" s="47"/>
      <c r="JNV329" s="47"/>
      <c r="JNW329" s="47"/>
      <c r="JNX329" s="47"/>
      <c r="JNY329" s="47"/>
      <c r="JNZ329" s="47"/>
      <c r="JOA329" s="47"/>
      <c r="JOB329" s="47"/>
      <c r="JOC329" s="47"/>
      <c r="JOD329" s="47"/>
      <c r="JOE329" s="47"/>
      <c r="JOF329" s="47"/>
      <c r="JOG329" s="47"/>
      <c r="JOH329" s="47"/>
      <c r="JOI329" s="47"/>
      <c r="JOJ329" s="47"/>
      <c r="JOK329" s="47"/>
      <c r="JOL329" s="47"/>
      <c r="JOM329" s="47"/>
      <c r="JON329" s="47"/>
      <c r="JOO329" s="47"/>
      <c r="JOP329" s="47"/>
      <c r="JOQ329" s="47"/>
      <c r="JOR329" s="47"/>
      <c r="JOS329" s="47"/>
      <c r="JOT329" s="47"/>
      <c r="JOU329" s="47"/>
      <c r="JOV329" s="47"/>
      <c r="JOW329" s="47"/>
      <c r="JOX329" s="47"/>
      <c r="JOY329" s="47"/>
      <c r="JOZ329" s="47"/>
      <c r="JPA329" s="47"/>
      <c r="JPB329" s="47"/>
      <c r="JPC329" s="47"/>
      <c r="JPD329" s="47"/>
      <c r="JPE329" s="47"/>
      <c r="JPF329" s="47"/>
      <c r="JPG329" s="47"/>
      <c r="JPH329" s="47"/>
      <c r="JPI329" s="47"/>
      <c r="JPJ329" s="47"/>
      <c r="JPK329" s="47"/>
      <c r="JPL329" s="47"/>
      <c r="JPM329" s="47"/>
      <c r="JPN329" s="47"/>
      <c r="JPO329" s="47"/>
      <c r="JPP329" s="47"/>
      <c r="JPQ329" s="47"/>
      <c r="JPR329" s="47"/>
      <c r="JPS329" s="47"/>
      <c r="JPT329" s="47"/>
      <c r="JPU329" s="47"/>
      <c r="JPV329" s="47"/>
      <c r="JPW329" s="47"/>
      <c r="JPX329" s="47"/>
      <c r="JPY329" s="47"/>
      <c r="JPZ329" s="47"/>
      <c r="JQA329" s="47"/>
      <c r="JQB329" s="47"/>
      <c r="JQC329" s="47"/>
      <c r="JQD329" s="47"/>
      <c r="JQE329" s="47"/>
      <c r="JQF329" s="47"/>
      <c r="JQG329" s="47"/>
      <c r="JQH329" s="47"/>
      <c r="JQI329" s="47"/>
      <c r="JQJ329" s="47"/>
      <c r="JQK329" s="47"/>
      <c r="JQL329" s="47"/>
      <c r="JQM329" s="47"/>
      <c r="JQN329" s="47"/>
      <c r="JQO329" s="47"/>
      <c r="JQP329" s="47"/>
      <c r="JQQ329" s="47"/>
      <c r="JQR329" s="47"/>
      <c r="JQS329" s="47"/>
      <c r="JQT329" s="47"/>
      <c r="JQU329" s="47"/>
      <c r="JQV329" s="47"/>
      <c r="JQW329" s="47"/>
      <c r="JQX329" s="47"/>
      <c r="JQY329" s="47"/>
      <c r="JQZ329" s="47"/>
      <c r="JRA329" s="47"/>
      <c r="JRB329" s="47"/>
      <c r="JRC329" s="47"/>
      <c r="JRD329" s="47"/>
      <c r="JRE329" s="47"/>
      <c r="JRF329" s="47"/>
      <c r="JRG329" s="47"/>
      <c r="JRH329" s="47"/>
      <c r="JRI329" s="47"/>
      <c r="JRJ329" s="47"/>
      <c r="JRK329" s="47"/>
      <c r="JRL329" s="47"/>
      <c r="JRM329" s="47"/>
      <c r="JRN329" s="47"/>
      <c r="JRO329" s="47"/>
      <c r="JRP329" s="47"/>
      <c r="JRQ329" s="47"/>
      <c r="JRR329" s="47"/>
      <c r="JRS329" s="47"/>
      <c r="JRT329" s="47"/>
      <c r="JRU329" s="47"/>
      <c r="JRV329" s="47"/>
      <c r="JRW329" s="47"/>
      <c r="JRX329" s="47"/>
      <c r="JRY329" s="47"/>
      <c r="JRZ329" s="47"/>
      <c r="JSA329" s="47"/>
      <c r="JSB329" s="47"/>
      <c r="JSC329" s="47"/>
      <c r="JSD329" s="47"/>
      <c r="JSE329" s="47"/>
      <c r="JSF329" s="47"/>
      <c r="JSG329" s="47"/>
      <c r="JSH329" s="47"/>
      <c r="JSI329" s="47"/>
      <c r="JSJ329" s="47"/>
      <c r="JSK329" s="47"/>
      <c r="JSL329" s="47"/>
      <c r="JSM329" s="47"/>
      <c r="JSN329" s="47"/>
      <c r="JSO329" s="47"/>
      <c r="JSP329" s="47"/>
      <c r="JSQ329" s="47"/>
      <c r="JSR329" s="47"/>
      <c r="JSS329" s="47"/>
      <c r="JST329" s="47"/>
      <c r="JSU329" s="47"/>
      <c r="JSV329" s="47"/>
      <c r="JSW329" s="47"/>
      <c r="JSX329" s="47"/>
      <c r="JSY329" s="47"/>
      <c r="JSZ329" s="47"/>
      <c r="JTA329" s="47"/>
      <c r="JTB329" s="47"/>
      <c r="JTC329" s="47"/>
      <c r="JTD329" s="47"/>
      <c r="JTE329" s="47"/>
      <c r="JTF329" s="47"/>
      <c r="JTG329" s="47"/>
      <c r="JTH329" s="47"/>
      <c r="JTI329" s="47"/>
      <c r="JTJ329" s="47"/>
      <c r="JTK329" s="47"/>
      <c r="JTL329" s="47"/>
      <c r="JTM329" s="47"/>
      <c r="JTN329" s="47"/>
      <c r="JTO329" s="47"/>
      <c r="JTP329" s="47"/>
      <c r="JTQ329" s="47"/>
      <c r="JTR329" s="47"/>
      <c r="JTS329" s="47"/>
      <c r="JTT329" s="47"/>
      <c r="JTU329" s="47"/>
      <c r="JTV329" s="47"/>
      <c r="JTW329" s="47"/>
      <c r="JTX329" s="47"/>
      <c r="JTY329" s="47"/>
      <c r="JTZ329" s="47"/>
      <c r="JUA329" s="47"/>
      <c r="JUB329" s="47"/>
      <c r="JUC329" s="47"/>
      <c r="JUD329" s="47"/>
      <c r="JUE329" s="47"/>
      <c r="JUF329" s="47"/>
      <c r="JUG329" s="47"/>
      <c r="JUH329" s="47"/>
      <c r="JUI329" s="47"/>
      <c r="JUJ329" s="47"/>
      <c r="JUK329" s="47"/>
      <c r="JUL329" s="47"/>
      <c r="JUM329" s="47"/>
      <c r="JUN329" s="47"/>
      <c r="JUO329" s="47"/>
      <c r="JUP329" s="47"/>
      <c r="JUQ329" s="47"/>
      <c r="JUR329" s="47"/>
      <c r="JUS329" s="47"/>
      <c r="JUT329" s="47"/>
      <c r="JUU329" s="47"/>
      <c r="JUV329" s="47"/>
      <c r="JUW329" s="47"/>
      <c r="JUX329" s="47"/>
      <c r="JUY329" s="47"/>
      <c r="JUZ329" s="47"/>
      <c r="JVA329" s="47"/>
      <c r="JVB329" s="47"/>
      <c r="JVC329" s="47"/>
      <c r="JVD329" s="47"/>
      <c r="JVE329" s="47"/>
      <c r="JVF329" s="47"/>
      <c r="JVG329" s="47"/>
      <c r="JVH329" s="47"/>
      <c r="JVI329" s="47"/>
      <c r="JVJ329" s="47"/>
      <c r="JVK329" s="47"/>
      <c r="JVL329" s="47"/>
      <c r="JVM329" s="47"/>
      <c r="JVN329" s="47"/>
      <c r="JVO329" s="47"/>
      <c r="JVP329" s="47"/>
      <c r="JVQ329" s="47"/>
      <c r="JVR329" s="47"/>
      <c r="JVS329" s="47"/>
      <c r="JVT329" s="47"/>
      <c r="JVU329" s="47"/>
      <c r="JVV329" s="47"/>
      <c r="JVW329" s="47"/>
      <c r="JVX329" s="47"/>
      <c r="JVY329" s="47"/>
      <c r="JVZ329" s="47"/>
      <c r="JWA329" s="47"/>
      <c r="JWB329" s="47"/>
      <c r="JWC329" s="47"/>
      <c r="JWD329" s="47"/>
      <c r="JWE329" s="47"/>
      <c r="JWF329" s="47"/>
      <c r="JWG329" s="47"/>
      <c r="JWH329" s="47"/>
      <c r="JWI329" s="47"/>
      <c r="JWJ329" s="47"/>
      <c r="JWK329" s="47"/>
      <c r="JWL329" s="47"/>
      <c r="JWM329" s="47"/>
      <c r="JWN329" s="47"/>
      <c r="JWO329" s="47"/>
      <c r="JWP329" s="47"/>
      <c r="JWQ329" s="47"/>
      <c r="JWR329" s="47"/>
      <c r="JWS329" s="47"/>
      <c r="JWT329" s="47"/>
      <c r="JWU329" s="47"/>
      <c r="JWV329" s="47"/>
      <c r="JWW329" s="47"/>
      <c r="JWX329" s="47"/>
      <c r="JWY329" s="47"/>
      <c r="JWZ329" s="47"/>
      <c r="JXA329" s="47"/>
      <c r="JXB329" s="47"/>
      <c r="JXC329" s="47"/>
      <c r="JXD329" s="47"/>
      <c r="JXE329" s="47"/>
      <c r="JXF329" s="47"/>
      <c r="JXG329" s="47"/>
      <c r="JXH329" s="47"/>
      <c r="JXI329" s="47"/>
      <c r="JXJ329" s="47"/>
      <c r="JXK329" s="47"/>
      <c r="JXL329" s="47"/>
      <c r="JXM329" s="47"/>
      <c r="JXN329" s="47"/>
      <c r="JXO329" s="47"/>
      <c r="JXP329" s="47"/>
      <c r="JXQ329" s="47"/>
      <c r="JXR329" s="47"/>
      <c r="JXS329" s="47"/>
      <c r="JXT329" s="47"/>
      <c r="JXU329" s="47"/>
      <c r="JXV329" s="47"/>
      <c r="JXW329" s="47"/>
      <c r="JXX329" s="47"/>
      <c r="JXY329" s="47"/>
      <c r="JXZ329" s="47"/>
      <c r="JYA329" s="47"/>
      <c r="JYB329" s="47"/>
      <c r="JYC329" s="47"/>
      <c r="JYD329" s="47"/>
      <c r="JYE329" s="47"/>
      <c r="JYF329" s="47"/>
      <c r="JYG329" s="47"/>
      <c r="JYH329" s="47"/>
      <c r="JYI329" s="47"/>
      <c r="JYJ329" s="47"/>
      <c r="JYK329" s="47"/>
      <c r="JYL329" s="47"/>
      <c r="JYM329" s="47"/>
      <c r="JYN329" s="47"/>
      <c r="JYO329" s="47"/>
      <c r="JYP329" s="47"/>
      <c r="JYQ329" s="47"/>
      <c r="JYR329" s="47"/>
      <c r="JYS329" s="47"/>
      <c r="JYT329" s="47"/>
      <c r="JYU329" s="47"/>
      <c r="JYV329" s="47"/>
      <c r="JYW329" s="47"/>
      <c r="JYX329" s="47"/>
      <c r="JYY329" s="47"/>
      <c r="JYZ329" s="47"/>
      <c r="JZA329" s="47"/>
      <c r="JZB329" s="47"/>
      <c r="JZC329" s="47"/>
      <c r="JZD329" s="47"/>
      <c r="JZE329" s="47"/>
      <c r="JZF329" s="47"/>
      <c r="JZG329" s="47"/>
      <c r="JZH329" s="47"/>
      <c r="JZI329" s="47"/>
      <c r="JZJ329" s="47"/>
      <c r="JZK329" s="47"/>
      <c r="JZL329" s="47"/>
      <c r="JZM329" s="47"/>
      <c r="JZN329" s="47"/>
      <c r="JZO329" s="47"/>
      <c r="JZP329" s="47"/>
      <c r="JZQ329" s="47"/>
      <c r="JZR329" s="47"/>
      <c r="JZS329" s="47"/>
      <c r="JZT329" s="47"/>
      <c r="JZU329" s="47"/>
      <c r="JZV329" s="47"/>
      <c r="JZW329" s="47"/>
      <c r="JZX329" s="47"/>
      <c r="JZY329" s="47"/>
      <c r="JZZ329" s="47"/>
      <c r="KAA329" s="47"/>
      <c r="KAB329" s="47"/>
      <c r="KAC329" s="47"/>
      <c r="KAD329" s="47"/>
      <c r="KAE329" s="47"/>
      <c r="KAF329" s="47"/>
      <c r="KAG329" s="47"/>
      <c r="KAH329" s="47"/>
      <c r="KAI329" s="47"/>
      <c r="KAJ329" s="47"/>
      <c r="KAK329" s="47"/>
      <c r="KAL329" s="47"/>
      <c r="KAM329" s="47"/>
      <c r="KAN329" s="47"/>
      <c r="KAO329" s="47"/>
      <c r="KAP329" s="47"/>
      <c r="KAQ329" s="47"/>
      <c r="KAR329" s="47"/>
      <c r="KAS329" s="47"/>
      <c r="KAT329" s="47"/>
      <c r="KAU329" s="47"/>
      <c r="KAV329" s="47"/>
      <c r="KAW329" s="47"/>
      <c r="KAX329" s="47"/>
      <c r="KAY329" s="47"/>
      <c r="KAZ329" s="47"/>
      <c r="KBA329" s="47"/>
      <c r="KBB329" s="47"/>
      <c r="KBC329" s="47"/>
      <c r="KBD329" s="47"/>
      <c r="KBE329" s="47"/>
      <c r="KBF329" s="47"/>
      <c r="KBG329" s="47"/>
      <c r="KBH329" s="47"/>
      <c r="KBI329" s="47"/>
      <c r="KBJ329" s="47"/>
      <c r="KBK329" s="47"/>
      <c r="KBL329" s="47"/>
      <c r="KBM329" s="47"/>
      <c r="KBN329" s="47"/>
      <c r="KBO329" s="47"/>
      <c r="KBP329" s="47"/>
      <c r="KBQ329" s="47"/>
      <c r="KBR329" s="47"/>
      <c r="KBS329" s="47"/>
      <c r="KBT329" s="47"/>
      <c r="KBU329" s="47"/>
      <c r="KBV329" s="47"/>
      <c r="KBW329" s="47"/>
      <c r="KBX329" s="47"/>
      <c r="KBY329" s="47"/>
      <c r="KBZ329" s="47"/>
      <c r="KCA329" s="47"/>
      <c r="KCB329" s="47"/>
      <c r="KCC329" s="47"/>
      <c r="KCD329" s="47"/>
      <c r="KCE329" s="47"/>
      <c r="KCF329" s="47"/>
      <c r="KCG329" s="47"/>
      <c r="KCH329" s="47"/>
      <c r="KCI329" s="47"/>
      <c r="KCJ329" s="47"/>
      <c r="KCK329" s="47"/>
      <c r="KCL329" s="47"/>
      <c r="KCM329" s="47"/>
      <c r="KCN329" s="47"/>
      <c r="KCO329" s="47"/>
      <c r="KCP329" s="47"/>
      <c r="KCQ329" s="47"/>
      <c r="KCR329" s="47"/>
      <c r="KCS329" s="47"/>
      <c r="KCT329" s="47"/>
      <c r="KCU329" s="47"/>
      <c r="KCV329" s="47"/>
      <c r="KCW329" s="47"/>
      <c r="KCX329" s="47"/>
      <c r="KCY329" s="47"/>
      <c r="KCZ329" s="47"/>
      <c r="KDA329" s="47"/>
      <c r="KDB329" s="47"/>
      <c r="KDC329" s="47"/>
      <c r="KDD329" s="47"/>
      <c r="KDE329" s="47"/>
      <c r="KDF329" s="47"/>
      <c r="KDG329" s="47"/>
      <c r="KDH329" s="47"/>
      <c r="KDI329" s="47"/>
      <c r="KDJ329" s="47"/>
      <c r="KDK329" s="47"/>
      <c r="KDL329" s="47"/>
      <c r="KDM329" s="47"/>
      <c r="KDN329" s="47"/>
      <c r="KDO329" s="47"/>
      <c r="KDP329" s="47"/>
      <c r="KDQ329" s="47"/>
      <c r="KDR329" s="47"/>
      <c r="KDS329" s="47"/>
      <c r="KDT329" s="47"/>
      <c r="KDU329" s="47"/>
      <c r="KDV329" s="47"/>
      <c r="KDW329" s="47"/>
      <c r="KDX329" s="47"/>
      <c r="KDY329" s="47"/>
      <c r="KDZ329" s="47"/>
      <c r="KEA329" s="47"/>
      <c r="KEB329" s="47"/>
      <c r="KEC329" s="47"/>
      <c r="KED329" s="47"/>
      <c r="KEE329" s="47"/>
      <c r="KEF329" s="47"/>
      <c r="KEG329" s="47"/>
      <c r="KEH329" s="47"/>
      <c r="KEI329" s="47"/>
      <c r="KEJ329" s="47"/>
      <c r="KEK329" s="47"/>
      <c r="KEL329" s="47"/>
      <c r="KEM329" s="47"/>
      <c r="KEN329" s="47"/>
      <c r="KEO329" s="47"/>
      <c r="KEP329" s="47"/>
      <c r="KEQ329" s="47"/>
      <c r="KER329" s="47"/>
      <c r="KES329" s="47"/>
      <c r="KET329" s="47"/>
      <c r="KEU329" s="47"/>
      <c r="KEV329" s="47"/>
      <c r="KEW329" s="47"/>
      <c r="KEX329" s="47"/>
      <c r="KEY329" s="47"/>
      <c r="KEZ329" s="47"/>
      <c r="KFA329" s="47"/>
      <c r="KFB329" s="47"/>
      <c r="KFC329" s="47"/>
      <c r="KFD329" s="47"/>
      <c r="KFE329" s="47"/>
      <c r="KFF329" s="47"/>
      <c r="KFG329" s="47"/>
      <c r="KFH329" s="47"/>
      <c r="KFI329" s="47"/>
      <c r="KFJ329" s="47"/>
      <c r="KFK329" s="47"/>
      <c r="KFL329" s="47"/>
      <c r="KFM329" s="47"/>
      <c r="KFN329" s="47"/>
      <c r="KFO329" s="47"/>
      <c r="KFP329" s="47"/>
      <c r="KFQ329" s="47"/>
      <c r="KFR329" s="47"/>
      <c r="KFS329" s="47"/>
      <c r="KFT329" s="47"/>
      <c r="KFU329" s="47"/>
      <c r="KFV329" s="47"/>
      <c r="KFW329" s="47"/>
      <c r="KFX329" s="47"/>
      <c r="KFY329" s="47"/>
      <c r="KFZ329" s="47"/>
      <c r="KGA329" s="47"/>
      <c r="KGB329" s="47"/>
      <c r="KGC329" s="47"/>
      <c r="KGD329" s="47"/>
      <c r="KGE329" s="47"/>
      <c r="KGF329" s="47"/>
      <c r="KGG329" s="47"/>
      <c r="KGH329" s="47"/>
      <c r="KGI329" s="47"/>
      <c r="KGJ329" s="47"/>
      <c r="KGK329" s="47"/>
      <c r="KGL329" s="47"/>
      <c r="KGM329" s="47"/>
      <c r="KGN329" s="47"/>
      <c r="KGO329" s="47"/>
      <c r="KGP329" s="47"/>
      <c r="KGQ329" s="47"/>
      <c r="KGR329" s="47"/>
      <c r="KGS329" s="47"/>
      <c r="KGT329" s="47"/>
      <c r="KGU329" s="47"/>
      <c r="KGV329" s="47"/>
      <c r="KGW329" s="47"/>
      <c r="KGX329" s="47"/>
      <c r="KGY329" s="47"/>
      <c r="KGZ329" s="47"/>
      <c r="KHA329" s="47"/>
      <c r="KHB329" s="47"/>
      <c r="KHC329" s="47"/>
      <c r="KHD329" s="47"/>
      <c r="KHE329" s="47"/>
      <c r="KHF329" s="47"/>
      <c r="KHG329" s="47"/>
      <c r="KHH329" s="47"/>
      <c r="KHI329" s="47"/>
      <c r="KHJ329" s="47"/>
      <c r="KHK329" s="47"/>
      <c r="KHL329" s="47"/>
      <c r="KHM329" s="47"/>
      <c r="KHN329" s="47"/>
      <c r="KHO329" s="47"/>
      <c r="KHP329" s="47"/>
      <c r="KHQ329" s="47"/>
      <c r="KHR329" s="47"/>
      <c r="KHS329" s="47"/>
      <c r="KHT329" s="47"/>
      <c r="KHU329" s="47"/>
      <c r="KHV329" s="47"/>
      <c r="KHW329" s="47"/>
      <c r="KHX329" s="47"/>
      <c r="KHY329" s="47"/>
      <c r="KHZ329" s="47"/>
      <c r="KIA329" s="47"/>
      <c r="KIB329" s="47"/>
      <c r="KIC329" s="47"/>
      <c r="KID329" s="47"/>
      <c r="KIE329" s="47"/>
      <c r="KIF329" s="47"/>
      <c r="KIG329" s="47"/>
      <c r="KIH329" s="47"/>
      <c r="KII329" s="47"/>
      <c r="KIJ329" s="47"/>
      <c r="KIK329" s="47"/>
      <c r="KIL329" s="47"/>
      <c r="KIM329" s="47"/>
      <c r="KIN329" s="47"/>
      <c r="KIO329" s="47"/>
      <c r="KIP329" s="47"/>
      <c r="KIQ329" s="47"/>
      <c r="KIR329" s="47"/>
      <c r="KIS329" s="47"/>
      <c r="KIT329" s="47"/>
      <c r="KIU329" s="47"/>
      <c r="KIV329" s="47"/>
      <c r="KIW329" s="47"/>
      <c r="KIX329" s="47"/>
      <c r="KIY329" s="47"/>
      <c r="KIZ329" s="47"/>
      <c r="KJA329" s="47"/>
      <c r="KJB329" s="47"/>
      <c r="KJC329" s="47"/>
      <c r="KJD329" s="47"/>
      <c r="KJE329" s="47"/>
      <c r="KJF329" s="47"/>
      <c r="KJG329" s="47"/>
      <c r="KJH329" s="47"/>
      <c r="KJI329" s="47"/>
      <c r="KJJ329" s="47"/>
      <c r="KJK329" s="47"/>
      <c r="KJL329" s="47"/>
      <c r="KJM329" s="47"/>
      <c r="KJN329" s="47"/>
      <c r="KJO329" s="47"/>
      <c r="KJP329" s="47"/>
      <c r="KJQ329" s="47"/>
      <c r="KJR329" s="47"/>
      <c r="KJS329" s="47"/>
      <c r="KJT329" s="47"/>
      <c r="KJU329" s="47"/>
      <c r="KJV329" s="47"/>
      <c r="KJW329" s="47"/>
      <c r="KJX329" s="47"/>
      <c r="KJY329" s="47"/>
      <c r="KJZ329" s="47"/>
      <c r="KKA329" s="47"/>
      <c r="KKB329" s="47"/>
      <c r="KKC329" s="47"/>
      <c r="KKD329" s="47"/>
      <c r="KKE329" s="47"/>
      <c r="KKF329" s="47"/>
      <c r="KKG329" s="47"/>
      <c r="KKH329" s="47"/>
      <c r="KKI329" s="47"/>
      <c r="KKJ329" s="47"/>
      <c r="KKK329" s="47"/>
      <c r="KKL329" s="47"/>
      <c r="KKM329" s="47"/>
      <c r="KKN329" s="47"/>
      <c r="KKO329" s="47"/>
      <c r="KKP329" s="47"/>
      <c r="KKQ329" s="47"/>
      <c r="KKR329" s="47"/>
      <c r="KKS329" s="47"/>
      <c r="KKT329" s="47"/>
      <c r="KKU329" s="47"/>
      <c r="KKV329" s="47"/>
      <c r="KKW329" s="47"/>
      <c r="KKX329" s="47"/>
      <c r="KKY329" s="47"/>
      <c r="KKZ329" s="47"/>
      <c r="KLA329" s="47"/>
      <c r="KLB329" s="47"/>
      <c r="KLC329" s="47"/>
      <c r="KLD329" s="47"/>
      <c r="KLE329" s="47"/>
      <c r="KLF329" s="47"/>
      <c r="KLG329" s="47"/>
      <c r="KLH329" s="47"/>
      <c r="KLI329" s="47"/>
      <c r="KLJ329" s="47"/>
      <c r="KLK329" s="47"/>
      <c r="KLL329" s="47"/>
      <c r="KLM329" s="47"/>
      <c r="KLN329" s="47"/>
      <c r="KLO329" s="47"/>
      <c r="KLP329" s="47"/>
      <c r="KLQ329" s="47"/>
      <c r="KLR329" s="47"/>
      <c r="KLS329" s="47"/>
      <c r="KLT329" s="47"/>
      <c r="KLU329" s="47"/>
      <c r="KLV329" s="47"/>
      <c r="KLW329" s="47"/>
      <c r="KLX329" s="47"/>
      <c r="KLY329" s="47"/>
      <c r="KLZ329" s="47"/>
      <c r="KMA329" s="47"/>
      <c r="KMB329" s="47"/>
      <c r="KMC329" s="47"/>
      <c r="KMD329" s="47"/>
      <c r="KME329" s="47"/>
      <c r="KMF329" s="47"/>
      <c r="KMG329" s="47"/>
      <c r="KMH329" s="47"/>
      <c r="KMI329" s="47"/>
      <c r="KMJ329" s="47"/>
      <c r="KMK329" s="47"/>
      <c r="KML329" s="47"/>
      <c r="KMM329" s="47"/>
      <c r="KMN329" s="47"/>
      <c r="KMO329" s="47"/>
      <c r="KMP329" s="47"/>
      <c r="KMQ329" s="47"/>
      <c r="KMR329" s="47"/>
      <c r="KMS329" s="47"/>
      <c r="KMT329" s="47"/>
      <c r="KMU329" s="47"/>
      <c r="KMV329" s="47"/>
      <c r="KMW329" s="47"/>
      <c r="KMX329" s="47"/>
      <c r="KMY329" s="47"/>
      <c r="KMZ329" s="47"/>
      <c r="KNA329" s="47"/>
      <c r="KNB329" s="47"/>
      <c r="KNC329" s="47"/>
      <c r="KND329" s="47"/>
      <c r="KNE329" s="47"/>
      <c r="KNF329" s="47"/>
      <c r="KNG329" s="47"/>
      <c r="KNH329" s="47"/>
      <c r="KNI329" s="47"/>
      <c r="KNJ329" s="47"/>
      <c r="KNK329" s="47"/>
      <c r="KNL329" s="47"/>
      <c r="KNM329" s="47"/>
      <c r="KNN329" s="47"/>
      <c r="KNO329" s="47"/>
      <c r="KNP329" s="47"/>
      <c r="KNQ329" s="47"/>
      <c r="KNR329" s="47"/>
      <c r="KNS329" s="47"/>
      <c r="KNT329" s="47"/>
      <c r="KNU329" s="47"/>
      <c r="KNV329" s="47"/>
      <c r="KNW329" s="47"/>
      <c r="KNX329" s="47"/>
      <c r="KNY329" s="47"/>
      <c r="KNZ329" s="47"/>
      <c r="KOA329" s="47"/>
      <c r="KOB329" s="47"/>
      <c r="KOC329" s="47"/>
      <c r="KOD329" s="47"/>
      <c r="KOE329" s="47"/>
      <c r="KOF329" s="47"/>
      <c r="KOG329" s="47"/>
      <c r="KOH329" s="47"/>
      <c r="KOI329" s="47"/>
      <c r="KOJ329" s="47"/>
      <c r="KOK329" s="47"/>
      <c r="KOL329" s="47"/>
      <c r="KOM329" s="47"/>
      <c r="KON329" s="47"/>
      <c r="KOO329" s="47"/>
      <c r="KOP329" s="47"/>
      <c r="KOQ329" s="47"/>
      <c r="KOR329" s="47"/>
      <c r="KOS329" s="47"/>
      <c r="KOT329" s="47"/>
      <c r="KOU329" s="47"/>
      <c r="KOV329" s="47"/>
      <c r="KOW329" s="47"/>
      <c r="KOX329" s="47"/>
      <c r="KOY329" s="47"/>
      <c r="KOZ329" s="47"/>
      <c r="KPA329" s="47"/>
      <c r="KPB329" s="47"/>
      <c r="KPC329" s="47"/>
      <c r="KPD329" s="47"/>
      <c r="KPE329" s="47"/>
      <c r="KPF329" s="47"/>
      <c r="KPG329" s="47"/>
      <c r="KPH329" s="47"/>
      <c r="KPI329" s="47"/>
      <c r="KPJ329" s="47"/>
      <c r="KPK329" s="47"/>
      <c r="KPL329" s="47"/>
      <c r="KPM329" s="47"/>
      <c r="KPN329" s="47"/>
      <c r="KPO329" s="47"/>
      <c r="KPP329" s="47"/>
      <c r="KPQ329" s="47"/>
      <c r="KPR329" s="47"/>
      <c r="KPS329" s="47"/>
      <c r="KPT329" s="47"/>
      <c r="KPU329" s="47"/>
      <c r="KPV329" s="47"/>
      <c r="KPW329" s="47"/>
      <c r="KPX329" s="47"/>
      <c r="KPY329" s="47"/>
      <c r="KPZ329" s="47"/>
      <c r="KQA329" s="47"/>
      <c r="KQB329" s="47"/>
      <c r="KQC329" s="47"/>
      <c r="KQD329" s="47"/>
      <c r="KQE329" s="47"/>
      <c r="KQF329" s="47"/>
      <c r="KQG329" s="47"/>
      <c r="KQH329" s="47"/>
      <c r="KQI329" s="47"/>
      <c r="KQJ329" s="47"/>
      <c r="KQK329" s="47"/>
      <c r="KQL329" s="47"/>
      <c r="KQM329" s="47"/>
      <c r="KQN329" s="47"/>
      <c r="KQO329" s="47"/>
      <c r="KQP329" s="47"/>
      <c r="KQQ329" s="47"/>
      <c r="KQR329" s="47"/>
      <c r="KQS329" s="47"/>
      <c r="KQT329" s="47"/>
      <c r="KQU329" s="47"/>
      <c r="KQV329" s="47"/>
      <c r="KQW329" s="47"/>
      <c r="KQX329" s="47"/>
      <c r="KQY329" s="47"/>
      <c r="KQZ329" s="47"/>
      <c r="KRA329" s="47"/>
      <c r="KRB329" s="47"/>
      <c r="KRC329" s="47"/>
      <c r="KRD329" s="47"/>
      <c r="KRE329" s="47"/>
      <c r="KRF329" s="47"/>
      <c r="KRG329" s="47"/>
      <c r="KRH329" s="47"/>
      <c r="KRI329" s="47"/>
      <c r="KRJ329" s="47"/>
      <c r="KRK329" s="47"/>
      <c r="KRL329" s="47"/>
      <c r="KRM329" s="47"/>
      <c r="KRN329" s="47"/>
      <c r="KRO329" s="47"/>
      <c r="KRP329" s="47"/>
      <c r="KRQ329" s="47"/>
      <c r="KRR329" s="47"/>
      <c r="KRS329" s="47"/>
      <c r="KRT329" s="47"/>
      <c r="KRU329" s="47"/>
      <c r="KRV329" s="47"/>
      <c r="KRW329" s="47"/>
      <c r="KRX329" s="47"/>
      <c r="KRY329" s="47"/>
      <c r="KRZ329" s="47"/>
      <c r="KSA329" s="47"/>
      <c r="KSB329" s="47"/>
      <c r="KSC329" s="47"/>
      <c r="KSD329" s="47"/>
      <c r="KSE329" s="47"/>
      <c r="KSF329" s="47"/>
      <c r="KSG329" s="47"/>
      <c r="KSH329" s="47"/>
      <c r="KSI329" s="47"/>
      <c r="KSJ329" s="47"/>
      <c r="KSK329" s="47"/>
      <c r="KSL329" s="47"/>
      <c r="KSM329" s="47"/>
      <c r="KSN329" s="47"/>
      <c r="KSO329" s="47"/>
      <c r="KSP329" s="47"/>
      <c r="KSQ329" s="47"/>
      <c r="KSR329" s="47"/>
      <c r="KSS329" s="47"/>
      <c r="KST329" s="47"/>
      <c r="KSU329" s="47"/>
      <c r="KSV329" s="47"/>
      <c r="KSW329" s="47"/>
      <c r="KSX329" s="47"/>
      <c r="KSY329" s="47"/>
      <c r="KSZ329" s="47"/>
      <c r="KTA329" s="47"/>
      <c r="KTB329" s="47"/>
      <c r="KTC329" s="47"/>
      <c r="KTD329" s="47"/>
      <c r="KTE329" s="47"/>
      <c r="KTF329" s="47"/>
      <c r="KTG329" s="47"/>
      <c r="KTH329" s="47"/>
      <c r="KTI329" s="47"/>
      <c r="KTJ329" s="47"/>
      <c r="KTK329" s="47"/>
      <c r="KTL329" s="47"/>
      <c r="KTM329" s="47"/>
      <c r="KTN329" s="47"/>
      <c r="KTO329" s="47"/>
      <c r="KTP329" s="47"/>
      <c r="KTQ329" s="47"/>
      <c r="KTR329" s="47"/>
      <c r="KTS329" s="47"/>
      <c r="KTT329" s="47"/>
      <c r="KTU329" s="47"/>
      <c r="KTV329" s="47"/>
      <c r="KTW329" s="47"/>
      <c r="KTX329" s="47"/>
      <c r="KTY329" s="47"/>
      <c r="KTZ329" s="47"/>
      <c r="KUA329" s="47"/>
      <c r="KUB329" s="47"/>
      <c r="KUC329" s="47"/>
      <c r="KUD329" s="47"/>
      <c r="KUE329" s="47"/>
      <c r="KUF329" s="47"/>
      <c r="KUG329" s="47"/>
      <c r="KUH329" s="47"/>
      <c r="KUI329" s="47"/>
      <c r="KUJ329" s="47"/>
      <c r="KUK329" s="47"/>
      <c r="KUL329" s="47"/>
      <c r="KUM329" s="47"/>
      <c r="KUN329" s="47"/>
      <c r="KUO329" s="47"/>
      <c r="KUP329" s="47"/>
      <c r="KUQ329" s="47"/>
      <c r="KUR329" s="47"/>
      <c r="KUS329" s="47"/>
      <c r="KUT329" s="47"/>
      <c r="KUU329" s="47"/>
      <c r="KUV329" s="47"/>
      <c r="KUW329" s="47"/>
      <c r="KUX329" s="47"/>
      <c r="KUY329" s="47"/>
      <c r="KUZ329" s="47"/>
      <c r="KVA329" s="47"/>
      <c r="KVB329" s="47"/>
      <c r="KVC329" s="47"/>
      <c r="KVD329" s="47"/>
      <c r="KVE329" s="47"/>
      <c r="KVF329" s="47"/>
      <c r="KVG329" s="47"/>
      <c r="KVH329" s="47"/>
      <c r="KVI329" s="47"/>
      <c r="KVJ329" s="47"/>
      <c r="KVK329" s="47"/>
      <c r="KVL329" s="47"/>
      <c r="KVM329" s="47"/>
      <c r="KVN329" s="47"/>
      <c r="KVO329" s="47"/>
      <c r="KVP329" s="47"/>
      <c r="KVQ329" s="47"/>
      <c r="KVR329" s="47"/>
      <c r="KVS329" s="47"/>
      <c r="KVT329" s="47"/>
      <c r="KVU329" s="47"/>
      <c r="KVV329" s="47"/>
      <c r="KVW329" s="47"/>
      <c r="KVX329" s="47"/>
      <c r="KVY329" s="47"/>
      <c r="KVZ329" s="47"/>
      <c r="KWA329" s="47"/>
      <c r="KWB329" s="47"/>
      <c r="KWC329" s="47"/>
      <c r="KWD329" s="47"/>
      <c r="KWE329" s="47"/>
      <c r="KWF329" s="47"/>
      <c r="KWG329" s="47"/>
      <c r="KWH329" s="47"/>
      <c r="KWI329" s="47"/>
      <c r="KWJ329" s="47"/>
      <c r="KWK329" s="47"/>
      <c r="KWL329" s="47"/>
      <c r="KWM329" s="47"/>
      <c r="KWN329" s="47"/>
      <c r="KWO329" s="47"/>
      <c r="KWP329" s="47"/>
      <c r="KWQ329" s="47"/>
      <c r="KWR329" s="47"/>
      <c r="KWS329" s="47"/>
      <c r="KWT329" s="47"/>
      <c r="KWU329" s="47"/>
      <c r="KWV329" s="47"/>
      <c r="KWW329" s="47"/>
      <c r="KWX329" s="47"/>
      <c r="KWY329" s="47"/>
      <c r="KWZ329" s="47"/>
      <c r="KXA329" s="47"/>
      <c r="KXB329" s="47"/>
      <c r="KXC329" s="47"/>
      <c r="KXD329" s="47"/>
      <c r="KXE329" s="47"/>
      <c r="KXF329" s="47"/>
      <c r="KXG329" s="47"/>
      <c r="KXH329" s="47"/>
      <c r="KXI329" s="47"/>
      <c r="KXJ329" s="47"/>
      <c r="KXK329" s="47"/>
      <c r="KXL329" s="47"/>
      <c r="KXM329" s="47"/>
      <c r="KXN329" s="47"/>
      <c r="KXO329" s="47"/>
      <c r="KXP329" s="47"/>
      <c r="KXQ329" s="47"/>
      <c r="KXR329" s="47"/>
      <c r="KXS329" s="47"/>
      <c r="KXT329" s="47"/>
      <c r="KXU329" s="47"/>
      <c r="KXV329" s="47"/>
      <c r="KXW329" s="47"/>
      <c r="KXX329" s="47"/>
      <c r="KXY329" s="47"/>
      <c r="KXZ329" s="47"/>
      <c r="KYA329" s="47"/>
      <c r="KYB329" s="47"/>
      <c r="KYC329" s="47"/>
      <c r="KYD329" s="47"/>
      <c r="KYE329" s="47"/>
      <c r="KYF329" s="47"/>
      <c r="KYG329" s="47"/>
      <c r="KYH329" s="47"/>
      <c r="KYI329" s="47"/>
      <c r="KYJ329" s="47"/>
      <c r="KYK329" s="47"/>
      <c r="KYL329" s="47"/>
      <c r="KYM329" s="47"/>
      <c r="KYN329" s="47"/>
      <c r="KYO329" s="47"/>
      <c r="KYP329" s="47"/>
      <c r="KYQ329" s="47"/>
      <c r="KYR329" s="47"/>
      <c r="KYS329" s="47"/>
      <c r="KYT329" s="47"/>
      <c r="KYU329" s="47"/>
      <c r="KYV329" s="47"/>
      <c r="KYW329" s="47"/>
      <c r="KYX329" s="47"/>
      <c r="KYY329" s="47"/>
      <c r="KYZ329" s="47"/>
      <c r="KZA329" s="47"/>
      <c r="KZB329" s="47"/>
      <c r="KZC329" s="47"/>
      <c r="KZD329" s="47"/>
      <c r="KZE329" s="47"/>
      <c r="KZF329" s="47"/>
      <c r="KZG329" s="47"/>
      <c r="KZH329" s="47"/>
      <c r="KZI329" s="47"/>
      <c r="KZJ329" s="47"/>
      <c r="KZK329" s="47"/>
      <c r="KZL329" s="47"/>
      <c r="KZM329" s="47"/>
      <c r="KZN329" s="47"/>
      <c r="KZO329" s="47"/>
      <c r="KZP329" s="47"/>
      <c r="KZQ329" s="47"/>
      <c r="KZR329" s="47"/>
      <c r="KZS329" s="47"/>
      <c r="KZT329" s="47"/>
      <c r="KZU329" s="47"/>
      <c r="KZV329" s="47"/>
      <c r="KZW329" s="47"/>
      <c r="KZX329" s="47"/>
      <c r="KZY329" s="47"/>
      <c r="KZZ329" s="47"/>
      <c r="LAA329" s="47"/>
      <c r="LAB329" s="47"/>
      <c r="LAC329" s="47"/>
      <c r="LAD329" s="47"/>
      <c r="LAE329" s="47"/>
      <c r="LAF329" s="47"/>
      <c r="LAG329" s="47"/>
      <c r="LAH329" s="47"/>
      <c r="LAI329" s="47"/>
      <c r="LAJ329" s="47"/>
      <c r="LAK329" s="47"/>
      <c r="LAL329" s="47"/>
      <c r="LAM329" s="47"/>
      <c r="LAN329" s="47"/>
      <c r="LAO329" s="47"/>
      <c r="LAP329" s="47"/>
      <c r="LAQ329" s="47"/>
      <c r="LAR329" s="47"/>
      <c r="LAS329" s="47"/>
      <c r="LAT329" s="47"/>
      <c r="LAU329" s="47"/>
      <c r="LAV329" s="47"/>
      <c r="LAW329" s="47"/>
      <c r="LAX329" s="47"/>
      <c r="LAY329" s="47"/>
      <c r="LAZ329" s="47"/>
      <c r="LBA329" s="47"/>
      <c r="LBB329" s="47"/>
      <c r="LBC329" s="47"/>
      <c r="LBD329" s="47"/>
      <c r="LBE329" s="47"/>
      <c r="LBF329" s="47"/>
      <c r="LBG329" s="47"/>
      <c r="LBH329" s="47"/>
      <c r="LBI329" s="47"/>
      <c r="LBJ329" s="47"/>
      <c r="LBK329" s="47"/>
      <c r="LBL329" s="47"/>
      <c r="LBM329" s="47"/>
      <c r="LBN329" s="47"/>
      <c r="LBO329" s="47"/>
      <c r="LBP329" s="47"/>
      <c r="LBQ329" s="47"/>
      <c r="LBR329" s="47"/>
      <c r="LBS329" s="47"/>
      <c r="LBT329" s="47"/>
      <c r="LBU329" s="47"/>
      <c r="LBV329" s="47"/>
      <c r="LBW329" s="47"/>
      <c r="LBX329" s="47"/>
      <c r="LBY329" s="47"/>
      <c r="LBZ329" s="47"/>
      <c r="LCA329" s="47"/>
      <c r="LCB329" s="47"/>
      <c r="LCC329" s="47"/>
      <c r="LCD329" s="47"/>
      <c r="LCE329" s="47"/>
      <c r="LCF329" s="47"/>
      <c r="LCG329" s="47"/>
      <c r="LCH329" s="47"/>
      <c r="LCI329" s="47"/>
      <c r="LCJ329" s="47"/>
      <c r="LCK329" s="47"/>
      <c r="LCL329" s="47"/>
      <c r="LCM329" s="47"/>
      <c r="LCN329" s="47"/>
      <c r="LCO329" s="47"/>
      <c r="LCP329" s="47"/>
      <c r="LCQ329" s="47"/>
      <c r="LCR329" s="47"/>
      <c r="LCS329" s="47"/>
      <c r="LCT329" s="47"/>
      <c r="LCU329" s="47"/>
      <c r="LCV329" s="47"/>
      <c r="LCW329" s="47"/>
      <c r="LCX329" s="47"/>
      <c r="LCY329" s="47"/>
      <c r="LCZ329" s="47"/>
      <c r="LDA329" s="47"/>
      <c r="LDB329" s="47"/>
      <c r="LDC329" s="47"/>
      <c r="LDD329" s="47"/>
      <c r="LDE329" s="47"/>
      <c r="LDF329" s="47"/>
      <c r="LDG329" s="47"/>
      <c r="LDH329" s="47"/>
      <c r="LDI329" s="47"/>
      <c r="LDJ329" s="47"/>
      <c r="LDK329" s="47"/>
      <c r="LDL329" s="47"/>
      <c r="LDM329" s="47"/>
      <c r="LDN329" s="47"/>
      <c r="LDO329" s="47"/>
      <c r="LDP329" s="47"/>
      <c r="LDQ329" s="47"/>
      <c r="LDR329" s="47"/>
      <c r="LDS329" s="47"/>
      <c r="LDT329" s="47"/>
      <c r="LDU329" s="47"/>
      <c r="LDV329" s="47"/>
      <c r="LDW329" s="47"/>
      <c r="LDX329" s="47"/>
      <c r="LDY329" s="47"/>
      <c r="LDZ329" s="47"/>
      <c r="LEA329" s="47"/>
      <c r="LEB329" s="47"/>
      <c r="LEC329" s="47"/>
      <c r="LED329" s="47"/>
      <c r="LEE329" s="47"/>
      <c r="LEF329" s="47"/>
      <c r="LEG329" s="47"/>
      <c r="LEH329" s="47"/>
      <c r="LEI329" s="47"/>
      <c r="LEJ329" s="47"/>
      <c r="LEK329" s="47"/>
      <c r="LEL329" s="47"/>
      <c r="LEM329" s="47"/>
      <c r="LEN329" s="47"/>
      <c r="LEO329" s="47"/>
      <c r="LEP329" s="47"/>
      <c r="LEQ329" s="47"/>
      <c r="LER329" s="47"/>
      <c r="LES329" s="47"/>
      <c r="LET329" s="47"/>
      <c r="LEU329" s="47"/>
      <c r="LEV329" s="47"/>
      <c r="LEW329" s="47"/>
      <c r="LEX329" s="47"/>
      <c r="LEY329" s="47"/>
      <c r="LEZ329" s="47"/>
      <c r="LFA329" s="47"/>
      <c r="LFB329" s="47"/>
      <c r="LFC329" s="47"/>
      <c r="LFD329" s="47"/>
      <c r="LFE329" s="47"/>
      <c r="LFF329" s="47"/>
      <c r="LFG329" s="47"/>
      <c r="LFH329" s="47"/>
      <c r="LFI329" s="47"/>
      <c r="LFJ329" s="47"/>
      <c r="LFK329" s="47"/>
      <c r="LFL329" s="47"/>
      <c r="LFM329" s="47"/>
      <c r="LFN329" s="47"/>
      <c r="LFO329" s="47"/>
      <c r="LFP329" s="47"/>
      <c r="LFQ329" s="47"/>
      <c r="LFR329" s="47"/>
      <c r="LFS329" s="47"/>
      <c r="LFT329" s="47"/>
      <c r="LFU329" s="47"/>
      <c r="LFV329" s="47"/>
      <c r="LFW329" s="47"/>
      <c r="LFX329" s="47"/>
      <c r="LFY329" s="47"/>
      <c r="LFZ329" s="47"/>
      <c r="LGA329" s="47"/>
      <c r="LGB329" s="47"/>
      <c r="LGC329" s="47"/>
      <c r="LGD329" s="47"/>
      <c r="LGE329" s="47"/>
      <c r="LGF329" s="47"/>
      <c r="LGG329" s="47"/>
      <c r="LGH329" s="47"/>
      <c r="LGI329" s="47"/>
      <c r="LGJ329" s="47"/>
      <c r="LGK329" s="47"/>
      <c r="LGL329" s="47"/>
      <c r="LGM329" s="47"/>
      <c r="LGN329" s="47"/>
      <c r="LGO329" s="47"/>
      <c r="LGP329" s="47"/>
      <c r="LGQ329" s="47"/>
      <c r="LGR329" s="47"/>
      <c r="LGS329" s="47"/>
      <c r="LGT329" s="47"/>
      <c r="LGU329" s="47"/>
      <c r="LGV329" s="47"/>
      <c r="LGW329" s="47"/>
      <c r="LGX329" s="47"/>
      <c r="LGY329" s="47"/>
      <c r="LGZ329" s="47"/>
      <c r="LHA329" s="47"/>
      <c r="LHB329" s="47"/>
      <c r="LHC329" s="47"/>
      <c r="LHD329" s="47"/>
      <c r="LHE329" s="47"/>
      <c r="LHF329" s="47"/>
      <c r="LHG329" s="47"/>
      <c r="LHH329" s="47"/>
      <c r="LHI329" s="47"/>
      <c r="LHJ329" s="47"/>
      <c r="LHK329" s="47"/>
      <c r="LHL329" s="47"/>
      <c r="LHM329" s="47"/>
      <c r="LHN329" s="47"/>
      <c r="LHO329" s="47"/>
      <c r="LHP329" s="47"/>
      <c r="LHQ329" s="47"/>
      <c r="LHR329" s="47"/>
      <c r="LHS329" s="47"/>
      <c r="LHT329" s="47"/>
      <c r="LHU329" s="47"/>
      <c r="LHV329" s="47"/>
      <c r="LHW329" s="47"/>
      <c r="LHX329" s="47"/>
      <c r="LHY329" s="47"/>
      <c r="LHZ329" s="47"/>
      <c r="LIA329" s="47"/>
      <c r="LIB329" s="47"/>
      <c r="LIC329" s="47"/>
      <c r="LID329" s="47"/>
      <c r="LIE329" s="47"/>
      <c r="LIF329" s="47"/>
      <c r="LIG329" s="47"/>
      <c r="LIH329" s="47"/>
      <c r="LII329" s="47"/>
      <c r="LIJ329" s="47"/>
      <c r="LIK329" s="47"/>
      <c r="LIL329" s="47"/>
      <c r="LIM329" s="47"/>
      <c r="LIN329" s="47"/>
      <c r="LIO329" s="47"/>
      <c r="LIP329" s="47"/>
      <c r="LIQ329" s="47"/>
      <c r="LIR329" s="47"/>
      <c r="LIS329" s="47"/>
      <c r="LIT329" s="47"/>
      <c r="LIU329" s="47"/>
      <c r="LIV329" s="47"/>
      <c r="LIW329" s="47"/>
      <c r="LIX329" s="47"/>
      <c r="LIY329" s="47"/>
      <c r="LIZ329" s="47"/>
      <c r="LJA329" s="47"/>
      <c r="LJB329" s="47"/>
      <c r="LJC329" s="47"/>
      <c r="LJD329" s="47"/>
      <c r="LJE329" s="47"/>
      <c r="LJF329" s="47"/>
      <c r="LJG329" s="47"/>
      <c r="LJH329" s="47"/>
      <c r="LJI329" s="47"/>
      <c r="LJJ329" s="47"/>
      <c r="LJK329" s="47"/>
      <c r="LJL329" s="47"/>
      <c r="LJM329" s="47"/>
      <c r="LJN329" s="47"/>
      <c r="LJO329" s="47"/>
      <c r="LJP329" s="47"/>
      <c r="LJQ329" s="47"/>
      <c r="LJR329" s="47"/>
      <c r="LJS329" s="47"/>
      <c r="LJT329" s="47"/>
      <c r="LJU329" s="47"/>
      <c r="LJV329" s="47"/>
      <c r="LJW329" s="47"/>
      <c r="LJX329" s="47"/>
      <c r="LJY329" s="47"/>
      <c r="LJZ329" s="47"/>
      <c r="LKA329" s="47"/>
      <c r="LKB329" s="47"/>
      <c r="LKC329" s="47"/>
      <c r="LKD329" s="47"/>
      <c r="LKE329" s="47"/>
      <c r="LKF329" s="47"/>
      <c r="LKG329" s="47"/>
      <c r="LKH329" s="47"/>
      <c r="LKI329" s="47"/>
      <c r="LKJ329" s="47"/>
      <c r="LKK329" s="47"/>
      <c r="LKL329" s="47"/>
      <c r="LKM329" s="47"/>
      <c r="LKN329" s="47"/>
      <c r="LKO329" s="47"/>
      <c r="LKP329" s="47"/>
      <c r="LKQ329" s="47"/>
      <c r="LKR329" s="47"/>
      <c r="LKS329" s="47"/>
      <c r="LKT329" s="47"/>
      <c r="LKU329" s="47"/>
      <c r="LKV329" s="47"/>
      <c r="LKW329" s="47"/>
      <c r="LKX329" s="47"/>
      <c r="LKY329" s="47"/>
      <c r="LKZ329" s="47"/>
      <c r="LLA329" s="47"/>
      <c r="LLB329" s="47"/>
      <c r="LLC329" s="47"/>
      <c r="LLD329" s="47"/>
      <c r="LLE329" s="47"/>
      <c r="LLF329" s="47"/>
      <c r="LLG329" s="47"/>
      <c r="LLH329" s="47"/>
      <c r="LLI329" s="47"/>
      <c r="LLJ329" s="47"/>
      <c r="LLK329" s="47"/>
      <c r="LLL329" s="47"/>
      <c r="LLM329" s="47"/>
      <c r="LLN329" s="47"/>
      <c r="LLO329" s="47"/>
      <c r="LLP329" s="47"/>
      <c r="LLQ329" s="47"/>
      <c r="LLR329" s="47"/>
      <c r="LLS329" s="47"/>
      <c r="LLT329" s="47"/>
      <c r="LLU329" s="47"/>
      <c r="LLV329" s="47"/>
      <c r="LLW329" s="47"/>
      <c r="LLX329" s="47"/>
      <c r="LLY329" s="47"/>
      <c r="LLZ329" s="47"/>
      <c r="LMA329" s="47"/>
      <c r="LMB329" s="47"/>
      <c r="LMC329" s="47"/>
      <c r="LMD329" s="47"/>
      <c r="LME329" s="47"/>
      <c r="LMF329" s="47"/>
      <c r="LMG329" s="47"/>
      <c r="LMH329" s="47"/>
      <c r="LMI329" s="47"/>
      <c r="LMJ329" s="47"/>
      <c r="LMK329" s="47"/>
      <c r="LML329" s="47"/>
      <c r="LMM329" s="47"/>
      <c r="LMN329" s="47"/>
      <c r="LMO329" s="47"/>
      <c r="LMP329" s="47"/>
      <c r="LMQ329" s="47"/>
      <c r="LMR329" s="47"/>
      <c r="LMS329" s="47"/>
      <c r="LMT329" s="47"/>
      <c r="LMU329" s="47"/>
      <c r="LMV329" s="47"/>
      <c r="LMW329" s="47"/>
      <c r="LMX329" s="47"/>
      <c r="LMY329" s="47"/>
      <c r="LMZ329" s="47"/>
      <c r="LNA329" s="47"/>
      <c r="LNB329" s="47"/>
      <c r="LNC329" s="47"/>
      <c r="LND329" s="47"/>
      <c r="LNE329" s="47"/>
      <c r="LNF329" s="47"/>
      <c r="LNG329" s="47"/>
      <c r="LNH329" s="47"/>
      <c r="LNI329" s="47"/>
      <c r="LNJ329" s="47"/>
      <c r="LNK329" s="47"/>
      <c r="LNL329" s="47"/>
      <c r="LNM329" s="47"/>
      <c r="LNN329" s="47"/>
      <c r="LNO329" s="47"/>
      <c r="LNP329" s="47"/>
      <c r="LNQ329" s="47"/>
      <c r="LNR329" s="47"/>
      <c r="LNS329" s="47"/>
      <c r="LNT329" s="47"/>
      <c r="LNU329" s="47"/>
      <c r="LNV329" s="47"/>
      <c r="LNW329" s="47"/>
      <c r="LNX329" s="47"/>
      <c r="LNY329" s="47"/>
      <c r="LNZ329" s="47"/>
      <c r="LOA329" s="47"/>
      <c r="LOB329" s="47"/>
      <c r="LOC329" s="47"/>
      <c r="LOD329" s="47"/>
      <c r="LOE329" s="47"/>
      <c r="LOF329" s="47"/>
      <c r="LOG329" s="47"/>
      <c r="LOH329" s="47"/>
      <c r="LOI329" s="47"/>
      <c r="LOJ329" s="47"/>
      <c r="LOK329" s="47"/>
      <c r="LOL329" s="47"/>
      <c r="LOM329" s="47"/>
      <c r="LON329" s="47"/>
      <c r="LOO329" s="47"/>
      <c r="LOP329" s="47"/>
      <c r="LOQ329" s="47"/>
      <c r="LOR329" s="47"/>
      <c r="LOS329" s="47"/>
      <c r="LOT329" s="47"/>
      <c r="LOU329" s="47"/>
      <c r="LOV329" s="47"/>
      <c r="LOW329" s="47"/>
      <c r="LOX329" s="47"/>
      <c r="LOY329" s="47"/>
      <c r="LOZ329" s="47"/>
      <c r="LPA329" s="47"/>
      <c r="LPB329" s="47"/>
      <c r="LPC329" s="47"/>
      <c r="LPD329" s="47"/>
      <c r="LPE329" s="47"/>
      <c r="LPF329" s="47"/>
      <c r="LPG329" s="47"/>
      <c r="LPH329" s="47"/>
      <c r="LPI329" s="47"/>
      <c r="LPJ329" s="47"/>
      <c r="LPK329" s="47"/>
      <c r="LPL329" s="47"/>
      <c r="LPM329" s="47"/>
      <c r="LPN329" s="47"/>
      <c r="LPO329" s="47"/>
      <c r="LPP329" s="47"/>
      <c r="LPQ329" s="47"/>
      <c r="LPR329" s="47"/>
      <c r="LPS329" s="47"/>
      <c r="LPT329" s="47"/>
      <c r="LPU329" s="47"/>
      <c r="LPV329" s="47"/>
      <c r="LPW329" s="47"/>
      <c r="LPX329" s="47"/>
      <c r="LPY329" s="47"/>
      <c r="LPZ329" s="47"/>
      <c r="LQA329" s="47"/>
      <c r="LQB329" s="47"/>
      <c r="LQC329" s="47"/>
      <c r="LQD329" s="47"/>
      <c r="LQE329" s="47"/>
      <c r="LQF329" s="47"/>
      <c r="LQG329" s="47"/>
      <c r="LQH329" s="47"/>
      <c r="LQI329" s="47"/>
      <c r="LQJ329" s="47"/>
      <c r="LQK329" s="47"/>
      <c r="LQL329" s="47"/>
      <c r="LQM329" s="47"/>
      <c r="LQN329" s="47"/>
      <c r="LQO329" s="47"/>
      <c r="LQP329" s="47"/>
      <c r="LQQ329" s="47"/>
      <c r="LQR329" s="47"/>
      <c r="LQS329" s="47"/>
      <c r="LQT329" s="47"/>
      <c r="LQU329" s="47"/>
      <c r="LQV329" s="47"/>
      <c r="LQW329" s="47"/>
      <c r="LQX329" s="47"/>
      <c r="LQY329" s="47"/>
      <c r="LQZ329" s="47"/>
      <c r="LRA329" s="47"/>
      <c r="LRB329" s="47"/>
      <c r="LRC329" s="47"/>
      <c r="LRD329" s="47"/>
      <c r="LRE329" s="47"/>
      <c r="LRF329" s="47"/>
      <c r="LRG329" s="47"/>
      <c r="LRH329" s="47"/>
      <c r="LRI329" s="47"/>
      <c r="LRJ329" s="47"/>
      <c r="LRK329" s="47"/>
      <c r="LRL329" s="47"/>
      <c r="LRM329" s="47"/>
      <c r="LRN329" s="47"/>
      <c r="LRO329" s="47"/>
      <c r="LRP329" s="47"/>
      <c r="LRQ329" s="47"/>
      <c r="LRR329" s="47"/>
      <c r="LRS329" s="47"/>
      <c r="LRT329" s="47"/>
      <c r="LRU329" s="47"/>
      <c r="LRV329" s="47"/>
      <c r="LRW329" s="47"/>
      <c r="LRX329" s="47"/>
      <c r="LRY329" s="47"/>
      <c r="LRZ329" s="47"/>
      <c r="LSA329" s="47"/>
      <c r="LSB329" s="47"/>
      <c r="LSC329" s="47"/>
      <c r="LSD329" s="47"/>
      <c r="LSE329" s="47"/>
      <c r="LSF329" s="47"/>
      <c r="LSG329" s="47"/>
      <c r="LSH329" s="47"/>
      <c r="LSI329" s="47"/>
      <c r="LSJ329" s="47"/>
      <c r="LSK329" s="47"/>
      <c r="LSL329" s="47"/>
      <c r="LSM329" s="47"/>
      <c r="LSN329" s="47"/>
      <c r="LSO329" s="47"/>
      <c r="LSP329" s="47"/>
      <c r="LSQ329" s="47"/>
      <c r="LSR329" s="47"/>
      <c r="LSS329" s="47"/>
      <c r="LST329" s="47"/>
      <c r="LSU329" s="47"/>
      <c r="LSV329" s="47"/>
      <c r="LSW329" s="47"/>
      <c r="LSX329" s="47"/>
      <c r="LSY329" s="47"/>
      <c r="LSZ329" s="47"/>
      <c r="LTA329" s="47"/>
      <c r="LTB329" s="47"/>
      <c r="LTC329" s="47"/>
      <c r="LTD329" s="47"/>
      <c r="LTE329" s="47"/>
      <c r="LTF329" s="47"/>
      <c r="LTG329" s="47"/>
      <c r="LTH329" s="47"/>
      <c r="LTI329" s="47"/>
      <c r="LTJ329" s="47"/>
      <c r="LTK329" s="47"/>
      <c r="LTL329" s="47"/>
      <c r="LTM329" s="47"/>
      <c r="LTN329" s="47"/>
      <c r="LTO329" s="47"/>
      <c r="LTP329" s="47"/>
      <c r="LTQ329" s="47"/>
      <c r="LTR329" s="47"/>
      <c r="LTS329" s="47"/>
      <c r="LTT329" s="47"/>
      <c r="LTU329" s="47"/>
      <c r="LTV329" s="47"/>
      <c r="LTW329" s="47"/>
      <c r="LTX329" s="47"/>
      <c r="LTY329" s="47"/>
      <c r="LTZ329" s="47"/>
      <c r="LUA329" s="47"/>
      <c r="LUB329" s="47"/>
      <c r="LUC329" s="47"/>
      <c r="LUD329" s="47"/>
      <c r="LUE329" s="47"/>
      <c r="LUF329" s="47"/>
      <c r="LUG329" s="47"/>
      <c r="LUH329" s="47"/>
      <c r="LUI329" s="47"/>
      <c r="LUJ329" s="47"/>
      <c r="LUK329" s="47"/>
      <c r="LUL329" s="47"/>
      <c r="LUM329" s="47"/>
      <c r="LUN329" s="47"/>
      <c r="LUO329" s="47"/>
      <c r="LUP329" s="47"/>
      <c r="LUQ329" s="47"/>
      <c r="LUR329" s="47"/>
      <c r="LUS329" s="47"/>
      <c r="LUT329" s="47"/>
      <c r="LUU329" s="47"/>
      <c r="LUV329" s="47"/>
      <c r="LUW329" s="47"/>
      <c r="LUX329" s="47"/>
      <c r="LUY329" s="47"/>
      <c r="LUZ329" s="47"/>
      <c r="LVA329" s="47"/>
      <c r="LVB329" s="47"/>
      <c r="LVC329" s="47"/>
      <c r="LVD329" s="47"/>
      <c r="LVE329" s="47"/>
      <c r="LVF329" s="47"/>
      <c r="LVG329" s="47"/>
      <c r="LVH329" s="47"/>
      <c r="LVI329" s="47"/>
      <c r="LVJ329" s="47"/>
      <c r="LVK329" s="47"/>
      <c r="LVL329" s="47"/>
      <c r="LVM329" s="47"/>
      <c r="LVN329" s="47"/>
      <c r="LVO329" s="47"/>
      <c r="LVP329" s="47"/>
      <c r="LVQ329" s="47"/>
      <c r="LVR329" s="47"/>
      <c r="LVS329" s="47"/>
      <c r="LVT329" s="47"/>
      <c r="LVU329" s="47"/>
      <c r="LVV329" s="47"/>
      <c r="LVW329" s="47"/>
      <c r="LVX329" s="47"/>
      <c r="LVY329" s="47"/>
      <c r="LVZ329" s="47"/>
      <c r="LWA329" s="47"/>
      <c r="LWB329" s="47"/>
      <c r="LWC329" s="47"/>
      <c r="LWD329" s="47"/>
      <c r="LWE329" s="47"/>
      <c r="LWF329" s="47"/>
      <c r="LWG329" s="47"/>
      <c r="LWH329" s="47"/>
      <c r="LWI329" s="47"/>
      <c r="LWJ329" s="47"/>
      <c r="LWK329" s="47"/>
      <c r="LWL329" s="47"/>
      <c r="LWM329" s="47"/>
      <c r="LWN329" s="47"/>
      <c r="LWO329" s="47"/>
      <c r="LWP329" s="47"/>
      <c r="LWQ329" s="47"/>
      <c r="LWR329" s="47"/>
      <c r="LWS329" s="47"/>
      <c r="LWT329" s="47"/>
      <c r="LWU329" s="47"/>
      <c r="LWV329" s="47"/>
      <c r="LWW329" s="47"/>
      <c r="LWX329" s="47"/>
      <c r="LWY329" s="47"/>
      <c r="LWZ329" s="47"/>
      <c r="LXA329" s="47"/>
      <c r="LXB329" s="47"/>
      <c r="LXC329" s="47"/>
      <c r="LXD329" s="47"/>
      <c r="LXE329" s="47"/>
      <c r="LXF329" s="47"/>
      <c r="LXG329" s="47"/>
      <c r="LXH329" s="47"/>
      <c r="LXI329" s="47"/>
      <c r="LXJ329" s="47"/>
      <c r="LXK329" s="47"/>
      <c r="LXL329" s="47"/>
      <c r="LXM329" s="47"/>
      <c r="LXN329" s="47"/>
      <c r="LXO329" s="47"/>
      <c r="LXP329" s="47"/>
      <c r="LXQ329" s="47"/>
      <c r="LXR329" s="47"/>
      <c r="LXS329" s="47"/>
      <c r="LXT329" s="47"/>
      <c r="LXU329" s="47"/>
      <c r="LXV329" s="47"/>
      <c r="LXW329" s="47"/>
      <c r="LXX329" s="47"/>
      <c r="LXY329" s="47"/>
      <c r="LXZ329" s="47"/>
      <c r="LYA329" s="47"/>
      <c r="LYB329" s="47"/>
      <c r="LYC329" s="47"/>
      <c r="LYD329" s="47"/>
      <c r="LYE329" s="47"/>
      <c r="LYF329" s="47"/>
      <c r="LYG329" s="47"/>
      <c r="LYH329" s="47"/>
      <c r="LYI329" s="47"/>
      <c r="LYJ329" s="47"/>
      <c r="LYK329" s="47"/>
      <c r="LYL329" s="47"/>
      <c r="LYM329" s="47"/>
      <c r="LYN329" s="47"/>
      <c r="LYO329" s="47"/>
      <c r="LYP329" s="47"/>
      <c r="LYQ329" s="47"/>
      <c r="LYR329" s="47"/>
      <c r="LYS329" s="47"/>
      <c r="LYT329" s="47"/>
      <c r="LYU329" s="47"/>
      <c r="LYV329" s="47"/>
      <c r="LYW329" s="47"/>
      <c r="LYX329" s="47"/>
      <c r="LYY329" s="47"/>
      <c r="LYZ329" s="47"/>
      <c r="LZA329" s="47"/>
      <c r="LZB329" s="47"/>
      <c r="LZC329" s="47"/>
      <c r="LZD329" s="47"/>
      <c r="LZE329" s="47"/>
      <c r="LZF329" s="47"/>
      <c r="LZG329" s="47"/>
      <c r="LZH329" s="47"/>
      <c r="LZI329" s="47"/>
      <c r="LZJ329" s="47"/>
      <c r="LZK329" s="47"/>
      <c r="LZL329" s="47"/>
      <c r="LZM329" s="47"/>
      <c r="LZN329" s="47"/>
      <c r="LZO329" s="47"/>
      <c r="LZP329" s="47"/>
      <c r="LZQ329" s="47"/>
      <c r="LZR329" s="47"/>
      <c r="LZS329" s="47"/>
      <c r="LZT329" s="47"/>
      <c r="LZU329" s="47"/>
      <c r="LZV329" s="47"/>
      <c r="LZW329" s="47"/>
      <c r="LZX329" s="47"/>
      <c r="LZY329" s="47"/>
      <c r="LZZ329" s="47"/>
      <c r="MAA329" s="47"/>
      <c r="MAB329" s="47"/>
      <c r="MAC329" s="47"/>
      <c r="MAD329" s="47"/>
      <c r="MAE329" s="47"/>
      <c r="MAF329" s="47"/>
      <c r="MAG329" s="47"/>
      <c r="MAH329" s="47"/>
      <c r="MAI329" s="47"/>
      <c r="MAJ329" s="47"/>
      <c r="MAK329" s="47"/>
      <c r="MAL329" s="47"/>
      <c r="MAM329" s="47"/>
      <c r="MAN329" s="47"/>
      <c r="MAO329" s="47"/>
      <c r="MAP329" s="47"/>
      <c r="MAQ329" s="47"/>
      <c r="MAR329" s="47"/>
      <c r="MAS329" s="47"/>
      <c r="MAT329" s="47"/>
      <c r="MAU329" s="47"/>
      <c r="MAV329" s="47"/>
      <c r="MAW329" s="47"/>
      <c r="MAX329" s="47"/>
      <c r="MAY329" s="47"/>
      <c r="MAZ329" s="47"/>
      <c r="MBA329" s="47"/>
      <c r="MBB329" s="47"/>
      <c r="MBC329" s="47"/>
      <c r="MBD329" s="47"/>
      <c r="MBE329" s="47"/>
      <c r="MBF329" s="47"/>
      <c r="MBG329" s="47"/>
      <c r="MBH329" s="47"/>
      <c r="MBI329" s="47"/>
      <c r="MBJ329" s="47"/>
      <c r="MBK329" s="47"/>
      <c r="MBL329" s="47"/>
      <c r="MBM329" s="47"/>
      <c r="MBN329" s="47"/>
      <c r="MBO329" s="47"/>
      <c r="MBP329" s="47"/>
      <c r="MBQ329" s="47"/>
      <c r="MBR329" s="47"/>
      <c r="MBS329" s="47"/>
      <c r="MBT329" s="47"/>
      <c r="MBU329" s="47"/>
      <c r="MBV329" s="47"/>
      <c r="MBW329" s="47"/>
      <c r="MBX329" s="47"/>
      <c r="MBY329" s="47"/>
      <c r="MBZ329" s="47"/>
      <c r="MCA329" s="47"/>
      <c r="MCB329" s="47"/>
      <c r="MCC329" s="47"/>
      <c r="MCD329" s="47"/>
      <c r="MCE329" s="47"/>
      <c r="MCF329" s="47"/>
      <c r="MCG329" s="47"/>
      <c r="MCH329" s="47"/>
      <c r="MCI329" s="47"/>
      <c r="MCJ329" s="47"/>
      <c r="MCK329" s="47"/>
      <c r="MCL329" s="47"/>
      <c r="MCM329" s="47"/>
      <c r="MCN329" s="47"/>
      <c r="MCO329" s="47"/>
      <c r="MCP329" s="47"/>
      <c r="MCQ329" s="47"/>
      <c r="MCR329" s="47"/>
      <c r="MCS329" s="47"/>
      <c r="MCT329" s="47"/>
      <c r="MCU329" s="47"/>
      <c r="MCV329" s="47"/>
      <c r="MCW329" s="47"/>
      <c r="MCX329" s="47"/>
      <c r="MCY329" s="47"/>
      <c r="MCZ329" s="47"/>
      <c r="MDA329" s="47"/>
      <c r="MDB329" s="47"/>
      <c r="MDC329" s="47"/>
      <c r="MDD329" s="47"/>
      <c r="MDE329" s="47"/>
      <c r="MDF329" s="47"/>
      <c r="MDG329" s="47"/>
      <c r="MDH329" s="47"/>
      <c r="MDI329" s="47"/>
      <c r="MDJ329" s="47"/>
      <c r="MDK329" s="47"/>
      <c r="MDL329" s="47"/>
      <c r="MDM329" s="47"/>
      <c r="MDN329" s="47"/>
      <c r="MDO329" s="47"/>
      <c r="MDP329" s="47"/>
      <c r="MDQ329" s="47"/>
      <c r="MDR329" s="47"/>
      <c r="MDS329" s="47"/>
      <c r="MDT329" s="47"/>
      <c r="MDU329" s="47"/>
      <c r="MDV329" s="47"/>
      <c r="MDW329" s="47"/>
      <c r="MDX329" s="47"/>
      <c r="MDY329" s="47"/>
      <c r="MDZ329" s="47"/>
      <c r="MEA329" s="47"/>
      <c r="MEB329" s="47"/>
      <c r="MEC329" s="47"/>
      <c r="MED329" s="47"/>
      <c r="MEE329" s="47"/>
      <c r="MEF329" s="47"/>
      <c r="MEG329" s="47"/>
      <c r="MEH329" s="47"/>
      <c r="MEI329" s="47"/>
      <c r="MEJ329" s="47"/>
      <c r="MEK329" s="47"/>
      <c r="MEL329" s="47"/>
      <c r="MEM329" s="47"/>
      <c r="MEN329" s="47"/>
      <c r="MEO329" s="47"/>
      <c r="MEP329" s="47"/>
      <c r="MEQ329" s="47"/>
      <c r="MER329" s="47"/>
      <c r="MES329" s="47"/>
      <c r="MET329" s="47"/>
      <c r="MEU329" s="47"/>
      <c r="MEV329" s="47"/>
      <c r="MEW329" s="47"/>
      <c r="MEX329" s="47"/>
      <c r="MEY329" s="47"/>
      <c r="MEZ329" s="47"/>
      <c r="MFA329" s="47"/>
      <c r="MFB329" s="47"/>
      <c r="MFC329" s="47"/>
      <c r="MFD329" s="47"/>
      <c r="MFE329" s="47"/>
      <c r="MFF329" s="47"/>
      <c r="MFG329" s="47"/>
      <c r="MFH329" s="47"/>
      <c r="MFI329" s="47"/>
      <c r="MFJ329" s="47"/>
      <c r="MFK329" s="47"/>
      <c r="MFL329" s="47"/>
      <c r="MFM329" s="47"/>
      <c r="MFN329" s="47"/>
      <c r="MFO329" s="47"/>
      <c r="MFP329" s="47"/>
      <c r="MFQ329" s="47"/>
      <c r="MFR329" s="47"/>
      <c r="MFS329" s="47"/>
      <c r="MFT329" s="47"/>
      <c r="MFU329" s="47"/>
      <c r="MFV329" s="47"/>
      <c r="MFW329" s="47"/>
      <c r="MFX329" s="47"/>
      <c r="MFY329" s="47"/>
      <c r="MFZ329" s="47"/>
      <c r="MGA329" s="47"/>
      <c r="MGB329" s="47"/>
      <c r="MGC329" s="47"/>
      <c r="MGD329" s="47"/>
      <c r="MGE329" s="47"/>
      <c r="MGF329" s="47"/>
      <c r="MGG329" s="47"/>
      <c r="MGH329" s="47"/>
      <c r="MGI329" s="47"/>
      <c r="MGJ329" s="47"/>
      <c r="MGK329" s="47"/>
      <c r="MGL329" s="47"/>
      <c r="MGM329" s="47"/>
      <c r="MGN329" s="47"/>
      <c r="MGO329" s="47"/>
      <c r="MGP329" s="47"/>
      <c r="MGQ329" s="47"/>
      <c r="MGR329" s="47"/>
      <c r="MGS329" s="47"/>
      <c r="MGT329" s="47"/>
      <c r="MGU329" s="47"/>
      <c r="MGV329" s="47"/>
      <c r="MGW329" s="47"/>
      <c r="MGX329" s="47"/>
      <c r="MGY329" s="47"/>
      <c r="MGZ329" s="47"/>
      <c r="MHA329" s="47"/>
      <c r="MHB329" s="47"/>
      <c r="MHC329" s="47"/>
      <c r="MHD329" s="47"/>
      <c r="MHE329" s="47"/>
      <c r="MHF329" s="47"/>
      <c r="MHG329" s="47"/>
      <c r="MHH329" s="47"/>
      <c r="MHI329" s="47"/>
      <c r="MHJ329" s="47"/>
      <c r="MHK329" s="47"/>
      <c r="MHL329" s="47"/>
      <c r="MHM329" s="47"/>
      <c r="MHN329" s="47"/>
      <c r="MHO329" s="47"/>
      <c r="MHP329" s="47"/>
      <c r="MHQ329" s="47"/>
      <c r="MHR329" s="47"/>
      <c r="MHS329" s="47"/>
      <c r="MHT329" s="47"/>
      <c r="MHU329" s="47"/>
      <c r="MHV329" s="47"/>
      <c r="MHW329" s="47"/>
      <c r="MHX329" s="47"/>
      <c r="MHY329" s="47"/>
      <c r="MHZ329" s="47"/>
      <c r="MIA329" s="47"/>
      <c r="MIB329" s="47"/>
      <c r="MIC329" s="47"/>
      <c r="MID329" s="47"/>
      <c r="MIE329" s="47"/>
      <c r="MIF329" s="47"/>
      <c r="MIG329" s="47"/>
      <c r="MIH329" s="47"/>
      <c r="MII329" s="47"/>
      <c r="MIJ329" s="47"/>
      <c r="MIK329" s="47"/>
      <c r="MIL329" s="47"/>
      <c r="MIM329" s="47"/>
      <c r="MIN329" s="47"/>
      <c r="MIO329" s="47"/>
      <c r="MIP329" s="47"/>
      <c r="MIQ329" s="47"/>
      <c r="MIR329" s="47"/>
      <c r="MIS329" s="47"/>
      <c r="MIT329" s="47"/>
      <c r="MIU329" s="47"/>
      <c r="MIV329" s="47"/>
      <c r="MIW329" s="47"/>
      <c r="MIX329" s="47"/>
      <c r="MIY329" s="47"/>
      <c r="MIZ329" s="47"/>
      <c r="MJA329" s="47"/>
      <c r="MJB329" s="47"/>
      <c r="MJC329" s="47"/>
      <c r="MJD329" s="47"/>
      <c r="MJE329" s="47"/>
      <c r="MJF329" s="47"/>
      <c r="MJG329" s="47"/>
      <c r="MJH329" s="47"/>
      <c r="MJI329" s="47"/>
      <c r="MJJ329" s="47"/>
      <c r="MJK329" s="47"/>
      <c r="MJL329" s="47"/>
      <c r="MJM329" s="47"/>
      <c r="MJN329" s="47"/>
      <c r="MJO329" s="47"/>
      <c r="MJP329" s="47"/>
      <c r="MJQ329" s="47"/>
      <c r="MJR329" s="47"/>
      <c r="MJS329" s="47"/>
      <c r="MJT329" s="47"/>
      <c r="MJU329" s="47"/>
      <c r="MJV329" s="47"/>
      <c r="MJW329" s="47"/>
      <c r="MJX329" s="47"/>
      <c r="MJY329" s="47"/>
      <c r="MJZ329" s="47"/>
      <c r="MKA329" s="47"/>
      <c r="MKB329" s="47"/>
      <c r="MKC329" s="47"/>
      <c r="MKD329" s="47"/>
      <c r="MKE329" s="47"/>
      <c r="MKF329" s="47"/>
      <c r="MKG329" s="47"/>
      <c r="MKH329" s="47"/>
      <c r="MKI329" s="47"/>
      <c r="MKJ329" s="47"/>
      <c r="MKK329" s="47"/>
      <c r="MKL329" s="47"/>
      <c r="MKM329" s="47"/>
      <c r="MKN329" s="47"/>
      <c r="MKO329" s="47"/>
      <c r="MKP329" s="47"/>
      <c r="MKQ329" s="47"/>
      <c r="MKR329" s="47"/>
      <c r="MKS329" s="47"/>
      <c r="MKT329" s="47"/>
      <c r="MKU329" s="47"/>
      <c r="MKV329" s="47"/>
      <c r="MKW329" s="47"/>
      <c r="MKX329" s="47"/>
      <c r="MKY329" s="47"/>
      <c r="MKZ329" s="47"/>
      <c r="MLA329" s="47"/>
      <c r="MLB329" s="47"/>
      <c r="MLC329" s="47"/>
      <c r="MLD329" s="47"/>
      <c r="MLE329" s="47"/>
      <c r="MLF329" s="47"/>
      <c r="MLG329" s="47"/>
      <c r="MLH329" s="47"/>
      <c r="MLI329" s="47"/>
      <c r="MLJ329" s="47"/>
      <c r="MLK329" s="47"/>
      <c r="MLL329" s="47"/>
      <c r="MLM329" s="47"/>
      <c r="MLN329" s="47"/>
      <c r="MLO329" s="47"/>
      <c r="MLP329" s="47"/>
      <c r="MLQ329" s="47"/>
      <c r="MLR329" s="47"/>
      <c r="MLS329" s="47"/>
      <c r="MLT329" s="47"/>
      <c r="MLU329" s="47"/>
      <c r="MLV329" s="47"/>
      <c r="MLW329" s="47"/>
      <c r="MLX329" s="47"/>
      <c r="MLY329" s="47"/>
      <c r="MLZ329" s="47"/>
      <c r="MMA329" s="47"/>
      <c r="MMB329" s="47"/>
      <c r="MMC329" s="47"/>
      <c r="MMD329" s="47"/>
      <c r="MME329" s="47"/>
      <c r="MMF329" s="47"/>
      <c r="MMG329" s="47"/>
      <c r="MMH329" s="47"/>
      <c r="MMI329" s="47"/>
      <c r="MMJ329" s="47"/>
      <c r="MMK329" s="47"/>
      <c r="MML329" s="47"/>
      <c r="MMM329" s="47"/>
      <c r="MMN329" s="47"/>
      <c r="MMO329" s="47"/>
      <c r="MMP329" s="47"/>
      <c r="MMQ329" s="47"/>
      <c r="MMR329" s="47"/>
      <c r="MMS329" s="47"/>
      <c r="MMT329" s="47"/>
      <c r="MMU329" s="47"/>
      <c r="MMV329" s="47"/>
      <c r="MMW329" s="47"/>
      <c r="MMX329" s="47"/>
      <c r="MMY329" s="47"/>
      <c r="MMZ329" s="47"/>
      <c r="MNA329" s="47"/>
      <c r="MNB329" s="47"/>
      <c r="MNC329" s="47"/>
      <c r="MND329" s="47"/>
      <c r="MNE329" s="47"/>
      <c r="MNF329" s="47"/>
      <c r="MNG329" s="47"/>
      <c r="MNH329" s="47"/>
      <c r="MNI329" s="47"/>
      <c r="MNJ329" s="47"/>
      <c r="MNK329" s="47"/>
      <c r="MNL329" s="47"/>
      <c r="MNM329" s="47"/>
      <c r="MNN329" s="47"/>
      <c r="MNO329" s="47"/>
      <c r="MNP329" s="47"/>
      <c r="MNQ329" s="47"/>
      <c r="MNR329" s="47"/>
      <c r="MNS329" s="47"/>
      <c r="MNT329" s="47"/>
      <c r="MNU329" s="47"/>
      <c r="MNV329" s="47"/>
      <c r="MNW329" s="47"/>
      <c r="MNX329" s="47"/>
      <c r="MNY329" s="47"/>
      <c r="MNZ329" s="47"/>
      <c r="MOA329" s="47"/>
      <c r="MOB329" s="47"/>
      <c r="MOC329" s="47"/>
      <c r="MOD329" s="47"/>
      <c r="MOE329" s="47"/>
      <c r="MOF329" s="47"/>
      <c r="MOG329" s="47"/>
      <c r="MOH329" s="47"/>
      <c r="MOI329" s="47"/>
      <c r="MOJ329" s="47"/>
      <c r="MOK329" s="47"/>
      <c r="MOL329" s="47"/>
      <c r="MOM329" s="47"/>
      <c r="MON329" s="47"/>
      <c r="MOO329" s="47"/>
      <c r="MOP329" s="47"/>
      <c r="MOQ329" s="47"/>
      <c r="MOR329" s="47"/>
      <c r="MOS329" s="47"/>
      <c r="MOT329" s="47"/>
      <c r="MOU329" s="47"/>
      <c r="MOV329" s="47"/>
      <c r="MOW329" s="47"/>
      <c r="MOX329" s="47"/>
      <c r="MOY329" s="47"/>
      <c r="MOZ329" s="47"/>
      <c r="MPA329" s="47"/>
      <c r="MPB329" s="47"/>
      <c r="MPC329" s="47"/>
      <c r="MPD329" s="47"/>
      <c r="MPE329" s="47"/>
      <c r="MPF329" s="47"/>
      <c r="MPG329" s="47"/>
      <c r="MPH329" s="47"/>
      <c r="MPI329" s="47"/>
      <c r="MPJ329" s="47"/>
      <c r="MPK329" s="47"/>
      <c r="MPL329" s="47"/>
      <c r="MPM329" s="47"/>
      <c r="MPN329" s="47"/>
      <c r="MPO329" s="47"/>
      <c r="MPP329" s="47"/>
      <c r="MPQ329" s="47"/>
      <c r="MPR329" s="47"/>
      <c r="MPS329" s="47"/>
      <c r="MPT329" s="47"/>
      <c r="MPU329" s="47"/>
      <c r="MPV329" s="47"/>
      <c r="MPW329" s="47"/>
      <c r="MPX329" s="47"/>
      <c r="MPY329" s="47"/>
      <c r="MPZ329" s="47"/>
      <c r="MQA329" s="47"/>
      <c r="MQB329" s="47"/>
      <c r="MQC329" s="47"/>
      <c r="MQD329" s="47"/>
      <c r="MQE329" s="47"/>
      <c r="MQF329" s="47"/>
      <c r="MQG329" s="47"/>
      <c r="MQH329" s="47"/>
      <c r="MQI329" s="47"/>
      <c r="MQJ329" s="47"/>
      <c r="MQK329" s="47"/>
      <c r="MQL329" s="47"/>
      <c r="MQM329" s="47"/>
      <c r="MQN329" s="47"/>
      <c r="MQO329" s="47"/>
      <c r="MQP329" s="47"/>
      <c r="MQQ329" s="47"/>
      <c r="MQR329" s="47"/>
      <c r="MQS329" s="47"/>
      <c r="MQT329" s="47"/>
      <c r="MQU329" s="47"/>
      <c r="MQV329" s="47"/>
      <c r="MQW329" s="47"/>
      <c r="MQX329" s="47"/>
      <c r="MQY329" s="47"/>
      <c r="MQZ329" s="47"/>
      <c r="MRA329" s="47"/>
      <c r="MRB329" s="47"/>
      <c r="MRC329" s="47"/>
      <c r="MRD329" s="47"/>
      <c r="MRE329" s="47"/>
      <c r="MRF329" s="47"/>
      <c r="MRG329" s="47"/>
      <c r="MRH329" s="47"/>
      <c r="MRI329" s="47"/>
      <c r="MRJ329" s="47"/>
      <c r="MRK329" s="47"/>
      <c r="MRL329" s="47"/>
      <c r="MRM329" s="47"/>
      <c r="MRN329" s="47"/>
      <c r="MRO329" s="47"/>
      <c r="MRP329" s="47"/>
      <c r="MRQ329" s="47"/>
      <c r="MRR329" s="47"/>
      <c r="MRS329" s="47"/>
      <c r="MRT329" s="47"/>
      <c r="MRU329" s="47"/>
      <c r="MRV329" s="47"/>
      <c r="MRW329" s="47"/>
      <c r="MRX329" s="47"/>
      <c r="MRY329" s="47"/>
      <c r="MRZ329" s="47"/>
      <c r="MSA329" s="47"/>
      <c r="MSB329" s="47"/>
      <c r="MSC329" s="47"/>
      <c r="MSD329" s="47"/>
      <c r="MSE329" s="47"/>
      <c r="MSF329" s="47"/>
      <c r="MSG329" s="47"/>
      <c r="MSH329" s="47"/>
      <c r="MSI329" s="47"/>
      <c r="MSJ329" s="47"/>
      <c r="MSK329" s="47"/>
      <c r="MSL329" s="47"/>
      <c r="MSM329" s="47"/>
      <c r="MSN329" s="47"/>
      <c r="MSO329" s="47"/>
      <c r="MSP329" s="47"/>
      <c r="MSQ329" s="47"/>
      <c r="MSR329" s="47"/>
      <c r="MSS329" s="47"/>
      <c r="MST329" s="47"/>
      <c r="MSU329" s="47"/>
      <c r="MSV329" s="47"/>
      <c r="MSW329" s="47"/>
      <c r="MSX329" s="47"/>
      <c r="MSY329" s="47"/>
      <c r="MSZ329" s="47"/>
      <c r="MTA329" s="47"/>
      <c r="MTB329" s="47"/>
      <c r="MTC329" s="47"/>
      <c r="MTD329" s="47"/>
      <c r="MTE329" s="47"/>
      <c r="MTF329" s="47"/>
      <c r="MTG329" s="47"/>
      <c r="MTH329" s="47"/>
      <c r="MTI329" s="47"/>
      <c r="MTJ329" s="47"/>
      <c r="MTK329" s="47"/>
      <c r="MTL329" s="47"/>
      <c r="MTM329" s="47"/>
      <c r="MTN329" s="47"/>
      <c r="MTO329" s="47"/>
      <c r="MTP329" s="47"/>
      <c r="MTQ329" s="47"/>
      <c r="MTR329" s="47"/>
      <c r="MTS329" s="47"/>
      <c r="MTT329" s="47"/>
      <c r="MTU329" s="47"/>
      <c r="MTV329" s="47"/>
      <c r="MTW329" s="47"/>
      <c r="MTX329" s="47"/>
      <c r="MTY329" s="47"/>
      <c r="MTZ329" s="47"/>
      <c r="MUA329" s="47"/>
      <c r="MUB329" s="47"/>
      <c r="MUC329" s="47"/>
      <c r="MUD329" s="47"/>
      <c r="MUE329" s="47"/>
      <c r="MUF329" s="47"/>
      <c r="MUG329" s="47"/>
      <c r="MUH329" s="47"/>
      <c r="MUI329" s="47"/>
      <c r="MUJ329" s="47"/>
      <c r="MUK329" s="47"/>
      <c r="MUL329" s="47"/>
      <c r="MUM329" s="47"/>
      <c r="MUN329" s="47"/>
      <c r="MUO329" s="47"/>
      <c r="MUP329" s="47"/>
      <c r="MUQ329" s="47"/>
      <c r="MUR329" s="47"/>
      <c r="MUS329" s="47"/>
      <c r="MUT329" s="47"/>
      <c r="MUU329" s="47"/>
      <c r="MUV329" s="47"/>
      <c r="MUW329" s="47"/>
      <c r="MUX329" s="47"/>
      <c r="MUY329" s="47"/>
      <c r="MUZ329" s="47"/>
      <c r="MVA329" s="47"/>
      <c r="MVB329" s="47"/>
      <c r="MVC329" s="47"/>
      <c r="MVD329" s="47"/>
      <c r="MVE329" s="47"/>
      <c r="MVF329" s="47"/>
      <c r="MVG329" s="47"/>
      <c r="MVH329" s="47"/>
      <c r="MVI329" s="47"/>
      <c r="MVJ329" s="47"/>
      <c r="MVK329" s="47"/>
      <c r="MVL329" s="47"/>
      <c r="MVM329" s="47"/>
      <c r="MVN329" s="47"/>
      <c r="MVO329" s="47"/>
      <c r="MVP329" s="47"/>
      <c r="MVQ329" s="47"/>
      <c r="MVR329" s="47"/>
      <c r="MVS329" s="47"/>
      <c r="MVT329" s="47"/>
      <c r="MVU329" s="47"/>
      <c r="MVV329" s="47"/>
      <c r="MVW329" s="47"/>
      <c r="MVX329" s="47"/>
      <c r="MVY329" s="47"/>
      <c r="MVZ329" s="47"/>
      <c r="MWA329" s="47"/>
      <c r="MWB329" s="47"/>
      <c r="MWC329" s="47"/>
      <c r="MWD329" s="47"/>
      <c r="MWE329" s="47"/>
      <c r="MWF329" s="47"/>
      <c r="MWG329" s="47"/>
      <c r="MWH329" s="47"/>
      <c r="MWI329" s="47"/>
      <c r="MWJ329" s="47"/>
      <c r="MWK329" s="47"/>
      <c r="MWL329" s="47"/>
      <c r="MWM329" s="47"/>
      <c r="MWN329" s="47"/>
      <c r="MWO329" s="47"/>
      <c r="MWP329" s="47"/>
      <c r="MWQ329" s="47"/>
      <c r="MWR329" s="47"/>
      <c r="MWS329" s="47"/>
      <c r="MWT329" s="47"/>
      <c r="MWU329" s="47"/>
      <c r="MWV329" s="47"/>
      <c r="MWW329" s="47"/>
      <c r="MWX329" s="47"/>
      <c r="MWY329" s="47"/>
      <c r="MWZ329" s="47"/>
      <c r="MXA329" s="47"/>
      <c r="MXB329" s="47"/>
      <c r="MXC329" s="47"/>
      <c r="MXD329" s="47"/>
      <c r="MXE329" s="47"/>
      <c r="MXF329" s="47"/>
      <c r="MXG329" s="47"/>
      <c r="MXH329" s="47"/>
      <c r="MXI329" s="47"/>
      <c r="MXJ329" s="47"/>
      <c r="MXK329" s="47"/>
      <c r="MXL329" s="47"/>
      <c r="MXM329" s="47"/>
      <c r="MXN329" s="47"/>
      <c r="MXO329" s="47"/>
      <c r="MXP329" s="47"/>
      <c r="MXQ329" s="47"/>
      <c r="MXR329" s="47"/>
      <c r="MXS329" s="47"/>
      <c r="MXT329" s="47"/>
      <c r="MXU329" s="47"/>
      <c r="MXV329" s="47"/>
      <c r="MXW329" s="47"/>
      <c r="MXX329" s="47"/>
      <c r="MXY329" s="47"/>
      <c r="MXZ329" s="47"/>
      <c r="MYA329" s="47"/>
      <c r="MYB329" s="47"/>
      <c r="MYC329" s="47"/>
      <c r="MYD329" s="47"/>
      <c r="MYE329" s="47"/>
      <c r="MYF329" s="47"/>
      <c r="MYG329" s="47"/>
      <c r="MYH329" s="47"/>
      <c r="MYI329" s="47"/>
      <c r="MYJ329" s="47"/>
      <c r="MYK329" s="47"/>
      <c r="MYL329" s="47"/>
      <c r="MYM329" s="47"/>
      <c r="MYN329" s="47"/>
      <c r="MYO329" s="47"/>
      <c r="MYP329" s="47"/>
      <c r="MYQ329" s="47"/>
      <c r="MYR329" s="47"/>
      <c r="MYS329" s="47"/>
      <c r="MYT329" s="47"/>
      <c r="MYU329" s="47"/>
      <c r="MYV329" s="47"/>
      <c r="MYW329" s="47"/>
      <c r="MYX329" s="47"/>
      <c r="MYY329" s="47"/>
      <c r="MYZ329" s="47"/>
      <c r="MZA329" s="47"/>
      <c r="MZB329" s="47"/>
      <c r="MZC329" s="47"/>
      <c r="MZD329" s="47"/>
      <c r="MZE329" s="47"/>
      <c r="MZF329" s="47"/>
      <c r="MZG329" s="47"/>
      <c r="MZH329" s="47"/>
      <c r="MZI329" s="47"/>
      <c r="MZJ329" s="47"/>
      <c r="MZK329" s="47"/>
      <c r="MZL329" s="47"/>
      <c r="MZM329" s="47"/>
      <c r="MZN329" s="47"/>
      <c r="MZO329" s="47"/>
      <c r="MZP329" s="47"/>
      <c r="MZQ329" s="47"/>
      <c r="MZR329" s="47"/>
      <c r="MZS329" s="47"/>
      <c r="MZT329" s="47"/>
      <c r="MZU329" s="47"/>
      <c r="MZV329" s="47"/>
      <c r="MZW329" s="47"/>
      <c r="MZX329" s="47"/>
      <c r="MZY329" s="47"/>
      <c r="MZZ329" s="47"/>
      <c r="NAA329" s="47"/>
      <c r="NAB329" s="47"/>
      <c r="NAC329" s="47"/>
      <c r="NAD329" s="47"/>
      <c r="NAE329" s="47"/>
      <c r="NAF329" s="47"/>
      <c r="NAG329" s="47"/>
      <c r="NAH329" s="47"/>
      <c r="NAI329" s="47"/>
      <c r="NAJ329" s="47"/>
      <c r="NAK329" s="47"/>
      <c r="NAL329" s="47"/>
      <c r="NAM329" s="47"/>
      <c r="NAN329" s="47"/>
      <c r="NAO329" s="47"/>
      <c r="NAP329" s="47"/>
      <c r="NAQ329" s="47"/>
      <c r="NAR329" s="47"/>
      <c r="NAS329" s="47"/>
      <c r="NAT329" s="47"/>
      <c r="NAU329" s="47"/>
      <c r="NAV329" s="47"/>
      <c r="NAW329" s="47"/>
      <c r="NAX329" s="47"/>
      <c r="NAY329" s="47"/>
      <c r="NAZ329" s="47"/>
      <c r="NBA329" s="47"/>
      <c r="NBB329" s="47"/>
      <c r="NBC329" s="47"/>
      <c r="NBD329" s="47"/>
      <c r="NBE329" s="47"/>
      <c r="NBF329" s="47"/>
      <c r="NBG329" s="47"/>
      <c r="NBH329" s="47"/>
      <c r="NBI329" s="47"/>
      <c r="NBJ329" s="47"/>
      <c r="NBK329" s="47"/>
      <c r="NBL329" s="47"/>
      <c r="NBM329" s="47"/>
      <c r="NBN329" s="47"/>
      <c r="NBO329" s="47"/>
      <c r="NBP329" s="47"/>
      <c r="NBQ329" s="47"/>
      <c r="NBR329" s="47"/>
      <c r="NBS329" s="47"/>
      <c r="NBT329" s="47"/>
      <c r="NBU329" s="47"/>
      <c r="NBV329" s="47"/>
      <c r="NBW329" s="47"/>
      <c r="NBX329" s="47"/>
      <c r="NBY329" s="47"/>
      <c r="NBZ329" s="47"/>
      <c r="NCA329" s="47"/>
      <c r="NCB329" s="47"/>
      <c r="NCC329" s="47"/>
      <c r="NCD329" s="47"/>
      <c r="NCE329" s="47"/>
      <c r="NCF329" s="47"/>
      <c r="NCG329" s="47"/>
      <c r="NCH329" s="47"/>
      <c r="NCI329" s="47"/>
      <c r="NCJ329" s="47"/>
      <c r="NCK329" s="47"/>
      <c r="NCL329" s="47"/>
      <c r="NCM329" s="47"/>
      <c r="NCN329" s="47"/>
      <c r="NCO329" s="47"/>
      <c r="NCP329" s="47"/>
      <c r="NCQ329" s="47"/>
      <c r="NCR329" s="47"/>
      <c r="NCS329" s="47"/>
      <c r="NCT329" s="47"/>
      <c r="NCU329" s="47"/>
      <c r="NCV329" s="47"/>
      <c r="NCW329" s="47"/>
      <c r="NCX329" s="47"/>
      <c r="NCY329" s="47"/>
      <c r="NCZ329" s="47"/>
      <c r="NDA329" s="47"/>
      <c r="NDB329" s="47"/>
      <c r="NDC329" s="47"/>
      <c r="NDD329" s="47"/>
      <c r="NDE329" s="47"/>
      <c r="NDF329" s="47"/>
      <c r="NDG329" s="47"/>
      <c r="NDH329" s="47"/>
      <c r="NDI329" s="47"/>
      <c r="NDJ329" s="47"/>
      <c r="NDK329" s="47"/>
      <c r="NDL329" s="47"/>
      <c r="NDM329" s="47"/>
      <c r="NDN329" s="47"/>
      <c r="NDO329" s="47"/>
      <c r="NDP329" s="47"/>
      <c r="NDQ329" s="47"/>
      <c r="NDR329" s="47"/>
      <c r="NDS329" s="47"/>
      <c r="NDT329" s="47"/>
      <c r="NDU329" s="47"/>
      <c r="NDV329" s="47"/>
      <c r="NDW329" s="47"/>
      <c r="NDX329" s="47"/>
      <c r="NDY329" s="47"/>
      <c r="NDZ329" s="47"/>
      <c r="NEA329" s="47"/>
      <c r="NEB329" s="47"/>
      <c r="NEC329" s="47"/>
      <c r="NED329" s="47"/>
      <c r="NEE329" s="47"/>
      <c r="NEF329" s="47"/>
      <c r="NEG329" s="47"/>
      <c r="NEH329" s="47"/>
      <c r="NEI329" s="47"/>
      <c r="NEJ329" s="47"/>
      <c r="NEK329" s="47"/>
      <c r="NEL329" s="47"/>
      <c r="NEM329" s="47"/>
      <c r="NEN329" s="47"/>
      <c r="NEO329" s="47"/>
      <c r="NEP329" s="47"/>
      <c r="NEQ329" s="47"/>
      <c r="NER329" s="47"/>
      <c r="NES329" s="47"/>
      <c r="NET329" s="47"/>
      <c r="NEU329" s="47"/>
      <c r="NEV329" s="47"/>
      <c r="NEW329" s="47"/>
      <c r="NEX329" s="47"/>
      <c r="NEY329" s="47"/>
      <c r="NEZ329" s="47"/>
      <c r="NFA329" s="47"/>
      <c r="NFB329" s="47"/>
      <c r="NFC329" s="47"/>
      <c r="NFD329" s="47"/>
      <c r="NFE329" s="47"/>
      <c r="NFF329" s="47"/>
      <c r="NFG329" s="47"/>
      <c r="NFH329" s="47"/>
      <c r="NFI329" s="47"/>
      <c r="NFJ329" s="47"/>
      <c r="NFK329" s="47"/>
      <c r="NFL329" s="47"/>
      <c r="NFM329" s="47"/>
      <c r="NFN329" s="47"/>
      <c r="NFO329" s="47"/>
      <c r="NFP329" s="47"/>
      <c r="NFQ329" s="47"/>
      <c r="NFR329" s="47"/>
      <c r="NFS329" s="47"/>
      <c r="NFT329" s="47"/>
      <c r="NFU329" s="47"/>
      <c r="NFV329" s="47"/>
      <c r="NFW329" s="47"/>
      <c r="NFX329" s="47"/>
      <c r="NFY329" s="47"/>
      <c r="NFZ329" s="47"/>
      <c r="NGA329" s="47"/>
      <c r="NGB329" s="47"/>
      <c r="NGC329" s="47"/>
      <c r="NGD329" s="47"/>
      <c r="NGE329" s="47"/>
      <c r="NGF329" s="47"/>
      <c r="NGG329" s="47"/>
      <c r="NGH329" s="47"/>
      <c r="NGI329" s="47"/>
      <c r="NGJ329" s="47"/>
      <c r="NGK329" s="47"/>
      <c r="NGL329" s="47"/>
      <c r="NGM329" s="47"/>
      <c r="NGN329" s="47"/>
      <c r="NGO329" s="47"/>
      <c r="NGP329" s="47"/>
      <c r="NGQ329" s="47"/>
      <c r="NGR329" s="47"/>
      <c r="NGS329" s="47"/>
      <c r="NGT329" s="47"/>
      <c r="NGU329" s="47"/>
      <c r="NGV329" s="47"/>
      <c r="NGW329" s="47"/>
      <c r="NGX329" s="47"/>
      <c r="NGY329" s="47"/>
      <c r="NGZ329" s="47"/>
      <c r="NHA329" s="47"/>
      <c r="NHB329" s="47"/>
      <c r="NHC329" s="47"/>
      <c r="NHD329" s="47"/>
      <c r="NHE329" s="47"/>
      <c r="NHF329" s="47"/>
      <c r="NHG329" s="47"/>
      <c r="NHH329" s="47"/>
      <c r="NHI329" s="47"/>
      <c r="NHJ329" s="47"/>
      <c r="NHK329" s="47"/>
      <c r="NHL329" s="47"/>
      <c r="NHM329" s="47"/>
      <c r="NHN329" s="47"/>
      <c r="NHO329" s="47"/>
      <c r="NHP329" s="47"/>
      <c r="NHQ329" s="47"/>
      <c r="NHR329" s="47"/>
      <c r="NHS329" s="47"/>
      <c r="NHT329" s="47"/>
      <c r="NHU329" s="47"/>
      <c r="NHV329" s="47"/>
      <c r="NHW329" s="47"/>
      <c r="NHX329" s="47"/>
      <c r="NHY329" s="47"/>
      <c r="NHZ329" s="47"/>
      <c r="NIA329" s="47"/>
      <c r="NIB329" s="47"/>
      <c r="NIC329" s="47"/>
      <c r="NID329" s="47"/>
      <c r="NIE329" s="47"/>
      <c r="NIF329" s="47"/>
      <c r="NIG329" s="47"/>
      <c r="NIH329" s="47"/>
      <c r="NII329" s="47"/>
      <c r="NIJ329" s="47"/>
      <c r="NIK329" s="47"/>
      <c r="NIL329" s="47"/>
      <c r="NIM329" s="47"/>
      <c r="NIN329" s="47"/>
      <c r="NIO329" s="47"/>
      <c r="NIP329" s="47"/>
      <c r="NIQ329" s="47"/>
      <c r="NIR329" s="47"/>
      <c r="NIS329" s="47"/>
      <c r="NIT329" s="47"/>
      <c r="NIU329" s="47"/>
      <c r="NIV329" s="47"/>
      <c r="NIW329" s="47"/>
      <c r="NIX329" s="47"/>
      <c r="NIY329" s="47"/>
      <c r="NIZ329" s="47"/>
      <c r="NJA329" s="47"/>
      <c r="NJB329" s="47"/>
      <c r="NJC329" s="47"/>
      <c r="NJD329" s="47"/>
      <c r="NJE329" s="47"/>
      <c r="NJF329" s="47"/>
      <c r="NJG329" s="47"/>
      <c r="NJH329" s="47"/>
      <c r="NJI329" s="47"/>
      <c r="NJJ329" s="47"/>
      <c r="NJK329" s="47"/>
      <c r="NJL329" s="47"/>
      <c r="NJM329" s="47"/>
      <c r="NJN329" s="47"/>
      <c r="NJO329" s="47"/>
      <c r="NJP329" s="47"/>
      <c r="NJQ329" s="47"/>
      <c r="NJR329" s="47"/>
      <c r="NJS329" s="47"/>
      <c r="NJT329" s="47"/>
      <c r="NJU329" s="47"/>
      <c r="NJV329" s="47"/>
      <c r="NJW329" s="47"/>
      <c r="NJX329" s="47"/>
      <c r="NJY329" s="47"/>
      <c r="NJZ329" s="47"/>
      <c r="NKA329" s="47"/>
      <c r="NKB329" s="47"/>
      <c r="NKC329" s="47"/>
      <c r="NKD329" s="47"/>
      <c r="NKE329" s="47"/>
      <c r="NKF329" s="47"/>
      <c r="NKG329" s="47"/>
      <c r="NKH329" s="47"/>
      <c r="NKI329" s="47"/>
      <c r="NKJ329" s="47"/>
      <c r="NKK329" s="47"/>
      <c r="NKL329" s="47"/>
      <c r="NKM329" s="47"/>
      <c r="NKN329" s="47"/>
      <c r="NKO329" s="47"/>
      <c r="NKP329" s="47"/>
      <c r="NKQ329" s="47"/>
      <c r="NKR329" s="47"/>
      <c r="NKS329" s="47"/>
      <c r="NKT329" s="47"/>
      <c r="NKU329" s="47"/>
      <c r="NKV329" s="47"/>
      <c r="NKW329" s="47"/>
      <c r="NKX329" s="47"/>
      <c r="NKY329" s="47"/>
      <c r="NKZ329" s="47"/>
      <c r="NLA329" s="47"/>
      <c r="NLB329" s="47"/>
      <c r="NLC329" s="47"/>
      <c r="NLD329" s="47"/>
      <c r="NLE329" s="47"/>
      <c r="NLF329" s="47"/>
      <c r="NLG329" s="47"/>
      <c r="NLH329" s="47"/>
      <c r="NLI329" s="47"/>
      <c r="NLJ329" s="47"/>
      <c r="NLK329" s="47"/>
      <c r="NLL329" s="47"/>
      <c r="NLM329" s="47"/>
      <c r="NLN329" s="47"/>
      <c r="NLO329" s="47"/>
      <c r="NLP329" s="47"/>
      <c r="NLQ329" s="47"/>
      <c r="NLR329" s="47"/>
      <c r="NLS329" s="47"/>
      <c r="NLT329" s="47"/>
      <c r="NLU329" s="47"/>
      <c r="NLV329" s="47"/>
      <c r="NLW329" s="47"/>
      <c r="NLX329" s="47"/>
      <c r="NLY329" s="47"/>
      <c r="NLZ329" s="47"/>
      <c r="NMA329" s="47"/>
      <c r="NMB329" s="47"/>
      <c r="NMC329" s="47"/>
      <c r="NMD329" s="47"/>
      <c r="NME329" s="47"/>
      <c r="NMF329" s="47"/>
      <c r="NMG329" s="47"/>
      <c r="NMH329" s="47"/>
      <c r="NMI329" s="47"/>
      <c r="NMJ329" s="47"/>
      <c r="NMK329" s="47"/>
      <c r="NML329" s="47"/>
      <c r="NMM329" s="47"/>
      <c r="NMN329" s="47"/>
      <c r="NMO329" s="47"/>
      <c r="NMP329" s="47"/>
      <c r="NMQ329" s="47"/>
      <c r="NMR329" s="47"/>
      <c r="NMS329" s="47"/>
      <c r="NMT329" s="47"/>
      <c r="NMU329" s="47"/>
      <c r="NMV329" s="47"/>
      <c r="NMW329" s="47"/>
      <c r="NMX329" s="47"/>
      <c r="NMY329" s="47"/>
      <c r="NMZ329" s="47"/>
      <c r="NNA329" s="47"/>
      <c r="NNB329" s="47"/>
      <c r="NNC329" s="47"/>
      <c r="NND329" s="47"/>
      <c r="NNE329" s="47"/>
      <c r="NNF329" s="47"/>
      <c r="NNG329" s="47"/>
      <c r="NNH329" s="47"/>
      <c r="NNI329" s="47"/>
      <c r="NNJ329" s="47"/>
      <c r="NNK329" s="47"/>
      <c r="NNL329" s="47"/>
      <c r="NNM329" s="47"/>
      <c r="NNN329" s="47"/>
      <c r="NNO329" s="47"/>
      <c r="NNP329" s="47"/>
      <c r="NNQ329" s="47"/>
      <c r="NNR329" s="47"/>
      <c r="NNS329" s="47"/>
      <c r="NNT329" s="47"/>
      <c r="NNU329" s="47"/>
      <c r="NNV329" s="47"/>
      <c r="NNW329" s="47"/>
      <c r="NNX329" s="47"/>
      <c r="NNY329" s="47"/>
      <c r="NNZ329" s="47"/>
      <c r="NOA329" s="47"/>
      <c r="NOB329" s="47"/>
      <c r="NOC329" s="47"/>
      <c r="NOD329" s="47"/>
      <c r="NOE329" s="47"/>
      <c r="NOF329" s="47"/>
      <c r="NOG329" s="47"/>
      <c r="NOH329" s="47"/>
      <c r="NOI329" s="47"/>
      <c r="NOJ329" s="47"/>
      <c r="NOK329" s="47"/>
      <c r="NOL329" s="47"/>
      <c r="NOM329" s="47"/>
      <c r="NON329" s="47"/>
      <c r="NOO329" s="47"/>
      <c r="NOP329" s="47"/>
      <c r="NOQ329" s="47"/>
      <c r="NOR329" s="47"/>
      <c r="NOS329" s="47"/>
      <c r="NOT329" s="47"/>
      <c r="NOU329" s="47"/>
      <c r="NOV329" s="47"/>
      <c r="NOW329" s="47"/>
      <c r="NOX329" s="47"/>
      <c r="NOY329" s="47"/>
      <c r="NOZ329" s="47"/>
      <c r="NPA329" s="47"/>
      <c r="NPB329" s="47"/>
      <c r="NPC329" s="47"/>
      <c r="NPD329" s="47"/>
      <c r="NPE329" s="47"/>
      <c r="NPF329" s="47"/>
      <c r="NPG329" s="47"/>
      <c r="NPH329" s="47"/>
      <c r="NPI329" s="47"/>
      <c r="NPJ329" s="47"/>
      <c r="NPK329" s="47"/>
      <c r="NPL329" s="47"/>
      <c r="NPM329" s="47"/>
      <c r="NPN329" s="47"/>
      <c r="NPO329" s="47"/>
      <c r="NPP329" s="47"/>
      <c r="NPQ329" s="47"/>
      <c r="NPR329" s="47"/>
      <c r="NPS329" s="47"/>
      <c r="NPT329" s="47"/>
      <c r="NPU329" s="47"/>
      <c r="NPV329" s="47"/>
      <c r="NPW329" s="47"/>
      <c r="NPX329" s="47"/>
      <c r="NPY329" s="47"/>
      <c r="NPZ329" s="47"/>
      <c r="NQA329" s="47"/>
      <c r="NQB329" s="47"/>
      <c r="NQC329" s="47"/>
      <c r="NQD329" s="47"/>
      <c r="NQE329" s="47"/>
      <c r="NQF329" s="47"/>
      <c r="NQG329" s="47"/>
      <c r="NQH329" s="47"/>
      <c r="NQI329" s="47"/>
      <c r="NQJ329" s="47"/>
      <c r="NQK329" s="47"/>
      <c r="NQL329" s="47"/>
      <c r="NQM329" s="47"/>
      <c r="NQN329" s="47"/>
      <c r="NQO329" s="47"/>
      <c r="NQP329" s="47"/>
      <c r="NQQ329" s="47"/>
      <c r="NQR329" s="47"/>
      <c r="NQS329" s="47"/>
      <c r="NQT329" s="47"/>
      <c r="NQU329" s="47"/>
      <c r="NQV329" s="47"/>
      <c r="NQW329" s="47"/>
      <c r="NQX329" s="47"/>
      <c r="NQY329" s="47"/>
      <c r="NQZ329" s="47"/>
      <c r="NRA329" s="47"/>
      <c r="NRB329" s="47"/>
      <c r="NRC329" s="47"/>
      <c r="NRD329" s="47"/>
      <c r="NRE329" s="47"/>
      <c r="NRF329" s="47"/>
      <c r="NRG329" s="47"/>
      <c r="NRH329" s="47"/>
      <c r="NRI329" s="47"/>
      <c r="NRJ329" s="47"/>
      <c r="NRK329" s="47"/>
      <c r="NRL329" s="47"/>
      <c r="NRM329" s="47"/>
      <c r="NRN329" s="47"/>
      <c r="NRO329" s="47"/>
      <c r="NRP329" s="47"/>
      <c r="NRQ329" s="47"/>
      <c r="NRR329" s="47"/>
      <c r="NRS329" s="47"/>
      <c r="NRT329" s="47"/>
      <c r="NRU329" s="47"/>
      <c r="NRV329" s="47"/>
      <c r="NRW329" s="47"/>
      <c r="NRX329" s="47"/>
      <c r="NRY329" s="47"/>
      <c r="NRZ329" s="47"/>
      <c r="NSA329" s="47"/>
      <c r="NSB329" s="47"/>
      <c r="NSC329" s="47"/>
      <c r="NSD329" s="47"/>
      <c r="NSE329" s="47"/>
      <c r="NSF329" s="47"/>
      <c r="NSG329" s="47"/>
      <c r="NSH329" s="47"/>
      <c r="NSI329" s="47"/>
      <c r="NSJ329" s="47"/>
      <c r="NSK329" s="47"/>
      <c r="NSL329" s="47"/>
      <c r="NSM329" s="47"/>
      <c r="NSN329" s="47"/>
      <c r="NSO329" s="47"/>
      <c r="NSP329" s="47"/>
      <c r="NSQ329" s="47"/>
      <c r="NSR329" s="47"/>
      <c r="NSS329" s="47"/>
      <c r="NST329" s="47"/>
      <c r="NSU329" s="47"/>
      <c r="NSV329" s="47"/>
      <c r="NSW329" s="47"/>
      <c r="NSX329" s="47"/>
      <c r="NSY329" s="47"/>
      <c r="NSZ329" s="47"/>
      <c r="NTA329" s="47"/>
      <c r="NTB329" s="47"/>
      <c r="NTC329" s="47"/>
      <c r="NTD329" s="47"/>
      <c r="NTE329" s="47"/>
      <c r="NTF329" s="47"/>
      <c r="NTG329" s="47"/>
      <c r="NTH329" s="47"/>
      <c r="NTI329" s="47"/>
      <c r="NTJ329" s="47"/>
      <c r="NTK329" s="47"/>
      <c r="NTL329" s="47"/>
      <c r="NTM329" s="47"/>
      <c r="NTN329" s="47"/>
      <c r="NTO329" s="47"/>
      <c r="NTP329" s="47"/>
      <c r="NTQ329" s="47"/>
      <c r="NTR329" s="47"/>
      <c r="NTS329" s="47"/>
      <c r="NTT329" s="47"/>
      <c r="NTU329" s="47"/>
      <c r="NTV329" s="47"/>
      <c r="NTW329" s="47"/>
      <c r="NTX329" s="47"/>
      <c r="NTY329" s="47"/>
      <c r="NTZ329" s="47"/>
      <c r="NUA329" s="47"/>
      <c r="NUB329" s="47"/>
      <c r="NUC329" s="47"/>
      <c r="NUD329" s="47"/>
      <c r="NUE329" s="47"/>
      <c r="NUF329" s="47"/>
      <c r="NUG329" s="47"/>
      <c r="NUH329" s="47"/>
      <c r="NUI329" s="47"/>
      <c r="NUJ329" s="47"/>
      <c r="NUK329" s="47"/>
      <c r="NUL329" s="47"/>
      <c r="NUM329" s="47"/>
      <c r="NUN329" s="47"/>
      <c r="NUO329" s="47"/>
      <c r="NUP329" s="47"/>
      <c r="NUQ329" s="47"/>
      <c r="NUR329" s="47"/>
      <c r="NUS329" s="47"/>
      <c r="NUT329" s="47"/>
      <c r="NUU329" s="47"/>
      <c r="NUV329" s="47"/>
      <c r="NUW329" s="47"/>
      <c r="NUX329" s="47"/>
      <c r="NUY329" s="47"/>
      <c r="NUZ329" s="47"/>
      <c r="NVA329" s="47"/>
      <c r="NVB329" s="47"/>
      <c r="NVC329" s="47"/>
      <c r="NVD329" s="47"/>
      <c r="NVE329" s="47"/>
      <c r="NVF329" s="47"/>
      <c r="NVG329" s="47"/>
      <c r="NVH329" s="47"/>
      <c r="NVI329" s="47"/>
      <c r="NVJ329" s="47"/>
      <c r="NVK329" s="47"/>
      <c r="NVL329" s="47"/>
      <c r="NVM329" s="47"/>
      <c r="NVN329" s="47"/>
      <c r="NVO329" s="47"/>
      <c r="NVP329" s="47"/>
      <c r="NVQ329" s="47"/>
      <c r="NVR329" s="47"/>
      <c r="NVS329" s="47"/>
      <c r="NVT329" s="47"/>
      <c r="NVU329" s="47"/>
      <c r="NVV329" s="47"/>
      <c r="NVW329" s="47"/>
      <c r="NVX329" s="47"/>
      <c r="NVY329" s="47"/>
      <c r="NVZ329" s="47"/>
      <c r="NWA329" s="47"/>
      <c r="NWB329" s="47"/>
      <c r="NWC329" s="47"/>
      <c r="NWD329" s="47"/>
      <c r="NWE329" s="47"/>
      <c r="NWF329" s="47"/>
      <c r="NWG329" s="47"/>
      <c r="NWH329" s="47"/>
      <c r="NWI329" s="47"/>
      <c r="NWJ329" s="47"/>
      <c r="NWK329" s="47"/>
      <c r="NWL329" s="47"/>
      <c r="NWM329" s="47"/>
      <c r="NWN329" s="47"/>
      <c r="NWO329" s="47"/>
      <c r="NWP329" s="47"/>
      <c r="NWQ329" s="47"/>
      <c r="NWR329" s="47"/>
      <c r="NWS329" s="47"/>
      <c r="NWT329" s="47"/>
      <c r="NWU329" s="47"/>
      <c r="NWV329" s="47"/>
      <c r="NWW329" s="47"/>
      <c r="NWX329" s="47"/>
      <c r="NWY329" s="47"/>
      <c r="NWZ329" s="47"/>
      <c r="NXA329" s="47"/>
      <c r="NXB329" s="47"/>
      <c r="NXC329" s="47"/>
      <c r="NXD329" s="47"/>
      <c r="NXE329" s="47"/>
      <c r="NXF329" s="47"/>
      <c r="NXG329" s="47"/>
      <c r="NXH329" s="47"/>
      <c r="NXI329" s="47"/>
      <c r="NXJ329" s="47"/>
      <c r="NXK329" s="47"/>
      <c r="NXL329" s="47"/>
      <c r="NXM329" s="47"/>
      <c r="NXN329" s="47"/>
      <c r="NXO329" s="47"/>
      <c r="NXP329" s="47"/>
      <c r="NXQ329" s="47"/>
      <c r="NXR329" s="47"/>
      <c r="NXS329" s="47"/>
      <c r="NXT329" s="47"/>
      <c r="NXU329" s="47"/>
      <c r="NXV329" s="47"/>
      <c r="NXW329" s="47"/>
      <c r="NXX329" s="47"/>
      <c r="NXY329" s="47"/>
      <c r="NXZ329" s="47"/>
      <c r="NYA329" s="47"/>
      <c r="NYB329" s="47"/>
      <c r="NYC329" s="47"/>
      <c r="NYD329" s="47"/>
      <c r="NYE329" s="47"/>
      <c r="NYF329" s="47"/>
      <c r="NYG329" s="47"/>
      <c r="NYH329" s="47"/>
      <c r="NYI329" s="47"/>
      <c r="NYJ329" s="47"/>
      <c r="NYK329" s="47"/>
      <c r="NYL329" s="47"/>
      <c r="NYM329" s="47"/>
      <c r="NYN329" s="47"/>
      <c r="NYO329" s="47"/>
      <c r="NYP329" s="47"/>
      <c r="NYQ329" s="47"/>
      <c r="NYR329" s="47"/>
      <c r="NYS329" s="47"/>
      <c r="NYT329" s="47"/>
      <c r="NYU329" s="47"/>
      <c r="NYV329" s="47"/>
      <c r="NYW329" s="47"/>
      <c r="NYX329" s="47"/>
      <c r="NYY329" s="47"/>
      <c r="NYZ329" s="47"/>
      <c r="NZA329" s="47"/>
      <c r="NZB329" s="47"/>
      <c r="NZC329" s="47"/>
      <c r="NZD329" s="47"/>
      <c r="NZE329" s="47"/>
      <c r="NZF329" s="47"/>
      <c r="NZG329" s="47"/>
      <c r="NZH329" s="47"/>
      <c r="NZI329" s="47"/>
      <c r="NZJ329" s="47"/>
      <c r="NZK329" s="47"/>
      <c r="NZL329" s="47"/>
      <c r="NZM329" s="47"/>
      <c r="NZN329" s="47"/>
      <c r="NZO329" s="47"/>
      <c r="NZP329" s="47"/>
      <c r="NZQ329" s="47"/>
      <c r="NZR329" s="47"/>
      <c r="NZS329" s="47"/>
      <c r="NZT329" s="47"/>
      <c r="NZU329" s="47"/>
      <c r="NZV329" s="47"/>
      <c r="NZW329" s="47"/>
      <c r="NZX329" s="47"/>
      <c r="NZY329" s="47"/>
      <c r="NZZ329" s="47"/>
      <c r="OAA329" s="47"/>
      <c r="OAB329" s="47"/>
      <c r="OAC329" s="47"/>
      <c r="OAD329" s="47"/>
      <c r="OAE329" s="47"/>
      <c r="OAF329" s="47"/>
      <c r="OAG329" s="47"/>
      <c r="OAH329" s="47"/>
      <c r="OAI329" s="47"/>
      <c r="OAJ329" s="47"/>
      <c r="OAK329" s="47"/>
      <c r="OAL329" s="47"/>
      <c r="OAM329" s="47"/>
      <c r="OAN329" s="47"/>
      <c r="OAO329" s="47"/>
      <c r="OAP329" s="47"/>
      <c r="OAQ329" s="47"/>
      <c r="OAR329" s="47"/>
      <c r="OAS329" s="47"/>
      <c r="OAT329" s="47"/>
      <c r="OAU329" s="47"/>
      <c r="OAV329" s="47"/>
      <c r="OAW329" s="47"/>
      <c r="OAX329" s="47"/>
      <c r="OAY329" s="47"/>
      <c r="OAZ329" s="47"/>
      <c r="OBA329" s="47"/>
      <c r="OBB329" s="47"/>
      <c r="OBC329" s="47"/>
      <c r="OBD329" s="47"/>
      <c r="OBE329" s="47"/>
      <c r="OBF329" s="47"/>
      <c r="OBG329" s="47"/>
      <c r="OBH329" s="47"/>
      <c r="OBI329" s="47"/>
      <c r="OBJ329" s="47"/>
      <c r="OBK329" s="47"/>
      <c r="OBL329" s="47"/>
      <c r="OBM329" s="47"/>
      <c r="OBN329" s="47"/>
      <c r="OBO329" s="47"/>
      <c r="OBP329" s="47"/>
      <c r="OBQ329" s="47"/>
      <c r="OBR329" s="47"/>
      <c r="OBS329" s="47"/>
      <c r="OBT329" s="47"/>
      <c r="OBU329" s="47"/>
      <c r="OBV329" s="47"/>
      <c r="OBW329" s="47"/>
      <c r="OBX329" s="47"/>
      <c r="OBY329" s="47"/>
      <c r="OBZ329" s="47"/>
      <c r="OCA329" s="47"/>
      <c r="OCB329" s="47"/>
      <c r="OCC329" s="47"/>
      <c r="OCD329" s="47"/>
      <c r="OCE329" s="47"/>
      <c r="OCF329" s="47"/>
      <c r="OCG329" s="47"/>
      <c r="OCH329" s="47"/>
      <c r="OCI329" s="47"/>
      <c r="OCJ329" s="47"/>
      <c r="OCK329" s="47"/>
      <c r="OCL329" s="47"/>
      <c r="OCM329" s="47"/>
      <c r="OCN329" s="47"/>
      <c r="OCO329" s="47"/>
      <c r="OCP329" s="47"/>
      <c r="OCQ329" s="47"/>
      <c r="OCR329" s="47"/>
      <c r="OCS329" s="47"/>
      <c r="OCT329" s="47"/>
      <c r="OCU329" s="47"/>
      <c r="OCV329" s="47"/>
      <c r="OCW329" s="47"/>
      <c r="OCX329" s="47"/>
      <c r="OCY329" s="47"/>
      <c r="OCZ329" s="47"/>
      <c r="ODA329" s="47"/>
      <c r="ODB329" s="47"/>
      <c r="ODC329" s="47"/>
      <c r="ODD329" s="47"/>
      <c r="ODE329" s="47"/>
      <c r="ODF329" s="47"/>
      <c r="ODG329" s="47"/>
      <c r="ODH329" s="47"/>
      <c r="ODI329" s="47"/>
      <c r="ODJ329" s="47"/>
      <c r="ODK329" s="47"/>
      <c r="ODL329" s="47"/>
      <c r="ODM329" s="47"/>
      <c r="ODN329" s="47"/>
      <c r="ODO329" s="47"/>
      <c r="ODP329" s="47"/>
      <c r="ODQ329" s="47"/>
      <c r="ODR329" s="47"/>
      <c r="ODS329" s="47"/>
      <c r="ODT329" s="47"/>
      <c r="ODU329" s="47"/>
      <c r="ODV329" s="47"/>
      <c r="ODW329" s="47"/>
      <c r="ODX329" s="47"/>
      <c r="ODY329" s="47"/>
      <c r="ODZ329" s="47"/>
      <c r="OEA329" s="47"/>
      <c r="OEB329" s="47"/>
      <c r="OEC329" s="47"/>
      <c r="OED329" s="47"/>
      <c r="OEE329" s="47"/>
      <c r="OEF329" s="47"/>
      <c r="OEG329" s="47"/>
      <c r="OEH329" s="47"/>
      <c r="OEI329" s="47"/>
      <c r="OEJ329" s="47"/>
      <c r="OEK329" s="47"/>
      <c r="OEL329" s="47"/>
      <c r="OEM329" s="47"/>
      <c r="OEN329" s="47"/>
      <c r="OEO329" s="47"/>
      <c r="OEP329" s="47"/>
      <c r="OEQ329" s="47"/>
      <c r="OER329" s="47"/>
      <c r="OES329" s="47"/>
      <c r="OET329" s="47"/>
      <c r="OEU329" s="47"/>
      <c r="OEV329" s="47"/>
      <c r="OEW329" s="47"/>
      <c r="OEX329" s="47"/>
      <c r="OEY329" s="47"/>
      <c r="OEZ329" s="47"/>
      <c r="OFA329" s="47"/>
      <c r="OFB329" s="47"/>
      <c r="OFC329" s="47"/>
      <c r="OFD329" s="47"/>
      <c r="OFE329" s="47"/>
      <c r="OFF329" s="47"/>
      <c r="OFG329" s="47"/>
      <c r="OFH329" s="47"/>
      <c r="OFI329" s="47"/>
      <c r="OFJ329" s="47"/>
      <c r="OFK329" s="47"/>
      <c r="OFL329" s="47"/>
      <c r="OFM329" s="47"/>
      <c r="OFN329" s="47"/>
      <c r="OFO329" s="47"/>
      <c r="OFP329" s="47"/>
      <c r="OFQ329" s="47"/>
      <c r="OFR329" s="47"/>
      <c r="OFS329" s="47"/>
      <c r="OFT329" s="47"/>
      <c r="OFU329" s="47"/>
      <c r="OFV329" s="47"/>
      <c r="OFW329" s="47"/>
      <c r="OFX329" s="47"/>
      <c r="OFY329" s="47"/>
      <c r="OFZ329" s="47"/>
      <c r="OGA329" s="47"/>
      <c r="OGB329" s="47"/>
      <c r="OGC329" s="47"/>
      <c r="OGD329" s="47"/>
      <c r="OGE329" s="47"/>
      <c r="OGF329" s="47"/>
      <c r="OGG329" s="47"/>
      <c r="OGH329" s="47"/>
      <c r="OGI329" s="47"/>
      <c r="OGJ329" s="47"/>
      <c r="OGK329" s="47"/>
      <c r="OGL329" s="47"/>
      <c r="OGM329" s="47"/>
      <c r="OGN329" s="47"/>
      <c r="OGO329" s="47"/>
      <c r="OGP329" s="47"/>
      <c r="OGQ329" s="47"/>
      <c r="OGR329" s="47"/>
      <c r="OGS329" s="47"/>
      <c r="OGT329" s="47"/>
      <c r="OGU329" s="47"/>
      <c r="OGV329" s="47"/>
      <c r="OGW329" s="47"/>
      <c r="OGX329" s="47"/>
      <c r="OGY329" s="47"/>
      <c r="OGZ329" s="47"/>
      <c r="OHA329" s="47"/>
      <c r="OHB329" s="47"/>
      <c r="OHC329" s="47"/>
      <c r="OHD329" s="47"/>
      <c r="OHE329" s="47"/>
      <c r="OHF329" s="47"/>
      <c r="OHG329" s="47"/>
      <c r="OHH329" s="47"/>
      <c r="OHI329" s="47"/>
      <c r="OHJ329" s="47"/>
      <c r="OHK329" s="47"/>
      <c r="OHL329" s="47"/>
      <c r="OHM329" s="47"/>
      <c r="OHN329" s="47"/>
      <c r="OHO329" s="47"/>
      <c r="OHP329" s="47"/>
      <c r="OHQ329" s="47"/>
      <c r="OHR329" s="47"/>
      <c r="OHS329" s="47"/>
      <c r="OHT329" s="47"/>
      <c r="OHU329" s="47"/>
      <c r="OHV329" s="47"/>
      <c r="OHW329" s="47"/>
      <c r="OHX329" s="47"/>
      <c r="OHY329" s="47"/>
      <c r="OHZ329" s="47"/>
      <c r="OIA329" s="47"/>
      <c r="OIB329" s="47"/>
      <c r="OIC329" s="47"/>
      <c r="OID329" s="47"/>
      <c r="OIE329" s="47"/>
      <c r="OIF329" s="47"/>
      <c r="OIG329" s="47"/>
      <c r="OIH329" s="47"/>
      <c r="OII329" s="47"/>
      <c r="OIJ329" s="47"/>
      <c r="OIK329" s="47"/>
      <c r="OIL329" s="47"/>
      <c r="OIM329" s="47"/>
      <c r="OIN329" s="47"/>
      <c r="OIO329" s="47"/>
      <c r="OIP329" s="47"/>
      <c r="OIQ329" s="47"/>
      <c r="OIR329" s="47"/>
      <c r="OIS329" s="47"/>
      <c r="OIT329" s="47"/>
      <c r="OIU329" s="47"/>
      <c r="OIV329" s="47"/>
      <c r="OIW329" s="47"/>
      <c r="OIX329" s="47"/>
      <c r="OIY329" s="47"/>
      <c r="OIZ329" s="47"/>
      <c r="OJA329" s="47"/>
      <c r="OJB329" s="47"/>
      <c r="OJC329" s="47"/>
      <c r="OJD329" s="47"/>
      <c r="OJE329" s="47"/>
      <c r="OJF329" s="47"/>
      <c r="OJG329" s="47"/>
      <c r="OJH329" s="47"/>
      <c r="OJI329" s="47"/>
      <c r="OJJ329" s="47"/>
      <c r="OJK329" s="47"/>
      <c r="OJL329" s="47"/>
      <c r="OJM329" s="47"/>
      <c r="OJN329" s="47"/>
      <c r="OJO329" s="47"/>
      <c r="OJP329" s="47"/>
      <c r="OJQ329" s="47"/>
      <c r="OJR329" s="47"/>
      <c r="OJS329" s="47"/>
      <c r="OJT329" s="47"/>
      <c r="OJU329" s="47"/>
      <c r="OJV329" s="47"/>
      <c r="OJW329" s="47"/>
      <c r="OJX329" s="47"/>
      <c r="OJY329" s="47"/>
      <c r="OJZ329" s="47"/>
      <c r="OKA329" s="47"/>
      <c r="OKB329" s="47"/>
      <c r="OKC329" s="47"/>
      <c r="OKD329" s="47"/>
      <c r="OKE329" s="47"/>
      <c r="OKF329" s="47"/>
      <c r="OKG329" s="47"/>
      <c r="OKH329" s="47"/>
      <c r="OKI329" s="47"/>
      <c r="OKJ329" s="47"/>
      <c r="OKK329" s="47"/>
      <c r="OKL329" s="47"/>
      <c r="OKM329" s="47"/>
      <c r="OKN329" s="47"/>
      <c r="OKO329" s="47"/>
      <c r="OKP329" s="47"/>
      <c r="OKQ329" s="47"/>
      <c r="OKR329" s="47"/>
      <c r="OKS329" s="47"/>
      <c r="OKT329" s="47"/>
      <c r="OKU329" s="47"/>
      <c r="OKV329" s="47"/>
      <c r="OKW329" s="47"/>
      <c r="OKX329" s="47"/>
      <c r="OKY329" s="47"/>
      <c r="OKZ329" s="47"/>
      <c r="OLA329" s="47"/>
      <c r="OLB329" s="47"/>
      <c r="OLC329" s="47"/>
      <c r="OLD329" s="47"/>
      <c r="OLE329" s="47"/>
      <c r="OLF329" s="47"/>
      <c r="OLG329" s="47"/>
      <c r="OLH329" s="47"/>
      <c r="OLI329" s="47"/>
      <c r="OLJ329" s="47"/>
      <c r="OLK329" s="47"/>
      <c r="OLL329" s="47"/>
      <c r="OLM329" s="47"/>
      <c r="OLN329" s="47"/>
      <c r="OLO329" s="47"/>
      <c r="OLP329" s="47"/>
      <c r="OLQ329" s="47"/>
      <c r="OLR329" s="47"/>
      <c r="OLS329" s="47"/>
      <c r="OLT329" s="47"/>
      <c r="OLU329" s="47"/>
      <c r="OLV329" s="47"/>
      <c r="OLW329" s="47"/>
      <c r="OLX329" s="47"/>
      <c r="OLY329" s="47"/>
      <c r="OLZ329" s="47"/>
      <c r="OMA329" s="47"/>
      <c r="OMB329" s="47"/>
      <c r="OMC329" s="47"/>
      <c r="OMD329" s="47"/>
      <c r="OME329" s="47"/>
      <c r="OMF329" s="47"/>
      <c r="OMG329" s="47"/>
      <c r="OMH329" s="47"/>
      <c r="OMI329" s="47"/>
      <c r="OMJ329" s="47"/>
      <c r="OMK329" s="47"/>
      <c r="OML329" s="47"/>
      <c r="OMM329" s="47"/>
      <c r="OMN329" s="47"/>
      <c r="OMO329" s="47"/>
      <c r="OMP329" s="47"/>
      <c r="OMQ329" s="47"/>
      <c r="OMR329" s="47"/>
      <c r="OMS329" s="47"/>
      <c r="OMT329" s="47"/>
      <c r="OMU329" s="47"/>
      <c r="OMV329" s="47"/>
      <c r="OMW329" s="47"/>
      <c r="OMX329" s="47"/>
      <c r="OMY329" s="47"/>
      <c r="OMZ329" s="47"/>
      <c r="ONA329" s="47"/>
      <c r="ONB329" s="47"/>
      <c r="ONC329" s="47"/>
      <c r="OND329" s="47"/>
      <c r="ONE329" s="47"/>
      <c r="ONF329" s="47"/>
      <c r="ONG329" s="47"/>
      <c r="ONH329" s="47"/>
      <c r="ONI329" s="47"/>
      <c r="ONJ329" s="47"/>
      <c r="ONK329" s="47"/>
      <c r="ONL329" s="47"/>
      <c r="ONM329" s="47"/>
      <c r="ONN329" s="47"/>
      <c r="ONO329" s="47"/>
      <c r="ONP329" s="47"/>
      <c r="ONQ329" s="47"/>
      <c r="ONR329" s="47"/>
      <c r="ONS329" s="47"/>
      <c r="ONT329" s="47"/>
      <c r="ONU329" s="47"/>
      <c r="ONV329" s="47"/>
      <c r="ONW329" s="47"/>
      <c r="ONX329" s="47"/>
      <c r="ONY329" s="47"/>
      <c r="ONZ329" s="47"/>
      <c r="OOA329" s="47"/>
      <c r="OOB329" s="47"/>
      <c r="OOC329" s="47"/>
      <c r="OOD329" s="47"/>
      <c r="OOE329" s="47"/>
      <c r="OOF329" s="47"/>
      <c r="OOG329" s="47"/>
      <c r="OOH329" s="47"/>
      <c r="OOI329" s="47"/>
      <c r="OOJ329" s="47"/>
      <c r="OOK329" s="47"/>
      <c r="OOL329" s="47"/>
      <c r="OOM329" s="47"/>
      <c r="OON329" s="47"/>
      <c r="OOO329" s="47"/>
      <c r="OOP329" s="47"/>
      <c r="OOQ329" s="47"/>
      <c r="OOR329" s="47"/>
      <c r="OOS329" s="47"/>
      <c r="OOT329" s="47"/>
      <c r="OOU329" s="47"/>
      <c r="OOV329" s="47"/>
      <c r="OOW329" s="47"/>
      <c r="OOX329" s="47"/>
      <c r="OOY329" s="47"/>
      <c r="OOZ329" s="47"/>
      <c r="OPA329" s="47"/>
      <c r="OPB329" s="47"/>
      <c r="OPC329" s="47"/>
      <c r="OPD329" s="47"/>
      <c r="OPE329" s="47"/>
      <c r="OPF329" s="47"/>
      <c r="OPG329" s="47"/>
      <c r="OPH329" s="47"/>
      <c r="OPI329" s="47"/>
      <c r="OPJ329" s="47"/>
      <c r="OPK329" s="47"/>
      <c r="OPL329" s="47"/>
      <c r="OPM329" s="47"/>
      <c r="OPN329" s="47"/>
      <c r="OPO329" s="47"/>
      <c r="OPP329" s="47"/>
      <c r="OPQ329" s="47"/>
      <c r="OPR329" s="47"/>
      <c r="OPS329" s="47"/>
      <c r="OPT329" s="47"/>
      <c r="OPU329" s="47"/>
      <c r="OPV329" s="47"/>
      <c r="OPW329" s="47"/>
      <c r="OPX329" s="47"/>
      <c r="OPY329" s="47"/>
      <c r="OPZ329" s="47"/>
      <c r="OQA329" s="47"/>
      <c r="OQB329" s="47"/>
      <c r="OQC329" s="47"/>
      <c r="OQD329" s="47"/>
      <c r="OQE329" s="47"/>
      <c r="OQF329" s="47"/>
      <c r="OQG329" s="47"/>
      <c r="OQH329" s="47"/>
      <c r="OQI329" s="47"/>
      <c r="OQJ329" s="47"/>
      <c r="OQK329" s="47"/>
      <c r="OQL329" s="47"/>
      <c r="OQM329" s="47"/>
      <c r="OQN329" s="47"/>
      <c r="OQO329" s="47"/>
      <c r="OQP329" s="47"/>
      <c r="OQQ329" s="47"/>
      <c r="OQR329" s="47"/>
      <c r="OQS329" s="47"/>
      <c r="OQT329" s="47"/>
      <c r="OQU329" s="47"/>
      <c r="OQV329" s="47"/>
      <c r="OQW329" s="47"/>
      <c r="OQX329" s="47"/>
      <c r="OQY329" s="47"/>
      <c r="OQZ329" s="47"/>
      <c r="ORA329" s="47"/>
      <c r="ORB329" s="47"/>
      <c r="ORC329" s="47"/>
      <c r="ORD329" s="47"/>
      <c r="ORE329" s="47"/>
      <c r="ORF329" s="47"/>
      <c r="ORG329" s="47"/>
      <c r="ORH329" s="47"/>
      <c r="ORI329" s="47"/>
      <c r="ORJ329" s="47"/>
      <c r="ORK329" s="47"/>
      <c r="ORL329" s="47"/>
      <c r="ORM329" s="47"/>
      <c r="ORN329" s="47"/>
      <c r="ORO329" s="47"/>
      <c r="ORP329" s="47"/>
      <c r="ORQ329" s="47"/>
      <c r="ORR329" s="47"/>
      <c r="ORS329" s="47"/>
      <c r="ORT329" s="47"/>
      <c r="ORU329" s="47"/>
      <c r="ORV329" s="47"/>
      <c r="ORW329" s="47"/>
      <c r="ORX329" s="47"/>
      <c r="ORY329" s="47"/>
      <c r="ORZ329" s="47"/>
      <c r="OSA329" s="47"/>
      <c r="OSB329" s="47"/>
      <c r="OSC329" s="47"/>
      <c r="OSD329" s="47"/>
      <c r="OSE329" s="47"/>
      <c r="OSF329" s="47"/>
      <c r="OSG329" s="47"/>
      <c r="OSH329" s="47"/>
      <c r="OSI329" s="47"/>
      <c r="OSJ329" s="47"/>
      <c r="OSK329" s="47"/>
      <c r="OSL329" s="47"/>
      <c r="OSM329" s="47"/>
      <c r="OSN329" s="47"/>
      <c r="OSO329" s="47"/>
      <c r="OSP329" s="47"/>
      <c r="OSQ329" s="47"/>
      <c r="OSR329" s="47"/>
      <c r="OSS329" s="47"/>
      <c r="OST329" s="47"/>
      <c r="OSU329" s="47"/>
      <c r="OSV329" s="47"/>
      <c r="OSW329" s="47"/>
      <c r="OSX329" s="47"/>
      <c r="OSY329" s="47"/>
      <c r="OSZ329" s="47"/>
      <c r="OTA329" s="47"/>
      <c r="OTB329" s="47"/>
      <c r="OTC329" s="47"/>
      <c r="OTD329" s="47"/>
      <c r="OTE329" s="47"/>
      <c r="OTF329" s="47"/>
      <c r="OTG329" s="47"/>
      <c r="OTH329" s="47"/>
      <c r="OTI329" s="47"/>
      <c r="OTJ329" s="47"/>
      <c r="OTK329" s="47"/>
      <c r="OTL329" s="47"/>
      <c r="OTM329" s="47"/>
      <c r="OTN329" s="47"/>
      <c r="OTO329" s="47"/>
      <c r="OTP329" s="47"/>
      <c r="OTQ329" s="47"/>
      <c r="OTR329" s="47"/>
      <c r="OTS329" s="47"/>
      <c r="OTT329" s="47"/>
      <c r="OTU329" s="47"/>
      <c r="OTV329" s="47"/>
      <c r="OTW329" s="47"/>
      <c r="OTX329" s="47"/>
      <c r="OTY329" s="47"/>
      <c r="OTZ329" s="47"/>
      <c r="OUA329" s="47"/>
      <c r="OUB329" s="47"/>
      <c r="OUC329" s="47"/>
      <c r="OUD329" s="47"/>
      <c r="OUE329" s="47"/>
      <c r="OUF329" s="47"/>
      <c r="OUG329" s="47"/>
      <c r="OUH329" s="47"/>
      <c r="OUI329" s="47"/>
      <c r="OUJ329" s="47"/>
      <c r="OUK329" s="47"/>
      <c r="OUL329" s="47"/>
      <c r="OUM329" s="47"/>
      <c r="OUN329" s="47"/>
      <c r="OUO329" s="47"/>
      <c r="OUP329" s="47"/>
      <c r="OUQ329" s="47"/>
      <c r="OUR329" s="47"/>
      <c r="OUS329" s="47"/>
      <c r="OUT329" s="47"/>
      <c r="OUU329" s="47"/>
      <c r="OUV329" s="47"/>
      <c r="OUW329" s="47"/>
      <c r="OUX329" s="47"/>
      <c r="OUY329" s="47"/>
      <c r="OUZ329" s="47"/>
      <c r="OVA329" s="47"/>
      <c r="OVB329" s="47"/>
      <c r="OVC329" s="47"/>
      <c r="OVD329" s="47"/>
      <c r="OVE329" s="47"/>
      <c r="OVF329" s="47"/>
      <c r="OVG329" s="47"/>
      <c r="OVH329" s="47"/>
      <c r="OVI329" s="47"/>
      <c r="OVJ329" s="47"/>
      <c r="OVK329" s="47"/>
      <c r="OVL329" s="47"/>
      <c r="OVM329" s="47"/>
      <c r="OVN329" s="47"/>
      <c r="OVO329" s="47"/>
      <c r="OVP329" s="47"/>
      <c r="OVQ329" s="47"/>
      <c r="OVR329" s="47"/>
      <c r="OVS329" s="47"/>
      <c r="OVT329" s="47"/>
      <c r="OVU329" s="47"/>
      <c r="OVV329" s="47"/>
      <c r="OVW329" s="47"/>
      <c r="OVX329" s="47"/>
      <c r="OVY329" s="47"/>
      <c r="OVZ329" s="47"/>
      <c r="OWA329" s="47"/>
      <c r="OWB329" s="47"/>
      <c r="OWC329" s="47"/>
      <c r="OWD329" s="47"/>
      <c r="OWE329" s="47"/>
      <c r="OWF329" s="47"/>
      <c r="OWG329" s="47"/>
      <c r="OWH329" s="47"/>
      <c r="OWI329" s="47"/>
      <c r="OWJ329" s="47"/>
      <c r="OWK329" s="47"/>
      <c r="OWL329" s="47"/>
      <c r="OWM329" s="47"/>
      <c r="OWN329" s="47"/>
      <c r="OWO329" s="47"/>
      <c r="OWP329" s="47"/>
      <c r="OWQ329" s="47"/>
      <c r="OWR329" s="47"/>
      <c r="OWS329" s="47"/>
      <c r="OWT329" s="47"/>
      <c r="OWU329" s="47"/>
      <c r="OWV329" s="47"/>
      <c r="OWW329" s="47"/>
      <c r="OWX329" s="47"/>
      <c r="OWY329" s="47"/>
      <c r="OWZ329" s="47"/>
      <c r="OXA329" s="47"/>
      <c r="OXB329" s="47"/>
      <c r="OXC329" s="47"/>
      <c r="OXD329" s="47"/>
      <c r="OXE329" s="47"/>
      <c r="OXF329" s="47"/>
      <c r="OXG329" s="47"/>
      <c r="OXH329" s="47"/>
      <c r="OXI329" s="47"/>
      <c r="OXJ329" s="47"/>
      <c r="OXK329" s="47"/>
      <c r="OXL329" s="47"/>
      <c r="OXM329" s="47"/>
      <c r="OXN329" s="47"/>
      <c r="OXO329" s="47"/>
      <c r="OXP329" s="47"/>
      <c r="OXQ329" s="47"/>
      <c r="OXR329" s="47"/>
      <c r="OXS329" s="47"/>
      <c r="OXT329" s="47"/>
      <c r="OXU329" s="47"/>
      <c r="OXV329" s="47"/>
      <c r="OXW329" s="47"/>
      <c r="OXX329" s="47"/>
      <c r="OXY329" s="47"/>
      <c r="OXZ329" s="47"/>
      <c r="OYA329" s="47"/>
      <c r="OYB329" s="47"/>
      <c r="OYC329" s="47"/>
      <c r="OYD329" s="47"/>
      <c r="OYE329" s="47"/>
      <c r="OYF329" s="47"/>
      <c r="OYG329" s="47"/>
      <c r="OYH329" s="47"/>
      <c r="OYI329" s="47"/>
      <c r="OYJ329" s="47"/>
      <c r="OYK329" s="47"/>
      <c r="OYL329" s="47"/>
      <c r="OYM329" s="47"/>
      <c r="OYN329" s="47"/>
      <c r="OYO329" s="47"/>
      <c r="OYP329" s="47"/>
      <c r="OYQ329" s="47"/>
      <c r="OYR329" s="47"/>
      <c r="OYS329" s="47"/>
      <c r="OYT329" s="47"/>
      <c r="OYU329" s="47"/>
      <c r="OYV329" s="47"/>
      <c r="OYW329" s="47"/>
      <c r="OYX329" s="47"/>
      <c r="OYY329" s="47"/>
      <c r="OYZ329" s="47"/>
      <c r="OZA329" s="47"/>
      <c r="OZB329" s="47"/>
      <c r="OZC329" s="47"/>
      <c r="OZD329" s="47"/>
      <c r="OZE329" s="47"/>
      <c r="OZF329" s="47"/>
      <c r="OZG329" s="47"/>
      <c r="OZH329" s="47"/>
      <c r="OZI329" s="47"/>
      <c r="OZJ329" s="47"/>
      <c r="OZK329" s="47"/>
      <c r="OZL329" s="47"/>
      <c r="OZM329" s="47"/>
      <c r="OZN329" s="47"/>
      <c r="OZO329" s="47"/>
      <c r="OZP329" s="47"/>
      <c r="OZQ329" s="47"/>
      <c r="OZR329" s="47"/>
      <c r="OZS329" s="47"/>
      <c r="OZT329" s="47"/>
      <c r="OZU329" s="47"/>
      <c r="OZV329" s="47"/>
      <c r="OZW329" s="47"/>
      <c r="OZX329" s="47"/>
      <c r="OZY329" s="47"/>
      <c r="OZZ329" s="47"/>
      <c r="PAA329" s="47"/>
      <c r="PAB329" s="47"/>
      <c r="PAC329" s="47"/>
      <c r="PAD329" s="47"/>
      <c r="PAE329" s="47"/>
      <c r="PAF329" s="47"/>
      <c r="PAG329" s="47"/>
      <c r="PAH329" s="47"/>
      <c r="PAI329" s="47"/>
      <c r="PAJ329" s="47"/>
      <c r="PAK329" s="47"/>
      <c r="PAL329" s="47"/>
      <c r="PAM329" s="47"/>
      <c r="PAN329" s="47"/>
      <c r="PAO329" s="47"/>
      <c r="PAP329" s="47"/>
      <c r="PAQ329" s="47"/>
      <c r="PAR329" s="47"/>
      <c r="PAS329" s="47"/>
      <c r="PAT329" s="47"/>
      <c r="PAU329" s="47"/>
      <c r="PAV329" s="47"/>
      <c r="PAW329" s="47"/>
      <c r="PAX329" s="47"/>
      <c r="PAY329" s="47"/>
      <c r="PAZ329" s="47"/>
      <c r="PBA329" s="47"/>
      <c r="PBB329" s="47"/>
      <c r="PBC329" s="47"/>
      <c r="PBD329" s="47"/>
      <c r="PBE329" s="47"/>
      <c r="PBF329" s="47"/>
      <c r="PBG329" s="47"/>
      <c r="PBH329" s="47"/>
      <c r="PBI329" s="47"/>
      <c r="PBJ329" s="47"/>
      <c r="PBK329" s="47"/>
      <c r="PBL329" s="47"/>
      <c r="PBM329" s="47"/>
      <c r="PBN329" s="47"/>
      <c r="PBO329" s="47"/>
      <c r="PBP329" s="47"/>
      <c r="PBQ329" s="47"/>
      <c r="PBR329" s="47"/>
      <c r="PBS329" s="47"/>
      <c r="PBT329" s="47"/>
      <c r="PBU329" s="47"/>
      <c r="PBV329" s="47"/>
      <c r="PBW329" s="47"/>
      <c r="PBX329" s="47"/>
      <c r="PBY329" s="47"/>
      <c r="PBZ329" s="47"/>
      <c r="PCA329" s="47"/>
      <c r="PCB329" s="47"/>
      <c r="PCC329" s="47"/>
      <c r="PCD329" s="47"/>
      <c r="PCE329" s="47"/>
      <c r="PCF329" s="47"/>
      <c r="PCG329" s="47"/>
      <c r="PCH329" s="47"/>
      <c r="PCI329" s="47"/>
      <c r="PCJ329" s="47"/>
      <c r="PCK329" s="47"/>
      <c r="PCL329" s="47"/>
      <c r="PCM329" s="47"/>
      <c r="PCN329" s="47"/>
      <c r="PCO329" s="47"/>
      <c r="PCP329" s="47"/>
      <c r="PCQ329" s="47"/>
      <c r="PCR329" s="47"/>
      <c r="PCS329" s="47"/>
      <c r="PCT329" s="47"/>
      <c r="PCU329" s="47"/>
      <c r="PCV329" s="47"/>
      <c r="PCW329" s="47"/>
      <c r="PCX329" s="47"/>
      <c r="PCY329" s="47"/>
      <c r="PCZ329" s="47"/>
      <c r="PDA329" s="47"/>
      <c r="PDB329" s="47"/>
      <c r="PDC329" s="47"/>
      <c r="PDD329" s="47"/>
      <c r="PDE329" s="47"/>
      <c r="PDF329" s="47"/>
      <c r="PDG329" s="47"/>
      <c r="PDH329" s="47"/>
      <c r="PDI329" s="47"/>
      <c r="PDJ329" s="47"/>
      <c r="PDK329" s="47"/>
      <c r="PDL329" s="47"/>
      <c r="PDM329" s="47"/>
      <c r="PDN329" s="47"/>
      <c r="PDO329" s="47"/>
      <c r="PDP329" s="47"/>
      <c r="PDQ329" s="47"/>
      <c r="PDR329" s="47"/>
      <c r="PDS329" s="47"/>
      <c r="PDT329" s="47"/>
      <c r="PDU329" s="47"/>
      <c r="PDV329" s="47"/>
      <c r="PDW329" s="47"/>
      <c r="PDX329" s="47"/>
      <c r="PDY329" s="47"/>
      <c r="PDZ329" s="47"/>
      <c r="PEA329" s="47"/>
      <c r="PEB329" s="47"/>
      <c r="PEC329" s="47"/>
      <c r="PED329" s="47"/>
      <c r="PEE329" s="47"/>
      <c r="PEF329" s="47"/>
      <c r="PEG329" s="47"/>
      <c r="PEH329" s="47"/>
      <c r="PEI329" s="47"/>
      <c r="PEJ329" s="47"/>
      <c r="PEK329" s="47"/>
      <c r="PEL329" s="47"/>
      <c r="PEM329" s="47"/>
      <c r="PEN329" s="47"/>
      <c r="PEO329" s="47"/>
      <c r="PEP329" s="47"/>
      <c r="PEQ329" s="47"/>
      <c r="PER329" s="47"/>
      <c r="PES329" s="47"/>
      <c r="PET329" s="47"/>
      <c r="PEU329" s="47"/>
      <c r="PEV329" s="47"/>
      <c r="PEW329" s="47"/>
      <c r="PEX329" s="47"/>
      <c r="PEY329" s="47"/>
      <c r="PEZ329" s="47"/>
      <c r="PFA329" s="47"/>
      <c r="PFB329" s="47"/>
      <c r="PFC329" s="47"/>
      <c r="PFD329" s="47"/>
      <c r="PFE329" s="47"/>
      <c r="PFF329" s="47"/>
      <c r="PFG329" s="47"/>
      <c r="PFH329" s="47"/>
      <c r="PFI329" s="47"/>
      <c r="PFJ329" s="47"/>
      <c r="PFK329" s="47"/>
      <c r="PFL329" s="47"/>
      <c r="PFM329" s="47"/>
      <c r="PFN329" s="47"/>
      <c r="PFO329" s="47"/>
      <c r="PFP329" s="47"/>
      <c r="PFQ329" s="47"/>
      <c r="PFR329" s="47"/>
      <c r="PFS329" s="47"/>
      <c r="PFT329" s="47"/>
      <c r="PFU329" s="47"/>
      <c r="PFV329" s="47"/>
      <c r="PFW329" s="47"/>
      <c r="PFX329" s="47"/>
      <c r="PFY329" s="47"/>
      <c r="PFZ329" s="47"/>
      <c r="PGA329" s="47"/>
      <c r="PGB329" s="47"/>
      <c r="PGC329" s="47"/>
      <c r="PGD329" s="47"/>
      <c r="PGE329" s="47"/>
      <c r="PGF329" s="47"/>
      <c r="PGG329" s="47"/>
      <c r="PGH329" s="47"/>
      <c r="PGI329" s="47"/>
      <c r="PGJ329" s="47"/>
      <c r="PGK329" s="47"/>
      <c r="PGL329" s="47"/>
      <c r="PGM329" s="47"/>
      <c r="PGN329" s="47"/>
      <c r="PGO329" s="47"/>
      <c r="PGP329" s="47"/>
      <c r="PGQ329" s="47"/>
      <c r="PGR329" s="47"/>
      <c r="PGS329" s="47"/>
      <c r="PGT329" s="47"/>
      <c r="PGU329" s="47"/>
      <c r="PGV329" s="47"/>
      <c r="PGW329" s="47"/>
      <c r="PGX329" s="47"/>
      <c r="PGY329" s="47"/>
      <c r="PGZ329" s="47"/>
      <c r="PHA329" s="47"/>
      <c r="PHB329" s="47"/>
      <c r="PHC329" s="47"/>
      <c r="PHD329" s="47"/>
      <c r="PHE329" s="47"/>
      <c r="PHF329" s="47"/>
      <c r="PHG329" s="47"/>
      <c r="PHH329" s="47"/>
      <c r="PHI329" s="47"/>
      <c r="PHJ329" s="47"/>
      <c r="PHK329" s="47"/>
      <c r="PHL329" s="47"/>
      <c r="PHM329" s="47"/>
      <c r="PHN329" s="47"/>
      <c r="PHO329" s="47"/>
      <c r="PHP329" s="47"/>
      <c r="PHQ329" s="47"/>
      <c r="PHR329" s="47"/>
      <c r="PHS329" s="47"/>
      <c r="PHT329" s="47"/>
      <c r="PHU329" s="47"/>
      <c r="PHV329" s="47"/>
      <c r="PHW329" s="47"/>
      <c r="PHX329" s="47"/>
      <c r="PHY329" s="47"/>
      <c r="PHZ329" s="47"/>
      <c r="PIA329" s="47"/>
      <c r="PIB329" s="47"/>
      <c r="PIC329" s="47"/>
      <c r="PID329" s="47"/>
      <c r="PIE329" s="47"/>
      <c r="PIF329" s="47"/>
      <c r="PIG329" s="47"/>
      <c r="PIH329" s="47"/>
      <c r="PII329" s="47"/>
      <c r="PIJ329" s="47"/>
      <c r="PIK329" s="47"/>
      <c r="PIL329" s="47"/>
      <c r="PIM329" s="47"/>
      <c r="PIN329" s="47"/>
      <c r="PIO329" s="47"/>
      <c r="PIP329" s="47"/>
      <c r="PIQ329" s="47"/>
      <c r="PIR329" s="47"/>
      <c r="PIS329" s="47"/>
      <c r="PIT329" s="47"/>
      <c r="PIU329" s="47"/>
      <c r="PIV329" s="47"/>
      <c r="PIW329" s="47"/>
      <c r="PIX329" s="47"/>
      <c r="PIY329" s="47"/>
      <c r="PIZ329" s="47"/>
      <c r="PJA329" s="47"/>
      <c r="PJB329" s="47"/>
      <c r="PJC329" s="47"/>
      <c r="PJD329" s="47"/>
      <c r="PJE329" s="47"/>
      <c r="PJF329" s="47"/>
      <c r="PJG329" s="47"/>
      <c r="PJH329" s="47"/>
      <c r="PJI329" s="47"/>
      <c r="PJJ329" s="47"/>
      <c r="PJK329" s="47"/>
      <c r="PJL329" s="47"/>
      <c r="PJM329" s="47"/>
      <c r="PJN329" s="47"/>
      <c r="PJO329" s="47"/>
      <c r="PJP329" s="47"/>
      <c r="PJQ329" s="47"/>
      <c r="PJR329" s="47"/>
      <c r="PJS329" s="47"/>
      <c r="PJT329" s="47"/>
      <c r="PJU329" s="47"/>
      <c r="PJV329" s="47"/>
      <c r="PJW329" s="47"/>
      <c r="PJX329" s="47"/>
      <c r="PJY329" s="47"/>
      <c r="PJZ329" s="47"/>
      <c r="PKA329" s="47"/>
      <c r="PKB329" s="47"/>
      <c r="PKC329" s="47"/>
      <c r="PKD329" s="47"/>
      <c r="PKE329" s="47"/>
      <c r="PKF329" s="47"/>
      <c r="PKG329" s="47"/>
      <c r="PKH329" s="47"/>
      <c r="PKI329" s="47"/>
      <c r="PKJ329" s="47"/>
      <c r="PKK329" s="47"/>
      <c r="PKL329" s="47"/>
      <c r="PKM329" s="47"/>
      <c r="PKN329" s="47"/>
      <c r="PKO329" s="47"/>
      <c r="PKP329" s="47"/>
      <c r="PKQ329" s="47"/>
      <c r="PKR329" s="47"/>
      <c r="PKS329" s="47"/>
      <c r="PKT329" s="47"/>
      <c r="PKU329" s="47"/>
      <c r="PKV329" s="47"/>
      <c r="PKW329" s="47"/>
      <c r="PKX329" s="47"/>
      <c r="PKY329" s="47"/>
      <c r="PKZ329" s="47"/>
      <c r="PLA329" s="47"/>
      <c r="PLB329" s="47"/>
      <c r="PLC329" s="47"/>
      <c r="PLD329" s="47"/>
      <c r="PLE329" s="47"/>
      <c r="PLF329" s="47"/>
      <c r="PLG329" s="47"/>
      <c r="PLH329" s="47"/>
      <c r="PLI329" s="47"/>
      <c r="PLJ329" s="47"/>
      <c r="PLK329" s="47"/>
      <c r="PLL329" s="47"/>
      <c r="PLM329" s="47"/>
      <c r="PLN329" s="47"/>
      <c r="PLO329" s="47"/>
      <c r="PLP329" s="47"/>
      <c r="PLQ329" s="47"/>
      <c r="PLR329" s="47"/>
      <c r="PLS329" s="47"/>
      <c r="PLT329" s="47"/>
      <c r="PLU329" s="47"/>
      <c r="PLV329" s="47"/>
      <c r="PLW329" s="47"/>
      <c r="PLX329" s="47"/>
      <c r="PLY329" s="47"/>
      <c r="PLZ329" s="47"/>
      <c r="PMA329" s="47"/>
      <c r="PMB329" s="47"/>
      <c r="PMC329" s="47"/>
      <c r="PMD329" s="47"/>
      <c r="PME329" s="47"/>
      <c r="PMF329" s="47"/>
      <c r="PMG329" s="47"/>
      <c r="PMH329" s="47"/>
      <c r="PMI329" s="47"/>
      <c r="PMJ329" s="47"/>
      <c r="PMK329" s="47"/>
      <c r="PML329" s="47"/>
      <c r="PMM329" s="47"/>
      <c r="PMN329" s="47"/>
      <c r="PMO329" s="47"/>
      <c r="PMP329" s="47"/>
      <c r="PMQ329" s="47"/>
      <c r="PMR329" s="47"/>
      <c r="PMS329" s="47"/>
      <c r="PMT329" s="47"/>
      <c r="PMU329" s="47"/>
      <c r="PMV329" s="47"/>
      <c r="PMW329" s="47"/>
      <c r="PMX329" s="47"/>
      <c r="PMY329" s="47"/>
      <c r="PMZ329" s="47"/>
      <c r="PNA329" s="47"/>
      <c r="PNB329" s="47"/>
      <c r="PNC329" s="47"/>
      <c r="PND329" s="47"/>
      <c r="PNE329" s="47"/>
      <c r="PNF329" s="47"/>
      <c r="PNG329" s="47"/>
      <c r="PNH329" s="47"/>
      <c r="PNI329" s="47"/>
      <c r="PNJ329" s="47"/>
      <c r="PNK329" s="47"/>
      <c r="PNL329" s="47"/>
      <c r="PNM329" s="47"/>
      <c r="PNN329" s="47"/>
      <c r="PNO329" s="47"/>
      <c r="PNP329" s="47"/>
      <c r="PNQ329" s="47"/>
      <c r="PNR329" s="47"/>
      <c r="PNS329" s="47"/>
      <c r="PNT329" s="47"/>
      <c r="PNU329" s="47"/>
      <c r="PNV329" s="47"/>
      <c r="PNW329" s="47"/>
      <c r="PNX329" s="47"/>
      <c r="PNY329" s="47"/>
      <c r="PNZ329" s="47"/>
      <c r="POA329" s="47"/>
      <c r="POB329" s="47"/>
      <c r="POC329" s="47"/>
      <c r="POD329" s="47"/>
      <c r="POE329" s="47"/>
      <c r="POF329" s="47"/>
      <c r="POG329" s="47"/>
      <c r="POH329" s="47"/>
      <c r="POI329" s="47"/>
      <c r="POJ329" s="47"/>
      <c r="POK329" s="47"/>
      <c r="POL329" s="47"/>
      <c r="POM329" s="47"/>
      <c r="PON329" s="47"/>
      <c r="POO329" s="47"/>
      <c r="POP329" s="47"/>
      <c r="POQ329" s="47"/>
      <c r="POR329" s="47"/>
      <c r="POS329" s="47"/>
      <c r="POT329" s="47"/>
      <c r="POU329" s="47"/>
      <c r="POV329" s="47"/>
      <c r="POW329" s="47"/>
      <c r="POX329" s="47"/>
      <c r="POY329" s="47"/>
      <c r="POZ329" s="47"/>
      <c r="PPA329" s="47"/>
      <c r="PPB329" s="47"/>
      <c r="PPC329" s="47"/>
      <c r="PPD329" s="47"/>
      <c r="PPE329" s="47"/>
      <c r="PPF329" s="47"/>
      <c r="PPG329" s="47"/>
      <c r="PPH329" s="47"/>
      <c r="PPI329" s="47"/>
      <c r="PPJ329" s="47"/>
      <c r="PPK329" s="47"/>
      <c r="PPL329" s="47"/>
      <c r="PPM329" s="47"/>
      <c r="PPN329" s="47"/>
      <c r="PPO329" s="47"/>
      <c r="PPP329" s="47"/>
      <c r="PPQ329" s="47"/>
      <c r="PPR329" s="47"/>
      <c r="PPS329" s="47"/>
      <c r="PPT329" s="47"/>
      <c r="PPU329" s="47"/>
      <c r="PPV329" s="47"/>
      <c r="PPW329" s="47"/>
      <c r="PPX329" s="47"/>
      <c r="PPY329" s="47"/>
      <c r="PPZ329" s="47"/>
      <c r="PQA329" s="47"/>
      <c r="PQB329" s="47"/>
      <c r="PQC329" s="47"/>
      <c r="PQD329" s="47"/>
      <c r="PQE329" s="47"/>
      <c r="PQF329" s="47"/>
      <c r="PQG329" s="47"/>
      <c r="PQH329" s="47"/>
      <c r="PQI329" s="47"/>
      <c r="PQJ329" s="47"/>
      <c r="PQK329" s="47"/>
      <c r="PQL329" s="47"/>
      <c r="PQM329" s="47"/>
      <c r="PQN329" s="47"/>
      <c r="PQO329" s="47"/>
      <c r="PQP329" s="47"/>
      <c r="PQQ329" s="47"/>
      <c r="PQR329" s="47"/>
      <c r="PQS329" s="47"/>
      <c r="PQT329" s="47"/>
      <c r="PQU329" s="47"/>
      <c r="PQV329" s="47"/>
      <c r="PQW329" s="47"/>
      <c r="PQX329" s="47"/>
      <c r="PQY329" s="47"/>
      <c r="PQZ329" s="47"/>
      <c r="PRA329" s="47"/>
      <c r="PRB329" s="47"/>
      <c r="PRC329" s="47"/>
      <c r="PRD329" s="47"/>
      <c r="PRE329" s="47"/>
      <c r="PRF329" s="47"/>
      <c r="PRG329" s="47"/>
      <c r="PRH329" s="47"/>
      <c r="PRI329" s="47"/>
      <c r="PRJ329" s="47"/>
      <c r="PRK329" s="47"/>
      <c r="PRL329" s="47"/>
      <c r="PRM329" s="47"/>
      <c r="PRN329" s="47"/>
      <c r="PRO329" s="47"/>
      <c r="PRP329" s="47"/>
      <c r="PRQ329" s="47"/>
      <c r="PRR329" s="47"/>
      <c r="PRS329" s="47"/>
      <c r="PRT329" s="47"/>
      <c r="PRU329" s="47"/>
      <c r="PRV329" s="47"/>
      <c r="PRW329" s="47"/>
      <c r="PRX329" s="47"/>
      <c r="PRY329" s="47"/>
      <c r="PRZ329" s="47"/>
      <c r="PSA329" s="47"/>
      <c r="PSB329" s="47"/>
      <c r="PSC329" s="47"/>
      <c r="PSD329" s="47"/>
      <c r="PSE329" s="47"/>
      <c r="PSF329" s="47"/>
      <c r="PSG329" s="47"/>
      <c r="PSH329" s="47"/>
      <c r="PSI329" s="47"/>
      <c r="PSJ329" s="47"/>
      <c r="PSK329" s="47"/>
      <c r="PSL329" s="47"/>
      <c r="PSM329" s="47"/>
      <c r="PSN329" s="47"/>
      <c r="PSO329" s="47"/>
      <c r="PSP329" s="47"/>
      <c r="PSQ329" s="47"/>
      <c r="PSR329" s="47"/>
      <c r="PSS329" s="47"/>
      <c r="PST329" s="47"/>
      <c r="PSU329" s="47"/>
      <c r="PSV329" s="47"/>
      <c r="PSW329" s="47"/>
      <c r="PSX329" s="47"/>
      <c r="PSY329" s="47"/>
      <c r="PSZ329" s="47"/>
      <c r="PTA329" s="47"/>
      <c r="PTB329" s="47"/>
      <c r="PTC329" s="47"/>
      <c r="PTD329" s="47"/>
      <c r="PTE329" s="47"/>
      <c r="PTF329" s="47"/>
      <c r="PTG329" s="47"/>
      <c r="PTH329" s="47"/>
      <c r="PTI329" s="47"/>
      <c r="PTJ329" s="47"/>
      <c r="PTK329" s="47"/>
      <c r="PTL329" s="47"/>
      <c r="PTM329" s="47"/>
      <c r="PTN329" s="47"/>
      <c r="PTO329" s="47"/>
      <c r="PTP329" s="47"/>
      <c r="PTQ329" s="47"/>
      <c r="PTR329" s="47"/>
      <c r="PTS329" s="47"/>
      <c r="PTT329" s="47"/>
      <c r="PTU329" s="47"/>
      <c r="PTV329" s="47"/>
      <c r="PTW329" s="47"/>
      <c r="PTX329" s="47"/>
      <c r="PTY329" s="47"/>
      <c r="PTZ329" s="47"/>
      <c r="PUA329" s="47"/>
      <c r="PUB329" s="47"/>
      <c r="PUC329" s="47"/>
      <c r="PUD329" s="47"/>
      <c r="PUE329" s="47"/>
      <c r="PUF329" s="47"/>
      <c r="PUG329" s="47"/>
      <c r="PUH329" s="47"/>
      <c r="PUI329" s="47"/>
      <c r="PUJ329" s="47"/>
      <c r="PUK329" s="47"/>
      <c r="PUL329" s="47"/>
      <c r="PUM329" s="47"/>
      <c r="PUN329" s="47"/>
      <c r="PUO329" s="47"/>
      <c r="PUP329" s="47"/>
      <c r="PUQ329" s="47"/>
      <c r="PUR329" s="47"/>
      <c r="PUS329" s="47"/>
      <c r="PUT329" s="47"/>
      <c r="PUU329" s="47"/>
      <c r="PUV329" s="47"/>
      <c r="PUW329" s="47"/>
      <c r="PUX329" s="47"/>
      <c r="PUY329" s="47"/>
      <c r="PUZ329" s="47"/>
      <c r="PVA329" s="47"/>
      <c r="PVB329" s="47"/>
      <c r="PVC329" s="47"/>
      <c r="PVD329" s="47"/>
      <c r="PVE329" s="47"/>
      <c r="PVF329" s="47"/>
      <c r="PVG329" s="47"/>
      <c r="PVH329" s="47"/>
      <c r="PVI329" s="47"/>
      <c r="PVJ329" s="47"/>
      <c r="PVK329" s="47"/>
      <c r="PVL329" s="47"/>
      <c r="PVM329" s="47"/>
      <c r="PVN329" s="47"/>
      <c r="PVO329" s="47"/>
      <c r="PVP329" s="47"/>
      <c r="PVQ329" s="47"/>
      <c r="PVR329" s="47"/>
      <c r="PVS329" s="47"/>
      <c r="PVT329" s="47"/>
      <c r="PVU329" s="47"/>
      <c r="PVV329" s="47"/>
      <c r="PVW329" s="47"/>
      <c r="PVX329" s="47"/>
      <c r="PVY329" s="47"/>
      <c r="PVZ329" s="47"/>
      <c r="PWA329" s="47"/>
      <c r="PWB329" s="47"/>
      <c r="PWC329" s="47"/>
      <c r="PWD329" s="47"/>
      <c r="PWE329" s="47"/>
      <c r="PWF329" s="47"/>
      <c r="PWG329" s="47"/>
      <c r="PWH329" s="47"/>
      <c r="PWI329" s="47"/>
      <c r="PWJ329" s="47"/>
      <c r="PWK329" s="47"/>
      <c r="PWL329" s="47"/>
      <c r="PWM329" s="47"/>
      <c r="PWN329" s="47"/>
      <c r="PWO329" s="47"/>
      <c r="PWP329" s="47"/>
      <c r="PWQ329" s="47"/>
      <c r="PWR329" s="47"/>
      <c r="PWS329" s="47"/>
      <c r="PWT329" s="47"/>
      <c r="PWU329" s="47"/>
      <c r="PWV329" s="47"/>
      <c r="PWW329" s="47"/>
      <c r="PWX329" s="47"/>
      <c r="PWY329" s="47"/>
      <c r="PWZ329" s="47"/>
      <c r="PXA329" s="47"/>
      <c r="PXB329" s="47"/>
      <c r="PXC329" s="47"/>
      <c r="PXD329" s="47"/>
      <c r="PXE329" s="47"/>
      <c r="PXF329" s="47"/>
      <c r="PXG329" s="47"/>
      <c r="PXH329" s="47"/>
      <c r="PXI329" s="47"/>
      <c r="PXJ329" s="47"/>
      <c r="PXK329" s="47"/>
      <c r="PXL329" s="47"/>
      <c r="PXM329" s="47"/>
      <c r="PXN329" s="47"/>
      <c r="PXO329" s="47"/>
      <c r="PXP329" s="47"/>
      <c r="PXQ329" s="47"/>
      <c r="PXR329" s="47"/>
      <c r="PXS329" s="47"/>
      <c r="PXT329" s="47"/>
      <c r="PXU329" s="47"/>
      <c r="PXV329" s="47"/>
      <c r="PXW329" s="47"/>
      <c r="PXX329" s="47"/>
      <c r="PXY329" s="47"/>
      <c r="PXZ329" s="47"/>
      <c r="PYA329" s="47"/>
      <c r="PYB329" s="47"/>
      <c r="PYC329" s="47"/>
      <c r="PYD329" s="47"/>
      <c r="PYE329" s="47"/>
      <c r="PYF329" s="47"/>
      <c r="PYG329" s="47"/>
      <c r="PYH329" s="47"/>
      <c r="PYI329" s="47"/>
      <c r="PYJ329" s="47"/>
      <c r="PYK329" s="47"/>
      <c r="PYL329" s="47"/>
      <c r="PYM329" s="47"/>
      <c r="PYN329" s="47"/>
      <c r="PYO329" s="47"/>
      <c r="PYP329" s="47"/>
      <c r="PYQ329" s="47"/>
      <c r="PYR329" s="47"/>
      <c r="PYS329" s="47"/>
      <c r="PYT329" s="47"/>
      <c r="PYU329" s="47"/>
      <c r="PYV329" s="47"/>
      <c r="PYW329" s="47"/>
      <c r="PYX329" s="47"/>
      <c r="PYY329" s="47"/>
      <c r="PYZ329" s="47"/>
      <c r="PZA329" s="47"/>
      <c r="PZB329" s="47"/>
      <c r="PZC329" s="47"/>
      <c r="PZD329" s="47"/>
      <c r="PZE329" s="47"/>
      <c r="PZF329" s="47"/>
      <c r="PZG329" s="47"/>
      <c r="PZH329" s="47"/>
      <c r="PZI329" s="47"/>
      <c r="PZJ329" s="47"/>
      <c r="PZK329" s="47"/>
      <c r="PZL329" s="47"/>
      <c r="PZM329" s="47"/>
      <c r="PZN329" s="47"/>
      <c r="PZO329" s="47"/>
      <c r="PZP329" s="47"/>
      <c r="PZQ329" s="47"/>
      <c r="PZR329" s="47"/>
      <c r="PZS329" s="47"/>
      <c r="PZT329" s="47"/>
      <c r="PZU329" s="47"/>
      <c r="PZV329" s="47"/>
      <c r="PZW329" s="47"/>
      <c r="PZX329" s="47"/>
      <c r="PZY329" s="47"/>
      <c r="PZZ329" s="47"/>
      <c r="QAA329" s="47"/>
      <c r="QAB329" s="47"/>
      <c r="QAC329" s="47"/>
      <c r="QAD329" s="47"/>
      <c r="QAE329" s="47"/>
      <c r="QAF329" s="47"/>
      <c r="QAG329" s="47"/>
      <c r="QAH329" s="47"/>
      <c r="QAI329" s="47"/>
      <c r="QAJ329" s="47"/>
      <c r="QAK329" s="47"/>
      <c r="QAL329" s="47"/>
      <c r="QAM329" s="47"/>
      <c r="QAN329" s="47"/>
      <c r="QAO329" s="47"/>
      <c r="QAP329" s="47"/>
      <c r="QAQ329" s="47"/>
      <c r="QAR329" s="47"/>
      <c r="QAS329" s="47"/>
      <c r="QAT329" s="47"/>
      <c r="QAU329" s="47"/>
      <c r="QAV329" s="47"/>
      <c r="QAW329" s="47"/>
      <c r="QAX329" s="47"/>
      <c r="QAY329" s="47"/>
      <c r="QAZ329" s="47"/>
      <c r="QBA329" s="47"/>
      <c r="QBB329" s="47"/>
      <c r="QBC329" s="47"/>
      <c r="QBD329" s="47"/>
      <c r="QBE329" s="47"/>
      <c r="QBF329" s="47"/>
      <c r="QBG329" s="47"/>
      <c r="QBH329" s="47"/>
      <c r="QBI329" s="47"/>
      <c r="QBJ329" s="47"/>
      <c r="QBK329" s="47"/>
      <c r="QBL329" s="47"/>
      <c r="QBM329" s="47"/>
      <c r="QBN329" s="47"/>
      <c r="QBO329" s="47"/>
      <c r="QBP329" s="47"/>
      <c r="QBQ329" s="47"/>
      <c r="QBR329" s="47"/>
      <c r="QBS329" s="47"/>
      <c r="QBT329" s="47"/>
      <c r="QBU329" s="47"/>
      <c r="QBV329" s="47"/>
      <c r="QBW329" s="47"/>
      <c r="QBX329" s="47"/>
      <c r="QBY329" s="47"/>
      <c r="QBZ329" s="47"/>
      <c r="QCA329" s="47"/>
      <c r="QCB329" s="47"/>
      <c r="QCC329" s="47"/>
      <c r="QCD329" s="47"/>
      <c r="QCE329" s="47"/>
      <c r="QCF329" s="47"/>
      <c r="QCG329" s="47"/>
      <c r="QCH329" s="47"/>
      <c r="QCI329" s="47"/>
      <c r="QCJ329" s="47"/>
      <c r="QCK329" s="47"/>
      <c r="QCL329" s="47"/>
      <c r="QCM329" s="47"/>
      <c r="QCN329" s="47"/>
      <c r="QCO329" s="47"/>
      <c r="QCP329" s="47"/>
      <c r="QCQ329" s="47"/>
      <c r="QCR329" s="47"/>
      <c r="QCS329" s="47"/>
      <c r="QCT329" s="47"/>
      <c r="QCU329" s="47"/>
      <c r="QCV329" s="47"/>
      <c r="QCW329" s="47"/>
      <c r="QCX329" s="47"/>
      <c r="QCY329" s="47"/>
      <c r="QCZ329" s="47"/>
      <c r="QDA329" s="47"/>
      <c r="QDB329" s="47"/>
      <c r="QDC329" s="47"/>
      <c r="QDD329" s="47"/>
      <c r="QDE329" s="47"/>
      <c r="QDF329" s="47"/>
      <c r="QDG329" s="47"/>
      <c r="QDH329" s="47"/>
      <c r="QDI329" s="47"/>
      <c r="QDJ329" s="47"/>
      <c r="QDK329" s="47"/>
      <c r="QDL329" s="47"/>
      <c r="QDM329" s="47"/>
      <c r="QDN329" s="47"/>
      <c r="QDO329" s="47"/>
      <c r="QDP329" s="47"/>
      <c r="QDQ329" s="47"/>
      <c r="QDR329" s="47"/>
      <c r="QDS329" s="47"/>
      <c r="QDT329" s="47"/>
      <c r="QDU329" s="47"/>
      <c r="QDV329" s="47"/>
      <c r="QDW329" s="47"/>
      <c r="QDX329" s="47"/>
      <c r="QDY329" s="47"/>
      <c r="QDZ329" s="47"/>
      <c r="QEA329" s="47"/>
      <c r="QEB329" s="47"/>
      <c r="QEC329" s="47"/>
      <c r="QED329" s="47"/>
      <c r="QEE329" s="47"/>
      <c r="QEF329" s="47"/>
      <c r="QEG329" s="47"/>
      <c r="QEH329" s="47"/>
      <c r="QEI329" s="47"/>
      <c r="QEJ329" s="47"/>
      <c r="QEK329" s="47"/>
      <c r="QEL329" s="47"/>
      <c r="QEM329" s="47"/>
      <c r="QEN329" s="47"/>
      <c r="QEO329" s="47"/>
      <c r="QEP329" s="47"/>
      <c r="QEQ329" s="47"/>
      <c r="QER329" s="47"/>
      <c r="QES329" s="47"/>
      <c r="QET329" s="47"/>
      <c r="QEU329" s="47"/>
      <c r="QEV329" s="47"/>
      <c r="QEW329" s="47"/>
      <c r="QEX329" s="47"/>
      <c r="QEY329" s="47"/>
      <c r="QEZ329" s="47"/>
      <c r="QFA329" s="47"/>
      <c r="QFB329" s="47"/>
      <c r="QFC329" s="47"/>
      <c r="QFD329" s="47"/>
      <c r="QFE329" s="47"/>
      <c r="QFF329" s="47"/>
      <c r="QFG329" s="47"/>
      <c r="QFH329" s="47"/>
      <c r="QFI329" s="47"/>
      <c r="QFJ329" s="47"/>
      <c r="QFK329" s="47"/>
      <c r="QFL329" s="47"/>
      <c r="QFM329" s="47"/>
      <c r="QFN329" s="47"/>
      <c r="QFO329" s="47"/>
      <c r="QFP329" s="47"/>
      <c r="QFQ329" s="47"/>
      <c r="QFR329" s="47"/>
      <c r="QFS329" s="47"/>
      <c r="QFT329" s="47"/>
      <c r="QFU329" s="47"/>
      <c r="QFV329" s="47"/>
      <c r="QFW329" s="47"/>
      <c r="QFX329" s="47"/>
      <c r="QFY329" s="47"/>
      <c r="QFZ329" s="47"/>
      <c r="QGA329" s="47"/>
      <c r="QGB329" s="47"/>
      <c r="QGC329" s="47"/>
      <c r="QGD329" s="47"/>
      <c r="QGE329" s="47"/>
      <c r="QGF329" s="47"/>
      <c r="QGG329" s="47"/>
      <c r="QGH329" s="47"/>
      <c r="QGI329" s="47"/>
      <c r="QGJ329" s="47"/>
      <c r="QGK329" s="47"/>
      <c r="QGL329" s="47"/>
      <c r="QGM329" s="47"/>
      <c r="QGN329" s="47"/>
      <c r="QGO329" s="47"/>
      <c r="QGP329" s="47"/>
      <c r="QGQ329" s="47"/>
      <c r="QGR329" s="47"/>
      <c r="QGS329" s="47"/>
      <c r="QGT329" s="47"/>
      <c r="QGU329" s="47"/>
      <c r="QGV329" s="47"/>
      <c r="QGW329" s="47"/>
      <c r="QGX329" s="47"/>
      <c r="QGY329" s="47"/>
      <c r="QGZ329" s="47"/>
      <c r="QHA329" s="47"/>
      <c r="QHB329" s="47"/>
      <c r="QHC329" s="47"/>
      <c r="QHD329" s="47"/>
      <c r="QHE329" s="47"/>
      <c r="QHF329" s="47"/>
      <c r="QHG329" s="47"/>
      <c r="QHH329" s="47"/>
      <c r="QHI329" s="47"/>
      <c r="QHJ329" s="47"/>
      <c r="QHK329" s="47"/>
      <c r="QHL329" s="47"/>
      <c r="QHM329" s="47"/>
      <c r="QHN329" s="47"/>
      <c r="QHO329" s="47"/>
      <c r="QHP329" s="47"/>
      <c r="QHQ329" s="47"/>
      <c r="QHR329" s="47"/>
      <c r="QHS329" s="47"/>
      <c r="QHT329" s="47"/>
      <c r="QHU329" s="47"/>
      <c r="QHV329" s="47"/>
      <c r="QHW329" s="47"/>
      <c r="QHX329" s="47"/>
      <c r="QHY329" s="47"/>
      <c r="QHZ329" s="47"/>
      <c r="QIA329" s="47"/>
      <c r="QIB329" s="47"/>
      <c r="QIC329" s="47"/>
      <c r="QID329" s="47"/>
      <c r="QIE329" s="47"/>
      <c r="QIF329" s="47"/>
      <c r="QIG329" s="47"/>
      <c r="QIH329" s="47"/>
      <c r="QII329" s="47"/>
      <c r="QIJ329" s="47"/>
      <c r="QIK329" s="47"/>
      <c r="QIL329" s="47"/>
      <c r="QIM329" s="47"/>
      <c r="QIN329" s="47"/>
      <c r="QIO329" s="47"/>
      <c r="QIP329" s="47"/>
      <c r="QIQ329" s="47"/>
      <c r="QIR329" s="47"/>
      <c r="QIS329" s="47"/>
      <c r="QIT329" s="47"/>
      <c r="QIU329" s="47"/>
      <c r="QIV329" s="47"/>
      <c r="QIW329" s="47"/>
      <c r="QIX329" s="47"/>
      <c r="QIY329" s="47"/>
      <c r="QIZ329" s="47"/>
      <c r="QJA329" s="47"/>
      <c r="QJB329" s="47"/>
      <c r="QJC329" s="47"/>
      <c r="QJD329" s="47"/>
      <c r="QJE329" s="47"/>
      <c r="QJF329" s="47"/>
      <c r="QJG329" s="47"/>
      <c r="QJH329" s="47"/>
      <c r="QJI329" s="47"/>
      <c r="QJJ329" s="47"/>
      <c r="QJK329" s="47"/>
      <c r="QJL329" s="47"/>
      <c r="QJM329" s="47"/>
      <c r="QJN329" s="47"/>
      <c r="QJO329" s="47"/>
      <c r="QJP329" s="47"/>
      <c r="QJQ329" s="47"/>
      <c r="QJR329" s="47"/>
      <c r="QJS329" s="47"/>
      <c r="QJT329" s="47"/>
      <c r="QJU329" s="47"/>
      <c r="QJV329" s="47"/>
      <c r="QJW329" s="47"/>
      <c r="QJX329" s="47"/>
      <c r="QJY329" s="47"/>
      <c r="QJZ329" s="47"/>
      <c r="QKA329" s="47"/>
      <c r="QKB329" s="47"/>
      <c r="QKC329" s="47"/>
      <c r="QKD329" s="47"/>
      <c r="QKE329" s="47"/>
      <c r="QKF329" s="47"/>
      <c r="QKG329" s="47"/>
      <c r="QKH329" s="47"/>
      <c r="QKI329" s="47"/>
      <c r="QKJ329" s="47"/>
      <c r="QKK329" s="47"/>
      <c r="QKL329" s="47"/>
      <c r="QKM329" s="47"/>
      <c r="QKN329" s="47"/>
      <c r="QKO329" s="47"/>
      <c r="QKP329" s="47"/>
      <c r="QKQ329" s="47"/>
      <c r="QKR329" s="47"/>
      <c r="QKS329" s="47"/>
      <c r="QKT329" s="47"/>
      <c r="QKU329" s="47"/>
      <c r="QKV329" s="47"/>
      <c r="QKW329" s="47"/>
      <c r="QKX329" s="47"/>
      <c r="QKY329" s="47"/>
      <c r="QKZ329" s="47"/>
      <c r="QLA329" s="47"/>
      <c r="QLB329" s="47"/>
      <c r="QLC329" s="47"/>
      <c r="QLD329" s="47"/>
      <c r="QLE329" s="47"/>
      <c r="QLF329" s="47"/>
      <c r="QLG329" s="47"/>
      <c r="QLH329" s="47"/>
      <c r="QLI329" s="47"/>
      <c r="QLJ329" s="47"/>
      <c r="QLK329" s="47"/>
      <c r="QLL329" s="47"/>
      <c r="QLM329" s="47"/>
      <c r="QLN329" s="47"/>
      <c r="QLO329" s="47"/>
      <c r="QLP329" s="47"/>
      <c r="QLQ329" s="47"/>
      <c r="QLR329" s="47"/>
      <c r="QLS329" s="47"/>
      <c r="QLT329" s="47"/>
      <c r="QLU329" s="47"/>
      <c r="QLV329" s="47"/>
      <c r="QLW329" s="47"/>
      <c r="QLX329" s="47"/>
      <c r="QLY329" s="47"/>
      <c r="QLZ329" s="47"/>
      <c r="QMA329" s="47"/>
      <c r="QMB329" s="47"/>
      <c r="QMC329" s="47"/>
      <c r="QMD329" s="47"/>
      <c r="QME329" s="47"/>
      <c r="QMF329" s="47"/>
      <c r="QMG329" s="47"/>
      <c r="QMH329" s="47"/>
      <c r="QMI329" s="47"/>
      <c r="QMJ329" s="47"/>
      <c r="QMK329" s="47"/>
      <c r="QML329" s="47"/>
      <c r="QMM329" s="47"/>
      <c r="QMN329" s="47"/>
      <c r="QMO329" s="47"/>
      <c r="QMP329" s="47"/>
      <c r="QMQ329" s="47"/>
      <c r="QMR329" s="47"/>
      <c r="QMS329" s="47"/>
      <c r="QMT329" s="47"/>
      <c r="QMU329" s="47"/>
      <c r="QMV329" s="47"/>
      <c r="QMW329" s="47"/>
      <c r="QMX329" s="47"/>
      <c r="QMY329" s="47"/>
      <c r="QMZ329" s="47"/>
      <c r="QNA329" s="47"/>
      <c r="QNB329" s="47"/>
      <c r="QNC329" s="47"/>
      <c r="QND329" s="47"/>
      <c r="QNE329" s="47"/>
      <c r="QNF329" s="47"/>
      <c r="QNG329" s="47"/>
      <c r="QNH329" s="47"/>
      <c r="QNI329" s="47"/>
      <c r="QNJ329" s="47"/>
      <c r="QNK329" s="47"/>
      <c r="QNL329" s="47"/>
      <c r="QNM329" s="47"/>
      <c r="QNN329" s="47"/>
      <c r="QNO329" s="47"/>
      <c r="QNP329" s="47"/>
      <c r="QNQ329" s="47"/>
      <c r="QNR329" s="47"/>
      <c r="QNS329" s="47"/>
      <c r="QNT329" s="47"/>
      <c r="QNU329" s="47"/>
      <c r="QNV329" s="47"/>
      <c r="QNW329" s="47"/>
      <c r="QNX329" s="47"/>
      <c r="QNY329" s="47"/>
      <c r="QNZ329" s="47"/>
      <c r="QOA329" s="47"/>
      <c r="QOB329" s="47"/>
      <c r="QOC329" s="47"/>
      <c r="QOD329" s="47"/>
      <c r="QOE329" s="47"/>
      <c r="QOF329" s="47"/>
      <c r="QOG329" s="47"/>
      <c r="QOH329" s="47"/>
      <c r="QOI329" s="47"/>
      <c r="QOJ329" s="47"/>
      <c r="QOK329" s="47"/>
      <c r="QOL329" s="47"/>
      <c r="QOM329" s="47"/>
      <c r="QON329" s="47"/>
      <c r="QOO329" s="47"/>
      <c r="QOP329" s="47"/>
      <c r="QOQ329" s="47"/>
      <c r="QOR329" s="47"/>
      <c r="QOS329" s="47"/>
      <c r="QOT329" s="47"/>
      <c r="QOU329" s="47"/>
      <c r="QOV329" s="47"/>
      <c r="QOW329" s="47"/>
      <c r="QOX329" s="47"/>
      <c r="QOY329" s="47"/>
      <c r="QOZ329" s="47"/>
      <c r="QPA329" s="47"/>
      <c r="QPB329" s="47"/>
      <c r="QPC329" s="47"/>
      <c r="QPD329" s="47"/>
      <c r="QPE329" s="47"/>
      <c r="QPF329" s="47"/>
      <c r="QPG329" s="47"/>
      <c r="QPH329" s="47"/>
      <c r="QPI329" s="47"/>
      <c r="QPJ329" s="47"/>
      <c r="QPK329" s="47"/>
      <c r="QPL329" s="47"/>
      <c r="QPM329" s="47"/>
      <c r="QPN329" s="47"/>
      <c r="QPO329" s="47"/>
      <c r="QPP329" s="47"/>
      <c r="QPQ329" s="47"/>
      <c r="QPR329" s="47"/>
      <c r="QPS329" s="47"/>
      <c r="QPT329" s="47"/>
      <c r="QPU329" s="47"/>
      <c r="QPV329" s="47"/>
      <c r="QPW329" s="47"/>
      <c r="QPX329" s="47"/>
      <c r="QPY329" s="47"/>
      <c r="QPZ329" s="47"/>
      <c r="QQA329" s="47"/>
      <c r="QQB329" s="47"/>
      <c r="QQC329" s="47"/>
      <c r="QQD329" s="47"/>
      <c r="QQE329" s="47"/>
      <c r="QQF329" s="47"/>
      <c r="QQG329" s="47"/>
      <c r="QQH329" s="47"/>
      <c r="QQI329" s="47"/>
      <c r="QQJ329" s="47"/>
      <c r="QQK329" s="47"/>
      <c r="QQL329" s="47"/>
      <c r="QQM329" s="47"/>
      <c r="QQN329" s="47"/>
      <c r="QQO329" s="47"/>
      <c r="QQP329" s="47"/>
      <c r="QQQ329" s="47"/>
      <c r="QQR329" s="47"/>
      <c r="QQS329" s="47"/>
      <c r="QQT329" s="47"/>
      <c r="QQU329" s="47"/>
      <c r="QQV329" s="47"/>
      <c r="QQW329" s="47"/>
      <c r="QQX329" s="47"/>
      <c r="QQY329" s="47"/>
      <c r="QQZ329" s="47"/>
      <c r="QRA329" s="47"/>
      <c r="QRB329" s="47"/>
      <c r="QRC329" s="47"/>
      <c r="QRD329" s="47"/>
      <c r="QRE329" s="47"/>
      <c r="QRF329" s="47"/>
      <c r="QRG329" s="47"/>
      <c r="QRH329" s="47"/>
      <c r="QRI329" s="47"/>
      <c r="QRJ329" s="47"/>
      <c r="QRK329" s="47"/>
      <c r="QRL329" s="47"/>
      <c r="QRM329" s="47"/>
      <c r="QRN329" s="47"/>
      <c r="QRO329" s="47"/>
      <c r="QRP329" s="47"/>
      <c r="QRQ329" s="47"/>
      <c r="QRR329" s="47"/>
      <c r="QRS329" s="47"/>
      <c r="QRT329" s="47"/>
      <c r="QRU329" s="47"/>
      <c r="QRV329" s="47"/>
      <c r="QRW329" s="47"/>
      <c r="QRX329" s="47"/>
      <c r="QRY329" s="47"/>
      <c r="QRZ329" s="47"/>
      <c r="QSA329" s="47"/>
      <c r="QSB329" s="47"/>
      <c r="QSC329" s="47"/>
      <c r="QSD329" s="47"/>
      <c r="QSE329" s="47"/>
      <c r="QSF329" s="47"/>
      <c r="QSG329" s="47"/>
      <c r="QSH329" s="47"/>
      <c r="QSI329" s="47"/>
      <c r="QSJ329" s="47"/>
      <c r="QSK329" s="47"/>
      <c r="QSL329" s="47"/>
      <c r="QSM329" s="47"/>
      <c r="QSN329" s="47"/>
      <c r="QSO329" s="47"/>
      <c r="QSP329" s="47"/>
      <c r="QSQ329" s="47"/>
      <c r="QSR329" s="47"/>
      <c r="QSS329" s="47"/>
      <c r="QST329" s="47"/>
      <c r="QSU329" s="47"/>
      <c r="QSV329" s="47"/>
      <c r="QSW329" s="47"/>
      <c r="QSX329" s="47"/>
      <c r="QSY329" s="47"/>
      <c r="QSZ329" s="47"/>
      <c r="QTA329" s="47"/>
      <c r="QTB329" s="47"/>
      <c r="QTC329" s="47"/>
      <c r="QTD329" s="47"/>
      <c r="QTE329" s="47"/>
      <c r="QTF329" s="47"/>
      <c r="QTG329" s="47"/>
      <c r="QTH329" s="47"/>
      <c r="QTI329" s="47"/>
      <c r="QTJ329" s="47"/>
      <c r="QTK329" s="47"/>
      <c r="QTL329" s="47"/>
      <c r="QTM329" s="47"/>
      <c r="QTN329" s="47"/>
      <c r="QTO329" s="47"/>
      <c r="QTP329" s="47"/>
      <c r="QTQ329" s="47"/>
      <c r="QTR329" s="47"/>
      <c r="QTS329" s="47"/>
      <c r="QTT329" s="47"/>
      <c r="QTU329" s="47"/>
      <c r="QTV329" s="47"/>
      <c r="QTW329" s="47"/>
      <c r="QTX329" s="47"/>
      <c r="QTY329" s="47"/>
      <c r="QTZ329" s="47"/>
      <c r="QUA329" s="47"/>
      <c r="QUB329" s="47"/>
      <c r="QUC329" s="47"/>
      <c r="QUD329" s="47"/>
      <c r="QUE329" s="47"/>
      <c r="QUF329" s="47"/>
      <c r="QUG329" s="47"/>
      <c r="QUH329" s="47"/>
      <c r="QUI329" s="47"/>
      <c r="QUJ329" s="47"/>
      <c r="QUK329" s="47"/>
      <c r="QUL329" s="47"/>
      <c r="QUM329" s="47"/>
      <c r="QUN329" s="47"/>
      <c r="QUO329" s="47"/>
      <c r="QUP329" s="47"/>
      <c r="QUQ329" s="47"/>
      <c r="QUR329" s="47"/>
      <c r="QUS329" s="47"/>
      <c r="QUT329" s="47"/>
      <c r="QUU329" s="47"/>
      <c r="QUV329" s="47"/>
      <c r="QUW329" s="47"/>
      <c r="QUX329" s="47"/>
      <c r="QUY329" s="47"/>
      <c r="QUZ329" s="47"/>
      <c r="QVA329" s="47"/>
      <c r="QVB329" s="47"/>
      <c r="QVC329" s="47"/>
      <c r="QVD329" s="47"/>
      <c r="QVE329" s="47"/>
      <c r="QVF329" s="47"/>
      <c r="QVG329" s="47"/>
      <c r="QVH329" s="47"/>
      <c r="QVI329" s="47"/>
      <c r="QVJ329" s="47"/>
      <c r="QVK329" s="47"/>
      <c r="QVL329" s="47"/>
      <c r="QVM329" s="47"/>
      <c r="QVN329" s="47"/>
      <c r="QVO329" s="47"/>
      <c r="QVP329" s="47"/>
      <c r="QVQ329" s="47"/>
      <c r="QVR329" s="47"/>
      <c r="QVS329" s="47"/>
      <c r="QVT329" s="47"/>
      <c r="QVU329" s="47"/>
      <c r="QVV329" s="47"/>
      <c r="QVW329" s="47"/>
      <c r="QVX329" s="47"/>
      <c r="QVY329" s="47"/>
      <c r="QVZ329" s="47"/>
      <c r="QWA329" s="47"/>
      <c r="QWB329" s="47"/>
      <c r="QWC329" s="47"/>
      <c r="QWD329" s="47"/>
      <c r="QWE329" s="47"/>
      <c r="QWF329" s="47"/>
      <c r="QWG329" s="47"/>
      <c r="QWH329" s="47"/>
      <c r="QWI329" s="47"/>
      <c r="QWJ329" s="47"/>
      <c r="QWK329" s="47"/>
      <c r="QWL329" s="47"/>
      <c r="QWM329" s="47"/>
      <c r="QWN329" s="47"/>
      <c r="QWO329" s="47"/>
      <c r="QWP329" s="47"/>
      <c r="QWQ329" s="47"/>
      <c r="QWR329" s="47"/>
      <c r="QWS329" s="47"/>
      <c r="QWT329" s="47"/>
      <c r="QWU329" s="47"/>
      <c r="QWV329" s="47"/>
      <c r="QWW329" s="47"/>
      <c r="QWX329" s="47"/>
      <c r="QWY329" s="47"/>
      <c r="QWZ329" s="47"/>
      <c r="QXA329" s="47"/>
      <c r="QXB329" s="47"/>
      <c r="QXC329" s="47"/>
      <c r="QXD329" s="47"/>
      <c r="QXE329" s="47"/>
      <c r="QXF329" s="47"/>
      <c r="QXG329" s="47"/>
      <c r="QXH329" s="47"/>
      <c r="QXI329" s="47"/>
      <c r="QXJ329" s="47"/>
      <c r="QXK329" s="47"/>
      <c r="QXL329" s="47"/>
      <c r="QXM329" s="47"/>
      <c r="QXN329" s="47"/>
      <c r="QXO329" s="47"/>
      <c r="QXP329" s="47"/>
      <c r="QXQ329" s="47"/>
      <c r="QXR329" s="47"/>
      <c r="QXS329" s="47"/>
      <c r="QXT329" s="47"/>
      <c r="QXU329" s="47"/>
      <c r="QXV329" s="47"/>
      <c r="QXW329" s="47"/>
      <c r="QXX329" s="47"/>
      <c r="QXY329" s="47"/>
      <c r="QXZ329" s="47"/>
      <c r="QYA329" s="47"/>
      <c r="QYB329" s="47"/>
      <c r="QYC329" s="47"/>
      <c r="QYD329" s="47"/>
      <c r="QYE329" s="47"/>
      <c r="QYF329" s="47"/>
      <c r="QYG329" s="47"/>
      <c r="QYH329" s="47"/>
      <c r="QYI329" s="47"/>
      <c r="QYJ329" s="47"/>
      <c r="QYK329" s="47"/>
      <c r="QYL329" s="47"/>
      <c r="QYM329" s="47"/>
      <c r="QYN329" s="47"/>
      <c r="QYO329" s="47"/>
      <c r="QYP329" s="47"/>
      <c r="QYQ329" s="47"/>
      <c r="QYR329" s="47"/>
      <c r="QYS329" s="47"/>
      <c r="QYT329" s="47"/>
      <c r="QYU329" s="47"/>
      <c r="QYV329" s="47"/>
      <c r="QYW329" s="47"/>
      <c r="QYX329" s="47"/>
      <c r="QYY329" s="47"/>
      <c r="QYZ329" s="47"/>
      <c r="QZA329" s="47"/>
      <c r="QZB329" s="47"/>
      <c r="QZC329" s="47"/>
      <c r="QZD329" s="47"/>
      <c r="QZE329" s="47"/>
      <c r="QZF329" s="47"/>
      <c r="QZG329" s="47"/>
      <c r="QZH329" s="47"/>
      <c r="QZI329" s="47"/>
      <c r="QZJ329" s="47"/>
      <c r="QZK329" s="47"/>
      <c r="QZL329" s="47"/>
      <c r="QZM329" s="47"/>
      <c r="QZN329" s="47"/>
      <c r="QZO329" s="47"/>
      <c r="QZP329" s="47"/>
      <c r="QZQ329" s="47"/>
      <c r="QZR329" s="47"/>
      <c r="QZS329" s="47"/>
      <c r="QZT329" s="47"/>
      <c r="QZU329" s="47"/>
      <c r="QZV329" s="47"/>
      <c r="QZW329" s="47"/>
      <c r="QZX329" s="47"/>
      <c r="QZY329" s="47"/>
      <c r="QZZ329" s="47"/>
      <c r="RAA329" s="47"/>
      <c r="RAB329" s="47"/>
      <c r="RAC329" s="47"/>
      <c r="RAD329" s="47"/>
      <c r="RAE329" s="47"/>
      <c r="RAF329" s="47"/>
      <c r="RAG329" s="47"/>
      <c r="RAH329" s="47"/>
      <c r="RAI329" s="47"/>
      <c r="RAJ329" s="47"/>
      <c r="RAK329" s="47"/>
      <c r="RAL329" s="47"/>
      <c r="RAM329" s="47"/>
      <c r="RAN329" s="47"/>
      <c r="RAO329" s="47"/>
      <c r="RAP329" s="47"/>
      <c r="RAQ329" s="47"/>
      <c r="RAR329" s="47"/>
      <c r="RAS329" s="47"/>
      <c r="RAT329" s="47"/>
      <c r="RAU329" s="47"/>
      <c r="RAV329" s="47"/>
      <c r="RAW329" s="47"/>
      <c r="RAX329" s="47"/>
      <c r="RAY329" s="47"/>
      <c r="RAZ329" s="47"/>
      <c r="RBA329" s="47"/>
      <c r="RBB329" s="47"/>
      <c r="RBC329" s="47"/>
      <c r="RBD329" s="47"/>
      <c r="RBE329" s="47"/>
      <c r="RBF329" s="47"/>
      <c r="RBG329" s="47"/>
      <c r="RBH329" s="47"/>
      <c r="RBI329" s="47"/>
      <c r="RBJ329" s="47"/>
      <c r="RBK329" s="47"/>
      <c r="RBL329" s="47"/>
      <c r="RBM329" s="47"/>
      <c r="RBN329" s="47"/>
      <c r="RBO329" s="47"/>
      <c r="RBP329" s="47"/>
      <c r="RBQ329" s="47"/>
      <c r="RBR329" s="47"/>
      <c r="RBS329" s="47"/>
      <c r="RBT329" s="47"/>
      <c r="RBU329" s="47"/>
      <c r="RBV329" s="47"/>
      <c r="RBW329" s="47"/>
      <c r="RBX329" s="47"/>
      <c r="RBY329" s="47"/>
      <c r="RBZ329" s="47"/>
      <c r="RCA329" s="47"/>
      <c r="RCB329" s="47"/>
      <c r="RCC329" s="47"/>
      <c r="RCD329" s="47"/>
      <c r="RCE329" s="47"/>
      <c r="RCF329" s="47"/>
      <c r="RCG329" s="47"/>
      <c r="RCH329" s="47"/>
      <c r="RCI329" s="47"/>
      <c r="RCJ329" s="47"/>
      <c r="RCK329" s="47"/>
      <c r="RCL329" s="47"/>
      <c r="RCM329" s="47"/>
      <c r="RCN329" s="47"/>
      <c r="RCO329" s="47"/>
      <c r="RCP329" s="47"/>
      <c r="RCQ329" s="47"/>
      <c r="RCR329" s="47"/>
      <c r="RCS329" s="47"/>
      <c r="RCT329" s="47"/>
      <c r="RCU329" s="47"/>
      <c r="RCV329" s="47"/>
      <c r="RCW329" s="47"/>
      <c r="RCX329" s="47"/>
      <c r="RCY329" s="47"/>
      <c r="RCZ329" s="47"/>
      <c r="RDA329" s="47"/>
      <c r="RDB329" s="47"/>
      <c r="RDC329" s="47"/>
      <c r="RDD329" s="47"/>
      <c r="RDE329" s="47"/>
      <c r="RDF329" s="47"/>
      <c r="RDG329" s="47"/>
      <c r="RDH329" s="47"/>
      <c r="RDI329" s="47"/>
      <c r="RDJ329" s="47"/>
      <c r="RDK329" s="47"/>
      <c r="RDL329" s="47"/>
      <c r="RDM329" s="47"/>
      <c r="RDN329" s="47"/>
      <c r="RDO329" s="47"/>
      <c r="RDP329" s="47"/>
      <c r="RDQ329" s="47"/>
      <c r="RDR329" s="47"/>
      <c r="RDS329" s="47"/>
      <c r="RDT329" s="47"/>
      <c r="RDU329" s="47"/>
      <c r="RDV329" s="47"/>
      <c r="RDW329" s="47"/>
      <c r="RDX329" s="47"/>
      <c r="RDY329" s="47"/>
      <c r="RDZ329" s="47"/>
      <c r="REA329" s="47"/>
      <c r="REB329" s="47"/>
      <c r="REC329" s="47"/>
      <c r="RED329" s="47"/>
      <c r="REE329" s="47"/>
      <c r="REF329" s="47"/>
      <c r="REG329" s="47"/>
      <c r="REH329" s="47"/>
      <c r="REI329" s="47"/>
      <c r="REJ329" s="47"/>
      <c r="REK329" s="47"/>
      <c r="REL329" s="47"/>
      <c r="REM329" s="47"/>
      <c r="REN329" s="47"/>
      <c r="REO329" s="47"/>
      <c r="REP329" s="47"/>
      <c r="REQ329" s="47"/>
      <c r="RER329" s="47"/>
      <c r="RES329" s="47"/>
      <c r="RET329" s="47"/>
      <c r="REU329" s="47"/>
      <c r="REV329" s="47"/>
      <c r="REW329" s="47"/>
      <c r="REX329" s="47"/>
      <c r="REY329" s="47"/>
      <c r="REZ329" s="47"/>
      <c r="RFA329" s="47"/>
      <c r="RFB329" s="47"/>
      <c r="RFC329" s="47"/>
      <c r="RFD329" s="47"/>
      <c r="RFE329" s="47"/>
      <c r="RFF329" s="47"/>
      <c r="RFG329" s="47"/>
      <c r="RFH329" s="47"/>
      <c r="RFI329" s="47"/>
      <c r="RFJ329" s="47"/>
      <c r="RFK329" s="47"/>
      <c r="RFL329" s="47"/>
      <c r="RFM329" s="47"/>
      <c r="RFN329" s="47"/>
      <c r="RFO329" s="47"/>
      <c r="RFP329" s="47"/>
      <c r="RFQ329" s="47"/>
      <c r="RFR329" s="47"/>
      <c r="RFS329" s="47"/>
      <c r="RFT329" s="47"/>
      <c r="RFU329" s="47"/>
      <c r="RFV329" s="47"/>
      <c r="RFW329" s="47"/>
      <c r="RFX329" s="47"/>
      <c r="RFY329" s="47"/>
      <c r="RFZ329" s="47"/>
      <c r="RGA329" s="47"/>
      <c r="RGB329" s="47"/>
      <c r="RGC329" s="47"/>
      <c r="RGD329" s="47"/>
      <c r="RGE329" s="47"/>
      <c r="RGF329" s="47"/>
      <c r="RGG329" s="47"/>
      <c r="RGH329" s="47"/>
      <c r="RGI329" s="47"/>
      <c r="RGJ329" s="47"/>
      <c r="RGK329" s="47"/>
      <c r="RGL329" s="47"/>
      <c r="RGM329" s="47"/>
      <c r="RGN329" s="47"/>
      <c r="RGO329" s="47"/>
      <c r="RGP329" s="47"/>
      <c r="RGQ329" s="47"/>
      <c r="RGR329" s="47"/>
      <c r="RGS329" s="47"/>
      <c r="RGT329" s="47"/>
      <c r="RGU329" s="47"/>
      <c r="RGV329" s="47"/>
      <c r="RGW329" s="47"/>
      <c r="RGX329" s="47"/>
      <c r="RGY329" s="47"/>
      <c r="RGZ329" s="47"/>
      <c r="RHA329" s="47"/>
      <c r="RHB329" s="47"/>
      <c r="RHC329" s="47"/>
      <c r="RHD329" s="47"/>
      <c r="RHE329" s="47"/>
      <c r="RHF329" s="47"/>
      <c r="RHG329" s="47"/>
      <c r="RHH329" s="47"/>
      <c r="RHI329" s="47"/>
      <c r="RHJ329" s="47"/>
      <c r="RHK329" s="47"/>
      <c r="RHL329" s="47"/>
      <c r="RHM329" s="47"/>
      <c r="RHN329" s="47"/>
      <c r="RHO329" s="47"/>
      <c r="RHP329" s="47"/>
      <c r="RHQ329" s="47"/>
      <c r="RHR329" s="47"/>
      <c r="RHS329" s="47"/>
      <c r="RHT329" s="47"/>
      <c r="RHU329" s="47"/>
      <c r="RHV329" s="47"/>
      <c r="RHW329" s="47"/>
      <c r="RHX329" s="47"/>
      <c r="RHY329" s="47"/>
      <c r="RHZ329" s="47"/>
      <c r="RIA329" s="47"/>
      <c r="RIB329" s="47"/>
      <c r="RIC329" s="47"/>
      <c r="RID329" s="47"/>
      <c r="RIE329" s="47"/>
      <c r="RIF329" s="47"/>
      <c r="RIG329" s="47"/>
      <c r="RIH329" s="47"/>
      <c r="RII329" s="47"/>
      <c r="RIJ329" s="47"/>
      <c r="RIK329" s="47"/>
      <c r="RIL329" s="47"/>
      <c r="RIM329" s="47"/>
      <c r="RIN329" s="47"/>
      <c r="RIO329" s="47"/>
      <c r="RIP329" s="47"/>
      <c r="RIQ329" s="47"/>
      <c r="RIR329" s="47"/>
      <c r="RIS329" s="47"/>
      <c r="RIT329" s="47"/>
      <c r="RIU329" s="47"/>
      <c r="RIV329" s="47"/>
      <c r="RIW329" s="47"/>
      <c r="RIX329" s="47"/>
      <c r="RIY329" s="47"/>
      <c r="RIZ329" s="47"/>
      <c r="RJA329" s="47"/>
      <c r="RJB329" s="47"/>
      <c r="RJC329" s="47"/>
      <c r="RJD329" s="47"/>
      <c r="RJE329" s="47"/>
      <c r="RJF329" s="47"/>
      <c r="RJG329" s="47"/>
      <c r="RJH329" s="47"/>
      <c r="RJI329" s="47"/>
      <c r="RJJ329" s="47"/>
      <c r="RJK329" s="47"/>
      <c r="RJL329" s="47"/>
      <c r="RJM329" s="47"/>
      <c r="RJN329" s="47"/>
      <c r="RJO329" s="47"/>
      <c r="RJP329" s="47"/>
      <c r="RJQ329" s="47"/>
      <c r="RJR329" s="47"/>
      <c r="RJS329" s="47"/>
      <c r="RJT329" s="47"/>
      <c r="RJU329" s="47"/>
      <c r="RJV329" s="47"/>
      <c r="RJW329" s="47"/>
      <c r="RJX329" s="47"/>
      <c r="RJY329" s="47"/>
      <c r="RJZ329" s="47"/>
      <c r="RKA329" s="47"/>
      <c r="RKB329" s="47"/>
      <c r="RKC329" s="47"/>
      <c r="RKD329" s="47"/>
      <c r="RKE329" s="47"/>
      <c r="RKF329" s="47"/>
      <c r="RKG329" s="47"/>
      <c r="RKH329" s="47"/>
      <c r="RKI329" s="47"/>
      <c r="RKJ329" s="47"/>
      <c r="RKK329" s="47"/>
      <c r="RKL329" s="47"/>
      <c r="RKM329" s="47"/>
      <c r="RKN329" s="47"/>
      <c r="RKO329" s="47"/>
      <c r="RKP329" s="47"/>
      <c r="RKQ329" s="47"/>
      <c r="RKR329" s="47"/>
      <c r="RKS329" s="47"/>
      <c r="RKT329" s="47"/>
      <c r="RKU329" s="47"/>
      <c r="RKV329" s="47"/>
      <c r="RKW329" s="47"/>
      <c r="RKX329" s="47"/>
      <c r="RKY329" s="47"/>
      <c r="RKZ329" s="47"/>
      <c r="RLA329" s="47"/>
      <c r="RLB329" s="47"/>
      <c r="RLC329" s="47"/>
      <c r="RLD329" s="47"/>
      <c r="RLE329" s="47"/>
      <c r="RLF329" s="47"/>
      <c r="RLG329" s="47"/>
      <c r="RLH329" s="47"/>
      <c r="RLI329" s="47"/>
      <c r="RLJ329" s="47"/>
      <c r="RLK329" s="47"/>
      <c r="RLL329" s="47"/>
      <c r="RLM329" s="47"/>
      <c r="RLN329" s="47"/>
      <c r="RLO329" s="47"/>
      <c r="RLP329" s="47"/>
      <c r="RLQ329" s="47"/>
      <c r="RLR329" s="47"/>
      <c r="RLS329" s="47"/>
      <c r="RLT329" s="47"/>
      <c r="RLU329" s="47"/>
      <c r="RLV329" s="47"/>
      <c r="RLW329" s="47"/>
      <c r="RLX329" s="47"/>
      <c r="RLY329" s="47"/>
      <c r="RLZ329" s="47"/>
      <c r="RMA329" s="47"/>
      <c r="RMB329" s="47"/>
      <c r="RMC329" s="47"/>
      <c r="RMD329" s="47"/>
      <c r="RME329" s="47"/>
      <c r="RMF329" s="47"/>
      <c r="RMG329" s="47"/>
      <c r="RMH329" s="47"/>
      <c r="RMI329" s="47"/>
      <c r="RMJ329" s="47"/>
      <c r="RMK329" s="47"/>
      <c r="RML329" s="47"/>
      <c r="RMM329" s="47"/>
      <c r="RMN329" s="47"/>
      <c r="RMO329" s="47"/>
      <c r="RMP329" s="47"/>
      <c r="RMQ329" s="47"/>
      <c r="RMR329" s="47"/>
      <c r="RMS329" s="47"/>
      <c r="RMT329" s="47"/>
      <c r="RMU329" s="47"/>
      <c r="RMV329" s="47"/>
      <c r="RMW329" s="47"/>
      <c r="RMX329" s="47"/>
      <c r="RMY329" s="47"/>
      <c r="RMZ329" s="47"/>
      <c r="RNA329" s="47"/>
      <c r="RNB329" s="47"/>
      <c r="RNC329" s="47"/>
      <c r="RND329" s="47"/>
      <c r="RNE329" s="47"/>
      <c r="RNF329" s="47"/>
      <c r="RNG329" s="47"/>
      <c r="RNH329" s="47"/>
      <c r="RNI329" s="47"/>
      <c r="RNJ329" s="47"/>
      <c r="RNK329" s="47"/>
      <c r="RNL329" s="47"/>
      <c r="RNM329" s="47"/>
      <c r="RNN329" s="47"/>
      <c r="RNO329" s="47"/>
      <c r="RNP329" s="47"/>
      <c r="RNQ329" s="47"/>
      <c r="RNR329" s="47"/>
      <c r="RNS329" s="47"/>
      <c r="RNT329" s="47"/>
      <c r="RNU329" s="47"/>
      <c r="RNV329" s="47"/>
      <c r="RNW329" s="47"/>
      <c r="RNX329" s="47"/>
      <c r="RNY329" s="47"/>
      <c r="RNZ329" s="47"/>
      <c r="ROA329" s="47"/>
      <c r="ROB329" s="47"/>
      <c r="ROC329" s="47"/>
      <c r="ROD329" s="47"/>
      <c r="ROE329" s="47"/>
      <c r="ROF329" s="47"/>
      <c r="ROG329" s="47"/>
      <c r="ROH329" s="47"/>
      <c r="ROI329" s="47"/>
      <c r="ROJ329" s="47"/>
      <c r="ROK329" s="47"/>
      <c r="ROL329" s="47"/>
      <c r="ROM329" s="47"/>
      <c r="RON329" s="47"/>
      <c r="ROO329" s="47"/>
      <c r="ROP329" s="47"/>
      <c r="ROQ329" s="47"/>
      <c r="ROR329" s="47"/>
      <c r="ROS329" s="47"/>
      <c r="ROT329" s="47"/>
      <c r="ROU329" s="47"/>
      <c r="ROV329" s="47"/>
      <c r="ROW329" s="47"/>
      <c r="ROX329" s="47"/>
      <c r="ROY329" s="47"/>
      <c r="ROZ329" s="47"/>
      <c r="RPA329" s="47"/>
      <c r="RPB329" s="47"/>
      <c r="RPC329" s="47"/>
      <c r="RPD329" s="47"/>
      <c r="RPE329" s="47"/>
      <c r="RPF329" s="47"/>
      <c r="RPG329" s="47"/>
      <c r="RPH329" s="47"/>
      <c r="RPI329" s="47"/>
      <c r="RPJ329" s="47"/>
      <c r="RPK329" s="47"/>
      <c r="RPL329" s="47"/>
      <c r="RPM329" s="47"/>
      <c r="RPN329" s="47"/>
      <c r="RPO329" s="47"/>
      <c r="RPP329" s="47"/>
      <c r="RPQ329" s="47"/>
      <c r="RPR329" s="47"/>
      <c r="RPS329" s="47"/>
      <c r="RPT329" s="47"/>
      <c r="RPU329" s="47"/>
      <c r="RPV329" s="47"/>
      <c r="RPW329" s="47"/>
      <c r="RPX329" s="47"/>
      <c r="RPY329" s="47"/>
      <c r="RPZ329" s="47"/>
      <c r="RQA329" s="47"/>
      <c r="RQB329" s="47"/>
      <c r="RQC329" s="47"/>
      <c r="RQD329" s="47"/>
      <c r="RQE329" s="47"/>
      <c r="RQF329" s="47"/>
      <c r="RQG329" s="47"/>
      <c r="RQH329" s="47"/>
      <c r="RQI329" s="47"/>
      <c r="RQJ329" s="47"/>
      <c r="RQK329" s="47"/>
      <c r="RQL329" s="47"/>
      <c r="RQM329" s="47"/>
      <c r="RQN329" s="47"/>
      <c r="RQO329" s="47"/>
      <c r="RQP329" s="47"/>
      <c r="RQQ329" s="47"/>
      <c r="RQR329" s="47"/>
      <c r="RQS329" s="47"/>
      <c r="RQT329" s="47"/>
      <c r="RQU329" s="47"/>
      <c r="RQV329" s="47"/>
      <c r="RQW329" s="47"/>
      <c r="RQX329" s="47"/>
      <c r="RQY329" s="47"/>
      <c r="RQZ329" s="47"/>
      <c r="RRA329" s="47"/>
      <c r="RRB329" s="47"/>
      <c r="RRC329" s="47"/>
      <c r="RRD329" s="47"/>
      <c r="RRE329" s="47"/>
      <c r="RRF329" s="47"/>
      <c r="RRG329" s="47"/>
      <c r="RRH329" s="47"/>
      <c r="RRI329" s="47"/>
      <c r="RRJ329" s="47"/>
      <c r="RRK329" s="47"/>
      <c r="RRL329" s="47"/>
      <c r="RRM329" s="47"/>
      <c r="RRN329" s="47"/>
      <c r="RRO329" s="47"/>
      <c r="RRP329" s="47"/>
      <c r="RRQ329" s="47"/>
      <c r="RRR329" s="47"/>
      <c r="RRS329" s="47"/>
      <c r="RRT329" s="47"/>
      <c r="RRU329" s="47"/>
      <c r="RRV329" s="47"/>
      <c r="RRW329" s="47"/>
      <c r="RRX329" s="47"/>
      <c r="RRY329" s="47"/>
      <c r="RRZ329" s="47"/>
      <c r="RSA329" s="47"/>
      <c r="RSB329" s="47"/>
      <c r="RSC329" s="47"/>
      <c r="RSD329" s="47"/>
      <c r="RSE329" s="47"/>
      <c r="RSF329" s="47"/>
      <c r="RSG329" s="47"/>
      <c r="RSH329" s="47"/>
      <c r="RSI329" s="47"/>
      <c r="RSJ329" s="47"/>
      <c r="RSK329" s="47"/>
      <c r="RSL329" s="47"/>
      <c r="RSM329" s="47"/>
      <c r="RSN329" s="47"/>
      <c r="RSO329" s="47"/>
      <c r="RSP329" s="47"/>
      <c r="RSQ329" s="47"/>
      <c r="RSR329" s="47"/>
      <c r="RSS329" s="47"/>
      <c r="RST329" s="47"/>
      <c r="RSU329" s="47"/>
      <c r="RSV329" s="47"/>
      <c r="RSW329" s="47"/>
      <c r="RSX329" s="47"/>
      <c r="RSY329" s="47"/>
      <c r="RSZ329" s="47"/>
      <c r="RTA329" s="47"/>
      <c r="RTB329" s="47"/>
      <c r="RTC329" s="47"/>
      <c r="RTD329" s="47"/>
      <c r="RTE329" s="47"/>
      <c r="RTF329" s="47"/>
      <c r="RTG329" s="47"/>
      <c r="RTH329" s="47"/>
      <c r="RTI329" s="47"/>
      <c r="RTJ329" s="47"/>
      <c r="RTK329" s="47"/>
      <c r="RTL329" s="47"/>
      <c r="RTM329" s="47"/>
      <c r="RTN329" s="47"/>
      <c r="RTO329" s="47"/>
      <c r="RTP329" s="47"/>
      <c r="RTQ329" s="47"/>
      <c r="RTR329" s="47"/>
      <c r="RTS329" s="47"/>
      <c r="RTT329" s="47"/>
      <c r="RTU329" s="47"/>
      <c r="RTV329" s="47"/>
      <c r="RTW329" s="47"/>
      <c r="RTX329" s="47"/>
      <c r="RTY329" s="47"/>
      <c r="RTZ329" s="47"/>
      <c r="RUA329" s="47"/>
      <c r="RUB329" s="47"/>
      <c r="RUC329" s="47"/>
      <c r="RUD329" s="47"/>
      <c r="RUE329" s="47"/>
      <c r="RUF329" s="47"/>
      <c r="RUG329" s="47"/>
      <c r="RUH329" s="47"/>
      <c r="RUI329" s="47"/>
      <c r="RUJ329" s="47"/>
      <c r="RUK329" s="47"/>
      <c r="RUL329" s="47"/>
      <c r="RUM329" s="47"/>
      <c r="RUN329" s="47"/>
      <c r="RUO329" s="47"/>
      <c r="RUP329" s="47"/>
      <c r="RUQ329" s="47"/>
      <c r="RUR329" s="47"/>
      <c r="RUS329" s="47"/>
      <c r="RUT329" s="47"/>
      <c r="RUU329" s="47"/>
      <c r="RUV329" s="47"/>
      <c r="RUW329" s="47"/>
      <c r="RUX329" s="47"/>
      <c r="RUY329" s="47"/>
      <c r="RUZ329" s="47"/>
      <c r="RVA329" s="47"/>
      <c r="RVB329" s="47"/>
      <c r="RVC329" s="47"/>
      <c r="RVD329" s="47"/>
      <c r="RVE329" s="47"/>
      <c r="RVF329" s="47"/>
      <c r="RVG329" s="47"/>
      <c r="RVH329" s="47"/>
      <c r="RVI329" s="47"/>
      <c r="RVJ329" s="47"/>
      <c r="RVK329" s="47"/>
      <c r="RVL329" s="47"/>
      <c r="RVM329" s="47"/>
      <c r="RVN329" s="47"/>
      <c r="RVO329" s="47"/>
      <c r="RVP329" s="47"/>
      <c r="RVQ329" s="47"/>
      <c r="RVR329" s="47"/>
      <c r="RVS329" s="47"/>
      <c r="RVT329" s="47"/>
      <c r="RVU329" s="47"/>
      <c r="RVV329" s="47"/>
      <c r="RVW329" s="47"/>
      <c r="RVX329" s="47"/>
      <c r="RVY329" s="47"/>
      <c r="RVZ329" s="47"/>
      <c r="RWA329" s="47"/>
      <c r="RWB329" s="47"/>
      <c r="RWC329" s="47"/>
      <c r="RWD329" s="47"/>
      <c r="RWE329" s="47"/>
      <c r="RWF329" s="47"/>
      <c r="RWG329" s="47"/>
      <c r="RWH329" s="47"/>
      <c r="RWI329" s="47"/>
      <c r="RWJ329" s="47"/>
      <c r="RWK329" s="47"/>
      <c r="RWL329" s="47"/>
      <c r="RWM329" s="47"/>
      <c r="RWN329" s="47"/>
      <c r="RWO329" s="47"/>
      <c r="RWP329" s="47"/>
      <c r="RWQ329" s="47"/>
      <c r="RWR329" s="47"/>
      <c r="RWS329" s="47"/>
      <c r="RWT329" s="47"/>
      <c r="RWU329" s="47"/>
      <c r="RWV329" s="47"/>
      <c r="RWW329" s="47"/>
      <c r="RWX329" s="47"/>
      <c r="RWY329" s="47"/>
      <c r="RWZ329" s="47"/>
      <c r="RXA329" s="47"/>
      <c r="RXB329" s="47"/>
      <c r="RXC329" s="47"/>
      <c r="RXD329" s="47"/>
      <c r="RXE329" s="47"/>
      <c r="RXF329" s="47"/>
      <c r="RXG329" s="47"/>
      <c r="RXH329" s="47"/>
      <c r="RXI329" s="47"/>
      <c r="RXJ329" s="47"/>
      <c r="RXK329" s="47"/>
      <c r="RXL329" s="47"/>
      <c r="RXM329" s="47"/>
      <c r="RXN329" s="47"/>
      <c r="RXO329" s="47"/>
      <c r="RXP329" s="47"/>
      <c r="RXQ329" s="47"/>
      <c r="RXR329" s="47"/>
      <c r="RXS329" s="47"/>
      <c r="RXT329" s="47"/>
      <c r="RXU329" s="47"/>
      <c r="RXV329" s="47"/>
      <c r="RXW329" s="47"/>
      <c r="RXX329" s="47"/>
      <c r="RXY329" s="47"/>
      <c r="RXZ329" s="47"/>
      <c r="RYA329" s="47"/>
      <c r="RYB329" s="47"/>
      <c r="RYC329" s="47"/>
      <c r="RYD329" s="47"/>
      <c r="RYE329" s="47"/>
      <c r="RYF329" s="47"/>
      <c r="RYG329" s="47"/>
      <c r="RYH329" s="47"/>
      <c r="RYI329" s="47"/>
      <c r="RYJ329" s="47"/>
      <c r="RYK329" s="47"/>
      <c r="RYL329" s="47"/>
      <c r="RYM329" s="47"/>
      <c r="RYN329" s="47"/>
      <c r="RYO329" s="47"/>
      <c r="RYP329" s="47"/>
      <c r="RYQ329" s="47"/>
      <c r="RYR329" s="47"/>
      <c r="RYS329" s="47"/>
      <c r="RYT329" s="47"/>
      <c r="RYU329" s="47"/>
      <c r="RYV329" s="47"/>
      <c r="RYW329" s="47"/>
      <c r="RYX329" s="47"/>
      <c r="RYY329" s="47"/>
      <c r="RYZ329" s="47"/>
      <c r="RZA329" s="47"/>
      <c r="RZB329" s="47"/>
      <c r="RZC329" s="47"/>
      <c r="RZD329" s="47"/>
      <c r="RZE329" s="47"/>
      <c r="RZF329" s="47"/>
      <c r="RZG329" s="47"/>
      <c r="RZH329" s="47"/>
      <c r="RZI329" s="47"/>
      <c r="RZJ329" s="47"/>
      <c r="RZK329" s="47"/>
      <c r="RZL329" s="47"/>
      <c r="RZM329" s="47"/>
      <c r="RZN329" s="47"/>
      <c r="RZO329" s="47"/>
      <c r="RZP329" s="47"/>
      <c r="RZQ329" s="47"/>
      <c r="RZR329" s="47"/>
      <c r="RZS329" s="47"/>
      <c r="RZT329" s="47"/>
      <c r="RZU329" s="47"/>
      <c r="RZV329" s="47"/>
      <c r="RZW329" s="47"/>
      <c r="RZX329" s="47"/>
      <c r="RZY329" s="47"/>
      <c r="RZZ329" s="47"/>
      <c r="SAA329" s="47"/>
      <c r="SAB329" s="47"/>
      <c r="SAC329" s="47"/>
      <c r="SAD329" s="47"/>
      <c r="SAE329" s="47"/>
      <c r="SAF329" s="47"/>
      <c r="SAG329" s="47"/>
      <c r="SAH329" s="47"/>
      <c r="SAI329" s="47"/>
      <c r="SAJ329" s="47"/>
      <c r="SAK329" s="47"/>
      <c r="SAL329" s="47"/>
      <c r="SAM329" s="47"/>
      <c r="SAN329" s="47"/>
      <c r="SAO329" s="47"/>
      <c r="SAP329" s="47"/>
      <c r="SAQ329" s="47"/>
      <c r="SAR329" s="47"/>
      <c r="SAS329" s="47"/>
      <c r="SAT329" s="47"/>
      <c r="SAU329" s="47"/>
      <c r="SAV329" s="47"/>
      <c r="SAW329" s="47"/>
      <c r="SAX329" s="47"/>
      <c r="SAY329" s="47"/>
      <c r="SAZ329" s="47"/>
      <c r="SBA329" s="47"/>
      <c r="SBB329" s="47"/>
      <c r="SBC329" s="47"/>
      <c r="SBD329" s="47"/>
      <c r="SBE329" s="47"/>
      <c r="SBF329" s="47"/>
      <c r="SBG329" s="47"/>
      <c r="SBH329" s="47"/>
      <c r="SBI329" s="47"/>
      <c r="SBJ329" s="47"/>
      <c r="SBK329" s="47"/>
      <c r="SBL329" s="47"/>
      <c r="SBM329" s="47"/>
      <c r="SBN329" s="47"/>
      <c r="SBO329" s="47"/>
      <c r="SBP329" s="47"/>
      <c r="SBQ329" s="47"/>
      <c r="SBR329" s="47"/>
      <c r="SBS329" s="47"/>
      <c r="SBT329" s="47"/>
      <c r="SBU329" s="47"/>
      <c r="SBV329" s="47"/>
      <c r="SBW329" s="47"/>
      <c r="SBX329" s="47"/>
      <c r="SBY329" s="47"/>
      <c r="SBZ329" s="47"/>
      <c r="SCA329" s="47"/>
      <c r="SCB329" s="47"/>
      <c r="SCC329" s="47"/>
      <c r="SCD329" s="47"/>
      <c r="SCE329" s="47"/>
      <c r="SCF329" s="47"/>
      <c r="SCG329" s="47"/>
      <c r="SCH329" s="47"/>
      <c r="SCI329" s="47"/>
      <c r="SCJ329" s="47"/>
      <c r="SCK329" s="47"/>
      <c r="SCL329" s="47"/>
      <c r="SCM329" s="47"/>
      <c r="SCN329" s="47"/>
      <c r="SCO329" s="47"/>
      <c r="SCP329" s="47"/>
      <c r="SCQ329" s="47"/>
      <c r="SCR329" s="47"/>
      <c r="SCS329" s="47"/>
      <c r="SCT329" s="47"/>
      <c r="SCU329" s="47"/>
      <c r="SCV329" s="47"/>
      <c r="SCW329" s="47"/>
      <c r="SCX329" s="47"/>
      <c r="SCY329" s="47"/>
      <c r="SCZ329" s="47"/>
      <c r="SDA329" s="47"/>
      <c r="SDB329" s="47"/>
      <c r="SDC329" s="47"/>
      <c r="SDD329" s="47"/>
      <c r="SDE329" s="47"/>
      <c r="SDF329" s="47"/>
      <c r="SDG329" s="47"/>
      <c r="SDH329" s="47"/>
      <c r="SDI329" s="47"/>
      <c r="SDJ329" s="47"/>
      <c r="SDK329" s="47"/>
      <c r="SDL329" s="47"/>
      <c r="SDM329" s="47"/>
      <c r="SDN329" s="47"/>
      <c r="SDO329" s="47"/>
      <c r="SDP329" s="47"/>
      <c r="SDQ329" s="47"/>
      <c r="SDR329" s="47"/>
      <c r="SDS329" s="47"/>
      <c r="SDT329" s="47"/>
      <c r="SDU329" s="47"/>
      <c r="SDV329" s="47"/>
      <c r="SDW329" s="47"/>
      <c r="SDX329" s="47"/>
      <c r="SDY329" s="47"/>
      <c r="SDZ329" s="47"/>
      <c r="SEA329" s="47"/>
      <c r="SEB329" s="47"/>
      <c r="SEC329" s="47"/>
      <c r="SED329" s="47"/>
      <c r="SEE329" s="47"/>
      <c r="SEF329" s="47"/>
      <c r="SEG329" s="47"/>
      <c r="SEH329" s="47"/>
      <c r="SEI329" s="47"/>
      <c r="SEJ329" s="47"/>
      <c r="SEK329" s="47"/>
      <c r="SEL329" s="47"/>
      <c r="SEM329" s="47"/>
      <c r="SEN329" s="47"/>
      <c r="SEO329" s="47"/>
      <c r="SEP329" s="47"/>
      <c r="SEQ329" s="47"/>
      <c r="SER329" s="47"/>
      <c r="SES329" s="47"/>
      <c r="SET329" s="47"/>
      <c r="SEU329" s="47"/>
      <c r="SEV329" s="47"/>
      <c r="SEW329" s="47"/>
      <c r="SEX329" s="47"/>
      <c r="SEY329" s="47"/>
      <c r="SEZ329" s="47"/>
      <c r="SFA329" s="47"/>
      <c r="SFB329" s="47"/>
      <c r="SFC329" s="47"/>
      <c r="SFD329" s="47"/>
      <c r="SFE329" s="47"/>
      <c r="SFF329" s="47"/>
      <c r="SFG329" s="47"/>
      <c r="SFH329" s="47"/>
      <c r="SFI329" s="47"/>
      <c r="SFJ329" s="47"/>
      <c r="SFK329" s="47"/>
      <c r="SFL329" s="47"/>
      <c r="SFM329" s="47"/>
      <c r="SFN329" s="47"/>
      <c r="SFO329" s="47"/>
      <c r="SFP329" s="47"/>
      <c r="SFQ329" s="47"/>
      <c r="SFR329" s="47"/>
      <c r="SFS329" s="47"/>
      <c r="SFT329" s="47"/>
      <c r="SFU329" s="47"/>
      <c r="SFV329" s="47"/>
      <c r="SFW329" s="47"/>
      <c r="SFX329" s="47"/>
      <c r="SFY329" s="47"/>
      <c r="SFZ329" s="47"/>
      <c r="SGA329" s="47"/>
      <c r="SGB329" s="47"/>
      <c r="SGC329" s="47"/>
      <c r="SGD329" s="47"/>
      <c r="SGE329" s="47"/>
      <c r="SGF329" s="47"/>
      <c r="SGG329" s="47"/>
      <c r="SGH329" s="47"/>
      <c r="SGI329" s="47"/>
      <c r="SGJ329" s="47"/>
      <c r="SGK329" s="47"/>
      <c r="SGL329" s="47"/>
      <c r="SGM329" s="47"/>
      <c r="SGN329" s="47"/>
      <c r="SGO329" s="47"/>
      <c r="SGP329" s="47"/>
      <c r="SGQ329" s="47"/>
      <c r="SGR329" s="47"/>
      <c r="SGS329" s="47"/>
      <c r="SGT329" s="47"/>
      <c r="SGU329" s="47"/>
      <c r="SGV329" s="47"/>
      <c r="SGW329" s="47"/>
      <c r="SGX329" s="47"/>
      <c r="SGY329" s="47"/>
      <c r="SGZ329" s="47"/>
      <c r="SHA329" s="47"/>
      <c r="SHB329" s="47"/>
      <c r="SHC329" s="47"/>
      <c r="SHD329" s="47"/>
      <c r="SHE329" s="47"/>
      <c r="SHF329" s="47"/>
      <c r="SHG329" s="47"/>
      <c r="SHH329" s="47"/>
      <c r="SHI329" s="47"/>
      <c r="SHJ329" s="47"/>
      <c r="SHK329" s="47"/>
      <c r="SHL329" s="47"/>
      <c r="SHM329" s="47"/>
      <c r="SHN329" s="47"/>
      <c r="SHO329" s="47"/>
      <c r="SHP329" s="47"/>
      <c r="SHQ329" s="47"/>
      <c r="SHR329" s="47"/>
      <c r="SHS329" s="47"/>
      <c r="SHT329" s="47"/>
      <c r="SHU329" s="47"/>
      <c r="SHV329" s="47"/>
      <c r="SHW329" s="47"/>
      <c r="SHX329" s="47"/>
      <c r="SHY329" s="47"/>
      <c r="SHZ329" s="47"/>
      <c r="SIA329" s="47"/>
      <c r="SIB329" s="47"/>
      <c r="SIC329" s="47"/>
      <c r="SID329" s="47"/>
      <c r="SIE329" s="47"/>
      <c r="SIF329" s="47"/>
      <c r="SIG329" s="47"/>
      <c r="SIH329" s="47"/>
      <c r="SII329" s="47"/>
      <c r="SIJ329" s="47"/>
      <c r="SIK329" s="47"/>
      <c r="SIL329" s="47"/>
      <c r="SIM329" s="47"/>
      <c r="SIN329" s="47"/>
      <c r="SIO329" s="47"/>
      <c r="SIP329" s="47"/>
      <c r="SIQ329" s="47"/>
      <c r="SIR329" s="47"/>
      <c r="SIS329" s="47"/>
      <c r="SIT329" s="47"/>
      <c r="SIU329" s="47"/>
      <c r="SIV329" s="47"/>
      <c r="SIW329" s="47"/>
      <c r="SIX329" s="47"/>
      <c r="SIY329" s="47"/>
      <c r="SIZ329" s="47"/>
      <c r="SJA329" s="47"/>
      <c r="SJB329" s="47"/>
      <c r="SJC329" s="47"/>
      <c r="SJD329" s="47"/>
      <c r="SJE329" s="47"/>
      <c r="SJF329" s="47"/>
      <c r="SJG329" s="47"/>
      <c r="SJH329" s="47"/>
      <c r="SJI329" s="47"/>
      <c r="SJJ329" s="47"/>
      <c r="SJK329" s="47"/>
      <c r="SJL329" s="47"/>
      <c r="SJM329" s="47"/>
      <c r="SJN329" s="47"/>
      <c r="SJO329" s="47"/>
      <c r="SJP329" s="47"/>
      <c r="SJQ329" s="47"/>
      <c r="SJR329" s="47"/>
      <c r="SJS329" s="47"/>
      <c r="SJT329" s="47"/>
      <c r="SJU329" s="47"/>
      <c r="SJV329" s="47"/>
      <c r="SJW329" s="47"/>
      <c r="SJX329" s="47"/>
      <c r="SJY329" s="47"/>
      <c r="SJZ329" s="47"/>
      <c r="SKA329" s="47"/>
      <c r="SKB329" s="47"/>
      <c r="SKC329" s="47"/>
      <c r="SKD329" s="47"/>
      <c r="SKE329" s="47"/>
      <c r="SKF329" s="47"/>
      <c r="SKG329" s="47"/>
      <c r="SKH329" s="47"/>
      <c r="SKI329" s="47"/>
      <c r="SKJ329" s="47"/>
      <c r="SKK329" s="47"/>
      <c r="SKL329" s="47"/>
      <c r="SKM329" s="47"/>
      <c r="SKN329" s="47"/>
      <c r="SKO329" s="47"/>
      <c r="SKP329" s="47"/>
      <c r="SKQ329" s="47"/>
      <c r="SKR329" s="47"/>
      <c r="SKS329" s="47"/>
      <c r="SKT329" s="47"/>
      <c r="SKU329" s="47"/>
      <c r="SKV329" s="47"/>
      <c r="SKW329" s="47"/>
      <c r="SKX329" s="47"/>
      <c r="SKY329" s="47"/>
      <c r="SKZ329" s="47"/>
      <c r="SLA329" s="47"/>
      <c r="SLB329" s="47"/>
      <c r="SLC329" s="47"/>
      <c r="SLD329" s="47"/>
      <c r="SLE329" s="47"/>
      <c r="SLF329" s="47"/>
      <c r="SLG329" s="47"/>
      <c r="SLH329" s="47"/>
      <c r="SLI329" s="47"/>
      <c r="SLJ329" s="47"/>
      <c r="SLK329" s="47"/>
      <c r="SLL329" s="47"/>
      <c r="SLM329" s="47"/>
      <c r="SLN329" s="47"/>
      <c r="SLO329" s="47"/>
      <c r="SLP329" s="47"/>
      <c r="SLQ329" s="47"/>
      <c r="SLR329" s="47"/>
      <c r="SLS329" s="47"/>
      <c r="SLT329" s="47"/>
      <c r="SLU329" s="47"/>
      <c r="SLV329" s="47"/>
      <c r="SLW329" s="47"/>
      <c r="SLX329" s="47"/>
      <c r="SLY329" s="47"/>
      <c r="SLZ329" s="47"/>
      <c r="SMA329" s="47"/>
      <c r="SMB329" s="47"/>
      <c r="SMC329" s="47"/>
      <c r="SMD329" s="47"/>
      <c r="SME329" s="47"/>
      <c r="SMF329" s="47"/>
      <c r="SMG329" s="47"/>
      <c r="SMH329" s="47"/>
      <c r="SMI329" s="47"/>
      <c r="SMJ329" s="47"/>
      <c r="SMK329" s="47"/>
      <c r="SML329" s="47"/>
      <c r="SMM329" s="47"/>
      <c r="SMN329" s="47"/>
      <c r="SMO329" s="47"/>
      <c r="SMP329" s="47"/>
      <c r="SMQ329" s="47"/>
      <c r="SMR329" s="47"/>
      <c r="SMS329" s="47"/>
      <c r="SMT329" s="47"/>
      <c r="SMU329" s="47"/>
      <c r="SMV329" s="47"/>
      <c r="SMW329" s="47"/>
      <c r="SMX329" s="47"/>
      <c r="SMY329" s="47"/>
      <c r="SMZ329" s="47"/>
      <c r="SNA329" s="47"/>
      <c r="SNB329" s="47"/>
      <c r="SNC329" s="47"/>
      <c r="SND329" s="47"/>
      <c r="SNE329" s="47"/>
      <c r="SNF329" s="47"/>
      <c r="SNG329" s="47"/>
      <c r="SNH329" s="47"/>
      <c r="SNI329" s="47"/>
      <c r="SNJ329" s="47"/>
      <c r="SNK329" s="47"/>
      <c r="SNL329" s="47"/>
      <c r="SNM329" s="47"/>
      <c r="SNN329" s="47"/>
      <c r="SNO329" s="47"/>
      <c r="SNP329" s="47"/>
      <c r="SNQ329" s="47"/>
      <c r="SNR329" s="47"/>
      <c r="SNS329" s="47"/>
      <c r="SNT329" s="47"/>
      <c r="SNU329" s="47"/>
      <c r="SNV329" s="47"/>
      <c r="SNW329" s="47"/>
      <c r="SNX329" s="47"/>
      <c r="SNY329" s="47"/>
      <c r="SNZ329" s="47"/>
      <c r="SOA329" s="47"/>
      <c r="SOB329" s="47"/>
      <c r="SOC329" s="47"/>
      <c r="SOD329" s="47"/>
      <c r="SOE329" s="47"/>
      <c r="SOF329" s="47"/>
      <c r="SOG329" s="47"/>
      <c r="SOH329" s="47"/>
      <c r="SOI329" s="47"/>
      <c r="SOJ329" s="47"/>
      <c r="SOK329" s="47"/>
      <c r="SOL329" s="47"/>
      <c r="SOM329" s="47"/>
      <c r="SON329" s="47"/>
      <c r="SOO329" s="47"/>
      <c r="SOP329" s="47"/>
      <c r="SOQ329" s="47"/>
      <c r="SOR329" s="47"/>
      <c r="SOS329" s="47"/>
      <c r="SOT329" s="47"/>
      <c r="SOU329" s="47"/>
      <c r="SOV329" s="47"/>
      <c r="SOW329" s="47"/>
      <c r="SOX329" s="47"/>
      <c r="SOY329" s="47"/>
      <c r="SOZ329" s="47"/>
      <c r="SPA329" s="47"/>
      <c r="SPB329" s="47"/>
      <c r="SPC329" s="47"/>
      <c r="SPD329" s="47"/>
      <c r="SPE329" s="47"/>
      <c r="SPF329" s="47"/>
      <c r="SPG329" s="47"/>
      <c r="SPH329" s="47"/>
      <c r="SPI329" s="47"/>
      <c r="SPJ329" s="47"/>
      <c r="SPK329" s="47"/>
      <c r="SPL329" s="47"/>
      <c r="SPM329" s="47"/>
      <c r="SPN329" s="47"/>
      <c r="SPO329" s="47"/>
      <c r="SPP329" s="47"/>
      <c r="SPQ329" s="47"/>
      <c r="SPR329" s="47"/>
      <c r="SPS329" s="47"/>
      <c r="SPT329" s="47"/>
      <c r="SPU329" s="47"/>
      <c r="SPV329" s="47"/>
      <c r="SPW329" s="47"/>
      <c r="SPX329" s="47"/>
      <c r="SPY329" s="47"/>
      <c r="SPZ329" s="47"/>
      <c r="SQA329" s="47"/>
      <c r="SQB329" s="47"/>
      <c r="SQC329" s="47"/>
      <c r="SQD329" s="47"/>
      <c r="SQE329" s="47"/>
      <c r="SQF329" s="47"/>
      <c r="SQG329" s="47"/>
      <c r="SQH329" s="47"/>
      <c r="SQI329" s="47"/>
      <c r="SQJ329" s="47"/>
      <c r="SQK329" s="47"/>
      <c r="SQL329" s="47"/>
      <c r="SQM329" s="47"/>
      <c r="SQN329" s="47"/>
      <c r="SQO329" s="47"/>
      <c r="SQP329" s="47"/>
      <c r="SQQ329" s="47"/>
      <c r="SQR329" s="47"/>
      <c r="SQS329" s="47"/>
      <c r="SQT329" s="47"/>
      <c r="SQU329" s="47"/>
      <c r="SQV329" s="47"/>
      <c r="SQW329" s="47"/>
      <c r="SQX329" s="47"/>
      <c r="SQY329" s="47"/>
      <c r="SQZ329" s="47"/>
      <c r="SRA329" s="47"/>
      <c r="SRB329" s="47"/>
      <c r="SRC329" s="47"/>
      <c r="SRD329" s="47"/>
      <c r="SRE329" s="47"/>
      <c r="SRF329" s="47"/>
      <c r="SRG329" s="47"/>
      <c r="SRH329" s="47"/>
      <c r="SRI329" s="47"/>
      <c r="SRJ329" s="47"/>
      <c r="SRK329" s="47"/>
      <c r="SRL329" s="47"/>
      <c r="SRM329" s="47"/>
      <c r="SRN329" s="47"/>
      <c r="SRO329" s="47"/>
      <c r="SRP329" s="47"/>
      <c r="SRQ329" s="47"/>
      <c r="SRR329" s="47"/>
      <c r="SRS329" s="47"/>
      <c r="SRT329" s="47"/>
      <c r="SRU329" s="47"/>
      <c r="SRV329" s="47"/>
      <c r="SRW329" s="47"/>
      <c r="SRX329" s="47"/>
      <c r="SRY329" s="47"/>
      <c r="SRZ329" s="47"/>
      <c r="SSA329" s="47"/>
      <c r="SSB329" s="47"/>
      <c r="SSC329" s="47"/>
      <c r="SSD329" s="47"/>
      <c r="SSE329" s="47"/>
      <c r="SSF329" s="47"/>
      <c r="SSG329" s="47"/>
      <c r="SSH329" s="47"/>
      <c r="SSI329" s="47"/>
      <c r="SSJ329" s="47"/>
      <c r="SSK329" s="47"/>
      <c r="SSL329" s="47"/>
      <c r="SSM329" s="47"/>
      <c r="SSN329" s="47"/>
      <c r="SSO329" s="47"/>
      <c r="SSP329" s="47"/>
      <c r="SSQ329" s="47"/>
      <c r="SSR329" s="47"/>
      <c r="SSS329" s="47"/>
      <c r="SST329" s="47"/>
      <c r="SSU329" s="47"/>
      <c r="SSV329" s="47"/>
      <c r="SSW329" s="47"/>
      <c r="SSX329" s="47"/>
      <c r="SSY329" s="47"/>
      <c r="SSZ329" s="47"/>
      <c r="STA329" s="47"/>
      <c r="STB329" s="47"/>
      <c r="STC329" s="47"/>
      <c r="STD329" s="47"/>
      <c r="STE329" s="47"/>
      <c r="STF329" s="47"/>
      <c r="STG329" s="47"/>
      <c r="STH329" s="47"/>
      <c r="STI329" s="47"/>
      <c r="STJ329" s="47"/>
      <c r="STK329" s="47"/>
      <c r="STL329" s="47"/>
      <c r="STM329" s="47"/>
      <c r="STN329" s="47"/>
      <c r="STO329" s="47"/>
      <c r="STP329" s="47"/>
      <c r="STQ329" s="47"/>
      <c r="STR329" s="47"/>
      <c r="STS329" s="47"/>
      <c r="STT329" s="47"/>
      <c r="STU329" s="47"/>
      <c r="STV329" s="47"/>
      <c r="STW329" s="47"/>
      <c r="STX329" s="47"/>
      <c r="STY329" s="47"/>
      <c r="STZ329" s="47"/>
      <c r="SUA329" s="47"/>
      <c r="SUB329" s="47"/>
      <c r="SUC329" s="47"/>
      <c r="SUD329" s="47"/>
      <c r="SUE329" s="47"/>
      <c r="SUF329" s="47"/>
      <c r="SUG329" s="47"/>
      <c r="SUH329" s="47"/>
      <c r="SUI329" s="47"/>
      <c r="SUJ329" s="47"/>
      <c r="SUK329" s="47"/>
      <c r="SUL329" s="47"/>
      <c r="SUM329" s="47"/>
      <c r="SUN329" s="47"/>
      <c r="SUO329" s="47"/>
      <c r="SUP329" s="47"/>
      <c r="SUQ329" s="47"/>
      <c r="SUR329" s="47"/>
      <c r="SUS329" s="47"/>
      <c r="SUT329" s="47"/>
      <c r="SUU329" s="47"/>
      <c r="SUV329" s="47"/>
      <c r="SUW329" s="47"/>
      <c r="SUX329" s="47"/>
      <c r="SUY329" s="47"/>
      <c r="SUZ329" s="47"/>
      <c r="SVA329" s="47"/>
      <c r="SVB329" s="47"/>
      <c r="SVC329" s="47"/>
      <c r="SVD329" s="47"/>
      <c r="SVE329" s="47"/>
      <c r="SVF329" s="47"/>
      <c r="SVG329" s="47"/>
      <c r="SVH329" s="47"/>
      <c r="SVI329" s="47"/>
      <c r="SVJ329" s="47"/>
      <c r="SVK329" s="47"/>
      <c r="SVL329" s="47"/>
      <c r="SVM329" s="47"/>
      <c r="SVN329" s="47"/>
      <c r="SVO329" s="47"/>
      <c r="SVP329" s="47"/>
      <c r="SVQ329" s="47"/>
      <c r="SVR329" s="47"/>
      <c r="SVS329" s="47"/>
      <c r="SVT329" s="47"/>
      <c r="SVU329" s="47"/>
      <c r="SVV329" s="47"/>
      <c r="SVW329" s="47"/>
      <c r="SVX329" s="47"/>
      <c r="SVY329" s="47"/>
      <c r="SVZ329" s="47"/>
      <c r="SWA329" s="47"/>
      <c r="SWB329" s="47"/>
      <c r="SWC329" s="47"/>
      <c r="SWD329" s="47"/>
      <c r="SWE329" s="47"/>
      <c r="SWF329" s="47"/>
      <c r="SWG329" s="47"/>
      <c r="SWH329" s="47"/>
      <c r="SWI329" s="47"/>
      <c r="SWJ329" s="47"/>
      <c r="SWK329" s="47"/>
      <c r="SWL329" s="47"/>
      <c r="SWM329" s="47"/>
      <c r="SWN329" s="47"/>
      <c r="SWO329" s="47"/>
      <c r="SWP329" s="47"/>
      <c r="SWQ329" s="47"/>
      <c r="SWR329" s="47"/>
      <c r="SWS329" s="47"/>
      <c r="SWT329" s="47"/>
      <c r="SWU329" s="47"/>
      <c r="SWV329" s="47"/>
      <c r="SWW329" s="47"/>
      <c r="SWX329" s="47"/>
      <c r="SWY329" s="47"/>
      <c r="SWZ329" s="47"/>
      <c r="SXA329" s="47"/>
      <c r="SXB329" s="47"/>
      <c r="SXC329" s="47"/>
      <c r="SXD329" s="47"/>
      <c r="SXE329" s="47"/>
      <c r="SXF329" s="47"/>
      <c r="SXG329" s="47"/>
      <c r="SXH329" s="47"/>
      <c r="SXI329" s="47"/>
      <c r="SXJ329" s="47"/>
      <c r="SXK329" s="47"/>
      <c r="SXL329" s="47"/>
      <c r="SXM329" s="47"/>
      <c r="SXN329" s="47"/>
      <c r="SXO329" s="47"/>
      <c r="SXP329" s="47"/>
      <c r="SXQ329" s="47"/>
      <c r="SXR329" s="47"/>
      <c r="SXS329" s="47"/>
      <c r="SXT329" s="47"/>
      <c r="SXU329" s="47"/>
      <c r="SXV329" s="47"/>
      <c r="SXW329" s="47"/>
      <c r="SXX329" s="47"/>
      <c r="SXY329" s="47"/>
      <c r="SXZ329" s="47"/>
      <c r="SYA329" s="47"/>
      <c r="SYB329" s="47"/>
      <c r="SYC329" s="47"/>
      <c r="SYD329" s="47"/>
      <c r="SYE329" s="47"/>
      <c r="SYF329" s="47"/>
      <c r="SYG329" s="47"/>
      <c r="SYH329" s="47"/>
      <c r="SYI329" s="47"/>
      <c r="SYJ329" s="47"/>
      <c r="SYK329" s="47"/>
      <c r="SYL329" s="47"/>
      <c r="SYM329" s="47"/>
      <c r="SYN329" s="47"/>
      <c r="SYO329" s="47"/>
      <c r="SYP329" s="47"/>
      <c r="SYQ329" s="47"/>
      <c r="SYR329" s="47"/>
      <c r="SYS329" s="47"/>
      <c r="SYT329" s="47"/>
      <c r="SYU329" s="47"/>
      <c r="SYV329" s="47"/>
      <c r="SYW329" s="47"/>
      <c r="SYX329" s="47"/>
      <c r="SYY329" s="47"/>
      <c r="SYZ329" s="47"/>
      <c r="SZA329" s="47"/>
      <c r="SZB329" s="47"/>
      <c r="SZC329" s="47"/>
      <c r="SZD329" s="47"/>
      <c r="SZE329" s="47"/>
      <c r="SZF329" s="47"/>
      <c r="SZG329" s="47"/>
      <c r="SZH329" s="47"/>
      <c r="SZI329" s="47"/>
      <c r="SZJ329" s="47"/>
      <c r="SZK329" s="47"/>
      <c r="SZL329" s="47"/>
      <c r="SZM329" s="47"/>
      <c r="SZN329" s="47"/>
      <c r="SZO329" s="47"/>
      <c r="SZP329" s="47"/>
      <c r="SZQ329" s="47"/>
      <c r="SZR329" s="47"/>
      <c r="SZS329" s="47"/>
      <c r="SZT329" s="47"/>
      <c r="SZU329" s="47"/>
      <c r="SZV329" s="47"/>
      <c r="SZW329" s="47"/>
      <c r="SZX329" s="47"/>
      <c r="SZY329" s="47"/>
      <c r="SZZ329" s="47"/>
      <c r="TAA329" s="47"/>
      <c r="TAB329" s="47"/>
      <c r="TAC329" s="47"/>
      <c r="TAD329" s="47"/>
      <c r="TAE329" s="47"/>
      <c r="TAF329" s="47"/>
      <c r="TAG329" s="47"/>
      <c r="TAH329" s="47"/>
      <c r="TAI329" s="47"/>
      <c r="TAJ329" s="47"/>
      <c r="TAK329" s="47"/>
      <c r="TAL329" s="47"/>
      <c r="TAM329" s="47"/>
      <c r="TAN329" s="47"/>
      <c r="TAO329" s="47"/>
      <c r="TAP329" s="47"/>
      <c r="TAQ329" s="47"/>
      <c r="TAR329" s="47"/>
      <c r="TAS329" s="47"/>
      <c r="TAT329" s="47"/>
      <c r="TAU329" s="47"/>
      <c r="TAV329" s="47"/>
      <c r="TAW329" s="47"/>
      <c r="TAX329" s="47"/>
      <c r="TAY329" s="47"/>
      <c r="TAZ329" s="47"/>
      <c r="TBA329" s="47"/>
      <c r="TBB329" s="47"/>
      <c r="TBC329" s="47"/>
      <c r="TBD329" s="47"/>
      <c r="TBE329" s="47"/>
      <c r="TBF329" s="47"/>
      <c r="TBG329" s="47"/>
      <c r="TBH329" s="47"/>
      <c r="TBI329" s="47"/>
      <c r="TBJ329" s="47"/>
      <c r="TBK329" s="47"/>
      <c r="TBL329" s="47"/>
      <c r="TBM329" s="47"/>
      <c r="TBN329" s="47"/>
      <c r="TBO329" s="47"/>
      <c r="TBP329" s="47"/>
      <c r="TBQ329" s="47"/>
      <c r="TBR329" s="47"/>
      <c r="TBS329" s="47"/>
      <c r="TBT329" s="47"/>
      <c r="TBU329" s="47"/>
      <c r="TBV329" s="47"/>
      <c r="TBW329" s="47"/>
      <c r="TBX329" s="47"/>
      <c r="TBY329" s="47"/>
      <c r="TBZ329" s="47"/>
      <c r="TCA329" s="47"/>
      <c r="TCB329" s="47"/>
      <c r="TCC329" s="47"/>
      <c r="TCD329" s="47"/>
      <c r="TCE329" s="47"/>
      <c r="TCF329" s="47"/>
      <c r="TCG329" s="47"/>
      <c r="TCH329" s="47"/>
      <c r="TCI329" s="47"/>
      <c r="TCJ329" s="47"/>
      <c r="TCK329" s="47"/>
      <c r="TCL329" s="47"/>
      <c r="TCM329" s="47"/>
      <c r="TCN329" s="47"/>
      <c r="TCO329" s="47"/>
      <c r="TCP329" s="47"/>
      <c r="TCQ329" s="47"/>
      <c r="TCR329" s="47"/>
      <c r="TCS329" s="47"/>
      <c r="TCT329" s="47"/>
      <c r="TCU329" s="47"/>
      <c r="TCV329" s="47"/>
      <c r="TCW329" s="47"/>
      <c r="TCX329" s="47"/>
      <c r="TCY329" s="47"/>
      <c r="TCZ329" s="47"/>
      <c r="TDA329" s="47"/>
      <c r="TDB329" s="47"/>
      <c r="TDC329" s="47"/>
      <c r="TDD329" s="47"/>
      <c r="TDE329" s="47"/>
      <c r="TDF329" s="47"/>
      <c r="TDG329" s="47"/>
      <c r="TDH329" s="47"/>
      <c r="TDI329" s="47"/>
      <c r="TDJ329" s="47"/>
      <c r="TDK329" s="47"/>
      <c r="TDL329" s="47"/>
      <c r="TDM329" s="47"/>
      <c r="TDN329" s="47"/>
      <c r="TDO329" s="47"/>
      <c r="TDP329" s="47"/>
      <c r="TDQ329" s="47"/>
      <c r="TDR329" s="47"/>
      <c r="TDS329" s="47"/>
      <c r="TDT329" s="47"/>
      <c r="TDU329" s="47"/>
      <c r="TDV329" s="47"/>
      <c r="TDW329" s="47"/>
      <c r="TDX329" s="47"/>
      <c r="TDY329" s="47"/>
      <c r="TDZ329" s="47"/>
      <c r="TEA329" s="47"/>
      <c r="TEB329" s="47"/>
      <c r="TEC329" s="47"/>
      <c r="TED329" s="47"/>
      <c r="TEE329" s="47"/>
      <c r="TEF329" s="47"/>
      <c r="TEG329" s="47"/>
      <c r="TEH329" s="47"/>
      <c r="TEI329" s="47"/>
      <c r="TEJ329" s="47"/>
      <c r="TEK329" s="47"/>
      <c r="TEL329" s="47"/>
      <c r="TEM329" s="47"/>
      <c r="TEN329" s="47"/>
      <c r="TEO329" s="47"/>
      <c r="TEP329" s="47"/>
      <c r="TEQ329" s="47"/>
      <c r="TER329" s="47"/>
      <c r="TES329" s="47"/>
      <c r="TET329" s="47"/>
      <c r="TEU329" s="47"/>
      <c r="TEV329" s="47"/>
      <c r="TEW329" s="47"/>
      <c r="TEX329" s="47"/>
      <c r="TEY329" s="47"/>
      <c r="TEZ329" s="47"/>
      <c r="TFA329" s="47"/>
      <c r="TFB329" s="47"/>
      <c r="TFC329" s="47"/>
      <c r="TFD329" s="47"/>
      <c r="TFE329" s="47"/>
      <c r="TFF329" s="47"/>
      <c r="TFG329" s="47"/>
      <c r="TFH329" s="47"/>
      <c r="TFI329" s="47"/>
      <c r="TFJ329" s="47"/>
      <c r="TFK329" s="47"/>
      <c r="TFL329" s="47"/>
      <c r="TFM329" s="47"/>
      <c r="TFN329" s="47"/>
      <c r="TFO329" s="47"/>
      <c r="TFP329" s="47"/>
      <c r="TFQ329" s="47"/>
      <c r="TFR329" s="47"/>
      <c r="TFS329" s="47"/>
      <c r="TFT329" s="47"/>
      <c r="TFU329" s="47"/>
      <c r="TFV329" s="47"/>
      <c r="TFW329" s="47"/>
      <c r="TFX329" s="47"/>
      <c r="TFY329" s="47"/>
      <c r="TFZ329" s="47"/>
      <c r="TGA329" s="47"/>
      <c r="TGB329" s="47"/>
      <c r="TGC329" s="47"/>
      <c r="TGD329" s="47"/>
      <c r="TGE329" s="47"/>
      <c r="TGF329" s="47"/>
      <c r="TGG329" s="47"/>
      <c r="TGH329" s="47"/>
      <c r="TGI329" s="47"/>
      <c r="TGJ329" s="47"/>
      <c r="TGK329" s="47"/>
      <c r="TGL329" s="47"/>
      <c r="TGM329" s="47"/>
      <c r="TGN329" s="47"/>
      <c r="TGO329" s="47"/>
      <c r="TGP329" s="47"/>
      <c r="TGQ329" s="47"/>
      <c r="TGR329" s="47"/>
      <c r="TGS329" s="47"/>
      <c r="TGT329" s="47"/>
      <c r="TGU329" s="47"/>
      <c r="TGV329" s="47"/>
      <c r="TGW329" s="47"/>
      <c r="TGX329" s="47"/>
      <c r="TGY329" s="47"/>
      <c r="TGZ329" s="47"/>
      <c r="THA329" s="47"/>
      <c r="THB329" s="47"/>
      <c r="THC329" s="47"/>
      <c r="THD329" s="47"/>
      <c r="THE329" s="47"/>
      <c r="THF329" s="47"/>
      <c r="THG329" s="47"/>
      <c r="THH329" s="47"/>
      <c r="THI329" s="47"/>
      <c r="THJ329" s="47"/>
      <c r="THK329" s="47"/>
      <c r="THL329" s="47"/>
      <c r="THM329" s="47"/>
      <c r="THN329" s="47"/>
      <c r="THO329" s="47"/>
      <c r="THP329" s="47"/>
      <c r="THQ329" s="47"/>
      <c r="THR329" s="47"/>
      <c r="THS329" s="47"/>
      <c r="THT329" s="47"/>
      <c r="THU329" s="47"/>
      <c r="THV329" s="47"/>
      <c r="THW329" s="47"/>
      <c r="THX329" s="47"/>
      <c r="THY329" s="47"/>
      <c r="THZ329" s="47"/>
      <c r="TIA329" s="47"/>
      <c r="TIB329" s="47"/>
      <c r="TIC329" s="47"/>
      <c r="TID329" s="47"/>
      <c r="TIE329" s="47"/>
      <c r="TIF329" s="47"/>
      <c r="TIG329" s="47"/>
      <c r="TIH329" s="47"/>
      <c r="TII329" s="47"/>
      <c r="TIJ329" s="47"/>
      <c r="TIK329" s="47"/>
      <c r="TIL329" s="47"/>
      <c r="TIM329" s="47"/>
      <c r="TIN329" s="47"/>
      <c r="TIO329" s="47"/>
      <c r="TIP329" s="47"/>
      <c r="TIQ329" s="47"/>
      <c r="TIR329" s="47"/>
      <c r="TIS329" s="47"/>
      <c r="TIT329" s="47"/>
      <c r="TIU329" s="47"/>
      <c r="TIV329" s="47"/>
      <c r="TIW329" s="47"/>
      <c r="TIX329" s="47"/>
      <c r="TIY329" s="47"/>
      <c r="TIZ329" s="47"/>
      <c r="TJA329" s="47"/>
      <c r="TJB329" s="47"/>
      <c r="TJC329" s="47"/>
      <c r="TJD329" s="47"/>
      <c r="TJE329" s="47"/>
      <c r="TJF329" s="47"/>
      <c r="TJG329" s="47"/>
      <c r="TJH329" s="47"/>
      <c r="TJI329" s="47"/>
      <c r="TJJ329" s="47"/>
      <c r="TJK329" s="47"/>
      <c r="TJL329" s="47"/>
      <c r="TJM329" s="47"/>
      <c r="TJN329" s="47"/>
      <c r="TJO329" s="47"/>
      <c r="TJP329" s="47"/>
      <c r="TJQ329" s="47"/>
      <c r="TJR329" s="47"/>
      <c r="TJS329" s="47"/>
      <c r="TJT329" s="47"/>
      <c r="TJU329" s="47"/>
      <c r="TJV329" s="47"/>
      <c r="TJW329" s="47"/>
      <c r="TJX329" s="47"/>
      <c r="TJY329" s="47"/>
      <c r="TJZ329" s="47"/>
      <c r="TKA329" s="47"/>
      <c r="TKB329" s="47"/>
      <c r="TKC329" s="47"/>
      <c r="TKD329" s="47"/>
      <c r="TKE329" s="47"/>
      <c r="TKF329" s="47"/>
      <c r="TKG329" s="47"/>
      <c r="TKH329" s="47"/>
      <c r="TKI329" s="47"/>
      <c r="TKJ329" s="47"/>
      <c r="TKK329" s="47"/>
      <c r="TKL329" s="47"/>
      <c r="TKM329" s="47"/>
      <c r="TKN329" s="47"/>
      <c r="TKO329" s="47"/>
      <c r="TKP329" s="47"/>
      <c r="TKQ329" s="47"/>
      <c r="TKR329" s="47"/>
      <c r="TKS329" s="47"/>
      <c r="TKT329" s="47"/>
      <c r="TKU329" s="47"/>
      <c r="TKV329" s="47"/>
      <c r="TKW329" s="47"/>
      <c r="TKX329" s="47"/>
      <c r="TKY329" s="47"/>
      <c r="TKZ329" s="47"/>
      <c r="TLA329" s="47"/>
      <c r="TLB329" s="47"/>
      <c r="TLC329" s="47"/>
      <c r="TLD329" s="47"/>
      <c r="TLE329" s="47"/>
      <c r="TLF329" s="47"/>
      <c r="TLG329" s="47"/>
      <c r="TLH329" s="47"/>
      <c r="TLI329" s="47"/>
      <c r="TLJ329" s="47"/>
      <c r="TLK329" s="47"/>
      <c r="TLL329" s="47"/>
      <c r="TLM329" s="47"/>
      <c r="TLN329" s="47"/>
      <c r="TLO329" s="47"/>
      <c r="TLP329" s="47"/>
      <c r="TLQ329" s="47"/>
      <c r="TLR329" s="47"/>
      <c r="TLS329" s="47"/>
      <c r="TLT329" s="47"/>
      <c r="TLU329" s="47"/>
      <c r="TLV329" s="47"/>
      <c r="TLW329" s="47"/>
      <c r="TLX329" s="47"/>
      <c r="TLY329" s="47"/>
      <c r="TLZ329" s="47"/>
      <c r="TMA329" s="47"/>
      <c r="TMB329" s="47"/>
      <c r="TMC329" s="47"/>
      <c r="TMD329" s="47"/>
      <c r="TME329" s="47"/>
      <c r="TMF329" s="47"/>
      <c r="TMG329" s="47"/>
      <c r="TMH329" s="47"/>
      <c r="TMI329" s="47"/>
      <c r="TMJ329" s="47"/>
      <c r="TMK329" s="47"/>
      <c r="TML329" s="47"/>
      <c r="TMM329" s="47"/>
      <c r="TMN329" s="47"/>
      <c r="TMO329" s="47"/>
      <c r="TMP329" s="47"/>
      <c r="TMQ329" s="47"/>
      <c r="TMR329" s="47"/>
      <c r="TMS329" s="47"/>
      <c r="TMT329" s="47"/>
      <c r="TMU329" s="47"/>
      <c r="TMV329" s="47"/>
      <c r="TMW329" s="47"/>
      <c r="TMX329" s="47"/>
      <c r="TMY329" s="47"/>
      <c r="TMZ329" s="47"/>
      <c r="TNA329" s="47"/>
      <c r="TNB329" s="47"/>
      <c r="TNC329" s="47"/>
      <c r="TND329" s="47"/>
      <c r="TNE329" s="47"/>
      <c r="TNF329" s="47"/>
      <c r="TNG329" s="47"/>
      <c r="TNH329" s="47"/>
      <c r="TNI329" s="47"/>
      <c r="TNJ329" s="47"/>
      <c r="TNK329" s="47"/>
      <c r="TNL329" s="47"/>
      <c r="TNM329" s="47"/>
      <c r="TNN329" s="47"/>
      <c r="TNO329" s="47"/>
      <c r="TNP329" s="47"/>
      <c r="TNQ329" s="47"/>
      <c r="TNR329" s="47"/>
      <c r="TNS329" s="47"/>
      <c r="TNT329" s="47"/>
      <c r="TNU329" s="47"/>
      <c r="TNV329" s="47"/>
      <c r="TNW329" s="47"/>
      <c r="TNX329" s="47"/>
      <c r="TNY329" s="47"/>
      <c r="TNZ329" s="47"/>
      <c r="TOA329" s="47"/>
      <c r="TOB329" s="47"/>
      <c r="TOC329" s="47"/>
      <c r="TOD329" s="47"/>
      <c r="TOE329" s="47"/>
      <c r="TOF329" s="47"/>
      <c r="TOG329" s="47"/>
      <c r="TOH329" s="47"/>
      <c r="TOI329" s="47"/>
      <c r="TOJ329" s="47"/>
      <c r="TOK329" s="47"/>
      <c r="TOL329" s="47"/>
      <c r="TOM329" s="47"/>
      <c r="TON329" s="47"/>
      <c r="TOO329" s="47"/>
      <c r="TOP329" s="47"/>
      <c r="TOQ329" s="47"/>
      <c r="TOR329" s="47"/>
      <c r="TOS329" s="47"/>
      <c r="TOT329" s="47"/>
      <c r="TOU329" s="47"/>
      <c r="TOV329" s="47"/>
      <c r="TOW329" s="47"/>
      <c r="TOX329" s="47"/>
      <c r="TOY329" s="47"/>
      <c r="TOZ329" s="47"/>
      <c r="TPA329" s="47"/>
      <c r="TPB329" s="47"/>
      <c r="TPC329" s="47"/>
      <c r="TPD329" s="47"/>
      <c r="TPE329" s="47"/>
      <c r="TPF329" s="47"/>
      <c r="TPG329" s="47"/>
      <c r="TPH329" s="47"/>
      <c r="TPI329" s="47"/>
      <c r="TPJ329" s="47"/>
      <c r="TPK329" s="47"/>
      <c r="TPL329" s="47"/>
      <c r="TPM329" s="47"/>
      <c r="TPN329" s="47"/>
      <c r="TPO329" s="47"/>
      <c r="TPP329" s="47"/>
      <c r="TPQ329" s="47"/>
      <c r="TPR329" s="47"/>
      <c r="TPS329" s="47"/>
      <c r="TPT329" s="47"/>
      <c r="TPU329" s="47"/>
      <c r="TPV329" s="47"/>
      <c r="TPW329" s="47"/>
      <c r="TPX329" s="47"/>
      <c r="TPY329" s="47"/>
      <c r="TPZ329" s="47"/>
      <c r="TQA329" s="47"/>
      <c r="TQB329" s="47"/>
      <c r="TQC329" s="47"/>
      <c r="TQD329" s="47"/>
      <c r="TQE329" s="47"/>
      <c r="TQF329" s="47"/>
      <c r="TQG329" s="47"/>
      <c r="TQH329" s="47"/>
      <c r="TQI329" s="47"/>
      <c r="TQJ329" s="47"/>
      <c r="TQK329" s="47"/>
      <c r="TQL329" s="47"/>
      <c r="TQM329" s="47"/>
      <c r="TQN329" s="47"/>
      <c r="TQO329" s="47"/>
      <c r="TQP329" s="47"/>
      <c r="TQQ329" s="47"/>
      <c r="TQR329" s="47"/>
      <c r="TQS329" s="47"/>
      <c r="TQT329" s="47"/>
      <c r="TQU329" s="47"/>
      <c r="TQV329" s="47"/>
      <c r="TQW329" s="47"/>
      <c r="TQX329" s="47"/>
      <c r="TQY329" s="47"/>
      <c r="TQZ329" s="47"/>
      <c r="TRA329" s="47"/>
      <c r="TRB329" s="47"/>
      <c r="TRC329" s="47"/>
      <c r="TRD329" s="47"/>
      <c r="TRE329" s="47"/>
      <c r="TRF329" s="47"/>
      <c r="TRG329" s="47"/>
      <c r="TRH329" s="47"/>
      <c r="TRI329" s="47"/>
      <c r="TRJ329" s="47"/>
      <c r="TRK329" s="47"/>
      <c r="TRL329" s="47"/>
      <c r="TRM329" s="47"/>
      <c r="TRN329" s="47"/>
      <c r="TRO329" s="47"/>
      <c r="TRP329" s="47"/>
      <c r="TRQ329" s="47"/>
      <c r="TRR329" s="47"/>
      <c r="TRS329" s="47"/>
      <c r="TRT329" s="47"/>
      <c r="TRU329" s="47"/>
      <c r="TRV329" s="47"/>
      <c r="TRW329" s="47"/>
      <c r="TRX329" s="47"/>
      <c r="TRY329" s="47"/>
      <c r="TRZ329" s="47"/>
      <c r="TSA329" s="47"/>
      <c r="TSB329" s="47"/>
      <c r="TSC329" s="47"/>
      <c r="TSD329" s="47"/>
      <c r="TSE329" s="47"/>
      <c r="TSF329" s="47"/>
      <c r="TSG329" s="47"/>
      <c r="TSH329" s="47"/>
      <c r="TSI329" s="47"/>
      <c r="TSJ329" s="47"/>
      <c r="TSK329" s="47"/>
      <c r="TSL329" s="47"/>
      <c r="TSM329" s="47"/>
      <c r="TSN329" s="47"/>
      <c r="TSO329" s="47"/>
      <c r="TSP329" s="47"/>
      <c r="TSQ329" s="47"/>
      <c r="TSR329" s="47"/>
      <c r="TSS329" s="47"/>
      <c r="TST329" s="47"/>
      <c r="TSU329" s="47"/>
      <c r="TSV329" s="47"/>
      <c r="TSW329" s="47"/>
      <c r="TSX329" s="47"/>
      <c r="TSY329" s="47"/>
      <c r="TSZ329" s="47"/>
      <c r="TTA329" s="47"/>
      <c r="TTB329" s="47"/>
      <c r="TTC329" s="47"/>
      <c r="TTD329" s="47"/>
      <c r="TTE329" s="47"/>
      <c r="TTF329" s="47"/>
      <c r="TTG329" s="47"/>
      <c r="TTH329" s="47"/>
      <c r="TTI329" s="47"/>
      <c r="TTJ329" s="47"/>
      <c r="TTK329" s="47"/>
      <c r="TTL329" s="47"/>
      <c r="TTM329" s="47"/>
      <c r="TTN329" s="47"/>
      <c r="TTO329" s="47"/>
      <c r="TTP329" s="47"/>
      <c r="TTQ329" s="47"/>
      <c r="TTR329" s="47"/>
      <c r="TTS329" s="47"/>
      <c r="TTT329" s="47"/>
      <c r="TTU329" s="47"/>
      <c r="TTV329" s="47"/>
      <c r="TTW329" s="47"/>
      <c r="TTX329" s="47"/>
      <c r="TTY329" s="47"/>
      <c r="TTZ329" s="47"/>
      <c r="TUA329" s="47"/>
      <c r="TUB329" s="47"/>
      <c r="TUC329" s="47"/>
      <c r="TUD329" s="47"/>
      <c r="TUE329" s="47"/>
      <c r="TUF329" s="47"/>
      <c r="TUG329" s="47"/>
      <c r="TUH329" s="47"/>
      <c r="TUI329" s="47"/>
      <c r="TUJ329" s="47"/>
      <c r="TUK329" s="47"/>
      <c r="TUL329" s="47"/>
      <c r="TUM329" s="47"/>
      <c r="TUN329" s="47"/>
      <c r="TUO329" s="47"/>
      <c r="TUP329" s="47"/>
      <c r="TUQ329" s="47"/>
      <c r="TUR329" s="47"/>
      <c r="TUS329" s="47"/>
      <c r="TUT329" s="47"/>
      <c r="TUU329" s="47"/>
      <c r="TUV329" s="47"/>
      <c r="TUW329" s="47"/>
      <c r="TUX329" s="47"/>
      <c r="TUY329" s="47"/>
      <c r="TUZ329" s="47"/>
      <c r="TVA329" s="47"/>
      <c r="TVB329" s="47"/>
      <c r="TVC329" s="47"/>
      <c r="TVD329" s="47"/>
      <c r="TVE329" s="47"/>
      <c r="TVF329" s="47"/>
      <c r="TVG329" s="47"/>
      <c r="TVH329" s="47"/>
      <c r="TVI329" s="47"/>
      <c r="TVJ329" s="47"/>
      <c r="TVK329" s="47"/>
      <c r="TVL329" s="47"/>
      <c r="TVM329" s="47"/>
      <c r="TVN329" s="47"/>
      <c r="TVO329" s="47"/>
      <c r="TVP329" s="47"/>
      <c r="TVQ329" s="47"/>
      <c r="TVR329" s="47"/>
      <c r="TVS329" s="47"/>
      <c r="TVT329" s="47"/>
      <c r="TVU329" s="47"/>
      <c r="TVV329" s="47"/>
      <c r="TVW329" s="47"/>
      <c r="TVX329" s="47"/>
      <c r="TVY329" s="47"/>
      <c r="TVZ329" s="47"/>
      <c r="TWA329" s="47"/>
      <c r="TWB329" s="47"/>
      <c r="TWC329" s="47"/>
      <c r="TWD329" s="47"/>
      <c r="TWE329" s="47"/>
      <c r="TWF329" s="47"/>
      <c r="TWG329" s="47"/>
      <c r="TWH329" s="47"/>
      <c r="TWI329" s="47"/>
      <c r="TWJ329" s="47"/>
      <c r="TWK329" s="47"/>
      <c r="TWL329" s="47"/>
      <c r="TWM329" s="47"/>
      <c r="TWN329" s="47"/>
      <c r="TWO329" s="47"/>
      <c r="TWP329" s="47"/>
      <c r="TWQ329" s="47"/>
      <c r="TWR329" s="47"/>
      <c r="TWS329" s="47"/>
      <c r="TWT329" s="47"/>
      <c r="TWU329" s="47"/>
      <c r="TWV329" s="47"/>
      <c r="TWW329" s="47"/>
      <c r="TWX329" s="47"/>
      <c r="TWY329" s="47"/>
      <c r="TWZ329" s="47"/>
      <c r="TXA329" s="47"/>
      <c r="TXB329" s="47"/>
      <c r="TXC329" s="47"/>
      <c r="TXD329" s="47"/>
      <c r="TXE329" s="47"/>
      <c r="TXF329" s="47"/>
      <c r="TXG329" s="47"/>
      <c r="TXH329" s="47"/>
      <c r="TXI329" s="47"/>
      <c r="TXJ329" s="47"/>
      <c r="TXK329" s="47"/>
      <c r="TXL329" s="47"/>
      <c r="TXM329" s="47"/>
      <c r="TXN329" s="47"/>
      <c r="TXO329" s="47"/>
      <c r="TXP329" s="47"/>
      <c r="TXQ329" s="47"/>
      <c r="TXR329" s="47"/>
      <c r="TXS329" s="47"/>
      <c r="TXT329" s="47"/>
      <c r="TXU329" s="47"/>
      <c r="TXV329" s="47"/>
      <c r="TXW329" s="47"/>
      <c r="TXX329" s="47"/>
      <c r="TXY329" s="47"/>
      <c r="TXZ329" s="47"/>
      <c r="TYA329" s="47"/>
      <c r="TYB329" s="47"/>
      <c r="TYC329" s="47"/>
      <c r="TYD329" s="47"/>
      <c r="TYE329" s="47"/>
      <c r="TYF329" s="47"/>
      <c r="TYG329" s="47"/>
      <c r="TYH329" s="47"/>
      <c r="TYI329" s="47"/>
      <c r="TYJ329" s="47"/>
      <c r="TYK329" s="47"/>
      <c r="TYL329" s="47"/>
      <c r="TYM329" s="47"/>
      <c r="TYN329" s="47"/>
      <c r="TYO329" s="47"/>
      <c r="TYP329" s="47"/>
      <c r="TYQ329" s="47"/>
      <c r="TYR329" s="47"/>
      <c r="TYS329" s="47"/>
      <c r="TYT329" s="47"/>
      <c r="TYU329" s="47"/>
      <c r="TYV329" s="47"/>
      <c r="TYW329" s="47"/>
      <c r="TYX329" s="47"/>
      <c r="TYY329" s="47"/>
      <c r="TYZ329" s="47"/>
      <c r="TZA329" s="47"/>
      <c r="TZB329" s="47"/>
      <c r="TZC329" s="47"/>
      <c r="TZD329" s="47"/>
      <c r="TZE329" s="47"/>
      <c r="TZF329" s="47"/>
      <c r="TZG329" s="47"/>
      <c r="TZH329" s="47"/>
      <c r="TZI329" s="47"/>
      <c r="TZJ329" s="47"/>
      <c r="TZK329" s="47"/>
      <c r="TZL329" s="47"/>
      <c r="TZM329" s="47"/>
      <c r="TZN329" s="47"/>
      <c r="TZO329" s="47"/>
      <c r="TZP329" s="47"/>
      <c r="TZQ329" s="47"/>
      <c r="TZR329" s="47"/>
      <c r="TZS329" s="47"/>
      <c r="TZT329" s="47"/>
      <c r="TZU329" s="47"/>
      <c r="TZV329" s="47"/>
      <c r="TZW329" s="47"/>
      <c r="TZX329" s="47"/>
      <c r="TZY329" s="47"/>
      <c r="TZZ329" s="47"/>
      <c r="UAA329" s="47"/>
      <c r="UAB329" s="47"/>
      <c r="UAC329" s="47"/>
      <c r="UAD329" s="47"/>
      <c r="UAE329" s="47"/>
      <c r="UAF329" s="47"/>
      <c r="UAG329" s="47"/>
      <c r="UAH329" s="47"/>
      <c r="UAI329" s="47"/>
      <c r="UAJ329" s="47"/>
      <c r="UAK329" s="47"/>
      <c r="UAL329" s="47"/>
      <c r="UAM329" s="47"/>
      <c r="UAN329" s="47"/>
      <c r="UAO329" s="47"/>
      <c r="UAP329" s="47"/>
      <c r="UAQ329" s="47"/>
      <c r="UAR329" s="47"/>
      <c r="UAS329" s="47"/>
      <c r="UAT329" s="47"/>
      <c r="UAU329" s="47"/>
      <c r="UAV329" s="47"/>
      <c r="UAW329" s="47"/>
      <c r="UAX329" s="47"/>
      <c r="UAY329" s="47"/>
      <c r="UAZ329" s="47"/>
      <c r="UBA329" s="47"/>
      <c r="UBB329" s="47"/>
      <c r="UBC329" s="47"/>
      <c r="UBD329" s="47"/>
      <c r="UBE329" s="47"/>
      <c r="UBF329" s="47"/>
      <c r="UBG329" s="47"/>
      <c r="UBH329" s="47"/>
      <c r="UBI329" s="47"/>
      <c r="UBJ329" s="47"/>
      <c r="UBK329" s="47"/>
      <c r="UBL329" s="47"/>
      <c r="UBM329" s="47"/>
      <c r="UBN329" s="47"/>
      <c r="UBO329" s="47"/>
      <c r="UBP329" s="47"/>
      <c r="UBQ329" s="47"/>
      <c r="UBR329" s="47"/>
      <c r="UBS329" s="47"/>
      <c r="UBT329" s="47"/>
      <c r="UBU329" s="47"/>
      <c r="UBV329" s="47"/>
      <c r="UBW329" s="47"/>
      <c r="UBX329" s="47"/>
      <c r="UBY329" s="47"/>
      <c r="UBZ329" s="47"/>
      <c r="UCA329" s="47"/>
      <c r="UCB329" s="47"/>
      <c r="UCC329" s="47"/>
      <c r="UCD329" s="47"/>
      <c r="UCE329" s="47"/>
      <c r="UCF329" s="47"/>
      <c r="UCG329" s="47"/>
      <c r="UCH329" s="47"/>
      <c r="UCI329" s="47"/>
      <c r="UCJ329" s="47"/>
      <c r="UCK329" s="47"/>
      <c r="UCL329" s="47"/>
      <c r="UCM329" s="47"/>
      <c r="UCN329" s="47"/>
      <c r="UCO329" s="47"/>
      <c r="UCP329" s="47"/>
      <c r="UCQ329" s="47"/>
      <c r="UCR329" s="47"/>
      <c r="UCS329" s="47"/>
      <c r="UCT329" s="47"/>
      <c r="UCU329" s="47"/>
      <c r="UCV329" s="47"/>
      <c r="UCW329" s="47"/>
      <c r="UCX329" s="47"/>
      <c r="UCY329" s="47"/>
      <c r="UCZ329" s="47"/>
      <c r="UDA329" s="47"/>
      <c r="UDB329" s="47"/>
      <c r="UDC329" s="47"/>
      <c r="UDD329" s="47"/>
      <c r="UDE329" s="47"/>
      <c r="UDF329" s="47"/>
      <c r="UDG329" s="47"/>
      <c r="UDH329" s="47"/>
      <c r="UDI329" s="47"/>
      <c r="UDJ329" s="47"/>
      <c r="UDK329" s="47"/>
      <c r="UDL329" s="47"/>
      <c r="UDM329" s="47"/>
      <c r="UDN329" s="47"/>
      <c r="UDO329" s="47"/>
      <c r="UDP329" s="47"/>
      <c r="UDQ329" s="47"/>
      <c r="UDR329" s="47"/>
      <c r="UDS329" s="47"/>
      <c r="UDT329" s="47"/>
      <c r="UDU329" s="47"/>
      <c r="UDV329" s="47"/>
      <c r="UDW329" s="47"/>
      <c r="UDX329" s="47"/>
      <c r="UDY329" s="47"/>
      <c r="UDZ329" s="47"/>
      <c r="UEA329" s="47"/>
      <c r="UEB329" s="47"/>
      <c r="UEC329" s="47"/>
      <c r="UED329" s="47"/>
      <c r="UEE329" s="47"/>
      <c r="UEF329" s="47"/>
      <c r="UEG329" s="47"/>
      <c r="UEH329" s="47"/>
      <c r="UEI329" s="47"/>
      <c r="UEJ329" s="47"/>
      <c r="UEK329" s="47"/>
      <c r="UEL329" s="47"/>
      <c r="UEM329" s="47"/>
      <c r="UEN329" s="47"/>
      <c r="UEO329" s="47"/>
      <c r="UEP329" s="47"/>
      <c r="UEQ329" s="47"/>
      <c r="UER329" s="47"/>
      <c r="UES329" s="47"/>
      <c r="UET329" s="47"/>
      <c r="UEU329" s="47"/>
      <c r="UEV329" s="47"/>
      <c r="UEW329" s="47"/>
      <c r="UEX329" s="47"/>
      <c r="UEY329" s="47"/>
      <c r="UEZ329" s="47"/>
      <c r="UFA329" s="47"/>
      <c r="UFB329" s="47"/>
      <c r="UFC329" s="47"/>
      <c r="UFD329" s="47"/>
      <c r="UFE329" s="47"/>
      <c r="UFF329" s="47"/>
      <c r="UFG329" s="47"/>
      <c r="UFH329" s="47"/>
      <c r="UFI329" s="47"/>
      <c r="UFJ329" s="47"/>
      <c r="UFK329" s="47"/>
      <c r="UFL329" s="47"/>
      <c r="UFM329" s="47"/>
      <c r="UFN329" s="47"/>
      <c r="UFO329" s="47"/>
      <c r="UFP329" s="47"/>
      <c r="UFQ329" s="47"/>
      <c r="UFR329" s="47"/>
      <c r="UFS329" s="47"/>
      <c r="UFT329" s="47"/>
      <c r="UFU329" s="47"/>
      <c r="UFV329" s="47"/>
      <c r="UFW329" s="47"/>
      <c r="UFX329" s="47"/>
      <c r="UFY329" s="47"/>
      <c r="UFZ329" s="47"/>
      <c r="UGA329" s="47"/>
      <c r="UGB329" s="47"/>
      <c r="UGC329" s="47"/>
      <c r="UGD329" s="47"/>
      <c r="UGE329" s="47"/>
      <c r="UGF329" s="47"/>
      <c r="UGG329" s="47"/>
      <c r="UGH329" s="47"/>
      <c r="UGI329" s="47"/>
      <c r="UGJ329" s="47"/>
      <c r="UGK329" s="47"/>
      <c r="UGL329" s="47"/>
      <c r="UGM329" s="47"/>
      <c r="UGN329" s="47"/>
      <c r="UGO329" s="47"/>
      <c r="UGP329" s="47"/>
      <c r="UGQ329" s="47"/>
      <c r="UGR329" s="47"/>
      <c r="UGS329" s="47"/>
      <c r="UGT329" s="47"/>
      <c r="UGU329" s="47"/>
      <c r="UGV329" s="47"/>
      <c r="UGW329" s="47"/>
      <c r="UGX329" s="47"/>
      <c r="UGY329" s="47"/>
      <c r="UGZ329" s="47"/>
      <c r="UHA329" s="47"/>
      <c r="UHB329" s="47"/>
      <c r="UHC329" s="47"/>
      <c r="UHD329" s="47"/>
      <c r="UHE329" s="47"/>
      <c r="UHF329" s="47"/>
      <c r="UHG329" s="47"/>
      <c r="UHH329" s="47"/>
      <c r="UHI329" s="47"/>
      <c r="UHJ329" s="47"/>
      <c r="UHK329" s="47"/>
      <c r="UHL329" s="47"/>
      <c r="UHM329" s="47"/>
      <c r="UHN329" s="47"/>
      <c r="UHO329" s="47"/>
      <c r="UHP329" s="47"/>
      <c r="UHQ329" s="47"/>
      <c r="UHR329" s="47"/>
      <c r="UHS329" s="47"/>
      <c r="UHT329" s="47"/>
      <c r="UHU329" s="47"/>
      <c r="UHV329" s="47"/>
      <c r="UHW329" s="47"/>
      <c r="UHX329" s="47"/>
      <c r="UHY329" s="47"/>
      <c r="UHZ329" s="47"/>
      <c r="UIA329" s="47"/>
      <c r="UIB329" s="47"/>
      <c r="UIC329" s="47"/>
      <c r="UID329" s="47"/>
      <c r="UIE329" s="47"/>
      <c r="UIF329" s="47"/>
      <c r="UIG329" s="47"/>
      <c r="UIH329" s="47"/>
      <c r="UII329" s="47"/>
      <c r="UIJ329" s="47"/>
      <c r="UIK329" s="47"/>
      <c r="UIL329" s="47"/>
      <c r="UIM329" s="47"/>
      <c r="UIN329" s="47"/>
      <c r="UIO329" s="47"/>
      <c r="UIP329" s="47"/>
      <c r="UIQ329" s="47"/>
      <c r="UIR329" s="47"/>
      <c r="UIS329" s="47"/>
      <c r="UIT329" s="47"/>
      <c r="UIU329" s="47"/>
      <c r="UIV329" s="47"/>
      <c r="UIW329" s="47"/>
      <c r="UIX329" s="47"/>
      <c r="UIY329" s="47"/>
      <c r="UIZ329" s="47"/>
      <c r="UJA329" s="47"/>
      <c r="UJB329" s="47"/>
      <c r="UJC329" s="47"/>
      <c r="UJD329" s="47"/>
      <c r="UJE329" s="47"/>
      <c r="UJF329" s="47"/>
      <c r="UJG329" s="47"/>
      <c r="UJH329" s="47"/>
      <c r="UJI329" s="47"/>
      <c r="UJJ329" s="47"/>
      <c r="UJK329" s="47"/>
      <c r="UJL329" s="47"/>
      <c r="UJM329" s="47"/>
      <c r="UJN329" s="47"/>
      <c r="UJO329" s="47"/>
      <c r="UJP329" s="47"/>
      <c r="UJQ329" s="47"/>
      <c r="UJR329" s="47"/>
      <c r="UJS329" s="47"/>
      <c r="UJT329" s="47"/>
      <c r="UJU329" s="47"/>
      <c r="UJV329" s="47"/>
      <c r="UJW329" s="47"/>
      <c r="UJX329" s="47"/>
      <c r="UJY329" s="47"/>
      <c r="UJZ329" s="47"/>
      <c r="UKA329" s="47"/>
      <c r="UKB329" s="47"/>
      <c r="UKC329" s="47"/>
      <c r="UKD329" s="47"/>
      <c r="UKE329" s="47"/>
      <c r="UKF329" s="47"/>
      <c r="UKG329" s="47"/>
      <c r="UKH329" s="47"/>
      <c r="UKI329" s="47"/>
      <c r="UKJ329" s="47"/>
      <c r="UKK329" s="47"/>
      <c r="UKL329" s="47"/>
      <c r="UKM329" s="47"/>
      <c r="UKN329" s="47"/>
      <c r="UKO329" s="47"/>
      <c r="UKP329" s="47"/>
      <c r="UKQ329" s="47"/>
      <c r="UKR329" s="47"/>
      <c r="UKS329" s="47"/>
      <c r="UKT329" s="47"/>
      <c r="UKU329" s="47"/>
      <c r="UKV329" s="47"/>
      <c r="UKW329" s="47"/>
      <c r="UKX329" s="47"/>
      <c r="UKY329" s="47"/>
      <c r="UKZ329" s="47"/>
      <c r="ULA329" s="47"/>
      <c r="ULB329" s="47"/>
      <c r="ULC329" s="47"/>
      <c r="ULD329" s="47"/>
      <c r="ULE329" s="47"/>
      <c r="ULF329" s="47"/>
      <c r="ULG329" s="47"/>
      <c r="ULH329" s="47"/>
      <c r="ULI329" s="47"/>
      <c r="ULJ329" s="47"/>
      <c r="ULK329" s="47"/>
      <c r="ULL329" s="47"/>
      <c r="ULM329" s="47"/>
      <c r="ULN329" s="47"/>
      <c r="ULO329" s="47"/>
      <c r="ULP329" s="47"/>
      <c r="ULQ329" s="47"/>
      <c r="ULR329" s="47"/>
      <c r="ULS329" s="47"/>
      <c r="ULT329" s="47"/>
      <c r="ULU329" s="47"/>
      <c r="ULV329" s="47"/>
      <c r="ULW329" s="47"/>
      <c r="ULX329" s="47"/>
      <c r="ULY329" s="47"/>
      <c r="ULZ329" s="47"/>
      <c r="UMA329" s="47"/>
      <c r="UMB329" s="47"/>
      <c r="UMC329" s="47"/>
      <c r="UMD329" s="47"/>
      <c r="UME329" s="47"/>
      <c r="UMF329" s="47"/>
      <c r="UMG329" s="47"/>
      <c r="UMH329" s="47"/>
      <c r="UMI329" s="47"/>
      <c r="UMJ329" s="47"/>
      <c r="UMK329" s="47"/>
      <c r="UML329" s="47"/>
      <c r="UMM329" s="47"/>
      <c r="UMN329" s="47"/>
      <c r="UMO329" s="47"/>
      <c r="UMP329" s="47"/>
      <c r="UMQ329" s="47"/>
      <c r="UMR329" s="47"/>
      <c r="UMS329" s="47"/>
      <c r="UMT329" s="47"/>
      <c r="UMU329" s="47"/>
      <c r="UMV329" s="47"/>
      <c r="UMW329" s="47"/>
      <c r="UMX329" s="47"/>
      <c r="UMY329" s="47"/>
      <c r="UMZ329" s="47"/>
      <c r="UNA329" s="47"/>
      <c r="UNB329" s="47"/>
      <c r="UNC329" s="47"/>
      <c r="UND329" s="47"/>
      <c r="UNE329" s="47"/>
      <c r="UNF329" s="47"/>
      <c r="UNG329" s="47"/>
      <c r="UNH329" s="47"/>
      <c r="UNI329" s="47"/>
      <c r="UNJ329" s="47"/>
      <c r="UNK329" s="47"/>
      <c r="UNL329" s="47"/>
      <c r="UNM329" s="47"/>
      <c r="UNN329" s="47"/>
      <c r="UNO329" s="47"/>
      <c r="UNP329" s="47"/>
      <c r="UNQ329" s="47"/>
      <c r="UNR329" s="47"/>
      <c r="UNS329" s="47"/>
      <c r="UNT329" s="47"/>
      <c r="UNU329" s="47"/>
      <c r="UNV329" s="47"/>
      <c r="UNW329" s="47"/>
      <c r="UNX329" s="47"/>
      <c r="UNY329" s="47"/>
      <c r="UNZ329" s="47"/>
      <c r="UOA329" s="47"/>
      <c r="UOB329" s="47"/>
      <c r="UOC329" s="47"/>
      <c r="UOD329" s="47"/>
      <c r="UOE329" s="47"/>
      <c r="UOF329" s="47"/>
      <c r="UOG329" s="47"/>
      <c r="UOH329" s="47"/>
      <c r="UOI329" s="47"/>
      <c r="UOJ329" s="47"/>
      <c r="UOK329" s="47"/>
      <c r="UOL329" s="47"/>
      <c r="UOM329" s="47"/>
      <c r="UON329" s="47"/>
      <c r="UOO329" s="47"/>
      <c r="UOP329" s="47"/>
      <c r="UOQ329" s="47"/>
      <c r="UOR329" s="47"/>
      <c r="UOS329" s="47"/>
      <c r="UOT329" s="47"/>
      <c r="UOU329" s="47"/>
      <c r="UOV329" s="47"/>
      <c r="UOW329" s="47"/>
      <c r="UOX329" s="47"/>
      <c r="UOY329" s="47"/>
      <c r="UOZ329" s="47"/>
      <c r="UPA329" s="47"/>
      <c r="UPB329" s="47"/>
      <c r="UPC329" s="47"/>
      <c r="UPD329" s="47"/>
      <c r="UPE329" s="47"/>
      <c r="UPF329" s="47"/>
      <c r="UPG329" s="47"/>
      <c r="UPH329" s="47"/>
      <c r="UPI329" s="47"/>
      <c r="UPJ329" s="47"/>
      <c r="UPK329" s="47"/>
      <c r="UPL329" s="47"/>
      <c r="UPM329" s="47"/>
      <c r="UPN329" s="47"/>
      <c r="UPO329" s="47"/>
      <c r="UPP329" s="47"/>
      <c r="UPQ329" s="47"/>
      <c r="UPR329" s="47"/>
      <c r="UPS329" s="47"/>
      <c r="UPT329" s="47"/>
      <c r="UPU329" s="47"/>
      <c r="UPV329" s="47"/>
      <c r="UPW329" s="47"/>
      <c r="UPX329" s="47"/>
      <c r="UPY329" s="47"/>
      <c r="UPZ329" s="47"/>
      <c r="UQA329" s="47"/>
      <c r="UQB329" s="47"/>
      <c r="UQC329" s="47"/>
      <c r="UQD329" s="47"/>
      <c r="UQE329" s="47"/>
      <c r="UQF329" s="47"/>
      <c r="UQG329" s="47"/>
      <c r="UQH329" s="47"/>
      <c r="UQI329" s="47"/>
      <c r="UQJ329" s="47"/>
      <c r="UQK329" s="47"/>
      <c r="UQL329" s="47"/>
      <c r="UQM329" s="47"/>
      <c r="UQN329" s="47"/>
      <c r="UQO329" s="47"/>
      <c r="UQP329" s="47"/>
      <c r="UQQ329" s="47"/>
      <c r="UQR329" s="47"/>
      <c r="UQS329" s="47"/>
      <c r="UQT329" s="47"/>
      <c r="UQU329" s="47"/>
      <c r="UQV329" s="47"/>
      <c r="UQW329" s="47"/>
      <c r="UQX329" s="47"/>
      <c r="UQY329" s="47"/>
      <c r="UQZ329" s="47"/>
      <c r="URA329" s="47"/>
      <c r="URB329" s="47"/>
      <c r="URC329" s="47"/>
      <c r="URD329" s="47"/>
      <c r="URE329" s="47"/>
      <c r="URF329" s="47"/>
      <c r="URG329" s="47"/>
      <c r="URH329" s="47"/>
      <c r="URI329" s="47"/>
      <c r="URJ329" s="47"/>
      <c r="URK329" s="47"/>
      <c r="URL329" s="47"/>
      <c r="URM329" s="47"/>
      <c r="URN329" s="47"/>
      <c r="URO329" s="47"/>
      <c r="URP329" s="47"/>
      <c r="URQ329" s="47"/>
      <c r="URR329" s="47"/>
      <c r="URS329" s="47"/>
      <c r="URT329" s="47"/>
      <c r="URU329" s="47"/>
      <c r="URV329" s="47"/>
      <c r="URW329" s="47"/>
      <c r="URX329" s="47"/>
      <c r="URY329" s="47"/>
      <c r="URZ329" s="47"/>
      <c r="USA329" s="47"/>
      <c r="USB329" s="47"/>
      <c r="USC329" s="47"/>
      <c r="USD329" s="47"/>
      <c r="USE329" s="47"/>
      <c r="USF329" s="47"/>
      <c r="USG329" s="47"/>
      <c r="USH329" s="47"/>
      <c r="USI329" s="47"/>
      <c r="USJ329" s="47"/>
      <c r="USK329" s="47"/>
      <c r="USL329" s="47"/>
      <c r="USM329" s="47"/>
      <c r="USN329" s="47"/>
      <c r="USO329" s="47"/>
      <c r="USP329" s="47"/>
      <c r="USQ329" s="47"/>
      <c r="USR329" s="47"/>
      <c r="USS329" s="47"/>
      <c r="UST329" s="47"/>
      <c r="USU329" s="47"/>
      <c r="USV329" s="47"/>
      <c r="USW329" s="47"/>
      <c r="USX329" s="47"/>
      <c r="USY329" s="47"/>
      <c r="USZ329" s="47"/>
      <c r="UTA329" s="47"/>
      <c r="UTB329" s="47"/>
      <c r="UTC329" s="47"/>
      <c r="UTD329" s="47"/>
      <c r="UTE329" s="47"/>
      <c r="UTF329" s="47"/>
      <c r="UTG329" s="47"/>
      <c r="UTH329" s="47"/>
      <c r="UTI329" s="47"/>
      <c r="UTJ329" s="47"/>
      <c r="UTK329" s="47"/>
      <c r="UTL329" s="47"/>
      <c r="UTM329" s="47"/>
      <c r="UTN329" s="47"/>
      <c r="UTO329" s="47"/>
      <c r="UTP329" s="47"/>
      <c r="UTQ329" s="47"/>
      <c r="UTR329" s="47"/>
      <c r="UTS329" s="47"/>
      <c r="UTT329" s="47"/>
      <c r="UTU329" s="47"/>
      <c r="UTV329" s="47"/>
      <c r="UTW329" s="47"/>
      <c r="UTX329" s="47"/>
      <c r="UTY329" s="47"/>
      <c r="UTZ329" s="47"/>
      <c r="UUA329" s="47"/>
      <c r="UUB329" s="47"/>
      <c r="UUC329" s="47"/>
      <c r="UUD329" s="47"/>
      <c r="UUE329" s="47"/>
      <c r="UUF329" s="47"/>
      <c r="UUG329" s="47"/>
      <c r="UUH329" s="47"/>
      <c r="UUI329" s="47"/>
      <c r="UUJ329" s="47"/>
      <c r="UUK329" s="47"/>
      <c r="UUL329" s="47"/>
      <c r="UUM329" s="47"/>
      <c r="UUN329" s="47"/>
      <c r="UUO329" s="47"/>
      <c r="UUP329" s="47"/>
      <c r="UUQ329" s="47"/>
      <c r="UUR329" s="47"/>
      <c r="UUS329" s="47"/>
      <c r="UUT329" s="47"/>
      <c r="UUU329" s="47"/>
      <c r="UUV329" s="47"/>
      <c r="UUW329" s="47"/>
      <c r="UUX329" s="47"/>
      <c r="UUY329" s="47"/>
      <c r="UUZ329" s="47"/>
      <c r="UVA329" s="47"/>
      <c r="UVB329" s="47"/>
      <c r="UVC329" s="47"/>
      <c r="UVD329" s="47"/>
      <c r="UVE329" s="47"/>
      <c r="UVF329" s="47"/>
      <c r="UVG329" s="47"/>
      <c r="UVH329" s="47"/>
      <c r="UVI329" s="47"/>
      <c r="UVJ329" s="47"/>
      <c r="UVK329" s="47"/>
      <c r="UVL329" s="47"/>
      <c r="UVM329" s="47"/>
      <c r="UVN329" s="47"/>
      <c r="UVO329" s="47"/>
      <c r="UVP329" s="47"/>
      <c r="UVQ329" s="47"/>
      <c r="UVR329" s="47"/>
      <c r="UVS329" s="47"/>
      <c r="UVT329" s="47"/>
      <c r="UVU329" s="47"/>
      <c r="UVV329" s="47"/>
      <c r="UVW329" s="47"/>
      <c r="UVX329" s="47"/>
      <c r="UVY329" s="47"/>
      <c r="UVZ329" s="47"/>
      <c r="UWA329" s="47"/>
      <c r="UWB329" s="47"/>
      <c r="UWC329" s="47"/>
      <c r="UWD329" s="47"/>
      <c r="UWE329" s="47"/>
      <c r="UWF329" s="47"/>
      <c r="UWG329" s="47"/>
      <c r="UWH329" s="47"/>
      <c r="UWI329" s="47"/>
      <c r="UWJ329" s="47"/>
      <c r="UWK329" s="47"/>
      <c r="UWL329" s="47"/>
      <c r="UWM329" s="47"/>
      <c r="UWN329" s="47"/>
      <c r="UWO329" s="47"/>
      <c r="UWP329" s="47"/>
      <c r="UWQ329" s="47"/>
      <c r="UWR329" s="47"/>
      <c r="UWS329" s="47"/>
      <c r="UWT329" s="47"/>
      <c r="UWU329" s="47"/>
      <c r="UWV329" s="47"/>
      <c r="UWW329" s="47"/>
      <c r="UWX329" s="47"/>
      <c r="UWY329" s="47"/>
      <c r="UWZ329" s="47"/>
      <c r="UXA329" s="47"/>
      <c r="UXB329" s="47"/>
      <c r="UXC329" s="47"/>
      <c r="UXD329" s="47"/>
      <c r="UXE329" s="47"/>
      <c r="UXF329" s="47"/>
      <c r="UXG329" s="47"/>
      <c r="UXH329" s="47"/>
      <c r="UXI329" s="47"/>
      <c r="UXJ329" s="47"/>
      <c r="UXK329" s="47"/>
      <c r="UXL329" s="47"/>
      <c r="UXM329" s="47"/>
      <c r="UXN329" s="47"/>
      <c r="UXO329" s="47"/>
      <c r="UXP329" s="47"/>
      <c r="UXQ329" s="47"/>
      <c r="UXR329" s="47"/>
      <c r="UXS329" s="47"/>
      <c r="UXT329" s="47"/>
      <c r="UXU329" s="47"/>
      <c r="UXV329" s="47"/>
      <c r="UXW329" s="47"/>
      <c r="UXX329" s="47"/>
      <c r="UXY329" s="47"/>
      <c r="UXZ329" s="47"/>
      <c r="UYA329" s="47"/>
      <c r="UYB329" s="47"/>
      <c r="UYC329" s="47"/>
      <c r="UYD329" s="47"/>
      <c r="UYE329" s="47"/>
      <c r="UYF329" s="47"/>
      <c r="UYG329" s="47"/>
      <c r="UYH329" s="47"/>
      <c r="UYI329" s="47"/>
      <c r="UYJ329" s="47"/>
      <c r="UYK329" s="47"/>
      <c r="UYL329" s="47"/>
      <c r="UYM329" s="47"/>
      <c r="UYN329" s="47"/>
      <c r="UYO329" s="47"/>
      <c r="UYP329" s="47"/>
      <c r="UYQ329" s="47"/>
      <c r="UYR329" s="47"/>
      <c r="UYS329" s="47"/>
      <c r="UYT329" s="47"/>
      <c r="UYU329" s="47"/>
      <c r="UYV329" s="47"/>
      <c r="UYW329" s="47"/>
      <c r="UYX329" s="47"/>
      <c r="UYY329" s="47"/>
      <c r="UYZ329" s="47"/>
      <c r="UZA329" s="47"/>
      <c r="UZB329" s="47"/>
      <c r="UZC329" s="47"/>
      <c r="UZD329" s="47"/>
      <c r="UZE329" s="47"/>
      <c r="UZF329" s="47"/>
      <c r="UZG329" s="47"/>
      <c r="UZH329" s="47"/>
      <c r="UZI329" s="47"/>
      <c r="UZJ329" s="47"/>
      <c r="UZK329" s="47"/>
      <c r="UZL329" s="47"/>
      <c r="UZM329" s="47"/>
      <c r="UZN329" s="47"/>
      <c r="UZO329" s="47"/>
      <c r="UZP329" s="47"/>
      <c r="UZQ329" s="47"/>
      <c r="UZR329" s="47"/>
      <c r="UZS329" s="47"/>
      <c r="UZT329" s="47"/>
      <c r="UZU329" s="47"/>
      <c r="UZV329" s="47"/>
      <c r="UZW329" s="47"/>
      <c r="UZX329" s="47"/>
      <c r="UZY329" s="47"/>
      <c r="UZZ329" s="47"/>
      <c r="VAA329" s="47"/>
      <c r="VAB329" s="47"/>
      <c r="VAC329" s="47"/>
      <c r="VAD329" s="47"/>
      <c r="VAE329" s="47"/>
      <c r="VAF329" s="47"/>
      <c r="VAG329" s="47"/>
      <c r="VAH329" s="47"/>
      <c r="VAI329" s="47"/>
      <c r="VAJ329" s="47"/>
      <c r="VAK329" s="47"/>
      <c r="VAL329" s="47"/>
      <c r="VAM329" s="47"/>
      <c r="VAN329" s="47"/>
      <c r="VAO329" s="47"/>
      <c r="VAP329" s="47"/>
      <c r="VAQ329" s="47"/>
      <c r="VAR329" s="47"/>
      <c r="VAS329" s="47"/>
      <c r="VAT329" s="47"/>
      <c r="VAU329" s="47"/>
      <c r="VAV329" s="47"/>
      <c r="VAW329" s="47"/>
      <c r="VAX329" s="47"/>
      <c r="VAY329" s="47"/>
      <c r="VAZ329" s="47"/>
      <c r="VBA329" s="47"/>
      <c r="VBB329" s="47"/>
      <c r="VBC329" s="47"/>
      <c r="VBD329" s="47"/>
      <c r="VBE329" s="47"/>
      <c r="VBF329" s="47"/>
      <c r="VBG329" s="47"/>
      <c r="VBH329" s="47"/>
      <c r="VBI329" s="47"/>
      <c r="VBJ329" s="47"/>
      <c r="VBK329" s="47"/>
      <c r="VBL329" s="47"/>
      <c r="VBM329" s="47"/>
      <c r="VBN329" s="47"/>
      <c r="VBO329" s="47"/>
      <c r="VBP329" s="47"/>
      <c r="VBQ329" s="47"/>
      <c r="VBR329" s="47"/>
      <c r="VBS329" s="47"/>
      <c r="VBT329" s="47"/>
      <c r="VBU329" s="47"/>
      <c r="VBV329" s="47"/>
      <c r="VBW329" s="47"/>
      <c r="VBX329" s="47"/>
      <c r="VBY329" s="47"/>
      <c r="VBZ329" s="47"/>
      <c r="VCA329" s="47"/>
      <c r="VCB329" s="47"/>
      <c r="VCC329" s="47"/>
      <c r="VCD329" s="47"/>
      <c r="VCE329" s="47"/>
      <c r="VCF329" s="47"/>
      <c r="VCG329" s="47"/>
      <c r="VCH329" s="47"/>
      <c r="VCI329" s="47"/>
      <c r="VCJ329" s="47"/>
      <c r="VCK329" s="47"/>
      <c r="VCL329" s="47"/>
      <c r="VCM329" s="47"/>
      <c r="VCN329" s="47"/>
      <c r="VCO329" s="47"/>
      <c r="VCP329" s="47"/>
      <c r="VCQ329" s="47"/>
      <c r="VCR329" s="47"/>
      <c r="VCS329" s="47"/>
      <c r="VCT329" s="47"/>
      <c r="VCU329" s="47"/>
      <c r="VCV329" s="47"/>
      <c r="VCW329" s="47"/>
      <c r="VCX329" s="47"/>
      <c r="VCY329" s="47"/>
      <c r="VCZ329" s="47"/>
      <c r="VDA329" s="47"/>
      <c r="VDB329" s="47"/>
      <c r="VDC329" s="47"/>
      <c r="VDD329" s="47"/>
      <c r="VDE329" s="47"/>
      <c r="VDF329" s="47"/>
      <c r="VDG329" s="47"/>
      <c r="VDH329" s="47"/>
      <c r="VDI329" s="47"/>
      <c r="VDJ329" s="47"/>
      <c r="VDK329" s="47"/>
      <c r="VDL329" s="47"/>
      <c r="VDM329" s="47"/>
      <c r="VDN329" s="47"/>
      <c r="VDO329" s="47"/>
      <c r="VDP329" s="47"/>
      <c r="VDQ329" s="47"/>
      <c r="VDR329" s="47"/>
      <c r="VDS329" s="47"/>
      <c r="VDT329" s="47"/>
      <c r="VDU329" s="47"/>
      <c r="VDV329" s="47"/>
      <c r="VDW329" s="47"/>
      <c r="VDX329" s="47"/>
      <c r="VDY329" s="47"/>
      <c r="VDZ329" s="47"/>
      <c r="VEA329" s="47"/>
      <c r="VEB329" s="47"/>
      <c r="VEC329" s="47"/>
      <c r="VED329" s="47"/>
      <c r="VEE329" s="47"/>
      <c r="VEF329" s="47"/>
      <c r="VEG329" s="47"/>
      <c r="VEH329" s="47"/>
      <c r="VEI329" s="47"/>
      <c r="VEJ329" s="47"/>
      <c r="VEK329" s="47"/>
      <c r="VEL329" s="47"/>
      <c r="VEM329" s="47"/>
      <c r="VEN329" s="47"/>
      <c r="VEO329" s="47"/>
      <c r="VEP329" s="47"/>
      <c r="VEQ329" s="47"/>
      <c r="VER329" s="47"/>
      <c r="VES329" s="47"/>
      <c r="VET329" s="47"/>
      <c r="VEU329" s="47"/>
      <c r="VEV329" s="47"/>
      <c r="VEW329" s="47"/>
      <c r="VEX329" s="47"/>
      <c r="VEY329" s="47"/>
      <c r="VEZ329" s="47"/>
      <c r="VFA329" s="47"/>
      <c r="VFB329" s="47"/>
      <c r="VFC329" s="47"/>
      <c r="VFD329" s="47"/>
      <c r="VFE329" s="47"/>
      <c r="VFF329" s="47"/>
      <c r="VFG329" s="47"/>
      <c r="VFH329" s="47"/>
      <c r="VFI329" s="47"/>
      <c r="VFJ329" s="47"/>
      <c r="VFK329" s="47"/>
      <c r="VFL329" s="47"/>
      <c r="VFM329" s="47"/>
      <c r="VFN329" s="47"/>
      <c r="VFO329" s="47"/>
      <c r="VFP329" s="47"/>
      <c r="VFQ329" s="47"/>
      <c r="VFR329" s="47"/>
      <c r="VFS329" s="47"/>
      <c r="VFT329" s="47"/>
      <c r="VFU329" s="47"/>
      <c r="VFV329" s="47"/>
      <c r="VFW329" s="47"/>
      <c r="VFX329" s="47"/>
      <c r="VFY329" s="47"/>
      <c r="VFZ329" s="47"/>
      <c r="VGA329" s="47"/>
      <c r="VGB329" s="47"/>
      <c r="VGC329" s="47"/>
      <c r="VGD329" s="47"/>
      <c r="VGE329" s="47"/>
      <c r="VGF329" s="47"/>
      <c r="VGG329" s="47"/>
      <c r="VGH329" s="47"/>
      <c r="VGI329" s="47"/>
      <c r="VGJ329" s="47"/>
      <c r="VGK329" s="47"/>
      <c r="VGL329" s="47"/>
      <c r="VGM329" s="47"/>
      <c r="VGN329" s="47"/>
      <c r="VGO329" s="47"/>
      <c r="VGP329" s="47"/>
      <c r="VGQ329" s="47"/>
      <c r="VGR329" s="47"/>
      <c r="VGS329" s="47"/>
      <c r="VGT329" s="47"/>
      <c r="VGU329" s="47"/>
      <c r="VGV329" s="47"/>
      <c r="VGW329" s="47"/>
      <c r="VGX329" s="47"/>
      <c r="VGY329" s="47"/>
      <c r="VGZ329" s="47"/>
      <c r="VHA329" s="47"/>
      <c r="VHB329" s="47"/>
      <c r="VHC329" s="47"/>
      <c r="VHD329" s="47"/>
      <c r="VHE329" s="47"/>
      <c r="VHF329" s="47"/>
      <c r="VHG329" s="47"/>
      <c r="VHH329" s="47"/>
      <c r="VHI329" s="47"/>
      <c r="VHJ329" s="47"/>
      <c r="VHK329" s="47"/>
      <c r="VHL329" s="47"/>
      <c r="VHM329" s="47"/>
      <c r="VHN329" s="47"/>
      <c r="VHO329" s="47"/>
      <c r="VHP329" s="47"/>
      <c r="VHQ329" s="47"/>
      <c r="VHR329" s="47"/>
      <c r="VHS329" s="47"/>
      <c r="VHT329" s="47"/>
      <c r="VHU329" s="47"/>
      <c r="VHV329" s="47"/>
      <c r="VHW329" s="47"/>
      <c r="VHX329" s="47"/>
      <c r="VHY329" s="47"/>
      <c r="VHZ329" s="47"/>
      <c r="VIA329" s="47"/>
      <c r="VIB329" s="47"/>
      <c r="VIC329" s="47"/>
      <c r="VID329" s="47"/>
      <c r="VIE329" s="47"/>
      <c r="VIF329" s="47"/>
      <c r="VIG329" s="47"/>
      <c r="VIH329" s="47"/>
      <c r="VII329" s="47"/>
      <c r="VIJ329" s="47"/>
      <c r="VIK329" s="47"/>
      <c r="VIL329" s="47"/>
      <c r="VIM329" s="47"/>
      <c r="VIN329" s="47"/>
      <c r="VIO329" s="47"/>
      <c r="VIP329" s="47"/>
      <c r="VIQ329" s="47"/>
      <c r="VIR329" s="47"/>
      <c r="VIS329" s="47"/>
      <c r="VIT329" s="47"/>
      <c r="VIU329" s="47"/>
      <c r="VIV329" s="47"/>
      <c r="VIW329" s="47"/>
      <c r="VIX329" s="47"/>
      <c r="VIY329" s="47"/>
      <c r="VIZ329" s="47"/>
      <c r="VJA329" s="47"/>
      <c r="VJB329" s="47"/>
      <c r="VJC329" s="47"/>
      <c r="VJD329" s="47"/>
      <c r="VJE329" s="47"/>
      <c r="VJF329" s="47"/>
      <c r="VJG329" s="47"/>
      <c r="VJH329" s="47"/>
      <c r="VJI329" s="47"/>
      <c r="VJJ329" s="47"/>
      <c r="VJK329" s="47"/>
      <c r="VJL329" s="47"/>
      <c r="VJM329" s="47"/>
      <c r="VJN329" s="47"/>
      <c r="VJO329" s="47"/>
      <c r="VJP329" s="47"/>
      <c r="VJQ329" s="47"/>
      <c r="VJR329" s="47"/>
      <c r="VJS329" s="47"/>
      <c r="VJT329" s="47"/>
      <c r="VJU329" s="47"/>
      <c r="VJV329" s="47"/>
      <c r="VJW329" s="47"/>
      <c r="VJX329" s="47"/>
      <c r="VJY329" s="47"/>
      <c r="VJZ329" s="47"/>
      <c r="VKA329" s="47"/>
      <c r="VKB329" s="47"/>
      <c r="VKC329" s="47"/>
      <c r="VKD329" s="47"/>
      <c r="VKE329" s="47"/>
      <c r="VKF329" s="47"/>
      <c r="VKG329" s="47"/>
      <c r="VKH329" s="47"/>
      <c r="VKI329" s="47"/>
      <c r="VKJ329" s="47"/>
      <c r="VKK329" s="47"/>
      <c r="VKL329" s="47"/>
      <c r="VKM329" s="47"/>
      <c r="VKN329" s="47"/>
      <c r="VKO329" s="47"/>
      <c r="VKP329" s="47"/>
      <c r="VKQ329" s="47"/>
      <c r="VKR329" s="47"/>
      <c r="VKS329" s="47"/>
      <c r="VKT329" s="47"/>
      <c r="VKU329" s="47"/>
      <c r="VKV329" s="47"/>
      <c r="VKW329" s="47"/>
      <c r="VKX329" s="47"/>
      <c r="VKY329" s="47"/>
      <c r="VKZ329" s="47"/>
      <c r="VLA329" s="47"/>
      <c r="VLB329" s="47"/>
      <c r="VLC329" s="47"/>
      <c r="VLD329" s="47"/>
      <c r="VLE329" s="47"/>
      <c r="VLF329" s="47"/>
      <c r="VLG329" s="47"/>
      <c r="VLH329" s="47"/>
      <c r="VLI329" s="47"/>
      <c r="VLJ329" s="47"/>
      <c r="VLK329" s="47"/>
      <c r="VLL329" s="47"/>
      <c r="VLM329" s="47"/>
      <c r="VLN329" s="47"/>
      <c r="VLO329" s="47"/>
      <c r="VLP329" s="47"/>
      <c r="VLQ329" s="47"/>
      <c r="VLR329" s="47"/>
      <c r="VLS329" s="47"/>
      <c r="VLT329" s="47"/>
      <c r="VLU329" s="47"/>
      <c r="VLV329" s="47"/>
      <c r="VLW329" s="47"/>
      <c r="VLX329" s="47"/>
      <c r="VLY329" s="47"/>
      <c r="VLZ329" s="47"/>
      <c r="VMA329" s="47"/>
      <c r="VMB329" s="47"/>
      <c r="VMC329" s="47"/>
      <c r="VMD329" s="47"/>
      <c r="VME329" s="47"/>
      <c r="VMF329" s="47"/>
      <c r="VMG329" s="47"/>
      <c r="VMH329" s="47"/>
      <c r="VMI329" s="47"/>
      <c r="VMJ329" s="47"/>
      <c r="VMK329" s="47"/>
      <c r="VML329" s="47"/>
      <c r="VMM329" s="47"/>
      <c r="VMN329" s="47"/>
      <c r="VMO329" s="47"/>
      <c r="VMP329" s="47"/>
      <c r="VMQ329" s="47"/>
      <c r="VMR329" s="47"/>
      <c r="VMS329" s="47"/>
      <c r="VMT329" s="47"/>
      <c r="VMU329" s="47"/>
      <c r="VMV329" s="47"/>
      <c r="VMW329" s="47"/>
      <c r="VMX329" s="47"/>
      <c r="VMY329" s="47"/>
      <c r="VMZ329" s="47"/>
      <c r="VNA329" s="47"/>
      <c r="VNB329" s="47"/>
      <c r="VNC329" s="47"/>
      <c r="VND329" s="47"/>
      <c r="VNE329" s="47"/>
      <c r="VNF329" s="47"/>
      <c r="VNG329" s="47"/>
      <c r="VNH329" s="47"/>
      <c r="VNI329" s="47"/>
      <c r="VNJ329" s="47"/>
      <c r="VNK329" s="47"/>
      <c r="VNL329" s="47"/>
      <c r="VNM329" s="47"/>
      <c r="VNN329" s="47"/>
      <c r="VNO329" s="47"/>
      <c r="VNP329" s="47"/>
      <c r="VNQ329" s="47"/>
      <c r="VNR329" s="47"/>
      <c r="VNS329" s="47"/>
      <c r="VNT329" s="47"/>
      <c r="VNU329" s="47"/>
      <c r="VNV329" s="47"/>
      <c r="VNW329" s="47"/>
      <c r="VNX329" s="47"/>
      <c r="VNY329" s="47"/>
      <c r="VNZ329" s="47"/>
      <c r="VOA329" s="47"/>
      <c r="VOB329" s="47"/>
      <c r="VOC329" s="47"/>
      <c r="VOD329" s="47"/>
      <c r="VOE329" s="47"/>
      <c r="VOF329" s="47"/>
      <c r="VOG329" s="47"/>
      <c r="VOH329" s="47"/>
      <c r="VOI329" s="47"/>
      <c r="VOJ329" s="47"/>
      <c r="VOK329" s="47"/>
      <c r="VOL329" s="47"/>
      <c r="VOM329" s="47"/>
      <c r="VON329" s="47"/>
      <c r="VOO329" s="47"/>
      <c r="VOP329" s="47"/>
      <c r="VOQ329" s="47"/>
      <c r="VOR329" s="47"/>
      <c r="VOS329" s="47"/>
      <c r="VOT329" s="47"/>
      <c r="VOU329" s="47"/>
      <c r="VOV329" s="47"/>
      <c r="VOW329" s="47"/>
      <c r="VOX329" s="47"/>
      <c r="VOY329" s="47"/>
      <c r="VOZ329" s="47"/>
      <c r="VPA329" s="47"/>
      <c r="VPB329" s="47"/>
      <c r="VPC329" s="47"/>
      <c r="VPD329" s="47"/>
      <c r="VPE329" s="47"/>
      <c r="VPF329" s="47"/>
      <c r="VPG329" s="47"/>
      <c r="VPH329" s="47"/>
      <c r="VPI329" s="47"/>
      <c r="VPJ329" s="47"/>
      <c r="VPK329" s="47"/>
      <c r="VPL329" s="47"/>
      <c r="VPM329" s="47"/>
      <c r="VPN329" s="47"/>
      <c r="VPO329" s="47"/>
      <c r="VPP329" s="47"/>
      <c r="VPQ329" s="47"/>
      <c r="VPR329" s="47"/>
      <c r="VPS329" s="47"/>
      <c r="VPT329" s="47"/>
      <c r="VPU329" s="47"/>
      <c r="VPV329" s="47"/>
      <c r="VPW329" s="47"/>
      <c r="VPX329" s="47"/>
      <c r="VPY329" s="47"/>
      <c r="VPZ329" s="47"/>
      <c r="VQA329" s="47"/>
      <c r="VQB329" s="47"/>
      <c r="VQC329" s="47"/>
      <c r="VQD329" s="47"/>
      <c r="VQE329" s="47"/>
      <c r="VQF329" s="47"/>
      <c r="VQG329" s="47"/>
      <c r="VQH329" s="47"/>
      <c r="VQI329" s="47"/>
      <c r="VQJ329" s="47"/>
      <c r="VQK329" s="47"/>
      <c r="VQL329" s="47"/>
      <c r="VQM329" s="47"/>
      <c r="VQN329" s="47"/>
      <c r="VQO329" s="47"/>
      <c r="VQP329" s="47"/>
      <c r="VQQ329" s="47"/>
      <c r="VQR329" s="47"/>
      <c r="VQS329" s="47"/>
      <c r="VQT329" s="47"/>
      <c r="VQU329" s="47"/>
      <c r="VQV329" s="47"/>
      <c r="VQW329" s="47"/>
      <c r="VQX329" s="47"/>
      <c r="VQY329" s="47"/>
      <c r="VQZ329" s="47"/>
      <c r="VRA329" s="47"/>
      <c r="VRB329" s="47"/>
      <c r="VRC329" s="47"/>
      <c r="VRD329" s="47"/>
      <c r="VRE329" s="47"/>
      <c r="VRF329" s="47"/>
      <c r="VRG329" s="47"/>
      <c r="VRH329" s="47"/>
      <c r="VRI329" s="47"/>
      <c r="VRJ329" s="47"/>
      <c r="VRK329" s="47"/>
      <c r="VRL329" s="47"/>
      <c r="VRM329" s="47"/>
      <c r="VRN329" s="47"/>
      <c r="VRO329" s="47"/>
      <c r="VRP329" s="47"/>
      <c r="VRQ329" s="47"/>
      <c r="VRR329" s="47"/>
      <c r="VRS329" s="47"/>
      <c r="VRT329" s="47"/>
      <c r="VRU329" s="47"/>
      <c r="VRV329" s="47"/>
      <c r="VRW329" s="47"/>
      <c r="VRX329" s="47"/>
      <c r="VRY329" s="47"/>
      <c r="VRZ329" s="47"/>
      <c r="VSA329" s="47"/>
      <c r="VSB329" s="47"/>
      <c r="VSC329" s="47"/>
      <c r="VSD329" s="47"/>
      <c r="VSE329" s="47"/>
      <c r="VSF329" s="47"/>
      <c r="VSG329" s="47"/>
      <c r="VSH329" s="47"/>
      <c r="VSI329" s="47"/>
      <c r="VSJ329" s="47"/>
      <c r="VSK329" s="47"/>
      <c r="VSL329" s="47"/>
      <c r="VSM329" s="47"/>
      <c r="VSN329" s="47"/>
      <c r="VSO329" s="47"/>
      <c r="VSP329" s="47"/>
      <c r="VSQ329" s="47"/>
      <c r="VSR329" s="47"/>
      <c r="VSS329" s="47"/>
      <c r="VST329" s="47"/>
      <c r="VSU329" s="47"/>
      <c r="VSV329" s="47"/>
      <c r="VSW329" s="47"/>
      <c r="VSX329" s="47"/>
      <c r="VSY329" s="47"/>
      <c r="VSZ329" s="47"/>
      <c r="VTA329" s="47"/>
      <c r="VTB329" s="47"/>
      <c r="VTC329" s="47"/>
      <c r="VTD329" s="47"/>
      <c r="VTE329" s="47"/>
      <c r="VTF329" s="47"/>
      <c r="VTG329" s="47"/>
      <c r="VTH329" s="47"/>
      <c r="VTI329" s="47"/>
      <c r="VTJ329" s="47"/>
      <c r="VTK329" s="47"/>
      <c r="VTL329" s="47"/>
      <c r="VTM329" s="47"/>
      <c r="VTN329" s="47"/>
      <c r="VTO329" s="47"/>
      <c r="VTP329" s="47"/>
      <c r="VTQ329" s="47"/>
      <c r="VTR329" s="47"/>
      <c r="VTS329" s="47"/>
      <c r="VTT329" s="47"/>
      <c r="VTU329" s="47"/>
      <c r="VTV329" s="47"/>
      <c r="VTW329" s="47"/>
      <c r="VTX329" s="47"/>
      <c r="VTY329" s="47"/>
      <c r="VTZ329" s="47"/>
      <c r="VUA329" s="47"/>
      <c r="VUB329" s="47"/>
      <c r="VUC329" s="47"/>
      <c r="VUD329" s="47"/>
      <c r="VUE329" s="47"/>
      <c r="VUF329" s="47"/>
      <c r="VUG329" s="47"/>
      <c r="VUH329" s="47"/>
      <c r="VUI329" s="47"/>
      <c r="VUJ329" s="47"/>
      <c r="VUK329" s="47"/>
      <c r="VUL329" s="47"/>
      <c r="VUM329" s="47"/>
      <c r="VUN329" s="47"/>
      <c r="VUO329" s="47"/>
      <c r="VUP329" s="47"/>
      <c r="VUQ329" s="47"/>
      <c r="VUR329" s="47"/>
      <c r="VUS329" s="47"/>
      <c r="VUT329" s="47"/>
      <c r="VUU329" s="47"/>
      <c r="VUV329" s="47"/>
      <c r="VUW329" s="47"/>
      <c r="VUX329" s="47"/>
      <c r="VUY329" s="47"/>
      <c r="VUZ329" s="47"/>
      <c r="VVA329" s="47"/>
      <c r="VVB329" s="47"/>
      <c r="VVC329" s="47"/>
      <c r="VVD329" s="47"/>
      <c r="VVE329" s="47"/>
      <c r="VVF329" s="47"/>
      <c r="VVG329" s="47"/>
      <c r="VVH329" s="47"/>
      <c r="VVI329" s="47"/>
      <c r="VVJ329" s="47"/>
      <c r="VVK329" s="47"/>
      <c r="VVL329" s="47"/>
      <c r="VVM329" s="47"/>
      <c r="VVN329" s="47"/>
      <c r="VVO329" s="47"/>
      <c r="VVP329" s="47"/>
      <c r="VVQ329" s="47"/>
      <c r="VVR329" s="47"/>
      <c r="VVS329" s="47"/>
      <c r="VVT329" s="47"/>
      <c r="VVU329" s="47"/>
      <c r="VVV329" s="47"/>
      <c r="VVW329" s="47"/>
      <c r="VVX329" s="47"/>
      <c r="VVY329" s="47"/>
      <c r="VVZ329" s="47"/>
      <c r="VWA329" s="47"/>
      <c r="VWB329" s="47"/>
      <c r="VWC329" s="47"/>
      <c r="VWD329" s="47"/>
      <c r="VWE329" s="47"/>
      <c r="VWF329" s="47"/>
      <c r="VWG329" s="47"/>
      <c r="VWH329" s="47"/>
      <c r="VWI329" s="47"/>
      <c r="VWJ329" s="47"/>
      <c r="VWK329" s="47"/>
      <c r="VWL329" s="47"/>
      <c r="VWM329" s="47"/>
      <c r="VWN329" s="47"/>
      <c r="VWO329" s="47"/>
      <c r="VWP329" s="47"/>
      <c r="VWQ329" s="47"/>
      <c r="VWR329" s="47"/>
      <c r="VWS329" s="47"/>
      <c r="VWT329" s="47"/>
      <c r="VWU329" s="47"/>
      <c r="VWV329" s="47"/>
      <c r="VWW329" s="47"/>
      <c r="VWX329" s="47"/>
      <c r="VWY329" s="47"/>
      <c r="VWZ329" s="47"/>
      <c r="VXA329" s="47"/>
      <c r="VXB329" s="47"/>
      <c r="VXC329" s="47"/>
      <c r="VXD329" s="47"/>
      <c r="VXE329" s="47"/>
      <c r="VXF329" s="47"/>
      <c r="VXG329" s="47"/>
      <c r="VXH329" s="47"/>
      <c r="VXI329" s="47"/>
      <c r="VXJ329" s="47"/>
      <c r="VXK329" s="47"/>
      <c r="VXL329" s="47"/>
      <c r="VXM329" s="47"/>
      <c r="VXN329" s="47"/>
      <c r="VXO329" s="47"/>
      <c r="VXP329" s="47"/>
      <c r="VXQ329" s="47"/>
      <c r="VXR329" s="47"/>
      <c r="VXS329" s="47"/>
      <c r="VXT329" s="47"/>
      <c r="VXU329" s="47"/>
      <c r="VXV329" s="47"/>
      <c r="VXW329" s="47"/>
      <c r="VXX329" s="47"/>
      <c r="VXY329" s="47"/>
      <c r="VXZ329" s="47"/>
      <c r="VYA329" s="47"/>
      <c r="VYB329" s="47"/>
      <c r="VYC329" s="47"/>
      <c r="VYD329" s="47"/>
      <c r="VYE329" s="47"/>
      <c r="VYF329" s="47"/>
      <c r="VYG329" s="47"/>
      <c r="VYH329" s="47"/>
      <c r="VYI329" s="47"/>
      <c r="VYJ329" s="47"/>
      <c r="VYK329" s="47"/>
      <c r="VYL329" s="47"/>
      <c r="VYM329" s="47"/>
      <c r="VYN329" s="47"/>
      <c r="VYO329" s="47"/>
      <c r="VYP329" s="47"/>
      <c r="VYQ329" s="47"/>
      <c r="VYR329" s="47"/>
      <c r="VYS329" s="47"/>
      <c r="VYT329" s="47"/>
      <c r="VYU329" s="47"/>
      <c r="VYV329" s="47"/>
      <c r="VYW329" s="47"/>
      <c r="VYX329" s="47"/>
      <c r="VYY329" s="47"/>
      <c r="VYZ329" s="47"/>
      <c r="VZA329" s="47"/>
      <c r="VZB329" s="47"/>
      <c r="VZC329" s="47"/>
      <c r="VZD329" s="47"/>
      <c r="VZE329" s="47"/>
      <c r="VZF329" s="47"/>
      <c r="VZG329" s="47"/>
      <c r="VZH329" s="47"/>
      <c r="VZI329" s="47"/>
      <c r="VZJ329" s="47"/>
      <c r="VZK329" s="47"/>
      <c r="VZL329" s="47"/>
      <c r="VZM329" s="47"/>
      <c r="VZN329" s="47"/>
      <c r="VZO329" s="47"/>
      <c r="VZP329" s="47"/>
      <c r="VZQ329" s="47"/>
      <c r="VZR329" s="47"/>
      <c r="VZS329" s="47"/>
      <c r="VZT329" s="47"/>
      <c r="VZU329" s="47"/>
      <c r="VZV329" s="47"/>
      <c r="VZW329" s="47"/>
      <c r="VZX329" s="47"/>
      <c r="VZY329" s="47"/>
      <c r="VZZ329" s="47"/>
      <c r="WAA329" s="47"/>
      <c r="WAB329" s="47"/>
      <c r="WAC329" s="47"/>
      <c r="WAD329" s="47"/>
      <c r="WAE329" s="47"/>
      <c r="WAF329" s="47"/>
      <c r="WAG329" s="47"/>
      <c r="WAH329" s="47"/>
      <c r="WAI329" s="47"/>
      <c r="WAJ329" s="47"/>
      <c r="WAK329" s="47"/>
      <c r="WAL329" s="47"/>
      <c r="WAM329" s="47"/>
      <c r="WAN329" s="47"/>
      <c r="WAO329" s="47"/>
      <c r="WAP329" s="47"/>
      <c r="WAQ329" s="47"/>
      <c r="WAR329" s="47"/>
      <c r="WAS329" s="47"/>
      <c r="WAT329" s="47"/>
      <c r="WAU329" s="47"/>
      <c r="WAV329" s="47"/>
      <c r="WAW329" s="47"/>
      <c r="WAX329" s="47"/>
      <c r="WAY329" s="47"/>
      <c r="WAZ329" s="47"/>
      <c r="WBA329" s="47"/>
      <c r="WBB329" s="47"/>
      <c r="WBC329" s="47"/>
      <c r="WBD329" s="47"/>
      <c r="WBE329" s="47"/>
      <c r="WBF329" s="47"/>
      <c r="WBG329" s="47"/>
      <c r="WBH329" s="47"/>
      <c r="WBI329" s="47"/>
      <c r="WBJ329" s="47"/>
      <c r="WBK329" s="47"/>
      <c r="WBL329" s="47"/>
      <c r="WBM329" s="47"/>
      <c r="WBN329" s="47"/>
      <c r="WBO329" s="47"/>
      <c r="WBP329" s="47"/>
      <c r="WBQ329" s="47"/>
      <c r="WBR329" s="47"/>
      <c r="WBS329" s="47"/>
      <c r="WBT329" s="47"/>
      <c r="WBU329" s="47"/>
      <c r="WBV329" s="47"/>
      <c r="WBW329" s="47"/>
      <c r="WBX329" s="47"/>
      <c r="WBY329" s="47"/>
      <c r="WBZ329" s="47"/>
      <c r="WCA329" s="47"/>
      <c r="WCB329" s="47"/>
      <c r="WCC329" s="47"/>
      <c r="WCD329" s="47"/>
      <c r="WCE329" s="47"/>
      <c r="WCF329" s="47"/>
      <c r="WCG329" s="47"/>
      <c r="WCH329" s="47"/>
      <c r="WCI329" s="47"/>
      <c r="WCJ329" s="47"/>
      <c r="WCK329" s="47"/>
      <c r="WCL329" s="47"/>
      <c r="WCM329" s="47"/>
      <c r="WCN329" s="47"/>
      <c r="WCO329" s="47"/>
      <c r="WCP329" s="47"/>
      <c r="WCQ329" s="47"/>
      <c r="WCR329" s="47"/>
      <c r="WCS329" s="47"/>
      <c r="WCT329" s="47"/>
      <c r="WCU329" s="47"/>
      <c r="WCV329" s="47"/>
      <c r="WCW329" s="47"/>
      <c r="WCX329" s="47"/>
      <c r="WCY329" s="47"/>
      <c r="WCZ329" s="47"/>
      <c r="WDA329" s="47"/>
      <c r="WDB329" s="47"/>
      <c r="WDC329" s="47"/>
      <c r="WDD329" s="47"/>
      <c r="WDE329" s="47"/>
      <c r="WDF329" s="47"/>
      <c r="WDG329" s="47"/>
      <c r="WDH329" s="47"/>
      <c r="WDI329" s="47"/>
      <c r="WDJ329" s="47"/>
      <c r="WDK329" s="47"/>
      <c r="WDL329" s="47"/>
      <c r="WDM329" s="47"/>
      <c r="WDN329" s="47"/>
      <c r="WDO329" s="47"/>
      <c r="WDP329" s="47"/>
      <c r="WDQ329" s="47"/>
      <c r="WDR329" s="47"/>
      <c r="WDS329" s="47"/>
      <c r="WDT329" s="47"/>
      <c r="WDU329" s="47"/>
      <c r="WDV329" s="47"/>
      <c r="WDW329" s="47"/>
      <c r="WDX329" s="47"/>
      <c r="WDY329" s="47"/>
      <c r="WDZ329" s="47"/>
      <c r="WEA329" s="47"/>
      <c r="WEB329" s="47"/>
      <c r="WEC329" s="47"/>
      <c r="WED329" s="47"/>
      <c r="WEE329" s="47"/>
      <c r="WEF329" s="47"/>
      <c r="WEG329" s="47"/>
      <c r="WEH329" s="47"/>
      <c r="WEI329" s="47"/>
      <c r="WEJ329" s="47"/>
      <c r="WEK329" s="47"/>
      <c r="WEL329" s="47"/>
      <c r="WEM329" s="47"/>
      <c r="WEN329" s="47"/>
      <c r="WEO329" s="47"/>
      <c r="WEP329" s="47"/>
      <c r="WEQ329" s="47"/>
      <c r="WER329" s="47"/>
      <c r="WES329" s="47"/>
      <c r="WET329" s="47"/>
      <c r="WEU329" s="47"/>
      <c r="WEV329" s="47"/>
      <c r="WEW329" s="47"/>
      <c r="WEX329" s="47"/>
      <c r="WEY329" s="47"/>
      <c r="WEZ329" s="47"/>
      <c r="WFA329" s="47"/>
      <c r="WFB329" s="47"/>
      <c r="WFC329" s="47"/>
      <c r="WFD329" s="47"/>
      <c r="WFE329" s="47"/>
      <c r="WFF329" s="47"/>
      <c r="WFG329" s="47"/>
      <c r="WFH329" s="47"/>
      <c r="WFI329" s="47"/>
      <c r="WFJ329" s="47"/>
      <c r="WFK329" s="47"/>
      <c r="WFL329" s="47"/>
      <c r="WFM329" s="47"/>
      <c r="WFN329" s="47"/>
      <c r="WFO329" s="47"/>
      <c r="WFP329" s="47"/>
      <c r="WFQ329" s="47"/>
      <c r="WFR329" s="47"/>
      <c r="WFS329" s="47"/>
      <c r="WFT329" s="47"/>
      <c r="WFU329" s="47"/>
      <c r="WFV329" s="47"/>
      <c r="WFW329" s="47"/>
      <c r="WFX329" s="47"/>
      <c r="WFY329" s="47"/>
      <c r="WFZ329" s="47"/>
      <c r="WGA329" s="47"/>
      <c r="WGB329" s="47"/>
      <c r="WGC329" s="47"/>
      <c r="WGD329" s="47"/>
      <c r="WGE329" s="47"/>
      <c r="WGF329" s="47"/>
      <c r="WGG329" s="47"/>
      <c r="WGH329" s="47"/>
      <c r="WGI329" s="47"/>
      <c r="WGJ329" s="47"/>
      <c r="WGK329" s="47"/>
      <c r="WGL329" s="47"/>
      <c r="WGM329" s="47"/>
      <c r="WGN329" s="47"/>
      <c r="WGO329" s="47"/>
      <c r="WGP329" s="47"/>
      <c r="WGQ329" s="47"/>
      <c r="WGR329" s="47"/>
      <c r="WGS329" s="47"/>
      <c r="WGT329" s="47"/>
      <c r="WGU329" s="47"/>
      <c r="WGV329" s="47"/>
      <c r="WGW329" s="47"/>
      <c r="WGX329" s="47"/>
      <c r="WGY329" s="47"/>
      <c r="WGZ329" s="47"/>
      <c r="WHA329" s="47"/>
      <c r="WHB329" s="47"/>
      <c r="WHC329" s="47"/>
      <c r="WHD329" s="47"/>
      <c r="WHE329" s="47"/>
      <c r="WHF329" s="47"/>
      <c r="WHG329" s="47"/>
      <c r="WHH329" s="47"/>
      <c r="WHI329" s="47"/>
      <c r="WHJ329" s="47"/>
      <c r="WHK329" s="47"/>
      <c r="WHL329" s="47"/>
      <c r="WHM329" s="47"/>
      <c r="WHN329" s="47"/>
      <c r="WHO329" s="47"/>
      <c r="WHP329" s="47"/>
      <c r="WHQ329" s="47"/>
      <c r="WHR329" s="47"/>
      <c r="WHS329" s="47"/>
      <c r="WHT329" s="47"/>
      <c r="WHU329" s="47"/>
      <c r="WHV329" s="47"/>
      <c r="WHW329" s="47"/>
      <c r="WHX329" s="47"/>
      <c r="WHY329" s="47"/>
      <c r="WHZ329" s="47"/>
      <c r="WIA329" s="47"/>
      <c r="WIB329" s="47"/>
      <c r="WIC329" s="47"/>
      <c r="WID329" s="47"/>
      <c r="WIE329" s="47"/>
      <c r="WIF329" s="47"/>
      <c r="WIG329" s="47"/>
      <c r="WIH329" s="47"/>
      <c r="WII329" s="47"/>
      <c r="WIJ329" s="47"/>
      <c r="WIK329" s="47"/>
      <c r="WIL329" s="47"/>
      <c r="WIM329" s="47"/>
      <c r="WIN329" s="47"/>
      <c r="WIO329" s="47"/>
      <c r="WIP329" s="47"/>
      <c r="WIQ329" s="47"/>
      <c r="WIR329" s="47"/>
      <c r="WIS329" s="47"/>
      <c r="WIT329" s="47"/>
      <c r="WIU329" s="47"/>
      <c r="WIV329" s="47"/>
      <c r="WIW329" s="47"/>
      <c r="WIX329" s="47"/>
      <c r="WIY329" s="47"/>
      <c r="WIZ329" s="47"/>
      <c r="WJA329" s="47"/>
      <c r="WJB329" s="47"/>
      <c r="WJC329" s="47"/>
      <c r="WJD329" s="47"/>
      <c r="WJE329" s="47"/>
      <c r="WJF329" s="47"/>
      <c r="WJG329" s="47"/>
      <c r="WJH329" s="47"/>
      <c r="WJI329" s="47"/>
      <c r="WJJ329" s="47"/>
      <c r="WJK329" s="47"/>
      <c r="WJL329" s="47"/>
      <c r="WJM329" s="47"/>
      <c r="WJN329" s="47"/>
      <c r="WJO329" s="47"/>
      <c r="WJP329" s="47"/>
      <c r="WJQ329" s="47"/>
      <c r="WJR329" s="47"/>
      <c r="WJS329" s="47"/>
      <c r="WJT329" s="47"/>
      <c r="WJU329" s="47"/>
      <c r="WJV329" s="47"/>
      <c r="WJW329" s="47"/>
      <c r="WJX329" s="47"/>
      <c r="WJY329" s="47"/>
      <c r="WJZ329" s="47"/>
      <c r="WKA329" s="47"/>
      <c r="WKB329" s="47"/>
      <c r="WKC329" s="47"/>
      <c r="WKD329" s="47"/>
      <c r="WKE329" s="47"/>
      <c r="WKF329" s="47"/>
      <c r="WKG329" s="47"/>
      <c r="WKH329" s="47"/>
      <c r="WKI329" s="47"/>
      <c r="WKJ329" s="47"/>
      <c r="WKK329" s="47"/>
      <c r="WKL329" s="47"/>
      <c r="WKM329" s="47"/>
      <c r="WKN329" s="47"/>
      <c r="WKO329" s="47"/>
      <c r="WKP329" s="47"/>
      <c r="WKQ329" s="47"/>
      <c r="WKR329" s="47"/>
      <c r="WKS329" s="47"/>
      <c r="WKT329" s="47"/>
      <c r="WKU329" s="47"/>
      <c r="WKV329" s="47"/>
      <c r="WKW329" s="47"/>
      <c r="WKX329" s="47"/>
      <c r="WKY329" s="47"/>
      <c r="WKZ329" s="47"/>
      <c r="WLA329" s="47"/>
      <c r="WLB329" s="47"/>
      <c r="WLC329" s="47"/>
      <c r="WLD329" s="47"/>
      <c r="WLE329" s="47"/>
      <c r="WLF329" s="47"/>
      <c r="WLG329" s="47"/>
      <c r="WLH329" s="47"/>
      <c r="WLI329" s="47"/>
      <c r="WLJ329" s="47"/>
      <c r="WLK329" s="47"/>
      <c r="WLL329" s="47"/>
      <c r="WLM329" s="47"/>
      <c r="WLN329" s="47"/>
      <c r="WLO329" s="47"/>
      <c r="WLP329" s="47"/>
      <c r="WLQ329" s="47"/>
      <c r="WLR329" s="47"/>
      <c r="WLS329" s="47"/>
      <c r="WLT329" s="47"/>
      <c r="WLU329" s="47"/>
      <c r="WLV329" s="47"/>
      <c r="WLW329" s="47"/>
      <c r="WLX329" s="47"/>
      <c r="WLY329" s="47"/>
      <c r="WLZ329" s="47"/>
      <c r="WMA329" s="47"/>
      <c r="WMB329" s="47"/>
      <c r="WMC329" s="47"/>
      <c r="WMD329" s="47"/>
      <c r="WME329" s="47"/>
      <c r="WMF329" s="47"/>
      <c r="WMG329" s="47"/>
      <c r="WMH329" s="47"/>
      <c r="WMI329" s="47"/>
      <c r="WMJ329" s="47"/>
      <c r="WMK329" s="47"/>
      <c r="WML329" s="47"/>
      <c r="WMM329" s="47"/>
      <c r="WMN329" s="47"/>
      <c r="WMO329" s="47"/>
      <c r="WMP329" s="47"/>
      <c r="WMQ329" s="47"/>
      <c r="WMR329" s="47"/>
      <c r="WMS329" s="47"/>
      <c r="WMT329" s="47"/>
      <c r="WMU329" s="47"/>
      <c r="WMV329" s="47"/>
      <c r="WMW329" s="47"/>
      <c r="WMX329" s="47"/>
      <c r="WMY329" s="47"/>
      <c r="WMZ329" s="47"/>
      <c r="WNA329" s="47"/>
      <c r="WNB329" s="47"/>
      <c r="WNC329" s="47"/>
      <c r="WND329" s="47"/>
      <c r="WNE329" s="47"/>
      <c r="WNF329" s="47"/>
      <c r="WNG329" s="47"/>
      <c r="WNH329" s="47"/>
      <c r="WNI329" s="47"/>
      <c r="WNJ329" s="47"/>
      <c r="WNK329" s="47"/>
      <c r="WNL329" s="47"/>
      <c r="WNM329" s="47"/>
      <c r="WNN329" s="47"/>
      <c r="WNO329" s="47"/>
      <c r="WNP329" s="47"/>
      <c r="WNQ329" s="47"/>
      <c r="WNR329" s="47"/>
      <c r="WNS329" s="47"/>
      <c r="WNT329" s="47"/>
      <c r="WNU329" s="47"/>
      <c r="WNV329" s="47"/>
      <c r="WNW329" s="47"/>
      <c r="WNX329" s="47"/>
      <c r="WNY329" s="47"/>
      <c r="WNZ329" s="47"/>
      <c r="WOA329" s="47"/>
      <c r="WOB329" s="47"/>
      <c r="WOC329" s="47"/>
      <c r="WOD329" s="47"/>
      <c r="WOE329" s="47"/>
      <c r="WOF329" s="47"/>
      <c r="WOG329" s="47"/>
      <c r="WOH329" s="47"/>
      <c r="WOI329" s="47"/>
      <c r="WOJ329" s="47"/>
      <c r="WOK329" s="47"/>
      <c r="WOL329" s="47"/>
      <c r="WOM329" s="47"/>
      <c r="WON329" s="47"/>
      <c r="WOO329" s="47"/>
      <c r="WOP329" s="47"/>
      <c r="WOQ329" s="47"/>
      <c r="WOR329" s="47"/>
      <c r="WOS329" s="47"/>
      <c r="WOT329" s="47"/>
      <c r="WOU329" s="47"/>
      <c r="WOV329" s="47"/>
      <c r="WOW329" s="47"/>
      <c r="WOX329" s="47"/>
      <c r="WOY329" s="47"/>
      <c r="WOZ329" s="47"/>
      <c r="WPA329" s="47"/>
      <c r="WPB329" s="47"/>
      <c r="WPC329" s="47"/>
      <c r="WPD329" s="47"/>
      <c r="WPE329" s="47"/>
      <c r="WPF329" s="47"/>
      <c r="WPG329" s="47"/>
      <c r="WPH329" s="47"/>
      <c r="WPI329" s="47"/>
      <c r="WPJ329" s="47"/>
      <c r="WPK329" s="47"/>
      <c r="WPL329" s="47"/>
      <c r="WPM329" s="47"/>
      <c r="WPN329" s="47"/>
      <c r="WPO329" s="47"/>
      <c r="WPP329" s="47"/>
      <c r="WPQ329" s="47"/>
      <c r="WPR329" s="47"/>
      <c r="WPS329" s="47"/>
      <c r="WPT329" s="47"/>
      <c r="WPU329" s="47"/>
      <c r="WPV329" s="47"/>
      <c r="WPW329" s="47"/>
      <c r="WPX329" s="47"/>
      <c r="WPY329" s="47"/>
      <c r="WPZ329" s="47"/>
      <c r="WQA329" s="47"/>
      <c r="WQB329" s="47"/>
      <c r="WQC329" s="47"/>
      <c r="WQD329" s="47"/>
      <c r="WQE329" s="47"/>
      <c r="WQF329" s="47"/>
      <c r="WQG329" s="47"/>
      <c r="WQH329" s="47"/>
      <c r="WQI329" s="47"/>
      <c r="WQJ329" s="47"/>
      <c r="WQK329" s="47"/>
      <c r="WQL329" s="47"/>
      <c r="WQM329" s="47"/>
      <c r="WQN329" s="47"/>
      <c r="WQO329" s="47"/>
      <c r="WQP329" s="47"/>
      <c r="WQQ329" s="47"/>
      <c r="WQR329" s="47"/>
      <c r="WQS329" s="47"/>
      <c r="WQT329" s="47"/>
      <c r="WQU329" s="47"/>
      <c r="WQV329" s="47"/>
      <c r="WQW329" s="47"/>
      <c r="WQX329" s="47"/>
      <c r="WQY329" s="47"/>
      <c r="WQZ329" s="47"/>
      <c r="WRA329" s="47"/>
      <c r="WRB329" s="47"/>
      <c r="WRC329" s="47"/>
      <c r="WRD329" s="47"/>
      <c r="WRE329" s="47"/>
      <c r="WRF329" s="47"/>
      <c r="WRG329" s="47"/>
      <c r="WRH329" s="47"/>
      <c r="WRI329" s="47"/>
      <c r="WRJ329" s="47"/>
      <c r="WRK329" s="47"/>
      <c r="WRL329" s="47"/>
      <c r="WRM329" s="47"/>
      <c r="WRN329" s="47"/>
      <c r="WRO329" s="47"/>
      <c r="WRP329" s="47"/>
      <c r="WRQ329" s="47"/>
      <c r="WRR329" s="47"/>
      <c r="WRS329" s="47"/>
      <c r="WRT329" s="47"/>
      <c r="WRU329" s="47"/>
      <c r="WRV329" s="47"/>
      <c r="WRW329" s="47"/>
      <c r="WRX329" s="47"/>
      <c r="WRY329" s="47"/>
      <c r="WRZ329" s="47"/>
      <c r="WSA329" s="47"/>
      <c r="WSB329" s="47"/>
      <c r="WSC329" s="47"/>
      <c r="WSD329" s="47"/>
      <c r="WSE329" s="47"/>
      <c r="WSF329" s="47"/>
      <c r="WSG329" s="47"/>
      <c r="WSH329" s="47"/>
      <c r="WSI329" s="47"/>
      <c r="WSJ329" s="47"/>
      <c r="WSK329" s="47"/>
      <c r="WSL329" s="47"/>
      <c r="WSM329" s="47"/>
      <c r="WSN329" s="47"/>
      <c r="WSO329" s="47"/>
      <c r="WSP329" s="47"/>
      <c r="WSQ329" s="47"/>
      <c r="WSR329" s="47"/>
      <c r="WSS329" s="47"/>
      <c r="WST329" s="47"/>
      <c r="WSU329" s="47"/>
      <c r="WSV329" s="47"/>
      <c r="WSW329" s="47"/>
      <c r="WSX329" s="47"/>
      <c r="WSY329" s="47"/>
      <c r="WSZ329" s="47"/>
      <c r="WTA329" s="47"/>
      <c r="WTB329" s="47"/>
      <c r="WTC329" s="47"/>
      <c r="WTD329" s="47"/>
      <c r="WTE329" s="47"/>
      <c r="WTF329" s="47"/>
      <c r="WTG329" s="47"/>
      <c r="WTH329" s="47"/>
      <c r="WTI329" s="47"/>
      <c r="WTJ329" s="47"/>
      <c r="WTK329" s="47"/>
      <c r="WTL329" s="47"/>
      <c r="WTM329" s="47"/>
      <c r="WTN329" s="47"/>
      <c r="WTO329" s="47"/>
      <c r="WTP329" s="47"/>
      <c r="WTQ329" s="47"/>
      <c r="WTR329" s="47"/>
      <c r="WTS329" s="47"/>
      <c r="WTT329" s="47"/>
      <c r="WTU329" s="47"/>
      <c r="WTV329" s="47"/>
      <c r="WTW329" s="47"/>
      <c r="WTX329" s="47"/>
      <c r="WTY329" s="47"/>
      <c r="WTZ329" s="47"/>
      <c r="WUA329" s="47"/>
      <c r="WUB329" s="47"/>
      <c r="WUC329" s="47"/>
      <c r="WUD329" s="47"/>
      <c r="WUE329" s="47"/>
      <c r="WUF329" s="47"/>
      <c r="WUG329" s="47"/>
      <c r="WUH329" s="47"/>
      <c r="WUI329" s="47"/>
      <c r="WUJ329" s="47"/>
      <c r="WUK329" s="47"/>
      <c r="WUL329" s="47"/>
      <c r="WUM329" s="47"/>
      <c r="WUN329" s="47"/>
      <c r="WUO329" s="47"/>
      <c r="WUP329" s="47"/>
      <c r="WUQ329" s="47"/>
      <c r="WUR329" s="47"/>
      <c r="WUS329" s="47"/>
      <c r="WUT329" s="47"/>
      <c r="WUU329" s="47"/>
      <c r="WUV329" s="47"/>
      <c r="WUW329" s="47"/>
      <c r="WUX329" s="47"/>
      <c r="WUY329" s="47"/>
      <c r="WUZ329" s="47"/>
      <c r="WVA329" s="47"/>
      <c r="WVB329" s="47"/>
      <c r="WVC329" s="47"/>
      <c r="WVD329" s="47"/>
      <c r="WVE329" s="47"/>
      <c r="WVF329" s="47"/>
      <c r="WVG329" s="47"/>
      <c r="WVH329" s="47"/>
      <c r="WVI329" s="47"/>
      <c r="WVJ329" s="47"/>
      <c r="WVK329" s="47"/>
      <c r="WVL329" s="47"/>
      <c r="WVM329" s="47"/>
      <c r="WVN329" s="47"/>
      <c r="WVO329" s="47"/>
      <c r="WVP329" s="47"/>
      <c r="WVQ329" s="47"/>
      <c r="WVR329" s="47"/>
      <c r="WVS329" s="47"/>
      <c r="WVT329" s="47"/>
      <c r="WVU329" s="47"/>
      <c r="WVV329" s="47"/>
      <c r="WVW329" s="47"/>
      <c r="WVX329" s="47"/>
      <c r="WVY329" s="47"/>
      <c r="WVZ329" s="47"/>
      <c r="WWA329" s="47"/>
      <c r="WWB329" s="47"/>
      <c r="WWC329" s="47"/>
      <c r="WWD329" s="47"/>
      <c r="WWE329" s="47"/>
      <c r="WWF329" s="47"/>
      <c r="WWG329" s="47"/>
      <c r="WWH329" s="47"/>
      <c r="WWI329" s="47"/>
      <c r="WWJ329" s="47"/>
      <c r="WWK329" s="47"/>
      <c r="WWL329" s="47"/>
      <c r="WWM329" s="47"/>
      <c r="WWN329" s="47"/>
      <c r="WWO329" s="47"/>
      <c r="WWP329" s="47"/>
      <c r="WWQ329" s="47"/>
      <c r="WWR329" s="47"/>
      <c r="WWS329" s="47"/>
      <c r="WWT329" s="47"/>
      <c r="WWU329" s="47"/>
      <c r="WWV329" s="47"/>
      <c r="WWW329" s="47"/>
      <c r="WWX329" s="47"/>
      <c r="WWY329" s="47"/>
      <c r="WWZ329" s="47"/>
      <c r="WXA329" s="47"/>
      <c r="WXB329" s="47"/>
      <c r="WXC329" s="47"/>
      <c r="WXD329" s="47"/>
      <c r="WXE329" s="47"/>
      <c r="WXF329" s="47"/>
      <c r="WXG329" s="47"/>
      <c r="WXH329" s="47"/>
      <c r="WXI329" s="47"/>
      <c r="WXJ329" s="47"/>
      <c r="WXK329" s="47"/>
      <c r="WXL329" s="47"/>
      <c r="WXM329" s="47"/>
      <c r="WXN329" s="47"/>
      <c r="WXO329" s="47"/>
      <c r="WXP329" s="47"/>
      <c r="WXQ329" s="47"/>
      <c r="WXR329" s="47"/>
      <c r="WXS329" s="47"/>
      <c r="WXT329" s="47"/>
      <c r="WXU329" s="47"/>
      <c r="WXV329" s="47"/>
      <c r="WXW329" s="47"/>
      <c r="WXX329" s="47"/>
      <c r="WXY329" s="47"/>
      <c r="WXZ329" s="47"/>
      <c r="WYA329" s="47"/>
      <c r="WYB329" s="47"/>
      <c r="WYC329" s="47"/>
      <c r="WYD329" s="47"/>
      <c r="WYE329" s="47"/>
      <c r="WYF329" s="47"/>
      <c r="WYG329" s="47"/>
      <c r="WYH329" s="47"/>
      <c r="WYI329" s="47"/>
      <c r="WYJ329" s="47"/>
      <c r="WYK329" s="47"/>
      <c r="WYL329" s="47"/>
      <c r="WYM329" s="47"/>
      <c r="WYN329" s="47"/>
      <c r="WYO329" s="47"/>
      <c r="WYP329" s="47"/>
      <c r="WYQ329" s="47"/>
      <c r="WYR329" s="47"/>
      <c r="WYS329" s="47"/>
      <c r="WYT329" s="47"/>
      <c r="WYU329" s="47"/>
      <c r="WYV329" s="47"/>
      <c r="WYW329" s="47"/>
      <c r="WYX329" s="47"/>
      <c r="WYY329" s="47"/>
      <c r="WYZ329" s="47"/>
      <c r="WZA329" s="47"/>
      <c r="WZB329" s="47"/>
      <c r="WZC329" s="47"/>
      <c r="WZD329" s="47"/>
      <c r="WZE329" s="47"/>
      <c r="WZF329" s="47"/>
      <c r="WZG329" s="47"/>
      <c r="WZH329" s="47"/>
      <c r="WZI329" s="47"/>
      <c r="WZJ329" s="47"/>
      <c r="WZK329" s="47"/>
      <c r="WZL329" s="47"/>
      <c r="WZM329" s="47"/>
      <c r="WZN329" s="47"/>
      <c r="WZO329" s="47"/>
      <c r="WZP329" s="47"/>
      <c r="WZQ329" s="47"/>
      <c r="WZR329" s="47"/>
      <c r="WZS329" s="47"/>
      <c r="WZT329" s="47"/>
      <c r="WZU329" s="47"/>
      <c r="WZV329" s="47"/>
      <c r="WZW329" s="47"/>
      <c r="WZX329" s="47"/>
      <c r="WZY329" s="47"/>
      <c r="WZZ329" s="47"/>
      <c r="XAA329" s="47"/>
      <c r="XAB329" s="47"/>
      <c r="XAC329" s="47"/>
      <c r="XAD329" s="47"/>
      <c r="XAE329" s="47"/>
      <c r="XAF329" s="47"/>
      <c r="XAG329" s="47"/>
      <c r="XAH329" s="47"/>
      <c r="XAI329" s="47"/>
      <c r="XAJ329" s="47"/>
      <c r="XAK329" s="47"/>
      <c r="XAL329" s="47"/>
      <c r="XAM329" s="47"/>
      <c r="XAN329" s="47"/>
      <c r="XAO329" s="47"/>
      <c r="XAP329" s="47"/>
      <c r="XAQ329" s="47"/>
      <c r="XAR329" s="47"/>
      <c r="XAS329" s="47"/>
      <c r="XAT329" s="47"/>
      <c r="XAU329" s="47"/>
      <c r="XAV329" s="47"/>
      <c r="XAW329" s="47"/>
      <c r="XAX329" s="47"/>
      <c r="XAY329" s="47"/>
      <c r="XAZ329" s="47"/>
      <c r="XBA329" s="47"/>
      <c r="XBB329" s="47"/>
      <c r="XBC329" s="47"/>
      <c r="XBD329" s="47"/>
      <c r="XBE329" s="47"/>
      <c r="XBF329" s="47"/>
      <c r="XBG329" s="47"/>
      <c r="XBH329" s="47"/>
      <c r="XBI329" s="47"/>
      <c r="XBJ329" s="47"/>
      <c r="XBK329" s="47"/>
      <c r="XBL329" s="47"/>
      <c r="XBM329" s="47"/>
      <c r="XBN329" s="47"/>
      <c r="XBO329" s="47"/>
      <c r="XBP329" s="47"/>
      <c r="XBQ329" s="47"/>
      <c r="XBR329" s="47"/>
      <c r="XBS329" s="47"/>
      <c r="XBT329" s="47"/>
      <c r="XBU329" s="47"/>
      <c r="XBV329" s="47"/>
      <c r="XBW329" s="47"/>
      <c r="XBX329" s="47"/>
      <c r="XBY329" s="47"/>
      <c r="XBZ329" s="47"/>
      <c r="XCA329" s="47"/>
      <c r="XCB329" s="47"/>
      <c r="XCC329" s="47"/>
      <c r="XCD329" s="47"/>
      <c r="XCE329" s="47"/>
      <c r="XCF329" s="47"/>
      <c r="XCG329" s="47"/>
      <c r="XCH329" s="47"/>
      <c r="XCI329" s="47"/>
      <c r="XCJ329" s="47"/>
      <c r="XCK329" s="47"/>
      <c r="XCL329" s="47"/>
      <c r="XCM329" s="47"/>
      <c r="XCN329" s="47"/>
      <c r="XCO329" s="47"/>
      <c r="XCP329" s="47"/>
      <c r="XCQ329" s="47"/>
      <c r="XCR329" s="47"/>
      <c r="XCS329" s="47"/>
      <c r="XCT329" s="47"/>
      <c r="XCU329" s="47"/>
      <c r="XCV329" s="47"/>
      <c r="XCW329" s="47"/>
      <c r="XCX329" s="47"/>
      <c r="XCY329" s="47"/>
      <c r="XCZ329" s="47"/>
      <c r="XDA329" s="47"/>
      <c r="XDB329" s="47"/>
      <c r="XDC329" s="47"/>
      <c r="XDD329" s="47"/>
      <c r="XDE329" s="47"/>
      <c r="XDF329" s="47"/>
      <c r="XDG329" s="47"/>
      <c r="XDH329" s="47"/>
      <c r="XDI329" s="47"/>
      <c r="XDJ329" s="47"/>
      <c r="XDK329" s="47"/>
      <c r="XDL329" s="47"/>
      <c r="XDM329" s="47"/>
      <c r="XDN329" s="47"/>
      <c r="XDO329" s="47"/>
      <c r="XDP329" s="47"/>
      <c r="XDQ329" s="47"/>
      <c r="XDR329" s="47"/>
      <c r="XDS329" s="47"/>
      <c r="XDT329" s="92"/>
      <c r="XDU329" s="85"/>
      <c r="XDV329" s="52"/>
      <c r="XDW329" s="52"/>
      <c r="XDX329" s="52"/>
      <c r="XDY329" s="52"/>
      <c r="XDZ329" s="85"/>
    </row>
    <row r="330" spans="1:16357" ht="30" hidden="1">
      <c r="A330" s="329"/>
      <c r="B330" s="106" t="s">
        <v>2110</v>
      </c>
      <c r="C330" s="116"/>
      <c r="D330" s="280" t="s">
        <v>3189</v>
      </c>
      <c r="E330" s="170" t="s">
        <v>3139</v>
      </c>
      <c r="F330" s="170" t="s">
        <v>3139</v>
      </c>
      <c r="G330" s="52" t="s">
        <v>357</v>
      </c>
      <c r="H330" s="52" t="s">
        <v>358</v>
      </c>
      <c r="I330" s="170" t="s">
        <v>359</v>
      </c>
      <c r="J330" s="106" t="s">
        <v>455</v>
      </c>
      <c r="L330" s="441"/>
      <c r="M330" s="170" t="s">
        <v>332</v>
      </c>
      <c r="N330" s="46">
        <v>44317</v>
      </c>
      <c r="O330" s="184">
        <v>43966</v>
      </c>
      <c r="P330" s="184" t="s">
        <v>552</v>
      </c>
      <c r="Q330" s="184" t="e">
        <f t="shared" si="5"/>
        <v>#VALUE!</v>
      </c>
      <c r="R330" s="292" t="s">
        <v>1087</v>
      </c>
      <c r="S330" s="440"/>
      <c r="T330" s="442"/>
      <c r="U330" s="52" t="s">
        <v>380</v>
      </c>
      <c r="V330" s="422" t="s">
        <v>552</v>
      </c>
      <c r="W330" s="44" t="s">
        <v>1017</v>
      </c>
      <c r="X330" s="47" t="str">
        <f>VLOOKUP(E330,'CTO List'!B:C,2,0)</f>
        <v>82JN</v>
      </c>
    </row>
    <row r="331" spans="1:16357" ht="30" hidden="1">
      <c r="A331" s="329"/>
      <c r="B331" s="106" t="s">
        <v>2110</v>
      </c>
      <c r="C331" s="458"/>
      <c r="D331" s="280" t="s">
        <v>3190</v>
      </c>
      <c r="E331" s="170" t="s">
        <v>3140</v>
      </c>
      <c r="F331" s="170" t="s">
        <v>3140</v>
      </c>
      <c r="G331" s="52" t="s">
        <v>357</v>
      </c>
      <c r="H331" s="453" t="s">
        <v>358</v>
      </c>
      <c r="I331" s="170" t="s">
        <v>359</v>
      </c>
      <c r="J331" s="106" t="s">
        <v>455</v>
      </c>
      <c r="L331" s="441"/>
      <c r="M331" s="170" t="s">
        <v>332</v>
      </c>
      <c r="N331" s="184">
        <v>44317</v>
      </c>
      <c r="O331" s="184">
        <v>43966</v>
      </c>
      <c r="P331" s="184" t="s">
        <v>552</v>
      </c>
      <c r="Q331" s="184" t="e">
        <f t="shared" si="5"/>
        <v>#VALUE!</v>
      </c>
      <c r="R331" s="292" t="s">
        <v>1087</v>
      </c>
      <c r="S331" s="85"/>
      <c r="T331" s="442"/>
      <c r="U331" s="170" t="s">
        <v>361</v>
      </c>
      <c r="V331" s="422" t="s">
        <v>552</v>
      </c>
      <c r="W331" s="44" t="s">
        <v>1017</v>
      </c>
      <c r="X331" s="47" t="str">
        <f>VLOOKUP(E331,'CTO List'!B:C,2,0)</f>
        <v>82JM</v>
      </c>
    </row>
    <row r="332" spans="1:16357" ht="30" hidden="1">
      <c r="A332" s="329"/>
      <c r="B332" s="106" t="s">
        <v>3703</v>
      </c>
      <c r="C332" s="116"/>
      <c r="D332" s="254" t="s">
        <v>3698</v>
      </c>
      <c r="E332" s="170" t="s">
        <v>3143</v>
      </c>
      <c r="F332" s="170" t="s">
        <v>3143</v>
      </c>
      <c r="G332" s="52" t="s">
        <v>357</v>
      </c>
      <c r="H332" s="453" t="s">
        <v>358</v>
      </c>
      <c r="I332" s="170" t="s">
        <v>359</v>
      </c>
      <c r="J332" s="106" t="s">
        <v>455</v>
      </c>
      <c r="L332" s="441"/>
      <c r="M332" s="170" t="s">
        <v>332</v>
      </c>
      <c r="N332" s="184">
        <v>44317</v>
      </c>
      <c r="O332" s="184">
        <v>43966</v>
      </c>
      <c r="P332" s="184" t="s">
        <v>552</v>
      </c>
      <c r="Q332" s="184" t="e">
        <f t="shared" si="5"/>
        <v>#VALUE!</v>
      </c>
      <c r="R332" s="292" t="s">
        <v>1087</v>
      </c>
      <c r="T332" s="442"/>
      <c r="U332" s="170" t="s">
        <v>334</v>
      </c>
      <c r="V332" s="422" t="s">
        <v>552</v>
      </c>
      <c r="W332" s="44" t="s">
        <v>1017</v>
      </c>
      <c r="X332" s="47" t="str">
        <f>VLOOKUP(E332,'CTO List'!B:C,2,0)</f>
        <v>82JF</v>
      </c>
    </row>
    <row r="333" spans="1:16357" ht="30" hidden="1">
      <c r="A333" s="205"/>
      <c r="B333" s="85" t="s">
        <v>3704</v>
      </c>
      <c r="C333" s="116"/>
      <c r="D333" s="206" t="s">
        <v>3699</v>
      </c>
      <c r="E333" s="52" t="s">
        <v>3144</v>
      </c>
      <c r="F333" s="52" t="s">
        <v>3144</v>
      </c>
      <c r="G333" s="52" t="s">
        <v>357</v>
      </c>
      <c r="H333" s="52" t="s">
        <v>358</v>
      </c>
      <c r="I333" s="52" t="s">
        <v>359</v>
      </c>
      <c r="J333" s="85" t="s">
        <v>455</v>
      </c>
      <c r="M333" s="52" t="s">
        <v>332</v>
      </c>
      <c r="N333" s="46">
        <v>44317</v>
      </c>
      <c r="O333" s="46">
        <v>43966</v>
      </c>
      <c r="P333" s="46" t="s">
        <v>552</v>
      </c>
      <c r="Q333" s="488" t="e">
        <f t="shared" si="5"/>
        <v>#VALUE!</v>
      </c>
      <c r="R333" s="292" t="s">
        <v>1087</v>
      </c>
      <c r="S333" s="51"/>
      <c r="T333" s="579"/>
      <c r="U333" s="170" t="s">
        <v>376</v>
      </c>
      <c r="V333" s="422" t="s">
        <v>552</v>
      </c>
      <c r="W333" s="44" t="s">
        <v>1017</v>
      </c>
      <c r="X333" s="47" t="str">
        <f>VLOOKUP(E333,'CTO List'!B:C,2,0)</f>
        <v>82JD</v>
      </c>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47"/>
      <c r="BO333" s="47"/>
      <c r="BP333" s="47"/>
      <c r="BQ333" s="47"/>
      <c r="BR333" s="47"/>
      <c r="BS333" s="47"/>
      <c r="BT333" s="47"/>
      <c r="BU333" s="47"/>
      <c r="BV333" s="47"/>
      <c r="BW333" s="47"/>
      <c r="BX333" s="47"/>
      <c r="BY333" s="47"/>
      <c r="BZ333" s="47"/>
      <c r="CA333" s="47"/>
      <c r="CB333" s="47"/>
      <c r="CC333" s="47"/>
      <c r="CD333" s="47"/>
      <c r="CE333" s="47"/>
      <c r="CF333" s="47"/>
      <c r="CG333" s="47"/>
      <c r="CH333" s="47"/>
      <c r="CI333" s="47"/>
      <c r="CJ333" s="47"/>
      <c r="CK333" s="47"/>
      <c r="CL333" s="47"/>
      <c r="CM333" s="47"/>
      <c r="CN333" s="47"/>
      <c r="CO333" s="47"/>
      <c r="CP333" s="47"/>
      <c r="CQ333" s="47"/>
      <c r="CR333" s="47"/>
      <c r="CS333" s="47"/>
      <c r="CT333" s="47"/>
      <c r="CU333" s="47"/>
      <c r="CV333" s="47"/>
      <c r="CW333" s="47"/>
      <c r="CX333" s="47"/>
      <c r="CY333" s="47"/>
      <c r="CZ333" s="47"/>
      <c r="DA333" s="47"/>
      <c r="DB333" s="47"/>
      <c r="DC333" s="47"/>
      <c r="DD333" s="47"/>
      <c r="DE333" s="47"/>
      <c r="DF333" s="47"/>
      <c r="DG333" s="47"/>
      <c r="DH333" s="47"/>
      <c r="DI333" s="47"/>
      <c r="DJ333" s="47"/>
      <c r="DK333" s="47"/>
      <c r="DL333" s="47"/>
      <c r="DM333" s="47"/>
      <c r="DN333" s="47"/>
      <c r="DO333" s="47"/>
      <c r="DP333" s="47"/>
      <c r="DQ333" s="47"/>
      <c r="DR333" s="47"/>
      <c r="DS333" s="47"/>
      <c r="DT333" s="47"/>
      <c r="DU333" s="47"/>
      <c r="DV333" s="47"/>
      <c r="DW333" s="47"/>
      <c r="DX333" s="47"/>
      <c r="DY333" s="47"/>
      <c r="DZ333" s="47"/>
      <c r="EA333" s="47"/>
      <c r="EB333" s="47"/>
      <c r="EC333" s="47"/>
      <c r="ED333" s="47"/>
      <c r="EE333" s="47"/>
      <c r="EF333" s="47"/>
      <c r="EG333" s="47"/>
      <c r="EH333" s="47"/>
      <c r="EI333" s="47"/>
      <c r="EJ333" s="47"/>
      <c r="EK333" s="47"/>
      <c r="EL333" s="47"/>
      <c r="EM333" s="47"/>
      <c r="EN333" s="47"/>
      <c r="EO333" s="47"/>
      <c r="EP333" s="47"/>
      <c r="EQ333" s="47"/>
      <c r="ER333" s="47"/>
      <c r="ES333" s="47"/>
      <c r="ET333" s="47"/>
      <c r="EU333" s="47"/>
      <c r="EV333" s="47"/>
      <c r="EW333" s="47"/>
      <c r="EX333" s="47"/>
      <c r="EY333" s="47"/>
      <c r="EZ333" s="47"/>
      <c r="FA333" s="47"/>
      <c r="FB333" s="47"/>
      <c r="FC333" s="47"/>
      <c r="FD333" s="47"/>
      <c r="FE333" s="47"/>
      <c r="FF333" s="47"/>
      <c r="FG333" s="47"/>
      <c r="FH333" s="47"/>
      <c r="FI333" s="47"/>
      <c r="FJ333" s="47"/>
      <c r="FK333" s="47"/>
      <c r="FL333" s="47"/>
      <c r="FM333" s="47"/>
      <c r="FN333" s="47"/>
      <c r="FO333" s="47"/>
      <c r="FP333" s="47"/>
      <c r="FQ333" s="47"/>
      <c r="FR333" s="47"/>
      <c r="FS333" s="47"/>
      <c r="FT333" s="47"/>
      <c r="FU333" s="47"/>
      <c r="FV333" s="47"/>
      <c r="FW333" s="47"/>
      <c r="FX333" s="47"/>
      <c r="FY333" s="47"/>
      <c r="FZ333" s="47"/>
      <c r="GA333" s="47"/>
      <c r="GB333" s="47"/>
      <c r="GC333" s="47"/>
      <c r="GD333" s="47"/>
      <c r="GE333" s="47"/>
      <c r="GF333" s="47"/>
      <c r="GG333" s="47"/>
      <c r="GH333" s="47"/>
      <c r="GI333" s="47"/>
      <c r="GJ333" s="47"/>
      <c r="GK333" s="47"/>
      <c r="GL333" s="47"/>
      <c r="GM333" s="47"/>
      <c r="GN333" s="47"/>
      <c r="GO333" s="47"/>
      <c r="GP333" s="47"/>
      <c r="GQ333" s="47"/>
      <c r="GR333" s="47"/>
      <c r="GS333" s="47"/>
      <c r="GT333" s="47"/>
      <c r="GU333" s="47"/>
      <c r="GV333" s="47"/>
      <c r="GW333" s="47"/>
      <c r="GX333" s="47"/>
      <c r="GY333" s="47"/>
      <c r="GZ333" s="47"/>
      <c r="HA333" s="47"/>
      <c r="HB333" s="47"/>
      <c r="HC333" s="47"/>
      <c r="HD333" s="47"/>
      <c r="HE333" s="47"/>
      <c r="HF333" s="47"/>
      <c r="HG333" s="47"/>
      <c r="HH333" s="47"/>
      <c r="HI333" s="47"/>
      <c r="HJ333" s="47"/>
      <c r="HK333" s="47"/>
      <c r="HL333" s="47"/>
      <c r="HM333" s="47"/>
      <c r="HN333" s="47"/>
      <c r="HO333" s="47"/>
      <c r="HP333" s="47"/>
      <c r="HQ333" s="47"/>
      <c r="HR333" s="47"/>
      <c r="HS333" s="47"/>
      <c r="HT333" s="47"/>
      <c r="HU333" s="47"/>
      <c r="HV333" s="47"/>
      <c r="HW333" s="47"/>
      <c r="HX333" s="47"/>
      <c r="HY333" s="47"/>
      <c r="HZ333" s="47"/>
      <c r="IA333" s="47"/>
      <c r="IB333" s="47"/>
      <c r="IC333" s="47"/>
      <c r="ID333" s="47"/>
      <c r="IE333" s="47"/>
      <c r="IF333" s="47"/>
      <c r="IG333" s="47"/>
      <c r="IH333" s="47"/>
      <c r="II333" s="47"/>
      <c r="IJ333" s="47"/>
      <c r="IK333" s="47"/>
      <c r="IL333" s="47"/>
      <c r="IM333" s="47"/>
      <c r="IN333" s="47"/>
      <c r="IO333" s="47"/>
      <c r="IP333" s="47"/>
      <c r="IQ333" s="47"/>
      <c r="IR333" s="47"/>
      <c r="IS333" s="47"/>
      <c r="IT333" s="47"/>
      <c r="IU333" s="47"/>
      <c r="IV333" s="47"/>
      <c r="IW333" s="47"/>
      <c r="IX333" s="47"/>
      <c r="IY333" s="47"/>
      <c r="IZ333" s="47"/>
      <c r="JA333" s="47"/>
      <c r="JB333" s="47"/>
      <c r="JC333" s="47"/>
      <c r="JD333" s="47"/>
      <c r="JE333" s="47"/>
      <c r="JF333" s="47"/>
      <c r="JG333" s="47"/>
      <c r="JH333" s="47"/>
      <c r="JI333" s="47"/>
      <c r="JJ333" s="47"/>
      <c r="JK333" s="47"/>
      <c r="JL333" s="47"/>
      <c r="JM333" s="47"/>
      <c r="JN333" s="47"/>
      <c r="JO333" s="47"/>
      <c r="JP333" s="47"/>
      <c r="JQ333" s="47"/>
      <c r="JR333" s="47"/>
      <c r="JS333" s="47"/>
      <c r="JT333" s="47"/>
      <c r="JU333" s="47"/>
      <c r="JV333" s="47"/>
      <c r="JW333" s="47"/>
      <c r="JX333" s="47"/>
      <c r="JY333" s="47"/>
      <c r="JZ333" s="47"/>
      <c r="KA333" s="47"/>
      <c r="KB333" s="47"/>
      <c r="KC333" s="47"/>
      <c r="KD333" s="47"/>
      <c r="KE333" s="47"/>
      <c r="KF333" s="47"/>
      <c r="KG333" s="47"/>
      <c r="KH333" s="47"/>
      <c r="KI333" s="47"/>
      <c r="KJ333" s="47"/>
      <c r="KK333" s="47"/>
      <c r="KL333" s="47"/>
      <c r="KM333" s="47"/>
      <c r="KN333" s="47"/>
      <c r="KO333" s="47"/>
      <c r="KP333" s="47"/>
      <c r="KQ333" s="47"/>
      <c r="KR333" s="47"/>
      <c r="KS333" s="47"/>
      <c r="KT333" s="47"/>
      <c r="KU333" s="47"/>
      <c r="KV333" s="47"/>
      <c r="KW333" s="47"/>
      <c r="KX333" s="47"/>
      <c r="KY333" s="47"/>
      <c r="KZ333" s="47"/>
      <c r="LA333" s="47"/>
      <c r="LB333" s="47"/>
      <c r="LC333" s="47"/>
      <c r="LD333" s="47"/>
      <c r="LE333" s="47"/>
      <c r="LF333" s="47"/>
      <c r="LG333" s="47"/>
      <c r="LH333" s="47"/>
      <c r="LI333" s="47"/>
      <c r="LJ333" s="47"/>
      <c r="LK333" s="47"/>
      <c r="LL333" s="47"/>
      <c r="LM333" s="47"/>
      <c r="LN333" s="47"/>
      <c r="LO333" s="47"/>
      <c r="LP333" s="47"/>
      <c r="LQ333" s="47"/>
      <c r="LR333" s="47"/>
      <c r="LS333" s="47"/>
      <c r="LT333" s="47"/>
      <c r="LU333" s="47"/>
      <c r="LV333" s="47"/>
      <c r="LW333" s="47"/>
      <c r="LX333" s="47"/>
      <c r="LY333" s="47"/>
      <c r="LZ333" s="47"/>
      <c r="MA333" s="47"/>
      <c r="MB333" s="47"/>
      <c r="MC333" s="47"/>
      <c r="MD333" s="47"/>
      <c r="ME333" s="47"/>
      <c r="MF333" s="47"/>
      <c r="MG333" s="47"/>
      <c r="MH333" s="47"/>
      <c r="MI333" s="47"/>
      <c r="MJ333" s="47"/>
      <c r="MK333" s="47"/>
      <c r="ML333" s="47"/>
      <c r="MM333" s="47"/>
      <c r="MN333" s="47"/>
      <c r="MO333" s="47"/>
      <c r="MP333" s="47"/>
      <c r="MQ333" s="47"/>
      <c r="MR333" s="47"/>
      <c r="MS333" s="47"/>
      <c r="MT333" s="47"/>
      <c r="MU333" s="47"/>
      <c r="MV333" s="47"/>
      <c r="MW333" s="47"/>
      <c r="MX333" s="47"/>
      <c r="MY333" s="47"/>
      <c r="MZ333" s="47"/>
      <c r="NA333" s="47"/>
      <c r="NB333" s="47"/>
      <c r="NC333" s="47"/>
      <c r="ND333" s="47"/>
      <c r="NE333" s="47"/>
      <c r="NF333" s="47"/>
      <c r="NG333" s="47"/>
      <c r="NH333" s="47"/>
      <c r="NI333" s="47"/>
      <c r="NJ333" s="47"/>
      <c r="NK333" s="47"/>
      <c r="NL333" s="47"/>
      <c r="NM333" s="47"/>
      <c r="NN333" s="47"/>
      <c r="NO333" s="47"/>
      <c r="NP333" s="47"/>
      <c r="NQ333" s="47"/>
      <c r="NR333" s="47"/>
      <c r="NS333" s="47"/>
      <c r="NT333" s="47"/>
      <c r="NU333" s="47"/>
      <c r="NV333" s="47"/>
      <c r="NW333" s="47"/>
      <c r="NX333" s="47"/>
      <c r="NY333" s="47"/>
      <c r="NZ333" s="47"/>
      <c r="OA333" s="47"/>
      <c r="OB333" s="47"/>
      <c r="OC333" s="47"/>
      <c r="OD333" s="47"/>
      <c r="OE333" s="47"/>
      <c r="OF333" s="47"/>
      <c r="OG333" s="47"/>
      <c r="OH333" s="47"/>
      <c r="OI333" s="47"/>
      <c r="OJ333" s="47"/>
      <c r="OK333" s="47"/>
      <c r="OL333" s="47"/>
      <c r="OM333" s="47"/>
      <c r="ON333" s="47"/>
      <c r="OO333" s="47"/>
      <c r="OP333" s="47"/>
      <c r="OQ333" s="47"/>
      <c r="OR333" s="47"/>
      <c r="OS333" s="47"/>
      <c r="OT333" s="47"/>
      <c r="OU333" s="47"/>
      <c r="OV333" s="47"/>
      <c r="OW333" s="47"/>
      <c r="OX333" s="47"/>
      <c r="OY333" s="47"/>
      <c r="OZ333" s="47"/>
      <c r="PA333" s="47"/>
      <c r="PB333" s="47"/>
      <c r="PC333" s="47"/>
      <c r="PD333" s="47"/>
      <c r="PE333" s="47"/>
      <c r="PF333" s="47"/>
      <c r="PG333" s="47"/>
      <c r="PH333" s="47"/>
      <c r="PI333" s="47"/>
      <c r="PJ333" s="47"/>
      <c r="PK333" s="47"/>
      <c r="PL333" s="47"/>
      <c r="PM333" s="47"/>
      <c r="PN333" s="47"/>
      <c r="PO333" s="47"/>
      <c r="PP333" s="47"/>
      <c r="PQ333" s="47"/>
      <c r="PR333" s="47"/>
      <c r="PS333" s="47"/>
      <c r="PT333" s="47"/>
      <c r="PU333" s="47"/>
      <c r="PV333" s="47"/>
      <c r="PW333" s="47"/>
      <c r="PX333" s="47"/>
      <c r="PY333" s="47"/>
      <c r="PZ333" s="47"/>
      <c r="QA333" s="47"/>
      <c r="QB333" s="47"/>
      <c r="QC333" s="47"/>
      <c r="QD333" s="47"/>
      <c r="QE333" s="47"/>
      <c r="QF333" s="47"/>
      <c r="QG333" s="47"/>
      <c r="QH333" s="47"/>
      <c r="QI333" s="47"/>
      <c r="QJ333" s="47"/>
      <c r="QK333" s="47"/>
      <c r="QL333" s="47"/>
      <c r="QM333" s="47"/>
      <c r="QN333" s="47"/>
      <c r="QO333" s="47"/>
      <c r="QP333" s="47"/>
      <c r="QQ333" s="47"/>
      <c r="QR333" s="47"/>
      <c r="QS333" s="47"/>
      <c r="QT333" s="47"/>
      <c r="QU333" s="47"/>
      <c r="QV333" s="47"/>
      <c r="QW333" s="47"/>
      <c r="QX333" s="47"/>
      <c r="QY333" s="47"/>
      <c r="QZ333" s="47"/>
      <c r="RA333" s="47"/>
      <c r="RB333" s="47"/>
      <c r="RC333" s="47"/>
      <c r="RD333" s="47"/>
      <c r="RE333" s="47"/>
      <c r="RF333" s="47"/>
      <c r="RG333" s="47"/>
      <c r="RH333" s="47"/>
      <c r="RI333" s="47"/>
      <c r="RJ333" s="47"/>
      <c r="RK333" s="47"/>
      <c r="RL333" s="47"/>
      <c r="RM333" s="47"/>
      <c r="RN333" s="47"/>
      <c r="RO333" s="47"/>
      <c r="RP333" s="47"/>
      <c r="RQ333" s="47"/>
      <c r="RR333" s="47"/>
      <c r="RS333" s="47"/>
      <c r="RT333" s="47"/>
      <c r="RU333" s="47"/>
      <c r="RV333" s="47"/>
      <c r="RW333" s="47"/>
      <c r="RX333" s="47"/>
      <c r="RY333" s="47"/>
      <c r="RZ333" s="47"/>
      <c r="SA333" s="47"/>
      <c r="SB333" s="47"/>
      <c r="SC333" s="47"/>
      <c r="SD333" s="47"/>
      <c r="SE333" s="47"/>
      <c r="SF333" s="47"/>
      <c r="SG333" s="47"/>
      <c r="SH333" s="47"/>
      <c r="SI333" s="47"/>
      <c r="SJ333" s="47"/>
      <c r="SK333" s="47"/>
      <c r="SL333" s="47"/>
      <c r="SM333" s="47"/>
      <c r="SN333" s="47"/>
      <c r="SO333" s="47"/>
      <c r="SP333" s="47"/>
      <c r="SQ333" s="47"/>
      <c r="SR333" s="47"/>
      <c r="SS333" s="47"/>
      <c r="ST333" s="47"/>
      <c r="SU333" s="47"/>
      <c r="SV333" s="47"/>
      <c r="SW333" s="47"/>
      <c r="SX333" s="47"/>
      <c r="SY333" s="47"/>
      <c r="SZ333" s="47"/>
      <c r="TA333" s="47"/>
      <c r="TB333" s="47"/>
      <c r="TC333" s="47"/>
      <c r="TD333" s="47"/>
      <c r="TE333" s="47"/>
      <c r="TF333" s="47"/>
      <c r="TG333" s="47"/>
      <c r="TH333" s="47"/>
      <c r="TI333" s="47"/>
      <c r="TJ333" s="47"/>
      <c r="TK333" s="47"/>
      <c r="TL333" s="47"/>
      <c r="TM333" s="47"/>
      <c r="TN333" s="47"/>
      <c r="TO333" s="47"/>
      <c r="TP333" s="47"/>
      <c r="TQ333" s="47"/>
      <c r="TR333" s="47"/>
      <c r="TS333" s="47"/>
      <c r="TT333" s="47"/>
      <c r="TU333" s="47"/>
      <c r="TV333" s="47"/>
      <c r="TW333" s="47"/>
      <c r="TX333" s="47"/>
      <c r="TY333" s="47"/>
      <c r="TZ333" s="47"/>
      <c r="UA333" s="47"/>
      <c r="UB333" s="47"/>
      <c r="UC333" s="47"/>
      <c r="UD333" s="47"/>
      <c r="UE333" s="47"/>
      <c r="UF333" s="47"/>
      <c r="UG333" s="47"/>
      <c r="UH333" s="47"/>
      <c r="UI333" s="47"/>
      <c r="UJ333" s="47"/>
      <c r="UK333" s="47"/>
      <c r="UL333" s="47"/>
      <c r="UM333" s="47"/>
      <c r="UN333" s="47"/>
      <c r="UO333" s="47"/>
      <c r="UP333" s="47"/>
      <c r="UQ333" s="47"/>
      <c r="UR333" s="47"/>
      <c r="US333" s="47"/>
      <c r="UT333" s="47"/>
      <c r="UU333" s="47"/>
      <c r="UV333" s="47"/>
      <c r="UW333" s="47"/>
      <c r="UX333" s="47"/>
      <c r="UY333" s="47"/>
      <c r="UZ333" s="47"/>
      <c r="VA333" s="47"/>
      <c r="VB333" s="47"/>
      <c r="VC333" s="47"/>
      <c r="VD333" s="47"/>
      <c r="VE333" s="47"/>
      <c r="VF333" s="47"/>
      <c r="VG333" s="47"/>
      <c r="VH333" s="47"/>
      <c r="VI333" s="47"/>
      <c r="VJ333" s="47"/>
      <c r="VK333" s="47"/>
      <c r="VL333" s="47"/>
      <c r="VM333" s="47"/>
      <c r="VN333" s="47"/>
      <c r="VO333" s="47"/>
      <c r="VP333" s="47"/>
      <c r="VQ333" s="47"/>
      <c r="VR333" s="47"/>
      <c r="VS333" s="47"/>
      <c r="VT333" s="47"/>
      <c r="VU333" s="47"/>
      <c r="VV333" s="47"/>
      <c r="VW333" s="47"/>
      <c r="VX333" s="47"/>
      <c r="VY333" s="47"/>
      <c r="VZ333" s="47"/>
      <c r="WA333" s="47"/>
      <c r="WB333" s="47"/>
      <c r="WC333" s="47"/>
      <c r="WD333" s="47"/>
      <c r="WE333" s="47"/>
      <c r="WF333" s="47"/>
      <c r="WG333" s="47"/>
      <c r="WH333" s="47"/>
      <c r="WI333" s="47"/>
      <c r="WJ333" s="47"/>
      <c r="WK333" s="47"/>
      <c r="WL333" s="47"/>
      <c r="WM333" s="47"/>
      <c r="WN333" s="47"/>
      <c r="WO333" s="47"/>
      <c r="WP333" s="47"/>
      <c r="WQ333" s="47"/>
      <c r="WR333" s="47"/>
      <c r="WS333" s="47"/>
      <c r="WT333" s="47"/>
      <c r="WU333" s="47"/>
      <c r="WV333" s="47"/>
      <c r="WW333" s="47"/>
      <c r="WX333" s="47"/>
      <c r="WY333" s="47"/>
      <c r="WZ333" s="47"/>
      <c r="XA333" s="47"/>
      <c r="XB333" s="47"/>
      <c r="XC333" s="47"/>
      <c r="XD333" s="47"/>
      <c r="XE333" s="47"/>
      <c r="XF333" s="47"/>
      <c r="XG333" s="47"/>
      <c r="XH333" s="47"/>
      <c r="XI333" s="47"/>
      <c r="XJ333" s="47"/>
      <c r="XK333" s="47"/>
      <c r="XL333" s="47"/>
      <c r="XM333" s="47"/>
      <c r="XN333" s="47"/>
      <c r="XO333" s="47"/>
      <c r="XP333" s="47"/>
      <c r="XQ333" s="47"/>
      <c r="XR333" s="47"/>
      <c r="XS333" s="47"/>
      <c r="XT333" s="47"/>
      <c r="XU333" s="47"/>
      <c r="XV333" s="47"/>
      <c r="XW333" s="47"/>
      <c r="XX333" s="47"/>
      <c r="XY333" s="47"/>
      <c r="XZ333" s="47"/>
      <c r="YA333" s="47"/>
      <c r="YB333" s="47"/>
      <c r="YC333" s="47"/>
      <c r="YD333" s="47"/>
      <c r="YE333" s="47"/>
      <c r="YF333" s="47"/>
      <c r="YG333" s="47"/>
      <c r="YH333" s="47"/>
      <c r="YI333" s="47"/>
      <c r="YJ333" s="47"/>
      <c r="YK333" s="47"/>
      <c r="YL333" s="47"/>
      <c r="YM333" s="47"/>
      <c r="YN333" s="47"/>
      <c r="YO333" s="47"/>
      <c r="YP333" s="47"/>
      <c r="YQ333" s="47"/>
      <c r="YR333" s="47"/>
      <c r="YS333" s="47"/>
      <c r="YT333" s="47"/>
      <c r="YU333" s="47"/>
      <c r="YV333" s="47"/>
      <c r="YW333" s="47"/>
      <c r="YX333" s="47"/>
      <c r="YY333" s="47"/>
      <c r="YZ333" s="47"/>
      <c r="ZA333" s="47"/>
      <c r="ZB333" s="47"/>
      <c r="ZC333" s="47"/>
      <c r="ZD333" s="47"/>
      <c r="ZE333" s="47"/>
      <c r="ZF333" s="47"/>
      <c r="ZG333" s="47"/>
      <c r="ZH333" s="47"/>
      <c r="ZI333" s="47"/>
      <c r="ZJ333" s="47"/>
      <c r="ZK333" s="47"/>
      <c r="ZL333" s="47"/>
      <c r="ZM333" s="47"/>
      <c r="ZN333" s="47"/>
      <c r="ZO333" s="47"/>
      <c r="ZP333" s="47"/>
      <c r="ZQ333" s="47"/>
      <c r="ZR333" s="47"/>
      <c r="ZS333" s="47"/>
      <c r="ZT333" s="47"/>
      <c r="ZU333" s="47"/>
      <c r="ZV333" s="47"/>
      <c r="ZW333" s="47"/>
      <c r="ZX333" s="47"/>
      <c r="ZY333" s="47"/>
      <c r="ZZ333" s="47"/>
      <c r="AAA333" s="47"/>
      <c r="AAB333" s="47"/>
      <c r="AAC333" s="47"/>
      <c r="AAD333" s="47"/>
      <c r="AAE333" s="47"/>
      <c r="AAF333" s="47"/>
      <c r="AAG333" s="47"/>
      <c r="AAH333" s="47"/>
      <c r="AAI333" s="47"/>
      <c r="AAJ333" s="47"/>
      <c r="AAK333" s="47"/>
      <c r="AAL333" s="47"/>
      <c r="AAM333" s="47"/>
      <c r="AAN333" s="47"/>
      <c r="AAO333" s="47"/>
      <c r="AAP333" s="47"/>
      <c r="AAQ333" s="47"/>
      <c r="AAR333" s="47"/>
      <c r="AAS333" s="47"/>
      <c r="AAT333" s="47"/>
      <c r="AAU333" s="47"/>
      <c r="AAV333" s="47"/>
      <c r="AAW333" s="47"/>
      <c r="AAX333" s="47"/>
      <c r="AAY333" s="47"/>
      <c r="AAZ333" s="47"/>
      <c r="ABA333" s="47"/>
      <c r="ABB333" s="47"/>
      <c r="ABC333" s="47"/>
      <c r="ABD333" s="47"/>
      <c r="ABE333" s="47"/>
      <c r="ABF333" s="47"/>
      <c r="ABG333" s="47"/>
      <c r="ABH333" s="47"/>
      <c r="ABI333" s="47"/>
      <c r="ABJ333" s="47"/>
      <c r="ABK333" s="47"/>
      <c r="ABL333" s="47"/>
      <c r="ABM333" s="47"/>
      <c r="ABN333" s="47"/>
      <c r="ABO333" s="47"/>
      <c r="ABP333" s="47"/>
      <c r="ABQ333" s="47"/>
      <c r="ABR333" s="47"/>
      <c r="ABS333" s="47"/>
      <c r="ABT333" s="47"/>
      <c r="ABU333" s="47"/>
      <c r="ABV333" s="47"/>
      <c r="ABW333" s="47"/>
      <c r="ABX333" s="47"/>
      <c r="ABY333" s="47"/>
      <c r="ABZ333" s="47"/>
      <c r="ACA333" s="47"/>
      <c r="ACB333" s="47"/>
      <c r="ACC333" s="47"/>
      <c r="ACD333" s="47"/>
      <c r="ACE333" s="47"/>
      <c r="ACF333" s="47"/>
      <c r="ACG333" s="47"/>
      <c r="ACH333" s="47"/>
      <c r="ACI333" s="47"/>
      <c r="ACJ333" s="47"/>
      <c r="ACK333" s="47"/>
      <c r="ACL333" s="47"/>
      <c r="ACM333" s="47"/>
      <c r="ACN333" s="47"/>
      <c r="ACO333" s="47"/>
      <c r="ACP333" s="47"/>
      <c r="ACQ333" s="47"/>
      <c r="ACR333" s="47"/>
      <c r="ACS333" s="47"/>
      <c r="ACT333" s="47"/>
      <c r="ACU333" s="47"/>
      <c r="ACV333" s="47"/>
      <c r="ACW333" s="47"/>
      <c r="ACX333" s="47"/>
      <c r="ACY333" s="47"/>
      <c r="ACZ333" s="47"/>
      <c r="ADA333" s="47"/>
      <c r="ADB333" s="47"/>
      <c r="ADC333" s="47"/>
      <c r="ADD333" s="47"/>
      <c r="ADE333" s="47"/>
      <c r="ADF333" s="47"/>
      <c r="ADG333" s="47"/>
      <c r="ADH333" s="47"/>
      <c r="ADI333" s="47"/>
      <c r="ADJ333" s="47"/>
      <c r="ADK333" s="47"/>
      <c r="ADL333" s="47"/>
      <c r="ADM333" s="47"/>
      <c r="ADN333" s="47"/>
      <c r="ADO333" s="47"/>
      <c r="ADP333" s="47"/>
      <c r="ADQ333" s="47"/>
      <c r="ADR333" s="47"/>
      <c r="ADS333" s="47"/>
      <c r="ADT333" s="47"/>
      <c r="ADU333" s="47"/>
      <c r="ADV333" s="47"/>
      <c r="ADW333" s="47"/>
      <c r="ADX333" s="47"/>
      <c r="ADY333" s="47"/>
      <c r="ADZ333" s="47"/>
      <c r="AEA333" s="47"/>
      <c r="AEB333" s="47"/>
      <c r="AEC333" s="47"/>
      <c r="AED333" s="47"/>
      <c r="AEE333" s="47"/>
      <c r="AEF333" s="47"/>
      <c r="AEG333" s="47"/>
      <c r="AEH333" s="47"/>
      <c r="AEI333" s="47"/>
      <c r="AEJ333" s="47"/>
      <c r="AEK333" s="47"/>
      <c r="AEL333" s="47"/>
      <c r="AEM333" s="47"/>
      <c r="AEN333" s="47"/>
      <c r="AEO333" s="47"/>
      <c r="AEP333" s="47"/>
      <c r="AEQ333" s="47"/>
      <c r="AER333" s="47"/>
      <c r="AES333" s="47"/>
      <c r="AET333" s="47"/>
      <c r="AEU333" s="47"/>
      <c r="AEV333" s="47"/>
      <c r="AEW333" s="47"/>
      <c r="AEX333" s="47"/>
      <c r="AEY333" s="47"/>
      <c r="AEZ333" s="47"/>
      <c r="AFA333" s="47"/>
      <c r="AFB333" s="47"/>
      <c r="AFC333" s="47"/>
      <c r="AFD333" s="47"/>
      <c r="AFE333" s="47"/>
      <c r="AFF333" s="47"/>
      <c r="AFG333" s="47"/>
      <c r="AFH333" s="47"/>
      <c r="AFI333" s="47"/>
      <c r="AFJ333" s="47"/>
      <c r="AFK333" s="47"/>
      <c r="AFL333" s="47"/>
      <c r="AFM333" s="47"/>
      <c r="AFN333" s="47"/>
      <c r="AFO333" s="47"/>
      <c r="AFP333" s="47"/>
      <c r="AFQ333" s="47"/>
      <c r="AFR333" s="47"/>
      <c r="AFS333" s="47"/>
      <c r="AFT333" s="47"/>
      <c r="AFU333" s="47"/>
      <c r="AFV333" s="47"/>
      <c r="AFW333" s="47"/>
      <c r="AFX333" s="47"/>
      <c r="AFY333" s="47"/>
      <c r="AFZ333" s="47"/>
      <c r="AGA333" s="47"/>
      <c r="AGB333" s="47"/>
      <c r="AGC333" s="47"/>
      <c r="AGD333" s="47"/>
      <c r="AGE333" s="47"/>
      <c r="AGF333" s="47"/>
      <c r="AGG333" s="47"/>
      <c r="AGH333" s="47"/>
      <c r="AGI333" s="47"/>
      <c r="AGJ333" s="47"/>
      <c r="AGK333" s="47"/>
      <c r="AGL333" s="47"/>
      <c r="AGM333" s="47"/>
      <c r="AGN333" s="47"/>
      <c r="AGO333" s="47"/>
      <c r="AGP333" s="47"/>
      <c r="AGQ333" s="47"/>
      <c r="AGR333" s="47"/>
      <c r="AGS333" s="47"/>
      <c r="AGT333" s="47"/>
      <c r="AGU333" s="47"/>
      <c r="AGV333" s="47"/>
      <c r="AGW333" s="47"/>
      <c r="AGX333" s="47"/>
      <c r="AGY333" s="47"/>
      <c r="AGZ333" s="47"/>
      <c r="AHA333" s="47"/>
      <c r="AHB333" s="47"/>
      <c r="AHC333" s="47"/>
      <c r="AHD333" s="47"/>
      <c r="AHE333" s="47"/>
      <c r="AHF333" s="47"/>
      <c r="AHG333" s="47"/>
      <c r="AHH333" s="47"/>
      <c r="AHI333" s="47"/>
      <c r="AHJ333" s="47"/>
      <c r="AHK333" s="47"/>
      <c r="AHL333" s="47"/>
      <c r="AHM333" s="47"/>
      <c r="AHN333" s="47"/>
      <c r="AHO333" s="47"/>
      <c r="AHP333" s="47"/>
      <c r="AHQ333" s="47"/>
      <c r="AHR333" s="47"/>
      <c r="AHS333" s="47"/>
      <c r="AHT333" s="47"/>
      <c r="AHU333" s="47"/>
      <c r="AHV333" s="47"/>
      <c r="AHW333" s="47"/>
      <c r="AHX333" s="47"/>
      <c r="AHY333" s="47"/>
      <c r="AHZ333" s="47"/>
      <c r="AIA333" s="47"/>
      <c r="AIB333" s="47"/>
      <c r="AIC333" s="47"/>
      <c r="AID333" s="47"/>
      <c r="AIE333" s="47"/>
      <c r="AIF333" s="47"/>
      <c r="AIG333" s="47"/>
      <c r="AIH333" s="47"/>
      <c r="AII333" s="47"/>
      <c r="AIJ333" s="47"/>
      <c r="AIK333" s="47"/>
      <c r="AIL333" s="47"/>
      <c r="AIM333" s="47"/>
      <c r="AIN333" s="47"/>
      <c r="AIO333" s="47"/>
      <c r="AIP333" s="47"/>
      <c r="AIQ333" s="47"/>
      <c r="AIR333" s="47"/>
      <c r="AIS333" s="47"/>
      <c r="AIT333" s="47"/>
      <c r="AIU333" s="47"/>
      <c r="AIV333" s="47"/>
      <c r="AIW333" s="47"/>
      <c r="AIX333" s="47"/>
      <c r="AIY333" s="47"/>
      <c r="AIZ333" s="47"/>
      <c r="AJA333" s="47"/>
      <c r="AJB333" s="47"/>
      <c r="AJC333" s="47"/>
      <c r="AJD333" s="47"/>
      <c r="AJE333" s="47"/>
      <c r="AJF333" s="47"/>
      <c r="AJG333" s="47"/>
      <c r="AJH333" s="47"/>
      <c r="AJI333" s="47"/>
      <c r="AJJ333" s="47"/>
      <c r="AJK333" s="47"/>
      <c r="AJL333" s="47"/>
      <c r="AJM333" s="47"/>
      <c r="AJN333" s="47"/>
      <c r="AJO333" s="47"/>
      <c r="AJP333" s="47"/>
      <c r="AJQ333" s="47"/>
      <c r="AJR333" s="47"/>
      <c r="AJS333" s="47"/>
      <c r="AJT333" s="47"/>
      <c r="AJU333" s="47"/>
      <c r="AJV333" s="47"/>
      <c r="AJW333" s="47"/>
      <c r="AJX333" s="47"/>
      <c r="AJY333" s="47"/>
      <c r="AJZ333" s="47"/>
      <c r="AKA333" s="47"/>
      <c r="AKB333" s="47"/>
      <c r="AKC333" s="47"/>
      <c r="AKD333" s="47"/>
      <c r="AKE333" s="47"/>
      <c r="AKF333" s="47"/>
      <c r="AKG333" s="47"/>
      <c r="AKH333" s="47"/>
      <c r="AKI333" s="47"/>
      <c r="AKJ333" s="47"/>
      <c r="AKK333" s="47"/>
      <c r="AKL333" s="47"/>
      <c r="AKM333" s="47"/>
      <c r="AKN333" s="47"/>
      <c r="AKO333" s="47"/>
      <c r="AKP333" s="47"/>
      <c r="AKQ333" s="47"/>
      <c r="AKR333" s="47"/>
      <c r="AKS333" s="47"/>
      <c r="AKT333" s="47"/>
      <c r="AKU333" s="47"/>
      <c r="AKV333" s="47"/>
      <c r="AKW333" s="47"/>
      <c r="AKX333" s="47"/>
      <c r="AKY333" s="47"/>
      <c r="AKZ333" s="47"/>
      <c r="ALA333" s="47"/>
      <c r="ALB333" s="47"/>
      <c r="ALC333" s="47"/>
      <c r="ALD333" s="47"/>
      <c r="ALE333" s="47"/>
      <c r="ALF333" s="47"/>
      <c r="ALG333" s="47"/>
      <c r="ALH333" s="47"/>
      <c r="ALI333" s="47"/>
      <c r="ALJ333" s="47"/>
      <c r="ALK333" s="47"/>
      <c r="ALL333" s="47"/>
      <c r="ALM333" s="47"/>
      <c r="ALN333" s="47"/>
      <c r="ALO333" s="47"/>
      <c r="ALP333" s="47"/>
      <c r="ALQ333" s="47"/>
      <c r="ALR333" s="47"/>
      <c r="ALS333" s="47"/>
      <c r="ALT333" s="47"/>
      <c r="ALU333" s="47"/>
      <c r="ALV333" s="47"/>
      <c r="ALW333" s="47"/>
      <c r="ALX333" s="47"/>
      <c r="ALY333" s="47"/>
      <c r="ALZ333" s="47"/>
      <c r="AMA333" s="47"/>
      <c r="AMB333" s="47"/>
      <c r="AMC333" s="47"/>
      <c r="AMD333" s="47"/>
      <c r="AME333" s="47"/>
      <c r="AMF333" s="47"/>
      <c r="AMG333" s="47"/>
      <c r="AMH333" s="47"/>
      <c r="AMI333" s="47"/>
      <c r="AMJ333" s="47"/>
      <c r="AMK333" s="47"/>
      <c r="AML333" s="47"/>
      <c r="AMM333" s="47"/>
      <c r="AMN333" s="47"/>
      <c r="AMO333" s="47"/>
      <c r="AMP333" s="47"/>
      <c r="AMQ333" s="47"/>
      <c r="AMR333" s="47"/>
      <c r="AMS333" s="47"/>
      <c r="AMT333" s="47"/>
      <c r="AMU333" s="47"/>
      <c r="AMV333" s="47"/>
      <c r="AMW333" s="47"/>
      <c r="AMX333" s="47"/>
      <c r="AMY333" s="47"/>
      <c r="AMZ333" s="47"/>
      <c r="ANA333" s="47"/>
      <c r="ANB333" s="47"/>
      <c r="ANC333" s="47"/>
      <c r="AND333" s="47"/>
      <c r="ANE333" s="47"/>
      <c r="ANF333" s="47"/>
      <c r="ANG333" s="47"/>
      <c r="ANH333" s="47"/>
      <c r="ANI333" s="47"/>
      <c r="ANJ333" s="47"/>
      <c r="ANK333" s="47"/>
      <c r="ANL333" s="47"/>
      <c r="ANM333" s="47"/>
      <c r="ANN333" s="47"/>
      <c r="ANO333" s="47"/>
      <c r="ANP333" s="47"/>
      <c r="ANQ333" s="47"/>
      <c r="ANR333" s="47"/>
      <c r="ANS333" s="47"/>
      <c r="ANT333" s="47"/>
      <c r="ANU333" s="47"/>
      <c r="ANV333" s="47"/>
      <c r="ANW333" s="47"/>
      <c r="ANX333" s="47"/>
      <c r="ANY333" s="47"/>
      <c r="ANZ333" s="47"/>
      <c r="AOA333" s="47"/>
      <c r="AOB333" s="47"/>
      <c r="AOC333" s="47"/>
      <c r="AOD333" s="47"/>
      <c r="AOE333" s="47"/>
      <c r="AOF333" s="47"/>
      <c r="AOG333" s="47"/>
      <c r="AOH333" s="47"/>
      <c r="AOI333" s="47"/>
      <c r="AOJ333" s="47"/>
      <c r="AOK333" s="47"/>
      <c r="AOL333" s="47"/>
      <c r="AOM333" s="47"/>
      <c r="AON333" s="47"/>
      <c r="AOO333" s="47"/>
      <c r="AOP333" s="47"/>
      <c r="AOQ333" s="47"/>
      <c r="AOR333" s="47"/>
      <c r="AOS333" s="47"/>
      <c r="AOT333" s="47"/>
      <c r="AOU333" s="47"/>
      <c r="AOV333" s="47"/>
      <c r="AOW333" s="47"/>
      <c r="AOX333" s="47"/>
      <c r="AOY333" s="47"/>
      <c r="AOZ333" s="47"/>
      <c r="APA333" s="47"/>
      <c r="APB333" s="47"/>
      <c r="APC333" s="47"/>
      <c r="APD333" s="47"/>
      <c r="APE333" s="47"/>
      <c r="APF333" s="47"/>
      <c r="APG333" s="47"/>
      <c r="APH333" s="47"/>
      <c r="API333" s="47"/>
      <c r="APJ333" s="47"/>
      <c r="APK333" s="47"/>
      <c r="APL333" s="47"/>
      <c r="APM333" s="47"/>
      <c r="APN333" s="47"/>
      <c r="APO333" s="47"/>
      <c r="APP333" s="47"/>
      <c r="APQ333" s="47"/>
      <c r="APR333" s="47"/>
      <c r="APS333" s="47"/>
      <c r="APT333" s="47"/>
      <c r="APU333" s="47"/>
      <c r="APV333" s="47"/>
      <c r="APW333" s="47"/>
      <c r="APX333" s="47"/>
      <c r="APY333" s="47"/>
      <c r="APZ333" s="47"/>
      <c r="AQA333" s="47"/>
      <c r="AQB333" s="47"/>
      <c r="AQC333" s="47"/>
      <c r="AQD333" s="47"/>
      <c r="AQE333" s="47"/>
      <c r="AQF333" s="47"/>
      <c r="AQG333" s="47"/>
      <c r="AQH333" s="47"/>
      <c r="AQI333" s="47"/>
      <c r="AQJ333" s="47"/>
      <c r="AQK333" s="47"/>
      <c r="AQL333" s="47"/>
      <c r="AQM333" s="47"/>
      <c r="AQN333" s="47"/>
      <c r="AQO333" s="47"/>
      <c r="AQP333" s="47"/>
      <c r="AQQ333" s="47"/>
      <c r="AQR333" s="47"/>
      <c r="AQS333" s="47"/>
      <c r="AQT333" s="47"/>
      <c r="AQU333" s="47"/>
      <c r="AQV333" s="47"/>
      <c r="AQW333" s="47"/>
      <c r="AQX333" s="47"/>
      <c r="AQY333" s="47"/>
      <c r="AQZ333" s="47"/>
      <c r="ARA333" s="47"/>
      <c r="ARB333" s="47"/>
      <c r="ARC333" s="47"/>
      <c r="ARD333" s="47"/>
      <c r="ARE333" s="47"/>
      <c r="ARF333" s="47"/>
      <c r="ARG333" s="47"/>
      <c r="ARH333" s="47"/>
      <c r="ARI333" s="47"/>
      <c r="ARJ333" s="47"/>
      <c r="ARK333" s="47"/>
      <c r="ARL333" s="47"/>
      <c r="ARM333" s="47"/>
      <c r="ARN333" s="47"/>
      <c r="ARO333" s="47"/>
      <c r="ARP333" s="47"/>
      <c r="ARQ333" s="47"/>
      <c r="ARR333" s="47"/>
      <c r="ARS333" s="47"/>
      <c r="ART333" s="47"/>
      <c r="ARU333" s="47"/>
      <c r="ARV333" s="47"/>
      <c r="ARW333" s="47"/>
      <c r="ARX333" s="47"/>
      <c r="ARY333" s="47"/>
      <c r="ARZ333" s="47"/>
      <c r="ASA333" s="47"/>
      <c r="ASB333" s="47"/>
      <c r="ASC333" s="47"/>
      <c r="ASD333" s="47"/>
      <c r="ASE333" s="47"/>
      <c r="ASF333" s="47"/>
      <c r="ASG333" s="47"/>
      <c r="ASH333" s="47"/>
      <c r="ASI333" s="47"/>
      <c r="ASJ333" s="47"/>
      <c r="ASK333" s="47"/>
      <c r="ASL333" s="47"/>
      <c r="ASM333" s="47"/>
      <c r="ASN333" s="47"/>
      <c r="ASO333" s="47"/>
      <c r="ASP333" s="47"/>
      <c r="ASQ333" s="47"/>
      <c r="ASR333" s="47"/>
      <c r="ASS333" s="47"/>
      <c r="AST333" s="47"/>
      <c r="ASU333" s="47"/>
      <c r="ASV333" s="47"/>
      <c r="ASW333" s="47"/>
      <c r="ASX333" s="47"/>
      <c r="ASY333" s="47"/>
      <c r="ASZ333" s="47"/>
      <c r="ATA333" s="47"/>
      <c r="ATB333" s="47"/>
      <c r="ATC333" s="47"/>
      <c r="ATD333" s="47"/>
      <c r="ATE333" s="47"/>
      <c r="ATF333" s="47"/>
      <c r="ATG333" s="47"/>
      <c r="ATH333" s="47"/>
      <c r="ATI333" s="47"/>
      <c r="ATJ333" s="47"/>
      <c r="ATK333" s="47"/>
      <c r="ATL333" s="47"/>
      <c r="ATM333" s="47"/>
      <c r="ATN333" s="47"/>
      <c r="ATO333" s="47"/>
      <c r="ATP333" s="47"/>
      <c r="ATQ333" s="47"/>
      <c r="ATR333" s="47"/>
      <c r="ATS333" s="47"/>
      <c r="ATT333" s="47"/>
      <c r="ATU333" s="47"/>
      <c r="ATV333" s="47"/>
      <c r="ATW333" s="47"/>
      <c r="ATX333" s="47"/>
      <c r="ATY333" s="47"/>
      <c r="ATZ333" s="47"/>
      <c r="AUA333" s="47"/>
      <c r="AUB333" s="47"/>
      <c r="AUC333" s="47"/>
      <c r="AUD333" s="47"/>
      <c r="AUE333" s="47"/>
      <c r="AUF333" s="47"/>
      <c r="AUG333" s="47"/>
      <c r="AUH333" s="47"/>
      <c r="AUI333" s="47"/>
      <c r="AUJ333" s="47"/>
      <c r="AUK333" s="47"/>
      <c r="AUL333" s="47"/>
      <c r="AUM333" s="47"/>
      <c r="AUN333" s="47"/>
      <c r="AUO333" s="47"/>
      <c r="AUP333" s="47"/>
      <c r="AUQ333" s="47"/>
      <c r="AUR333" s="47"/>
      <c r="AUS333" s="47"/>
      <c r="AUT333" s="47"/>
      <c r="AUU333" s="47"/>
      <c r="AUV333" s="47"/>
      <c r="AUW333" s="47"/>
      <c r="AUX333" s="47"/>
      <c r="AUY333" s="47"/>
      <c r="AUZ333" s="47"/>
      <c r="AVA333" s="47"/>
      <c r="AVB333" s="47"/>
      <c r="AVC333" s="47"/>
      <c r="AVD333" s="47"/>
      <c r="AVE333" s="47"/>
      <c r="AVF333" s="47"/>
      <c r="AVG333" s="47"/>
      <c r="AVH333" s="47"/>
      <c r="AVI333" s="47"/>
      <c r="AVJ333" s="47"/>
      <c r="AVK333" s="47"/>
      <c r="AVL333" s="47"/>
      <c r="AVM333" s="47"/>
      <c r="AVN333" s="47"/>
      <c r="AVO333" s="47"/>
      <c r="AVP333" s="47"/>
      <c r="AVQ333" s="47"/>
      <c r="AVR333" s="47"/>
      <c r="AVS333" s="47"/>
      <c r="AVT333" s="47"/>
      <c r="AVU333" s="47"/>
      <c r="AVV333" s="47"/>
      <c r="AVW333" s="47"/>
      <c r="AVX333" s="47"/>
      <c r="AVY333" s="47"/>
      <c r="AVZ333" s="47"/>
      <c r="AWA333" s="47"/>
      <c r="AWB333" s="47"/>
      <c r="AWC333" s="47"/>
      <c r="AWD333" s="47"/>
      <c r="AWE333" s="47"/>
      <c r="AWF333" s="47"/>
      <c r="AWG333" s="47"/>
      <c r="AWH333" s="47"/>
      <c r="AWI333" s="47"/>
      <c r="AWJ333" s="47"/>
      <c r="AWK333" s="47"/>
      <c r="AWL333" s="47"/>
      <c r="AWM333" s="47"/>
      <c r="AWN333" s="47"/>
      <c r="AWO333" s="47"/>
      <c r="AWP333" s="47"/>
      <c r="AWQ333" s="47"/>
      <c r="AWR333" s="47"/>
      <c r="AWS333" s="47"/>
      <c r="AWT333" s="47"/>
      <c r="AWU333" s="47"/>
      <c r="AWV333" s="47"/>
      <c r="AWW333" s="47"/>
      <c r="AWX333" s="47"/>
      <c r="AWY333" s="47"/>
      <c r="AWZ333" s="47"/>
      <c r="AXA333" s="47"/>
      <c r="AXB333" s="47"/>
      <c r="AXC333" s="47"/>
      <c r="AXD333" s="47"/>
      <c r="AXE333" s="47"/>
      <c r="AXF333" s="47"/>
      <c r="AXG333" s="47"/>
      <c r="AXH333" s="47"/>
      <c r="AXI333" s="47"/>
      <c r="AXJ333" s="47"/>
      <c r="AXK333" s="47"/>
      <c r="AXL333" s="47"/>
      <c r="AXM333" s="47"/>
      <c r="AXN333" s="47"/>
      <c r="AXO333" s="47"/>
      <c r="AXP333" s="47"/>
      <c r="AXQ333" s="47"/>
      <c r="AXR333" s="47"/>
      <c r="AXS333" s="47"/>
      <c r="AXT333" s="47"/>
      <c r="AXU333" s="47"/>
      <c r="AXV333" s="47"/>
      <c r="AXW333" s="47"/>
      <c r="AXX333" s="47"/>
      <c r="AXY333" s="47"/>
      <c r="AXZ333" s="47"/>
      <c r="AYA333" s="47"/>
      <c r="AYB333" s="47"/>
      <c r="AYC333" s="47"/>
      <c r="AYD333" s="47"/>
      <c r="AYE333" s="47"/>
      <c r="AYF333" s="47"/>
      <c r="AYG333" s="47"/>
      <c r="AYH333" s="47"/>
      <c r="AYI333" s="47"/>
      <c r="AYJ333" s="47"/>
      <c r="AYK333" s="47"/>
      <c r="AYL333" s="47"/>
      <c r="AYM333" s="47"/>
      <c r="AYN333" s="47"/>
      <c r="AYO333" s="47"/>
      <c r="AYP333" s="47"/>
      <c r="AYQ333" s="47"/>
      <c r="AYR333" s="47"/>
      <c r="AYS333" s="47"/>
      <c r="AYT333" s="47"/>
      <c r="AYU333" s="47"/>
      <c r="AYV333" s="47"/>
      <c r="AYW333" s="47"/>
      <c r="AYX333" s="47"/>
      <c r="AYY333" s="47"/>
      <c r="AYZ333" s="47"/>
      <c r="AZA333" s="47"/>
      <c r="AZB333" s="47"/>
      <c r="AZC333" s="47"/>
      <c r="AZD333" s="47"/>
      <c r="AZE333" s="47"/>
      <c r="AZF333" s="47"/>
      <c r="AZG333" s="47"/>
      <c r="AZH333" s="47"/>
      <c r="AZI333" s="47"/>
      <c r="AZJ333" s="47"/>
      <c r="AZK333" s="47"/>
      <c r="AZL333" s="47"/>
      <c r="AZM333" s="47"/>
      <c r="AZN333" s="47"/>
      <c r="AZO333" s="47"/>
      <c r="AZP333" s="47"/>
      <c r="AZQ333" s="47"/>
      <c r="AZR333" s="47"/>
      <c r="AZS333" s="47"/>
      <c r="AZT333" s="47"/>
      <c r="AZU333" s="47"/>
      <c r="AZV333" s="47"/>
      <c r="AZW333" s="47"/>
      <c r="AZX333" s="47"/>
      <c r="AZY333" s="47"/>
      <c r="AZZ333" s="47"/>
      <c r="BAA333" s="47"/>
      <c r="BAB333" s="47"/>
      <c r="BAC333" s="47"/>
      <c r="BAD333" s="47"/>
      <c r="BAE333" s="47"/>
      <c r="BAF333" s="47"/>
      <c r="BAG333" s="47"/>
      <c r="BAH333" s="47"/>
      <c r="BAI333" s="47"/>
      <c r="BAJ333" s="47"/>
      <c r="BAK333" s="47"/>
      <c r="BAL333" s="47"/>
      <c r="BAM333" s="47"/>
      <c r="BAN333" s="47"/>
      <c r="BAO333" s="47"/>
      <c r="BAP333" s="47"/>
      <c r="BAQ333" s="47"/>
      <c r="BAR333" s="47"/>
      <c r="BAS333" s="47"/>
      <c r="BAT333" s="47"/>
      <c r="BAU333" s="47"/>
      <c r="BAV333" s="47"/>
      <c r="BAW333" s="47"/>
      <c r="BAX333" s="47"/>
      <c r="BAY333" s="47"/>
      <c r="BAZ333" s="47"/>
      <c r="BBA333" s="47"/>
      <c r="BBB333" s="47"/>
      <c r="BBC333" s="47"/>
      <c r="BBD333" s="47"/>
      <c r="BBE333" s="47"/>
      <c r="BBF333" s="47"/>
      <c r="BBG333" s="47"/>
      <c r="BBH333" s="47"/>
      <c r="BBI333" s="47"/>
      <c r="BBJ333" s="47"/>
      <c r="BBK333" s="47"/>
      <c r="BBL333" s="47"/>
      <c r="BBM333" s="47"/>
      <c r="BBN333" s="47"/>
      <c r="BBO333" s="47"/>
      <c r="BBP333" s="47"/>
      <c r="BBQ333" s="47"/>
      <c r="BBR333" s="47"/>
      <c r="BBS333" s="47"/>
      <c r="BBT333" s="47"/>
      <c r="BBU333" s="47"/>
      <c r="BBV333" s="47"/>
      <c r="BBW333" s="47"/>
      <c r="BBX333" s="47"/>
      <c r="BBY333" s="47"/>
      <c r="BBZ333" s="47"/>
      <c r="BCA333" s="47"/>
      <c r="BCB333" s="47"/>
      <c r="BCC333" s="47"/>
      <c r="BCD333" s="47"/>
      <c r="BCE333" s="47"/>
      <c r="BCF333" s="47"/>
      <c r="BCG333" s="47"/>
      <c r="BCH333" s="47"/>
      <c r="BCI333" s="47"/>
      <c r="BCJ333" s="47"/>
      <c r="BCK333" s="47"/>
      <c r="BCL333" s="47"/>
      <c r="BCM333" s="47"/>
      <c r="BCN333" s="47"/>
      <c r="BCO333" s="47"/>
      <c r="BCP333" s="47"/>
      <c r="BCQ333" s="47"/>
      <c r="BCR333" s="47"/>
      <c r="BCS333" s="47"/>
      <c r="BCT333" s="47"/>
      <c r="BCU333" s="47"/>
      <c r="BCV333" s="47"/>
      <c r="BCW333" s="47"/>
      <c r="BCX333" s="47"/>
      <c r="BCY333" s="47"/>
      <c r="BCZ333" s="47"/>
      <c r="BDA333" s="47"/>
      <c r="BDB333" s="47"/>
      <c r="BDC333" s="47"/>
      <c r="BDD333" s="47"/>
      <c r="BDE333" s="47"/>
      <c r="BDF333" s="47"/>
      <c r="BDG333" s="47"/>
      <c r="BDH333" s="47"/>
      <c r="BDI333" s="47"/>
      <c r="BDJ333" s="47"/>
      <c r="BDK333" s="47"/>
      <c r="BDL333" s="47"/>
      <c r="BDM333" s="47"/>
      <c r="BDN333" s="47"/>
      <c r="BDO333" s="47"/>
      <c r="BDP333" s="47"/>
      <c r="BDQ333" s="47"/>
      <c r="BDR333" s="47"/>
      <c r="BDS333" s="47"/>
      <c r="BDT333" s="47"/>
      <c r="BDU333" s="47"/>
      <c r="BDV333" s="47"/>
      <c r="BDW333" s="47"/>
      <c r="BDX333" s="47"/>
      <c r="BDY333" s="47"/>
      <c r="BDZ333" s="47"/>
      <c r="BEA333" s="47"/>
      <c r="BEB333" s="47"/>
      <c r="BEC333" s="47"/>
      <c r="BED333" s="47"/>
      <c r="BEE333" s="47"/>
      <c r="BEF333" s="47"/>
      <c r="BEG333" s="47"/>
      <c r="BEH333" s="47"/>
      <c r="BEI333" s="47"/>
      <c r="BEJ333" s="47"/>
      <c r="BEK333" s="47"/>
      <c r="BEL333" s="47"/>
      <c r="BEM333" s="47"/>
      <c r="BEN333" s="47"/>
      <c r="BEO333" s="47"/>
      <c r="BEP333" s="47"/>
      <c r="BEQ333" s="47"/>
      <c r="BER333" s="47"/>
      <c r="BES333" s="47"/>
      <c r="BET333" s="47"/>
      <c r="BEU333" s="47"/>
      <c r="BEV333" s="47"/>
      <c r="BEW333" s="47"/>
      <c r="BEX333" s="47"/>
      <c r="BEY333" s="47"/>
      <c r="BEZ333" s="47"/>
      <c r="BFA333" s="47"/>
      <c r="BFB333" s="47"/>
      <c r="BFC333" s="47"/>
      <c r="BFD333" s="47"/>
      <c r="BFE333" s="47"/>
      <c r="BFF333" s="47"/>
      <c r="BFG333" s="47"/>
      <c r="BFH333" s="47"/>
      <c r="BFI333" s="47"/>
      <c r="BFJ333" s="47"/>
      <c r="BFK333" s="47"/>
      <c r="BFL333" s="47"/>
      <c r="BFM333" s="47"/>
      <c r="BFN333" s="47"/>
      <c r="BFO333" s="47"/>
      <c r="BFP333" s="47"/>
      <c r="BFQ333" s="47"/>
      <c r="BFR333" s="47"/>
      <c r="BFS333" s="47"/>
      <c r="BFT333" s="47"/>
      <c r="BFU333" s="47"/>
      <c r="BFV333" s="47"/>
      <c r="BFW333" s="47"/>
      <c r="BFX333" s="47"/>
      <c r="BFY333" s="47"/>
      <c r="BFZ333" s="47"/>
      <c r="BGA333" s="47"/>
      <c r="BGB333" s="47"/>
      <c r="BGC333" s="47"/>
      <c r="BGD333" s="47"/>
      <c r="BGE333" s="47"/>
      <c r="BGF333" s="47"/>
      <c r="BGG333" s="47"/>
      <c r="BGH333" s="47"/>
      <c r="BGI333" s="47"/>
      <c r="BGJ333" s="47"/>
      <c r="BGK333" s="47"/>
      <c r="BGL333" s="47"/>
      <c r="BGM333" s="47"/>
      <c r="BGN333" s="47"/>
      <c r="BGO333" s="47"/>
      <c r="BGP333" s="47"/>
      <c r="BGQ333" s="47"/>
      <c r="BGR333" s="47"/>
      <c r="BGS333" s="47"/>
      <c r="BGT333" s="47"/>
      <c r="BGU333" s="47"/>
      <c r="BGV333" s="47"/>
      <c r="BGW333" s="47"/>
      <c r="BGX333" s="47"/>
      <c r="BGY333" s="47"/>
      <c r="BGZ333" s="47"/>
      <c r="BHA333" s="47"/>
      <c r="BHB333" s="47"/>
      <c r="BHC333" s="47"/>
      <c r="BHD333" s="47"/>
      <c r="BHE333" s="47"/>
      <c r="BHF333" s="47"/>
      <c r="BHG333" s="47"/>
      <c r="BHH333" s="47"/>
      <c r="BHI333" s="47"/>
      <c r="BHJ333" s="47"/>
      <c r="BHK333" s="47"/>
      <c r="BHL333" s="47"/>
      <c r="BHM333" s="47"/>
      <c r="BHN333" s="47"/>
      <c r="BHO333" s="47"/>
      <c r="BHP333" s="47"/>
      <c r="BHQ333" s="47"/>
      <c r="BHR333" s="47"/>
      <c r="BHS333" s="47"/>
      <c r="BHT333" s="47"/>
      <c r="BHU333" s="47"/>
      <c r="BHV333" s="47"/>
      <c r="BHW333" s="47"/>
      <c r="BHX333" s="47"/>
      <c r="BHY333" s="47"/>
      <c r="BHZ333" s="47"/>
      <c r="BIA333" s="47"/>
      <c r="BIB333" s="47"/>
      <c r="BIC333" s="47"/>
      <c r="BID333" s="47"/>
      <c r="BIE333" s="47"/>
      <c r="BIF333" s="47"/>
      <c r="BIG333" s="47"/>
      <c r="BIH333" s="47"/>
      <c r="BII333" s="47"/>
      <c r="BIJ333" s="47"/>
      <c r="BIK333" s="47"/>
      <c r="BIL333" s="47"/>
      <c r="BIM333" s="47"/>
      <c r="BIN333" s="47"/>
      <c r="BIO333" s="47"/>
      <c r="BIP333" s="47"/>
      <c r="BIQ333" s="47"/>
      <c r="BIR333" s="47"/>
      <c r="BIS333" s="47"/>
      <c r="BIT333" s="47"/>
      <c r="BIU333" s="47"/>
      <c r="BIV333" s="47"/>
      <c r="BIW333" s="47"/>
      <c r="BIX333" s="47"/>
      <c r="BIY333" s="47"/>
      <c r="BIZ333" s="47"/>
      <c r="BJA333" s="47"/>
      <c r="BJB333" s="47"/>
      <c r="BJC333" s="47"/>
      <c r="BJD333" s="47"/>
      <c r="BJE333" s="47"/>
      <c r="BJF333" s="47"/>
      <c r="BJG333" s="47"/>
      <c r="BJH333" s="47"/>
      <c r="BJI333" s="47"/>
      <c r="BJJ333" s="47"/>
      <c r="BJK333" s="47"/>
      <c r="BJL333" s="47"/>
      <c r="BJM333" s="47"/>
      <c r="BJN333" s="47"/>
      <c r="BJO333" s="47"/>
      <c r="BJP333" s="47"/>
      <c r="BJQ333" s="47"/>
      <c r="BJR333" s="47"/>
      <c r="BJS333" s="47"/>
      <c r="BJT333" s="47"/>
      <c r="BJU333" s="47"/>
      <c r="BJV333" s="47"/>
      <c r="BJW333" s="47"/>
      <c r="BJX333" s="47"/>
      <c r="BJY333" s="47"/>
      <c r="BJZ333" s="47"/>
      <c r="BKA333" s="47"/>
      <c r="BKB333" s="47"/>
      <c r="BKC333" s="47"/>
      <c r="BKD333" s="47"/>
      <c r="BKE333" s="47"/>
      <c r="BKF333" s="47"/>
      <c r="BKG333" s="47"/>
      <c r="BKH333" s="47"/>
      <c r="BKI333" s="47"/>
      <c r="BKJ333" s="47"/>
      <c r="BKK333" s="47"/>
      <c r="BKL333" s="47"/>
      <c r="BKM333" s="47"/>
      <c r="BKN333" s="47"/>
      <c r="BKO333" s="47"/>
      <c r="BKP333" s="47"/>
      <c r="BKQ333" s="47"/>
      <c r="BKR333" s="47"/>
      <c r="BKS333" s="47"/>
      <c r="BKT333" s="47"/>
      <c r="BKU333" s="47"/>
      <c r="BKV333" s="47"/>
      <c r="BKW333" s="47"/>
      <c r="BKX333" s="47"/>
      <c r="BKY333" s="47"/>
      <c r="BKZ333" s="47"/>
      <c r="BLA333" s="47"/>
      <c r="BLB333" s="47"/>
      <c r="BLC333" s="47"/>
      <c r="BLD333" s="47"/>
      <c r="BLE333" s="47"/>
      <c r="BLF333" s="47"/>
      <c r="BLG333" s="47"/>
      <c r="BLH333" s="47"/>
      <c r="BLI333" s="47"/>
      <c r="BLJ333" s="47"/>
      <c r="BLK333" s="47"/>
      <c r="BLL333" s="47"/>
      <c r="BLM333" s="47"/>
      <c r="BLN333" s="47"/>
      <c r="BLO333" s="47"/>
      <c r="BLP333" s="47"/>
      <c r="BLQ333" s="47"/>
      <c r="BLR333" s="47"/>
      <c r="BLS333" s="47"/>
      <c r="BLT333" s="47"/>
      <c r="BLU333" s="47"/>
      <c r="BLV333" s="47"/>
      <c r="BLW333" s="47"/>
      <c r="BLX333" s="47"/>
      <c r="BLY333" s="47"/>
      <c r="BLZ333" s="47"/>
      <c r="BMA333" s="47"/>
      <c r="BMB333" s="47"/>
      <c r="BMC333" s="47"/>
      <c r="BMD333" s="47"/>
      <c r="BME333" s="47"/>
      <c r="BMF333" s="47"/>
      <c r="BMG333" s="47"/>
      <c r="BMH333" s="47"/>
      <c r="BMI333" s="47"/>
      <c r="BMJ333" s="47"/>
      <c r="BMK333" s="47"/>
      <c r="BML333" s="47"/>
      <c r="BMM333" s="47"/>
      <c r="BMN333" s="47"/>
      <c r="BMO333" s="47"/>
      <c r="BMP333" s="47"/>
      <c r="BMQ333" s="47"/>
      <c r="BMR333" s="47"/>
      <c r="BMS333" s="47"/>
      <c r="BMT333" s="47"/>
      <c r="BMU333" s="47"/>
      <c r="BMV333" s="47"/>
      <c r="BMW333" s="47"/>
      <c r="BMX333" s="47"/>
      <c r="BMY333" s="47"/>
      <c r="BMZ333" s="47"/>
      <c r="BNA333" s="47"/>
      <c r="BNB333" s="47"/>
      <c r="BNC333" s="47"/>
      <c r="BND333" s="47"/>
      <c r="BNE333" s="47"/>
      <c r="BNF333" s="47"/>
      <c r="BNG333" s="47"/>
      <c r="BNH333" s="47"/>
      <c r="BNI333" s="47"/>
      <c r="BNJ333" s="47"/>
      <c r="BNK333" s="47"/>
      <c r="BNL333" s="47"/>
      <c r="BNM333" s="47"/>
      <c r="BNN333" s="47"/>
      <c r="BNO333" s="47"/>
      <c r="BNP333" s="47"/>
      <c r="BNQ333" s="47"/>
      <c r="BNR333" s="47"/>
      <c r="BNS333" s="47"/>
      <c r="BNT333" s="47"/>
      <c r="BNU333" s="47"/>
      <c r="BNV333" s="47"/>
      <c r="BNW333" s="47"/>
      <c r="BNX333" s="47"/>
      <c r="BNY333" s="47"/>
      <c r="BNZ333" s="47"/>
      <c r="BOA333" s="47"/>
      <c r="BOB333" s="47"/>
      <c r="BOC333" s="47"/>
      <c r="BOD333" s="47"/>
      <c r="BOE333" s="47"/>
      <c r="BOF333" s="47"/>
      <c r="BOG333" s="47"/>
      <c r="BOH333" s="47"/>
      <c r="BOI333" s="47"/>
      <c r="BOJ333" s="47"/>
      <c r="BOK333" s="47"/>
      <c r="BOL333" s="47"/>
      <c r="BOM333" s="47"/>
      <c r="BON333" s="47"/>
      <c r="BOO333" s="47"/>
      <c r="BOP333" s="47"/>
      <c r="BOQ333" s="47"/>
      <c r="BOR333" s="47"/>
      <c r="BOS333" s="47"/>
      <c r="BOT333" s="47"/>
      <c r="BOU333" s="47"/>
      <c r="BOV333" s="47"/>
      <c r="BOW333" s="47"/>
      <c r="BOX333" s="47"/>
      <c r="BOY333" s="47"/>
      <c r="BOZ333" s="47"/>
      <c r="BPA333" s="47"/>
      <c r="BPB333" s="47"/>
      <c r="BPC333" s="47"/>
      <c r="BPD333" s="47"/>
      <c r="BPE333" s="47"/>
      <c r="BPF333" s="47"/>
      <c r="BPG333" s="47"/>
      <c r="BPH333" s="47"/>
      <c r="BPI333" s="47"/>
      <c r="BPJ333" s="47"/>
      <c r="BPK333" s="47"/>
      <c r="BPL333" s="47"/>
      <c r="BPM333" s="47"/>
      <c r="BPN333" s="47"/>
      <c r="BPO333" s="47"/>
      <c r="BPP333" s="47"/>
      <c r="BPQ333" s="47"/>
      <c r="BPR333" s="47"/>
      <c r="BPS333" s="47"/>
      <c r="BPT333" s="47"/>
      <c r="BPU333" s="47"/>
      <c r="BPV333" s="47"/>
      <c r="BPW333" s="47"/>
      <c r="BPX333" s="47"/>
      <c r="BPY333" s="47"/>
      <c r="BPZ333" s="47"/>
      <c r="BQA333" s="47"/>
      <c r="BQB333" s="47"/>
      <c r="BQC333" s="47"/>
      <c r="BQD333" s="47"/>
      <c r="BQE333" s="47"/>
      <c r="BQF333" s="47"/>
      <c r="BQG333" s="47"/>
      <c r="BQH333" s="47"/>
      <c r="BQI333" s="47"/>
      <c r="BQJ333" s="47"/>
      <c r="BQK333" s="47"/>
      <c r="BQL333" s="47"/>
      <c r="BQM333" s="47"/>
      <c r="BQN333" s="47"/>
      <c r="BQO333" s="47"/>
      <c r="BQP333" s="47"/>
      <c r="BQQ333" s="47"/>
      <c r="BQR333" s="47"/>
      <c r="BQS333" s="47"/>
      <c r="BQT333" s="47"/>
      <c r="BQU333" s="47"/>
      <c r="BQV333" s="47"/>
      <c r="BQW333" s="47"/>
      <c r="BQX333" s="47"/>
      <c r="BQY333" s="47"/>
      <c r="BQZ333" s="47"/>
      <c r="BRA333" s="47"/>
      <c r="BRB333" s="47"/>
      <c r="BRC333" s="47"/>
      <c r="BRD333" s="47"/>
      <c r="BRE333" s="47"/>
      <c r="BRF333" s="47"/>
      <c r="BRG333" s="47"/>
      <c r="BRH333" s="47"/>
      <c r="BRI333" s="47"/>
      <c r="BRJ333" s="47"/>
      <c r="BRK333" s="47"/>
      <c r="BRL333" s="47"/>
      <c r="BRM333" s="47"/>
      <c r="BRN333" s="47"/>
      <c r="BRO333" s="47"/>
      <c r="BRP333" s="47"/>
      <c r="BRQ333" s="47"/>
      <c r="BRR333" s="47"/>
      <c r="BRS333" s="47"/>
      <c r="BRT333" s="47"/>
      <c r="BRU333" s="47"/>
      <c r="BRV333" s="47"/>
      <c r="BRW333" s="47"/>
      <c r="BRX333" s="47"/>
      <c r="BRY333" s="47"/>
      <c r="BRZ333" s="47"/>
      <c r="BSA333" s="47"/>
      <c r="BSB333" s="47"/>
      <c r="BSC333" s="47"/>
      <c r="BSD333" s="47"/>
      <c r="BSE333" s="47"/>
      <c r="BSF333" s="47"/>
      <c r="BSG333" s="47"/>
      <c r="BSH333" s="47"/>
      <c r="BSI333" s="47"/>
      <c r="BSJ333" s="47"/>
      <c r="BSK333" s="47"/>
      <c r="BSL333" s="47"/>
      <c r="BSM333" s="47"/>
      <c r="BSN333" s="47"/>
      <c r="BSO333" s="47"/>
      <c r="BSP333" s="47"/>
      <c r="BSQ333" s="47"/>
      <c r="BSR333" s="47"/>
      <c r="BSS333" s="47"/>
      <c r="BST333" s="47"/>
      <c r="BSU333" s="47"/>
      <c r="BSV333" s="47"/>
      <c r="BSW333" s="47"/>
      <c r="BSX333" s="47"/>
      <c r="BSY333" s="47"/>
      <c r="BSZ333" s="47"/>
      <c r="BTA333" s="47"/>
      <c r="BTB333" s="47"/>
      <c r="BTC333" s="47"/>
      <c r="BTD333" s="47"/>
      <c r="BTE333" s="47"/>
      <c r="BTF333" s="47"/>
      <c r="BTG333" s="47"/>
      <c r="BTH333" s="47"/>
      <c r="BTI333" s="47"/>
      <c r="BTJ333" s="47"/>
      <c r="BTK333" s="47"/>
      <c r="BTL333" s="47"/>
      <c r="BTM333" s="47"/>
      <c r="BTN333" s="47"/>
      <c r="BTO333" s="47"/>
      <c r="BTP333" s="47"/>
      <c r="BTQ333" s="47"/>
      <c r="BTR333" s="47"/>
      <c r="BTS333" s="47"/>
      <c r="BTT333" s="47"/>
      <c r="BTU333" s="47"/>
      <c r="BTV333" s="47"/>
      <c r="BTW333" s="47"/>
      <c r="BTX333" s="47"/>
      <c r="BTY333" s="47"/>
      <c r="BTZ333" s="47"/>
      <c r="BUA333" s="47"/>
      <c r="BUB333" s="47"/>
      <c r="BUC333" s="47"/>
      <c r="BUD333" s="47"/>
      <c r="BUE333" s="47"/>
      <c r="BUF333" s="47"/>
      <c r="BUG333" s="47"/>
      <c r="BUH333" s="47"/>
      <c r="BUI333" s="47"/>
      <c r="BUJ333" s="47"/>
      <c r="BUK333" s="47"/>
      <c r="BUL333" s="47"/>
      <c r="BUM333" s="47"/>
      <c r="BUN333" s="47"/>
      <c r="BUO333" s="47"/>
      <c r="BUP333" s="47"/>
      <c r="BUQ333" s="47"/>
      <c r="BUR333" s="47"/>
      <c r="BUS333" s="47"/>
      <c r="BUT333" s="47"/>
      <c r="BUU333" s="47"/>
      <c r="BUV333" s="47"/>
      <c r="BUW333" s="47"/>
      <c r="BUX333" s="47"/>
      <c r="BUY333" s="47"/>
      <c r="BUZ333" s="47"/>
      <c r="BVA333" s="47"/>
      <c r="BVB333" s="47"/>
      <c r="BVC333" s="47"/>
      <c r="BVD333" s="47"/>
      <c r="BVE333" s="47"/>
      <c r="BVF333" s="47"/>
      <c r="BVG333" s="47"/>
      <c r="BVH333" s="47"/>
      <c r="BVI333" s="47"/>
      <c r="BVJ333" s="47"/>
      <c r="BVK333" s="47"/>
      <c r="BVL333" s="47"/>
      <c r="BVM333" s="47"/>
      <c r="BVN333" s="47"/>
      <c r="BVO333" s="47"/>
      <c r="BVP333" s="47"/>
      <c r="BVQ333" s="47"/>
      <c r="BVR333" s="47"/>
      <c r="BVS333" s="47"/>
      <c r="BVT333" s="47"/>
      <c r="BVU333" s="47"/>
      <c r="BVV333" s="47"/>
      <c r="BVW333" s="47"/>
      <c r="BVX333" s="47"/>
      <c r="BVY333" s="47"/>
      <c r="BVZ333" s="47"/>
      <c r="BWA333" s="47"/>
      <c r="BWB333" s="47"/>
      <c r="BWC333" s="47"/>
      <c r="BWD333" s="47"/>
      <c r="BWE333" s="47"/>
      <c r="BWF333" s="47"/>
      <c r="BWG333" s="47"/>
      <c r="BWH333" s="47"/>
      <c r="BWI333" s="47"/>
      <c r="BWJ333" s="47"/>
      <c r="BWK333" s="47"/>
      <c r="BWL333" s="47"/>
      <c r="BWM333" s="47"/>
      <c r="BWN333" s="47"/>
      <c r="BWO333" s="47"/>
      <c r="BWP333" s="47"/>
      <c r="BWQ333" s="47"/>
      <c r="BWR333" s="47"/>
      <c r="BWS333" s="47"/>
      <c r="BWT333" s="47"/>
      <c r="BWU333" s="47"/>
      <c r="BWV333" s="47"/>
      <c r="BWW333" s="47"/>
      <c r="BWX333" s="47"/>
      <c r="BWY333" s="47"/>
      <c r="BWZ333" s="47"/>
      <c r="BXA333" s="47"/>
      <c r="BXB333" s="47"/>
      <c r="BXC333" s="47"/>
      <c r="BXD333" s="47"/>
      <c r="BXE333" s="47"/>
      <c r="BXF333" s="47"/>
      <c r="BXG333" s="47"/>
      <c r="BXH333" s="47"/>
      <c r="BXI333" s="47"/>
      <c r="BXJ333" s="47"/>
      <c r="BXK333" s="47"/>
      <c r="BXL333" s="47"/>
      <c r="BXM333" s="47"/>
      <c r="BXN333" s="47"/>
      <c r="BXO333" s="47"/>
      <c r="BXP333" s="47"/>
      <c r="BXQ333" s="47"/>
      <c r="BXR333" s="47"/>
      <c r="BXS333" s="47"/>
      <c r="BXT333" s="47"/>
      <c r="BXU333" s="47"/>
      <c r="BXV333" s="47"/>
      <c r="BXW333" s="47"/>
      <c r="BXX333" s="47"/>
      <c r="BXY333" s="47"/>
      <c r="BXZ333" s="47"/>
      <c r="BYA333" s="47"/>
      <c r="BYB333" s="47"/>
      <c r="BYC333" s="47"/>
      <c r="BYD333" s="47"/>
      <c r="BYE333" s="47"/>
      <c r="BYF333" s="47"/>
      <c r="BYG333" s="47"/>
      <c r="BYH333" s="47"/>
      <c r="BYI333" s="47"/>
      <c r="BYJ333" s="47"/>
      <c r="BYK333" s="47"/>
      <c r="BYL333" s="47"/>
      <c r="BYM333" s="47"/>
      <c r="BYN333" s="47"/>
      <c r="BYO333" s="47"/>
      <c r="BYP333" s="47"/>
      <c r="BYQ333" s="47"/>
      <c r="BYR333" s="47"/>
      <c r="BYS333" s="47"/>
      <c r="BYT333" s="47"/>
      <c r="BYU333" s="47"/>
      <c r="BYV333" s="47"/>
      <c r="BYW333" s="47"/>
      <c r="BYX333" s="47"/>
      <c r="BYY333" s="47"/>
      <c r="BYZ333" s="47"/>
      <c r="BZA333" s="47"/>
      <c r="BZB333" s="47"/>
      <c r="BZC333" s="47"/>
      <c r="BZD333" s="47"/>
      <c r="BZE333" s="47"/>
      <c r="BZF333" s="47"/>
      <c r="BZG333" s="47"/>
      <c r="BZH333" s="47"/>
      <c r="BZI333" s="47"/>
      <c r="BZJ333" s="47"/>
      <c r="BZK333" s="47"/>
      <c r="BZL333" s="47"/>
      <c r="BZM333" s="47"/>
      <c r="BZN333" s="47"/>
      <c r="BZO333" s="47"/>
      <c r="BZP333" s="47"/>
      <c r="BZQ333" s="47"/>
      <c r="BZR333" s="47"/>
      <c r="BZS333" s="47"/>
      <c r="BZT333" s="47"/>
      <c r="BZU333" s="47"/>
      <c r="BZV333" s="47"/>
      <c r="BZW333" s="47"/>
      <c r="BZX333" s="47"/>
      <c r="BZY333" s="47"/>
      <c r="BZZ333" s="47"/>
      <c r="CAA333" s="47"/>
      <c r="CAB333" s="47"/>
      <c r="CAC333" s="47"/>
      <c r="CAD333" s="47"/>
      <c r="CAE333" s="47"/>
      <c r="CAF333" s="47"/>
      <c r="CAG333" s="47"/>
      <c r="CAH333" s="47"/>
      <c r="CAI333" s="47"/>
      <c r="CAJ333" s="47"/>
      <c r="CAK333" s="47"/>
      <c r="CAL333" s="47"/>
      <c r="CAM333" s="47"/>
      <c r="CAN333" s="47"/>
      <c r="CAO333" s="47"/>
      <c r="CAP333" s="47"/>
      <c r="CAQ333" s="47"/>
      <c r="CAR333" s="47"/>
      <c r="CAS333" s="47"/>
      <c r="CAT333" s="47"/>
      <c r="CAU333" s="47"/>
      <c r="CAV333" s="47"/>
      <c r="CAW333" s="47"/>
      <c r="CAX333" s="47"/>
      <c r="CAY333" s="47"/>
      <c r="CAZ333" s="47"/>
      <c r="CBA333" s="47"/>
      <c r="CBB333" s="47"/>
      <c r="CBC333" s="47"/>
      <c r="CBD333" s="47"/>
      <c r="CBE333" s="47"/>
      <c r="CBF333" s="47"/>
      <c r="CBG333" s="47"/>
      <c r="CBH333" s="47"/>
      <c r="CBI333" s="47"/>
      <c r="CBJ333" s="47"/>
      <c r="CBK333" s="47"/>
      <c r="CBL333" s="47"/>
      <c r="CBM333" s="47"/>
      <c r="CBN333" s="47"/>
      <c r="CBO333" s="47"/>
      <c r="CBP333" s="47"/>
      <c r="CBQ333" s="47"/>
      <c r="CBR333" s="47"/>
      <c r="CBS333" s="47"/>
      <c r="CBT333" s="47"/>
      <c r="CBU333" s="47"/>
      <c r="CBV333" s="47"/>
      <c r="CBW333" s="47"/>
      <c r="CBX333" s="47"/>
      <c r="CBY333" s="47"/>
      <c r="CBZ333" s="47"/>
      <c r="CCA333" s="47"/>
      <c r="CCB333" s="47"/>
      <c r="CCC333" s="47"/>
      <c r="CCD333" s="47"/>
      <c r="CCE333" s="47"/>
      <c r="CCF333" s="47"/>
      <c r="CCG333" s="47"/>
      <c r="CCH333" s="47"/>
      <c r="CCI333" s="47"/>
      <c r="CCJ333" s="47"/>
      <c r="CCK333" s="47"/>
      <c r="CCL333" s="47"/>
      <c r="CCM333" s="47"/>
      <c r="CCN333" s="47"/>
      <c r="CCO333" s="47"/>
      <c r="CCP333" s="47"/>
      <c r="CCQ333" s="47"/>
      <c r="CCR333" s="47"/>
      <c r="CCS333" s="47"/>
      <c r="CCT333" s="47"/>
      <c r="CCU333" s="47"/>
      <c r="CCV333" s="47"/>
      <c r="CCW333" s="47"/>
      <c r="CCX333" s="47"/>
      <c r="CCY333" s="47"/>
      <c r="CCZ333" s="47"/>
      <c r="CDA333" s="47"/>
      <c r="CDB333" s="47"/>
      <c r="CDC333" s="47"/>
      <c r="CDD333" s="47"/>
      <c r="CDE333" s="47"/>
      <c r="CDF333" s="47"/>
      <c r="CDG333" s="47"/>
      <c r="CDH333" s="47"/>
      <c r="CDI333" s="47"/>
      <c r="CDJ333" s="47"/>
      <c r="CDK333" s="47"/>
      <c r="CDL333" s="47"/>
      <c r="CDM333" s="47"/>
      <c r="CDN333" s="47"/>
      <c r="CDO333" s="47"/>
      <c r="CDP333" s="47"/>
      <c r="CDQ333" s="47"/>
      <c r="CDR333" s="47"/>
      <c r="CDS333" s="47"/>
      <c r="CDT333" s="47"/>
      <c r="CDU333" s="47"/>
      <c r="CDV333" s="47"/>
      <c r="CDW333" s="47"/>
      <c r="CDX333" s="47"/>
      <c r="CDY333" s="47"/>
      <c r="CDZ333" s="47"/>
      <c r="CEA333" s="47"/>
      <c r="CEB333" s="47"/>
      <c r="CEC333" s="47"/>
      <c r="CED333" s="47"/>
      <c r="CEE333" s="47"/>
      <c r="CEF333" s="47"/>
      <c r="CEG333" s="47"/>
      <c r="CEH333" s="47"/>
      <c r="CEI333" s="47"/>
      <c r="CEJ333" s="47"/>
      <c r="CEK333" s="47"/>
      <c r="CEL333" s="47"/>
      <c r="CEM333" s="47"/>
      <c r="CEN333" s="47"/>
      <c r="CEO333" s="47"/>
      <c r="CEP333" s="47"/>
      <c r="CEQ333" s="47"/>
      <c r="CER333" s="47"/>
      <c r="CES333" s="47"/>
      <c r="CET333" s="47"/>
      <c r="CEU333" s="47"/>
      <c r="CEV333" s="47"/>
      <c r="CEW333" s="47"/>
      <c r="CEX333" s="47"/>
      <c r="CEY333" s="47"/>
      <c r="CEZ333" s="47"/>
      <c r="CFA333" s="47"/>
      <c r="CFB333" s="47"/>
      <c r="CFC333" s="47"/>
      <c r="CFD333" s="47"/>
      <c r="CFE333" s="47"/>
      <c r="CFF333" s="47"/>
      <c r="CFG333" s="47"/>
      <c r="CFH333" s="47"/>
      <c r="CFI333" s="47"/>
      <c r="CFJ333" s="47"/>
      <c r="CFK333" s="47"/>
      <c r="CFL333" s="47"/>
      <c r="CFM333" s="47"/>
      <c r="CFN333" s="47"/>
      <c r="CFO333" s="47"/>
      <c r="CFP333" s="47"/>
      <c r="CFQ333" s="47"/>
      <c r="CFR333" s="47"/>
      <c r="CFS333" s="47"/>
      <c r="CFT333" s="47"/>
      <c r="CFU333" s="47"/>
      <c r="CFV333" s="47"/>
      <c r="CFW333" s="47"/>
      <c r="CFX333" s="47"/>
      <c r="CFY333" s="47"/>
      <c r="CFZ333" s="47"/>
      <c r="CGA333" s="47"/>
      <c r="CGB333" s="47"/>
      <c r="CGC333" s="47"/>
      <c r="CGD333" s="47"/>
      <c r="CGE333" s="47"/>
      <c r="CGF333" s="47"/>
      <c r="CGG333" s="47"/>
      <c r="CGH333" s="47"/>
      <c r="CGI333" s="47"/>
      <c r="CGJ333" s="47"/>
      <c r="CGK333" s="47"/>
      <c r="CGL333" s="47"/>
      <c r="CGM333" s="47"/>
      <c r="CGN333" s="47"/>
      <c r="CGO333" s="47"/>
      <c r="CGP333" s="47"/>
      <c r="CGQ333" s="47"/>
      <c r="CGR333" s="47"/>
      <c r="CGS333" s="47"/>
      <c r="CGT333" s="47"/>
      <c r="CGU333" s="47"/>
      <c r="CGV333" s="47"/>
      <c r="CGW333" s="47"/>
      <c r="CGX333" s="47"/>
      <c r="CGY333" s="47"/>
      <c r="CGZ333" s="47"/>
      <c r="CHA333" s="47"/>
      <c r="CHB333" s="47"/>
      <c r="CHC333" s="47"/>
      <c r="CHD333" s="47"/>
      <c r="CHE333" s="47"/>
      <c r="CHF333" s="47"/>
      <c r="CHG333" s="47"/>
      <c r="CHH333" s="47"/>
      <c r="CHI333" s="47"/>
      <c r="CHJ333" s="47"/>
      <c r="CHK333" s="47"/>
      <c r="CHL333" s="47"/>
      <c r="CHM333" s="47"/>
      <c r="CHN333" s="47"/>
      <c r="CHO333" s="47"/>
      <c r="CHP333" s="47"/>
      <c r="CHQ333" s="47"/>
      <c r="CHR333" s="47"/>
      <c r="CHS333" s="47"/>
      <c r="CHT333" s="47"/>
      <c r="CHU333" s="47"/>
      <c r="CHV333" s="47"/>
      <c r="CHW333" s="47"/>
      <c r="CHX333" s="47"/>
      <c r="CHY333" s="47"/>
      <c r="CHZ333" s="47"/>
      <c r="CIA333" s="47"/>
      <c r="CIB333" s="47"/>
      <c r="CIC333" s="47"/>
      <c r="CID333" s="47"/>
      <c r="CIE333" s="47"/>
      <c r="CIF333" s="47"/>
      <c r="CIG333" s="47"/>
      <c r="CIH333" s="47"/>
      <c r="CII333" s="47"/>
      <c r="CIJ333" s="47"/>
      <c r="CIK333" s="47"/>
      <c r="CIL333" s="47"/>
      <c r="CIM333" s="47"/>
      <c r="CIN333" s="47"/>
      <c r="CIO333" s="47"/>
      <c r="CIP333" s="47"/>
      <c r="CIQ333" s="47"/>
      <c r="CIR333" s="47"/>
      <c r="CIS333" s="47"/>
      <c r="CIT333" s="47"/>
      <c r="CIU333" s="47"/>
      <c r="CIV333" s="47"/>
      <c r="CIW333" s="47"/>
      <c r="CIX333" s="47"/>
      <c r="CIY333" s="47"/>
      <c r="CIZ333" s="47"/>
      <c r="CJA333" s="47"/>
      <c r="CJB333" s="47"/>
      <c r="CJC333" s="47"/>
      <c r="CJD333" s="47"/>
      <c r="CJE333" s="47"/>
      <c r="CJF333" s="47"/>
      <c r="CJG333" s="47"/>
      <c r="CJH333" s="47"/>
      <c r="CJI333" s="47"/>
      <c r="CJJ333" s="47"/>
      <c r="CJK333" s="47"/>
      <c r="CJL333" s="47"/>
      <c r="CJM333" s="47"/>
      <c r="CJN333" s="47"/>
      <c r="CJO333" s="47"/>
      <c r="CJP333" s="47"/>
      <c r="CJQ333" s="47"/>
      <c r="CJR333" s="47"/>
      <c r="CJS333" s="47"/>
      <c r="CJT333" s="47"/>
      <c r="CJU333" s="47"/>
      <c r="CJV333" s="47"/>
      <c r="CJW333" s="47"/>
      <c r="CJX333" s="47"/>
      <c r="CJY333" s="47"/>
      <c r="CJZ333" s="47"/>
      <c r="CKA333" s="47"/>
      <c r="CKB333" s="47"/>
      <c r="CKC333" s="47"/>
      <c r="CKD333" s="47"/>
      <c r="CKE333" s="47"/>
      <c r="CKF333" s="47"/>
      <c r="CKG333" s="47"/>
      <c r="CKH333" s="47"/>
      <c r="CKI333" s="47"/>
      <c r="CKJ333" s="47"/>
      <c r="CKK333" s="47"/>
      <c r="CKL333" s="47"/>
      <c r="CKM333" s="47"/>
      <c r="CKN333" s="47"/>
      <c r="CKO333" s="47"/>
      <c r="CKP333" s="47"/>
      <c r="CKQ333" s="47"/>
      <c r="CKR333" s="47"/>
      <c r="CKS333" s="47"/>
      <c r="CKT333" s="47"/>
      <c r="CKU333" s="47"/>
      <c r="CKV333" s="47"/>
      <c r="CKW333" s="47"/>
      <c r="CKX333" s="47"/>
      <c r="CKY333" s="47"/>
      <c r="CKZ333" s="47"/>
      <c r="CLA333" s="47"/>
      <c r="CLB333" s="47"/>
      <c r="CLC333" s="47"/>
      <c r="CLD333" s="47"/>
      <c r="CLE333" s="47"/>
      <c r="CLF333" s="47"/>
      <c r="CLG333" s="47"/>
      <c r="CLH333" s="47"/>
      <c r="CLI333" s="47"/>
      <c r="CLJ333" s="47"/>
      <c r="CLK333" s="47"/>
      <c r="CLL333" s="47"/>
      <c r="CLM333" s="47"/>
      <c r="CLN333" s="47"/>
      <c r="CLO333" s="47"/>
      <c r="CLP333" s="47"/>
      <c r="CLQ333" s="47"/>
      <c r="CLR333" s="47"/>
      <c r="CLS333" s="47"/>
      <c r="CLT333" s="47"/>
      <c r="CLU333" s="47"/>
      <c r="CLV333" s="47"/>
      <c r="CLW333" s="47"/>
      <c r="CLX333" s="47"/>
      <c r="CLY333" s="47"/>
      <c r="CLZ333" s="47"/>
      <c r="CMA333" s="47"/>
      <c r="CMB333" s="47"/>
      <c r="CMC333" s="47"/>
      <c r="CMD333" s="47"/>
      <c r="CME333" s="47"/>
      <c r="CMF333" s="47"/>
      <c r="CMG333" s="47"/>
      <c r="CMH333" s="47"/>
      <c r="CMI333" s="47"/>
      <c r="CMJ333" s="47"/>
      <c r="CMK333" s="47"/>
      <c r="CML333" s="47"/>
      <c r="CMM333" s="47"/>
      <c r="CMN333" s="47"/>
      <c r="CMO333" s="47"/>
      <c r="CMP333" s="47"/>
      <c r="CMQ333" s="47"/>
      <c r="CMR333" s="47"/>
      <c r="CMS333" s="47"/>
      <c r="CMT333" s="47"/>
      <c r="CMU333" s="47"/>
      <c r="CMV333" s="47"/>
      <c r="CMW333" s="47"/>
      <c r="CMX333" s="47"/>
      <c r="CMY333" s="47"/>
      <c r="CMZ333" s="47"/>
      <c r="CNA333" s="47"/>
      <c r="CNB333" s="47"/>
      <c r="CNC333" s="47"/>
      <c r="CND333" s="47"/>
      <c r="CNE333" s="47"/>
      <c r="CNF333" s="47"/>
      <c r="CNG333" s="47"/>
      <c r="CNH333" s="47"/>
      <c r="CNI333" s="47"/>
      <c r="CNJ333" s="47"/>
      <c r="CNK333" s="47"/>
      <c r="CNL333" s="47"/>
      <c r="CNM333" s="47"/>
      <c r="CNN333" s="47"/>
      <c r="CNO333" s="47"/>
      <c r="CNP333" s="47"/>
      <c r="CNQ333" s="47"/>
      <c r="CNR333" s="47"/>
      <c r="CNS333" s="47"/>
      <c r="CNT333" s="47"/>
      <c r="CNU333" s="47"/>
      <c r="CNV333" s="47"/>
      <c r="CNW333" s="47"/>
      <c r="CNX333" s="47"/>
      <c r="CNY333" s="47"/>
      <c r="CNZ333" s="47"/>
      <c r="COA333" s="47"/>
      <c r="COB333" s="47"/>
      <c r="COC333" s="47"/>
      <c r="COD333" s="47"/>
      <c r="COE333" s="47"/>
      <c r="COF333" s="47"/>
      <c r="COG333" s="47"/>
      <c r="COH333" s="47"/>
      <c r="COI333" s="47"/>
      <c r="COJ333" s="47"/>
      <c r="COK333" s="47"/>
      <c r="COL333" s="47"/>
      <c r="COM333" s="47"/>
      <c r="CON333" s="47"/>
      <c r="COO333" s="47"/>
      <c r="COP333" s="47"/>
      <c r="COQ333" s="47"/>
      <c r="COR333" s="47"/>
      <c r="COS333" s="47"/>
      <c r="COT333" s="47"/>
      <c r="COU333" s="47"/>
      <c r="COV333" s="47"/>
      <c r="COW333" s="47"/>
      <c r="COX333" s="47"/>
      <c r="COY333" s="47"/>
      <c r="COZ333" s="47"/>
      <c r="CPA333" s="47"/>
      <c r="CPB333" s="47"/>
      <c r="CPC333" s="47"/>
      <c r="CPD333" s="47"/>
      <c r="CPE333" s="47"/>
      <c r="CPF333" s="47"/>
      <c r="CPG333" s="47"/>
      <c r="CPH333" s="47"/>
      <c r="CPI333" s="47"/>
      <c r="CPJ333" s="47"/>
      <c r="CPK333" s="47"/>
      <c r="CPL333" s="47"/>
      <c r="CPM333" s="47"/>
      <c r="CPN333" s="47"/>
      <c r="CPO333" s="47"/>
      <c r="CPP333" s="47"/>
      <c r="CPQ333" s="47"/>
      <c r="CPR333" s="47"/>
      <c r="CPS333" s="47"/>
      <c r="CPT333" s="47"/>
      <c r="CPU333" s="47"/>
      <c r="CPV333" s="47"/>
      <c r="CPW333" s="47"/>
      <c r="CPX333" s="47"/>
      <c r="CPY333" s="47"/>
      <c r="CPZ333" s="47"/>
      <c r="CQA333" s="47"/>
      <c r="CQB333" s="47"/>
      <c r="CQC333" s="47"/>
      <c r="CQD333" s="47"/>
      <c r="CQE333" s="47"/>
      <c r="CQF333" s="47"/>
      <c r="CQG333" s="47"/>
      <c r="CQH333" s="47"/>
      <c r="CQI333" s="47"/>
      <c r="CQJ333" s="47"/>
      <c r="CQK333" s="47"/>
      <c r="CQL333" s="47"/>
      <c r="CQM333" s="47"/>
      <c r="CQN333" s="47"/>
      <c r="CQO333" s="47"/>
      <c r="CQP333" s="47"/>
      <c r="CQQ333" s="47"/>
      <c r="CQR333" s="47"/>
      <c r="CQS333" s="47"/>
      <c r="CQT333" s="47"/>
      <c r="CQU333" s="47"/>
      <c r="CQV333" s="47"/>
      <c r="CQW333" s="47"/>
      <c r="CQX333" s="47"/>
      <c r="CQY333" s="47"/>
      <c r="CQZ333" s="47"/>
      <c r="CRA333" s="47"/>
      <c r="CRB333" s="47"/>
      <c r="CRC333" s="47"/>
      <c r="CRD333" s="47"/>
      <c r="CRE333" s="47"/>
      <c r="CRF333" s="47"/>
      <c r="CRG333" s="47"/>
      <c r="CRH333" s="47"/>
      <c r="CRI333" s="47"/>
      <c r="CRJ333" s="47"/>
      <c r="CRK333" s="47"/>
      <c r="CRL333" s="47"/>
      <c r="CRM333" s="47"/>
      <c r="CRN333" s="47"/>
      <c r="CRO333" s="47"/>
      <c r="CRP333" s="47"/>
      <c r="CRQ333" s="47"/>
      <c r="CRR333" s="47"/>
      <c r="CRS333" s="47"/>
      <c r="CRT333" s="47"/>
      <c r="CRU333" s="47"/>
      <c r="CRV333" s="47"/>
      <c r="CRW333" s="47"/>
      <c r="CRX333" s="47"/>
      <c r="CRY333" s="47"/>
      <c r="CRZ333" s="47"/>
      <c r="CSA333" s="47"/>
      <c r="CSB333" s="47"/>
      <c r="CSC333" s="47"/>
      <c r="CSD333" s="47"/>
      <c r="CSE333" s="47"/>
      <c r="CSF333" s="47"/>
      <c r="CSG333" s="47"/>
      <c r="CSH333" s="47"/>
      <c r="CSI333" s="47"/>
      <c r="CSJ333" s="47"/>
      <c r="CSK333" s="47"/>
      <c r="CSL333" s="47"/>
      <c r="CSM333" s="47"/>
      <c r="CSN333" s="47"/>
      <c r="CSO333" s="47"/>
      <c r="CSP333" s="47"/>
      <c r="CSQ333" s="47"/>
      <c r="CSR333" s="47"/>
      <c r="CSS333" s="47"/>
      <c r="CST333" s="47"/>
      <c r="CSU333" s="47"/>
      <c r="CSV333" s="47"/>
      <c r="CSW333" s="47"/>
      <c r="CSX333" s="47"/>
      <c r="CSY333" s="47"/>
      <c r="CSZ333" s="47"/>
      <c r="CTA333" s="47"/>
      <c r="CTB333" s="47"/>
      <c r="CTC333" s="47"/>
      <c r="CTD333" s="47"/>
      <c r="CTE333" s="47"/>
      <c r="CTF333" s="47"/>
      <c r="CTG333" s="47"/>
      <c r="CTH333" s="47"/>
      <c r="CTI333" s="47"/>
      <c r="CTJ333" s="47"/>
      <c r="CTK333" s="47"/>
      <c r="CTL333" s="47"/>
      <c r="CTM333" s="47"/>
      <c r="CTN333" s="47"/>
      <c r="CTO333" s="47"/>
      <c r="CTP333" s="47"/>
      <c r="CTQ333" s="47"/>
      <c r="CTR333" s="47"/>
      <c r="CTS333" s="47"/>
      <c r="CTT333" s="47"/>
      <c r="CTU333" s="47"/>
      <c r="CTV333" s="47"/>
      <c r="CTW333" s="47"/>
      <c r="CTX333" s="47"/>
      <c r="CTY333" s="47"/>
      <c r="CTZ333" s="47"/>
      <c r="CUA333" s="47"/>
      <c r="CUB333" s="47"/>
      <c r="CUC333" s="47"/>
      <c r="CUD333" s="47"/>
      <c r="CUE333" s="47"/>
      <c r="CUF333" s="47"/>
      <c r="CUG333" s="47"/>
      <c r="CUH333" s="47"/>
      <c r="CUI333" s="47"/>
      <c r="CUJ333" s="47"/>
      <c r="CUK333" s="47"/>
      <c r="CUL333" s="47"/>
      <c r="CUM333" s="47"/>
      <c r="CUN333" s="47"/>
      <c r="CUO333" s="47"/>
      <c r="CUP333" s="47"/>
      <c r="CUQ333" s="47"/>
      <c r="CUR333" s="47"/>
      <c r="CUS333" s="47"/>
      <c r="CUT333" s="47"/>
      <c r="CUU333" s="47"/>
      <c r="CUV333" s="47"/>
      <c r="CUW333" s="47"/>
      <c r="CUX333" s="47"/>
      <c r="CUY333" s="47"/>
      <c r="CUZ333" s="47"/>
      <c r="CVA333" s="47"/>
      <c r="CVB333" s="47"/>
      <c r="CVC333" s="47"/>
      <c r="CVD333" s="47"/>
      <c r="CVE333" s="47"/>
      <c r="CVF333" s="47"/>
      <c r="CVG333" s="47"/>
      <c r="CVH333" s="47"/>
      <c r="CVI333" s="47"/>
      <c r="CVJ333" s="47"/>
      <c r="CVK333" s="47"/>
      <c r="CVL333" s="47"/>
      <c r="CVM333" s="47"/>
      <c r="CVN333" s="47"/>
      <c r="CVO333" s="47"/>
      <c r="CVP333" s="47"/>
      <c r="CVQ333" s="47"/>
      <c r="CVR333" s="47"/>
      <c r="CVS333" s="47"/>
      <c r="CVT333" s="47"/>
      <c r="CVU333" s="47"/>
      <c r="CVV333" s="47"/>
      <c r="CVW333" s="47"/>
      <c r="CVX333" s="47"/>
      <c r="CVY333" s="47"/>
      <c r="CVZ333" s="47"/>
      <c r="CWA333" s="47"/>
      <c r="CWB333" s="47"/>
      <c r="CWC333" s="47"/>
      <c r="CWD333" s="47"/>
      <c r="CWE333" s="47"/>
      <c r="CWF333" s="47"/>
      <c r="CWG333" s="47"/>
      <c r="CWH333" s="47"/>
      <c r="CWI333" s="47"/>
      <c r="CWJ333" s="47"/>
      <c r="CWK333" s="47"/>
      <c r="CWL333" s="47"/>
      <c r="CWM333" s="47"/>
      <c r="CWN333" s="47"/>
      <c r="CWO333" s="47"/>
      <c r="CWP333" s="47"/>
      <c r="CWQ333" s="47"/>
      <c r="CWR333" s="47"/>
      <c r="CWS333" s="47"/>
      <c r="CWT333" s="47"/>
      <c r="CWU333" s="47"/>
      <c r="CWV333" s="47"/>
      <c r="CWW333" s="47"/>
      <c r="CWX333" s="47"/>
      <c r="CWY333" s="47"/>
      <c r="CWZ333" s="47"/>
      <c r="CXA333" s="47"/>
      <c r="CXB333" s="47"/>
      <c r="CXC333" s="47"/>
      <c r="CXD333" s="47"/>
      <c r="CXE333" s="47"/>
      <c r="CXF333" s="47"/>
      <c r="CXG333" s="47"/>
      <c r="CXH333" s="47"/>
      <c r="CXI333" s="47"/>
      <c r="CXJ333" s="47"/>
      <c r="CXK333" s="47"/>
      <c r="CXL333" s="47"/>
      <c r="CXM333" s="47"/>
      <c r="CXN333" s="47"/>
      <c r="CXO333" s="47"/>
      <c r="CXP333" s="47"/>
      <c r="CXQ333" s="47"/>
      <c r="CXR333" s="47"/>
      <c r="CXS333" s="47"/>
      <c r="CXT333" s="47"/>
      <c r="CXU333" s="47"/>
      <c r="CXV333" s="47"/>
      <c r="CXW333" s="47"/>
      <c r="CXX333" s="47"/>
      <c r="CXY333" s="47"/>
      <c r="CXZ333" s="47"/>
      <c r="CYA333" s="47"/>
      <c r="CYB333" s="47"/>
      <c r="CYC333" s="47"/>
      <c r="CYD333" s="47"/>
      <c r="CYE333" s="47"/>
      <c r="CYF333" s="47"/>
      <c r="CYG333" s="47"/>
      <c r="CYH333" s="47"/>
      <c r="CYI333" s="47"/>
      <c r="CYJ333" s="47"/>
      <c r="CYK333" s="47"/>
      <c r="CYL333" s="47"/>
      <c r="CYM333" s="47"/>
      <c r="CYN333" s="47"/>
      <c r="CYO333" s="47"/>
      <c r="CYP333" s="47"/>
      <c r="CYQ333" s="47"/>
      <c r="CYR333" s="47"/>
      <c r="CYS333" s="47"/>
      <c r="CYT333" s="47"/>
      <c r="CYU333" s="47"/>
      <c r="CYV333" s="47"/>
      <c r="CYW333" s="47"/>
      <c r="CYX333" s="47"/>
      <c r="CYY333" s="47"/>
      <c r="CYZ333" s="47"/>
      <c r="CZA333" s="47"/>
      <c r="CZB333" s="47"/>
      <c r="CZC333" s="47"/>
      <c r="CZD333" s="47"/>
      <c r="CZE333" s="47"/>
      <c r="CZF333" s="47"/>
      <c r="CZG333" s="47"/>
      <c r="CZH333" s="47"/>
      <c r="CZI333" s="47"/>
      <c r="CZJ333" s="47"/>
      <c r="CZK333" s="47"/>
      <c r="CZL333" s="47"/>
      <c r="CZM333" s="47"/>
      <c r="CZN333" s="47"/>
      <c r="CZO333" s="47"/>
      <c r="CZP333" s="47"/>
      <c r="CZQ333" s="47"/>
      <c r="CZR333" s="47"/>
      <c r="CZS333" s="47"/>
      <c r="CZT333" s="47"/>
      <c r="CZU333" s="47"/>
      <c r="CZV333" s="47"/>
      <c r="CZW333" s="47"/>
      <c r="CZX333" s="47"/>
      <c r="CZY333" s="47"/>
      <c r="CZZ333" s="47"/>
      <c r="DAA333" s="47"/>
      <c r="DAB333" s="47"/>
      <c r="DAC333" s="47"/>
      <c r="DAD333" s="47"/>
      <c r="DAE333" s="47"/>
      <c r="DAF333" s="47"/>
      <c r="DAG333" s="47"/>
      <c r="DAH333" s="47"/>
      <c r="DAI333" s="47"/>
      <c r="DAJ333" s="47"/>
      <c r="DAK333" s="47"/>
      <c r="DAL333" s="47"/>
      <c r="DAM333" s="47"/>
      <c r="DAN333" s="47"/>
      <c r="DAO333" s="47"/>
      <c r="DAP333" s="47"/>
      <c r="DAQ333" s="47"/>
      <c r="DAR333" s="47"/>
      <c r="DAS333" s="47"/>
      <c r="DAT333" s="47"/>
      <c r="DAU333" s="47"/>
      <c r="DAV333" s="47"/>
      <c r="DAW333" s="47"/>
      <c r="DAX333" s="47"/>
      <c r="DAY333" s="47"/>
      <c r="DAZ333" s="47"/>
      <c r="DBA333" s="47"/>
      <c r="DBB333" s="47"/>
      <c r="DBC333" s="47"/>
      <c r="DBD333" s="47"/>
      <c r="DBE333" s="47"/>
      <c r="DBF333" s="47"/>
      <c r="DBG333" s="47"/>
      <c r="DBH333" s="47"/>
      <c r="DBI333" s="47"/>
      <c r="DBJ333" s="47"/>
      <c r="DBK333" s="47"/>
      <c r="DBL333" s="47"/>
      <c r="DBM333" s="47"/>
      <c r="DBN333" s="47"/>
      <c r="DBO333" s="47"/>
      <c r="DBP333" s="47"/>
      <c r="DBQ333" s="47"/>
      <c r="DBR333" s="47"/>
      <c r="DBS333" s="47"/>
      <c r="DBT333" s="47"/>
      <c r="DBU333" s="47"/>
      <c r="DBV333" s="47"/>
      <c r="DBW333" s="47"/>
      <c r="DBX333" s="47"/>
      <c r="DBY333" s="47"/>
      <c r="DBZ333" s="47"/>
      <c r="DCA333" s="47"/>
      <c r="DCB333" s="47"/>
      <c r="DCC333" s="47"/>
      <c r="DCD333" s="47"/>
      <c r="DCE333" s="47"/>
      <c r="DCF333" s="47"/>
      <c r="DCG333" s="47"/>
      <c r="DCH333" s="47"/>
      <c r="DCI333" s="47"/>
      <c r="DCJ333" s="47"/>
      <c r="DCK333" s="47"/>
      <c r="DCL333" s="47"/>
      <c r="DCM333" s="47"/>
      <c r="DCN333" s="47"/>
      <c r="DCO333" s="47"/>
      <c r="DCP333" s="47"/>
      <c r="DCQ333" s="47"/>
      <c r="DCR333" s="47"/>
      <c r="DCS333" s="47"/>
      <c r="DCT333" s="47"/>
      <c r="DCU333" s="47"/>
      <c r="DCV333" s="47"/>
      <c r="DCW333" s="47"/>
      <c r="DCX333" s="47"/>
      <c r="DCY333" s="47"/>
      <c r="DCZ333" s="47"/>
      <c r="DDA333" s="47"/>
      <c r="DDB333" s="47"/>
      <c r="DDC333" s="47"/>
      <c r="DDD333" s="47"/>
      <c r="DDE333" s="47"/>
      <c r="DDF333" s="47"/>
      <c r="DDG333" s="47"/>
      <c r="DDH333" s="47"/>
      <c r="DDI333" s="47"/>
      <c r="DDJ333" s="47"/>
      <c r="DDK333" s="47"/>
      <c r="DDL333" s="47"/>
      <c r="DDM333" s="47"/>
      <c r="DDN333" s="47"/>
      <c r="DDO333" s="47"/>
      <c r="DDP333" s="47"/>
      <c r="DDQ333" s="47"/>
      <c r="DDR333" s="47"/>
      <c r="DDS333" s="47"/>
      <c r="DDT333" s="47"/>
      <c r="DDU333" s="47"/>
      <c r="DDV333" s="47"/>
      <c r="DDW333" s="47"/>
      <c r="DDX333" s="47"/>
      <c r="DDY333" s="47"/>
      <c r="DDZ333" s="47"/>
      <c r="DEA333" s="47"/>
      <c r="DEB333" s="47"/>
      <c r="DEC333" s="47"/>
      <c r="DED333" s="47"/>
      <c r="DEE333" s="47"/>
      <c r="DEF333" s="47"/>
      <c r="DEG333" s="47"/>
      <c r="DEH333" s="47"/>
      <c r="DEI333" s="47"/>
      <c r="DEJ333" s="47"/>
      <c r="DEK333" s="47"/>
      <c r="DEL333" s="47"/>
      <c r="DEM333" s="47"/>
      <c r="DEN333" s="47"/>
      <c r="DEO333" s="47"/>
      <c r="DEP333" s="47"/>
      <c r="DEQ333" s="47"/>
      <c r="DER333" s="47"/>
      <c r="DES333" s="47"/>
      <c r="DET333" s="47"/>
      <c r="DEU333" s="47"/>
      <c r="DEV333" s="47"/>
      <c r="DEW333" s="47"/>
      <c r="DEX333" s="47"/>
      <c r="DEY333" s="47"/>
      <c r="DEZ333" s="47"/>
      <c r="DFA333" s="47"/>
      <c r="DFB333" s="47"/>
      <c r="DFC333" s="47"/>
      <c r="DFD333" s="47"/>
      <c r="DFE333" s="47"/>
      <c r="DFF333" s="47"/>
      <c r="DFG333" s="47"/>
      <c r="DFH333" s="47"/>
      <c r="DFI333" s="47"/>
      <c r="DFJ333" s="47"/>
      <c r="DFK333" s="47"/>
      <c r="DFL333" s="47"/>
      <c r="DFM333" s="47"/>
      <c r="DFN333" s="47"/>
      <c r="DFO333" s="47"/>
      <c r="DFP333" s="47"/>
      <c r="DFQ333" s="47"/>
      <c r="DFR333" s="47"/>
      <c r="DFS333" s="47"/>
      <c r="DFT333" s="47"/>
      <c r="DFU333" s="47"/>
      <c r="DFV333" s="47"/>
      <c r="DFW333" s="47"/>
      <c r="DFX333" s="47"/>
      <c r="DFY333" s="47"/>
      <c r="DFZ333" s="47"/>
      <c r="DGA333" s="47"/>
      <c r="DGB333" s="47"/>
      <c r="DGC333" s="47"/>
      <c r="DGD333" s="47"/>
      <c r="DGE333" s="47"/>
      <c r="DGF333" s="47"/>
      <c r="DGG333" s="47"/>
      <c r="DGH333" s="47"/>
      <c r="DGI333" s="47"/>
      <c r="DGJ333" s="47"/>
      <c r="DGK333" s="47"/>
      <c r="DGL333" s="47"/>
      <c r="DGM333" s="47"/>
      <c r="DGN333" s="47"/>
      <c r="DGO333" s="47"/>
      <c r="DGP333" s="47"/>
      <c r="DGQ333" s="47"/>
      <c r="DGR333" s="47"/>
      <c r="DGS333" s="47"/>
      <c r="DGT333" s="47"/>
      <c r="DGU333" s="47"/>
      <c r="DGV333" s="47"/>
      <c r="DGW333" s="47"/>
      <c r="DGX333" s="47"/>
      <c r="DGY333" s="47"/>
      <c r="DGZ333" s="47"/>
      <c r="DHA333" s="47"/>
      <c r="DHB333" s="47"/>
      <c r="DHC333" s="47"/>
      <c r="DHD333" s="47"/>
      <c r="DHE333" s="47"/>
      <c r="DHF333" s="47"/>
      <c r="DHG333" s="47"/>
      <c r="DHH333" s="47"/>
      <c r="DHI333" s="47"/>
      <c r="DHJ333" s="47"/>
      <c r="DHK333" s="47"/>
      <c r="DHL333" s="47"/>
      <c r="DHM333" s="47"/>
      <c r="DHN333" s="47"/>
      <c r="DHO333" s="47"/>
      <c r="DHP333" s="47"/>
      <c r="DHQ333" s="47"/>
      <c r="DHR333" s="47"/>
      <c r="DHS333" s="47"/>
      <c r="DHT333" s="47"/>
      <c r="DHU333" s="47"/>
      <c r="DHV333" s="47"/>
      <c r="DHW333" s="47"/>
      <c r="DHX333" s="47"/>
      <c r="DHY333" s="47"/>
      <c r="DHZ333" s="47"/>
      <c r="DIA333" s="47"/>
      <c r="DIB333" s="47"/>
      <c r="DIC333" s="47"/>
      <c r="DID333" s="47"/>
      <c r="DIE333" s="47"/>
      <c r="DIF333" s="47"/>
      <c r="DIG333" s="47"/>
      <c r="DIH333" s="47"/>
      <c r="DII333" s="47"/>
      <c r="DIJ333" s="47"/>
      <c r="DIK333" s="47"/>
      <c r="DIL333" s="47"/>
      <c r="DIM333" s="47"/>
      <c r="DIN333" s="47"/>
      <c r="DIO333" s="47"/>
      <c r="DIP333" s="47"/>
      <c r="DIQ333" s="47"/>
      <c r="DIR333" s="47"/>
      <c r="DIS333" s="47"/>
      <c r="DIT333" s="47"/>
      <c r="DIU333" s="47"/>
      <c r="DIV333" s="47"/>
      <c r="DIW333" s="47"/>
      <c r="DIX333" s="47"/>
      <c r="DIY333" s="47"/>
      <c r="DIZ333" s="47"/>
      <c r="DJA333" s="47"/>
      <c r="DJB333" s="47"/>
      <c r="DJC333" s="47"/>
      <c r="DJD333" s="47"/>
      <c r="DJE333" s="47"/>
      <c r="DJF333" s="47"/>
      <c r="DJG333" s="47"/>
      <c r="DJH333" s="47"/>
      <c r="DJI333" s="47"/>
      <c r="DJJ333" s="47"/>
      <c r="DJK333" s="47"/>
      <c r="DJL333" s="47"/>
      <c r="DJM333" s="47"/>
      <c r="DJN333" s="47"/>
      <c r="DJO333" s="47"/>
      <c r="DJP333" s="47"/>
      <c r="DJQ333" s="47"/>
      <c r="DJR333" s="47"/>
      <c r="DJS333" s="47"/>
      <c r="DJT333" s="47"/>
      <c r="DJU333" s="47"/>
      <c r="DJV333" s="47"/>
      <c r="DJW333" s="47"/>
      <c r="DJX333" s="47"/>
      <c r="DJY333" s="47"/>
      <c r="DJZ333" s="47"/>
      <c r="DKA333" s="47"/>
      <c r="DKB333" s="47"/>
      <c r="DKC333" s="47"/>
      <c r="DKD333" s="47"/>
      <c r="DKE333" s="47"/>
      <c r="DKF333" s="47"/>
      <c r="DKG333" s="47"/>
      <c r="DKH333" s="47"/>
      <c r="DKI333" s="47"/>
      <c r="DKJ333" s="47"/>
      <c r="DKK333" s="47"/>
      <c r="DKL333" s="47"/>
      <c r="DKM333" s="47"/>
      <c r="DKN333" s="47"/>
      <c r="DKO333" s="47"/>
      <c r="DKP333" s="47"/>
      <c r="DKQ333" s="47"/>
      <c r="DKR333" s="47"/>
      <c r="DKS333" s="47"/>
      <c r="DKT333" s="47"/>
      <c r="DKU333" s="47"/>
      <c r="DKV333" s="47"/>
      <c r="DKW333" s="47"/>
      <c r="DKX333" s="47"/>
      <c r="DKY333" s="47"/>
      <c r="DKZ333" s="47"/>
      <c r="DLA333" s="47"/>
      <c r="DLB333" s="47"/>
      <c r="DLC333" s="47"/>
      <c r="DLD333" s="47"/>
      <c r="DLE333" s="47"/>
      <c r="DLF333" s="47"/>
      <c r="DLG333" s="47"/>
      <c r="DLH333" s="47"/>
      <c r="DLI333" s="47"/>
      <c r="DLJ333" s="47"/>
      <c r="DLK333" s="47"/>
      <c r="DLL333" s="47"/>
      <c r="DLM333" s="47"/>
      <c r="DLN333" s="47"/>
      <c r="DLO333" s="47"/>
      <c r="DLP333" s="47"/>
      <c r="DLQ333" s="47"/>
      <c r="DLR333" s="47"/>
      <c r="DLS333" s="47"/>
      <c r="DLT333" s="47"/>
      <c r="DLU333" s="47"/>
      <c r="DLV333" s="47"/>
      <c r="DLW333" s="47"/>
      <c r="DLX333" s="47"/>
      <c r="DLY333" s="47"/>
      <c r="DLZ333" s="47"/>
      <c r="DMA333" s="47"/>
      <c r="DMB333" s="47"/>
      <c r="DMC333" s="47"/>
      <c r="DMD333" s="47"/>
      <c r="DME333" s="47"/>
      <c r="DMF333" s="47"/>
      <c r="DMG333" s="47"/>
      <c r="DMH333" s="47"/>
      <c r="DMI333" s="47"/>
      <c r="DMJ333" s="47"/>
      <c r="DMK333" s="47"/>
      <c r="DML333" s="47"/>
      <c r="DMM333" s="47"/>
      <c r="DMN333" s="47"/>
      <c r="DMO333" s="47"/>
      <c r="DMP333" s="47"/>
      <c r="DMQ333" s="47"/>
      <c r="DMR333" s="47"/>
      <c r="DMS333" s="47"/>
      <c r="DMT333" s="47"/>
      <c r="DMU333" s="47"/>
      <c r="DMV333" s="47"/>
      <c r="DMW333" s="47"/>
      <c r="DMX333" s="47"/>
      <c r="DMY333" s="47"/>
      <c r="DMZ333" s="47"/>
      <c r="DNA333" s="47"/>
      <c r="DNB333" s="47"/>
      <c r="DNC333" s="47"/>
      <c r="DND333" s="47"/>
      <c r="DNE333" s="47"/>
      <c r="DNF333" s="47"/>
      <c r="DNG333" s="47"/>
      <c r="DNH333" s="47"/>
      <c r="DNI333" s="47"/>
      <c r="DNJ333" s="47"/>
      <c r="DNK333" s="47"/>
      <c r="DNL333" s="47"/>
      <c r="DNM333" s="47"/>
      <c r="DNN333" s="47"/>
      <c r="DNO333" s="47"/>
      <c r="DNP333" s="47"/>
      <c r="DNQ333" s="47"/>
      <c r="DNR333" s="47"/>
      <c r="DNS333" s="47"/>
      <c r="DNT333" s="47"/>
      <c r="DNU333" s="47"/>
      <c r="DNV333" s="47"/>
      <c r="DNW333" s="47"/>
      <c r="DNX333" s="47"/>
      <c r="DNY333" s="47"/>
      <c r="DNZ333" s="47"/>
      <c r="DOA333" s="47"/>
      <c r="DOB333" s="47"/>
      <c r="DOC333" s="47"/>
      <c r="DOD333" s="47"/>
      <c r="DOE333" s="47"/>
      <c r="DOF333" s="47"/>
      <c r="DOG333" s="47"/>
      <c r="DOH333" s="47"/>
      <c r="DOI333" s="47"/>
      <c r="DOJ333" s="47"/>
      <c r="DOK333" s="47"/>
      <c r="DOL333" s="47"/>
      <c r="DOM333" s="47"/>
      <c r="DON333" s="47"/>
      <c r="DOO333" s="47"/>
      <c r="DOP333" s="47"/>
      <c r="DOQ333" s="47"/>
      <c r="DOR333" s="47"/>
      <c r="DOS333" s="47"/>
      <c r="DOT333" s="47"/>
      <c r="DOU333" s="47"/>
      <c r="DOV333" s="47"/>
      <c r="DOW333" s="47"/>
      <c r="DOX333" s="47"/>
      <c r="DOY333" s="47"/>
      <c r="DOZ333" s="47"/>
      <c r="DPA333" s="47"/>
      <c r="DPB333" s="47"/>
      <c r="DPC333" s="47"/>
      <c r="DPD333" s="47"/>
      <c r="DPE333" s="47"/>
      <c r="DPF333" s="47"/>
      <c r="DPG333" s="47"/>
      <c r="DPH333" s="47"/>
      <c r="DPI333" s="47"/>
      <c r="DPJ333" s="47"/>
      <c r="DPK333" s="47"/>
      <c r="DPL333" s="47"/>
      <c r="DPM333" s="47"/>
      <c r="DPN333" s="47"/>
      <c r="DPO333" s="47"/>
      <c r="DPP333" s="47"/>
      <c r="DPQ333" s="47"/>
      <c r="DPR333" s="47"/>
      <c r="DPS333" s="47"/>
      <c r="DPT333" s="47"/>
      <c r="DPU333" s="47"/>
      <c r="DPV333" s="47"/>
      <c r="DPW333" s="47"/>
      <c r="DPX333" s="47"/>
      <c r="DPY333" s="47"/>
      <c r="DPZ333" s="47"/>
      <c r="DQA333" s="47"/>
      <c r="DQB333" s="47"/>
      <c r="DQC333" s="47"/>
      <c r="DQD333" s="47"/>
      <c r="DQE333" s="47"/>
      <c r="DQF333" s="47"/>
      <c r="DQG333" s="47"/>
      <c r="DQH333" s="47"/>
      <c r="DQI333" s="47"/>
      <c r="DQJ333" s="47"/>
      <c r="DQK333" s="47"/>
      <c r="DQL333" s="47"/>
      <c r="DQM333" s="47"/>
      <c r="DQN333" s="47"/>
      <c r="DQO333" s="47"/>
      <c r="DQP333" s="47"/>
      <c r="DQQ333" s="47"/>
      <c r="DQR333" s="47"/>
      <c r="DQS333" s="47"/>
      <c r="DQT333" s="47"/>
      <c r="DQU333" s="47"/>
      <c r="DQV333" s="47"/>
      <c r="DQW333" s="47"/>
      <c r="DQX333" s="47"/>
      <c r="DQY333" s="47"/>
      <c r="DQZ333" s="47"/>
      <c r="DRA333" s="47"/>
      <c r="DRB333" s="47"/>
      <c r="DRC333" s="47"/>
      <c r="DRD333" s="47"/>
      <c r="DRE333" s="47"/>
      <c r="DRF333" s="47"/>
      <c r="DRG333" s="47"/>
      <c r="DRH333" s="47"/>
      <c r="DRI333" s="47"/>
      <c r="DRJ333" s="47"/>
      <c r="DRK333" s="47"/>
      <c r="DRL333" s="47"/>
      <c r="DRM333" s="47"/>
      <c r="DRN333" s="47"/>
      <c r="DRO333" s="47"/>
      <c r="DRP333" s="47"/>
      <c r="DRQ333" s="47"/>
      <c r="DRR333" s="47"/>
      <c r="DRS333" s="47"/>
      <c r="DRT333" s="47"/>
      <c r="DRU333" s="47"/>
      <c r="DRV333" s="47"/>
      <c r="DRW333" s="47"/>
      <c r="DRX333" s="47"/>
      <c r="DRY333" s="47"/>
      <c r="DRZ333" s="47"/>
      <c r="DSA333" s="47"/>
      <c r="DSB333" s="47"/>
      <c r="DSC333" s="47"/>
      <c r="DSD333" s="47"/>
      <c r="DSE333" s="47"/>
      <c r="DSF333" s="47"/>
      <c r="DSG333" s="47"/>
      <c r="DSH333" s="47"/>
      <c r="DSI333" s="47"/>
      <c r="DSJ333" s="47"/>
      <c r="DSK333" s="47"/>
      <c r="DSL333" s="47"/>
      <c r="DSM333" s="47"/>
      <c r="DSN333" s="47"/>
      <c r="DSO333" s="47"/>
      <c r="DSP333" s="47"/>
      <c r="DSQ333" s="47"/>
      <c r="DSR333" s="47"/>
      <c r="DSS333" s="47"/>
      <c r="DST333" s="47"/>
      <c r="DSU333" s="47"/>
      <c r="DSV333" s="47"/>
      <c r="DSW333" s="47"/>
      <c r="DSX333" s="47"/>
      <c r="DSY333" s="47"/>
      <c r="DSZ333" s="47"/>
      <c r="DTA333" s="47"/>
      <c r="DTB333" s="47"/>
      <c r="DTC333" s="47"/>
      <c r="DTD333" s="47"/>
      <c r="DTE333" s="47"/>
      <c r="DTF333" s="47"/>
      <c r="DTG333" s="47"/>
      <c r="DTH333" s="47"/>
      <c r="DTI333" s="47"/>
      <c r="DTJ333" s="47"/>
      <c r="DTK333" s="47"/>
      <c r="DTL333" s="47"/>
      <c r="DTM333" s="47"/>
      <c r="DTN333" s="47"/>
      <c r="DTO333" s="47"/>
      <c r="DTP333" s="47"/>
      <c r="DTQ333" s="47"/>
      <c r="DTR333" s="47"/>
      <c r="DTS333" s="47"/>
      <c r="DTT333" s="47"/>
      <c r="DTU333" s="47"/>
      <c r="DTV333" s="47"/>
      <c r="DTW333" s="47"/>
      <c r="DTX333" s="47"/>
      <c r="DTY333" s="47"/>
      <c r="DTZ333" s="47"/>
      <c r="DUA333" s="47"/>
      <c r="DUB333" s="47"/>
      <c r="DUC333" s="47"/>
      <c r="DUD333" s="47"/>
      <c r="DUE333" s="47"/>
      <c r="DUF333" s="47"/>
      <c r="DUG333" s="47"/>
      <c r="DUH333" s="47"/>
      <c r="DUI333" s="47"/>
      <c r="DUJ333" s="47"/>
      <c r="DUK333" s="47"/>
      <c r="DUL333" s="47"/>
      <c r="DUM333" s="47"/>
      <c r="DUN333" s="47"/>
      <c r="DUO333" s="47"/>
      <c r="DUP333" s="47"/>
      <c r="DUQ333" s="47"/>
      <c r="DUR333" s="47"/>
      <c r="DUS333" s="47"/>
      <c r="DUT333" s="47"/>
      <c r="DUU333" s="47"/>
      <c r="DUV333" s="47"/>
      <c r="DUW333" s="47"/>
      <c r="DUX333" s="47"/>
      <c r="DUY333" s="47"/>
      <c r="DUZ333" s="47"/>
      <c r="DVA333" s="47"/>
      <c r="DVB333" s="47"/>
      <c r="DVC333" s="47"/>
      <c r="DVD333" s="47"/>
      <c r="DVE333" s="47"/>
      <c r="DVF333" s="47"/>
      <c r="DVG333" s="47"/>
      <c r="DVH333" s="47"/>
      <c r="DVI333" s="47"/>
      <c r="DVJ333" s="47"/>
      <c r="DVK333" s="47"/>
      <c r="DVL333" s="47"/>
      <c r="DVM333" s="47"/>
      <c r="DVN333" s="47"/>
      <c r="DVO333" s="47"/>
      <c r="DVP333" s="47"/>
      <c r="DVQ333" s="47"/>
      <c r="DVR333" s="47"/>
      <c r="DVS333" s="47"/>
      <c r="DVT333" s="47"/>
      <c r="DVU333" s="47"/>
      <c r="DVV333" s="47"/>
      <c r="DVW333" s="47"/>
      <c r="DVX333" s="47"/>
      <c r="DVY333" s="47"/>
      <c r="DVZ333" s="47"/>
      <c r="DWA333" s="47"/>
      <c r="DWB333" s="47"/>
      <c r="DWC333" s="47"/>
      <c r="DWD333" s="47"/>
      <c r="DWE333" s="47"/>
      <c r="DWF333" s="47"/>
      <c r="DWG333" s="47"/>
      <c r="DWH333" s="47"/>
      <c r="DWI333" s="47"/>
      <c r="DWJ333" s="47"/>
      <c r="DWK333" s="47"/>
      <c r="DWL333" s="47"/>
      <c r="DWM333" s="47"/>
      <c r="DWN333" s="47"/>
      <c r="DWO333" s="47"/>
      <c r="DWP333" s="47"/>
      <c r="DWQ333" s="47"/>
      <c r="DWR333" s="47"/>
      <c r="DWS333" s="47"/>
      <c r="DWT333" s="47"/>
      <c r="DWU333" s="47"/>
      <c r="DWV333" s="47"/>
      <c r="DWW333" s="47"/>
      <c r="DWX333" s="47"/>
      <c r="DWY333" s="47"/>
      <c r="DWZ333" s="47"/>
      <c r="DXA333" s="47"/>
      <c r="DXB333" s="47"/>
      <c r="DXC333" s="47"/>
      <c r="DXD333" s="47"/>
      <c r="DXE333" s="47"/>
      <c r="DXF333" s="47"/>
      <c r="DXG333" s="47"/>
      <c r="DXH333" s="47"/>
      <c r="DXI333" s="47"/>
      <c r="DXJ333" s="47"/>
      <c r="DXK333" s="47"/>
      <c r="DXL333" s="47"/>
      <c r="DXM333" s="47"/>
      <c r="DXN333" s="47"/>
      <c r="DXO333" s="47"/>
      <c r="DXP333" s="47"/>
      <c r="DXQ333" s="47"/>
      <c r="DXR333" s="47"/>
      <c r="DXS333" s="47"/>
      <c r="DXT333" s="47"/>
      <c r="DXU333" s="47"/>
      <c r="DXV333" s="47"/>
      <c r="DXW333" s="47"/>
      <c r="DXX333" s="47"/>
      <c r="DXY333" s="47"/>
      <c r="DXZ333" s="47"/>
      <c r="DYA333" s="47"/>
      <c r="DYB333" s="47"/>
      <c r="DYC333" s="47"/>
      <c r="DYD333" s="47"/>
      <c r="DYE333" s="47"/>
      <c r="DYF333" s="47"/>
      <c r="DYG333" s="47"/>
      <c r="DYH333" s="47"/>
      <c r="DYI333" s="47"/>
      <c r="DYJ333" s="47"/>
      <c r="DYK333" s="47"/>
      <c r="DYL333" s="47"/>
      <c r="DYM333" s="47"/>
      <c r="DYN333" s="47"/>
      <c r="DYO333" s="47"/>
      <c r="DYP333" s="47"/>
      <c r="DYQ333" s="47"/>
      <c r="DYR333" s="47"/>
      <c r="DYS333" s="47"/>
      <c r="DYT333" s="47"/>
      <c r="DYU333" s="47"/>
      <c r="DYV333" s="47"/>
      <c r="DYW333" s="47"/>
      <c r="DYX333" s="47"/>
      <c r="DYY333" s="47"/>
      <c r="DYZ333" s="47"/>
      <c r="DZA333" s="47"/>
      <c r="DZB333" s="47"/>
      <c r="DZC333" s="47"/>
      <c r="DZD333" s="47"/>
      <c r="DZE333" s="47"/>
      <c r="DZF333" s="47"/>
      <c r="DZG333" s="47"/>
      <c r="DZH333" s="47"/>
      <c r="DZI333" s="47"/>
      <c r="DZJ333" s="47"/>
      <c r="DZK333" s="47"/>
      <c r="DZL333" s="47"/>
      <c r="DZM333" s="47"/>
      <c r="DZN333" s="47"/>
      <c r="DZO333" s="47"/>
      <c r="DZP333" s="47"/>
      <c r="DZQ333" s="47"/>
      <c r="DZR333" s="47"/>
      <c r="DZS333" s="47"/>
      <c r="DZT333" s="47"/>
      <c r="DZU333" s="47"/>
      <c r="DZV333" s="47"/>
      <c r="DZW333" s="47"/>
      <c r="DZX333" s="47"/>
      <c r="DZY333" s="47"/>
      <c r="DZZ333" s="47"/>
      <c r="EAA333" s="47"/>
      <c r="EAB333" s="47"/>
      <c r="EAC333" s="47"/>
      <c r="EAD333" s="47"/>
      <c r="EAE333" s="47"/>
      <c r="EAF333" s="47"/>
      <c r="EAG333" s="47"/>
      <c r="EAH333" s="47"/>
      <c r="EAI333" s="47"/>
      <c r="EAJ333" s="47"/>
      <c r="EAK333" s="47"/>
      <c r="EAL333" s="47"/>
      <c r="EAM333" s="47"/>
      <c r="EAN333" s="47"/>
      <c r="EAO333" s="47"/>
      <c r="EAP333" s="47"/>
      <c r="EAQ333" s="47"/>
      <c r="EAR333" s="47"/>
      <c r="EAS333" s="47"/>
      <c r="EAT333" s="47"/>
      <c r="EAU333" s="47"/>
      <c r="EAV333" s="47"/>
      <c r="EAW333" s="47"/>
      <c r="EAX333" s="47"/>
      <c r="EAY333" s="47"/>
      <c r="EAZ333" s="47"/>
      <c r="EBA333" s="47"/>
      <c r="EBB333" s="47"/>
      <c r="EBC333" s="47"/>
      <c r="EBD333" s="47"/>
      <c r="EBE333" s="47"/>
      <c r="EBF333" s="47"/>
      <c r="EBG333" s="47"/>
      <c r="EBH333" s="47"/>
      <c r="EBI333" s="47"/>
      <c r="EBJ333" s="47"/>
      <c r="EBK333" s="47"/>
      <c r="EBL333" s="47"/>
      <c r="EBM333" s="47"/>
      <c r="EBN333" s="47"/>
      <c r="EBO333" s="47"/>
      <c r="EBP333" s="47"/>
      <c r="EBQ333" s="47"/>
      <c r="EBR333" s="47"/>
      <c r="EBS333" s="47"/>
      <c r="EBT333" s="47"/>
      <c r="EBU333" s="47"/>
      <c r="EBV333" s="47"/>
      <c r="EBW333" s="47"/>
      <c r="EBX333" s="47"/>
      <c r="EBY333" s="47"/>
      <c r="EBZ333" s="47"/>
      <c r="ECA333" s="47"/>
      <c r="ECB333" s="47"/>
      <c r="ECC333" s="47"/>
      <c r="ECD333" s="47"/>
      <c r="ECE333" s="47"/>
      <c r="ECF333" s="47"/>
      <c r="ECG333" s="47"/>
      <c r="ECH333" s="47"/>
      <c r="ECI333" s="47"/>
      <c r="ECJ333" s="47"/>
      <c r="ECK333" s="47"/>
      <c r="ECL333" s="47"/>
      <c r="ECM333" s="47"/>
      <c r="ECN333" s="47"/>
      <c r="ECO333" s="47"/>
      <c r="ECP333" s="47"/>
      <c r="ECQ333" s="47"/>
      <c r="ECR333" s="47"/>
      <c r="ECS333" s="47"/>
      <c r="ECT333" s="47"/>
      <c r="ECU333" s="47"/>
      <c r="ECV333" s="47"/>
      <c r="ECW333" s="47"/>
      <c r="ECX333" s="47"/>
      <c r="ECY333" s="47"/>
      <c r="ECZ333" s="47"/>
      <c r="EDA333" s="47"/>
      <c r="EDB333" s="47"/>
      <c r="EDC333" s="47"/>
      <c r="EDD333" s="47"/>
      <c r="EDE333" s="47"/>
      <c r="EDF333" s="47"/>
      <c r="EDG333" s="47"/>
      <c r="EDH333" s="47"/>
      <c r="EDI333" s="47"/>
      <c r="EDJ333" s="47"/>
      <c r="EDK333" s="47"/>
      <c r="EDL333" s="47"/>
      <c r="EDM333" s="47"/>
      <c r="EDN333" s="47"/>
      <c r="EDO333" s="47"/>
      <c r="EDP333" s="47"/>
      <c r="EDQ333" s="47"/>
      <c r="EDR333" s="47"/>
      <c r="EDS333" s="47"/>
      <c r="EDT333" s="47"/>
      <c r="EDU333" s="47"/>
      <c r="EDV333" s="47"/>
      <c r="EDW333" s="47"/>
      <c r="EDX333" s="47"/>
      <c r="EDY333" s="47"/>
      <c r="EDZ333" s="47"/>
      <c r="EEA333" s="47"/>
      <c r="EEB333" s="47"/>
      <c r="EEC333" s="47"/>
      <c r="EED333" s="47"/>
      <c r="EEE333" s="47"/>
      <c r="EEF333" s="47"/>
      <c r="EEG333" s="47"/>
      <c r="EEH333" s="47"/>
      <c r="EEI333" s="47"/>
      <c r="EEJ333" s="47"/>
      <c r="EEK333" s="47"/>
      <c r="EEL333" s="47"/>
      <c r="EEM333" s="47"/>
      <c r="EEN333" s="47"/>
      <c r="EEO333" s="47"/>
      <c r="EEP333" s="47"/>
      <c r="EEQ333" s="47"/>
      <c r="EER333" s="47"/>
      <c r="EES333" s="47"/>
      <c r="EET333" s="47"/>
      <c r="EEU333" s="47"/>
      <c r="EEV333" s="47"/>
      <c r="EEW333" s="47"/>
      <c r="EEX333" s="47"/>
      <c r="EEY333" s="47"/>
      <c r="EEZ333" s="47"/>
      <c r="EFA333" s="47"/>
      <c r="EFB333" s="47"/>
      <c r="EFC333" s="47"/>
      <c r="EFD333" s="47"/>
      <c r="EFE333" s="47"/>
      <c r="EFF333" s="47"/>
      <c r="EFG333" s="47"/>
      <c r="EFH333" s="47"/>
      <c r="EFI333" s="47"/>
      <c r="EFJ333" s="47"/>
      <c r="EFK333" s="47"/>
      <c r="EFL333" s="47"/>
      <c r="EFM333" s="47"/>
      <c r="EFN333" s="47"/>
      <c r="EFO333" s="47"/>
      <c r="EFP333" s="47"/>
      <c r="EFQ333" s="47"/>
      <c r="EFR333" s="47"/>
      <c r="EFS333" s="47"/>
      <c r="EFT333" s="47"/>
      <c r="EFU333" s="47"/>
      <c r="EFV333" s="47"/>
      <c r="EFW333" s="47"/>
      <c r="EFX333" s="47"/>
      <c r="EFY333" s="47"/>
      <c r="EFZ333" s="47"/>
      <c r="EGA333" s="47"/>
      <c r="EGB333" s="47"/>
      <c r="EGC333" s="47"/>
      <c r="EGD333" s="47"/>
      <c r="EGE333" s="47"/>
      <c r="EGF333" s="47"/>
      <c r="EGG333" s="47"/>
      <c r="EGH333" s="47"/>
      <c r="EGI333" s="47"/>
      <c r="EGJ333" s="47"/>
      <c r="EGK333" s="47"/>
      <c r="EGL333" s="47"/>
      <c r="EGM333" s="47"/>
      <c r="EGN333" s="47"/>
      <c r="EGO333" s="47"/>
      <c r="EGP333" s="47"/>
      <c r="EGQ333" s="47"/>
      <c r="EGR333" s="47"/>
      <c r="EGS333" s="47"/>
      <c r="EGT333" s="47"/>
      <c r="EGU333" s="47"/>
      <c r="EGV333" s="47"/>
      <c r="EGW333" s="47"/>
      <c r="EGX333" s="47"/>
      <c r="EGY333" s="47"/>
      <c r="EGZ333" s="47"/>
      <c r="EHA333" s="47"/>
      <c r="EHB333" s="47"/>
      <c r="EHC333" s="47"/>
      <c r="EHD333" s="47"/>
      <c r="EHE333" s="47"/>
      <c r="EHF333" s="47"/>
      <c r="EHG333" s="47"/>
      <c r="EHH333" s="47"/>
      <c r="EHI333" s="47"/>
      <c r="EHJ333" s="47"/>
      <c r="EHK333" s="47"/>
      <c r="EHL333" s="47"/>
      <c r="EHM333" s="47"/>
      <c r="EHN333" s="47"/>
      <c r="EHO333" s="47"/>
      <c r="EHP333" s="47"/>
      <c r="EHQ333" s="47"/>
      <c r="EHR333" s="47"/>
      <c r="EHS333" s="47"/>
      <c r="EHT333" s="47"/>
      <c r="EHU333" s="47"/>
      <c r="EHV333" s="47"/>
      <c r="EHW333" s="47"/>
      <c r="EHX333" s="47"/>
      <c r="EHY333" s="47"/>
      <c r="EHZ333" s="47"/>
      <c r="EIA333" s="47"/>
      <c r="EIB333" s="47"/>
      <c r="EIC333" s="47"/>
      <c r="EID333" s="47"/>
      <c r="EIE333" s="47"/>
      <c r="EIF333" s="47"/>
      <c r="EIG333" s="47"/>
      <c r="EIH333" s="47"/>
      <c r="EII333" s="47"/>
      <c r="EIJ333" s="47"/>
      <c r="EIK333" s="47"/>
      <c r="EIL333" s="47"/>
      <c r="EIM333" s="47"/>
      <c r="EIN333" s="47"/>
      <c r="EIO333" s="47"/>
      <c r="EIP333" s="47"/>
      <c r="EIQ333" s="47"/>
      <c r="EIR333" s="47"/>
      <c r="EIS333" s="47"/>
      <c r="EIT333" s="47"/>
      <c r="EIU333" s="47"/>
      <c r="EIV333" s="47"/>
      <c r="EIW333" s="47"/>
      <c r="EIX333" s="47"/>
      <c r="EIY333" s="47"/>
      <c r="EIZ333" s="47"/>
      <c r="EJA333" s="47"/>
      <c r="EJB333" s="47"/>
      <c r="EJC333" s="47"/>
      <c r="EJD333" s="47"/>
      <c r="EJE333" s="47"/>
      <c r="EJF333" s="47"/>
      <c r="EJG333" s="47"/>
      <c r="EJH333" s="47"/>
      <c r="EJI333" s="47"/>
      <c r="EJJ333" s="47"/>
      <c r="EJK333" s="47"/>
      <c r="EJL333" s="47"/>
      <c r="EJM333" s="47"/>
      <c r="EJN333" s="47"/>
      <c r="EJO333" s="47"/>
      <c r="EJP333" s="47"/>
      <c r="EJQ333" s="47"/>
      <c r="EJR333" s="47"/>
      <c r="EJS333" s="47"/>
      <c r="EJT333" s="47"/>
      <c r="EJU333" s="47"/>
      <c r="EJV333" s="47"/>
      <c r="EJW333" s="47"/>
      <c r="EJX333" s="47"/>
      <c r="EJY333" s="47"/>
      <c r="EJZ333" s="47"/>
      <c r="EKA333" s="47"/>
      <c r="EKB333" s="47"/>
      <c r="EKC333" s="47"/>
      <c r="EKD333" s="47"/>
      <c r="EKE333" s="47"/>
      <c r="EKF333" s="47"/>
      <c r="EKG333" s="47"/>
      <c r="EKH333" s="47"/>
      <c r="EKI333" s="47"/>
      <c r="EKJ333" s="47"/>
      <c r="EKK333" s="47"/>
      <c r="EKL333" s="47"/>
      <c r="EKM333" s="47"/>
      <c r="EKN333" s="47"/>
      <c r="EKO333" s="47"/>
      <c r="EKP333" s="47"/>
      <c r="EKQ333" s="47"/>
      <c r="EKR333" s="47"/>
      <c r="EKS333" s="47"/>
      <c r="EKT333" s="47"/>
      <c r="EKU333" s="47"/>
      <c r="EKV333" s="47"/>
      <c r="EKW333" s="47"/>
      <c r="EKX333" s="47"/>
      <c r="EKY333" s="47"/>
      <c r="EKZ333" s="47"/>
      <c r="ELA333" s="47"/>
      <c r="ELB333" s="47"/>
      <c r="ELC333" s="47"/>
      <c r="ELD333" s="47"/>
      <c r="ELE333" s="47"/>
      <c r="ELF333" s="47"/>
      <c r="ELG333" s="47"/>
      <c r="ELH333" s="47"/>
      <c r="ELI333" s="47"/>
      <c r="ELJ333" s="47"/>
      <c r="ELK333" s="47"/>
      <c r="ELL333" s="47"/>
      <c r="ELM333" s="47"/>
      <c r="ELN333" s="47"/>
      <c r="ELO333" s="47"/>
      <c r="ELP333" s="47"/>
      <c r="ELQ333" s="47"/>
      <c r="ELR333" s="47"/>
      <c r="ELS333" s="47"/>
      <c r="ELT333" s="47"/>
      <c r="ELU333" s="47"/>
      <c r="ELV333" s="47"/>
      <c r="ELW333" s="47"/>
      <c r="ELX333" s="47"/>
      <c r="ELY333" s="47"/>
      <c r="ELZ333" s="47"/>
      <c r="EMA333" s="47"/>
      <c r="EMB333" s="47"/>
      <c r="EMC333" s="47"/>
      <c r="EMD333" s="47"/>
      <c r="EME333" s="47"/>
      <c r="EMF333" s="47"/>
      <c r="EMG333" s="47"/>
      <c r="EMH333" s="47"/>
      <c r="EMI333" s="47"/>
      <c r="EMJ333" s="47"/>
      <c r="EMK333" s="47"/>
      <c r="EML333" s="47"/>
      <c r="EMM333" s="47"/>
      <c r="EMN333" s="47"/>
      <c r="EMO333" s="47"/>
      <c r="EMP333" s="47"/>
      <c r="EMQ333" s="47"/>
      <c r="EMR333" s="47"/>
      <c r="EMS333" s="47"/>
      <c r="EMT333" s="47"/>
      <c r="EMU333" s="47"/>
      <c r="EMV333" s="47"/>
      <c r="EMW333" s="47"/>
      <c r="EMX333" s="47"/>
      <c r="EMY333" s="47"/>
      <c r="EMZ333" s="47"/>
      <c r="ENA333" s="47"/>
      <c r="ENB333" s="47"/>
      <c r="ENC333" s="47"/>
      <c r="END333" s="47"/>
      <c r="ENE333" s="47"/>
      <c r="ENF333" s="47"/>
      <c r="ENG333" s="47"/>
      <c r="ENH333" s="47"/>
      <c r="ENI333" s="47"/>
      <c r="ENJ333" s="47"/>
      <c r="ENK333" s="47"/>
      <c r="ENL333" s="47"/>
      <c r="ENM333" s="47"/>
      <c r="ENN333" s="47"/>
      <c r="ENO333" s="47"/>
      <c r="ENP333" s="47"/>
      <c r="ENQ333" s="47"/>
      <c r="ENR333" s="47"/>
      <c r="ENS333" s="47"/>
      <c r="ENT333" s="47"/>
      <c r="ENU333" s="47"/>
      <c r="ENV333" s="47"/>
      <c r="ENW333" s="47"/>
      <c r="ENX333" s="47"/>
      <c r="ENY333" s="47"/>
      <c r="ENZ333" s="47"/>
      <c r="EOA333" s="47"/>
      <c r="EOB333" s="47"/>
      <c r="EOC333" s="47"/>
      <c r="EOD333" s="47"/>
      <c r="EOE333" s="47"/>
      <c r="EOF333" s="47"/>
      <c r="EOG333" s="47"/>
      <c r="EOH333" s="47"/>
      <c r="EOI333" s="47"/>
      <c r="EOJ333" s="47"/>
      <c r="EOK333" s="47"/>
      <c r="EOL333" s="47"/>
      <c r="EOM333" s="47"/>
      <c r="EON333" s="47"/>
      <c r="EOO333" s="47"/>
      <c r="EOP333" s="47"/>
      <c r="EOQ333" s="47"/>
      <c r="EOR333" s="47"/>
      <c r="EOS333" s="47"/>
      <c r="EOT333" s="47"/>
      <c r="EOU333" s="47"/>
      <c r="EOV333" s="47"/>
      <c r="EOW333" s="47"/>
      <c r="EOX333" s="47"/>
      <c r="EOY333" s="47"/>
      <c r="EOZ333" s="47"/>
      <c r="EPA333" s="47"/>
      <c r="EPB333" s="47"/>
      <c r="EPC333" s="47"/>
      <c r="EPD333" s="47"/>
      <c r="EPE333" s="47"/>
      <c r="EPF333" s="47"/>
      <c r="EPG333" s="47"/>
      <c r="EPH333" s="47"/>
      <c r="EPI333" s="47"/>
      <c r="EPJ333" s="47"/>
      <c r="EPK333" s="47"/>
      <c r="EPL333" s="47"/>
      <c r="EPM333" s="47"/>
      <c r="EPN333" s="47"/>
      <c r="EPO333" s="47"/>
      <c r="EPP333" s="47"/>
      <c r="EPQ333" s="47"/>
      <c r="EPR333" s="47"/>
      <c r="EPS333" s="47"/>
      <c r="EPT333" s="47"/>
      <c r="EPU333" s="47"/>
      <c r="EPV333" s="47"/>
      <c r="EPW333" s="47"/>
      <c r="EPX333" s="47"/>
      <c r="EPY333" s="47"/>
      <c r="EPZ333" s="47"/>
      <c r="EQA333" s="47"/>
      <c r="EQB333" s="47"/>
      <c r="EQC333" s="47"/>
      <c r="EQD333" s="47"/>
      <c r="EQE333" s="47"/>
      <c r="EQF333" s="47"/>
      <c r="EQG333" s="47"/>
      <c r="EQH333" s="47"/>
      <c r="EQI333" s="47"/>
      <c r="EQJ333" s="47"/>
      <c r="EQK333" s="47"/>
      <c r="EQL333" s="47"/>
      <c r="EQM333" s="47"/>
      <c r="EQN333" s="47"/>
      <c r="EQO333" s="47"/>
      <c r="EQP333" s="47"/>
      <c r="EQQ333" s="47"/>
      <c r="EQR333" s="47"/>
      <c r="EQS333" s="47"/>
      <c r="EQT333" s="47"/>
      <c r="EQU333" s="47"/>
      <c r="EQV333" s="47"/>
      <c r="EQW333" s="47"/>
      <c r="EQX333" s="47"/>
      <c r="EQY333" s="47"/>
      <c r="EQZ333" s="47"/>
      <c r="ERA333" s="47"/>
      <c r="ERB333" s="47"/>
      <c r="ERC333" s="47"/>
      <c r="ERD333" s="47"/>
      <c r="ERE333" s="47"/>
      <c r="ERF333" s="47"/>
      <c r="ERG333" s="47"/>
      <c r="ERH333" s="47"/>
      <c r="ERI333" s="47"/>
      <c r="ERJ333" s="47"/>
      <c r="ERK333" s="47"/>
      <c r="ERL333" s="47"/>
      <c r="ERM333" s="47"/>
      <c r="ERN333" s="47"/>
      <c r="ERO333" s="47"/>
      <c r="ERP333" s="47"/>
      <c r="ERQ333" s="47"/>
      <c r="ERR333" s="47"/>
      <c r="ERS333" s="47"/>
      <c r="ERT333" s="47"/>
      <c r="ERU333" s="47"/>
      <c r="ERV333" s="47"/>
      <c r="ERW333" s="47"/>
      <c r="ERX333" s="47"/>
      <c r="ERY333" s="47"/>
      <c r="ERZ333" s="47"/>
      <c r="ESA333" s="47"/>
      <c r="ESB333" s="47"/>
      <c r="ESC333" s="47"/>
      <c r="ESD333" s="47"/>
      <c r="ESE333" s="47"/>
      <c r="ESF333" s="47"/>
      <c r="ESG333" s="47"/>
      <c r="ESH333" s="47"/>
      <c r="ESI333" s="47"/>
      <c r="ESJ333" s="47"/>
      <c r="ESK333" s="47"/>
      <c r="ESL333" s="47"/>
      <c r="ESM333" s="47"/>
      <c r="ESN333" s="47"/>
      <c r="ESO333" s="47"/>
      <c r="ESP333" s="47"/>
      <c r="ESQ333" s="47"/>
      <c r="ESR333" s="47"/>
      <c r="ESS333" s="47"/>
      <c r="EST333" s="47"/>
      <c r="ESU333" s="47"/>
      <c r="ESV333" s="47"/>
      <c r="ESW333" s="47"/>
      <c r="ESX333" s="47"/>
      <c r="ESY333" s="47"/>
      <c r="ESZ333" s="47"/>
      <c r="ETA333" s="47"/>
      <c r="ETB333" s="47"/>
      <c r="ETC333" s="47"/>
      <c r="ETD333" s="47"/>
      <c r="ETE333" s="47"/>
      <c r="ETF333" s="47"/>
      <c r="ETG333" s="47"/>
      <c r="ETH333" s="47"/>
      <c r="ETI333" s="47"/>
      <c r="ETJ333" s="47"/>
      <c r="ETK333" s="47"/>
      <c r="ETL333" s="47"/>
      <c r="ETM333" s="47"/>
      <c r="ETN333" s="47"/>
      <c r="ETO333" s="47"/>
      <c r="ETP333" s="47"/>
      <c r="ETQ333" s="47"/>
      <c r="ETR333" s="47"/>
      <c r="ETS333" s="47"/>
      <c r="ETT333" s="47"/>
      <c r="ETU333" s="47"/>
      <c r="ETV333" s="47"/>
      <c r="ETW333" s="47"/>
      <c r="ETX333" s="47"/>
      <c r="ETY333" s="47"/>
      <c r="ETZ333" s="47"/>
      <c r="EUA333" s="47"/>
      <c r="EUB333" s="47"/>
      <c r="EUC333" s="47"/>
      <c r="EUD333" s="47"/>
      <c r="EUE333" s="47"/>
      <c r="EUF333" s="47"/>
      <c r="EUG333" s="47"/>
      <c r="EUH333" s="47"/>
      <c r="EUI333" s="47"/>
      <c r="EUJ333" s="47"/>
      <c r="EUK333" s="47"/>
      <c r="EUL333" s="47"/>
      <c r="EUM333" s="47"/>
      <c r="EUN333" s="47"/>
      <c r="EUO333" s="47"/>
      <c r="EUP333" s="47"/>
      <c r="EUQ333" s="47"/>
      <c r="EUR333" s="47"/>
      <c r="EUS333" s="47"/>
      <c r="EUT333" s="47"/>
      <c r="EUU333" s="47"/>
      <c r="EUV333" s="47"/>
      <c r="EUW333" s="47"/>
      <c r="EUX333" s="47"/>
      <c r="EUY333" s="47"/>
      <c r="EUZ333" s="47"/>
      <c r="EVA333" s="47"/>
      <c r="EVB333" s="47"/>
      <c r="EVC333" s="47"/>
      <c r="EVD333" s="47"/>
      <c r="EVE333" s="47"/>
      <c r="EVF333" s="47"/>
      <c r="EVG333" s="47"/>
      <c r="EVH333" s="47"/>
      <c r="EVI333" s="47"/>
      <c r="EVJ333" s="47"/>
      <c r="EVK333" s="47"/>
      <c r="EVL333" s="47"/>
      <c r="EVM333" s="47"/>
      <c r="EVN333" s="47"/>
      <c r="EVO333" s="47"/>
      <c r="EVP333" s="47"/>
      <c r="EVQ333" s="47"/>
      <c r="EVR333" s="47"/>
      <c r="EVS333" s="47"/>
      <c r="EVT333" s="47"/>
      <c r="EVU333" s="47"/>
      <c r="EVV333" s="47"/>
      <c r="EVW333" s="47"/>
      <c r="EVX333" s="47"/>
      <c r="EVY333" s="47"/>
      <c r="EVZ333" s="47"/>
      <c r="EWA333" s="47"/>
      <c r="EWB333" s="47"/>
      <c r="EWC333" s="47"/>
      <c r="EWD333" s="47"/>
      <c r="EWE333" s="47"/>
      <c r="EWF333" s="47"/>
      <c r="EWG333" s="47"/>
      <c r="EWH333" s="47"/>
      <c r="EWI333" s="47"/>
      <c r="EWJ333" s="47"/>
      <c r="EWK333" s="47"/>
      <c r="EWL333" s="47"/>
      <c r="EWM333" s="47"/>
      <c r="EWN333" s="47"/>
      <c r="EWO333" s="47"/>
      <c r="EWP333" s="47"/>
      <c r="EWQ333" s="47"/>
      <c r="EWR333" s="47"/>
      <c r="EWS333" s="47"/>
      <c r="EWT333" s="47"/>
      <c r="EWU333" s="47"/>
      <c r="EWV333" s="47"/>
      <c r="EWW333" s="47"/>
      <c r="EWX333" s="47"/>
      <c r="EWY333" s="47"/>
      <c r="EWZ333" s="47"/>
      <c r="EXA333" s="47"/>
      <c r="EXB333" s="47"/>
      <c r="EXC333" s="47"/>
      <c r="EXD333" s="47"/>
      <c r="EXE333" s="47"/>
      <c r="EXF333" s="47"/>
      <c r="EXG333" s="47"/>
      <c r="EXH333" s="47"/>
      <c r="EXI333" s="47"/>
      <c r="EXJ333" s="47"/>
      <c r="EXK333" s="47"/>
      <c r="EXL333" s="47"/>
      <c r="EXM333" s="47"/>
      <c r="EXN333" s="47"/>
      <c r="EXO333" s="47"/>
      <c r="EXP333" s="47"/>
      <c r="EXQ333" s="47"/>
      <c r="EXR333" s="47"/>
      <c r="EXS333" s="47"/>
      <c r="EXT333" s="47"/>
      <c r="EXU333" s="47"/>
      <c r="EXV333" s="47"/>
      <c r="EXW333" s="47"/>
      <c r="EXX333" s="47"/>
      <c r="EXY333" s="47"/>
      <c r="EXZ333" s="47"/>
      <c r="EYA333" s="47"/>
      <c r="EYB333" s="47"/>
      <c r="EYC333" s="47"/>
      <c r="EYD333" s="47"/>
      <c r="EYE333" s="47"/>
      <c r="EYF333" s="47"/>
      <c r="EYG333" s="47"/>
      <c r="EYH333" s="47"/>
      <c r="EYI333" s="47"/>
      <c r="EYJ333" s="47"/>
      <c r="EYK333" s="47"/>
      <c r="EYL333" s="47"/>
      <c r="EYM333" s="47"/>
      <c r="EYN333" s="47"/>
      <c r="EYO333" s="47"/>
      <c r="EYP333" s="47"/>
      <c r="EYQ333" s="47"/>
      <c r="EYR333" s="47"/>
      <c r="EYS333" s="47"/>
      <c r="EYT333" s="47"/>
      <c r="EYU333" s="47"/>
      <c r="EYV333" s="47"/>
      <c r="EYW333" s="47"/>
      <c r="EYX333" s="47"/>
      <c r="EYY333" s="47"/>
      <c r="EYZ333" s="47"/>
      <c r="EZA333" s="47"/>
      <c r="EZB333" s="47"/>
      <c r="EZC333" s="47"/>
      <c r="EZD333" s="47"/>
      <c r="EZE333" s="47"/>
      <c r="EZF333" s="47"/>
      <c r="EZG333" s="47"/>
      <c r="EZH333" s="47"/>
      <c r="EZI333" s="47"/>
      <c r="EZJ333" s="47"/>
      <c r="EZK333" s="47"/>
      <c r="EZL333" s="47"/>
      <c r="EZM333" s="47"/>
      <c r="EZN333" s="47"/>
      <c r="EZO333" s="47"/>
      <c r="EZP333" s="47"/>
      <c r="EZQ333" s="47"/>
      <c r="EZR333" s="47"/>
      <c r="EZS333" s="47"/>
      <c r="EZT333" s="47"/>
      <c r="EZU333" s="47"/>
      <c r="EZV333" s="47"/>
      <c r="EZW333" s="47"/>
      <c r="EZX333" s="47"/>
      <c r="EZY333" s="47"/>
      <c r="EZZ333" s="47"/>
      <c r="FAA333" s="47"/>
      <c r="FAB333" s="47"/>
      <c r="FAC333" s="47"/>
      <c r="FAD333" s="47"/>
      <c r="FAE333" s="47"/>
      <c r="FAF333" s="47"/>
      <c r="FAG333" s="47"/>
      <c r="FAH333" s="47"/>
      <c r="FAI333" s="47"/>
      <c r="FAJ333" s="47"/>
      <c r="FAK333" s="47"/>
      <c r="FAL333" s="47"/>
      <c r="FAM333" s="47"/>
      <c r="FAN333" s="47"/>
      <c r="FAO333" s="47"/>
      <c r="FAP333" s="47"/>
      <c r="FAQ333" s="47"/>
      <c r="FAR333" s="47"/>
      <c r="FAS333" s="47"/>
      <c r="FAT333" s="47"/>
      <c r="FAU333" s="47"/>
      <c r="FAV333" s="47"/>
      <c r="FAW333" s="47"/>
      <c r="FAX333" s="47"/>
      <c r="FAY333" s="47"/>
      <c r="FAZ333" s="47"/>
      <c r="FBA333" s="47"/>
      <c r="FBB333" s="47"/>
      <c r="FBC333" s="47"/>
      <c r="FBD333" s="47"/>
      <c r="FBE333" s="47"/>
      <c r="FBF333" s="47"/>
      <c r="FBG333" s="47"/>
      <c r="FBH333" s="47"/>
      <c r="FBI333" s="47"/>
      <c r="FBJ333" s="47"/>
      <c r="FBK333" s="47"/>
      <c r="FBL333" s="47"/>
      <c r="FBM333" s="47"/>
      <c r="FBN333" s="47"/>
      <c r="FBO333" s="47"/>
      <c r="FBP333" s="47"/>
      <c r="FBQ333" s="47"/>
      <c r="FBR333" s="47"/>
      <c r="FBS333" s="47"/>
      <c r="FBT333" s="47"/>
      <c r="FBU333" s="47"/>
      <c r="FBV333" s="47"/>
      <c r="FBW333" s="47"/>
      <c r="FBX333" s="47"/>
      <c r="FBY333" s="47"/>
      <c r="FBZ333" s="47"/>
      <c r="FCA333" s="47"/>
      <c r="FCB333" s="47"/>
      <c r="FCC333" s="47"/>
      <c r="FCD333" s="47"/>
      <c r="FCE333" s="47"/>
      <c r="FCF333" s="47"/>
      <c r="FCG333" s="47"/>
      <c r="FCH333" s="47"/>
      <c r="FCI333" s="47"/>
      <c r="FCJ333" s="47"/>
      <c r="FCK333" s="47"/>
      <c r="FCL333" s="47"/>
      <c r="FCM333" s="47"/>
      <c r="FCN333" s="47"/>
      <c r="FCO333" s="47"/>
      <c r="FCP333" s="47"/>
      <c r="FCQ333" s="47"/>
      <c r="FCR333" s="47"/>
      <c r="FCS333" s="47"/>
      <c r="FCT333" s="47"/>
      <c r="FCU333" s="47"/>
      <c r="FCV333" s="47"/>
      <c r="FCW333" s="47"/>
      <c r="FCX333" s="47"/>
      <c r="FCY333" s="47"/>
      <c r="FCZ333" s="47"/>
      <c r="FDA333" s="47"/>
      <c r="FDB333" s="47"/>
      <c r="FDC333" s="47"/>
      <c r="FDD333" s="47"/>
      <c r="FDE333" s="47"/>
      <c r="FDF333" s="47"/>
      <c r="FDG333" s="47"/>
      <c r="FDH333" s="47"/>
      <c r="FDI333" s="47"/>
      <c r="FDJ333" s="47"/>
      <c r="FDK333" s="47"/>
      <c r="FDL333" s="47"/>
      <c r="FDM333" s="47"/>
      <c r="FDN333" s="47"/>
      <c r="FDO333" s="47"/>
      <c r="FDP333" s="47"/>
      <c r="FDQ333" s="47"/>
      <c r="FDR333" s="47"/>
      <c r="FDS333" s="47"/>
      <c r="FDT333" s="47"/>
      <c r="FDU333" s="47"/>
      <c r="FDV333" s="47"/>
      <c r="FDW333" s="47"/>
      <c r="FDX333" s="47"/>
      <c r="FDY333" s="47"/>
      <c r="FDZ333" s="47"/>
      <c r="FEA333" s="47"/>
      <c r="FEB333" s="47"/>
      <c r="FEC333" s="47"/>
      <c r="FED333" s="47"/>
      <c r="FEE333" s="47"/>
      <c r="FEF333" s="47"/>
      <c r="FEG333" s="47"/>
      <c r="FEH333" s="47"/>
      <c r="FEI333" s="47"/>
      <c r="FEJ333" s="47"/>
      <c r="FEK333" s="47"/>
      <c r="FEL333" s="47"/>
      <c r="FEM333" s="47"/>
      <c r="FEN333" s="47"/>
      <c r="FEO333" s="47"/>
      <c r="FEP333" s="47"/>
      <c r="FEQ333" s="47"/>
      <c r="FER333" s="47"/>
      <c r="FES333" s="47"/>
      <c r="FET333" s="47"/>
      <c r="FEU333" s="47"/>
      <c r="FEV333" s="47"/>
      <c r="FEW333" s="47"/>
      <c r="FEX333" s="47"/>
      <c r="FEY333" s="47"/>
      <c r="FEZ333" s="47"/>
      <c r="FFA333" s="47"/>
      <c r="FFB333" s="47"/>
      <c r="FFC333" s="47"/>
      <c r="FFD333" s="47"/>
      <c r="FFE333" s="47"/>
      <c r="FFF333" s="47"/>
      <c r="FFG333" s="47"/>
      <c r="FFH333" s="47"/>
      <c r="FFI333" s="47"/>
      <c r="FFJ333" s="47"/>
      <c r="FFK333" s="47"/>
      <c r="FFL333" s="47"/>
      <c r="FFM333" s="47"/>
      <c r="FFN333" s="47"/>
      <c r="FFO333" s="47"/>
      <c r="FFP333" s="47"/>
      <c r="FFQ333" s="47"/>
      <c r="FFR333" s="47"/>
      <c r="FFS333" s="47"/>
      <c r="FFT333" s="47"/>
      <c r="FFU333" s="47"/>
      <c r="FFV333" s="47"/>
      <c r="FFW333" s="47"/>
      <c r="FFX333" s="47"/>
      <c r="FFY333" s="47"/>
      <c r="FFZ333" s="47"/>
      <c r="FGA333" s="47"/>
      <c r="FGB333" s="47"/>
      <c r="FGC333" s="47"/>
      <c r="FGD333" s="47"/>
      <c r="FGE333" s="47"/>
      <c r="FGF333" s="47"/>
      <c r="FGG333" s="47"/>
      <c r="FGH333" s="47"/>
      <c r="FGI333" s="47"/>
      <c r="FGJ333" s="47"/>
      <c r="FGK333" s="47"/>
      <c r="FGL333" s="47"/>
      <c r="FGM333" s="47"/>
      <c r="FGN333" s="47"/>
      <c r="FGO333" s="47"/>
      <c r="FGP333" s="47"/>
      <c r="FGQ333" s="47"/>
      <c r="FGR333" s="47"/>
      <c r="FGS333" s="47"/>
      <c r="FGT333" s="47"/>
      <c r="FGU333" s="47"/>
      <c r="FGV333" s="47"/>
      <c r="FGW333" s="47"/>
      <c r="FGX333" s="47"/>
      <c r="FGY333" s="47"/>
      <c r="FGZ333" s="47"/>
      <c r="FHA333" s="47"/>
      <c r="FHB333" s="47"/>
      <c r="FHC333" s="47"/>
      <c r="FHD333" s="47"/>
      <c r="FHE333" s="47"/>
      <c r="FHF333" s="47"/>
      <c r="FHG333" s="47"/>
      <c r="FHH333" s="47"/>
      <c r="FHI333" s="47"/>
      <c r="FHJ333" s="47"/>
      <c r="FHK333" s="47"/>
      <c r="FHL333" s="47"/>
      <c r="FHM333" s="47"/>
      <c r="FHN333" s="47"/>
      <c r="FHO333" s="47"/>
      <c r="FHP333" s="47"/>
      <c r="FHQ333" s="47"/>
      <c r="FHR333" s="47"/>
      <c r="FHS333" s="47"/>
      <c r="FHT333" s="47"/>
      <c r="FHU333" s="47"/>
      <c r="FHV333" s="47"/>
      <c r="FHW333" s="47"/>
      <c r="FHX333" s="47"/>
      <c r="FHY333" s="47"/>
      <c r="FHZ333" s="47"/>
      <c r="FIA333" s="47"/>
      <c r="FIB333" s="47"/>
      <c r="FIC333" s="47"/>
      <c r="FID333" s="47"/>
      <c r="FIE333" s="47"/>
      <c r="FIF333" s="47"/>
      <c r="FIG333" s="47"/>
      <c r="FIH333" s="47"/>
      <c r="FII333" s="47"/>
      <c r="FIJ333" s="47"/>
      <c r="FIK333" s="47"/>
      <c r="FIL333" s="47"/>
      <c r="FIM333" s="47"/>
      <c r="FIN333" s="47"/>
      <c r="FIO333" s="47"/>
      <c r="FIP333" s="47"/>
      <c r="FIQ333" s="47"/>
      <c r="FIR333" s="47"/>
      <c r="FIS333" s="47"/>
      <c r="FIT333" s="47"/>
      <c r="FIU333" s="47"/>
      <c r="FIV333" s="47"/>
      <c r="FIW333" s="47"/>
      <c r="FIX333" s="47"/>
      <c r="FIY333" s="47"/>
      <c r="FIZ333" s="47"/>
      <c r="FJA333" s="47"/>
      <c r="FJB333" s="47"/>
      <c r="FJC333" s="47"/>
      <c r="FJD333" s="47"/>
      <c r="FJE333" s="47"/>
      <c r="FJF333" s="47"/>
      <c r="FJG333" s="47"/>
      <c r="FJH333" s="47"/>
      <c r="FJI333" s="47"/>
      <c r="FJJ333" s="47"/>
      <c r="FJK333" s="47"/>
      <c r="FJL333" s="47"/>
      <c r="FJM333" s="47"/>
      <c r="FJN333" s="47"/>
      <c r="FJO333" s="47"/>
      <c r="FJP333" s="47"/>
      <c r="FJQ333" s="47"/>
      <c r="FJR333" s="47"/>
      <c r="FJS333" s="47"/>
      <c r="FJT333" s="47"/>
      <c r="FJU333" s="47"/>
      <c r="FJV333" s="47"/>
      <c r="FJW333" s="47"/>
      <c r="FJX333" s="47"/>
      <c r="FJY333" s="47"/>
      <c r="FJZ333" s="47"/>
      <c r="FKA333" s="47"/>
      <c r="FKB333" s="47"/>
      <c r="FKC333" s="47"/>
      <c r="FKD333" s="47"/>
      <c r="FKE333" s="47"/>
      <c r="FKF333" s="47"/>
      <c r="FKG333" s="47"/>
      <c r="FKH333" s="47"/>
      <c r="FKI333" s="47"/>
      <c r="FKJ333" s="47"/>
      <c r="FKK333" s="47"/>
      <c r="FKL333" s="47"/>
      <c r="FKM333" s="47"/>
      <c r="FKN333" s="47"/>
      <c r="FKO333" s="47"/>
      <c r="FKP333" s="47"/>
      <c r="FKQ333" s="47"/>
      <c r="FKR333" s="47"/>
      <c r="FKS333" s="47"/>
      <c r="FKT333" s="47"/>
      <c r="FKU333" s="47"/>
      <c r="FKV333" s="47"/>
      <c r="FKW333" s="47"/>
      <c r="FKX333" s="47"/>
      <c r="FKY333" s="47"/>
      <c r="FKZ333" s="47"/>
      <c r="FLA333" s="47"/>
      <c r="FLB333" s="47"/>
      <c r="FLC333" s="47"/>
      <c r="FLD333" s="47"/>
      <c r="FLE333" s="47"/>
      <c r="FLF333" s="47"/>
      <c r="FLG333" s="47"/>
      <c r="FLH333" s="47"/>
      <c r="FLI333" s="47"/>
      <c r="FLJ333" s="47"/>
      <c r="FLK333" s="47"/>
      <c r="FLL333" s="47"/>
      <c r="FLM333" s="47"/>
      <c r="FLN333" s="47"/>
      <c r="FLO333" s="47"/>
      <c r="FLP333" s="47"/>
      <c r="FLQ333" s="47"/>
      <c r="FLR333" s="47"/>
      <c r="FLS333" s="47"/>
      <c r="FLT333" s="47"/>
      <c r="FLU333" s="47"/>
      <c r="FLV333" s="47"/>
      <c r="FLW333" s="47"/>
      <c r="FLX333" s="47"/>
      <c r="FLY333" s="47"/>
      <c r="FLZ333" s="47"/>
      <c r="FMA333" s="47"/>
      <c r="FMB333" s="47"/>
      <c r="FMC333" s="47"/>
      <c r="FMD333" s="47"/>
      <c r="FME333" s="47"/>
      <c r="FMF333" s="47"/>
      <c r="FMG333" s="47"/>
      <c r="FMH333" s="47"/>
      <c r="FMI333" s="47"/>
      <c r="FMJ333" s="47"/>
      <c r="FMK333" s="47"/>
      <c r="FML333" s="47"/>
      <c r="FMM333" s="47"/>
      <c r="FMN333" s="47"/>
      <c r="FMO333" s="47"/>
      <c r="FMP333" s="47"/>
      <c r="FMQ333" s="47"/>
      <c r="FMR333" s="47"/>
      <c r="FMS333" s="47"/>
      <c r="FMT333" s="47"/>
      <c r="FMU333" s="47"/>
      <c r="FMV333" s="47"/>
      <c r="FMW333" s="47"/>
      <c r="FMX333" s="47"/>
      <c r="FMY333" s="47"/>
      <c r="FMZ333" s="47"/>
      <c r="FNA333" s="47"/>
      <c r="FNB333" s="47"/>
      <c r="FNC333" s="47"/>
      <c r="FND333" s="47"/>
      <c r="FNE333" s="47"/>
      <c r="FNF333" s="47"/>
      <c r="FNG333" s="47"/>
      <c r="FNH333" s="47"/>
      <c r="FNI333" s="47"/>
      <c r="FNJ333" s="47"/>
      <c r="FNK333" s="47"/>
      <c r="FNL333" s="47"/>
      <c r="FNM333" s="47"/>
      <c r="FNN333" s="47"/>
      <c r="FNO333" s="47"/>
      <c r="FNP333" s="47"/>
      <c r="FNQ333" s="47"/>
      <c r="FNR333" s="47"/>
      <c r="FNS333" s="47"/>
      <c r="FNT333" s="47"/>
      <c r="FNU333" s="47"/>
      <c r="FNV333" s="47"/>
      <c r="FNW333" s="47"/>
      <c r="FNX333" s="47"/>
      <c r="FNY333" s="47"/>
      <c r="FNZ333" s="47"/>
      <c r="FOA333" s="47"/>
      <c r="FOB333" s="47"/>
      <c r="FOC333" s="47"/>
      <c r="FOD333" s="47"/>
      <c r="FOE333" s="47"/>
      <c r="FOF333" s="47"/>
      <c r="FOG333" s="47"/>
      <c r="FOH333" s="47"/>
      <c r="FOI333" s="47"/>
      <c r="FOJ333" s="47"/>
      <c r="FOK333" s="47"/>
      <c r="FOL333" s="47"/>
      <c r="FOM333" s="47"/>
      <c r="FON333" s="47"/>
      <c r="FOO333" s="47"/>
      <c r="FOP333" s="47"/>
      <c r="FOQ333" s="47"/>
      <c r="FOR333" s="47"/>
      <c r="FOS333" s="47"/>
      <c r="FOT333" s="47"/>
      <c r="FOU333" s="47"/>
      <c r="FOV333" s="47"/>
      <c r="FOW333" s="47"/>
      <c r="FOX333" s="47"/>
      <c r="FOY333" s="47"/>
      <c r="FOZ333" s="47"/>
      <c r="FPA333" s="47"/>
      <c r="FPB333" s="47"/>
      <c r="FPC333" s="47"/>
      <c r="FPD333" s="47"/>
      <c r="FPE333" s="47"/>
      <c r="FPF333" s="47"/>
      <c r="FPG333" s="47"/>
      <c r="FPH333" s="47"/>
      <c r="FPI333" s="47"/>
      <c r="FPJ333" s="47"/>
      <c r="FPK333" s="47"/>
      <c r="FPL333" s="47"/>
      <c r="FPM333" s="47"/>
      <c r="FPN333" s="47"/>
      <c r="FPO333" s="47"/>
      <c r="FPP333" s="47"/>
      <c r="FPQ333" s="47"/>
      <c r="FPR333" s="47"/>
      <c r="FPS333" s="47"/>
      <c r="FPT333" s="47"/>
      <c r="FPU333" s="47"/>
      <c r="FPV333" s="47"/>
      <c r="FPW333" s="47"/>
      <c r="FPX333" s="47"/>
      <c r="FPY333" s="47"/>
      <c r="FPZ333" s="47"/>
      <c r="FQA333" s="47"/>
      <c r="FQB333" s="47"/>
      <c r="FQC333" s="47"/>
      <c r="FQD333" s="47"/>
      <c r="FQE333" s="47"/>
      <c r="FQF333" s="47"/>
      <c r="FQG333" s="47"/>
      <c r="FQH333" s="47"/>
      <c r="FQI333" s="47"/>
      <c r="FQJ333" s="47"/>
      <c r="FQK333" s="47"/>
      <c r="FQL333" s="47"/>
      <c r="FQM333" s="47"/>
      <c r="FQN333" s="47"/>
      <c r="FQO333" s="47"/>
      <c r="FQP333" s="47"/>
      <c r="FQQ333" s="47"/>
      <c r="FQR333" s="47"/>
      <c r="FQS333" s="47"/>
      <c r="FQT333" s="47"/>
      <c r="FQU333" s="47"/>
      <c r="FQV333" s="47"/>
      <c r="FQW333" s="47"/>
      <c r="FQX333" s="47"/>
      <c r="FQY333" s="47"/>
      <c r="FQZ333" s="47"/>
      <c r="FRA333" s="47"/>
      <c r="FRB333" s="47"/>
      <c r="FRC333" s="47"/>
      <c r="FRD333" s="47"/>
      <c r="FRE333" s="47"/>
      <c r="FRF333" s="47"/>
      <c r="FRG333" s="47"/>
      <c r="FRH333" s="47"/>
      <c r="FRI333" s="47"/>
      <c r="FRJ333" s="47"/>
      <c r="FRK333" s="47"/>
      <c r="FRL333" s="47"/>
      <c r="FRM333" s="47"/>
      <c r="FRN333" s="47"/>
      <c r="FRO333" s="47"/>
      <c r="FRP333" s="47"/>
      <c r="FRQ333" s="47"/>
      <c r="FRR333" s="47"/>
      <c r="FRS333" s="47"/>
      <c r="FRT333" s="47"/>
      <c r="FRU333" s="47"/>
      <c r="FRV333" s="47"/>
      <c r="FRW333" s="47"/>
      <c r="FRX333" s="47"/>
      <c r="FRY333" s="47"/>
      <c r="FRZ333" s="47"/>
      <c r="FSA333" s="47"/>
      <c r="FSB333" s="47"/>
      <c r="FSC333" s="47"/>
      <c r="FSD333" s="47"/>
      <c r="FSE333" s="47"/>
      <c r="FSF333" s="47"/>
      <c r="FSG333" s="47"/>
      <c r="FSH333" s="47"/>
      <c r="FSI333" s="47"/>
      <c r="FSJ333" s="47"/>
      <c r="FSK333" s="47"/>
      <c r="FSL333" s="47"/>
      <c r="FSM333" s="47"/>
      <c r="FSN333" s="47"/>
      <c r="FSO333" s="47"/>
      <c r="FSP333" s="47"/>
      <c r="FSQ333" s="47"/>
      <c r="FSR333" s="47"/>
      <c r="FSS333" s="47"/>
      <c r="FST333" s="47"/>
      <c r="FSU333" s="47"/>
      <c r="FSV333" s="47"/>
      <c r="FSW333" s="47"/>
      <c r="FSX333" s="47"/>
      <c r="FSY333" s="47"/>
      <c r="FSZ333" s="47"/>
      <c r="FTA333" s="47"/>
      <c r="FTB333" s="47"/>
      <c r="FTC333" s="47"/>
      <c r="FTD333" s="47"/>
      <c r="FTE333" s="47"/>
      <c r="FTF333" s="47"/>
      <c r="FTG333" s="47"/>
      <c r="FTH333" s="47"/>
      <c r="FTI333" s="47"/>
      <c r="FTJ333" s="47"/>
      <c r="FTK333" s="47"/>
      <c r="FTL333" s="47"/>
      <c r="FTM333" s="47"/>
      <c r="FTN333" s="47"/>
      <c r="FTO333" s="47"/>
      <c r="FTP333" s="47"/>
      <c r="FTQ333" s="47"/>
      <c r="FTR333" s="47"/>
      <c r="FTS333" s="47"/>
      <c r="FTT333" s="47"/>
      <c r="FTU333" s="47"/>
      <c r="FTV333" s="47"/>
      <c r="FTW333" s="47"/>
      <c r="FTX333" s="47"/>
      <c r="FTY333" s="47"/>
      <c r="FTZ333" s="47"/>
      <c r="FUA333" s="47"/>
      <c r="FUB333" s="47"/>
      <c r="FUC333" s="47"/>
      <c r="FUD333" s="47"/>
      <c r="FUE333" s="47"/>
      <c r="FUF333" s="47"/>
      <c r="FUG333" s="47"/>
      <c r="FUH333" s="47"/>
      <c r="FUI333" s="47"/>
      <c r="FUJ333" s="47"/>
      <c r="FUK333" s="47"/>
      <c r="FUL333" s="47"/>
      <c r="FUM333" s="47"/>
      <c r="FUN333" s="47"/>
      <c r="FUO333" s="47"/>
      <c r="FUP333" s="47"/>
      <c r="FUQ333" s="47"/>
      <c r="FUR333" s="47"/>
      <c r="FUS333" s="47"/>
      <c r="FUT333" s="47"/>
      <c r="FUU333" s="47"/>
      <c r="FUV333" s="47"/>
      <c r="FUW333" s="47"/>
      <c r="FUX333" s="47"/>
      <c r="FUY333" s="47"/>
      <c r="FUZ333" s="47"/>
      <c r="FVA333" s="47"/>
      <c r="FVB333" s="47"/>
      <c r="FVC333" s="47"/>
      <c r="FVD333" s="47"/>
      <c r="FVE333" s="47"/>
      <c r="FVF333" s="47"/>
      <c r="FVG333" s="47"/>
      <c r="FVH333" s="47"/>
      <c r="FVI333" s="47"/>
      <c r="FVJ333" s="47"/>
      <c r="FVK333" s="47"/>
      <c r="FVL333" s="47"/>
      <c r="FVM333" s="47"/>
      <c r="FVN333" s="47"/>
      <c r="FVO333" s="47"/>
      <c r="FVP333" s="47"/>
      <c r="FVQ333" s="47"/>
      <c r="FVR333" s="47"/>
      <c r="FVS333" s="47"/>
      <c r="FVT333" s="47"/>
      <c r="FVU333" s="47"/>
      <c r="FVV333" s="47"/>
      <c r="FVW333" s="47"/>
      <c r="FVX333" s="47"/>
      <c r="FVY333" s="47"/>
      <c r="FVZ333" s="47"/>
      <c r="FWA333" s="47"/>
      <c r="FWB333" s="47"/>
      <c r="FWC333" s="47"/>
      <c r="FWD333" s="47"/>
      <c r="FWE333" s="47"/>
      <c r="FWF333" s="47"/>
      <c r="FWG333" s="47"/>
      <c r="FWH333" s="47"/>
      <c r="FWI333" s="47"/>
      <c r="FWJ333" s="47"/>
      <c r="FWK333" s="47"/>
      <c r="FWL333" s="47"/>
      <c r="FWM333" s="47"/>
      <c r="FWN333" s="47"/>
      <c r="FWO333" s="47"/>
      <c r="FWP333" s="47"/>
      <c r="FWQ333" s="47"/>
      <c r="FWR333" s="47"/>
      <c r="FWS333" s="47"/>
      <c r="FWT333" s="47"/>
      <c r="FWU333" s="47"/>
      <c r="FWV333" s="47"/>
      <c r="FWW333" s="47"/>
      <c r="FWX333" s="47"/>
      <c r="FWY333" s="47"/>
      <c r="FWZ333" s="47"/>
      <c r="FXA333" s="47"/>
      <c r="FXB333" s="47"/>
      <c r="FXC333" s="47"/>
      <c r="FXD333" s="47"/>
      <c r="FXE333" s="47"/>
      <c r="FXF333" s="47"/>
      <c r="FXG333" s="47"/>
      <c r="FXH333" s="47"/>
      <c r="FXI333" s="47"/>
      <c r="FXJ333" s="47"/>
      <c r="FXK333" s="47"/>
      <c r="FXL333" s="47"/>
      <c r="FXM333" s="47"/>
      <c r="FXN333" s="47"/>
      <c r="FXO333" s="47"/>
      <c r="FXP333" s="47"/>
      <c r="FXQ333" s="47"/>
      <c r="FXR333" s="47"/>
      <c r="FXS333" s="47"/>
      <c r="FXT333" s="47"/>
      <c r="FXU333" s="47"/>
      <c r="FXV333" s="47"/>
      <c r="FXW333" s="47"/>
      <c r="FXX333" s="47"/>
      <c r="FXY333" s="47"/>
      <c r="FXZ333" s="47"/>
      <c r="FYA333" s="47"/>
      <c r="FYB333" s="47"/>
      <c r="FYC333" s="47"/>
      <c r="FYD333" s="47"/>
      <c r="FYE333" s="47"/>
      <c r="FYF333" s="47"/>
      <c r="FYG333" s="47"/>
      <c r="FYH333" s="47"/>
      <c r="FYI333" s="47"/>
      <c r="FYJ333" s="47"/>
      <c r="FYK333" s="47"/>
      <c r="FYL333" s="47"/>
      <c r="FYM333" s="47"/>
      <c r="FYN333" s="47"/>
      <c r="FYO333" s="47"/>
      <c r="FYP333" s="47"/>
      <c r="FYQ333" s="47"/>
      <c r="FYR333" s="47"/>
      <c r="FYS333" s="47"/>
      <c r="FYT333" s="47"/>
      <c r="FYU333" s="47"/>
      <c r="FYV333" s="47"/>
      <c r="FYW333" s="47"/>
      <c r="FYX333" s="47"/>
      <c r="FYY333" s="47"/>
      <c r="FYZ333" s="47"/>
      <c r="FZA333" s="47"/>
      <c r="FZB333" s="47"/>
      <c r="FZC333" s="47"/>
      <c r="FZD333" s="47"/>
      <c r="FZE333" s="47"/>
      <c r="FZF333" s="47"/>
      <c r="FZG333" s="47"/>
      <c r="FZH333" s="47"/>
      <c r="FZI333" s="47"/>
      <c r="FZJ333" s="47"/>
      <c r="FZK333" s="47"/>
      <c r="FZL333" s="47"/>
      <c r="FZM333" s="47"/>
      <c r="FZN333" s="47"/>
      <c r="FZO333" s="47"/>
      <c r="FZP333" s="47"/>
      <c r="FZQ333" s="47"/>
      <c r="FZR333" s="47"/>
      <c r="FZS333" s="47"/>
      <c r="FZT333" s="47"/>
      <c r="FZU333" s="47"/>
      <c r="FZV333" s="47"/>
      <c r="FZW333" s="47"/>
      <c r="FZX333" s="47"/>
      <c r="FZY333" s="47"/>
      <c r="FZZ333" s="47"/>
      <c r="GAA333" s="47"/>
      <c r="GAB333" s="47"/>
      <c r="GAC333" s="47"/>
      <c r="GAD333" s="47"/>
      <c r="GAE333" s="47"/>
      <c r="GAF333" s="47"/>
      <c r="GAG333" s="47"/>
      <c r="GAH333" s="47"/>
      <c r="GAI333" s="47"/>
      <c r="GAJ333" s="47"/>
      <c r="GAK333" s="47"/>
      <c r="GAL333" s="47"/>
      <c r="GAM333" s="47"/>
      <c r="GAN333" s="47"/>
      <c r="GAO333" s="47"/>
      <c r="GAP333" s="47"/>
      <c r="GAQ333" s="47"/>
      <c r="GAR333" s="47"/>
      <c r="GAS333" s="47"/>
      <c r="GAT333" s="47"/>
      <c r="GAU333" s="47"/>
      <c r="GAV333" s="47"/>
      <c r="GAW333" s="47"/>
      <c r="GAX333" s="47"/>
      <c r="GAY333" s="47"/>
      <c r="GAZ333" s="47"/>
      <c r="GBA333" s="47"/>
      <c r="GBB333" s="47"/>
      <c r="GBC333" s="47"/>
      <c r="GBD333" s="47"/>
      <c r="GBE333" s="47"/>
      <c r="GBF333" s="47"/>
      <c r="GBG333" s="47"/>
      <c r="GBH333" s="47"/>
      <c r="GBI333" s="47"/>
      <c r="GBJ333" s="47"/>
      <c r="GBK333" s="47"/>
      <c r="GBL333" s="47"/>
      <c r="GBM333" s="47"/>
      <c r="GBN333" s="47"/>
      <c r="GBO333" s="47"/>
      <c r="GBP333" s="47"/>
      <c r="GBQ333" s="47"/>
      <c r="GBR333" s="47"/>
      <c r="GBS333" s="47"/>
      <c r="GBT333" s="47"/>
      <c r="GBU333" s="47"/>
      <c r="GBV333" s="47"/>
      <c r="GBW333" s="47"/>
      <c r="GBX333" s="47"/>
      <c r="GBY333" s="47"/>
      <c r="GBZ333" s="47"/>
      <c r="GCA333" s="47"/>
      <c r="GCB333" s="47"/>
      <c r="GCC333" s="47"/>
      <c r="GCD333" s="47"/>
      <c r="GCE333" s="47"/>
      <c r="GCF333" s="47"/>
      <c r="GCG333" s="47"/>
      <c r="GCH333" s="47"/>
      <c r="GCI333" s="47"/>
      <c r="GCJ333" s="47"/>
      <c r="GCK333" s="47"/>
      <c r="GCL333" s="47"/>
      <c r="GCM333" s="47"/>
      <c r="GCN333" s="47"/>
      <c r="GCO333" s="47"/>
      <c r="GCP333" s="47"/>
      <c r="GCQ333" s="47"/>
      <c r="GCR333" s="47"/>
      <c r="GCS333" s="47"/>
      <c r="GCT333" s="47"/>
      <c r="GCU333" s="47"/>
      <c r="GCV333" s="47"/>
      <c r="GCW333" s="47"/>
      <c r="GCX333" s="47"/>
      <c r="GCY333" s="47"/>
      <c r="GCZ333" s="47"/>
      <c r="GDA333" s="47"/>
      <c r="GDB333" s="47"/>
      <c r="GDC333" s="47"/>
      <c r="GDD333" s="47"/>
      <c r="GDE333" s="47"/>
      <c r="GDF333" s="47"/>
      <c r="GDG333" s="47"/>
      <c r="GDH333" s="47"/>
      <c r="GDI333" s="47"/>
      <c r="GDJ333" s="47"/>
      <c r="GDK333" s="47"/>
      <c r="GDL333" s="47"/>
      <c r="GDM333" s="47"/>
      <c r="GDN333" s="47"/>
      <c r="GDO333" s="47"/>
      <c r="GDP333" s="47"/>
      <c r="GDQ333" s="47"/>
      <c r="GDR333" s="47"/>
      <c r="GDS333" s="47"/>
      <c r="GDT333" s="47"/>
      <c r="GDU333" s="47"/>
      <c r="GDV333" s="47"/>
      <c r="GDW333" s="47"/>
      <c r="GDX333" s="47"/>
      <c r="GDY333" s="47"/>
      <c r="GDZ333" s="47"/>
      <c r="GEA333" s="47"/>
      <c r="GEB333" s="47"/>
      <c r="GEC333" s="47"/>
      <c r="GED333" s="47"/>
      <c r="GEE333" s="47"/>
      <c r="GEF333" s="47"/>
      <c r="GEG333" s="47"/>
      <c r="GEH333" s="47"/>
      <c r="GEI333" s="47"/>
      <c r="GEJ333" s="47"/>
      <c r="GEK333" s="47"/>
      <c r="GEL333" s="47"/>
      <c r="GEM333" s="47"/>
      <c r="GEN333" s="47"/>
      <c r="GEO333" s="47"/>
      <c r="GEP333" s="47"/>
      <c r="GEQ333" s="47"/>
      <c r="GER333" s="47"/>
      <c r="GES333" s="47"/>
      <c r="GET333" s="47"/>
      <c r="GEU333" s="47"/>
      <c r="GEV333" s="47"/>
      <c r="GEW333" s="47"/>
      <c r="GEX333" s="47"/>
      <c r="GEY333" s="47"/>
      <c r="GEZ333" s="47"/>
      <c r="GFA333" s="47"/>
      <c r="GFB333" s="47"/>
      <c r="GFC333" s="47"/>
      <c r="GFD333" s="47"/>
      <c r="GFE333" s="47"/>
      <c r="GFF333" s="47"/>
      <c r="GFG333" s="47"/>
      <c r="GFH333" s="47"/>
      <c r="GFI333" s="47"/>
      <c r="GFJ333" s="47"/>
      <c r="GFK333" s="47"/>
      <c r="GFL333" s="47"/>
      <c r="GFM333" s="47"/>
      <c r="GFN333" s="47"/>
      <c r="GFO333" s="47"/>
      <c r="GFP333" s="47"/>
      <c r="GFQ333" s="47"/>
      <c r="GFR333" s="47"/>
      <c r="GFS333" s="47"/>
      <c r="GFT333" s="47"/>
      <c r="GFU333" s="47"/>
      <c r="GFV333" s="47"/>
      <c r="GFW333" s="47"/>
      <c r="GFX333" s="47"/>
      <c r="GFY333" s="47"/>
      <c r="GFZ333" s="47"/>
      <c r="GGA333" s="47"/>
      <c r="GGB333" s="47"/>
      <c r="GGC333" s="47"/>
      <c r="GGD333" s="47"/>
      <c r="GGE333" s="47"/>
      <c r="GGF333" s="47"/>
      <c r="GGG333" s="47"/>
      <c r="GGH333" s="47"/>
      <c r="GGI333" s="47"/>
      <c r="GGJ333" s="47"/>
      <c r="GGK333" s="47"/>
      <c r="GGL333" s="47"/>
      <c r="GGM333" s="47"/>
      <c r="GGN333" s="47"/>
      <c r="GGO333" s="47"/>
      <c r="GGP333" s="47"/>
      <c r="GGQ333" s="47"/>
      <c r="GGR333" s="47"/>
      <c r="GGS333" s="47"/>
      <c r="GGT333" s="47"/>
      <c r="GGU333" s="47"/>
      <c r="GGV333" s="47"/>
      <c r="GGW333" s="47"/>
      <c r="GGX333" s="47"/>
      <c r="GGY333" s="47"/>
      <c r="GGZ333" s="47"/>
      <c r="GHA333" s="47"/>
      <c r="GHB333" s="47"/>
      <c r="GHC333" s="47"/>
      <c r="GHD333" s="47"/>
      <c r="GHE333" s="47"/>
      <c r="GHF333" s="47"/>
      <c r="GHG333" s="47"/>
      <c r="GHH333" s="47"/>
      <c r="GHI333" s="47"/>
      <c r="GHJ333" s="47"/>
      <c r="GHK333" s="47"/>
      <c r="GHL333" s="47"/>
      <c r="GHM333" s="47"/>
      <c r="GHN333" s="47"/>
      <c r="GHO333" s="47"/>
      <c r="GHP333" s="47"/>
      <c r="GHQ333" s="47"/>
      <c r="GHR333" s="47"/>
      <c r="GHS333" s="47"/>
      <c r="GHT333" s="47"/>
      <c r="GHU333" s="47"/>
      <c r="GHV333" s="47"/>
      <c r="GHW333" s="47"/>
      <c r="GHX333" s="47"/>
      <c r="GHY333" s="47"/>
      <c r="GHZ333" s="47"/>
      <c r="GIA333" s="47"/>
      <c r="GIB333" s="47"/>
      <c r="GIC333" s="47"/>
      <c r="GID333" s="47"/>
      <c r="GIE333" s="47"/>
      <c r="GIF333" s="47"/>
      <c r="GIG333" s="47"/>
      <c r="GIH333" s="47"/>
      <c r="GII333" s="47"/>
      <c r="GIJ333" s="47"/>
      <c r="GIK333" s="47"/>
      <c r="GIL333" s="47"/>
      <c r="GIM333" s="47"/>
      <c r="GIN333" s="47"/>
      <c r="GIO333" s="47"/>
      <c r="GIP333" s="47"/>
      <c r="GIQ333" s="47"/>
      <c r="GIR333" s="47"/>
      <c r="GIS333" s="47"/>
      <c r="GIT333" s="47"/>
      <c r="GIU333" s="47"/>
      <c r="GIV333" s="47"/>
      <c r="GIW333" s="47"/>
      <c r="GIX333" s="47"/>
      <c r="GIY333" s="47"/>
      <c r="GIZ333" s="47"/>
      <c r="GJA333" s="47"/>
      <c r="GJB333" s="47"/>
      <c r="GJC333" s="47"/>
      <c r="GJD333" s="47"/>
      <c r="GJE333" s="47"/>
      <c r="GJF333" s="47"/>
      <c r="GJG333" s="47"/>
      <c r="GJH333" s="47"/>
      <c r="GJI333" s="47"/>
      <c r="GJJ333" s="47"/>
      <c r="GJK333" s="47"/>
      <c r="GJL333" s="47"/>
      <c r="GJM333" s="47"/>
      <c r="GJN333" s="47"/>
      <c r="GJO333" s="47"/>
      <c r="GJP333" s="47"/>
      <c r="GJQ333" s="47"/>
      <c r="GJR333" s="47"/>
      <c r="GJS333" s="47"/>
      <c r="GJT333" s="47"/>
      <c r="GJU333" s="47"/>
      <c r="GJV333" s="47"/>
      <c r="GJW333" s="47"/>
      <c r="GJX333" s="47"/>
      <c r="GJY333" s="47"/>
      <c r="GJZ333" s="47"/>
      <c r="GKA333" s="47"/>
      <c r="GKB333" s="47"/>
      <c r="GKC333" s="47"/>
      <c r="GKD333" s="47"/>
      <c r="GKE333" s="47"/>
      <c r="GKF333" s="47"/>
      <c r="GKG333" s="47"/>
      <c r="GKH333" s="47"/>
      <c r="GKI333" s="47"/>
      <c r="GKJ333" s="47"/>
      <c r="GKK333" s="47"/>
      <c r="GKL333" s="47"/>
      <c r="GKM333" s="47"/>
      <c r="GKN333" s="47"/>
      <c r="GKO333" s="47"/>
      <c r="GKP333" s="47"/>
      <c r="GKQ333" s="47"/>
      <c r="GKR333" s="47"/>
      <c r="GKS333" s="47"/>
      <c r="GKT333" s="47"/>
      <c r="GKU333" s="47"/>
      <c r="GKV333" s="47"/>
      <c r="GKW333" s="47"/>
      <c r="GKX333" s="47"/>
      <c r="GKY333" s="47"/>
      <c r="GKZ333" s="47"/>
      <c r="GLA333" s="47"/>
      <c r="GLB333" s="47"/>
      <c r="GLC333" s="47"/>
      <c r="GLD333" s="47"/>
      <c r="GLE333" s="47"/>
      <c r="GLF333" s="47"/>
      <c r="GLG333" s="47"/>
      <c r="GLH333" s="47"/>
      <c r="GLI333" s="47"/>
      <c r="GLJ333" s="47"/>
      <c r="GLK333" s="47"/>
      <c r="GLL333" s="47"/>
      <c r="GLM333" s="47"/>
      <c r="GLN333" s="47"/>
      <c r="GLO333" s="47"/>
      <c r="GLP333" s="47"/>
      <c r="GLQ333" s="47"/>
      <c r="GLR333" s="47"/>
      <c r="GLS333" s="47"/>
      <c r="GLT333" s="47"/>
      <c r="GLU333" s="47"/>
      <c r="GLV333" s="47"/>
      <c r="GLW333" s="47"/>
      <c r="GLX333" s="47"/>
      <c r="GLY333" s="47"/>
      <c r="GLZ333" s="47"/>
      <c r="GMA333" s="47"/>
      <c r="GMB333" s="47"/>
      <c r="GMC333" s="47"/>
      <c r="GMD333" s="47"/>
      <c r="GME333" s="47"/>
      <c r="GMF333" s="47"/>
      <c r="GMG333" s="47"/>
      <c r="GMH333" s="47"/>
      <c r="GMI333" s="47"/>
      <c r="GMJ333" s="47"/>
      <c r="GMK333" s="47"/>
      <c r="GML333" s="47"/>
      <c r="GMM333" s="47"/>
      <c r="GMN333" s="47"/>
      <c r="GMO333" s="47"/>
      <c r="GMP333" s="47"/>
      <c r="GMQ333" s="47"/>
      <c r="GMR333" s="47"/>
      <c r="GMS333" s="47"/>
      <c r="GMT333" s="47"/>
      <c r="GMU333" s="47"/>
      <c r="GMV333" s="47"/>
      <c r="GMW333" s="47"/>
      <c r="GMX333" s="47"/>
      <c r="GMY333" s="47"/>
      <c r="GMZ333" s="47"/>
      <c r="GNA333" s="47"/>
      <c r="GNB333" s="47"/>
      <c r="GNC333" s="47"/>
      <c r="GND333" s="47"/>
      <c r="GNE333" s="47"/>
      <c r="GNF333" s="47"/>
      <c r="GNG333" s="47"/>
      <c r="GNH333" s="47"/>
      <c r="GNI333" s="47"/>
      <c r="GNJ333" s="47"/>
      <c r="GNK333" s="47"/>
      <c r="GNL333" s="47"/>
      <c r="GNM333" s="47"/>
      <c r="GNN333" s="47"/>
      <c r="GNO333" s="47"/>
      <c r="GNP333" s="47"/>
      <c r="GNQ333" s="47"/>
      <c r="GNR333" s="47"/>
      <c r="GNS333" s="47"/>
      <c r="GNT333" s="47"/>
      <c r="GNU333" s="47"/>
      <c r="GNV333" s="47"/>
      <c r="GNW333" s="47"/>
      <c r="GNX333" s="47"/>
      <c r="GNY333" s="47"/>
      <c r="GNZ333" s="47"/>
      <c r="GOA333" s="47"/>
      <c r="GOB333" s="47"/>
      <c r="GOC333" s="47"/>
      <c r="GOD333" s="47"/>
      <c r="GOE333" s="47"/>
      <c r="GOF333" s="47"/>
      <c r="GOG333" s="47"/>
      <c r="GOH333" s="47"/>
      <c r="GOI333" s="47"/>
      <c r="GOJ333" s="47"/>
      <c r="GOK333" s="47"/>
      <c r="GOL333" s="47"/>
      <c r="GOM333" s="47"/>
      <c r="GON333" s="47"/>
      <c r="GOO333" s="47"/>
      <c r="GOP333" s="47"/>
      <c r="GOQ333" s="47"/>
      <c r="GOR333" s="47"/>
      <c r="GOS333" s="47"/>
      <c r="GOT333" s="47"/>
      <c r="GOU333" s="47"/>
      <c r="GOV333" s="47"/>
      <c r="GOW333" s="47"/>
      <c r="GOX333" s="47"/>
      <c r="GOY333" s="47"/>
      <c r="GOZ333" s="47"/>
      <c r="GPA333" s="47"/>
      <c r="GPB333" s="47"/>
      <c r="GPC333" s="47"/>
      <c r="GPD333" s="47"/>
      <c r="GPE333" s="47"/>
      <c r="GPF333" s="47"/>
      <c r="GPG333" s="47"/>
      <c r="GPH333" s="47"/>
      <c r="GPI333" s="47"/>
      <c r="GPJ333" s="47"/>
      <c r="GPK333" s="47"/>
      <c r="GPL333" s="47"/>
      <c r="GPM333" s="47"/>
      <c r="GPN333" s="47"/>
      <c r="GPO333" s="47"/>
      <c r="GPP333" s="47"/>
      <c r="GPQ333" s="47"/>
      <c r="GPR333" s="47"/>
      <c r="GPS333" s="47"/>
      <c r="GPT333" s="47"/>
      <c r="GPU333" s="47"/>
      <c r="GPV333" s="47"/>
      <c r="GPW333" s="47"/>
      <c r="GPX333" s="47"/>
      <c r="GPY333" s="47"/>
      <c r="GPZ333" s="47"/>
      <c r="GQA333" s="47"/>
      <c r="GQB333" s="47"/>
      <c r="GQC333" s="47"/>
      <c r="GQD333" s="47"/>
      <c r="GQE333" s="47"/>
      <c r="GQF333" s="47"/>
      <c r="GQG333" s="47"/>
      <c r="GQH333" s="47"/>
      <c r="GQI333" s="47"/>
      <c r="GQJ333" s="47"/>
      <c r="GQK333" s="47"/>
      <c r="GQL333" s="47"/>
      <c r="GQM333" s="47"/>
      <c r="GQN333" s="47"/>
      <c r="GQO333" s="47"/>
      <c r="GQP333" s="47"/>
      <c r="GQQ333" s="47"/>
      <c r="GQR333" s="47"/>
      <c r="GQS333" s="47"/>
      <c r="GQT333" s="47"/>
      <c r="GQU333" s="47"/>
      <c r="GQV333" s="47"/>
      <c r="GQW333" s="47"/>
      <c r="GQX333" s="47"/>
      <c r="GQY333" s="47"/>
      <c r="GQZ333" s="47"/>
      <c r="GRA333" s="47"/>
      <c r="GRB333" s="47"/>
      <c r="GRC333" s="47"/>
      <c r="GRD333" s="47"/>
      <c r="GRE333" s="47"/>
      <c r="GRF333" s="47"/>
      <c r="GRG333" s="47"/>
      <c r="GRH333" s="47"/>
      <c r="GRI333" s="47"/>
      <c r="GRJ333" s="47"/>
      <c r="GRK333" s="47"/>
      <c r="GRL333" s="47"/>
      <c r="GRM333" s="47"/>
      <c r="GRN333" s="47"/>
      <c r="GRO333" s="47"/>
      <c r="GRP333" s="47"/>
      <c r="GRQ333" s="47"/>
      <c r="GRR333" s="47"/>
      <c r="GRS333" s="47"/>
      <c r="GRT333" s="47"/>
      <c r="GRU333" s="47"/>
      <c r="GRV333" s="47"/>
      <c r="GRW333" s="47"/>
      <c r="GRX333" s="47"/>
      <c r="GRY333" s="47"/>
      <c r="GRZ333" s="47"/>
      <c r="GSA333" s="47"/>
      <c r="GSB333" s="47"/>
      <c r="GSC333" s="47"/>
      <c r="GSD333" s="47"/>
      <c r="GSE333" s="47"/>
      <c r="GSF333" s="47"/>
      <c r="GSG333" s="47"/>
      <c r="GSH333" s="47"/>
      <c r="GSI333" s="47"/>
      <c r="GSJ333" s="47"/>
      <c r="GSK333" s="47"/>
      <c r="GSL333" s="47"/>
      <c r="GSM333" s="47"/>
      <c r="GSN333" s="47"/>
      <c r="GSO333" s="47"/>
      <c r="GSP333" s="47"/>
      <c r="GSQ333" s="47"/>
      <c r="GSR333" s="47"/>
      <c r="GSS333" s="47"/>
      <c r="GST333" s="47"/>
      <c r="GSU333" s="47"/>
      <c r="GSV333" s="47"/>
      <c r="GSW333" s="47"/>
      <c r="GSX333" s="47"/>
      <c r="GSY333" s="47"/>
      <c r="GSZ333" s="47"/>
      <c r="GTA333" s="47"/>
      <c r="GTB333" s="47"/>
      <c r="GTC333" s="47"/>
      <c r="GTD333" s="47"/>
      <c r="GTE333" s="47"/>
      <c r="GTF333" s="47"/>
      <c r="GTG333" s="47"/>
      <c r="GTH333" s="47"/>
      <c r="GTI333" s="47"/>
      <c r="GTJ333" s="47"/>
      <c r="GTK333" s="47"/>
      <c r="GTL333" s="47"/>
      <c r="GTM333" s="47"/>
      <c r="GTN333" s="47"/>
      <c r="GTO333" s="47"/>
      <c r="GTP333" s="47"/>
      <c r="GTQ333" s="47"/>
      <c r="GTR333" s="47"/>
      <c r="GTS333" s="47"/>
      <c r="GTT333" s="47"/>
      <c r="GTU333" s="47"/>
      <c r="GTV333" s="47"/>
      <c r="GTW333" s="47"/>
      <c r="GTX333" s="47"/>
      <c r="GTY333" s="47"/>
      <c r="GTZ333" s="47"/>
      <c r="GUA333" s="47"/>
      <c r="GUB333" s="47"/>
      <c r="GUC333" s="47"/>
      <c r="GUD333" s="47"/>
      <c r="GUE333" s="47"/>
      <c r="GUF333" s="47"/>
      <c r="GUG333" s="47"/>
      <c r="GUH333" s="47"/>
      <c r="GUI333" s="47"/>
      <c r="GUJ333" s="47"/>
      <c r="GUK333" s="47"/>
      <c r="GUL333" s="47"/>
      <c r="GUM333" s="47"/>
      <c r="GUN333" s="47"/>
      <c r="GUO333" s="47"/>
      <c r="GUP333" s="47"/>
      <c r="GUQ333" s="47"/>
      <c r="GUR333" s="47"/>
      <c r="GUS333" s="47"/>
      <c r="GUT333" s="47"/>
      <c r="GUU333" s="47"/>
      <c r="GUV333" s="47"/>
      <c r="GUW333" s="47"/>
      <c r="GUX333" s="47"/>
      <c r="GUY333" s="47"/>
      <c r="GUZ333" s="47"/>
      <c r="GVA333" s="47"/>
      <c r="GVB333" s="47"/>
      <c r="GVC333" s="47"/>
      <c r="GVD333" s="47"/>
      <c r="GVE333" s="47"/>
      <c r="GVF333" s="47"/>
      <c r="GVG333" s="47"/>
      <c r="GVH333" s="47"/>
      <c r="GVI333" s="47"/>
      <c r="GVJ333" s="47"/>
      <c r="GVK333" s="47"/>
      <c r="GVL333" s="47"/>
      <c r="GVM333" s="47"/>
      <c r="GVN333" s="47"/>
      <c r="GVO333" s="47"/>
      <c r="GVP333" s="47"/>
      <c r="GVQ333" s="47"/>
      <c r="GVR333" s="47"/>
      <c r="GVS333" s="47"/>
      <c r="GVT333" s="47"/>
      <c r="GVU333" s="47"/>
      <c r="GVV333" s="47"/>
      <c r="GVW333" s="47"/>
      <c r="GVX333" s="47"/>
      <c r="GVY333" s="47"/>
      <c r="GVZ333" s="47"/>
      <c r="GWA333" s="47"/>
      <c r="GWB333" s="47"/>
      <c r="GWC333" s="47"/>
      <c r="GWD333" s="47"/>
      <c r="GWE333" s="47"/>
      <c r="GWF333" s="47"/>
      <c r="GWG333" s="47"/>
      <c r="GWH333" s="47"/>
      <c r="GWI333" s="47"/>
      <c r="GWJ333" s="47"/>
      <c r="GWK333" s="47"/>
      <c r="GWL333" s="47"/>
      <c r="GWM333" s="47"/>
      <c r="GWN333" s="47"/>
      <c r="GWO333" s="47"/>
      <c r="GWP333" s="47"/>
      <c r="GWQ333" s="47"/>
      <c r="GWR333" s="47"/>
      <c r="GWS333" s="47"/>
      <c r="GWT333" s="47"/>
      <c r="GWU333" s="47"/>
      <c r="GWV333" s="47"/>
      <c r="GWW333" s="47"/>
      <c r="GWX333" s="47"/>
      <c r="GWY333" s="47"/>
      <c r="GWZ333" s="47"/>
      <c r="GXA333" s="47"/>
      <c r="GXB333" s="47"/>
      <c r="GXC333" s="47"/>
      <c r="GXD333" s="47"/>
      <c r="GXE333" s="47"/>
      <c r="GXF333" s="47"/>
      <c r="GXG333" s="47"/>
      <c r="GXH333" s="47"/>
      <c r="GXI333" s="47"/>
      <c r="GXJ333" s="47"/>
      <c r="GXK333" s="47"/>
      <c r="GXL333" s="47"/>
      <c r="GXM333" s="47"/>
      <c r="GXN333" s="47"/>
      <c r="GXO333" s="47"/>
      <c r="GXP333" s="47"/>
      <c r="GXQ333" s="47"/>
      <c r="GXR333" s="47"/>
      <c r="GXS333" s="47"/>
      <c r="GXT333" s="47"/>
      <c r="GXU333" s="47"/>
      <c r="GXV333" s="47"/>
      <c r="GXW333" s="47"/>
      <c r="GXX333" s="47"/>
      <c r="GXY333" s="47"/>
      <c r="GXZ333" s="47"/>
      <c r="GYA333" s="47"/>
      <c r="GYB333" s="47"/>
      <c r="GYC333" s="47"/>
      <c r="GYD333" s="47"/>
      <c r="GYE333" s="47"/>
      <c r="GYF333" s="47"/>
      <c r="GYG333" s="47"/>
      <c r="GYH333" s="47"/>
      <c r="GYI333" s="47"/>
      <c r="GYJ333" s="47"/>
      <c r="GYK333" s="47"/>
      <c r="GYL333" s="47"/>
      <c r="GYM333" s="47"/>
      <c r="GYN333" s="47"/>
      <c r="GYO333" s="47"/>
      <c r="GYP333" s="47"/>
      <c r="GYQ333" s="47"/>
      <c r="GYR333" s="47"/>
      <c r="GYS333" s="47"/>
      <c r="GYT333" s="47"/>
      <c r="GYU333" s="47"/>
      <c r="GYV333" s="47"/>
      <c r="GYW333" s="47"/>
      <c r="GYX333" s="47"/>
      <c r="GYY333" s="47"/>
      <c r="GYZ333" s="47"/>
      <c r="GZA333" s="47"/>
      <c r="GZB333" s="47"/>
      <c r="GZC333" s="47"/>
      <c r="GZD333" s="47"/>
      <c r="GZE333" s="47"/>
      <c r="GZF333" s="47"/>
      <c r="GZG333" s="47"/>
      <c r="GZH333" s="47"/>
      <c r="GZI333" s="47"/>
      <c r="GZJ333" s="47"/>
      <c r="GZK333" s="47"/>
      <c r="GZL333" s="47"/>
      <c r="GZM333" s="47"/>
      <c r="GZN333" s="47"/>
      <c r="GZO333" s="47"/>
      <c r="GZP333" s="47"/>
      <c r="GZQ333" s="47"/>
      <c r="GZR333" s="47"/>
      <c r="GZS333" s="47"/>
      <c r="GZT333" s="47"/>
      <c r="GZU333" s="47"/>
      <c r="GZV333" s="47"/>
      <c r="GZW333" s="47"/>
      <c r="GZX333" s="47"/>
      <c r="GZY333" s="47"/>
      <c r="GZZ333" s="47"/>
      <c r="HAA333" s="47"/>
      <c r="HAB333" s="47"/>
      <c r="HAC333" s="47"/>
      <c r="HAD333" s="47"/>
      <c r="HAE333" s="47"/>
      <c r="HAF333" s="47"/>
      <c r="HAG333" s="47"/>
      <c r="HAH333" s="47"/>
      <c r="HAI333" s="47"/>
      <c r="HAJ333" s="47"/>
      <c r="HAK333" s="47"/>
      <c r="HAL333" s="47"/>
      <c r="HAM333" s="47"/>
      <c r="HAN333" s="47"/>
      <c r="HAO333" s="47"/>
      <c r="HAP333" s="47"/>
      <c r="HAQ333" s="47"/>
      <c r="HAR333" s="47"/>
      <c r="HAS333" s="47"/>
      <c r="HAT333" s="47"/>
      <c r="HAU333" s="47"/>
      <c r="HAV333" s="47"/>
      <c r="HAW333" s="47"/>
      <c r="HAX333" s="47"/>
      <c r="HAY333" s="47"/>
      <c r="HAZ333" s="47"/>
      <c r="HBA333" s="47"/>
      <c r="HBB333" s="47"/>
      <c r="HBC333" s="47"/>
      <c r="HBD333" s="47"/>
      <c r="HBE333" s="47"/>
      <c r="HBF333" s="47"/>
      <c r="HBG333" s="47"/>
      <c r="HBH333" s="47"/>
      <c r="HBI333" s="47"/>
      <c r="HBJ333" s="47"/>
      <c r="HBK333" s="47"/>
      <c r="HBL333" s="47"/>
      <c r="HBM333" s="47"/>
      <c r="HBN333" s="47"/>
      <c r="HBO333" s="47"/>
      <c r="HBP333" s="47"/>
      <c r="HBQ333" s="47"/>
      <c r="HBR333" s="47"/>
      <c r="HBS333" s="47"/>
      <c r="HBT333" s="47"/>
      <c r="HBU333" s="47"/>
      <c r="HBV333" s="47"/>
      <c r="HBW333" s="47"/>
      <c r="HBX333" s="47"/>
      <c r="HBY333" s="47"/>
      <c r="HBZ333" s="47"/>
      <c r="HCA333" s="47"/>
      <c r="HCB333" s="47"/>
      <c r="HCC333" s="47"/>
      <c r="HCD333" s="47"/>
      <c r="HCE333" s="47"/>
      <c r="HCF333" s="47"/>
      <c r="HCG333" s="47"/>
      <c r="HCH333" s="47"/>
      <c r="HCI333" s="47"/>
      <c r="HCJ333" s="47"/>
      <c r="HCK333" s="47"/>
      <c r="HCL333" s="47"/>
      <c r="HCM333" s="47"/>
      <c r="HCN333" s="47"/>
      <c r="HCO333" s="47"/>
      <c r="HCP333" s="47"/>
      <c r="HCQ333" s="47"/>
      <c r="HCR333" s="47"/>
      <c r="HCS333" s="47"/>
      <c r="HCT333" s="47"/>
      <c r="HCU333" s="47"/>
      <c r="HCV333" s="47"/>
      <c r="HCW333" s="47"/>
      <c r="HCX333" s="47"/>
      <c r="HCY333" s="47"/>
      <c r="HCZ333" s="47"/>
      <c r="HDA333" s="47"/>
      <c r="HDB333" s="47"/>
      <c r="HDC333" s="47"/>
      <c r="HDD333" s="47"/>
      <c r="HDE333" s="47"/>
      <c r="HDF333" s="47"/>
      <c r="HDG333" s="47"/>
      <c r="HDH333" s="47"/>
      <c r="HDI333" s="47"/>
      <c r="HDJ333" s="47"/>
      <c r="HDK333" s="47"/>
      <c r="HDL333" s="47"/>
      <c r="HDM333" s="47"/>
      <c r="HDN333" s="47"/>
      <c r="HDO333" s="47"/>
      <c r="HDP333" s="47"/>
      <c r="HDQ333" s="47"/>
      <c r="HDR333" s="47"/>
      <c r="HDS333" s="47"/>
      <c r="HDT333" s="47"/>
      <c r="HDU333" s="47"/>
      <c r="HDV333" s="47"/>
      <c r="HDW333" s="47"/>
      <c r="HDX333" s="47"/>
      <c r="HDY333" s="47"/>
      <c r="HDZ333" s="47"/>
      <c r="HEA333" s="47"/>
      <c r="HEB333" s="47"/>
      <c r="HEC333" s="47"/>
      <c r="HED333" s="47"/>
      <c r="HEE333" s="47"/>
      <c r="HEF333" s="47"/>
      <c r="HEG333" s="47"/>
      <c r="HEH333" s="47"/>
      <c r="HEI333" s="47"/>
      <c r="HEJ333" s="47"/>
      <c r="HEK333" s="47"/>
      <c r="HEL333" s="47"/>
      <c r="HEM333" s="47"/>
      <c r="HEN333" s="47"/>
      <c r="HEO333" s="47"/>
      <c r="HEP333" s="47"/>
      <c r="HEQ333" s="47"/>
      <c r="HER333" s="47"/>
      <c r="HES333" s="47"/>
      <c r="HET333" s="47"/>
      <c r="HEU333" s="47"/>
      <c r="HEV333" s="47"/>
      <c r="HEW333" s="47"/>
      <c r="HEX333" s="47"/>
      <c r="HEY333" s="47"/>
      <c r="HEZ333" s="47"/>
      <c r="HFA333" s="47"/>
      <c r="HFB333" s="47"/>
      <c r="HFC333" s="47"/>
      <c r="HFD333" s="47"/>
      <c r="HFE333" s="47"/>
      <c r="HFF333" s="47"/>
      <c r="HFG333" s="47"/>
      <c r="HFH333" s="47"/>
      <c r="HFI333" s="47"/>
      <c r="HFJ333" s="47"/>
      <c r="HFK333" s="47"/>
      <c r="HFL333" s="47"/>
      <c r="HFM333" s="47"/>
      <c r="HFN333" s="47"/>
      <c r="HFO333" s="47"/>
      <c r="HFP333" s="47"/>
      <c r="HFQ333" s="47"/>
      <c r="HFR333" s="47"/>
      <c r="HFS333" s="47"/>
      <c r="HFT333" s="47"/>
      <c r="HFU333" s="47"/>
      <c r="HFV333" s="47"/>
      <c r="HFW333" s="47"/>
      <c r="HFX333" s="47"/>
      <c r="HFY333" s="47"/>
      <c r="HFZ333" s="47"/>
      <c r="HGA333" s="47"/>
      <c r="HGB333" s="47"/>
      <c r="HGC333" s="47"/>
      <c r="HGD333" s="47"/>
      <c r="HGE333" s="47"/>
      <c r="HGF333" s="47"/>
      <c r="HGG333" s="47"/>
      <c r="HGH333" s="47"/>
      <c r="HGI333" s="47"/>
      <c r="HGJ333" s="47"/>
      <c r="HGK333" s="47"/>
      <c r="HGL333" s="47"/>
      <c r="HGM333" s="47"/>
      <c r="HGN333" s="47"/>
      <c r="HGO333" s="47"/>
      <c r="HGP333" s="47"/>
      <c r="HGQ333" s="47"/>
      <c r="HGR333" s="47"/>
      <c r="HGS333" s="47"/>
      <c r="HGT333" s="47"/>
      <c r="HGU333" s="47"/>
      <c r="HGV333" s="47"/>
      <c r="HGW333" s="47"/>
      <c r="HGX333" s="47"/>
      <c r="HGY333" s="47"/>
      <c r="HGZ333" s="47"/>
      <c r="HHA333" s="47"/>
      <c r="HHB333" s="47"/>
      <c r="HHC333" s="47"/>
      <c r="HHD333" s="47"/>
      <c r="HHE333" s="47"/>
      <c r="HHF333" s="47"/>
      <c r="HHG333" s="47"/>
      <c r="HHH333" s="47"/>
      <c r="HHI333" s="47"/>
      <c r="HHJ333" s="47"/>
      <c r="HHK333" s="47"/>
      <c r="HHL333" s="47"/>
      <c r="HHM333" s="47"/>
      <c r="HHN333" s="47"/>
      <c r="HHO333" s="47"/>
      <c r="HHP333" s="47"/>
      <c r="HHQ333" s="47"/>
      <c r="HHR333" s="47"/>
      <c r="HHS333" s="47"/>
      <c r="HHT333" s="47"/>
      <c r="HHU333" s="47"/>
      <c r="HHV333" s="47"/>
      <c r="HHW333" s="47"/>
      <c r="HHX333" s="47"/>
      <c r="HHY333" s="47"/>
      <c r="HHZ333" s="47"/>
      <c r="HIA333" s="47"/>
      <c r="HIB333" s="47"/>
      <c r="HIC333" s="47"/>
      <c r="HID333" s="47"/>
      <c r="HIE333" s="47"/>
      <c r="HIF333" s="47"/>
      <c r="HIG333" s="47"/>
      <c r="HIH333" s="47"/>
      <c r="HII333" s="47"/>
      <c r="HIJ333" s="47"/>
      <c r="HIK333" s="47"/>
      <c r="HIL333" s="47"/>
      <c r="HIM333" s="47"/>
      <c r="HIN333" s="47"/>
      <c r="HIO333" s="47"/>
      <c r="HIP333" s="47"/>
      <c r="HIQ333" s="47"/>
      <c r="HIR333" s="47"/>
      <c r="HIS333" s="47"/>
      <c r="HIT333" s="47"/>
      <c r="HIU333" s="47"/>
      <c r="HIV333" s="47"/>
      <c r="HIW333" s="47"/>
      <c r="HIX333" s="47"/>
      <c r="HIY333" s="47"/>
      <c r="HIZ333" s="47"/>
      <c r="HJA333" s="47"/>
      <c r="HJB333" s="47"/>
      <c r="HJC333" s="47"/>
      <c r="HJD333" s="47"/>
      <c r="HJE333" s="47"/>
      <c r="HJF333" s="47"/>
      <c r="HJG333" s="47"/>
      <c r="HJH333" s="47"/>
      <c r="HJI333" s="47"/>
      <c r="HJJ333" s="47"/>
      <c r="HJK333" s="47"/>
      <c r="HJL333" s="47"/>
      <c r="HJM333" s="47"/>
      <c r="HJN333" s="47"/>
      <c r="HJO333" s="47"/>
      <c r="HJP333" s="47"/>
      <c r="HJQ333" s="47"/>
      <c r="HJR333" s="47"/>
      <c r="HJS333" s="47"/>
      <c r="HJT333" s="47"/>
      <c r="HJU333" s="47"/>
      <c r="HJV333" s="47"/>
      <c r="HJW333" s="47"/>
      <c r="HJX333" s="47"/>
      <c r="HJY333" s="47"/>
      <c r="HJZ333" s="47"/>
      <c r="HKA333" s="47"/>
      <c r="HKB333" s="47"/>
      <c r="HKC333" s="47"/>
      <c r="HKD333" s="47"/>
      <c r="HKE333" s="47"/>
      <c r="HKF333" s="47"/>
      <c r="HKG333" s="47"/>
      <c r="HKH333" s="47"/>
      <c r="HKI333" s="47"/>
      <c r="HKJ333" s="47"/>
      <c r="HKK333" s="47"/>
      <c r="HKL333" s="47"/>
      <c r="HKM333" s="47"/>
      <c r="HKN333" s="47"/>
      <c r="HKO333" s="47"/>
      <c r="HKP333" s="47"/>
      <c r="HKQ333" s="47"/>
      <c r="HKR333" s="47"/>
      <c r="HKS333" s="47"/>
      <c r="HKT333" s="47"/>
      <c r="HKU333" s="47"/>
      <c r="HKV333" s="47"/>
      <c r="HKW333" s="47"/>
      <c r="HKX333" s="47"/>
      <c r="HKY333" s="47"/>
      <c r="HKZ333" s="47"/>
      <c r="HLA333" s="47"/>
      <c r="HLB333" s="47"/>
      <c r="HLC333" s="47"/>
      <c r="HLD333" s="47"/>
      <c r="HLE333" s="47"/>
      <c r="HLF333" s="47"/>
      <c r="HLG333" s="47"/>
      <c r="HLH333" s="47"/>
      <c r="HLI333" s="47"/>
      <c r="HLJ333" s="47"/>
      <c r="HLK333" s="47"/>
      <c r="HLL333" s="47"/>
      <c r="HLM333" s="47"/>
      <c r="HLN333" s="47"/>
      <c r="HLO333" s="47"/>
      <c r="HLP333" s="47"/>
      <c r="HLQ333" s="47"/>
      <c r="HLR333" s="47"/>
      <c r="HLS333" s="47"/>
      <c r="HLT333" s="47"/>
      <c r="HLU333" s="47"/>
      <c r="HLV333" s="47"/>
      <c r="HLW333" s="47"/>
      <c r="HLX333" s="47"/>
      <c r="HLY333" s="47"/>
      <c r="HLZ333" s="47"/>
      <c r="HMA333" s="47"/>
      <c r="HMB333" s="47"/>
      <c r="HMC333" s="47"/>
      <c r="HMD333" s="47"/>
      <c r="HME333" s="47"/>
      <c r="HMF333" s="47"/>
      <c r="HMG333" s="47"/>
      <c r="HMH333" s="47"/>
      <c r="HMI333" s="47"/>
      <c r="HMJ333" s="47"/>
      <c r="HMK333" s="47"/>
      <c r="HML333" s="47"/>
      <c r="HMM333" s="47"/>
      <c r="HMN333" s="47"/>
      <c r="HMO333" s="47"/>
      <c r="HMP333" s="47"/>
      <c r="HMQ333" s="47"/>
      <c r="HMR333" s="47"/>
      <c r="HMS333" s="47"/>
      <c r="HMT333" s="47"/>
      <c r="HMU333" s="47"/>
      <c r="HMV333" s="47"/>
      <c r="HMW333" s="47"/>
      <c r="HMX333" s="47"/>
      <c r="HMY333" s="47"/>
      <c r="HMZ333" s="47"/>
      <c r="HNA333" s="47"/>
      <c r="HNB333" s="47"/>
      <c r="HNC333" s="47"/>
      <c r="HND333" s="47"/>
      <c r="HNE333" s="47"/>
      <c r="HNF333" s="47"/>
      <c r="HNG333" s="47"/>
      <c r="HNH333" s="47"/>
      <c r="HNI333" s="47"/>
      <c r="HNJ333" s="47"/>
      <c r="HNK333" s="47"/>
      <c r="HNL333" s="47"/>
      <c r="HNM333" s="47"/>
      <c r="HNN333" s="47"/>
      <c r="HNO333" s="47"/>
      <c r="HNP333" s="47"/>
      <c r="HNQ333" s="47"/>
      <c r="HNR333" s="47"/>
      <c r="HNS333" s="47"/>
      <c r="HNT333" s="47"/>
      <c r="HNU333" s="47"/>
      <c r="HNV333" s="47"/>
      <c r="HNW333" s="47"/>
      <c r="HNX333" s="47"/>
      <c r="HNY333" s="47"/>
      <c r="HNZ333" s="47"/>
      <c r="HOA333" s="47"/>
      <c r="HOB333" s="47"/>
      <c r="HOC333" s="47"/>
      <c r="HOD333" s="47"/>
      <c r="HOE333" s="47"/>
      <c r="HOF333" s="47"/>
      <c r="HOG333" s="47"/>
      <c r="HOH333" s="47"/>
      <c r="HOI333" s="47"/>
      <c r="HOJ333" s="47"/>
      <c r="HOK333" s="47"/>
      <c r="HOL333" s="47"/>
      <c r="HOM333" s="47"/>
      <c r="HON333" s="47"/>
      <c r="HOO333" s="47"/>
      <c r="HOP333" s="47"/>
      <c r="HOQ333" s="47"/>
      <c r="HOR333" s="47"/>
      <c r="HOS333" s="47"/>
      <c r="HOT333" s="47"/>
      <c r="HOU333" s="47"/>
      <c r="HOV333" s="47"/>
      <c r="HOW333" s="47"/>
      <c r="HOX333" s="47"/>
      <c r="HOY333" s="47"/>
      <c r="HOZ333" s="47"/>
      <c r="HPA333" s="47"/>
      <c r="HPB333" s="47"/>
      <c r="HPC333" s="47"/>
      <c r="HPD333" s="47"/>
      <c r="HPE333" s="47"/>
      <c r="HPF333" s="47"/>
      <c r="HPG333" s="47"/>
      <c r="HPH333" s="47"/>
      <c r="HPI333" s="47"/>
      <c r="HPJ333" s="47"/>
      <c r="HPK333" s="47"/>
      <c r="HPL333" s="47"/>
      <c r="HPM333" s="47"/>
      <c r="HPN333" s="47"/>
      <c r="HPO333" s="47"/>
      <c r="HPP333" s="47"/>
      <c r="HPQ333" s="47"/>
      <c r="HPR333" s="47"/>
      <c r="HPS333" s="47"/>
      <c r="HPT333" s="47"/>
      <c r="HPU333" s="47"/>
      <c r="HPV333" s="47"/>
      <c r="HPW333" s="47"/>
      <c r="HPX333" s="47"/>
      <c r="HPY333" s="47"/>
      <c r="HPZ333" s="47"/>
      <c r="HQA333" s="47"/>
      <c r="HQB333" s="47"/>
      <c r="HQC333" s="47"/>
      <c r="HQD333" s="47"/>
      <c r="HQE333" s="47"/>
      <c r="HQF333" s="47"/>
      <c r="HQG333" s="47"/>
      <c r="HQH333" s="47"/>
      <c r="HQI333" s="47"/>
      <c r="HQJ333" s="47"/>
      <c r="HQK333" s="47"/>
      <c r="HQL333" s="47"/>
      <c r="HQM333" s="47"/>
      <c r="HQN333" s="47"/>
      <c r="HQO333" s="47"/>
      <c r="HQP333" s="47"/>
      <c r="HQQ333" s="47"/>
      <c r="HQR333" s="47"/>
      <c r="HQS333" s="47"/>
      <c r="HQT333" s="47"/>
      <c r="HQU333" s="47"/>
      <c r="HQV333" s="47"/>
      <c r="HQW333" s="47"/>
      <c r="HQX333" s="47"/>
      <c r="HQY333" s="47"/>
      <c r="HQZ333" s="47"/>
      <c r="HRA333" s="47"/>
      <c r="HRB333" s="47"/>
      <c r="HRC333" s="47"/>
      <c r="HRD333" s="47"/>
      <c r="HRE333" s="47"/>
      <c r="HRF333" s="47"/>
      <c r="HRG333" s="47"/>
      <c r="HRH333" s="47"/>
      <c r="HRI333" s="47"/>
      <c r="HRJ333" s="47"/>
      <c r="HRK333" s="47"/>
      <c r="HRL333" s="47"/>
      <c r="HRM333" s="47"/>
      <c r="HRN333" s="47"/>
      <c r="HRO333" s="47"/>
      <c r="HRP333" s="47"/>
      <c r="HRQ333" s="47"/>
      <c r="HRR333" s="47"/>
      <c r="HRS333" s="47"/>
      <c r="HRT333" s="47"/>
      <c r="HRU333" s="47"/>
      <c r="HRV333" s="47"/>
      <c r="HRW333" s="47"/>
      <c r="HRX333" s="47"/>
      <c r="HRY333" s="47"/>
      <c r="HRZ333" s="47"/>
      <c r="HSA333" s="47"/>
      <c r="HSB333" s="47"/>
      <c r="HSC333" s="47"/>
      <c r="HSD333" s="47"/>
      <c r="HSE333" s="47"/>
      <c r="HSF333" s="47"/>
      <c r="HSG333" s="47"/>
      <c r="HSH333" s="47"/>
      <c r="HSI333" s="47"/>
      <c r="HSJ333" s="47"/>
      <c r="HSK333" s="47"/>
      <c r="HSL333" s="47"/>
      <c r="HSM333" s="47"/>
      <c r="HSN333" s="47"/>
      <c r="HSO333" s="47"/>
      <c r="HSP333" s="47"/>
      <c r="HSQ333" s="47"/>
      <c r="HSR333" s="47"/>
      <c r="HSS333" s="47"/>
      <c r="HST333" s="47"/>
      <c r="HSU333" s="47"/>
      <c r="HSV333" s="47"/>
      <c r="HSW333" s="47"/>
      <c r="HSX333" s="47"/>
      <c r="HSY333" s="47"/>
      <c r="HSZ333" s="47"/>
      <c r="HTA333" s="47"/>
      <c r="HTB333" s="47"/>
      <c r="HTC333" s="47"/>
      <c r="HTD333" s="47"/>
      <c r="HTE333" s="47"/>
      <c r="HTF333" s="47"/>
      <c r="HTG333" s="47"/>
      <c r="HTH333" s="47"/>
      <c r="HTI333" s="47"/>
      <c r="HTJ333" s="47"/>
      <c r="HTK333" s="47"/>
      <c r="HTL333" s="47"/>
      <c r="HTM333" s="47"/>
      <c r="HTN333" s="47"/>
      <c r="HTO333" s="47"/>
      <c r="HTP333" s="47"/>
      <c r="HTQ333" s="47"/>
      <c r="HTR333" s="47"/>
      <c r="HTS333" s="47"/>
      <c r="HTT333" s="47"/>
      <c r="HTU333" s="47"/>
      <c r="HTV333" s="47"/>
      <c r="HTW333" s="47"/>
      <c r="HTX333" s="47"/>
      <c r="HTY333" s="47"/>
      <c r="HTZ333" s="47"/>
      <c r="HUA333" s="47"/>
      <c r="HUB333" s="47"/>
      <c r="HUC333" s="47"/>
      <c r="HUD333" s="47"/>
      <c r="HUE333" s="47"/>
      <c r="HUF333" s="47"/>
      <c r="HUG333" s="47"/>
      <c r="HUH333" s="47"/>
      <c r="HUI333" s="47"/>
      <c r="HUJ333" s="47"/>
      <c r="HUK333" s="47"/>
      <c r="HUL333" s="47"/>
      <c r="HUM333" s="47"/>
      <c r="HUN333" s="47"/>
      <c r="HUO333" s="47"/>
      <c r="HUP333" s="47"/>
      <c r="HUQ333" s="47"/>
      <c r="HUR333" s="47"/>
      <c r="HUS333" s="47"/>
      <c r="HUT333" s="47"/>
      <c r="HUU333" s="47"/>
      <c r="HUV333" s="47"/>
      <c r="HUW333" s="47"/>
      <c r="HUX333" s="47"/>
      <c r="HUY333" s="47"/>
      <c r="HUZ333" s="47"/>
      <c r="HVA333" s="47"/>
      <c r="HVB333" s="47"/>
      <c r="HVC333" s="47"/>
      <c r="HVD333" s="47"/>
      <c r="HVE333" s="47"/>
      <c r="HVF333" s="47"/>
      <c r="HVG333" s="47"/>
      <c r="HVH333" s="47"/>
      <c r="HVI333" s="47"/>
      <c r="HVJ333" s="47"/>
      <c r="HVK333" s="47"/>
      <c r="HVL333" s="47"/>
      <c r="HVM333" s="47"/>
      <c r="HVN333" s="47"/>
      <c r="HVO333" s="47"/>
      <c r="HVP333" s="47"/>
      <c r="HVQ333" s="47"/>
      <c r="HVR333" s="47"/>
      <c r="HVS333" s="47"/>
      <c r="HVT333" s="47"/>
      <c r="HVU333" s="47"/>
      <c r="HVV333" s="47"/>
      <c r="HVW333" s="47"/>
      <c r="HVX333" s="47"/>
      <c r="HVY333" s="47"/>
      <c r="HVZ333" s="47"/>
      <c r="HWA333" s="47"/>
      <c r="HWB333" s="47"/>
      <c r="HWC333" s="47"/>
      <c r="HWD333" s="47"/>
      <c r="HWE333" s="47"/>
      <c r="HWF333" s="47"/>
      <c r="HWG333" s="47"/>
      <c r="HWH333" s="47"/>
      <c r="HWI333" s="47"/>
      <c r="HWJ333" s="47"/>
      <c r="HWK333" s="47"/>
      <c r="HWL333" s="47"/>
      <c r="HWM333" s="47"/>
      <c r="HWN333" s="47"/>
      <c r="HWO333" s="47"/>
      <c r="HWP333" s="47"/>
      <c r="HWQ333" s="47"/>
      <c r="HWR333" s="47"/>
      <c r="HWS333" s="47"/>
      <c r="HWT333" s="47"/>
      <c r="HWU333" s="47"/>
      <c r="HWV333" s="47"/>
      <c r="HWW333" s="47"/>
      <c r="HWX333" s="47"/>
      <c r="HWY333" s="47"/>
      <c r="HWZ333" s="47"/>
      <c r="HXA333" s="47"/>
      <c r="HXB333" s="47"/>
      <c r="HXC333" s="47"/>
      <c r="HXD333" s="47"/>
      <c r="HXE333" s="47"/>
      <c r="HXF333" s="47"/>
      <c r="HXG333" s="47"/>
      <c r="HXH333" s="47"/>
      <c r="HXI333" s="47"/>
      <c r="HXJ333" s="47"/>
      <c r="HXK333" s="47"/>
      <c r="HXL333" s="47"/>
      <c r="HXM333" s="47"/>
      <c r="HXN333" s="47"/>
      <c r="HXO333" s="47"/>
      <c r="HXP333" s="47"/>
      <c r="HXQ333" s="47"/>
      <c r="HXR333" s="47"/>
      <c r="HXS333" s="47"/>
      <c r="HXT333" s="47"/>
      <c r="HXU333" s="47"/>
      <c r="HXV333" s="47"/>
      <c r="HXW333" s="47"/>
      <c r="HXX333" s="47"/>
      <c r="HXY333" s="47"/>
      <c r="HXZ333" s="47"/>
      <c r="HYA333" s="47"/>
      <c r="HYB333" s="47"/>
      <c r="HYC333" s="47"/>
      <c r="HYD333" s="47"/>
      <c r="HYE333" s="47"/>
      <c r="HYF333" s="47"/>
      <c r="HYG333" s="47"/>
      <c r="HYH333" s="47"/>
      <c r="HYI333" s="47"/>
      <c r="HYJ333" s="47"/>
      <c r="HYK333" s="47"/>
      <c r="HYL333" s="47"/>
      <c r="HYM333" s="47"/>
      <c r="HYN333" s="47"/>
      <c r="HYO333" s="47"/>
      <c r="HYP333" s="47"/>
      <c r="HYQ333" s="47"/>
      <c r="HYR333" s="47"/>
      <c r="HYS333" s="47"/>
      <c r="HYT333" s="47"/>
      <c r="HYU333" s="47"/>
      <c r="HYV333" s="47"/>
      <c r="HYW333" s="47"/>
      <c r="HYX333" s="47"/>
      <c r="HYY333" s="47"/>
      <c r="HYZ333" s="47"/>
      <c r="HZA333" s="47"/>
      <c r="HZB333" s="47"/>
      <c r="HZC333" s="47"/>
      <c r="HZD333" s="47"/>
      <c r="HZE333" s="47"/>
      <c r="HZF333" s="47"/>
      <c r="HZG333" s="47"/>
      <c r="HZH333" s="47"/>
      <c r="HZI333" s="47"/>
      <c r="HZJ333" s="47"/>
      <c r="HZK333" s="47"/>
      <c r="HZL333" s="47"/>
      <c r="HZM333" s="47"/>
      <c r="HZN333" s="47"/>
      <c r="HZO333" s="47"/>
      <c r="HZP333" s="47"/>
      <c r="HZQ333" s="47"/>
      <c r="HZR333" s="47"/>
      <c r="HZS333" s="47"/>
      <c r="HZT333" s="47"/>
      <c r="HZU333" s="47"/>
      <c r="HZV333" s="47"/>
      <c r="HZW333" s="47"/>
      <c r="HZX333" s="47"/>
      <c r="HZY333" s="47"/>
      <c r="HZZ333" s="47"/>
      <c r="IAA333" s="47"/>
      <c r="IAB333" s="47"/>
      <c r="IAC333" s="47"/>
      <c r="IAD333" s="47"/>
      <c r="IAE333" s="47"/>
      <c r="IAF333" s="47"/>
      <c r="IAG333" s="47"/>
      <c r="IAH333" s="47"/>
      <c r="IAI333" s="47"/>
      <c r="IAJ333" s="47"/>
      <c r="IAK333" s="47"/>
      <c r="IAL333" s="47"/>
      <c r="IAM333" s="47"/>
      <c r="IAN333" s="47"/>
      <c r="IAO333" s="47"/>
      <c r="IAP333" s="47"/>
      <c r="IAQ333" s="47"/>
      <c r="IAR333" s="47"/>
      <c r="IAS333" s="47"/>
      <c r="IAT333" s="47"/>
      <c r="IAU333" s="47"/>
      <c r="IAV333" s="47"/>
      <c r="IAW333" s="47"/>
      <c r="IAX333" s="47"/>
      <c r="IAY333" s="47"/>
      <c r="IAZ333" s="47"/>
      <c r="IBA333" s="47"/>
      <c r="IBB333" s="47"/>
      <c r="IBC333" s="47"/>
      <c r="IBD333" s="47"/>
      <c r="IBE333" s="47"/>
      <c r="IBF333" s="47"/>
      <c r="IBG333" s="47"/>
      <c r="IBH333" s="47"/>
      <c r="IBI333" s="47"/>
      <c r="IBJ333" s="47"/>
      <c r="IBK333" s="47"/>
      <c r="IBL333" s="47"/>
      <c r="IBM333" s="47"/>
      <c r="IBN333" s="47"/>
      <c r="IBO333" s="47"/>
      <c r="IBP333" s="47"/>
      <c r="IBQ333" s="47"/>
      <c r="IBR333" s="47"/>
      <c r="IBS333" s="47"/>
      <c r="IBT333" s="47"/>
      <c r="IBU333" s="47"/>
      <c r="IBV333" s="47"/>
      <c r="IBW333" s="47"/>
      <c r="IBX333" s="47"/>
      <c r="IBY333" s="47"/>
      <c r="IBZ333" s="47"/>
      <c r="ICA333" s="47"/>
      <c r="ICB333" s="47"/>
      <c r="ICC333" s="47"/>
      <c r="ICD333" s="47"/>
      <c r="ICE333" s="47"/>
      <c r="ICF333" s="47"/>
      <c r="ICG333" s="47"/>
      <c r="ICH333" s="47"/>
      <c r="ICI333" s="47"/>
      <c r="ICJ333" s="47"/>
      <c r="ICK333" s="47"/>
      <c r="ICL333" s="47"/>
      <c r="ICM333" s="47"/>
      <c r="ICN333" s="47"/>
      <c r="ICO333" s="47"/>
      <c r="ICP333" s="47"/>
      <c r="ICQ333" s="47"/>
      <c r="ICR333" s="47"/>
      <c r="ICS333" s="47"/>
      <c r="ICT333" s="47"/>
      <c r="ICU333" s="47"/>
      <c r="ICV333" s="47"/>
      <c r="ICW333" s="47"/>
      <c r="ICX333" s="47"/>
      <c r="ICY333" s="47"/>
      <c r="ICZ333" s="47"/>
      <c r="IDA333" s="47"/>
      <c r="IDB333" s="47"/>
      <c r="IDC333" s="47"/>
      <c r="IDD333" s="47"/>
      <c r="IDE333" s="47"/>
      <c r="IDF333" s="47"/>
      <c r="IDG333" s="47"/>
      <c r="IDH333" s="47"/>
      <c r="IDI333" s="47"/>
      <c r="IDJ333" s="47"/>
      <c r="IDK333" s="47"/>
      <c r="IDL333" s="47"/>
      <c r="IDM333" s="47"/>
      <c r="IDN333" s="47"/>
      <c r="IDO333" s="47"/>
      <c r="IDP333" s="47"/>
      <c r="IDQ333" s="47"/>
      <c r="IDR333" s="47"/>
      <c r="IDS333" s="47"/>
      <c r="IDT333" s="47"/>
      <c r="IDU333" s="47"/>
      <c r="IDV333" s="47"/>
      <c r="IDW333" s="47"/>
      <c r="IDX333" s="47"/>
      <c r="IDY333" s="47"/>
      <c r="IDZ333" s="47"/>
      <c r="IEA333" s="47"/>
      <c r="IEB333" s="47"/>
      <c r="IEC333" s="47"/>
      <c r="IED333" s="47"/>
      <c r="IEE333" s="47"/>
      <c r="IEF333" s="47"/>
      <c r="IEG333" s="47"/>
      <c r="IEH333" s="47"/>
      <c r="IEI333" s="47"/>
      <c r="IEJ333" s="47"/>
      <c r="IEK333" s="47"/>
      <c r="IEL333" s="47"/>
      <c r="IEM333" s="47"/>
      <c r="IEN333" s="47"/>
      <c r="IEO333" s="47"/>
      <c r="IEP333" s="47"/>
      <c r="IEQ333" s="47"/>
      <c r="IER333" s="47"/>
      <c r="IES333" s="47"/>
      <c r="IET333" s="47"/>
      <c r="IEU333" s="47"/>
      <c r="IEV333" s="47"/>
      <c r="IEW333" s="47"/>
      <c r="IEX333" s="47"/>
      <c r="IEY333" s="47"/>
      <c r="IEZ333" s="47"/>
      <c r="IFA333" s="47"/>
      <c r="IFB333" s="47"/>
      <c r="IFC333" s="47"/>
      <c r="IFD333" s="47"/>
      <c r="IFE333" s="47"/>
      <c r="IFF333" s="47"/>
      <c r="IFG333" s="47"/>
      <c r="IFH333" s="47"/>
      <c r="IFI333" s="47"/>
      <c r="IFJ333" s="47"/>
      <c r="IFK333" s="47"/>
      <c r="IFL333" s="47"/>
      <c r="IFM333" s="47"/>
      <c r="IFN333" s="47"/>
      <c r="IFO333" s="47"/>
      <c r="IFP333" s="47"/>
      <c r="IFQ333" s="47"/>
      <c r="IFR333" s="47"/>
      <c r="IFS333" s="47"/>
      <c r="IFT333" s="47"/>
      <c r="IFU333" s="47"/>
      <c r="IFV333" s="47"/>
      <c r="IFW333" s="47"/>
      <c r="IFX333" s="47"/>
      <c r="IFY333" s="47"/>
      <c r="IFZ333" s="47"/>
      <c r="IGA333" s="47"/>
      <c r="IGB333" s="47"/>
      <c r="IGC333" s="47"/>
      <c r="IGD333" s="47"/>
      <c r="IGE333" s="47"/>
      <c r="IGF333" s="47"/>
      <c r="IGG333" s="47"/>
      <c r="IGH333" s="47"/>
      <c r="IGI333" s="47"/>
      <c r="IGJ333" s="47"/>
      <c r="IGK333" s="47"/>
      <c r="IGL333" s="47"/>
      <c r="IGM333" s="47"/>
      <c r="IGN333" s="47"/>
      <c r="IGO333" s="47"/>
      <c r="IGP333" s="47"/>
      <c r="IGQ333" s="47"/>
      <c r="IGR333" s="47"/>
      <c r="IGS333" s="47"/>
      <c r="IGT333" s="47"/>
      <c r="IGU333" s="47"/>
      <c r="IGV333" s="47"/>
      <c r="IGW333" s="47"/>
      <c r="IGX333" s="47"/>
      <c r="IGY333" s="47"/>
      <c r="IGZ333" s="47"/>
      <c r="IHA333" s="47"/>
      <c r="IHB333" s="47"/>
      <c r="IHC333" s="47"/>
      <c r="IHD333" s="47"/>
      <c r="IHE333" s="47"/>
      <c r="IHF333" s="47"/>
      <c r="IHG333" s="47"/>
      <c r="IHH333" s="47"/>
      <c r="IHI333" s="47"/>
      <c r="IHJ333" s="47"/>
      <c r="IHK333" s="47"/>
      <c r="IHL333" s="47"/>
      <c r="IHM333" s="47"/>
      <c r="IHN333" s="47"/>
      <c r="IHO333" s="47"/>
      <c r="IHP333" s="47"/>
      <c r="IHQ333" s="47"/>
      <c r="IHR333" s="47"/>
      <c r="IHS333" s="47"/>
      <c r="IHT333" s="47"/>
      <c r="IHU333" s="47"/>
      <c r="IHV333" s="47"/>
      <c r="IHW333" s="47"/>
      <c r="IHX333" s="47"/>
      <c r="IHY333" s="47"/>
      <c r="IHZ333" s="47"/>
      <c r="IIA333" s="47"/>
      <c r="IIB333" s="47"/>
      <c r="IIC333" s="47"/>
      <c r="IID333" s="47"/>
      <c r="IIE333" s="47"/>
      <c r="IIF333" s="47"/>
      <c r="IIG333" s="47"/>
      <c r="IIH333" s="47"/>
      <c r="III333" s="47"/>
      <c r="IIJ333" s="47"/>
      <c r="IIK333" s="47"/>
      <c r="IIL333" s="47"/>
      <c r="IIM333" s="47"/>
      <c r="IIN333" s="47"/>
      <c r="IIO333" s="47"/>
      <c r="IIP333" s="47"/>
      <c r="IIQ333" s="47"/>
      <c r="IIR333" s="47"/>
      <c r="IIS333" s="47"/>
      <c r="IIT333" s="47"/>
      <c r="IIU333" s="47"/>
      <c r="IIV333" s="47"/>
      <c r="IIW333" s="47"/>
      <c r="IIX333" s="47"/>
      <c r="IIY333" s="47"/>
      <c r="IIZ333" s="47"/>
      <c r="IJA333" s="47"/>
      <c r="IJB333" s="47"/>
      <c r="IJC333" s="47"/>
      <c r="IJD333" s="47"/>
      <c r="IJE333" s="47"/>
      <c r="IJF333" s="47"/>
      <c r="IJG333" s="47"/>
      <c r="IJH333" s="47"/>
      <c r="IJI333" s="47"/>
      <c r="IJJ333" s="47"/>
      <c r="IJK333" s="47"/>
      <c r="IJL333" s="47"/>
      <c r="IJM333" s="47"/>
      <c r="IJN333" s="47"/>
      <c r="IJO333" s="47"/>
      <c r="IJP333" s="47"/>
      <c r="IJQ333" s="47"/>
      <c r="IJR333" s="47"/>
      <c r="IJS333" s="47"/>
      <c r="IJT333" s="47"/>
      <c r="IJU333" s="47"/>
      <c r="IJV333" s="47"/>
      <c r="IJW333" s="47"/>
      <c r="IJX333" s="47"/>
      <c r="IJY333" s="47"/>
      <c r="IJZ333" s="47"/>
      <c r="IKA333" s="47"/>
      <c r="IKB333" s="47"/>
      <c r="IKC333" s="47"/>
      <c r="IKD333" s="47"/>
      <c r="IKE333" s="47"/>
      <c r="IKF333" s="47"/>
      <c r="IKG333" s="47"/>
      <c r="IKH333" s="47"/>
      <c r="IKI333" s="47"/>
      <c r="IKJ333" s="47"/>
      <c r="IKK333" s="47"/>
      <c r="IKL333" s="47"/>
      <c r="IKM333" s="47"/>
      <c r="IKN333" s="47"/>
      <c r="IKO333" s="47"/>
      <c r="IKP333" s="47"/>
      <c r="IKQ333" s="47"/>
      <c r="IKR333" s="47"/>
      <c r="IKS333" s="47"/>
      <c r="IKT333" s="47"/>
      <c r="IKU333" s="47"/>
      <c r="IKV333" s="47"/>
      <c r="IKW333" s="47"/>
      <c r="IKX333" s="47"/>
      <c r="IKY333" s="47"/>
      <c r="IKZ333" s="47"/>
      <c r="ILA333" s="47"/>
      <c r="ILB333" s="47"/>
      <c r="ILC333" s="47"/>
      <c r="ILD333" s="47"/>
      <c r="ILE333" s="47"/>
      <c r="ILF333" s="47"/>
      <c r="ILG333" s="47"/>
      <c r="ILH333" s="47"/>
      <c r="ILI333" s="47"/>
      <c r="ILJ333" s="47"/>
      <c r="ILK333" s="47"/>
      <c r="ILL333" s="47"/>
      <c r="ILM333" s="47"/>
      <c r="ILN333" s="47"/>
      <c r="ILO333" s="47"/>
      <c r="ILP333" s="47"/>
      <c r="ILQ333" s="47"/>
      <c r="ILR333" s="47"/>
      <c r="ILS333" s="47"/>
      <c r="ILT333" s="47"/>
      <c r="ILU333" s="47"/>
      <c r="ILV333" s="47"/>
      <c r="ILW333" s="47"/>
      <c r="ILX333" s="47"/>
      <c r="ILY333" s="47"/>
      <c r="ILZ333" s="47"/>
      <c r="IMA333" s="47"/>
      <c r="IMB333" s="47"/>
      <c r="IMC333" s="47"/>
      <c r="IMD333" s="47"/>
      <c r="IME333" s="47"/>
      <c r="IMF333" s="47"/>
      <c r="IMG333" s="47"/>
      <c r="IMH333" s="47"/>
      <c r="IMI333" s="47"/>
      <c r="IMJ333" s="47"/>
      <c r="IMK333" s="47"/>
      <c r="IML333" s="47"/>
      <c r="IMM333" s="47"/>
      <c r="IMN333" s="47"/>
      <c r="IMO333" s="47"/>
      <c r="IMP333" s="47"/>
      <c r="IMQ333" s="47"/>
      <c r="IMR333" s="47"/>
      <c r="IMS333" s="47"/>
      <c r="IMT333" s="47"/>
      <c r="IMU333" s="47"/>
      <c r="IMV333" s="47"/>
      <c r="IMW333" s="47"/>
      <c r="IMX333" s="47"/>
      <c r="IMY333" s="47"/>
      <c r="IMZ333" s="47"/>
      <c r="INA333" s="47"/>
      <c r="INB333" s="47"/>
      <c r="INC333" s="47"/>
      <c r="IND333" s="47"/>
      <c r="INE333" s="47"/>
      <c r="INF333" s="47"/>
      <c r="ING333" s="47"/>
      <c r="INH333" s="47"/>
      <c r="INI333" s="47"/>
      <c r="INJ333" s="47"/>
      <c r="INK333" s="47"/>
      <c r="INL333" s="47"/>
      <c r="INM333" s="47"/>
      <c r="INN333" s="47"/>
      <c r="INO333" s="47"/>
      <c r="INP333" s="47"/>
      <c r="INQ333" s="47"/>
      <c r="INR333" s="47"/>
      <c r="INS333" s="47"/>
      <c r="INT333" s="47"/>
      <c r="INU333" s="47"/>
      <c r="INV333" s="47"/>
      <c r="INW333" s="47"/>
      <c r="INX333" s="47"/>
      <c r="INY333" s="47"/>
      <c r="INZ333" s="47"/>
      <c r="IOA333" s="47"/>
      <c r="IOB333" s="47"/>
      <c r="IOC333" s="47"/>
      <c r="IOD333" s="47"/>
      <c r="IOE333" s="47"/>
      <c r="IOF333" s="47"/>
      <c r="IOG333" s="47"/>
      <c r="IOH333" s="47"/>
      <c r="IOI333" s="47"/>
      <c r="IOJ333" s="47"/>
      <c r="IOK333" s="47"/>
      <c r="IOL333" s="47"/>
      <c r="IOM333" s="47"/>
      <c r="ION333" s="47"/>
      <c r="IOO333" s="47"/>
      <c r="IOP333" s="47"/>
      <c r="IOQ333" s="47"/>
      <c r="IOR333" s="47"/>
      <c r="IOS333" s="47"/>
      <c r="IOT333" s="47"/>
      <c r="IOU333" s="47"/>
      <c r="IOV333" s="47"/>
      <c r="IOW333" s="47"/>
      <c r="IOX333" s="47"/>
      <c r="IOY333" s="47"/>
      <c r="IOZ333" s="47"/>
      <c r="IPA333" s="47"/>
      <c r="IPB333" s="47"/>
      <c r="IPC333" s="47"/>
      <c r="IPD333" s="47"/>
      <c r="IPE333" s="47"/>
      <c r="IPF333" s="47"/>
      <c r="IPG333" s="47"/>
      <c r="IPH333" s="47"/>
      <c r="IPI333" s="47"/>
      <c r="IPJ333" s="47"/>
      <c r="IPK333" s="47"/>
      <c r="IPL333" s="47"/>
      <c r="IPM333" s="47"/>
      <c r="IPN333" s="47"/>
      <c r="IPO333" s="47"/>
      <c r="IPP333" s="47"/>
      <c r="IPQ333" s="47"/>
      <c r="IPR333" s="47"/>
      <c r="IPS333" s="47"/>
      <c r="IPT333" s="47"/>
      <c r="IPU333" s="47"/>
      <c r="IPV333" s="47"/>
      <c r="IPW333" s="47"/>
      <c r="IPX333" s="47"/>
      <c r="IPY333" s="47"/>
      <c r="IPZ333" s="47"/>
      <c r="IQA333" s="47"/>
      <c r="IQB333" s="47"/>
      <c r="IQC333" s="47"/>
      <c r="IQD333" s="47"/>
      <c r="IQE333" s="47"/>
      <c r="IQF333" s="47"/>
      <c r="IQG333" s="47"/>
      <c r="IQH333" s="47"/>
      <c r="IQI333" s="47"/>
      <c r="IQJ333" s="47"/>
      <c r="IQK333" s="47"/>
      <c r="IQL333" s="47"/>
      <c r="IQM333" s="47"/>
      <c r="IQN333" s="47"/>
      <c r="IQO333" s="47"/>
      <c r="IQP333" s="47"/>
      <c r="IQQ333" s="47"/>
      <c r="IQR333" s="47"/>
      <c r="IQS333" s="47"/>
      <c r="IQT333" s="47"/>
      <c r="IQU333" s="47"/>
      <c r="IQV333" s="47"/>
      <c r="IQW333" s="47"/>
      <c r="IQX333" s="47"/>
      <c r="IQY333" s="47"/>
      <c r="IQZ333" s="47"/>
      <c r="IRA333" s="47"/>
      <c r="IRB333" s="47"/>
      <c r="IRC333" s="47"/>
      <c r="IRD333" s="47"/>
      <c r="IRE333" s="47"/>
      <c r="IRF333" s="47"/>
      <c r="IRG333" s="47"/>
      <c r="IRH333" s="47"/>
      <c r="IRI333" s="47"/>
      <c r="IRJ333" s="47"/>
      <c r="IRK333" s="47"/>
      <c r="IRL333" s="47"/>
      <c r="IRM333" s="47"/>
      <c r="IRN333" s="47"/>
      <c r="IRO333" s="47"/>
      <c r="IRP333" s="47"/>
      <c r="IRQ333" s="47"/>
      <c r="IRR333" s="47"/>
      <c r="IRS333" s="47"/>
      <c r="IRT333" s="47"/>
      <c r="IRU333" s="47"/>
      <c r="IRV333" s="47"/>
      <c r="IRW333" s="47"/>
      <c r="IRX333" s="47"/>
      <c r="IRY333" s="47"/>
      <c r="IRZ333" s="47"/>
      <c r="ISA333" s="47"/>
      <c r="ISB333" s="47"/>
      <c r="ISC333" s="47"/>
      <c r="ISD333" s="47"/>
      <c r="ISE333" s="47"/>
      <c r="ISF333" s="47"/>
      <c r="ISG333" s="47"/>
      <c r="ISH333" s="47"/>
      <c r="ISI333" s="47"/>
      <c r="ISJ333" s="47"/>
      <c r="ISK333" s="47"/>
      <c r="ISL333" s="47"/>
      <c r="ISM333" s="47"/>
      <c r="ISN333" s="47"/>
      <c r="ISO333" s="47"/>
      <c r="ISP333" s="47"/>
      <c r="ISQ333" s="47"/>
      <c r="ISR333" s="47"/>
      <c r="ISS333" s="47"/>
      <c r="IST333" s="47"/>
      <c r="ISU333" s="47"/>
      <c r="ISV333" s="47"/>
      <c r="ISW333" s="47"/>
      <c r="ISX333" s="47"/>
      <c r="ISY333" s="47"/>
      <c r="ISZ333" s="47"/>
      <c r="ITA333" s="47"/>
      <c r="ITB333" s="47"/>
      <c r="ITC333" s="47"/>
      <c r="ITD333" s="47"/>
      <c r="ITE333" s="47"/>
      <c r="ITF333" s="47"/>
      <c r="ITG333" s="47"/>
      <c r="ITH333" s="47"/>
      <c r="ITI333" s="47"/>
      <c r="ITJ333" s="47"/>
      <c r="ITK333" s="47"/>
      <c r="ITL333" s="47"/>
      <c r="ITM333" s="47"/>
      <c r="ITN333" s="47"/>
      <c r="ITO333" s="47"/>
      <c r="ITP333" s="47"/>
      <c r="ITQ333" s="47"/>
      <c r="ITR333" s="47"/>
      <c r="ITS333" s="47"/>
      <c r="ITT333" s="47"/>
      <c r="ITU333" s="47"/>
      <c r="ITV333" s="47"/>
      <c r="ITW333" s="47"/>
      <c r="ITX333" s="47"/>
      <c r="ITY333" s="47"/>
      <c r="ITZ333" s="47"/>
      <c r="IUA333" s="47"/>
      <c r="IUB333" s="47"/>
      <c r="IUC333" s="47"/>
      <c r="IUD333" s="47"/>
      <c r="IUE333" s="47"/>
      <c r="IUF333" s="47"/>
      <c r="IUG333" s="47"/>
      <c r="IUH333" s="47"/>
      <c r="IUI333" s="47"/>
      <c r="IUJ333" s="47"/>
      <c r="IUK333" s="47"/>
      <c r="IUL333" s="47"/>
      <c r="IUM333" s="47"/>
      <c r="IUN333" s="47"/>
      <c r="IUO333" s="47"/>
      <c r="IUP333" s="47"/>
      <c r="IUQ333" s="47"/>
      <c r="IUR333" s="47"/>
      <c r="IUS333" s="47"/>
      <c r="IUT333" s="47"/>
      <c r="IUU333" s="47"/>
      <c r="IUV333" s="47"/>
      <c r="IUW333" s="47"/>
      <c r="IUX333" s="47"/>
      <c r="IUY333" s="47"/>
      <c r="IUZ333" s="47"/>
      <c r="IVA333" s="47"/>
      <c r="IVB333" s="47"/>
      <c r="IVC333" s="47"/>
      <c r="IVD333" s="47"/>
      <c r="IVE333" s="47"/>
      <c r="IVF333" s="47"/>
      <c r="IVG333" s="47"/>
      <c r="IVH333" s="47"/>
      <c r="IVI333" s="47"/>
      <c r="IVJ333" s="47"/>
      <c r="IVK333" s="47"/>
      <c r="IVL333" s="47"/>
      <c r="IVM333" s="47"/>
      <c r="IVN333" s="47"/>
      <c r="IVO333" s="47"/>
      <c r="IVP333" s="47"/>
      <c r="IVQ333" s="47"/>
      <c r="IVR333" s="47"/>
      <c r="IVS333" s="47"/>
      <c r="IVT333" s="47"/>
      <c r="IVU333" s="47"/>
      <c r="IVV333" s="47"/>
      <c r="IVW333" s="47"/>
      <c r="IVX333" s="47"/>
      <c r="IVY333" s="47"/>
      <c r="IVZ333" s="47"/>
      <c r="IWA333" s="47"/>
      <c r="IWB333" s="47"/>
      <c r="IWC333" s="47"/>
      <c r="IWD333" s="47"/>
      <c r="IWE333" s="47"/>
      <c r="IWF333" s="47"/>
      <c r="IWG333" s="47"/>
      <c r="IWH333" s="47"/>
      <c r="IWI333" s="47"/>
      <c r="IWJ333" s="47"/>
      <c r="IWK333" s="47"/>
      <c r="IWL333" s="47"/>
      <c r="IWM333" s="47"/>
      <c r="IWN333" s="47"/>
      <c r="IWO333" s="47"/>
      <c r="IWP333" s="47"/>
      <c r="IWQ333" s="47"/>
      <c r="IWR333" s="47"/>
      <c r="IWS333" s="47"/>
      <c r="IWT333" s="47"/>
      <c r="IWU333" s="47"/>
      <c r="IWV333" s="47"/>
      <c r="IWW333" s="47"/>
      <c r="IWX333" s="47"/>
      <c r="IWY333" s="47"/>
      <c r="IWZ333" s="47"/>
      <c r="IXA333" s="47"/>
      <c r="IXB333" s="47"/>
      <c r="IXC333" s="47"/>
      <c r="IXD333" s="47"/>
      <c r="IXE333" s="47"/>
      <c r="IXF333" s="47"/>
      <c r="IXG333" s="47"/>
      <c r="IXH333" s="47"/>
      <c r="IXI333" s="47"/>
      <c r="IXJ333" s="47"/>
      <c r="IXK333" s="47"/>
      <c r="IXL333" s="47"/>
      <c r="IXM333" s="47"/>
      <c r="IXN333" s="47"/>
      <c r="IXO333" s="47"/>
      <c r="IXP333" s="47"/>
      <c r="IXQ333" s="47"/>
      <c r="IXR333" s="47"/>
      <c r="IXS333" s="47"/>
      <c r="IXT333" s="47"/>
      <c r="IXU333" s="47"/>
      <c r="IXV333" s="47"/>
      <c r="IXW333" s="47"/>
      <c r="IXX333" s="47"/>
      <c r="IXY333" s="47"/>
      <c r="IXZ333" s="47"/>
      <c r="IYA333" s="47"/>
      <c r="IYB333" s="47"/>
      <c r="IYC333" s="47"/>
      <c r="IYD333" s="47"/>
      <c r="IYE333" s="47"/>
      <c r="IYF333" s="47"/>
      <c r="IYG333" s="47"/>
      <c r="IYH333" s="47"/>
      <c r="IYI333" s="47"/>
      <c r="IYJ333" s="47"/>
      <c r="IYK333" s="47"/>
      <c r="IYL333" s="47"/>
      <c r="IYM333" s="47"/>
      <c r="IYN333" s="47"/>
      <c r="IYO333" s="47"/>
      <c r="IYP333" s="47"/>
      <c r="IYQ333" s="47"/>
      <c r="IYR333" s="47"/>
      <c r="IYS333" s="47"/>
      <c r="IYT333" s="47"/>
      <c r="IYU333" s="47"/>
      <c r="IYV333" s="47"/>
      <c r="IYW333" s="47"/>
      <c r="IYX333" s="47"/>
      <c r="IYY333" s="47"/>
      <c r="IYZ333" s="47"/>
      <c r="IZA333" s="47"/>
      <c r="IZB333" s="47"/>
      <c r="IZC333" s="47"/>
      <c r="IZD333" s="47"/>
      <c r="IZE333" s="47"/>
      <c r="IZF333" s="47"/>
      <c r="IZG333" s="47"/>
      <c r="IZH333" s="47"/>
      <c r="IZI333" s="47"/>
      <c r="IZJ333" s="47"/>
      <c r="IZK333" s="47"/>
      <c r="IZL333" s="47"/>
      <c r="IZM333" s="47"/>
      <c r="IZN333" s="47"/>
      <c r="IZO333" s="47"/>
      <c r="IZP333" s="47"/>
      <c r="IZQ333" s="47"/>
      <c r="IZR333" s="47"/>
      <c r="IZS333" s="47"/>
      <c r="IZT333" s="47"/>
      <c r="IZU333" s="47"/>
      <c r="IZV333" s="47"/>
      <c r="IZW333" s="47"/>
      <c r="IZX333" s="47"/>
      <c r="IZY333" s="47"/>
      <c r="IZZ333" s="47"/>
      <c r="JAA333" s="47"/>
      <c r="JAB333" s="47"/>
      <c r="JAC333" s="47"/>
      <c r="JAD333" s="47"/>
      <c r="JAE333" s="47"/>
      <c r="JAF333" s="47"/>
      <c r="JAG333" s="47"/>
      <c r="JAH333" s="47"/>
      <c r="JAI333" s="47"/>
      <c r="JAJ333" s="47"/>
      <c r="JAK333" s="47"/>
      <c r="JAL333" s="47"/>
      <c r="JAM333" s="47"/>
      <c r="JAN333" s="47"/>
      <c r="JAO333" s="47"/>
      <c r="JAP333" s="47"/>
      <c r="JAQ333" s="47"/>
      <c r="JAR333" s="47"/>
      <c r="JAS333" s="47"/>
      <c r="JAT333" s="47"/>
      <c r="JAU333" s="47"/>
      <c r="JAV333" s="47"/>
      <c r="JAW333" s="47"/>
      <c r="JAX333" s="47"/>
      <c r="JAY333" s="47"/>
      <c r="JAZ333" s="47"/>
      <c r="JBA333" s="47"/>
      <c r="JBB333" s="47"/>
      <c r="JBC333" s="47"/>
      <c r="JBD333" s="47"/>
      <c r="JBE333" s="47"/>
      <c r="JBF333" s="47"/>
      <c r="JBG333" s="47"/>
      <c r="JBH333" s="47"/>
      <c r="JBI333" s="47"/>
      <c r="JBJ333" s="47"/>
      <c r="JBK333" s="47"/>
      <c r="JBL333" s="47"/>
      <c r="JBM333" s="47"/>
      <c r="JBN333" s="47"/>
      <c r="JBO333" s="47"/>
      <c r="JBP333" s="47"/>
      <c r="JBQ333" s="47"/>
      <c r="JBR333" s="47"/>
      <c r="JBS333" s="47"/>
      <c r="JBT333" s="47"/>
      <c r="JBU333" s="47"/>
      <c r="JBV333" s="47"/>
      <c r="JBW333" s="47"/>
      <c r="JBX333" s="47"/>
      <c r="JBY333" s="47"/>
      <c r="JBZ333" s="47"/>
      <c r="JCA333" s="47"/>
      <c r="JCB333" s="47"/>
      <c r="JCC333" s="47"/>
      <c r="JCD333" s="47"/>
      <c r="JCE333" s="47"/>
      <c r="JCF333" s="47"/>
      <c r="JCG333" s="47"/>
      <c r="JCH333" s="47"/>
      <c r="JCI333" s="47"/>
      <c r="JCJ333" s="47"/>
      <c r="JCK333" s="47"/>
      <c r="JCL333" s="47"/>
      <c r="JCM333" s="47"/>
      <c r="JCN333" s="47"/>
      <c r="JCO333" s="47"/>
      <c r="JCP333" s="47"/>
      <c r="JCQ333" s="47"/>
      <c r="JCR333" s="47"/>
      <c r="JCS333" s="47"/>
      <c r="JCT333" s="47"/>
      <c r="JCU333" s="47"/>
      <c r="JCV333" s="47"/>
      <c r="JCW333" s="47"/>
      <c r="JCX333" s="47"/>
      <c r="JCY333" s="47"/>
      <c r="JCZ333" s="47"/>
      <c r="JDA333" s="47"/>
      <c r="JDB333" s="47"/>
      <c r="JDC333" s="47"/>
      <c r="JDD333" s="47"/>
      <c r="JDE333" s="47"/>
      <c r="JDF333" s="47"/>
      <c r="JDG333" s="47"/>
      <c r="JDH333" s="47"/>
      <c r="JDI333" s="47"/>
      <c r="JDJ333" s="47"/>
      <c r="JDK333" s="47"/>
      <c r="JDL333" s="47"/>
      <c r="JDM333" s="47"/>
      <c r="JDN333" s="47"/>
      <c r="JDO333" s="47"/>
      <c r="JDP333" s="47"/>
      <c r="JDQ333" s="47"/>
      <c r="JDR333" s="47"/>
      <c r="JDS333" s="47"/>
      <c r="JDT333" s="47"/>
      <c r="JDU333" s="47"/>
      <c r="JDV333" s="47"/>
      <c r="JDW333" s="47"/>
      <c r="JDX333" s="47"/>
      <c r="JDY333" s="47"/>
      <c r="JDZ333" s="47"/>
      <c r="JEA333" s="47"/>
      <c r="JEB333" s="47"/>
      <c r="JEC333" s="47"/>
      <c r="JED333" s="47"/>
      <c r="JEE333" s="47"/>
      <c r="JEF333" s="47"/>
      <c r="JEG333" s="47"/>
      <c r="JEH333" s="47"/>
      <c r="JEI333" s="47"/>
      <c r="JEJ333" s="47"/>
      <c r="JEK333" s="47"/>
      <c r="JEL333" s="47"/>
      <c r="JEM333" s="47"/>
      <c r="JEN333" s="47"/>
      <c r="JEO333" s="47"/>
      <c r="JEP333" s="47"/>
      <c r="JEQ333" s="47"/>
      <c r="JER333" s="47"/>
      <c r="JES333" s="47"/>
      <c r="JET333" s="47"/>
      <c r="JEU333" s="47"/>
      <c r="JEV333" s="47"/>
      <c r="JEW333" s="47"/>
      <c r="JEX333" s="47"/>
      <c r="JEY333" s="47"/>
      <c r="JEZ333" s="47"/>
      <c r="JFA333" s="47"/>
      <c r="JFB333" s="47"/>
      <c r="JFC333" s="47"/>
      <c r="JFD333" s="47"/>
      <c r="JFE333" s="47"/>
      <c r="JFF333" s="47"/>
      <c r="JFG333" s="47"/>
      <c r="JFH333" s="47"/>
      <c r="JFI333" s="47"/>
      <c r="JFJ333" s="47"/>
      <c r="JFK333" s="47"/>
      <c r="JFL333" s="47"/>
      <c r="JFM333" s="47"/>
      <c r="JFN333" s="47"/>
      <c r="JFO333" s="47"/>
      <c r="JFP333" s="47"/>
      <c r="JFQ333" s="47"/>
      <c r="JFR333" s="47"/>
      <c r="JFS333" s="47"/>
      <c r="JFT333" s="47"/>
      <c r="JFU333" s="47"/>
      <c r="JFV333" s="47"/>
      <c r="JFW333" s="47"/>
      <c r="JFX333" s="47"/>
      <c r="JFY333" s="47"/>
      <c r="JFZ333" s="47"/>
      <c r="JGA333" s="47"/>
      <c r="JGB333" s="47"/>
      <c r="JGC333" s="47"/>
      <c r="JGD333" s="47"/>
      <c r="JGE333" s="47"/>
      <c r="JGF333" s="47"/>
      <c r="JGG333" s="47"/>
      <c r="JGH333" s="47"/>
      <c r="JGI333" s="47"/>
      <c r="JGJ333" s="47"/>
      <c r="JGK333" s="47"/>
      <c r="JGL333" s="47"/>
      <c r="JGM333" s="47"/>
      <c r="JGN333" s="47"/>
      <c r="JGO333" s="47"/>
      <c r="JGP333" s="47"/>
      <c r="JGQ333" s="47"/>
      <c r="JGR333" s="47"/>
      <c r="JGS333" s="47"/>
      <c r="JGT333" s="47"/>
      <c r="JGU333" s="47"/>
      <c r="JGV333" s="47"/>
      <c r="JGW333" s="47"/>
      <c r="JGX333" s="47"/>
      <c r="JGY333" s="47"/>
      <c r="JGZ333" s="47"/>
      <c r="JHA333" s="47"/>
      <c r="JHB333" s="47"/>
      <c r="JHC333" s="47"/>
      <c r="JHD333" s="47"/>
      <c r="JHE333" s="47"/>
      <c r="JHF333" s="47"/>
      <c r="JHG333" s="47"/>
      <c r="JHH333" s="47"/>
      <c r="JHI333" s="47"/>
      <c r="JHJ333" s="47"/>
      <c r="JHK333" s="47"/>
      <c r="JHL333" s="47"/>
      <c r="JHM333" s="47"/>
      <c r="JHN333" s="47"/>
      <c r="JHO333" s="47"/>
      <c r="JHP333" s="47"/>
      <c r="JHQ333" s="47"/>
      <c r="JHR333" s="47"/>
      <c r="JHS333" s="47"/>
      <c r="JHT333" s="47"/>
      <c r="JHU333" s="47"/>
      <c r="JHV333" s="47"/>
      <c r="JHW333" s="47"/>
      <c r="JHX333" s="47"/>
      <c r="JHY333" s="47"/>
      <c r="JHZ333" s="47"/>
      <c r="JIA333" s="47"/>
      <c r="JIB333" s="47"/>
      <c r="JIC333" s="47"/>
      <c r="JID333" s="47"/>
      <c r="JIE333" s="47"/>
      <c r="JIF333" s="47"/>
      <c r="JIG333" s="47"/>
      <c r="JIH333" s="47"/>
      <c r="JII333" s="47"/>
      <c r="JIJ333" s="47"/>
      <c r="JIK333" s="47"/>
      <c r="JIL333" s="47"/>
      <c r="JIM333" s="47"/>
      <c r="JIN333" s="47"/>
      <c r="JIO333" s="47"/>
      <c r="JIP333" s="47"/>
      <c r="JIQ333" s="47"/>
      <c r="JIR333" s="47"/>
      <c r="JIS333" s="47"/>
      <c r="JIT333" s="47"/>
      <c r="JIU333" s="47"/>
      <c r="JIV333" s="47"/>
      <c r="JIW333" s="47"/>
      <c r="JIX333" s="47"/>
      <c r="JIY333" s="47"/>
      <c r="JIZ333" s="47"/>
      <c r="JJA333" s="47"/>
      <c r="JJB333" s="47"/>
      <c r="JJC333" s="47"/>
      <c r="JJD333" s="47"/>
      <c r="JJE333" s="47"/>
      <c r="JJF333" s="47"/>
      <c r="JJG333" s="47"/>
      <c r="JJH333" s="47"/>
      <c r="JJI333" s="47"/>
      <c r="JJJ333" s="47"/>
      <c r="JJK333" s="47"/>
      <c r="JJL333" s="47"/>
      <c r="JJM333" s="47"/>
      <c r="JJN333" s="47"/>
      <c r="JJO333" s="47"/>
      <c r="JJP333" s="47"/>
      <c r="JJQ333" s="47"/>
      <c r="JJR333" s="47"/>
      <c r="JJS333" s="47"/>
      <c r="JJT333" s="47"/>
      <c r="JJU333" s="47"/>
      <c r="JJV333" s="47"/>
      <c r="JJW333" s="47"/>
      <c r="JJX333" s="47"/>
      <c r="JJY333" s="47"/>
      <c r="JJZ333" s="47"/>
      <c r="JKA333" s="47"/>
      <c r="JKB333" s="47"/>
      <c r="JKC333" s="47"/>
      <c r="JKD333" s="47"/>
      <c r="JKE333" s="47"/>
      <c r="JKF333" s="47"/>
      <c r="JKG333" s="47"/>
      <c r="JKH333" s="47"/>
      <c r="JKI333" s="47"/>
      <c r="JKJ333" s="47"/>
      <c r="JKK333" s="47"/>
      <c r="JKL333" s="47"/>
      <c r="JKM333" s="47"/>
      <c r="JKN333" s="47"/>
      <c r="JKO333" s="47"/>
      <c r="JKP333" s="47"/>
      <c r="JKQ333" s="47"/>
      <c r="JKR333" s="47"/>
      <c r="JKS333" s="47"/>
      <c r="JKT333" s="47"/>
      <c r="JKU333" s="47"/>
      <c r="JKV333" s="47"/>
      <c r="JKW333" s="47"/>
      <c r="JKX333" s="47"/>
      <c r="JKY333" s="47"/>
      <c r="JKZ333" s="47"/>
      <c r="JLA333" s="47"/>
      <c r="JLB333" s="47"/>
      <c r="JLC333" s="47"/>
      <c r="JLD333" s="47"/>
      <c r="JLE333" s="47"/>
      <c r="JLF333" s="47"/>
      <c r="JLG333" s="47"/>
      <c r="JLH333" s="47"/>
      <c r="JLI333" s="47"/>
      <c r="JLJ333" s="47"/>
      <c r="JLK333" s="47"/>
      <c r="JLL333" s="47"/>
      <c r="JLM333" s="47"/>
      <c r="JLN333" s="47"/>
      <c r="JLO333" s="47"/>
      <c r="JLP333" s="47"/>
      <c r="JLQ333" s="47"/>
      <c r="JLR333" s="47"/>
      <c r="JLS333" s="47"/>
      <c r="JLT333" s="47"/>
      <c r="JLU333" s="47"/>
      <c r="JLV333" s="47"/>
      <c r="JLW333" s="47"/>
      <c r="JLX333" s="47"/>
      <c r="JLY333" s="47"/>
      <c r="JLZ333" s="47"/>
      <c r="JMA333" s="47"/>
      <c r="JMB333" s="47"/>
      <c r="JMC333" s="47"/>
      <c r="JMD333" s="47"/>
      <c r="JME333" s="47"/>
      <c r="JMF333" s="47"/>
      <c r="JMG333" s="47"/>
      <c r="JMH333" s="47"/>
      <c r="JMI333" s="47"/>
      <c r="JMJ333" s="47"/>
      <c r="JMK333" s="47"/>
      <c r="JML333" s="47"/>
      <c r="JMM333" s="47"/>
      <c r="JMN333" s="47"/>
      <c r="JMO333" s="47"/>
      <c r="JMP333" s="47"/>
      <c r="JMQ333" s="47"/>
      <c r="JMR333" s="47"/>
      <c r="JMS333" s="47"/>
      <c r="JMT333" s="47"/>
      <c r="JMU333" s="47"/>
      <c r="JMV333" s="47"/>
      <c r="JMW333" s="47"/>
      <c r="JMX333" s="47"/>
      <c r="JMY333" s="47"/>
      <c r="JMZ333" s="47"/>
      <c r="JNA333" s="47"/>
      <c r="JNB333" s="47"/>
      <c r="JNC333" s="47"/>
      <c r="JND333" s="47"/>
      <c r="JNE333" s="47"/>
      <c r="JNF333" s="47"/>
      <c r="JNG333" s="47"/>
      <c r="JNH333" s="47"/>
      <c r="JNI333" s="47"/>
      <c r="JNJ333" s="47"/>
      <c r="JNK333" s="47"/>
      <c r="JNL333" s="47"/>
      <c r="JNM333" s="47"/>
      <c r="JNN333" s="47"/>
      <c r="JNO333" s="47"/>
      <c r="JNP333" s="47"/>
      <c r="JNQ333" s="47"/>
      <c r="JNR333" s="47"/>
      <c r="JNS333" s="47"/>
      <c r="JNT333" s="47"/>
      <c r="JNU333" s="47"/>
      <c r="JNV333" s="47"/>
      <c r="JNW333" s="47"/>
      <c r="JNX333" s="47"/>
      <c r="JNY333" s="47"/>
      <c r="JNZ333" s="47"/>
      <c r="JOA333" s="47"/>
      <c r="JOB333" s="47"/>
      <c r="JOC333" s="47"/>
      <c r="JOD333" s="47"/>
      <c r="JOE333" s="47"/>
      <c r="JOF333" s="47"/>
      <c r="JOG333" s="47"/>
      <c r="JOH333" s="47"/>
      <c r="JOI333" s="47"/>
      <c r="JOJ333" s="47"/>
      <c r="JOK333" s="47"/>
      <c r="JOL333" s="47"/>
      <c r="JOM333" s="47"/>
      <c r="JON333" s="47"/>
      <c r="JOO333" s="47"/>
      <c r="JOP333" s="47"/>
      <c r="JOQ333" s="47"/>
      <c r="JOR333" s="47"/>
      <c r="JOS333" s="47"/>
      <c r="JOT333" s="47"/>
      <c r="JOU333" s="47"/>
      <c r="JOV333" s="47"/>
      <c r="JOW333" s="47"/>
      <c r="JOX333" s="47"/>
      <c r="JOY333" s="47"/>
      <c r="JOZ333" s="47"/>
      <c r="JPA333" s="47"/>
      <c r="JPB333" s="47"/>
      <c r="JPC333" s="47"/>
      <c r="JPD333" s="47"/>
      <c r="JPE333" s="47"/>
      <c r="JPF333" s="47"/>
      <c r="JPG333" s="47"/>
      <c r="JPH333" s="47"/>
      <c r="JPI333" s="47"/>
      <c r="JPJ333" s="47"/>
      <c r="JPK333" s="47"/>
      <c r="JPL333" s="47"/>
      <c r="JPM333" s="47"/>
      <c r="JPN333" s="47"/>
      <c r="JPO333" s="47"/>
      <c r="JPP333" s="47"/>
      <c r="JPQ333" s="47"/>
      <c r="JPR333" s="47"/>
      <c r="JPS333" s="47"/>
      <c r="JPT333" s="47"/>
      <c r="JPU333" s="47"/>
      <c r="JPV333" s="47"/>
      <c r="JPW333" s="47"/>
      <c r="JPX333" s="47"/>
      <c r="JPY333" s="47"/>
      <c r="JPZ333" s="47"/>
      <c r="JQA333" s="47"/>
      <c r="JQB333" s="47"/>
      <c r="JQC333" s="47"/>
      <c r="JQD333" s="47"/>
      <c r="JQE333" s="47"/>
      <c r="JQF333" s="47"/>
      <c r="JQG333" s="47"/>
      <c r="JQH333" s="47"/>
      <c r="JQI333" s="47"/>
      <c r="JQJ333" s="47"/>
      <c r="JQK333" s="47"/>
      <c r="JQL333" s="47"/>
      <c r="JQM333" s="47"/>
      <c r="JQN333" s="47"/>
      <c r="JQO333" s="47"/>
      <c r="JQP333" s="47"/>
      <c r="JQQ333" s="47"/>
      <c r="JQR333" s="47"/>
      <c r="JQS333" s="47"/>
      <c r="JQT333" s="47"/>
      <c r="JQU333" s="47"/>
      <c r="JQV333" s="47"/>
      <c r="JQW333" s="47"/>
      <c r="JQX333" s="47"/>
      <c r="JQY333" s="47"/>
      <c r="JQZ333" s="47"/>
      <c r="JRA333" s="47"/>
      <c r="JRB333" s="47"/>
      <c r="JRC333" s="47"/>
      <c r="JRD333" s="47"/>
      <c r="JRE333" s="47"/>
      <c r="JRF333" s="47"/>
      <c r="JRG333" s="47"/>
      <c r="JRH333" s="47"/>
      <c r="JRI333" s="47"/>
      <c r="JRJ333" s="47"/>
      <c r="JRK333" s="47"/>
      <c r="JRL333" s="47"/>
      <c r="JRM333" s="47"/>
      <c r="JRN333" s="47"/>
      <c r="JRO333" s="47"/>
      <c r="JRP333" s="47"/>
      <c r="JRQ333" s="47"/>
      <c r="JRR333" s="47"/>
      <c r="JRS333" s="47"/>
      <c r="JRT333" s="47"/>
      <c r="JRU333" s="47"/>
      <c r="JRV333" s="47"/>
      <c r="JRW333" s="47"/>
      <c r="JRX333" s="47"/>
      <c r="JRY333" s="47"/>
      <c r="JRZ333" s="47"/>
      <c r="JSA333" s="47"/>
      <c r="JSB333" s="47"/>
      <c r="JSC333" s="47"/>
      <c r="JSD333" s="47"/>
      <c r="JSE333" s="47"/>
      <c r="JSF333" s="47"/>
      <c r="JSG333" s="47"/>
      <c r="JSH333" s="47"/>
      <c r="JSI333" s="47"/>
      <c r="JSJ333" s="47"/>
      <c r="JSK333" s="47"/>
      <c r="JSL333" s="47"/>
      <c r="JSM333" s="47"/>
      <c r="JSN333" s="47"/>
      <c r="JSO333" s="47"/>
      <c r="JSP333" s="47"/>
      <c r="JSQ333" s="47"/>
      <c r="JSR333" s="47"/>
      <c r="JSS333" s="47"/>
      <c r="JST333" s="47"/>
      <c r="JSU333" s="47"/>
      <c r="JSV333" s="47"/>
      <c r="JSW333" s="47"/>
      <c r="JSX333" s="47"/>
      <c r="JSY333" s="47"/>
      <c r="JSZ333" s="47"/>
      <c r="JTA333" s="47"/>
      <c r="JTB333" s="47"/>
      <c r="JTC333" s="47"/>
      <c r="JTD333" s="47"/>
      <c r="JTE333" s="47"/>
      <c r="JTF333" s="47"/>
      <c r="JTG333" s="47"/>
      <c r="JTH333" s="47"/>
      <c r="JTI333" s="47"/>
      <c r="JTJ333" s="47"/>
      <c r="JTK333" s="47"/>
      <c r="JTL333" s="47"/>
      <c r="JTM333" s="47"/>
      <c r="JTN333" s="47"/>
      <c r="JTO333" s="47"/>
      <c r="JTP333" s="47"/>
      <c r="JTQ333" s="47"/>
      <c r="JTR333" s="47"/>
      <c r="JTS333" s="47"/>
      <c r="JTT333" s="47"/>
      <c r="JTU333" s="47"/>
      <c r="JTV333" s="47"/>
      <c r="JTW333" s="47"/>
      <c r="JTX333" s="47"/>
      <c r="JTY333" s="47"/>
      <c r="JTZ333" s="47"/>
      <c r="JUA333" s="47"/>
      <c r="JUB333" s="47"/>
      <c r="JUC333" s="47"/>
      <c r="JUD333" s="47"/>
      <c r="JUE333" s="47"/>
      <c r="JUF333" s="47"/>
      <c r="JUG333" s="47"/>
      <c r="JUH333" s="47"/>
      <c r="JUI333" s="47"/>
      <c r="JUJ333" s="47"/>
      <c r="JUK333" s="47"/>
      <c r="JUL333" s="47"/>
      <c r="JUM333" s="47"/>
      <c r="JUN333" s="47"/>
      <c r="JUO333" s="47"/>
      <c r="JUP333" s="47"/>
      <c r="JUQ333" s="47"/>
      <c r="JUR333" s="47"/>
      <c r="JUS333" s="47"/>
      <c r="JUT333" s="47"/>
      <c r="JUU333" s="47"/>
      <c r="JUV333" s="47"/>
      <c r="JUW333" s="47"/>
      <c r="JUX333" s="47"/>
      <c r="JUY333" s="47"/>
      <c r="JUZ333" s="47"/>
      <c r="JVA333" s="47"/>
      <c r="JVB333" s="47"/>
      <c r="JVC333" s="47"/>
      <c r="JVD333" s="47"/>
      <c r="JVE333" s="47"/>
      <c r="JVF333" s="47"/>
      <c r="JVG333" s="47"/>
      <c r="JVH333" s="47"/>
      <c r="JVI333" s="47"/>
      <c r="JVJ333" s="47"/>
      <c r="JVK333" s="47"/>
      <c r="JVL333" s="47"/>
      <c r="JVM333" s="47"/>
      <c r="JVN333" s="47"/>
      <c r="JVO333" s="47"/>
      <c r="JVP333" s="47"/>
      <c r="JVQ333" s="47"/>
      <c r="JVR333" s="47"/>
      <c r="JVS333" s="47"/>
      <c r="JVT333" s="47"/>
      <c r="JVU333" s="47"/>
      <c r="JVV333" s="47"/>
      <c r="JVW333" s="47"/>
      <c r="JVX333" s="47"/>
      <c r="JVY333" s="47"/>
      <c r="JVZ333" s="47"/>
      <c r="JWA333" s="47"/>
      <c r="JWB333" s="47"/>
      <c r="JWC333" s="47"/>
      <c r="JWD333" s="47"/>
      <c r="JWE333" s="47"/>
      <c r="JWF333" s="47"/>
      <c r="JWG333" s="47"/>
      <c r="JWH333" s="47"/>
      <c r="JWI333" s="47"/>
      <c r="JWJ333" s="47"/>
      <c r="JWK333" s="47"/>
      <c r="JWL333" s="47"/>
      <c r="JWM333" s="47"/>
      <c r="JWN333" s="47"/>
      <c r="JWO333" s="47"/>
      <c r="JWP333" s="47"/>
      <c r="JWQ333" s="47"/>
      <c r="JWR333" s="47"/>
      <c r="JWS333" s="47"/>
      <c r="JWT333" s="47"/>
      <c r="JWU333" s="47"/>
      <c r="JWV333" s="47"/>
      <c r="JWW333" s="47"/>
      <c r="JWX333" s="47"/>
      <c r="JWY333" s="47"/>
      <c r="JWZ333" s="47"/>
      <c r="JXA333" s="47"/>
      <c r="JXB333" s="47"/>
      <c r="JXC333" s="47"/>
      <c r="JXD333" s="47"/>
      <c r="JXE333" s="47"/>
      <c r="JXF333" s="47"/>
      <c r="JXG333" s="47"/>
      <c r="JXH333" s="47"/>
      <c r="JXI333" s="47"/>
      <c r="JXJ333" s="47"/>
      <c r="JXK333" s="47"/>
      <c r="JXL333" s="47"/>
      <c r="JXM333" s="47"/>
      <c r="JXN333" s="47"/>
      <c r="JXO333" s="47"/>
      <c r="JXP333" s="47"/>
      <c r="JXQ333" s="47"/>
      <c r="JXR333" s="47"/>
      <c r="JXS333" s="47"/>
      <c r="JXT333" s="47"/>
      <c r="JXU333" s="47"/>
      <c r="JXV333" s="47"/>
      <c r="JXW333" s="47"/>
      <c r="JXX333" s="47"/>
      <c r="JXY333" s="47"/>
      <c r="JXZ333" s="47"/>
      <c r="JYA333" s="47"/>
      <c r="JYB333" s="47"/>
      <c r="JYC333" s="47"/>
      <c r="JYD333" s="47"/>
      <c r="JYE333" s="47"/>
      <c r="JYF333" s="47"/>
      <c r="JYG333" s="47"/>
      <c r="JYH333" s="47"/>
      <c r="JYI333" s="47"/>
      <c r="JYJ333" s="47"/>
      <c r="JYK333" s="47"/>
      <c r="JYL333" s="47"/>
      <c r="JYM333" s="47"/>
      <c r="JYN333" s="47"/>
      <c r="JYO333" s="47"/>
      <c r="JYP333" s="47"/>
      <c r="JYQ333" s="47"/>
      <c r="JYR333" s="47"/>
      <c r="JYS333" s="47"/>
      <c r="JYT333" s="47"/>
      <c r="JYU333" s="47"/>
      <c r="JYV333" s="47"/>
      <c r="JYW333" s="47"/>
      <c r="JYX333" s="47"/>
      <c r="JYY333" s="47"/>
      <c r="JYZ333" s="47"/>
      <c r="JZA333" s="47"/>
      <c r="JZB333" s="47"/>
      <c r="JZC333" s="47"/>
      <c r="JZD333" s="47"/>
      <c r="JZE333" s="47"/>
      <c r="JZF333" s="47"/>
      <c r="JZG333" s="47"/>
      <c r="JZH333" s="47"/>
      <c r="JZI333" s="47"/>
      <c r="JZJ333" s="47"/>
      <c r="JZK333" s="47"/>
      <c r="JZL333" s="47"/>
      <c r="JZM333" s="47"/>
      <c r="JZN333" s="47"/>
      <c r="JZO333" s="47"/>
      <c r="JZP333" s="47"/>
      <c r="JZQ333" s="47"/>
      <c r="JZR333" s="47"/>
      <c r="JZS333" s="47"/>
      <c r="JZT333" s="47"/>
      <c r="JZU333" s="47"/>
      <c r="JZV333" s="47"/>
      <c r="JZW333" s="47"/>
      <c r="JZX333" s="47"/>
      <c r="JZY333" s="47"/>
      <c r="JZZ333" s="47"/>
      <c r="KAA333" s="47"/>
      <c r="KAB333" s="47"/>
      <c r="KAC333" s="47"/>
      <c r="KAD333" s="47"/>
      <c r="KAE333" s="47"/>
      <c r="KAF333" s="47"/>
      <c r="KAG333" s="47"/>
      <c r="KAH333" s="47"/>
      <c r="KAI333" s="47"/>
      <c r="KAJ333" s="47"/>
      <c r="KAK333" s="47"/>
      <c r="KAL333" s="47"/>
      <c r="KAM333" s="47"/>
      <c r="KAN333" s="47"/>
      <c r="KAO333" s="47"/>
      <c r="KAP333" s="47"/>
      <c r="KAQ333" s="47"/>
      <c r="KAR333" s="47"/>
      <c r="KAS333" s="47"/>
      <c r="KAT333" s="47"/>
      <c r="KAU333" s="47"/>
      <c r="KAV333" s="47"/>
      <c r="KAW333" s="47"/>
      <c r="KAX333" s="47"/>
      <c r="KAY333" s="47"/>
      <c r="KAZ333" s="47"/>
      <c r="KBA333" s="47"/>
      <c r="KBB333" s="47"/>
      <c r="KBC333" s="47"/>
      <c r="KBD333" s="47"/>
      <c r="KBE333" s="47"/>
      <c r="KBF333" s="47"/>
      <c r="KBG333" s="47"/>
      <c r="KBH333" s="47"/>
      <c r="KBI333" s="47"/>
      <c r="KBJ333" s="47"/>
      <c r="KBK333" s="47"/>
      <c r="KBL333" s="47"/>
      <c r="KBM333" s="47"/>
      <c r="KBN333" s="47"/>
      <c r="KBO333" s="47"/>
      <c r="KBP333" s="47"/>
      <c r="KBQ333" s="47"/>
      <c r="KBR333" s="47"/>
      <c r="KBS333" s="47"/>
      <c r="KBT333" s="47"/>
      <c r="KBU333" s="47"/>
      <c r="KBV333" s="47"/>
      <c r="KBW333" s="47"/>
      <c r="KBX333" s="47"/>
      <c r="KBY333" s="47"/>
      <c r="KBZ333" s="47"/>
      <c r="KCA333" s="47"/>
      <c r="KCB333" s="47"/>
      <c r="KCC333" s="47"/>
      <c r="KCD333" s="47"/>
      <c r="KCE333" s="47"/>
      <c r="KCF333" s="47"/>
      <c r="KCG333" s="47"/>
      <c r="KCH333" s="47"/>
      <c r="KCI333" s="47"/>
      <c r="KCJ333" s="47"/>
      <c r="KCK333" s="47"/>
      <c r="KCL333" s="47"/>
      <c r="KCM333" s="47"/>
      <c r="KCN333" s="47"/>
      <c r="KCO333" s="47"/>
      <c r="KCP333" s="47"/>
      <c r="KCQ333" s="47"/>
      <c r="KCR333" s="47"/>
      <c r="KCS333" s="47"/>
      <c r="KCT333" s="47"/>
      <c r="KCU333" s="47"/>
      <c r="KCV333" s="47"/>
      <c r="KCW333" s="47"/>
      <c r="KCX333" s="47"/>
      <c r="KCY333" s="47"/>
      <c r="KCZ333" s="47"/>
      <c r="KDA333" s="47"/>
      <c r="KDB333" s="47"/>
      <c r="KDC333" s="47"/>
      <c r="KDD333" s="47"/>
      <c r="KDE333" s="47"/>
      <c r="KDF333" s="47"/>
      <c r="KDG333" s="47"/>
      <c r="KDH333" s="47"/>
      <c r="KDI333" s="47"/>
      <c r="KDJ333" s="47"/>
      <c r="KDK333" s="47"/>
      <c r="KDL333" s="47"/>
      <c r="KDM333" s="47"/>
      <c r="KDN333" s="47"/>
      <c r="KDO333" s="47"/>
      <c r="KDP333" s="47"/>
      <c r="KDQ333" s="47"/>
      <c r="KDR333" s="47"/>
      <c r="KDS333" s="47"/>
      <c r="KDT333" s="47"/>
      <c r="KDU333" s="47"/>
      <c r="KDV333" s="47"/>
      <c r="KDW333" s="47"/>
      <c r="KDX333" s="47"/>
      <c r="KDY333" s="47"/>
      <c r="KDZ333" s="47"/>
      <c r="KEA333" s="47"/>
      <c r="KEB333" s="47"/>
      <c r="KEC333" s="47"/>
      <c r="KED333" s="47"/>
      <c r="KEE333" s="47"/>
      <c r="KEF333" s="47"/>
      <c r="KEG333" s="47"/>
      <c r="KEH333" s="47"/>
      <c r="KEI333" s="47"/>
      <c r="KEJ333" s="47"/>
      <c r="KEK333" s="47"/>
      <c r="KEL333" s="47"/>
      <c r="KEM333" s="47"/>
      <c r="KEN333" s="47"/>
      <c r="KEO333" s="47"/>
      <c r="KEP333" s="47"/>
      <c r="KEQ333" s="47"/>
      <c r="KER333" s="47"/>
      <c r="KES333" s="47"/>
      <c r="KET333" s="47"/>
      <c r="KEU333" s="47"/>
      <c r="KEV333" s="47"/>
      <c r="KEW333" s="47"/>
      <c r="KEX333" s="47"/>
      <c r="KEY333" s="47"/>
      <c r="KEZ333" s="47"/>
      <c r="KFA333" s="47"/>
      <c r="KFB333" s="47"/>
      <c r="KFC333" s="47"/>
      <c r="KFD333" s="47"/>
      <c r="KFE333" s="47"/>
      <c r="KFF333" s="47"/>
      <c r="KFG333" s="47"/>
      <c r="KFH333" s="47"/>
      <c r="KFI333" s="47"/>
      <c r="KFJ333" s="47"/>
      <c r="KFK333" s="47"/>
      <c r="KFL333" s="47"/>
      <c r="KFM333" s="47"/>
      <c r="KFN333" s="47"/>
      <c r="KFO333" s="47"/>
      <c r="KFP333" s="47"/>
      <c r="KFQ333" s="47"/>
      <c r="KFR333" s="47"/>
      <c r="KFS333" s="47"/>
      <c r="KFT333" s="47"/>
      <c r="KFU333" s="47"/>
      <c r="KFV333" s="47"/>
      <c r="KFW333" s="47"/>
      <c r="KFX333" s="47"/>
      <c r="KFY333" s="47"/>
      <c r="KFZ333" s="47"/>
      <c r="KGA333" s="47"/>
      <c r="KGB333" s="47"/>
      <c r="KGC333" s="47"/>
      <c r="KGD333" s="47"/>
      <c r="KGE333" s="47"/>
      <c r="KGF333" s="47"/>
      <c r="KGG333" s="47"/>
      <c r="KGH333" s="47"/>
      <c r="KGI333" s="47"/>
      <c r="KGJ333" s="47"/>
      <c r="KGK333" s="47"/>
      <c r="KGL333" s="47"/>
      <c r="KGM333" s="47"/>
      <c r="KGN333" s="47"/>
      <c r="KGO333" s="47"/>
      <c r="KGP333" s="47"/>
      <c r="KGQ333" s="47"/>
      <c r="KGR333" s="47"/>
      <c r="KGS333" s="47"/>
      <c r="KGT333" s="47"/>
      <c r="KGU333" s="47"/>
      <c r="KGV333" s="47"/>
      <c r="KGW333" s="47"/>
      <c r="KGX333" s="47"/>
      <c r="KGY333" s="47"/>
      <c r="KGZ333" s="47"/>
      <c r="KHA333" s="47"/>
      <c r="KHB333" s="47"/>
      <c r="KHC333" s="47"/>
      <c r="KHD333" s="47"/>
      <c r="KHE333" s="47"/>
      <c r="KHF333" s="47"/>
      <c r="KHG333" s="47"/>
      <c r="KHH333" s="47"/>
      <c r="KHI333" s="47"/>
      <c r="KHJ333" s="47"/>
      <c r="KHK333" s="47"/>
      <c r="KHL333" s="47"/>
      <c r="KHM333" s="47"/>
      <c r="KHN333" s="47"/>
      <c r="KHO333" s="47"/>
      <c r="KHP333" s="47"/>
      <c r="KHQ333" s="47"/>
      <c r="KHR333" s="47"/>
      <c r="KHS333" s="47"/>
      <c r="KHT333" s="47"/>
      <c r="KHU333" s="47"/>
      <c r="KHV333" s="47"/>
      <c r="KHW333" s="47"/>
      <c r="KHX333" s="47"/>
      <c r="KHY333" s="47"/>
      <c r="KHZ333" s="47"/>
      <c r="KIA333" s="47"/>
      <c r="KIB333" s="47"/>
      <c r="KIC333" s="47"/>
      <c r="KID333" s="47"/>
      <c r="KIE333" s="47"/>
      <c r="KIF333" s="47"/>
      <c r="KIG333" s="47"/>
      <c r="KIH333" s="47"/>
      <c r="KII333" s="47"/>
      <c r="KIJ333" s="47"/>
      <c r="KIK333" s="47"/>
      <c r="KIL333" s="47"/>
      <c r="KIM333" s="47"/>
      <c r="KIN333" s="47"/>
      <c r="KIO333" s="47"/>
      <c r="KIP333" s="47"/>
      <c r="KIQ333" s="47"/>
      <c r="KIR333" s="47"/>
      <c r="KIS333" s="47"/>
      <c r="KIT333" s="47"/>
      <c r="KIU333" s="47"/>
      <c r="KIV333" s="47"/>
      <c r="KIW333" s="47"/>
      <c r="KIX333" s="47"/>
      <c r="KIY333" s="47"/>
      <c r="KIZ333" s="47"/>
      <c r="KJA333" s="47"/>
      <c r="KJB333" s="47"/>
      <c r="KJC333" s="47"/>
      <c r="KJD333" s="47"/>
      <c r="KJE333" s="47"/>
      <c r="KJF333" s="47"/>
      <c r="KJG333" s="47"/>
      <c r="KJH333" s="47"/>
      <c r="KJI333" s="47"/>
      <c r="KJJ333" s="47"/>
      <c r="KJK333" s="47"/>
      <c r="KJL333" s="47"/>
      <c r="KJM333" s="47"/>
      <c r="KJN333" s="47"/>
      <c r="KJO333" s="47"/>
      <c r="KJP333" s="47"/>
      <c r="KJQ333" s="47"/>
      <c r="KJR333" s="47"/>
      <c r="KJS333" s="47"/>
      <c r="KJT333" s="47"/>
      <c r="KJU333" s="47"/>
      <c r="KJV333" s="47"/>
      <c r="KJW333" s="47"/>
      <c r="KJX333" s="47"/>
      <c r="KJY333" s="47"/>
      <c r="KJZ333" s="47"/>
      <c r="KKA333" s="47"/>
      <c r="KKB333" s="47"/>
      <c r="KKC333" s="47"/>
      <c r="KKD333" s="47"/>
      <c r="KKE333" s="47"/>
      <c r="KKF333" s="47"/>
      <c r="KKG333" s="47"/>
      <c r="KKH333" s="47"/>
      <c r="KKI333" s="47"/>
      <c r="KKJ333" s="47"/>
      <c r="KKK333" s="47"/>
      <c r="KKL333" s="47"/>
      <c r="KKM333" s="47"/>
      <c r="KKN333" s="47"/>
      <c r="KKO333" s="47"/>
      <c r="KKP333" s="47"/>
      <c r="KKQ333" s="47"/>
      <c r="KKR333" s="47"/>
      <c r="KKS333" s="47"/>
      <c r="KKT333" s="47"/>
      <c r="KKU333" s="47"/>
      <c r="KKV333" s="47"/>
      <c r="KKW333" s="47"/>
      <c r="KKX333" s="47"/>
      <c r="KKY333" s="47"/>
      <c r="KKZ333" s="47"/>
      <c r="KLA333" s="47"/>
      <c r="KLB333" s="47"/>
      <c r="KLC333" s="47"/>
      <c r="KLD333" s="47"/>
      <c r="KLE333" s="47"/>
      <c r="KLF333" s="47"/>
      <c r="KLG333" s="47"/>
      <c r="KLH333" s="47"/>
      <c r="KLI333" s="47"/>
      <c r="KLJ333" s="47"/>
      <c r="KLK333" s="47"/>
      <c r="KLL333" s="47"/>
      <c r="KLM333" s="47"/>
      <c r="KLN333" s="47"/>
      <c r="KLO333" s="47"/>
      <c r="KLP333" s="47"/>
      <c r="KLQ333" s="47"/>
      <c r="KLR333" s="47"/>
      <c r="KLS333" s="47"/>
      <c r="KLT333" s="47"/>
      <c r="KLU333" s="47"/>
      <c r="KLV333" s="47"/>
      <c r="KLW333" s="47"/>
      <c r="KLX333" s="47"/>
      <c r="KLY333" s="47"/>
      <c r="KLZ333" s="47"/>
      <c r="KMA333" s="47"/>
      <c r="KMB333" s="47"/>
      <c r="KMC333" s="47"/>
      <c r="KMD333" s="47"/>
      <c r="KME333" s="47"/>
      <c r="KMF333" s="47"/>
      <c r="KMG333" s="47"/>
      <c r="KMH333" s="47"/>
      <c r="KMI333" s="47"/>
      <c r="KMJ333" s="47"/>
      <c r="KMK333" s="47"/>
      <c r="KML333" s="47"/>
      <c r="KMM333" s="47"/>
      <c r="KMN333" s="47"/>
      <c r="KMO333" s="47"/>
      <c r="KMP333" s="47"/>
      <c r="KMQ333" s="47"/>
      <c r="KMR333" s="47"/>
      <c r="KMS333" s="47"/>
      <c r="KMT333" s="47"/>
      <c r="KMU333" s="47"/>
      <c r="KMV333" s="47"/>
      <c r="KMW333" s="47"/>
      <c r="KMX333" s="47"/>
      <c r="KMY333" s="47"/>
      <c r="KMZ333" s="47"/>
      <c r="KNA333" s="47"/>
      <c r="KNB333" s="47"/>
      <c r="KNC333" s="47"/>
      <c r="KND333" s="47"/>
      <c r="KNE333" s="47"/>
      <c r="KNF333" s="47"/>
      <c r="KNG333" s="47"/>
      <c r="KNH333" s="47"/>
      <c r="KNI333" s="47"/>
      <c r="KNJ333" s="47"/>
      <c r="KNK333" s="47"/>
      <c r="KNL333" s="47"/>
      <c r="KNM333" s="47"/>
      <c r="KNN333" s="47"/>
      <c r="KNO333" s="47"/>
      <c r="KNP333" s="47"/>
      <c r="KNQ333" s="47"/>
      <c r="KNR333" s="47"/>
      <c r="KNS333" s="47"/>
      <c r="KNT333" s="47"/>
      <c r="KNU333" s="47"/>
      <c r="KNV333" s="47"/>
      <c r="KNW333" s="47"/>
      <c r="KNX333" s="47"/>
      <c r="KNY333" s="47"/>
      <c r="KNZ333" s="47"/>
      <c r="KOA333" s="47"/>
      <c r="KOB333" s="47"/>
      <c r="KOC333" s="47"/>
      <c r="KOD333" s="47"/>
      <c r="KOE333" s="47"/>
      <c r="KOF333" s="47"/>
      <c r="KOG333" s="47"/>
      <c r="KOH333" s="47"/>
      <c r="KOI333" s="47"/>
      <c r="KOJ333" s="47"/>
      <c r="KOK333" s="47"/>
      <c r="KOL333" s="47"/>
      <c r="KOM333" s="47"/>
      <c r="KON333" s="47"/>
      <c r="KOO333" s="47"/>
      <c r="KOP333" s="47"/>
      <c r="KOQ333" s="47"/>
      <c r="KOR333" s="47"/>
      <c r="KOS333" s="47"/>
      <c r="KOT333" s="47"/>
      <c r="KOU333" s="47"/>
      <c r="KOV333" s="47"/>
      <c r="KOW333" s="47"/>
      <c r="KOX333" s="47"/>
      <c r="KOY333" s="47"/>
      <c r="KOZ333" s="47"/>
      <c r="KPA333" s="47"/>
      <c r="KPB333" s="47"/>
      <c r="KPC333" s="47"/>
      <c r="KPD333" s="47"/>
      <c r="KPE333" s="47"/>
      <c r="KPF333" s="47"/>
      <c r="KPG333" s="47"/>
      <c r="KPH333" s="47"/>
      <c r="KPI333" s="47"/>
      <c r="KPJ333" s="47"/>
      <c r="KPK333" s="47"/>
      <c r="KPL333" s="47"/>
      <c r="KPM333" s="47"/>
      <c r="KPN333" s="47"/>
      <c r="KPO333" s="47"/>
      <c r="KPP333" s="47"/>
      <c r="KPQ333" s="47"/>
      <c r="KPR333" s="47"/>
      <c r="KPS333" s="47"/>
      <c r="KPT333" s="47"/>
      <c r="KPU333" s="47"/>
      <c r="KPV333" s="47"/>
      <c r="KPW333" s="47"/>
      <c r="KPX333" s="47"/>
      <c r="KPY333" s="47"/>
      <c r="KPZ333" s="47"/>
      <c r="KQA333" s="47"/>
      <c r="KQB333" s="47"/>
      <c r="KQC333" s="47"/>
      <c r="KQD333" s="47"/>
      <c r="KQE333" s="47"/>
      <c r="KQF333" s="47"/>
      <c r="KQG333" s="47"/>
      <c r="KQH333" s="47"/>
      <c r="KQI333" s="47"/>
      <c r="KQJ333" s="47"/>
      <c r="KQK333" s="47"/>
      <c r="KQL333" s="47"/>
      <c r="KQM333" s="47"/>
      <c r="KQN333" s="47"/>
      <c r="KQO333" s="47"/>
      <c r="KQP333" s="47"/>
      <c r="KQQ333" s="47"/>
      <c r="KQR333" s="47"/>
      <c r="KQS333" s="47"/>
      <c r="KQT333" s="47"/>
      <c r="KQU333" s="47"/>
      <c r="KQV333" s="47"/>
      <c r="KQW333" s="47"/>
      <c r="KQX333" s="47"/>
      <c r="KQY333" s="47"/>
      <c r="KQZ333" s="47"/>
      <c r="KRA333" s="47"/>
      <c r="KRB333" s="47"/>
      <c r="KRC333" s="47"/>
      <c r="KRD333" s="47"/>
      <c r="KRE333" s="47"/>
      <c r="KRF333" s="47"/>
      <c r="KRG333" s="47"/>
      <c r="KRH333" s="47"/>
      <c r="KRI333" s="47"/>
      <c r="KRJ333" s="47"/>
      <c r="KRK333" s="47"/>
      <c r="KRL333" s="47"/>
      <c r="KRM333" s="47"/>
      <c r="KRN333" s="47"/>
      <c r="KRO333" s="47"/>
      <c r="KRP333" s="47"/>
      <c r="KRQ333" s="47"/>
      <c r="KRR333" s="47"/>
      <c r="KRS333" s="47"/>
      <c r="KRT333" s="47"/>
      <c r="KRU333" s="47"/>
      <c r="KRV333" s="47"/>
      <c r="KRW333" s="47"/>
      <c r="KRX333" s="47"/>
      <c r="KRY333" s="47"/>
      <c r="KRZ333" s="47"/>
      <c r="KSA333" s="47"/>
      <c r="KSB333" s="47"/>
      <c r="KSC333" s="47"/>
      <c r="KSD333" s="47"/>
      <c r="KSE333" s="47"/>
      <c r="KSF333" s="47"/>
      <c r="KSG333" s="47"/>
      <c r="KSH333" s="47"/>
      <c r="KSI333" s="47"/>
      <c r="KSJ333" s="47"/>
      <c r="KSK333" s="47"/>
      <c r="KSL333" s="47"/>
      <c r="KSM333" s="47"/>
      <c r="KSN333" s="47"/>
      <c r="KSO333" s="47"/>
      <c r="KSP333" s="47"/>
      <c r="KSQ333" s="47"/>
      <c r="KSR333" s="47"/>
      <c r="KSS333" s="47"/>
      <c r="KST333" s="47"/>
      <c r="KSU333" s="47"/>
      <c r="KSV333" s="47"/>
      <c r="KSW333" s="47"/>
      <c r="KSX333" s="47"/>
      <c r="KSY333" s="47"/>
      <c r="KSZ333" s="47"/>
      <c r="KTA333" s="47"/>
      <c r="KTB333" s="47"/>
      <c r="KTC333" s="47"/>
      <c r="KTD333" s="47"/>
      <c r="KTE333" s="47"/>
      <c r="KTF333" s="47"/>
      <c r="KTG333" s="47"/>
      <c r="KTH333" s="47"/>
      <c r="KTI333" s="47"/>
      <c r="KTJ333" s="47"/>
      <c r="KTK333" s="47"/>
      <c r="KTL333" s="47"/>
      <c r="KTM333" s="47"/>
      <c r="KTN333" s="47"/>
      <c r="KTO333" s="47"/>
      <c r="KTP333" s="47"/>
      <c r="KTQ333" s="47"/>
      <c r="KTR333" s="47"/>
      <c r="KTS333" s="47"/>
      <c r="KTT333" s="47"/>
      <c r="KTU333" s="47"/>
      <c r="KTV333" s="47"/>
      <c r="KTW333" s="47"/>
      <c r="KTX333" s="47"/>
      <c r="KTY333" s="47"/>
      <c r="KTZ333" s="47"/>
      <c r="KUA333" s="47"/>
      <c r="KUB333" s="47"/>
      <c r="KUC333" s="47"/>
      <c r="KUD333" s="47"/>
      <c r="KUE333" s="47"/>
      <c r="KUF333" s="47"/>
      <c r="KUG333" s="47"/>
      <c r="KUH333" s="47"/>
      <c r="KUI333" s="47"/>
      <c r="KUJ333" s="47"/>
      <c r="KUK333" s="47"/>
      <c r="KUL333" s="47"/>
      <c r="KUM333" s="47"/>
      <c r="KUN333" s="47"/>
      <c r="KUO333" s="47"/>
      <c r="KUP333" s="47"/>
      <c r="KUQ333" s="47"/>
      <c r="KUR333" s="47"/>
      <c r="KUS333" s="47"/>
      <c r="KUT333" s="47"/>
      <c r="KUU333" s="47"/>
      <c r="KUV333" s="47"/>
      <c r="KUW333" s="47"/>
      <c r="KUX333" s="47"/>
      <c r="KUY333" s="47"/>
      <c r="KUZ333" s="47"/>
      <c r="KVA333" s="47"/>
      <c r="KVB333" s="47"/>
      <c r="KVC333" s="47"/>
      <c r="KVD333" s="47"/>
      <c r="KVE333" s="47"/>
      <c r="KVF333" s="47"/>
      <c r="KVG333" s="47"/>
      <c r="KVH333" s="47"/>
      <c r="KVI333" s="47"/>
      <c r="KVJ333" s="47"/>
      <c r="KVK333" s="47"/>
      <c r="KVL333" s="47"/>
      <c r="KVM333" s="47"/>
      <c r="KVN333" s="47"/>
      <c r="KVO333" s="47"/>
      <c r="KVP333" s="47"/>
      <c r="KVQ333" s="47"/>
      <c r="KVR333" s="47"/>
      <c r="KVS333" s="47"/>
      <c r="KVT333" s="47"/>
      <c r="KVU333" s="47"/>
      <c r="KVV333" s="47"/>
      <c r="KVW333" s="47"/>
      <c r="KVX333" s="47"/>
      <c r="KVY333" s="47"/>
      <c r="KVZ333" s="47"/>
      <c r="KWA333" s="47"/>
      <c r="KWB333" s="47"/>
      <c r="KWC333" s="47"/>
      <c r="KWD333" s="47"/>
      <c r="KWE333" s="47"/>
      <c r="KWF333" s="47"/>
      <c r="KWG333" s="47"/>
      <c r="KWH333" s="47"/>
      <c r="KWI333" s="47"/>
      <c r="KWJ333" s="47"/>
      <c r="KWK333" s="47"/>
      <c r="KWL333" s="47"/>
      <c r="KWM333" s="47"/>
      <c r="KWN333" s="47"/>
      <c r="KWO333" s="47"/>
      <c r="KWP333" s="47"/>
      <c r="KWQ333" s="47"/>
      <c r="KWR333" s="47"/>
      <c r="KWS333" s="47"/>
      <c r="KWT333" s="47"/>
      <c r="KWU333" s="47"/>
      <c r="KWV333" s="47"/>
      <c r="KWW333" s="47"/>
      <c r="KWX333" s="47"/>
      <c r="KWY333" s="47"/>
      <c r="KWZ333" s="47"/>
      <c r="KXA333" s="47"/>
      <c r="KXB333" s="47"/>
      <c r="KXC333" s="47"/>
      <c r="KXD333" s="47"/>
      <c r="KXE333" s="47"/>
      <c r="KXF333" s="47"/>
      <c r="KXG333" s="47"/>
      <c r="KXH333" s="47"/>
      <c r="KXI333" s="47"/>
      <c r="KXJ333" s="47"/>
      <c r="KXK333" s="47"/>
      <c r="KXL333" s="47"/>
      <c r="KXM333" s="47"/>
      <c r="KXN333" s="47"/>
      <c r="KXO333" s="47"/>
      <c r="KXP333" s="47"/>
      <c r="KXQ333" s="47"/>
      <c r="KXR333" s="47"/>
      <c r="KXS333" s="47"/>
      <c r="KXT333" s="47"/>
      <c r="KXU333" s="47"/>
      <c r="KXV333" s="47"/>
      <c r="KXW333" s="47"/>
      <c r="KXX333" s="47"/>
      <c r="KXY333" s="47"/>
      <c r="KXZ333" s="47"/>
      <c r="KYA333" s="47"/>
      <c r="KYB333" s="47"/>
      <c r="KYC333" s="47"/>
      <c r="KYD333" s="47"/>
      <c r="KYE333" s="47"/>
      <c r="KYF333" s="47"/>
      <c r="KYG333" s="47"/>
      <c r="KYH333" s="47"/>
      <c r="KYI333" s="47"/>
      <c r="KYJ333" s="47"/>
      <c r="KYK333" s="47"/>
      <c r="KYL333" s="47"/>
      <c r="KYM333" s="47"/>
      <c r="KYN333" s="47"/>
      <c r="KYO333" s="47"/>
      <c r="KYP333" s="47"/>
      <c r="KYQ333" s="47"/>
      <c r="KYR333" s="47"/>
      <c r="KYS333" s="47"/>
      <c r="KYT333" s="47"/>
      <c r="KYU333" s="47"/>
      <c r="KYV333" s="47"/>
      <c r="KYW333" s="47"/>
      <c r="KYX333" s="47"/>
      <c r="KYY333" s="47"/>
      <c r="KYZ333" s="47"/>
      <c r="KZA333" s="47"/>
      <c r="KZB333" s="47"/>
      <c r="KZC333" s="47"/>
      <c r="KZD333" s="47"/>
      <c r="KZE333" s="47"/>
      <c r="KZF333" s="47"/>
      <c r="KZG333" s="47"/>
      <c r="KZH333" s="47"/>
      <c r="KZI333" s="47"/>
      <c r="KZJ333" s="47"/>
      <c r="KZK333" s="47"/>
      <c r="KZL333" s="47"/>
      <c r="KZM333" s="47"/>
      <c r="KZN333" s="47"/>
      <c r="KZO333" s="47"/>
      <c r="KZP333" s="47"/>
      <c r="KZQ333" s="47"/>
      <c r="KZR333" s="47"/>
      <c r="KZS333" s="47"/>
      <c r="KZT333" s="47"/>
      <c r="KZU333" s="47"/>
      <c r="KZV333" s="47"/>
      <c r="KZW333" s="47"/>
      <c r="KZX333" s="47"/>
      <c r="KZY333" s="47"/>
      <c r="KZZ333" s="47"/>
      <c r="LAA333" s="47"/>
      <c r="LAB333" s="47"/>
      <c r="LAC333" s="47"/>
      <c r="LAD333" s="47"/>
      <c r="LAE333" s="47"/>
      <c r="LAF333" s="47"/>
      <c r="LAG333" s="47"/>
      <c r="LAH333" s="47"/>
      <c r="LAI333" s="47"/>
      <c r="LAJ333" s="47"/>
      <c r="LAK333" s="47"/>
      <c r="LAL333" s="47"/>
      <c r="LAM333" s="47"/>
      <c r="LAN333" s="47"/>
      <c r="LAO333" s="47"/>
      <c r="LAP333" s="47"/>
      <c r="LAQ333" s="47"/>
      <c r="LAR333" s="47"/>
      <c r="LAS333" s="47"/>
      <c r="LAT333" s="47"/>
      <c r="LAU333" s="47"/>
      <c r="LAV333" s="47"/>
      <c r="LAW333" s="47"/>
      <c r="LAX333" s="47"/>
      <c r="LAY333" s="47"/>
      <c r="LAZ333" s="47"/>
      <c r="LBA333" s="47"/>
      <c r="LBB333" s="47"/>
      <c r="LBC333" s="47"/>
      <c r="LBD333" s="47"/>
      <c r="LBE333" s="47"/>
      <c r="LBF333" s="47"/>
      <c r="LBG333" s="47"/>
      <c r="LBH333" s="47"/>
      <c r="LBI333" s="47"/>
      <c r="LBJ333" s="47"/>
      <c r="LBK333" s="47"/>
      <c r="LBL333" s="47"/>
      <c r="LBM333" s="47"/>
      <c r="LBN333" s="47"/>
      <c r="LBO333" s="47"/>
      <c r="LBP333" s="47"/>
      <c r="LBQ333" s="47"/>
      <c r="LBR333" s="47"/>
      <c r="LBS333" s="47"/>
      <c r="LBT333" s="47"/>
      <c r="LBU333" s="47"/>
      <c r="LBV333" s="47"/>
      <c r="LBW333" s="47"/>
      <c r="LBX333" s="47"/>
      <c r="LBY333" s="47"/>
      <c r="LBZ333" s="47"/>
      <c r="LCA333" s="47"/>
      <c r="LCB333" s="47"/>
      <c r="LCC333" s="47"/>
      <c r="LCD333" s="47"/>
      <c r="LCE333" s="47"/>
      <c r="LCF333" s="47"/>
      <c r="LCG333" s="47"/>
      <c r="LCH333" s="47"/>
      <c r="LCI333" s="47"/>
      <c r="LCJ333" s="47"/>
      <c r="LCK333" s="47"/>
      <c r="LCL333" s="47"/>
      <c r="LCM333" s="47"/>
      <c r="LCN333" s="47"/>
      <c r="LCO333" s="47"/>
      <c r="LCP333" s="47"/>
      <c r="LCQ333" s="47"/>
      <c r="LCR333" s="47"/>
      <c r="LCS333" s="47"/>
      <c r="LCT333" s="47"/>
      <c r="LCU333" s="47"/>
      <c r="LCV333" s="47"/>
      <c r="LCW333" s="47"/>
      <c r="LCX333" s="47"/>
      <c r="LCY333" s="47"/>
      <c r="LCZ333" s="47"/>
      <c r="LDA333" s="47"/>
      <c r="LDB333" s="47"/>
      <c r="LDC333" s="47"/>
      <c r="LDD333" s="47"/>
      <c r="LDE333" s="47"/>
      <c r="LDF333" s="47"/>
      <c r="LDG333" s="47"/>
      <c r="LDH333" s="47"/>
      <c r="LDI333" s="47"/>
      <c r="LDJ333" s="47"/>
      <c r="LDK333" s="47"/>
      <c r="LDL333" s="47"/>
      <c r="LDM333" s="47"/>
      <c r="LDN333" s="47"/>
      <c r="LDO333" s="47"/>
      <c r="LDP333" s="47"/>
      <c r="LDQ333" s="47"/>
      <c r="LDR333" s="47"/>
      <c r="LDS333" s="47"/>
      <c r="LDT333" s="47"/>
      <c r="LDU333" s="47"/>
      <c r="LDV333" s="47"/>
      <c r="LDW333" s="47"/>
      <c r="LDX333" s="47"/>
      <c r="LDY333" s="47"/>
      <c r="LDZ333" s="47"/>
      <c r="LEA333" s="47"/>
      <c r="LEB333" s="47"/>
      <c r="LEC333" s="47"/>
      <c r="LED333" s="47"/>
      <c r="LEE333" s="47"/>
      <c r="LEF333" s="47"/>
      <c r="LEG333" s="47"/>
      <c r="LEH333" s="47"/>
      <c r="LEI333" s="47"/>
      <c r="LEJ333" s="47"/>
      <c r="LEK333" s="47"/>
      <c r="LEL333" s="47"/>
      <c r="LEM333" s="47"/>
      <c r="LEN333" s="47"/>
      <c r="LEO333" s="47"/>
      <c r="LEP333" s="47"/>
      <c r="LEQ333" s="47"/>
      <c r="LER333" s="47"/>
      <c r="LES333" s="47"/>
      <c r="LET333" s="47"/>
      <c r="LEU333" s="47"/>
      <c r="LEV333" s="47"/>
      <c r="LEW333" s="47"/>
      <c r="LEX333" s="47"/>
      <c r="LEY333" s="47"/>
      <c r="LEZ333" s="47"/>
      <c r="LFA333" s="47"/>
      <c r="LFB333" s="47"/>
      <c r="LFC333" s="47"/>
      <c r="LFD333" s="47"/>
      <c r="LFE333" s="47"/>
      <c r="LFF333" s="47"/>
      <c r="LFG333" s="47"/>
      <c r="LFH333" s="47"/>
      <c r="LFI333" s="47"/>
      <c r="LFJ333" s="47"/>
      <c r="LFK333" s="47"/>
      <c r="LFL333" s="47"/>
      <c r="LFM333" s="47"/>
      <c r="LFN333" s="47"/>
      <c r="LFO333" s="47"/>
      <c r="LFP333" s="47"/>
      <c r="LFQ333" s="47"/>
      <c r="LFR333" s="47"/>
      <c r="LFS333" s="47"/>
      <c r="LFT333" s="47"/>
      <c r="LFU333" s="47"/>
      <c r="LFV333" s="47"/>
      <c r="LFW333" s="47"/>
      <c r="LFX333" s="47"/>
      <c r="LFY333" s="47"/>
      <c r="LFZ333" s="47"/>
      <c r="LGA333" s="47"/>
      <c r="LGB333" s="47"/>
      <c r="LGC333" s="47"/>
      <c r="LGD333" s="47"/>
      <c r="LGE333" s="47"/>
      <c r="LGF333" s="47"/>
      <c r="LGG333" s="47"/>
      <c r="LGH333" s="47"/>
      <c r="LGI333" s="47"/>
      <c r="LGJ333" s="47"/>
      <c r="LGK333" s="47"/>
      <c r="LGL333" s="47"/>
      <c r="LGM333" s="47"/>
      <c r="LGN333" s="47"/>
      <c r="LGO333" s="47"/>
      <c r="LGP333" s="47"/>
      <c r="LGQ333" s="47"/>
      <c r="LGR333" s="47"/>
      <c r="LGS333" s="47"/>
      <c r="LGT333" s="47"/>
      <c r="LGU333" s="47"/>
      <c r="LGV333" s="47"/>
      <c r="LGW333" s="47"/>
      <c r="LGX333" s="47"/>
      <c r="LGY333" s="47"/>
      <c r="LGZ333" s="47"/>
      <c r="LHA333" s="47"/>
      <c r="LHB333" s="47"/>
      <c r="LHC333" s="47"/>
      <c r="LHD333" s="47"/>
      <c r="LHE333" s="47"/>
      <c r="LHF333" s="47"/>
      <c r="LHG333" s="47"/>
      <c r="LHH333" s="47"/>
      <c r="LHI333" s="47"/>
      <c r="LHJ333" s="47"/>
      <c r="LHK333" s="47"/>
      <c r="LHL333" s="47"/>
      <c r="LHM333" s="47"/>
      <c r="LHN333" s="47"/>
      <c r="LHO333" s="47"/>
      <c r="LHP333" s="47"/>
      <c r="LHQ333" s="47"/>
      <c r="LHR333" s="47"/>
      <c r="LHS333" s="47"/>
      <c r="LHT333" s="47"/>
      <c r="LHU333" s="47"/>
      <c r="LHV333" s="47"/>
      <c r="LHW333" s="47"/>
      <c r="LHX333" s="47"/>
      <c r="LHY333" s="47"/>
      <c r="LHZ333" s="47"/>
      <c r="LIA333" s="47"/>
      <c r="LIB333" s="47"/>
      <c r="LIC333" s="47"/>
      <c r="LID333" s="47"/>
      <c r="LIE333" s="47"/>
      <c r="LIF333" s="47"/>
      <c r="LIG333" s="47"/>
      <c r="LIH333" s="47"/>
      <c r="LII333" s="47"/>
      <c r="LIJ333" s="47"/>
      <c r="LIK333" s="47"/>
      <c r="LIL333" s="47"/>
      <c r="LIM333" s="47"/>
      <c r="LIN333" s="47"/>
      <c r="LIO333" s="47"/>
      <c r="LIP333" s="47"/>
      <c r="LIQ333" s="47"/>
      <c r="LIR333" s="47"/>
      <c r="LIS333" s="47"/>
      <c r="LIT333" s="47"/>
      <c r="LIU333" s="47"/>
      <c r="LIV333" s="47"/>
      <c r="LIW333" s="47"/>
      <c r="LIX333" s="47"/>
      <c r="LIY333" s="47"/>
      <c r="LIZ333" s="47"/>
      <c r="LJA333" s="47"/>
      <c r="LJB333" s="47"/>
      <c r="LJC333" s="47"/>
      <c r="LJD333" s="47"/>
      <c r="LJE333" s="47"/>
      <c r="LJF333" s="47"/>
      <c r="LJG333" s="47"/>
      <c r="LJH333" s="47"/>
      <c r="LJI333" s="47"/>
      <c r="LJJ333" s="47"/>
      <c r="LJK333" s="47"/>
      <c r="LJL333" s="47"/>
      <c r="LJM333" s="47"/>
      <c r="LJN333" s="47"/>
      <c r="LJO333" s="47"/>
      <c r="LJP333" s="47"/>
      <c r="LJQ333" s="47"/>
      <c r="LJR333" s="47"/>
      <c r="LJS333" s="47"/>
      <c r="LJT333" s="47"/>
      <c r="LJU333" s="47"/>
      <c r="LJV333" s="47"/>
      <c r="LJW333" s="47"/>
      <c r="LJX333" s="47"/>
      <c r="LJY333" s="47"/>
      <c r="LJZ333" s="47"/>
      <c r="LKA333" s="47"/>
      <c r="LKB333" s="47"/>
      <c r="LKC333" s="47"/>
      <c r="LKD333" s="47"/>
      <c r="LKE333" s="47"/>
      <c r="LKF333" s="47"/>
      <c r="LKG333" s="47"/>
      <c r="LKH333" s="47"/>
      <c r="LKI333" s="47"/>
      <c r="LKJ333" s="47"/>
      <c r="LKK333" s="47"/>
      <c r="LKL333" s="47"/>
      <c r="LKM333" s="47"/>
      <c r="LKN333" s="47"/>
      <c r="LKO333" s="47"/>
      <c r="LKP333" s="47"/>
      <c r="LKQ333" s="47"/>
      <c r="LKR333" s="47"/>
      <c r="LKS333" s="47"/>
      <c r="LKT333" s="47"/>
      <c r="LKU333" s="47"/>
      <c r="LKV333" s="47"/>
      <c r="LKW333" s="47"/>
      <c r="LKX333" s="47"/>
      <c r="LKY333" s="47"/>
      <c r="LKZ333" s="47"/>
      <c r="LLA333" s="47"/>
      <c r="LLB333" s="47"/>
      <c r="LLC333" s="47"/>
      <c r="LLD333" s="47"/>
      <c r="LLE333" s="47"/>
      <c r="LLF333" s="47"/>
      <c r="LLG333" s="47"/>
      <c r="LLH333" s="47"/>
      <c r="LLI333" s="47"/>
      <c r="LLJ333" s="47"/>
      <c r="LLK333" s="47"/>
      <c r="LLL333" s="47"/>
      <c r="LLM333" s="47"/>
      <c r="LLN333" s="47"/>
      <c r="LLO333" s="47"/>
      <c r="LLP333" s="47"/>
      <c r="LLQ333" s="47"/>
      <c r="LLR333" s="47"/>
      <c r="LLS333" s="47"/>
      <c r="LLT333" s="47"/>
      <c r="LLU333" s="47"/>
      <c r="LLV333" s="47"/>
      <c r="LLW333" s="47"/>
      <c r="LLX333" s="47"/>
      <c r="LLY333" s="47"/>
      <c r="LLZ333" s="47"/>
      <c r="LMA333" s="47"/>
      <c r="LMB333" s="47"/>
      <c r="LMC333" s="47"/>
      <c r="LMD333" s="47"/>
      <c r="LME333" s="47"/>
      <c r="LMF333" s="47"/>
      <c r="LMG333" s="47"/>
      <c r="LMH333" s="47"/>
      <c r="LMI333" s="47"/>
      <c r="LMJ333" s="47"/>
      <c r="LMK333" s="47"/>
      <c r="LML333" s="47"/>
      <c r="LMM333" s="47"/>
      <c r="LMN333" s="47"/>
      <c r="LMO333" s="47"/>
      <c r="LMP333" s="47"/>
      <c r="LMQ333" s="47"/>
      <c r="LMR333" s="47"/>
      <c r="LMS333" s="47"/>
      <c r="LMT333" s="47"/>
      <c r="LMU333" s="47"/>
      <c r="LMV333" s="47"/>
      <c r="LMW333" s="47"/>
      <c r="LMX333" s="47"/>
      <c r="LMY333" s="47"/>
      <c r="LMZ333" s="47"/>
      <c r="LNA333" s="47"/>
      <c r="LNB333" s="47"/>
      <c r="LNC333" s="47"/>
      <c r="LND333" s="47"/>
      <c r="LNE333" s="47"/>
      <c r="LNF333" s="47"/>
      <c r="LNG333" s="47"/>
      <c r="LNH333" s="47"/>
      <c r="LNI333" s="47"/>
      <c r="LNJ333" s="47"/>
      <c r="LNK333" s="47"/>
      <c r="LNL333" s="47"/>
      <c r="LNM333" s="47"/>
      <c r="LNN333" s="47"/>
      <c r="LNO333" s="47"/>
      <c r="LNP333" s="47"/>
      <c r="LNQ333" s="47"/>
      <c r="LNR333" s="47"/>
      <c r="LNS333" s="47"/>
      <c r="LNT333" s="47"/>
      <c r="LNU333" s="47"/>
      <c r="LNV333" s="47"/>
      <c r="LNW333" s="47"/>
      <c r="LNX333" s="47"/>
      <c r="LNY333" s="47"/>
      <c r="LNZ333" s="47"/>
      <c r="LOA333" s="47"/>
      <c r="LOB333" s="47"/>
      <c r="LOC333" s="47"/>
      <c r="LOD333" s="47"/>
      <c r="LOE333" s="47"/>
      <c r="LOF333" s="47"/>
      <c r="LOG333" s="47"/>
      <c r="LOH333" s="47"/>
      <c r="LOI333" s="47"/>
      <c r="LOJ333" s="47"/>
      <c r="LOK333" s="47"/>
      <c r="LOL333" s="47"/>
      <c r="LOM333" s="47"/>
      <c r="LON333" s="47"/>
      <c r="LOO333" s="47"/>
      <c r="LOP333" s="47"/>
      <c r="LOQ333" s="47"/>
      <c r="LOR333" s="47"/>
      <c r="LOS333" s="47"/>
      <c r="LOT333" s="47"/>
      <c r="LOU333" s="47"/>
      <c r="LOV333" s="47"/>
      <c r="LOW333" s="47"/>
      <c r="LOX333" s="47"/>
      <c r="LOY333" s="47"/>
      <c r="LOZ333" s="47"/>
      <c r="LPA333" s="47"/>
      <c r="LPB333" s="47"/>
      <c r="LPC333" s="47"/>
      <c r="LPD333" s="47"/>
      <c r="LPE333" s="47"/>
      <c r="LPF333" s="47"/>
      <c r="LPG333" s="47"/>
      <c r="LPH333" s="47"/>
      <c r="LPI333" s="47"/>
      <c r="LPJ333" s="47"/>
      <c r="LPK333" s="47"/>
      <c r="LPL333" s="47"/>
      <c r="LPM333" s="47"/>
      <c r="LPN333" s="47"/>
      <c r="LPO333" s="47"/>
      <c r="LPP333" s="47"/>
      <c r="LPQ333" s="47"/>
      <c r="LPR333" s="47"/>
      <c r="LPS333" s="47"/>
      <c r="LPT333" s="47"/>
      <c r="LPU333" s="47"/>
      <c r="LPV333" s="47"/>
      <c r="LPW333" s="47"/>
      <c r="LPX333" s="47"/>
      <c r="LPY333" s="47"/>
      <c r="LPZ333" s="47"/>
      <c r="LQA333" s="47"/>
      <c r="LQB333" s="47"/>
      <c r="LQC333" s="47"/>
      <c r="LQD333" s="47"/>
      <c r="LQE333" s="47"/>
      <c r="LQF333" s="47"/>
      <c r="LQG333" s="47"/>
      <c r="LQH333" s="47"/>
      <c r="LQI333" s="47"/>
      <c r="LQJ333" s="47"/>
      <c r="LQK333" s="47"/>
      <c r="LQL333" s="47"/>
      <c r="LQM333" s="47"/>
      <c r="LQN333" s="47"/>
      <c r="LQO333" s="47"/>
      <c r="LQP333" s="47"/>
      <c r="LQQ333" s="47"/>
      <c r="LQR333" s="47"/>
      <c r="LQS333" s="47"/>
      <c r="LQT333" s="47"/>
      <c r="LQU333" s="47"/>
      <c r="LQV333" s="47"/>
      <c r="LQW333" s="47"/>
      <c r="LQX333" s="47"/>
      <c r="LQY333" s="47"/>
      <c r="LQZ333" s="47"/>
      <c r="LRA333" s="47"/>
      <c r="LRB333" s="47"/>
      <c r="LRC333" s="47"/>
      <c r="LRD333" s="47"/>
      <c r="LRE333" s="47"/>
      <c r="LRF333" s="47"/>
      <c r="LRG333" s="47"/>
      <c r="LRH333" s="47"/>
      <c r="LRI333" s="47"/>
      <c r="LRJ333" s="47"/>
      <c r="LRK333" s="47"/>
      <c r="LRL333" s="47"/>
      <c r="LRM333" s="47"/>
      <c r="LRN333" s="47"/>
      <c r="LRO333" s="47"/>
      <c r="LRP333" s="47"/>
      <c r="LRQ333" s="47"/>
      <c r="LRR333" s="47"/>
      <c r="LRS333" s="47"/>
      <c r="LRT333" s="47"/>
      <c r="LRU333" s="47"/>
      <c r="LRV333" s="47"/>
      <c r="LRW333" s="47"/>
      <c r="LRX333" s="47"/>
      <c r="LRY333" s="47"/>
      <c r="LRZ333" s="47"/>
      <c r="LSA333" s="47"/>
      <c r="LSB333" s="47"/>
      <c r="LSC333" s="47"/>
      <c r="LSD333" s="47"/>
      <c r="LSE333" s="47"/>
      <c r="LSF333" s="47"/>
      <c r="LSG333" s="47"/>
      <c r="LSH333" s="47"/>
      <c r="LSI333" s="47"/>
      <c r="LSJ333" s="47"/>
      <c r="LSK333" s="47"/>
      <c r="LSL333" s="47"/>
      <c r="LSM333" s="47"/>
      <c r="LSN333" s="47"/>
      <c r="LSO333" s="47"/>
      <c r="LSP333" s="47"/>
      <c r="LSQ333" s="47"/>
      <c r="LSR333" s="47"/>
      <c r="LSS333" s="47"/>
      <c r="LST333" s="47"/>
      <c r="LSU333" s="47"/>
      <c r="LSV333" s="47"/>
      <c r="LSW333" s="47"/>
      <c r="LSX333" s="47"/>
      <c r="LSY333" s="47"/>
      <c r="LSZ333" s="47"/>
      <c r="LTA333" s="47"/>
      <c r="LTB333" s="47"/>
      <c r="LTC333" s="47"/>
      <c r="LTD333" s="47"/>
      <c r="LTE333" s="47"/>
      <c r="LTF333" s="47"/>
      <c r="LTG333" s="47"/>
      <c r="LTH333" s="47"/>
      <c r="LTI333" s="47"/>
      <c r="LTJ333" s="47"/>
      <c r="LTK333" s="47"/>
      <c r="LTL333" s="47"/>
      <c r="LTM333" s="47"/>
      <c r="LTN333" s="47"/>
      <c r="LTO333" s="47"/>
      <c r="LTP333" s="47"/>
      <c r="LTQ333" s="47"/>
      <c r="LTR333" s="47"/>
      <c r="LTS333" s="47"/>
      <c r="LTT333" s="47"/>
      <c r="LTU333" s="47"/>
      <c r="LTV333" s="47"/>
      <c r="LTW333" s="47"/>
      <c r="LTX333" s="47"/>
      <c r="LTY333" s="47"/>
      <c r="LTZ333" s="47"/>
      <c r="LUA333" s="47"/>
      <c r="LUB333" s="47"/>
      <c r="LUC333" s="47"/>
      <c r="LUD333" s="47"/>
      <c r="LUE333" s="47"/>
      <c r="LUF333" s="47"/>
      <c r="LUG333" s="47"/>
      <c r="LUH333" s="47"/>
      <c r="LUI333" s="47"/>
      <c r="LUJ333" s="47"/>
      <c r="LUK333" s="47"/>
      <c r="LUL333" s="47"/>
      <c r="LUM333" s="47"/>
      <c r="LUN333" s="47"/>
      <c r="LUO333" s="47"/>
      <c r="LUP333" s="47"/>
      <c r="LUQ333" s="47"/>
      <c r="LUR333" s="47"/>
      <c r="LUS333" s="47"/>
      <c r="LUT333" s="47"/>
      <c r="LUU333" s="47"/>
      <c r="LUV333" s="47"/>
      <c r="LUW333" s="47"/>
      <c r="LUX333" s="47"/>
      <c r="LUY333" s="47"/>
      <c r="LUZ333" s="47"/>
      <c r="LVA333" s="47"/>
      <c r="LVB333" s="47"/>
      <c r="LVC333" s="47"/>
      <c r="LVD333" s="47"/>
      <c r="LVE333" s="47"/>
      <c r="LVF333" s="47"/>
      <c r="LVG333" s="47"/>
      <c r="LVH333" s="47"/>
      <c r="LVI333" s="47"/>
      <c r="LVJ333" s="47"/>
      <c r="LVK333" s="47"/>
      <c r="LVL333" s="47"/>
      <c r="LVM333" s="47"/>
      <c r="LVN333" s="47"/>
      <c r="LVO333" s="47"/>
      <c r="LVP333" s="47"/>
      <c r="LVQ333" s="47"/>
      <c r="LVR333" s="47"/>
      <c r="LVS333" s="47"/>
      <c r="LVT333" s="47"/>
      <c r="LVU333" s="47"/>
      <c r="LVV333" s="47"/>
      <c r="LVW333" s="47"/>
      <c r="LVX333" s="47"/>
      <c r="LVY333" s="47"/>
      <c r="LVZ333" s="47"/>
      <c r="LWA333" s="47"/>
      <c r="LWB333" s="47"/>
      <c r="LWC333" s="47"/>
      <c r="LWD333" s="47"/>
      <c r="LWE333" s="47"/>
      <c r="LWF333" s="47"/>
      <c r="LWG333" s="47"/>
      <c r="LWH333" s="47"/>
      <c r="LWI333" s="47"/>
      <c r="LWJ333" s="47"/>
      <c r="LWK333" s="47"/>
      <c r="LWL333" s="47"/>
      <c r="LWM333" s="47"/>
      <c r="LWN333" s="47"/>
      <c r="LWO333" s="47"/>
      <c r="LWP333" s="47"/>
      <c r="LWQ333" s="47"/>
      <c r="LWR333" s="47"/>
      <c r="LWS333" s="47"/>
      <c r="LWT333" s="47"/>
      <c r="LWU333" s="47"/>
      <c r="LWV333" s="47"/>
      <c r="LWW333" s="47"/>
      <c r="LWX333" s="47"/>
      <c r="LWY333" s="47"/>
      <c r="LWZ333" s="47"/>
      <c r="LXA333" s="47"/>
      <c r="LXB333" s="47"/>
      <c r="LXC333" s="47"/>
      <c r="LXD333" s="47"/>
      <c r="LXE333" s="47"/>
      <c r="LXF333" s="47"/>
      <c r="LXG333" s="47"/>
      <c r="LXH333" s="47"/>
      <c r="LXI333" s="47"/>
      <c r="LXJ333" s="47"/>
      <c r="LXK333" s="47"/>
      <c r="LXL333" s="47"/>
      <c r="LXM333" s="47"/>
      <c r="LXN333" s="47"/>
      <c r="LXO333" s="47"/>
      <c r="LXP333" s="47"/>
      <c r="LXQ333" s="47"/>
      <c r="LXR333" s="47"/>
      <c r="LXS333" s="47"/>
      <c r="LXT333" s="47"/>
      <c r="LXU333" s="47"/>
      <c r="LXV333" s="47"/>
      <c r="LXW333" s="47"/>
      <c r="LXX333" s="47"/>
      <c r="LXY333" s="47"/>
      <c r="LXZ333" s="47"/>
      <c r="LYA333" s="47"/>
      <c r="LYB333" s="47"/>
      <c r="LYC333" s="47"/>
      <c r="LYD333" s="47"/>
      <c r="LYE333" s="47"/>
      <c r="LYF333" s="47"/>
      <c r="LYG333" s="47"/>
      <c r="LYH333" s="47"/>
      <c r="LYI333" s="47"/>
      <c r="LYJ333" s="47"/>
      <c r="LYK333" s="47"/>
      <c r="LYL333" s="47"/>
      <c r="LYM333" s="47"/>
      <c r="LYN333" s="47"/>
      <c r="LYO333" s="47"/>
      <c r="LYP333" s="47"/>
      <c r="LYQ333" s="47"/>
      <c r="LYR333" s="47"/>
      <c r="LYS333" s="47"/>
      <c r="LYT333" s="47"/>
      <c r="LYU333" s="47"/>
      <c r="LYV333" s="47"/>
      <c r="LYW333" s="47"/>
      <c r="LYX333" s="47"/>
      <c r="LYY333" s="47"/>
      <c r="LYZ333" s="47"/>
      <c r="LZA333" s="47"/>
      <c r="LZB333" s="47"/>
      <c r="LZC333" s="47"/>
      <c r="LZD333" s="47"/>
      <c r="LZE333" s="47"/>
      <c r="LZF333" s="47"/>
      <c r="LZG333" s="47"/>
      <c r="LZH333" s="47"/>
      <c r="LZI333" s="47"/>
      <c r="LZJ333" s="47"/>
      <c r="LZK333" s="47"/>
      <c r="LZL333" s="47"/>
      <c r="LZM333" s="47"/>
      <c r="LZN333" s="47"/>
      <c r="LZO333" s="47"/>
      <c r="LZP333" s="47"/>
      <c r="LZQ333" s="47"/>
      <c r="LZR333" s="47"/>
      <c r="LZS333" s="47"/>
      <c r="LZT333" s="47"/>
      <c r="LZU333" s="47"/>
      <c r="LZV333" s="47"/>
      <c r="LZW333" s="47"/>
      <c r="LZX333" s="47"/>
      <c r="LZY333" s="47"/>
      <c r="LZZ333" s="47"/>
      <c r="MAA333" s="47"/>
      <c r="MAB333" s="47"/>
      <c r="MAC333" s="47"/>
      <c r="MAD333" s="47"/>
      <c r="MAE333" s="47"/>
      <c r="MAF333" s="47"/>
      <c r="MAG333" s="47"/>
      <c r="MAH333" s="47"/>
      <c r="MAI333" s="47"/>
      <c r="MAJ333" s="47"/>
      <c r="MAK333" s="47"/>
      <c r="MAL333" s="47"/>
      <c r="MAM333" s="47"/>
      <c r="MAN333" s="47"/>
      <c r="MAO333" s="47"/>
      <c r="MAP333" s="47"/>
      <c r="MAQ333" s="47"/>
      <c r="MAR333" s="47"/>
      <c r="MAS333" s="47"/>
      <c r="MAT333" s="47"/>
      <c r="MAU333" s="47"/>
      <c r="MAV333" s="47"/>
      <c r="MAW333" s="47"/>
      <c r="MAX333" s="47"/>
      <c r="MAY333" s="47"/>
      <c r="MAZ333" s="47"/>
      <c r="MBA333" s="47"/>
      <c r="MBB333" s="47"/>
      <c r="MBC333" s="47"/>
      <c r="MBD333" s="47"/>
      <c r="MBE333" s="47"/>
      <c r="MBF333" s="47"/>
      <c r="MBG333" s="47"/>
      <c r="MBH333" s="47"/>
      <c r="MBI333" s="47"/>
      <c r="MBJ333" s="47"/>
      <c r="MBK333" s="47"/>
      <c r="MBL333" s="47"/>
      <c r="MBM333" s="47"/>
      <c r="MBN333" s="47"/>
      <c r="MBO333" s="47"/>
      <c r="MBP333" s="47"/>
      <c r="MBQ333" s="47"/>
      <c r="MBR333" s="47"/>
      <c r="MBS333" s="47"/>
      <c r="MBT333" s="47"/>
      <c r="MBU333" s="47"/>
      <c r="MBV333" s="47"/>
      <c r="MBW333" s="47"/>
      <c r="MBX333" s="47"/>
      <c r="MBY333" s="47"/>
      <c r="MBZ333" s="47"/>
      <c r="MCA333" s="47"/>
      <c r="MCB333" s="47"/>
      <c r="MCC333" s="47"/>
      <c r="MCD333" s="47"/>
      <c r="MCE333" s="47"/>
      <c r="MCF333" s="47"/>
      <c r="MCG333" s="47"/>
      <c r="MCH333" s="47"/>
      <c r="MCI333" s="47"/>
      <c r="MCJ333" s="47"/>
      <c r="MCK333" s="47"/>
      <c r="MCL333" s="47"/>
      <c r="MCM333" s="47"/>
      <c r="MCN333" s="47"/>
      <c r="MCO333" s="47"/>
      <c r="MCP333" s="47"/>
      <c r="MCQ333" s="47"/>
      <c r="MCR333" s="47"/>
      <c r="MCS333" s="47"/>
      <c r="MCT333" s="47"/>
      <c r="MCU333" s="47"/>
      <c r="MCV333" s="47"/>
      <c r="MCW333" s="47"/>
      <c r="MCX333" s="47"/>
      <c r="MCY333" s="47"/>
      <c r="MCZ333" s="47"/>
      <c r="MDA333" s="47"/>
      <c r="MDB333" s="47"/>
      <c r="MDC333" s="47"/>
      <c r="MDD333" s="47"/>
      <c r="MDE333" s="47"/>
      <c r="MDF333" s="47"/>
      <c r="MDG333" s="47"/>
      <c r="MDH333" s="47"/>
      <c r="MDI333" s="47"/>
      <c r="MDJ333" s="47"/>
      <c r="MDK333" s="47"/>
      <c r="MDL333" s="47"/>
      <c r="MDM333" s="47"/>
      <c r="MDN333" s="47"/>
      <c r="MDO333" s="47"/>
      <c r="MDP333" s="47"/>
      <c r="MDQ333" s="47"/>
      <c r="MDR333" s="47"/>
      <c r="MDS333" s="47"/>
      <c r="MDT333" s="47"/>
      <c r="MDU333" s="47"/>
      <c r="MDV333" s="47"/>
      <c r="MDW333" s="47"/>
      <c r="MDX333" s="47"/>
      <c r="MDY333" s="47"/>
      <c r="MDZ333" s="47"/>
      <c r="MEA333" s="47"/>
      <c r="MEB333" s="47"/>
      <c r="MEC333" s="47"/>
      <c r="MED333" s="47"/>
      <c r="MEE333" s="47"/>
      <c r="MEF333" s="47"/>
      <c r="MEG333" s="47"/>
      <c r="MEH333" s="47"/>
      <c r="MEI333" s="47"/>
      <c r="MEJ333" s="47"/>
      <c r="MEK333" s="47"/>
      <c r="MEL333" s="47"/>
      <c r="MEM333" s="47"/>
      <c r="MEN333" s="47"/>
      <c r="MEO333" s="47"/>
      <c r="MEP333" s="47"/>
      <c r="MEQ333" s="47"/>
      <c r="MER333" s="47"/>
      <c r="MES333" s="47"/>
      <c r="MET333" s="47"/>
      <c r="MEU333" s="47"/>
      <c r="MEV333" s="47"/>
      <c r="MEW333" s="47"/>
      <c r="MEX333" s="47"/>
      <c r="MEY333" s="47"/>
      <c r="MEZ333" s="47"/>
      <c r="MFA333" s="47"/>
      <c r="MFB333" s="47"/>
      <c r="MFC333" s="47"/>
      <c r="MFD333" s="47"/>
      <c r="MFE333" s="47"/>
      <c r="MFF333" s="47"/>
      <c r="MFG333" s="47"/>
      <c r="MFH333" s="47"/>
      <c r="MFI333" s="47"/>
      <c r="MFJ333" s="47"/>
      <c r="MFK333" s="47"/>
      <c r="MFL333" s="47"/>
      <c r="MFM333" s="47"/>
      <c r="MFN333" s="47"/>
      <c r="MFO333" s="47"/>
      <c r="MFP333" s="47"/>
      <c r="MFQ333" s="47"/>
      <c r="MFR333" s="47"/>
      <c r="MFS333" s="47"/>
      <c r="MFT333" s="47"/>
      <c r="MFU333" s="47"/>
      <c r="MFV333" s="47"/>
      <c r="MFW333" s="47"/>
      <c r="MFX333" s="47"/>
      <c r="MFY333" s="47"/>
      <c r="MFZ333" s="47"/>
      <c r="MGA333" s="47"/>
      <c r="MGB333" s="47"/>
      <c r="MGC333" s="47"/>
      <c r="MGD333" s="47"/>
      <c r="MGE333" s="47"/>
      <c r="MGF333" s="47"/>
      <c r="MGG333" s="47"/>
      <c r="MGH333" s="47"/>
      <c r="MGI333" s="47"/>
      <c r="MGJ333" s="47"/>
      <c r="MGK333" s="47"/>
      <c r="MGL333" s="47"/>
      <c r="MGM333" s="47"/>
      <c r="MGN333" s="47"/>
      <c r="MGO333" s="47"/>
      <c r="MGP333" s="47"/>
      <c r="MGQ333" s="47"/>
      <c r="MGR333" s="47"/>
      <c r="MGS333" s="47"/>
      <c r="MGT333" s="47"/>
      <c r="MGU333" s="47"/>
      <c r="MGV333" s="47"/>
      <c r="MGW333" s="47"/>
      <c r="MGX333" s="47"/>
      <c r="MGY333" s="47"/>
      <c r="MGZ333" s="47"/>
      <c r="MHA333" s="47"/>
      <c r="MHB333" s="47"/>
      <c r="MHC333" s="47"/>
      <c r="MHD333" s="47"/>
      <c r="MHE333" s="47"/>
      <c r="MHF333" s="47"/>
      <c r="MHG333" s="47"/>
      <c r="MHH333" s="47"/>
      <c r="MHI333" s="47"/>
      <c r="MHJ333" s="47"/>
      <c r="MHK333" s="47"/>
      <c r="MHL333" s="47"/>
      <c r="MHM333" s="47"/>
      <c r="MHN333" s="47"/>
      <c r="MHO333" s="47"/>
      <c r="MHP333" s="47"/>
      <c r="MHQ333" s="47"/>
      <c r="MHR333" s="47"/>
      <c r="MHS333" s="47"/>
      <c r="MHT333" s="47"/>
      <c r="MHU333" s="47"/>
      <c r="MHV333" s="47"/>
      <c r="MHW333" s="47"/>
      <c r="MHX333" s="47"/>
      <c r="MHY333" s="47"/>
      <c r="MHZ333" s="47"/>
      <c r="MIA333" s="47"/>
      <c r="MIB333" s="47"/>
      <c r="MIC333" s="47"/>
      <c r="MID333" s="47"/>
      <c r="MIE333" s="47"/>
      <c r="MIF333" s="47"/>
      <c r="MIG333" s="47"/>
      <c r="MIH333" s="47"/>
      <c r="MII333" s="47"/>
      <c r="MIJ333" s="47"/>
      <c r="MIK333" s="47"/>
      <c r="MIL333" s="47"/>
      <c r="MIM333" s="47"/>
      <c r="MIN333" s="47"/>
      <c r="MIO333" s="47"/>
      <c r="MIP333" s="47"/>
      <c r="MIQ333" s="47"/>
      <c r="MIR333" s="47"/>
      <c r="MIS333" s="47"/>
      <c r="MIT333" s="47"/>
      <c r="MIU333" s="47"/>
      <c r="MIV333" s="47"/>
      <c r="MIW333" s="47"/>
      <c r="MIX333" s="47"/>
      <c r="MIY333" s="47"/>
      <c r="MIZ333" s="47"/>
      <c r="MJA333" s="47"/>
      <c r="MJB333" s="47"/>
      <c r="MJC333" s="47"/>
      <c r="MJD333" s="47"/>
      <c r="MJE333" s="47"/>
      <c r="MJF333" s="47"/>
      <c r="MJG333" s="47"/>
      <c r="MJH333" s="47"/>
      <c r="MJI333" s="47"/>
      <c r="MJJ333" s="47"/>
      <c r="MJK333" s="47"/>
      <c r="MJL333" s="47"/>
      <c r="MJM333" s="47"/>
      <c r="MJN333" s="47"/>
      <c r="MJO333" s="47"/>
      <c r="MJP333" s="47"/>
      <c r="MJQ333" s="47"/>
      <c r="MJR333" s="47"/>
      <c r="MJS333" s="47"/>
      <c r="MJT333" s="47"/>
      <c r="MJU333" s="47"/>
      <c r="MJV333" s="47"/>
      <c r="MJW333" s="47"/>
      <c r="MJX333" s="47"/>
      <c r="MJY333" s="47"/>
      <c r="MJZ333" s="47"/>
      <c r="MKA333" s="47"/>
      <c r="MKB333" s="47"/>
      <c r="MKC333" s="47"/>
      <c r="MKD333" s="47"/>
      <c r="MKE333" s="47"/>
      <c r="MKF333" s="47"/>
      <c r="MKG333" s="47"/>
      <c r="MKH333" s="47"/>
      <c r="MKI333" s="47"/>
      <c r="MKJ333" s="47"/>
      <c r="MKK333" s="47"/>
      <c r="MKL333" s="47"/>
      <c r="MKM333" s="47"/>
      <c r="MKN333" s="47"/>
      <c r="MKO333" s="47"/>
      <c r="MKP333" s="47"/>
      <c r="MKQ333" s="47"/>
      <c r="MKR333" s="47"/>
      <c r="MKS333" s="47"/>
      <c r="MKT333" s="47"/>
      <c r="MKU333" s="47"/>
      <c r="MKV333" s="47"/>
      <c r="MKW333" s="47"/>
      <c r="MKX333" s="47"/>
      <c r="MKY333" s="47"/>
      <c r="MKZ333" s="47"/>
      <c r="MLA333" s="47"/>
      <c r="MLB333" s="47"/>
      <c r="MLC333" s="47"/>
      <c r="MLD333" s="47"/>
      <c r="MLE333" s="47"/>
      <c r="MLF333" s="47"/>
      <c r="MLG333" s="47"/>
      <c r="MLH333" s="47"/>
      <c r="MLI333" s="47"/>
      <c r="MLJ333" s="47"/>
      <c r="MLK333" s="47"/>
      <c r="MLL333" s="47"/>
      <c r="MLM333" s="47"/>
      <c r="MLN333" s="47"/>
      <c r="MLO333" s="47"/>
      <c r="MLP333" s="47"/>
      <c r="MLQ333" s="47"/>
      <c r="MLR333" s="47"/>
      <c r="MLS333" s="47"/>
      <c r="MLT333" s="47"/>
      <c r="MLU333" s="47"/>
      <c r="MLV333" s="47"/>
      <c r="MLW333" s="47"/>
      <c r="MLX333" s="47"/>
      <c r="MLY333" s="47"/>
      <c r="MLZ333" s="47"/>
      <c r="MMA333" s="47"/>
      <c r="MMB333" s="47"/>
      <c r="MMC333" s="47"/>
      <c r="MMD333" s="47"/>
      <c r="MME333" s="47"/>
      <c r="MMF333" s="47"/>
      <c r="MMG333" s="47"/>
      <c r="MMH333" s="47"/>
      <c r="MMI333" s="47"/>
      <c r="MMJ333" s="47"/>
      <c r="MMK333" s="47"/>
      <c r="MML333" s="47"/>
      <c r="MMM333" s="47"/>
      <c r="MMN333" s="47"/>
      <c r="MMO333" s="47"/>
      <c r="MMP333" s="47"/>
      <c r="MMQ333" s="47"/>
      <c r="MMR333" s="47"/>
      <c r="MMS333" s="47"/>
      <c r="MMT333" s="47"/>
      <c r="MMU333" s="47"/>
      <c r="MMV333" s="47"/>
      <c r="MMW333" s="47"/>
      <c r="MMX333" s="47"/>
      <c r="MMY333" s="47"/>
      <c r="MMZ333" s="47"/>
      <c r="MNA333" s="47"/>
      <c r="MNB333" s="47"/>
      <c r="MNC333" s="47"/>
      <c r="MND333" s="47"/>
      <c r="MNE333" s="47"/>
      <c r="MNF333" s="47"/>
      <c r="MNG333" s="47"/>
      <c r="MNH333" s="47"/>
      <c r="MNI333" s="47"/>
      <c r="MNJ333" s="47"/>
      <c r="MNK333" s="47"/>
      <c r="MNL333" s="47"/>
      <c r="MNM333" s="47"/>
      <c r="MNN333" s="47"/>
      <c r="MNO333" s="47"/>
      <c r="MNP333" s="47"/>
      <c r="MNQ333" s="47"/>
      <c r="MNR333" s="47"/>
      <c r="MNS333" s="47"/>
      <c r="MNT333" s="47"/>
      <c r="MNU333" s="47"/>
      <c r="MNV333" s="47"/>
      <c r="MNW333" s="47"/>
      <c r="MNX333" s="47"/>
      <c r="MNY333" s="47"/>
      <c r="MNZ333" s="47"/>
      <c r="MOA333" s="47"/>
      <c r="MOB333" s="47"/>
      <c r="MOC333" s="47"/>
      <c r="MOD333" s="47"/>
      <c r="MOE333" s="47"/>
      <c r="MOF333" s="47"/>
      <c r="MOG333" s="47"/>
      <c r="MOH333" s="47"/>
      <c r="MOI333" s="47"/>
      <c r="MOJ333" s="47"/>
      <c r="MOK333" s="47"/>
      <c r="MOL333" s="47"/>
      <c r="MOM333" s="47"/>
      <c r="MON333" s="47"/>
      <c r="MOO333" s="47"/>
      <c r="MOP333" s="47"/>
      <c r="MOQ333" s="47"/>
      <c r="MOR333" s="47"/>
      <c r="MOS333" s="47"/>
      <c r="MOT333" s="47"/>
      <c r="MOU333" s="47"/>
      <c r="MOV333" s="47"/>
      <c r="MOW333" s="47"/>
      <c r="MOX333" s="47"/>
      <c r="MOY333" s="47"/>
      <c r="MOZ333" s="47"/>
      <c r="MPA333" s="47"/>
      <c r="MPB333" s="47"/>
      <c r="MPC333" s="47"/>
      <c r="MPD333" s="47"/>
      <c r="MPE333" s="47"/>
      <c r="MPF333" s="47"/>
      <c r="MPG333" s="47"/>
      <c r="MPH333" s="47"/>
      <c r="MPI333" s="47"/>
      <c r="MPJ333" s="47"/>
      <c r="MPK333" s="47"/>
      <c r="MPL333" s="47"/>
      <c r="MPM333" s="47"/>
      <c r="MPN333" s="47"/>
      <c r="MPO333" s="47"/>
      <c r="MPP333" s="47"/>
      <c r="MPQ333" s="47"/>
      <c r="MPR333" s="47"/>
      <c r="MPS333" s="47"/>
      <c r="MPT333" s="47"/>
      <c r="MPU333" s="47"/>
      <c r="MPV333" s="47"/>
      <c r="MPW333" s="47"/>
      <c r="MPX333" s="47"/>
      <c r="MPY333" s="47"/>
      <c r="MPZ333" s="47"/>
      <c r="MQA333" s="47"/>
      <c r="MQB333" s="47"/>
      <c r="MQC333" s="47"/>
      <c r="MQD333" s="47"/>
      <c r="MQE333" s="47"/>
      <c r="MQF333" s="47"/>
      <c r="MQG333" s="47"/>
      <c r="MQH333" s="47"/>
      <c r="MQI333" s="47"/>
      <c r="MQJ333" s="47"/>
      <c r="MQK333" s="47"/>
      <c r="MQL333" s="47"/>
      <c r="MQM333" s="47"/>
      <c r="MQN333" s="47"/>
      <c r="MQO333" s="47"/>
      <c r="MQP333" s="47"/>
      <c r="MQQ333" s="47"/>
      <c r="MQR333" s="47"/>
      <c r="MQS333" s="47"/>
      <c r="MQT333" s="47"/>
      <c r="MQU333" s="47"/>
      <c r="MQV333" s="47"/>
      <c r="MQW333" s="47"/>
      <c r="MQX333" s="47"/>
      <c r="MQY333" s="47"/>
      <c r="MQZ333" s="47"/>
      <c r="MRA333" s="47"/>
      <c r="MRB333" s="47"/>
      <c r="MRC333" s="47"/>
      <c r="MRD333" s="47"/>
      <c r="MRE333" s="47"/>
      <c r="MRF333" s="47"/>
      <c r="MRG333" s="47"/>
      <c r="MRH333" s="47"/>
      <c r="MRI333" s="47"/>
      <c r="MRJ333" s="47"/>
      <c r="MRK333" s="47"/>
      <c r="MRL333" s="47"/>
      <c r="MRM333" s="47"/>
      <c r="MRN333" s="47"/>
      <c r="MRO333" s="47"/>
      <c r="MRP333" s="47"/>
      <c r="MRQ333" s="47"/>
      <c r="MRR333" s="47"/>
      <c r="MRS333" s="47"/>
      <c r="MRT333" s="47"/>
      <c r="MRU333" s="47"/>
      <c r="MRV333" s="47"/>
      <c r="MRW333" s="47"/>
      <c r="MRX333" s="47"/>
      <c r="MRY333" s="47"/>
      <c r="MRZ333" s="47"/>
      <c r="MSA333" s="47"/>
      <c r="MSB333" s="47"/>
      <c r="MSC333" s="47"/>
      <c r="MSD333" s="47"/>
      <c r="MSE333" s="47"/>
      <c r="MSF333" s="47"/>
      <c r="MSG333" s="47"/>
      <c r="MSH333" s="47"/>
      <c r="MSI333" s="47"/>
      <c r="MSJ333" s="47"/>
      <c r="MSK333" s="47"/>
      <c r="MSL333" s="47"/>
      <c r="MSM333" s="47"/>
      <c r="MSN333" s="47"/>
      <c r="MSO333" s="47"/>
      <c r="MSP333" s="47"/>
      <c r="MSQ333" s="47"/>
      <c r="MSR333" s="47"/>
      <c r="MSS333" s="47"/>
      <c r="MST333" s="47"/>
      <c r="MSU333" s="47"/>
      <c r="MSV333" s="47"/>
      <c r="MSW333" s="47"/>
      <c r="MSX333" s="47"/>
      <c r="MSY333" s="47"/>
      <c r="MSZ333" s="47"/>
      <c r="MTA333" s="47"/>
      <c r="MTB333" s="47"/>
      <c r="MTC333" s="47"/>
      <c r="MTD333" s="47"/>
      <c r="MTE333" s="47"/>
      <c r="MTF333" s="47"/>
      <c r="MTG333" s="47"/>
      <c r="MTH333" s="47"/>
      <c r="MTI333" s="47"/>
      <c r="MTJ333" s="47"/>
      <c r="MTK333" s="47"/>
      <c r="MTL333" s="47"/>
      <c r="MTM333" s="47"/>
      <c r="MTN333" s="47"/>
      <c r="MTO333" s="47"/>
      <c r="MTP333" s="47"/>
      <c r="MTQ333" s="47"/>
      <c r="MTR333" s="47"/>
      <c r="MTS333" s="47"/>
      <c r="MTT333" s="47"/>
      <c r="MTU333" s="47"/>
      <c r="MTV333" s="47"/>
      <c r="MTW333" s="47"/>
      <c r="MTX333" s="47"/>
      <c r="MTY333" s="47"/>
      <c r="MTZ333" s="47"/>
      <c r="MUA333" s="47"/>
      <c r="MUB333" s="47"/>
      <c r="MUC333" s="47"/>
      <c r="MUD333" s="47"/>
      <c r="MUE333" s="47"/>
      <c r="MUF333" s="47"/>
      <c r="MUG333" s="47"/>
      <c r="MUH333" s="47"/>
      <c r="MUI333" s="47"/>
      <c r="MUJ333" s="47"/>
      <c r="MUK333" s="47"/>
      <c r="MUL333" s="47"/>
      <c r="MUM333" s="47"/>
      <c r="MUN333" s="47"/>
      <c r="MUO333" s="47"/>
      <c r="MUP333" s="47"/>
      <c r="MUQ333" s="47"/>
      <c r="MUR333" s="47"/>
      <c r="MUS333" s="47"/>
      <c r="MUT333" s="47"/>
      <c r="MUU333" s="47"/>
      <c r="MUV333" s="47"/>
      <c r="MUW333" s="47"/>
      <c r="MUX333" s="47"/>
      <c r="MUY333" s="47"/>
      <c r="MUZ333" s="47"/>
      <c r="MVA333" s="47"/>
      <c r="MVB333" s="47"/>
      <c r="MVC333" s="47"/>
      <c r="MVD333" s="47"/>
      <c r="MVE333" s="47"/>
      <c r="MVF333" s="47"/>
      <c r="MVG333" s="47"/>
      <c r="MVH333" s="47"/>
      <c r="MVI333" s="47"/>
      <c r="MVJ333" s="47"/>
      <c r="MVK333" s="47"/>
      <c r="MVL333" s="47"/>
      <c r="MVM333" s="47"/>
      <c r="MVN333" s="47"/>
      <c r="MVO333" s="47"/>
      <c r="MVP333" s="47"/>
      <c r="MVQ333" s="47"/>
      <c r="MVR333" s="47"/>
      <c r="MVS333" s="47"/>
      <c r="MVT333" s="47"/>
      <c r="MVU333" s="47"/>
      <c r="MVV333" s="47"/>
      <c r="MVW333" s="47"/>
      <c r="MVX333" s="47"/>
      <c r="MVY333" s="47"/>
      <c r="MVZ333" s="47"/>
      <c r="MWA333" s="47"/>
      <c r="MWB333" s="47"/>
      <c r="MWC333" s="47"/>
      <c r="MWD333" s="47"/>
      <c r="MWE333" s="47"/>
      <c r="MWF333" s="47"/>
      <c r="MWG333" s="47"/>
      <c r="MWH333" s="47"/>
      <c r="MWI333" s="47"/>
      <c r="MWJ333" s="47"/>
      <c r="MWK333" s="47"/>
      <c r="MWL333" s="47"/>
      <c r="MWM333" s="47"/>
      <c r="MWN333" s="47"/>
      <c r="MWO333" s="47"/>
      <c r="MWP333" s="47"/>
      <c r="MWQ333" s="47"/>
      <c r="MWR333" s="47"/>
      <c r="MWS333" s="47"/>
      <c r="MWT333" s="47"/>
      <c r="MWU333" s="47"/>
      <c r="MWV333" s="47"/>
      <c r="MWW333" s="47"/>
      <c r="MWX333" s="47"/>
      <c r="MWY333" s="47"/>
      <c r="MWZ333" s="47"/>
      <c r="MXA333" s="47"/>
      <c r="MXB333" s="47"/>
      <c r="MXC333" s="47"/>
      <c r="MXD333" s="47"/>
      <c r="MXE333" s="47"/>
      <c r="MXF333" s="47"/>
      <c r="MXG333" s="47"/>
      <c r="MXH333" s="47"/>
      <c r="MXI333" s="47"/>
      <c r="MXJ333" s="47"/>
      <c r="MXK333" s="47"/>
      <c r="MXL333" s="47"/>
      <c r="MXM333" s="47"/>
      <c r="MXN333" s="47"/>
      <c r="MXO333" s="47"/>
      <c r="MXP333" s="47"/>
      <c r="MXQ333" s="47"/>
      <c r="MXR333" s="47"/>
      <c r="MXS333" s="47"/>
      <c r="MXT333" s="47"/>
      <c r="MXU333" s="47"/>
      <c r="MXV333" s="47"/>
      <c r="MXW333" s="47"/>
      <c r="MXX333" s="47"/>
      <c r="MXY333" s="47"/>
      <c r="MXZ333" s="47"/>
      <c r="MYA333" s="47"/>
      <c r="MYB333" s="47"/>
      <c r="MYC333" s="47"/>
      <c r="MYD333" s="47"/>
      <c r="MYE333" s="47"/>
      <c r="MYF333" s="47"/>
      <c r="MYG333" s="47"/>
      <c r="MYH333" s="47"/>
      <c r="MYI333" s="47"/>
      <c r="MYJ333" s="47"/>
      <c r="MYK333" s="47"/>
      <c r="MYL333" s="47"/>
      <c r="MYM333" s="47"/>
      <c r="MYN333" s="47"/>
      <c r="MYO333" s="47"/>
      <c r="MYP333" s="47"/>
      <c r="MYQ333" s="47"/>
      <c r="MYR333" s="47"/>
      <c r="MYS333" s="47"/>
      <c r="MYT333" s="47"/>
      <c r="MYU333" s="47"/>
      <c r="MYV333" s="47"/>
      <c r="MYW333" s="47"/>
      <c r="MYX333" s="47"/>
      <c r="MYY333" s="47"/>
      <c r="MYZ333" s="47"/>
      <c r="MZA333" s="47"/>
      <c r="MZB333" s="47"/>
      <c r="MZC333" s="47"/>
      <c r="MZD333" s="47"/>
      <c r="MZE333" s="47"/>
      <c r="MZF333" s="47"/>
      <c r="MZG333" s="47"/>
      <c r="MZH333" s="47"/>
      <c r="MZI333" s="47"/>
      <c r="MZJ333" s="47"/>
      <c r="MZK333" s="47"/>
      <c r="MZL333" s="47"/>
      <c r="MZM333" s="47"/>
      <c r="MZN333" s="47"/>
      <c r="MZO333" s="47"/>
      <c r="MZP333" s="47"/>
      <c r="MZQ333" s="47"/>
      <c r="MZR333" s="47"/>
      <c r="MZS333" s="47"/>
      <c r="MZT333" s="47"/>
      <c r="MZU333" s="47"/>
      <c r="MZV333" s="47"/>
      <c r="MZW333" s="47"/>
      <c r="MZX333" s="47"/>
      <c r="MZY333" s="47"/>
      <c r="MZZ333" s="47"/>
      <c r="NAA333" s="47"/>
      <c r="NAB333" s="47"/>
      <c r="NAC333" s="47"/>
      <c r="NAD333" s="47"/>
      <c r="NAE333" s="47"/>
      <c r="NAF333" s="47"/>
      <c r="NAG333" s="47"/>
      <c r="NAH333" s="47"/>
      <c r="NAI333" s="47"/>
      <c r="NAJ333" s="47"/>
      <c r="NAK333" s="47"/>
      <c r="NAL333" s="47"/>
      <c r="NAM333" s="47"/>
      <c r="NAN333" s="47"/>
      <c r="NAO333" s="47"/>
      <c r="NAP333" s="47"/>
      <c r="NAQ333" s="47"/>
      <c r="NAR333" s="47"/>
      <c r="NAS333" s="47"/>
      <c r="NAT333" s="47"/>
      <c r="NAU333" s="47"/>
      <c r="NAV333" s="47"/>
      <c r="NAW333" s="47"/>
      <c r="NAX333" s="47"/>
      <c r="NAY333" s="47"/>
      <c r="NAZ333" s="47"/>
      <c r="NBA333" s="47"/>
      <c r="NBB333" s="47"/>
      <c r="NBC333" s="47"/>
      <c r="NBD333" s="47"/>
      <c r="NBE333" s="47"/>
      <c r="NBF333" s="47"/>
      <c r="NBG333" s="47"/>
      <c r="NBH333" s="47"/>
      <c r="NBI333" s="47"/>
      <c r="NBJ333" s="47"/>
      <c r="NBK333" s="47"/>
      <c r="NBL333" s="47"/>
      <c r="NBM333" s="47"/>
      <c r="NBN333" s="47"/>
      <c r="NBO333" s="47"/>
      <c r="NBP333" s="47"/>
      <c r="NBQ333" s="47"/>
      <c r="NBR333" s="47"/>
      <c r="NBS333" s="47"/>
      <c r="NBT333" s="47"/>
      <c r="NBU333" s="47"/>
      <c r="NBV333" s="47"/>
      <c r="NBW333" s="47"/>
      <c r="NBX333" s="47"/>
      <c r="NBY333" s="47"/>
      <c r="NBZ333" s="47"/>
      <c r="NCA333" s="47"/>
      <c r="NCB333" s="47"/>
      <c r="NCC333" s="47"/>
      <c r="NCD333" s="47"/>
      <c r="NCE333" s="47"/>
      <c r="NCF333" s="47"/>
      <c r="NCG333" s="47"/>
      <c r="NCH333" s="47"/>
      <c r="NCI333" s="47"/>
      <c r="NCJ333" s="47"/>
      <c r="NCK333" s="47"/>
      <c r="NCL333" s="47"/>
      <c r="NCM333" s="47"/>
      <c r="NCN333" s="47"/>
      <c r="NCO333" s="47"/>
      <c r="NCP333" s="47"/>
      <c r="NCQ333" s="47"/>
      <c r="NCR333" s="47"/>
      <c r="NCS333" s="47"/>
      <c r="NCT333" s="47"/>
      <c r="NCU333" s="47"/>
      <c r="NCV333" s="47"/>
      <c r="NCW333" s="47"/>
      <c r="NCX333" s="47"/>
      <c r="NCY333" s="47"/>
      <c r="NCZ333" s="47"/>
      <c r="NDA333" s="47"/>
      <c r="NDB333" s="47"/>
      <c r="NDC333" s="47"/>
      <c r="NDD333" s="47"/>
      <c r="NDE333" s="47"/>
      <c r="NDF333" s="47"/>
      <c r="NDG333" s="47"/>
      <c r="NDH333" s="47"/>
      <c r="NDI333" s="47"/>
      <c r="NDJ333" s="47"/>
      <c r="NDK333" s="47"/>
      <c r="NDL333" s="47"/>
      <c r="NDM333" s="47"/>
      <c r="NDN333" s="47"/>
      <c r="NDO333" s="47"/>
      <c r="NDP333" s="47"/>
      <c r="NDQ333" s="47"/>
      <c r="NDR333" s="47"/>
      <c r="NDS333" s="47"/>
      <c r="NDT333" s="47"/>
      <c r="NDU333" s="47"/>
      <c r="NDV333" s="47"/>
      <c r="NDW333" s="47"/>
      <c r="NDX333" s="47"/>
      <c r="NDY333" s="47"/>
      <c r="NDZ333" s="47"/>
      <c r="NEA333" s="47"/>
      <c r="NEB333" s="47"/>
      <c r="NEC333" s="47"/>
      <c r="NED333" s="47"/>
      <c r="NEE333" s="47"/>
      <c r="NEF333" s="47"/>
      <c r="NEG333" s="47"/>
      <c r="NEH333" s="47"/>
      <c r="NEI333" s="47"/>
      <c r="NEJ333" s="47"/>
      <c r="NEK333" s="47"/>
      <c r="NEL333" s="47"/>
      <c r="NEM333" s="47"/>
      <c r="NEN333" s="47"/>
      <c r="NEO333" s="47"/>
      <c r="NEP333" s="47"/>
      <c r="NEQ333" s="47"/>
      <c r="NER333" s="47"/>
      <c r="NES333" s="47"/>
      <c r="NET333" s="47"/>
      <c r="NEU333" s="47"/>
      <c r="NEV333" s="47"/>
      <c r="NEW333" s="47"/>
      <c r="NEX333" s="47"/>
      <c r="NEY333" s="47"/>
      <c r="NEZ333" s="47"/>
      <c r="NFA333" s="47"/>
      <c r="NFB333" s="47"/>
      <c r="NFC333" s="47"/>
      <c r="NFD333" s="47"/>
      <c r="NFE333" s="47"/>
      <c r="NFF333" s="47"/>
      <c r="NFG333" s="47"/>
      <c r="NFH333" s="47"/>
      <c r="NFI333" s="47"/>
      <c r="NFJ333" s="47"/>
      <c r="NFK333" s="47"/>
      <c r="NFL333" s="47"/>
      <c r="NFM333" s="47"/>
      <c r="NFN333" s="47"/>
      <c r="NFO333" s="47"/>
      <c r="NFP333" s="47"/>
      <c r="NFQ333" s="47"/>
      <c r="NFR333" s="47"/>
      <c r="NFS333" s="47"/>
      <c r="NFT333" s="47"/>
      <c r="NFU333" s="47"/>
      <c r="NFV333" s="47"/>
      <c r="NFW333" s="47"/>
      <c r="NFX333" s="47"/>
      <c r="NFY333" s="47"/>
      <c r="NFZ333" s="47"/>
      <c r="NGA333" s="47"/>
      <c r="NGB333" s="47"/>
      <c r="NGC333" s="47"/>
      <c r="NGD333" s="47"/>
      <c r="NGE333" s="47"/>
      <c r="NGF333" s="47"/>
      <c r="NGG333" s="47"/>
      <c r="NGH333" s="47"/>
      <c r="NGI333" s="47"/>
      <c r="NGJ333" s="47"/>
      <c r="NGK333" s="47"/>
      <c r="NGL333" s="47"/>
      <c r="NGM333" s="47"/>
      <c r="NGN333" s="47"/>
      <c r="NGO333" s="47"/>
      <c r="NGP333" s="47"/>
      <c r="NGQ333" s="47"/>
      <c r="NGR333" s="47"/>
      <c r="NGS333" s="47"/>
      <c r="NGT333" s="47"/>
      <c r="NGU333" s="47"/>
      <c r="NGV333" s="47"/>
      <c r="NGW333" s="47"/>
      <c r="NGX333" s="47"/>
      <c r="NGY333" s="47"/>
      <c r="NGZ333" s="47"/>
      <c r="NHA333" s="47"/>
      <c r="NHB333" s="47"/>
      <c r="NHC333" s="47"/>
      <c r="NHD333" s="47"/>
      <c r="NHE333" s="47"/>
      <c r="NHF333" s="47"/>
      <c r="NHG333" s="47"/>
      <c r="NHH333" s="47"/>
      <c r="NHI333" s="47"/>
      <c r="NHJ333" s="47"/>
      <c r="NHK333" s="47"/>
      <c r="NHL333" s="47"/>
      <c r="NHM333" s="47"/>
      <c r="NHN333" s="47"/>
      <c r="NHO333" s="47"/>
      <c r="NHP333" s="47"/>
      <c r="NHQ333" s="47"/>
      <c r="NHR333" s="47"/>
      <c r="NHS333" s="47"/>
      <c r="NHT333" s="47"/>
      <c r="NHU333" s="47"/>
      <c r="NHV333" s="47"/>
      <c r="NHW333" s="47"/>
      <c r="NHX333" s="47"/>
      <c r="NHY333" s="47"/>
      <c r="NHZ333" s="47"/>
      <c r="NIA333" s="47"/>
      <c r="NIB333" s="47"/>
      <c r="NIC333" s="47"/>
      <c r="NID333" s="47"/>
      <c r="NIE333" s="47"/>
      <c r="NIF333" s="47"/>
      <c r="NIG333" s="47"/>
      <c r="NIH333" s="47"/>
      <c r="NII333" s="47"/>
      <c r="NIJ333" s="47"/>
      <c r="NIK333" s="47"/>
      <c r="NIL333" s="47"/>
      <c r="NIM333" s="47"/>
      <c r="NIN333" s="47"/>
      <c r="NIO333" s="47"/>
      <c r="NIP333" s="47"/>
      <c r="NIQ333" s="47"/>
      <c r="NIR333" s="47"/>
      <c r="NIS333" s="47"/>
      <c r="NIT333" s="47"/>
      <c r="NIU333" s="47"/>
      <c r="NIV333" s="47"/>
      <c r="NIW333" s="47"/>
      <c r="NIX333" s="47"/>
      <c r="NIY333" s="47"/>
      <c r="NIZ333" s="47"/>
      <c r="NJA333" s="47"/>
      <c r="NJB333" s="47"/>
      <c r="NJC333" s="47"/>
      <c r="NJD333" s="47"/>
      <c r="NJE333" s="47"/>
      <c r="NJF333" s="47"/>
      <c r="NJG333" s="47"/>
      <c r="NJH333" s="47"/>
      <c r="NJI333" s="47"/>
      <c r="NJJ333" s="47"/>
      <c r="NJK333" s="47"/>
      <c r="NJL333" s="47"/>
      <c r="NJM333" s="47"/>
      <c r="NJN333" s="47"/>
      <c r="NJO333" s="47"/>
      <c r="NJP333" s="47"/>
      <c r="NJQ333" s="47"/>
      <c r="NJR333" s="47"/>
      <c r="NJS333" s="47"/>
      <c r="NJT333" s="47"/>
      <c r="NJU333" s="47"/>
      <c r="NJV333" s="47"/>
      <c r="NJW333" s="47"/>
      <c r="NJX333" s="47"/>
      <c r="NJY333" s="47"/>
      <c r="NJZ333" s="47"/>
      <c r="NKA333" s="47"/>
      <c r="NKB333" s="47"/>
      <c r="NKC333" s="47"/>
      <c r="NKD333" s="47"/>
      <c r="NKE333" s="47"/>
      <c r="NKF333" s="47"/>
      <c r="NKG333" s="47"/>
      <c r="NKH333" s="47"/>
      <c r="NKI333" s="47"/>
      <c r="NKJ333" s="47"/>
      <c r="NKK333" s="47"/>
      <c r="NKL333" s="47"/>
      <c r="NKM333" s="47"/>
      <c r="NKN333" s="47"/>
      <c r="NKO333" s="47"/>
      <c r="NKP333" s="47"/>
      <c r="NKQ333" s="47"/>
      <c r="NKR333" s="47"/>
      <c r="NKS333" s="47"/>
      <c r="NKT333" s="47"/>
      <c r="NKU333" s="47"/>
      <c r="NKV333" s="47"/>
      <c r="NKW333" s="47"/>
      <c r="NKX333" s="47"/>
      <c r="NKY333" s="47"/>
      <c r="NKZ333" s="47"/>
      <c r="NLA333" s="47"/>
      <c r="NLB333" s="47"/>
      <c r="NLC333" s="47"/>
      <c r="NLD333" s="47"/>
      <c r="NLE333" s="47"/>
      <c r="NLF333" s="47"/>
      <c r="NLG333" s="47"/>
      <c r="NLH333" s="47"/>
      <c r="NLI333" s="47"/>
      <c r="NLJ333" s="47"/>
      <c r="NLK333" s="47"/>
      <c r="NLL333" s="47"/>
      <c r="NLM333" s="47"/>
      <c r="NLN333" s="47"/>
      <c r="NLO333" s="47"/>
      <c r="NLP333" s="47"/>
      <c r="NLQ333" s="47"/>
      <c r="NLR333" s="47"/>
      <c r="NLS333" s="47"/>
      <c r="NLT333" s="47"/>
      <c r="NLU333" s="47"/>
      <c r="NLV333" s="47"/>
      <c r="NLW333" s="47"/>
      <c r="NLX333" s="47"/>
      <c r="NLY333" s="47"/>
      <c r="NLZ333" s="47"/>
      <c r="NMA333" s="47"/>
      <c r="NMB333" s="47"/>
      <c r="NMC333" s="47"/>
      <c r="NMD333" s="47"/>
      <c r="NME333" s="47"/>
      <c r="NMF333" s="47"/>
      <c r="NMG333" s="47"/>
      <c r="NMH333" s="47"/>
      <c r="NMI333" s="47"/>
      <c r="NMJ333" s="47"/>
      <c r="NMK333" s="47"/>
      <c r="NML333" s="47"/>
      <c r="NMM333" s="47"/>
      <c r="NMN333" s="47"/>
      <c r="NMO333" s="47"/>
      <c r="NMP333" s="47"/>
      <c r="NMQ333" s="47"/>
      <c r="NMR333" s="47"/>
      <c r="NMS333" s="47"/>
      <c r="NMT333" s="47"/>
      <c r="NMU333" s="47"/>
      <c r="NMV333" s="47"/>
      <c r="NMW333" s="47"/>
      <c r="NMX333" s="47"/>
      <c r="NMY333" s="47"/>
      <c r="NMZ333" s="47"/>
      <c r="NNA333" s="47"/>
      <c r="NNB333" s="47"/>
      <c r="NNC333" s="47"/>
      <c r="NND333" s="47"/>
      <c r="NNE333" s="47"/>
      <c r="NNF333" s="47"/>
      <c r="NNG333" s="47"/>
      <c r="NNH333" s="47"/>
      <c r="NNI333" s="47"/>
      <c r="NNJ333" s="47"/>
      <c r="NNK333" s="47"/>
      <c r="NNL333" s="47"/>
      <c r="NNM333" s="47"/>
      <c r="NNN333" s="47"/>
      <c r="NNO333" s="47"/>
      <c r="NNP333" s="47"/>
      <c r="NNQ333" s="47"/>
      <c r="NNR333" s="47"/>
      <c r="NNS333" s="47"/>
      <c r="NNT333" s="47"/>
      <c r="NNU333" s="47"/>
      <c r="NNV333" s="47"/>
      <c r="NNW333" s="47"/>
      <c r="NNX333" s="47"/>
      <c r="NNY333" s="47"/>
      <c r="NNZ333" s="47"/>
      <c r="NOA333" s="47"/>
      <c r="NOB333" s="47"/>
      <c r="NOC333" s="47"/>
      <c r="NOD333" s="47"/>
      <c r="NOE333" s="47"/>
      <c r="NOF333" s="47"/>
      <c r="NOG333" s="47"/>
      <c r="NOH333" s="47"/>
      <c r="NOI333" s="47"/>
      <c r="NOJ333" s="47"/>
      <c r="NOK333" s="47"/>
      <c r="NOL333" s="47"/>
      <c r="NOM333" s="47"/>
      <c r="NON333" s="47"/>
      <c r="NOO333" s="47"/>
      <c r="NOP333" s="47"/>
      <c r="NOQ333" s="47"/>
      <c r="NOR333" s="47"/>
      <c r="NOS333" s="47"/>
      <c r="NOT333" s="47"/>
      <c r="NOU333" s="47"/>
      <c r="NOV333" s="47"/>
      <c r="NOW333" s="47"/>
      <c r="NOX333" s="47"/>
      <c r="NOY333" s="47"/>
      <c r="NOZ333" s="47"/>
      <c r="NPA333" s="47"/>
      <c r="NPB333" s="47"/>
      <c r="NPC333" s="47"/>
      <c r="NPD333" s="47"/>
      <c r="NPE333" s="47"/>
      <c r="NPF333" s="47"/>
      <c r="NPG333" s="47"/>
      <c r="NPH333" s="47"/>
      <c r="NPI333" s="47"/>
      <c r="NPJ333" s="47"/>
      <c r="NPK333" s="47"/>
      <c r="NPL333" s="47"/>
      <c r="NPM333" s="47"/>
      <c r="NPN333" s="47"/>
      <c r="NPO333" s="47"/>
      <c r="NPP333" s="47"/>
      <c r="NPQ333" s="47"/>
      <c r="NPR333" s="47"/>
      <c r="NPS333" s="47"/>
      <c r="NPT333" s="47"/>
      <c r="NPU333" s="47"/>
      <c r="NPV333" s="47"/>
      <c r="NPW333" s="47"/>
      <c r="NPX333" s="47"/>
      <c r="NPY333" s="47"/>
      <c r="NPZ333" s="47"/>
      <c r="NQA333" s="47"/>
      <c r="NQB333" s="47"/>
      <c r="NQC333" s="47"/>
      <c r="NQD333" s="47"/>
      <c r="NQE333" s="47"/>
      <c r="NQF333" s="47"/>
      <c r="NQG333" s="47"/>
      <c r="NQH333" s="47"/>
      <c r="NQI333" s="47"/>
      <c r="NQJ333" s="47"/>
      <c r="NQK333" s="47"/>
      <c r="NQL333" s="47"/>
      <c r="NQM333" s="47"/>
      <c r="NQN333" s="47"/>
      <c r="NQO333" s="47"/>
      <c r="NQP333" s="47"/>
      <c r="NQQ333" s="47"/>
      <c r="NQR333" s="47"/>
      <c r="NQS333" s="47"/>
      <c r="NQT333" s="47"/>
      <c r="NQU333" s="47"/>
      <c r="NQV333" s="47"/>
      <c r="NQW333" s="47"/>
      <c r="NQX333" s="47"/>
      <c r="NQY333" s="47"/>
      <c r="NQZ333" s="47"/>
      <c r="NRA333" s="47"/>
      <c r="NRB333" s="47"/>
      <c r="NRC333" s="47"/>
      <c r="NRD333" s="47"/>
      <c r="NRE333" s="47"/>
      <c r="NRF333" s="47"/>
      <c r="NRG333" s="47"/>
      <c r="NRH333" s="47"/>
      <c r="NRI333" s="47"/>
      <c r="NRJ333" s="47"/>
      <c r="NRK333" s="47"/>
      <c r="NRL333" s="47"/>
      <c r="NRM333" s="47"/>
      <c r="NRN333" s="47"/>
      <c r="NRO333" s="47"/>
      <c r="NRP333" s="47"/>
      <c r="NRQ333" s="47"/>
      <c r="NRR333" s="47"/>
      <c r="NRS333" s="47"/>
      <c r="NRT333" s="47"/>
      <c r="NRU333" s="47"/>
      <c r="NRV333" s="47"/>
      <c r="NRW333" s="47"/>
      <c r="NRX333" s="47"/>
      <c r="NRY333" s="47"/>
      <c r="NRZ333" s="47"/>
      <c r="NSA333" s="47"/>
      <c r="NSB333" s="47"/>
      <c r="NSC333" s="47"/>
      <c r="NSD333" s="47"/>
      <c r="NSE333" s="47"/>
      <c r="NSF333" s="47"/>
      <c r="NSG333" s="47"/>
      <c r="NSH333" s="47"/>
      <c r="NSI333" s="47"/>
      <c r="NSJ333" s="47"/>
      <c r="NSK333" s="47"/>
      <c r="NSL333" s="47"/>
      <c r="NSM333" s="47"/>
      <c r="NSN333" s="47"/>
      <c r="NSO333" s="47"/>
      <c r="NSP333" s="47"/>
      <c r="NSQ333" s="47"/>
      <c r="NSR333" s="47"/>
      <c r="NSS333" s="47"/>
      <c r="NST333" s="47"/>
      <c r="NSU333" s="47"/>
      <c r="NSV333" s="47"/>
      <c r="NSW333" s="47"/>
      <c r="NSX333" s="47"/>
      <c r="NSY333" s="47"/>
      <c r="NSZ333" s="47"/>
      <c r="NTA333" s="47"/>
      <c r="NTB333" s="47"/>
      <c r="NTC333" s="47"/>
      <c r="NTD333" s="47"/>
      <c r="NTE333" s="47"/>
      <c r="NTF333" s="47"/>
      <c r="NTG333" s="47"/>
      <c r="NTH333" s="47"/>
      <c r="NTI333" s="47"/>
      <c r="NTJ333" s="47"/>
      <c r="NTK333" s="47"/>
      <c r="NTL333" s="47"/>
      <c r="NTM333" s="47"/>
      <c r="NTN333" s="47"/>
      <c r="NTO333" s="47"/>
      <c r="NTP333" s="47"/>
      <c r="NTQ333" s="47"/>
      <c r="NTR333" s="47"/>
      <c r="NTS333" s="47"/>
      <c r="NTT333" s="47"/>
      <c r="NTU333" s="47"/>
      <c r="NTV333" s="47"/>
      <c r="NTW333" s="47"/>
      <c r="NTX333" s="47"/>
      <c r="NTY333" s="47"/>
      <c r="NTZ333" s="47"/>
      <c r="NUA333" s="47"/>
      <c r="NUB333" s="47"/>
      <c r="NUC333" s="47"/>
      <c r="NUD333" s="47"/>
      <c r="NUE333" s="47"/>
      <c r="NUF333" s="47"/>
      <c r="NUG333" s="47"/>
      <c r="NUH333" s="47"/>
      <c r="NUI333" s="47"/>
      <c r="NUJ333" s="47"/>
      <c r="NUK333" s="47"/>
      <c r="NUL333" s="47"/>
      <c r="NUM333" s="47"/>
      <c r="NUN333" s="47"/>
      <c r="NUO333" s="47"/>
      <c r="NUP333" s="47"/>
      <c r="NUQ333" s="47"/>
      <c r="NUR333" s="47"/>
      <c r="NUS333" s="47"/>
      <c r="NUT333" s="47"/>
      <c r="NUU333" s="47"/>
      <c r="NUV333" s="47"/>
      <c r="NUW333" s="47"/>
      <c r="NUX333" s="47"/>
      <c r="NUY333" s="47"/>
      <c r="NUZ333" s="47"/>
      <c r="NVA333" s="47"/>
      <c r="NVB333" s="47"/>
      <c r="NVC333" s="47"/>
      <c r="NVD333" s="47"/>
      <c r="NVE333" s="47"/>
      <c r="NVF333" s="47"/>
      <c r="NVG333" s="47"/>
      <c r="NVH333" s="47"/>
      <c r="NVI333" s="47"/>
      <c r="NVJ333" s="47"/>
      <c r="NVK333" s="47"/>
      <c r="NVL333" s="47"/>
      <c r="NVM333" s="47"/>
      <c r="NVN333" s="47"/>
      <c r="NVO333" s="47"/>
      <c r="NVP333" s="47"/>
      <c r="NVQ333" s="47"/>
      <c r="NVR333" s="47"/>
      <c r="NVS333" s="47"/>
      <c r="NVT333" s="47"/>
      <c r="NVU333" s="47"/>
      <c r="NVV333" s="47"/>
      <c r="NVW333" s="47"/>
      <c r="NVX333" s="47"/>
      <c r="NVY333" s="47"/>
      <c r="NVZ333" s="47"/>
      <c r="NWA333" s="47"/>
      <c r="NWB333" s="47"/>
      <c r="NWC333" s="47"/>
      <c r="NWD333" s="47"/>
      <c r="NWE333" s="47"/>
      <c r="NWF333" s="47"/>
      <c r="NWG333" s="47"/>
      <c r="NWH333" s="47"/>
      <c r="NWI333" s="47"/>
      <c r="NWJ333" s="47"/>
      <c r="NWK333" s="47"/>
      <c r="NWL333" s="47"/>
      <c r="NWM333" s="47"/>
      <c r="NWN333" s="47"/>
      <c r="NWO333" s="47"/>
      <c r="NWP333" s="47"/>
      <c r="NWQ333" s="47"/>
      <c r="NWR333" s="47"/>
      <c r="NWS333" s="47"/>
      <c r="NWT333" s="47"/>
      <c r="NWU333" s="47"/>
      <c r="NWV333" s="47"/>
      <c r="NWW333" s="47"/>
      <c r="NWX333" s="47"/>
      <c r="NWY333" s="47"/>
      <c r="NWZ333" s="47"/>
      <c r="NXA333" s="47"/>
      <c r="NXB333" s="47"/>
      <c r="NXC333" s="47"/>
      <c r="NXD333" s="47"/>
      <c r="NXE333" s="47"/>
      <c r="NXF333" s="47"/>
      <c r="NXG333" s="47"/>
      <c r="NXH333" s="47"/>
      <c r="NXI333" s="47"/>
      <c r="NXJ333" s="47"/>
      <c r="NXK333" s="47"/>
      <c r="NXL333" s="47"/>
      <c r="NXM333" s="47"/>
      <c r="NXN333" s="47"/>
      <c r="NXO333" s="47"/>
      <c r="NXP333" s="47"/>
      <c r="NXQ333" s="47"/>
      <c r="NXR333" s="47"/>
      <c r="NXS333" s="47"/>
      <c r="NXT333" s="47"/>
      <c r="NXU333" s="47"/>
      <c r="NXV333" s="47"/>
      <c r="NXW333" s="47"/>
      <c r="NXX333" s="47"/>
      <c r="NXY333" s="47"/>
      <c r="NXZ333" s="47"/>
      <c r="NYA333" s="47"/>
      <c r="NYB333" s="47"/>
      <c r="NYC333" s="47"/>
      <c r="NYD333" s="47"/>
      <c r="NYE333" s="47"/>
      <c r="NYF333" s="47"/>
      <c r="NYG333" s="47"/>
      <c r="NYH333" s="47"/>
      <c r="NYI333" s="47"/>
      <c r="NYJ333" s="47"/>
      <c r="NYK333" s="47"/>
      <c r="NYL333" s="47"/>
      <c r="NYM333" s="47"/>
      <c r="NYN333" s="47"/>
      <c r="NYO333" s="47"/>
      <c r="NYP333" s="47"/>
      <c r="NYQ333" s="47"/>
      <c r="NYR333" s="47"/>
      <c r="NYS333" s="47"/>
      <c r="NYT333" s="47"/>
      <c r="NYU333" s="47"/>
      <c r="NYV333" s="47"/>
      <c r="NYW333" s="47"/>
      <c r="NYX333" s="47"/>
      <c r="NYY333" s="47"/>
      <c r="NYZ333" s="47"/>
      <c r="NZA333" s="47"/>
      <c r="NZB333" s="47"/>
      <c r="NZC333" s="47"/>
      <c r="NZD333" s="47"/>
      <c r="NZE333" s="47"/>
      <c r="NZF333" s="47"/>
      <c r="NZG333" s="47"/>
      <c r="NZH333" s="47"/>
      <c r="NZI333" s="47"/>
      <c r="NZJ333" s="47"/>
      <c r="NZK333" s="47"/>
      <c r="NZL333" s="47"/>
      <c r="NZM333" s="47"/>
      <c r="NZN333" s="47"/>
      <c r="NZO333" s="47"/>
      <c r="NZP333" s="47"/>
      <c r="NZQ333" s="47"/>
      <c r="NZR333" s="47"/>
      <c r="NZS333" s="47"/>
      <c r="NZT333" s="47"/>
      <c r="NZU333" s="47"/>
      <c r="NZV333" s="47"/>
      <c r="NZW333" s="47"/>
      <c r="NZX333" s="47"/>
      <c r="NZY333" s="47"/>
      <c r="NZZ333" s="47"/>
      <c r="OAA333" s="47"/>
      <c r="OAB333" s="47"/>
      <c r="OAC333" s="47"/>
      <c r="OAD333" s="47"/>
      <c r="OAE333" s="47"/>
      <c r="OAF333" s="47"/>
      <c r="OAG333" s="47"/>
      <c r="OAH333" s="47"/>
      <c r="OAI333" s="47"/>
      <c r="OAJ333" s="47"/>
      <c r="OAK333" s="47"/>
      <c r="OAL333" s="47"/>
      <c r="OAM333" s="47"/>
      <c r="OAN333" s="47"/>
      <c r="OAO333" s="47"/>
      <c r="OAP333" s="47"/>
      <c r="OAQ333" s="47"/>
      <c r="OAR333" s="47"/>
      <c r="OAS333" s="47"/>
      <c r="OAT333" s="47"/>
      <c r="OAU333" s="47"/>
      <c r="OAV333" s="47"/>
      <c r="OAW333" s="47"/>
      <c r="OAX333" s="47"/>
      <c r="OAY333" s="47"/>
      <c r="OAZ333" s="47"/>
      <c r="OBA333" s="47"/>
      <c r="OBB333" s="47"/>
      <c r="OBC333" s="47"/>
      <c r="OBD333" s="47"/>
      <c r="OBE333" s="47"/>
      <c r="OBF333" s="47"/>
      <c r="OBG333" s="47"/>
      <c r="OBH333" s="47"/>
      <c r="OBI333" s="47"/>
      <c r="OBJ333" s="47"/>
      <c r="OBK333" s="47"/>
      <c r="OBL333" s="47"/>
      <c r="OBM333" s="47"/>
      <c r="OBN333" s="47"/>
      <c r="OBO333" s="47"/>
      <c r="OBP333" s="47"/>
      <c r="OBQ333" s="47"/>
      <c r="OBR333" s="47"/>
      <c r="OBS333" s="47"/>
      <c r="OBT333" s="47"/>
      <c r="OBU333" s="47"/>
      <c r="OBV333" s="47"/>
      <c r="OBW333" s="47"/>
      <c r="OBX333" s="47"/>
      <c r="OBY333" s="47"/>
      <c r="OBZ333" s="47"/>
      <c r="OCA333" s="47"/>
      <c r="OCB333" s="47"/>
      <c r="OCC333" s="47"/>
      <c r="OCD333" s="47"/>
      <c r="OCE333" s="47"/>
      <c r="OCF333" s="47"/>
      <c r="OCG333" s="47"/>
      <c r="OCH333" s="47"/>
      <c r="OCI333" s="47"/>
      <c r="OCJ333" s="47"/>
      <c r="OCK333" s="47"/>
      <c r="OCL333" s="47"/>
      <c r="OCM333" s="47"/>
      <c r="OCN333" s="47"/>
      <c r="OCO333" s="47"/>
      <c r="OCP333" s="47"/>
      <c r="OCQ333" s="47"/>
      <c r="OCR333" s="47"/>
      <c r="OCS333" s="47"/>
      <c r="OCT333" s="47"/>
      <c r="OCU333" s="47"/>
      <c r="OCV333" s="47"/>
      <c r="OCW333" s="47"/>
      <c r="OCX333" s="47"/>
      <c r="OCY333" s="47"/>
      <c r="OCZ333" s="47"/>
      <c r="ODA333" s="47"/>
      <c r="ODB333" s="47"/>
      <c r="ODC333" s="47"/>
      <c r="ODD333" s="47"/>
      <c r="ODE333" s="47"/>
      <c r="ODF333" s="47"/>
      <c r="ODG333" s="47"/>
      <c r="ODH333" s="47"/>
      <c r="ODI333" s="47"/>
      <c r="ODJ333" s="47"/>
      <c r="ODK333" s="47"/>
      <c r="ODL333" s="47"/>
      <c r="ODM333" s="47"/>
      <c r="ODN333" s="47"/>
      <c r="ODO333" s="47"/>
      <c r="ODP333" s="47"/>
      <c r="ODQ333" s="47"/>
      <c r="ODR333" s="47"/>
      <c r="ODS333" s="47"/>
      <c r="ODT333" s="47"/>
      <c r="ODU333" s="47"/>
      <c r="ODV333" s="47"/>
      <c r="ODW333" s="47"/>
      <c r="ODX333" s="47"/>
      <c r="ODY333" s="47"/>
      <c r="ODZ333" s="47"/>
      <c r="OEA333" s="47"/>
      <c r="OEB333" s="47"/>
      <c r="OEC333" s="47"/>
      <c r="OED333" s="47"/>
      <c r="OEE333" s="47"/>
      <c r="OEF333" s="47"/>
      <c r="OEG333" s="47"/>
      <c r="OEH333" s="47"/>
      <c r="OEI333" s="47"/>
      <c r="OEJ333" s="47"/>
      <c r="OEK333" s="47"/>
      <c r="OEL333" s="47"/>
      <c r="OEM333" s="47"/>
      <c r="OEN333" s="47"/>
      <c r="OEO333" s="47"/>
      <c r="OEP333" s="47"/>
      <c r="OEQ333" s="47"/>
      <c r="OER333" s="47"/>
      <c r="OES333" s="47"/>
      <c r="OET333" s="47"/>
      <c r="OEU333" s="47"/>
      <c r="OEV333" s="47"/>
      <c r="OEW333" s="47"/>
      <c r="OEX333" s="47"/>
      <c r="OEY333" s="47"/>
      <c r="OEZ333" s="47"/>
      <c r="OFA333" s="47"/>
      <c r="OFB333" s="47"/>
      <c r="OFC333" s="47"/>
      <c r="OFD333" s="47"/>
      <c r="OFE333" s="47"/>
      <c r="OFF333" s="47"/>
      <c r="OFG333" s="47"/>
      <c r="OFH333" s="47"/>
      <c r="OFI333" s="47"/>
      <c r="OFJ333" s="47"/>
      <c r="OFK333" s="47"/>
      <c r="OFL333" s="47"/>
      <c r="OFM333" s="47"/>
      <c r="OFN333" s="47"/>
      <c r="OFO333" s="47"/>
      <c r="OFP333" s="47"/>
      <c r="OFQ333" s="47"/>
      <c r="OFR333" s="47"/>
      <c r="OFS333" s="47"/>
      <c r="OFT333" s="47"/>
      <c r="OFU333" s="47"/>
      <c r="OFV333" s="47"/>
      <c r="OFW333" s="47"/>
      <c r="OFX333" s="47"/>
      <c r="OFY333" s="47"/>
      <c r="OFZ333" s="47"/>
      <c r="OGA333" s="47"/>
      <c r="OGB333" s="47"/>
      <c r="OGC333" s="47"/>
      <c r="OGD333" s="47"/>
      <c r="OGE333" s="47"/>
      <c r="OGF333" s="47"/>
      <c r="OGG333" s="47"/>
      <c r="OGH333" s="47"/>
      <c r="OGI333" s="47"/>
      <c r="OGJ333" s="47"/>
      <c r="OGK333" s="47"/>
      <c r="OGL333" s="47"/>
      <c r="OGM333" s="47"/>
      <c r="OGN333" s="47"/>
      <c r="OGO333" s="47"/>
      <c r="OGP333" s="47"/>
      <c r="OGQ333" s="47"/>
      <c r="OGR333" s="47"/>
      <c r="OGS333" s="47"/>
      <c r="OGT333" s="47"/>
      <c r="OGU333" s="47"/>
      <c r="OGV333" s="47"/>
      <c r="OGW333" s="47"/>
      <c r="OGX333" s="47"/>
      <c r="OGY333" s="47"/>
      <c r="OGZ333" s="47"/>
      <c r="OHA333" s="47"/>
      <c r="OHB333" s="47"/>
      <c r="OHC333" s="47"/>
      <c r="OHD333" s="47"/>
      <c r="OHE333" s="47"/>
      <c r="OHF333" s="47"/>
      <c r="OHG333" s="47"/>
      <c r="OHH333" s="47"/>
      <c r="OHI333" s="47"/>
      <c r="OHJ333" s="47"/>
      <c r="OHK333" s="47"/>
      <c r="OHL333" s="47"/>
      <c r="OHM333" s="47"/>
      <c r="OHN333" s="47"/>
      <c r="OHO333" s="47"/>
      <c r="OHP333" s="47"/>
      <c r="OHQ333" s="47"/>
      <c r="OHR333" s="47"/>
      <c r="OHS333" s="47"/>
      <c r="OHT333" s="47"/>
      <c r="OHU333" s="47"/>
      <c r="OHV333" s="47"/>
      <c r="OHW333" s="47"/>
      <c r="OHX333" s="47"/>
      <c r="OHY333" s="47"/>
      <c r="OHZ333" s="47"/>
      <c r="OIA333" s="47"/>
      <c r="OIB333" s="47"/>
      <c r="OIC333" s="47"/>
      <c r="OID333" s="47"/>
      <c r="OIE333" s="47"/>
      <c r="OIF333" s="47"/>
      <c r="OIG333" s="47"/>
      <c r="OIH333" s="47"/>
      <c r="OII333" s="47"/>
      <c r="OIJ333" s="47"/>
      <c r="OIK333" s="47"/>
      <c r="OIL333" s="47"/>
      <c r="OIM333" s="47"/>
      <c r="OIN333" s="47"/>
      <c r="OIO333" s="47"/>
      <c r="OIP333" s="47"/>
      <c r="OIQ333" s="47"/>
      <c r="OIR333" s="47"/>
      <c r="OIS333" s="47"/>
      <c r="OIT333" s="47"/>
      <c r="OIU333" s="47"/>
      <c r="OIV333" s="47"/>
      <c r="OIW333" s="47"/>
      <c r="OIX333" s="47"/>
      <c r="OIY333" s="47"/>
      <c r="OIZ333" s="47"/>
      <c r="OJA333" s="47"/>
      <c r="OJB333" s="47"/>
      <c r="OJC333" s="47"/>
      <c r="OJD333" s="47"/>
      <c r="OJE333" s="47"/>
      <c r="OJF333" s="47"/>
      <c r="OJG333" s="47"/>
      <c r="OJH333" s="47"/>
      <c r="OJI333" s="47"/>
      <c r="OJJ333" s="47"/>
      <c r="OJK333" s="47"/>
      <c r="OJL333" s="47"/>
      <c r="OJM333" s="47"/>
      <c r="OJN333" s="47"/>
      <c r="OJO333" s="47"/>
      <c r="OJP333" s="47"/>
      <c r="OJQ333" s="47"/>
      <c r="OJR333" s="47"/>
      <c r="OJS333" s="47"/>
      <c r="OJT333" s="47"/>
      <c r="OJU333" s="47"/>
      <c r="OJV333" s="47"/>
      <c r="OJW333" s="47"/>
      <c r="OJX333" s="47"/>
      <c r="OJY333" s="47"/>
      <c r="OJZ333" s="47"/>
      <c r="OKA333" s="47"/>
      <c r="OKB333" s="47"/>
      <c r="OKC333" s="47"/>
      <c r="OKD333" s="47"/>
      <c r="OKE333" s="47"/>
      <c r="OKF333" s="47"/>
      <c r="OKG333" s="47"/>
      <c r="OKH333" s="47"/>
      <c r="OKI333" s="47"/>
      <c r="OKJ333" s="47"/>
      <c r="OKK333" s="47"/>
      <c r="OKL333" s="47"/>
      <c r="OKM333" s="47"/>
      <c r="OKN333" s="47"/>
      <c r="OKO333" s="47"/>
      <c r="OKP333" s="47"/>
      <c r="OKQ333" s="47"/>
      <c r="OKR333" s="47"/>
      <c r="OKS333" s="47"/>
      <c r="OKT333" s="47"/>
      <c r="OKU333" s="47"/>
      <c r="OKV333" s="47"/>
      <c r="OKW333" s="47"/>
      <c r="OKX333" s="47"/>
      <c r="OKY333" s="47"/>
      <c r="OKZ333" s="47"/>
      <c r="OLA333" s="47"/>
      <c r="OLB333" s="47"/>
      <c r="OLC333" s="47"/>
      <c r="OLD333" s="47"/>
      <c r="OLE333" s="47"/>
      <c r="OLF333" s="47"/>
      <c r="OLG333" s="47"/>
      <c r="OLH333" s="47"/>
      <c r="OLI333" s="47"/>
      <c r="OLJ333" s="47"/>
      <c r="OLK333" s="47"/>
      <c r="OLL333" s="47"/>
      <c r="OLM333" s="47"/>
      <c r="OLN333" s="47"/>
      <c r="OLO333" s="47"/>
      <c r="OLP333" s="47"/>
      <c r="OLQ333" s="47"/>
      <c r="OLR333" s="47"/>
      <c r="OLS333" s="47"/>
      <c r="OLT333" s="47"/>
      <c r="OLU333" s="47"/>
      <c r="OLV333" s="47"/>
      <c r="OLW333" s="47"/>
      <c r="OLX333" s="47"/>
      <c r="OLY333" s="47"/>
      <c r="OLZ333" s="47"/>
      <c r="OMA333" s="47"/>
      <c r="OMB333" s="47"/>
      <c r="OMC333" s="47"/>
      <c r="OMD333" s="47"/>
      <c r="OME333" s="47"/>
      <c r="OMF333" s="47"/>
      <c r="OMG333" s="47"/>
      <c r="OMH333" s="47"/>
      <c r="OMI333" s="47"/>
      <c r="OMJ333" s="47"/>
      <c r="OMK333" s="47"/>
      <c r="OML333" s="47"/>
      <c r="OMM333" s="47"/>
      <c r="OMN333" s="47"/>
      <c r="OMO333" s="47"/>
      <c r="OMP333" s="47"/>
      <c r="OMQ333" s="47"/>
      <c r="OMR333" s="47"/>
      <c r="OMS333" s="47"/>
      <c r="OMT333" s="47"/>
      <c r="OMU333" s="47"/>
      <c r="OMV333" s="47"/>
      <c r="OMW333" s="47"/>
      <c r="OMX333" s="47"/>
      <c r="OMY333" s="47"/>
      <c r="OMZ333" s="47"/>
      <c r="ONA333" s="47"/>
      <c r="ONB333" s="47"/>
      <c r="ONC333" s="47"/>
      <c r="OND333" s="47"/>
      <c r="ONE333" s="47"/>
      <c r="ONF333" s="47"/>
      <c r="ONG333" s="47"/>
      <c r="ONH333" s="47"/>
      <c r="ONI333" s="47"/>
      <c r="ONJ333" s="47"/>
      <c r="ONK333" s="47"/>
      <c r="ONL333" s="47"/>
      <c r="ONM333" s="47"/>
      <c r="ONN333" s="47"/>
      <c r="ONO333" s="47"/>
      <c r="ONP333" s="47"/>
      <c r="ONQ333" s="47"/>
      <c r="ONR333" s="47"/>
      <c r="ONS333" s="47"/>
      <c r="ONT333" s="47"/>
      <c r="ONU333" s="47"/>
      <c r="ONV333" s="47"/>
      <c r="ONW333" s="47"/>
      <c r="ONX333" s="47"/>
      <c r="ONY333" s="47"/>
      <c r="ONZ333" s="47"/>
      <c r="OOA333" s="47"/>
      <c r="OOB333" s="47"/>
      <c r="OOC333" s="47"/>
      <c r="OOD333" s="47"/>
      <c r="OOE333" s="47"/>
      <c r="OOF333" s="47"/>
      <c r="OOG333" s="47"/>
      <c r="OOH333" s="47"/>
      <c r="OOI333" s="47"/>
      <c r="OOJ333" s="47"/>
      <c r="OOK333" s="47"/>
      <c r="OOL333" s="47"/>
      <c r="OOM333" s="47"/>
      <c r="OON333" s="47"/>
      <c r="OOO333" s="47"/>
      <c r="OOP333" s="47"/>
      <c r="OOQ333" s="47"/>
      <c r="OOR333" s="47"/>
      <c r="OOS333" s="47"/>
      <c r="OOT333" s="47"/>
      <c r="OOU333" s="47"/>
      <c r="OOV333" s="47"/>
      <c r="OOW333" s="47"/>
      <c r="OOX333" s="47"/>
      <c r="OOY333" s="47"/>
      <c r="OOZ333" s="47"/>
      <c r="OPA333" s="47"/>
      <c r="OPB333" s="47"/>
      <c r="OPC333" s="47"/>
      <c r="OPD333" s="47"/>
      <c r="OPE333" s="47"/>
      <c r="OPF333" s="47"/>
      <c r="OPG333" s="47"/>
      <c r="OPH333" s="47"/>
      <c r="OPI333" s="47"/>
      <c r="OPJ333" s="47"/>
      <c r="OPK333" s="47"/>
      <c r="OPL333" s="47"/>
      <c r="OPM333" s="47"/>
      <c r="OPN333" s="47"/>
      <c r="OPO333" s="47"/>
      <c r="OPP333" s="47"/>
      <c r="OPQ333" s="47"/>
      <c r="OPR333" s="47"/>
      <c r="OPS333" s="47"/>
      <c r="OPT333" s="47"/>
      <c r="OPU333" s="47"/>
      <c r="OPV333" s="47"/>
      <c r="OPW333" s="47"/>
      <c r="OPX333" s="47"/>
      <c r="OPY333" s="47"/>
      <c r="OPZ333" s="47"/>
      <c r="OQA333" s="47"/>
      <c r="OQB333" s="47"/>
      <c r="OQC333" s="47"/>
      <c r="OQD333" s="47"/>
      <c r="OQE333" s="47"/>
      <c r="OQF333" s="47"/>
      <c r="OQG333" s="47"/>
      <c r="OQH333" s="47"/>
      <c r="OQI333" s="47"/>
      <c r="OQJ333" s="47"/>
      <c r="OQK333" s="47"/>
      <c r="OQL333" s="47"/>
      <c r="OQM333" s="47"/>
      <c r="OQN333" s="47"/>
      <c r="OQO333" s="47"/>
      <c r="OQP333" s="47"/>
      <c r="OQQ333" s="47"/>
      <c r="OQR333" s="47"/>
      <c r="OQS333" s="47"/>
      <c r="OQT333" s="47"/>
      <c r="OQU333" s="47"/>
      <c r="OQV333" s="47"/>
      <c r="OQW333" s="47"/>
      <c r="OQX333" s="47"/>
      <c r="OQY333" s="47"/>
      <c r="OQZ333" s="47"/>
      <c r="ORA333" s="47"/>
      <c r="ORB333" s="47"/>
      <c r="ORC333" s="47"/>
      <c r="ORD333" s="47"/>
      <c r="ORE333" s="47"/>
      <c r="ORF333" s="47"/>
      <c r="ORG333" s="47"/>
      <c r="ORH333" s="47"/>
      <c r="ORI333" s="47"/>
      <c r="ORJ333" s="47"/>
      <c r="ORK333" s="47"/>
      <c r="ORL333" s="47"/>
      <c r="ORM333" s="47"/>
      <c r="ORN333" s="47"/>
      <c r="ORO333" s="47"/>
      <c r="ORP333" s="47"/>
      <c r="ORQ333" s="47"/>
      <c r="ORR333" s="47"/>
      <c r="ORS333" s="47"/>
      <c r="ORT333" s="47"/>
      <c r="ORU333" s="47"/>
      <c r="ORV333" s="47"/>
      <c r="ORW333" s="47"/>
      <c r="ORX333" s="47"/>
      <c r="ORY333" s="47"/>
      <c r="ORZ333" s="47"/>
      <c r="OSA333" s="47"/>
      <c r="OSB333" s="47"/>
      <c r="OSC333" s="47"/>
      <c r="OSD333" s="47"/>
      <c r="OSE333" s="47"/>
      <c r="OSF333" s="47"/>
      <c r="OSG333" s="47"/>
      <c r="OSH333" s="47"/>
      <c r="OSI333" s="47"/>
      <c r="OSJ333" s="47"/>
      <c r="OSK333" s="47"/>
      <c r="OSL333" s="47"/>
      <c r="OSM333" s="47"/>
      <c r="OSN333" s="47"/>
      <c r="OSO333" s="47"/>
      <c r="OSP333" s="47"/>
      <c r="OSQ333" s="47"/>
      <c r="OSR333" s="47"/>
      <c r="OSS333" s="47"/>
      <c r="OST333" s="47"/>
      <c r="OSU333" s="47"/>
      <c r="OSV333" s="47"/>
      <c r="OSW333" s="47"/>
      <c r="OSX333" s="47"/>
      <c r="OSY333" s="47"/>
      <c r="OSZ333" s="47"/>
      <c r="OTA333" s="47"/>
      <c r="OTB333" s="47"/>
      <c r="OTC333" s="47"/>
      <c r="OTD333" s="47"/>
      <c r="OTE333" s="47"/>
      <c r="OTF333" s="47"/>
      <c r="OTG333" s="47"/>
      <c r="OTH333" s="47"/>
      <c r="OTI333" s="47"/>
      <c r="OTJ333" s="47"/>
      <c r="OTK333" s="47"/>
      <c r="OTL333" s="47"/>
      <c r="OTM333" s="47"/>
      <c r="OTN333" s="47"/>
      <c r="OTO333" s="47"/>
      <c r="OTP333" s="47"/>
      <c r="OTQ333" s="47"/>
      <c r="OTR333" s="47"/>
      <c r="OTS333" s="47"/>
      <c r="OTT333" s="47"/>
      <c r="OTU333" s="47"/>
      <c r="OTV333" s="47"/>
      <c r="OTW333" s="47"/>
      <c r="OTX333" s="47"/>
      <c r="OTY333" s="47"/>
      <c r="OTZ333" s="47"/>
      <c r="OUA333" s="47"/>
      <c r="OUB333" s="47"/>
      <c r="OUC333" s="47"/>
      <c r="OUD333" s="47"/>
      <c r="OUE333" s="47"/>
      <c r="OUF333" s="47"/>
      <c r="OUG333" s="47"/>
      <c r="OUH333" s="47"/>
      <c r="OUI333" s="47"/>
      <c r="OUJ333" s="47"/>
      <c r="OUK333" s="47"/>
      <c r="OUL333" s="47"/>
      <c r="OUM333" s="47"/>
      <c r="OUN333" s="47"/>
      <c r="OUO333" s="47"/>
      <c r="OUP333" s="47"/>
      <c r="OUQ333" s="47"/>
      <c r="OUR333" s="47"/>
      <c r="OUS333" s="47"/>
      <c r="OUT333" s="47"/>
      <c r="OUU333" s="47"/>
      <c r="OUV333" s="47"/>
      <c r="OUW333" s="47"/>
      <c r="OUX333" s="47"/>
      <c r="OUY333" s="47"/>
      <c r="OUZ333" s="47"/>
      <c r="OVA333" s="47"/>
      <c r="OVB333" s="47"/>
      <c r="OVC333" s="47"/>
      <c r="OVD333" s="47"/>
      <c r="OVE333" s="47"/>
      <c r="OVF333" s="47"/>
      <c r="OVG333" s="47"/>
      <c r="OVH333" s="47"/>
      <c r="OVI333" s="47"/>
      <c r="OVJ333" s="47"/>
      <c r="OVK333" s="47"/>
      <c r="OVL333" s="47"/>
      <c r="OVM333" s="47"/>
      <c r="OVN333" s="47"/>
      <c r="OVO333" s="47"/>
      <c r="OVP333" s="47"/>
      <c r="OVQ333" s="47"/>
      <c r="OVR333" s="47"/>
      <c r="OVS333" s="47"/>
      <c r="OVT333" s="47"/>
      <c r="OVU333" s="47"/>
      <c r="OVV333" s="47"/>
      <c r="OVW333" s="47"/>
      <c r="OVX333" s="47"/>
      <c r="OVY333" s="47"/>
      <c r="OVZ333" s="47"/>
      <c r="OWA333" s="47"/>
      <c r="OWB333" s="47"/>
      <c r="OWC333" s="47"/>
      <c r="OWD333" s="47"/>
      <c r="OWE333" s="47"/>
      <c r="OWF333" s="47"/>
      <c r="OWG333" s="47"/>
      <c r="OWH333" s="47"/>
      <c r="OWI333" s="47"/>
      <c r="OWJ333" s="47"/>
      <c r="OWK333" s="47"/>
      <c r="OWL333" s="47"/>
      <c r="OWM333" s="47"/>
      <c r="OWN333" s="47"/>
      <c r="OWO333" s="47"/>
      <c r="OWP333" s="47"/>
      <c r="OWQ333" s="47"/>
      <c r="OWR333" s="47"/>
      <c r="OWS333" s="47"/>
      <c r="OWT333" s="47"/>
      <c r="OWU333" s="47"/>
      <c r="OWV333" s="47"/>
      <c r="OWW333" s="47"/>
      <c r="OWX333" s="47"/>
      <c r="OWY333" s="47"/>
      <c r="OWZ333" s="47"/>
      <c r="OXA333" s="47"/>
      <c r="OXB333" s="47"/>
      <c r="OXC333" s="47"/>
      <c r="OXD333" s="47"/>
      <c r="OXE333" s="47"/>
      <c r="OXF333" s="47"/>
      <c r="OXG333" s="47"/>
      <c r="OXH333" s="47"/>
      <c r="OXI333" s="47"/>
      <c r="OXJ333" s="47"/>
      <c r="OXK333" s="47"/>
      <c r="OXL333" s="47"/>
      <c r="OXM333" s="47"/>
      <c r="OXN333" s="47"/>
      <c r="OXO333" s="47"/>
      <c r="OXP333" s="47"/>
      <c r="OXQ333" s="47"/>
      <c r="OXR333" s="47"/>
      <c r="OXS333" s="47"/>
      <c r="OXT333" s="47"/>
      <c r="OXU333" s="47"/>
      <c r="OXV333" s="47"/>
      <c r="OXW333" s="47"/>
      <c r="OXX333" s="47"/>
      <c r="OXY333" s="47"/>
      <c r="OXZ333" s="47"/>
      <c r="OYA333" s="47"/>
      <c r="OYB333" s="47"/>
      <c r="OYC333" s="47"/>
      <c r="OYD333" s="47"/>
      <c r="OYE333" s="47"/>
      <c r="OYF333" s="47"/>
      <c r="OYG333" s="47"/>
      <c r="OYH333" s="47"/>
      <c r="OYI333" s="47"/>
      <c r="OYJ333" s="47"/>
      <c r="OYK333" s="47"/>
      <c r="OYL333" s="47"/>
      <c r="OYM333" s="47"/>
      <c r="OYN333" s="47"/>
      <c r="OYO333" s="47"/>
      <c r="OYP333" s="47"/>
      <c r="OYQ333" s="47"/>
      <c r="OYR333" s="47"/>
      <c r="OYS333" s="47"/>
      <c r="OYT333" s="47"/>
      <c r="OYU333" s="47"/>
      <c r="OYV333" s="47"/>
      <c r="OYW333" s="47"/>
      <c r="OYX333" s="47"/>
      <c r="OYY333" s="47"/>
      <c r="OYZ333" s="47"/>
      <c r="OZA333" s="47"/>
      <c r="OZB333" s="47"/>
      <c r="OZC333" s="47"/>
      <c r="OZD333" s="47"/>
      <c r="OZE333" s="47"/>
      <c r="OZF333" s="47"/>
      <c r="OZG333" s="47"/>
      <c r="OZH333" s="47"/>
      <c r="OZI333" s="47"/>
      <c r="OZJ333" s="47"/>
      <c r="OZK333" s="47"/>
      <c r="OZL333" s="47"/>
      <c r="OZM333" s="47"/>
      <c r="OZN333" s="47"/>
      <c r="OZO333" s="47"/>
      <c r="OZP333" s="47"/>
      <c r="OZQ333" s="47"/>
      <c r="OZR333" s="47"/>
      <c r="OZS333" s="47"/>
      <c r="OZT333" s="47"/>
      <c r="OZU333" s="47"/>
      <c r="OZV333" s="47"/>
      <c r="OZW333" s="47"/>
      <c r="OZX333" s="47"/>
      <c r="OZY333" s="47"/>
      <c r="OZZ333" s="47"/>
      <c r="PAA333" s="47"/>
      <c r="PAB333" s="47"/>
      <c r="PAC333" s="47"/>
      <c r="PAD333" s="47"/>
      <c r="PAE333" s="47"/>
      <c r="PAF333" s="47"/>
      <c r="PAG333" s="47"/>
      <c r="PAH333" s="47"/>
      <c r="PAI333" s="47"/>
      <c r="PAJ333" s="47"/>
      <c r="PAK333" s="47"/>
      <c r="PAL333" s="47"/>
      <c r="PAM333" s="47"/>
      <c r="PAN333" s="47"/>
      <c r="PAO333" s="47"/>
      <c r="PAP333" s="47"/>
      <c r="PAQ333" s="47"/>
      <c r="PAR333" s="47"/>
      <c r="PAS333" s="47"/>
      <c r="PAT333" s="47"/>
      <c r="PAU333" s="47"/>
      <c r="PAV333" s="47"/>
      <c r="PAW333" s="47"/>
      <c r="PAX333" s="47"/>
      <c r="PAY333" s="47"/>
      <c r="PAZ333" s="47"/>
      <c r="PBA333" s="47"/>
      <c r="PBB333" s="47"/>
      <c r="PBC333" s="47"/>
      <c r="PBD333" s="47"/>
      <c r="PBE333" s="47"/>
      <c r="PBF333" s="47"/>
      <c r="PBG333" s="47"/>
      <c r="PBH333" s="47"/>
      <c r="PBI333" s="47"/>
      <c r="PBJ333" s="47"/>
      <c r="PBK333" s="47"/>
      <c r="PBL333" s="47"/>
      <c r="PBM333" s="47"/>
      <c r="PBN333" s="47"/>
      <c r="PBO333" s="47"/>
      <c r="PBP333" s="47"/>
      <c r="PBQ333" s="47"/>
      <c r="PBR333" s="47"/>
      <c r="PBS333" s="47"/>
      <c r="PBT333" s="47"/>
      <c r="PBU333" s="47"/>
      <c r="PBV333" s="47"/>
      <c r="PBW333" s="47"/>
      <c r="PBX333" s="47"/>
      <c r="PBY333" s="47"/>
      <c r="PBZ333" s="47"/>
      <c r="PCA333" s="47"/>
      <c r="PCB333" s="47"/>
      <c r="PCC333" s="47"/>
      <c r="PCD333" s="47"/>
      <c r="PCE333" s="47"/>
      <c r="PCF333" s="47"/>
      <c r="PCG333" s="47"/>
      <c r="PCH333" s="47"/>
      <c r="PCI333" s="47"/>
      <c r="PCJ333" s="47"/>
      <c r="PCK333" s="47"/>
      <c r="PCL333" s="47"/>
      <c r="PCM333" s="47"/>
      <c r="PCN333" s="47"/>
      <c r="PCO333" s="47"/>
      <c r="PCP333" s="47"/>
      <c r="PCQ333" s="47"/>
      <c r="PCR333" s="47"/>
      <c r="PCS333" s="47"/>
      <c r="PCT333" s="47"/>
      <c r="PCU333" s="47"/>
      <c r="PCV333" s="47"/>
      <c r="PCW333" s="47"/>
      <c r="PCX333" s="47"/>
      <c r="PCY333" s="47"/>
      <c r="PCZ333" s="47"/>
      <c r="PDA333" s="47"/>
      <c r="PDB333" s="47"/>
      <c r="PDC333" s="47"/>
      <c r="PDD333" s="47"/>
      <c r="PDE333" s="47"/>
      <c r="PDF333" s="47"/>
      <c r="PDG333" s="47"/>
      <c r="PDH333" s="47"/>
      <c r="PDI333" s="47"/>
      <c r="PDJ333" s="47"/>
      <c r="PDK333" s="47"/>
      <c r="PDL333" s="47"/>
      <c r="PDM333" s="47"/>
      <c r="PDN333" s="47"/>
      <c r="PDO333" s="47"/>
      <c r="PDP333" s="47"/>
      <c r="PDQ333" s="47"/>
      <c r="PDR333" s="47"/>
      <c r="PDS333" s="47"/>
      <c r="PDT333" s="47"/>
      <c r="PDU333" s="47"/>
      <c r="PDV333" s="47"/>
      <c r="PDW333" s="47"/>
      <c r="PDX333" s="47"/>
      <c r="PDY333" s="47"/>
      <c r="PDZ333" s="47"/>
      <c r="PEA333" s="47"/>
      <c r="PEB333" s="47"/>
      <c r="PEC333" s="47"/>
      <c r="PED333" s="47"/>
      <c r="PEE333" s="47"/>
      <c r="PEF333" s="47"/>
      <c r="PEG333" s="47"/>
      <c r="PEH333" s="47"/>
      <c r="PEI333" s="47"/>
      <c r="PEJ333" s="47"/>
      <c r="PEK333" s="47"/>
      <c r="PEL333" s="47"/>
      <c r="PEM333" s="47"/>
      <c r="PEN333" s="47"/>
      <c r="PEO333" s="47"/>
      <c r="PEP333" s="47"/>
      <c r="PEQ333" s="47"/>
      <c r="PER333" s="47"/>
      <c r="PES333" s="47"/>
      <c r="PET333" s="47"/>
      <c r="PEU333" s="47"/>
      <c r="PEV333" s="47"/>
      <c r="PEW333" s="47"/>
      <c r="PEX333" s="47"/>
      <c r="PEY333" s="47"/>
      <c r="PEZ333" s="47"/>
      <c r="PFA333" s="47"/>
      <c r="PFB333" s="47"/>
      <c r="PFC333" s="47"/>
      <c r="PFD333" s="47"/>
      <c r="PFE333" s="47"/>
      <c r="PFF333" s="47"/>
      <c r="PFG333" s="47"/>
      <c r="PFH333" s="47"/>
      <c r="PFI333" s="47"/>
      <c r="PFJ333" s="47"/>
      <c r="PFK333" s="47"/>
      <c r="PFL333" s="47"/>
      <c r="PFM333" s="47"/>
      <c r="PFN333" s="47"/>
      <c r="PFO333" s="47"/>
      <c r="PFP333" s="47"/>
      <c r="PFQ333" s="47"/>
      <c r="PFR333" s="47"/>
      <c r="PFS333" s="47"/>
      <c r="PFT333" s="47"/>
      <c r="PFU333" s="47"/>
      <c r="PFV333" s="47"/>
      <c r="PFW333" s="47"/>
      <c r="PFX333" s="47"/>
      <c r="PFY333" s="47"/>
      <c r="PFZ333" s="47"/>
      <c r="PGA333" s="47"/>
      <c r="PGB333" s="47"/>
      <c r="PGC333" s="47"/>
      <c r="PGD333" s="47"/>
      <c r="PGE333" s="47"/>
      <c r="PGF333" s="47"/>
      <c r="PGG333" s="47"/>
      <c r="PGH333" s="47"/>
      <c r="PGI333" s="47"/>
      <c r="PGJ333" s="47"/>
      <c r="PGK333" s="47"/>
      <c r="PGL333" s="47"/>
      <c r="PGM333" s="47"/>
      <c r="PGN333" s="47"/>
      <c r="PGO333" s="47"/>
      <c r="PGP333" s="47"/>
      <c r="PGQ333" s="47"/>
      <c r="PGR333" s="47"/>
      <c r="PGS333" s="47"/>
      <c r="PGT333" s="47"/>
      <c r="PGU333" s="47"/>
      <c r="PGV333" s="47"/>
      <c r="PGW333" s="47"/>
      <c r="PGX333" s="47"/>
      <c r="PGY333" s="47"/>
      <c r="PGZ333" s="47"/>
      <c r="PHA333" s="47"/>
      <c r="PHB333" s="47"/>
      <c r="PHC333" s="47"/>
      <c r="PHD333" s="47"/>
      <c r="PHE333" s="47"/>
      <c r="PHF333" s="47"/>
      <c r="PHG333" s="47"/>
      <c r="PHH333" s="47"/>
      <c r="PHI333" s="47"/>
      <c r="PHJ333" s="47"/>
      <c r="PHK333" s="47"/>
      <c r="PHL333" s="47"/>
      <c r="PHM333" s="47"/>
      <c r="PHN333" s="47"/>
      <c r="PHO333" s="47"/>
      <c r="PHP333" s="47"/>
      <c r="PHQ333" s="47"/>
      <c r="PHR333" s="47"/>
      <c r="PHS333" s="47"/>
      <c r="PHT333" s="47"/>
      <c r="PHU333" s="47"/>
      <c r="PHV333" s="47"/>
      <c r="PHW333" s="47"/>
      <c r="PHX333" s="47"/>
      <c r="PHY333" s="47"/>
      <c r="PHZ333" s="47"/>
      <c r="PIA333" s="47"/>
      <c r="PIB333" s="47"/>
      <c r="PIC333" s="47"/>
      <c r="PID333" s="47"/>
      <c r="PIE333" s="47"/>
      <c r="PIF333" s="47"/>
      <c r="PIG333" s="47"/>
      <c r="PIH333" s="47"/>
      <c r="PII333" s="47"/>
      <c r="PIJ333" s="47"/>
      <c r="PIK333" s="47"/>
      <c r="PIL333" s="47"/>
      <c r="PIM333" s="47"/>
      <c r="PIN333" s="47"/>
      <c r="PIO333" s="47"/>
      <c r="PIP333" s="47"/>
      <c r="PIQ333" s="47"/>
      <c r="PIR333" s="47"/>
      <c r="PIS333" s="47"/>
      <c r="PIT333" s="47"/>
      <c r="PIU333" s="47"/>
      <c r="PIV333" s="47"/>
      <c r="PIW333" s="47"/>
      <c r="PIX333" s="47"/>
      <c r="PIY333" s="47"/>
      <c r="PIZ333" s="47"/>
      <c r="PJA333" s="47"/>
      <c r="PJB333" s="47"/>
      <c r="PJC333" s="47"/>
      <c r="PJD333" s="47"/>
      <c r="PJE333" s="47"/>
      <c r="PJF333" s="47"/>
      <c r="PJG333" s="47"/>
      <c r="PJH333" s="47"/>
      <c r="PJI333" s="47"/>
      <c r="PJJ333" s="47"/>
      <c r="PJK333" s="47"/>
      <c r="PJL333" s="47"/>
      <c r="PJM333" s="47"/>
      <c r="PJN333" s="47"/>
      <c r="PJO333" s="47"/>
      <c r="PJP333" s="47"/>
      <c r="PJQ333" s="47"/>
      <c r="PJR333" s="47"/>
      <c r="PJS333" s="47"/>
      <c r="PJT333" s="47"/>
      <c r="PJU333" s="47"/>
      <c r="PJV333" s="47"/>
      <c r="PJW333" s="47"/>
      <c r="PJX333" s="47"/>
      <c r="PJY333" s="47"/>
      <c r="PJZ333" s="47"/>
      <c r="PKA333" s="47"/>
      <c r="PKB333" s="47"/>
      <c r="PKC333" s="47"/>
      <c r="PKD333" s="47"/>
      <c r="PKE333" s="47"/>
      <c r="PKF333" s="47"/>
      <c r="PKG333" s="47"/>
      <c r="PKH333" s="47"/>
      <c r="PKI333" s="47"/>
      <c r="PKJ333" s="47"/>
      <c r="PKK333" s="47"/>
      <c r="PKL333" s="47"/>
      <c r="PKM333" s="47"/>
      <c r="PKN333" s="47"/>
      <c r="PKO333" s="47"/>
      <c r="PKP333" s="47"/>
      <c r="PKQ333" s="47"/>
      <c r="PKR333" s="47"/>
      <c r="PKS333" s="47"/>
      <c r="PKT333" s="47"/>
      <c r="PKU333" s="47"/>
      <c r="PKV333" s="47"/>
      <c r="PKW333" s="47"/>
      <c r="PKX333" s="47"/>
      <c r="PKY333" s="47"/>
      <c r="PKZ333" s="47"/>
      <c r="PLA333" s="47"/>
      <c r="PLB333" s="47"/>
      <c r="PLC333" s="47"/>
      <c r="PLD333" s="47"/>
      <c r="PLE333" s="47"/>
      <c r="PLF333" s="47"/>
      <c r="PLG333" s="47"/>
      <c r="PLH333" s="47"/>
      <c r="PLI333" s="47"/>
      <c r="PLJ333" s="47"/>
      <c r="PLK333" s="47"/>
      <c r="PLL333" s="47"/>
      <c r="PLM333" s="47"/>
      <c r="PLN333" s="47"/>
      <c r="PLO333" s="47"/>
      <c r="PLP333" s="47"/>
      <c r="PLQ333" s="47"/>
      <c r="PLR333" s="47"/>
      <c r="PLS333" s="47"/>
      <c r="PLT333" s="47"/>
      <c r="PLU333" s="47"/>
      <c r="PLV333" s="47"/>
      <c r="PLW333" s="47"/>
      <c r="PLX333" s="47"/>
      <c r="PLY333" s="47"/>
      <c r="PLZ333" s="47"/>
      <c r="PMA333" s="47"/>
      <c r="PMB333" s="47"/>
      <c r="PMC333" s="47"/>
      <c r="PMD333" s="47"/>
      <c r="PME333" s="47"/>
      <c r="PMF333" s="47"/>
      <c r="PMG333" s="47"/>
      <c r="PMH333" s="47"/>
      <c r="PMI333" s="47"/>
      <c r="PMJ333" s="47"/>
      <c r="PMK333" s="47"/>
      <c r="PML333" s="47"/>
      <c r="PMM333" s="47"/>
      <c r="PMN333" s="47"/>
      <c r="PMO333" s="47"/>
      <c r="PMP333" s="47"/>
      <c r="PMQ333" s="47"/>
      <c r="PMR333" s="47"/>
      <c r="PMS333" s="47"/>
      <c r="PMT333" s="47"/>
      <c r="PMU333" s="47"/>
      <c r="PMV333" s="47"/>
      <c r="PMW333" s="47"/>
      <c r="PMX333" s="47"/>
      <c r="PMY333" s="47"/>
      <c r="PMZ333" s="47"/>
      <c r="PNA333" s="47"/>
      <c r="PNB333" s="47"/>
      <c r="PNC333" s="47"/>
      <c r="PND333" s="47"/>
      <c r="PNE333" s="47"/>
      <c r="PNF333" s="47"/>
      <c r="PNG333" s="47"/>
      <c r="PNH333" s="47"/>
      <c r="PNI333" s="47"/>
      <c r="PNJ333" s="47"/>
      <c r="PNK333" s="47"/>
      <c r="PNL333" s="47"/>
      <c r="PNM333" s="47"/>
      <c r="PNN333" s="47"/>
      <c r="PNO333" s="47"/>
      <c r="PNP333" s="47"/>
      <c r="PNQ333" s="47"/>
      <c r="PNR333" s="47"/>
      <c r="PNS333" s="47"/>
      <c r="PNT333" s="47"/>
      <c r="PNU333" s="47"/>
      <c r="PNV333" s="47"/>
      <c r="PNW333" s="47"/>
      <c r="PNX333" s="47"/>
      <c r="PNY333" s="47"/>
      <c r="PNZ333" s="47"/>
      <c r="POA333" s="47"/>
      <c r="POB333" s="47"/>
      <c r="POC333" s="47"/>
      <c r="POD333" s="47"/>
      <c r="POE333" s="47"/>
      <c r="POF333" s="47"/>
      <c r="POG333" s="47"/>
      <c r="POH333" s="47"/>
      <c r="POI333" s="47"/>
      <c r="POJ333" s="47"/>
      <c r="POK333" s="47"/>
      <c r="POL333" s="47"/>
      <c r="POM333" s="47"/>
      <c r="PON333" s="47"/>
      <c r="POO333" s="47"/>
      <c r="POP333" s="47"/>
      <c r="POQ333" s="47"/>
      <c r="POR333" s="47"/>
      <c r="POS333" s="47"/>
      <c r="POT333" s="47"/>
      <c r="POU333" s="47"/>
      <c r="POV333" s="47"/>
      <c r="POW333" s="47"/>
      <c r="POX333" s="47"/>
      <c r="POY333" s="47"/>
      <c r="POZ333" s="47"/>
      <c r="PPA333" s="47"/>
      <c r="PPB333" s="47"/>
      <c r="PPC333" s="47"/>
      <c r="PPD333" s="47"/>
      <c r="PPE333" s="47"/>
      <c r="PPF333" s="47"/>
      <c r="PPG333" s="47"/>
      <c r="PPH333" s="47"/>
      <c r="PPI333" s="47"/>
      <c r="PPJ333" s="47"/>
      <c r="PPK333" s="47"/>
      <c r="PPL333" s="47"/>
      <c r="PPM333" s="47"/>
      <c r="PPN333" s="47"/>
      <c r="PPO333" s="47"/>
      <c r="PPP333" s="47"/>
      <c r="PPQ333" s="47"/>
      <c r="PPR333" s="47"/>
      <c r="PPS333" s="47"/>
      <c r="PPT333" s="47"/>
      <c r="PPU333" s="47"/>
      <c r="PPV333" s="47"/>
      <c r="PPW333" s="47"/>
      <c r="PPX333" s="47"/>
      <c r="PPY333" s="47"/>
      <c r="PPZ333" s="47"/>
      <c r="PQA333" s="47"/>
      <c r="PQB333" s="47"/>
      <c r="PQC333" s="47"/>
      <c r="PQD333" s="47"/>
      <c r="PQE333" s="47"/>
      <c r="PQF333" s="47"/>
      <c r="PQG333" s="47"/>
      <c r="PQH333" s="47"/>
      <c r="PQI333" s="47"/>
      <c r="PQJ333" s="47"/>
      <c r="PQK333" s="47"/>
      <c r="PQL333" s="47"/>
      <c r="PQM333" s="47"/>
      <c r="PQN333" s="47"/>
      <c r="PQO333" s="47"/>
      <c r="PQP333" s="47"/>
      <c r="PQQ333" s="47"/>
      <c r="PQR333" s="47"/>
      <c r="PQS333" s="47"/>
      <c r="PQT333" s="47"/>
      <c r="PQU333" s="47"/>
      <c r="PQV333" s="47"/>
      <c r="PQW333" s="47"/>
      <c r="PQX333" s="47"/>
      <c r="PQY333" s="47"/>
      <c r="PQZ333" s="47"/>
      <c r="PRA333" s="47"/>
      <c r="PRB333" s="47"/>
      <c r="PRC333" s="47"/>
      <c r="PRD333" s="47"/>
      <c r="PRE333" s="47"/>
      <c r="PRF333" s="47"/>
      <c r="PRG333" s="47"/>
      <c r="PRH333" s="47"/>
      <c r="PRI333" s="47"/>
      <c r="PRJ333" s="47"/>
      <c r="PRK333" s="47"/>
      <c r="PRL333" s="47"/>
      <c r="PRM333" s="47"/>
      <c r="PRN333" s="47"/>
      <c r="PRO333" s="47"/>
      <c r="PRP333" s="47"/>
      <c r="PRQ333" s="47"/>
      <c r="PRR333" s="47"/>
      <c r="PRS333" s="47"/>
      <c r="PRT333" s="47"/>
      <c r="PRU333" s="47"/>
      <c r="PRV333" s="47"/>
      <c r="PRW333" s="47"/>
      <c r="PRX333" s="47"/>
      <c r="PRY333" s="47"/>
      <c r="PRZ333" s="47"/>
      <c r="PSA333" s="47"/>
      <c r="PSB333" s="47"/>
      <c r="PSC333" s="47"/>
      <c r="PSD333" s="47"/>
      <c r="PSE333" s="47"/>
      <c r="PSF333" s="47"/>
      <c r="PSG333" s="47"/>
      <c r="PSH333" s="47"/>
      <c r="PSI333" s="47"/>
      <c r="PSJ333" s="47"/>
      <c r="PSK333" s="47"/>
      <c r="PSL333" s="47"/>
      <c r="PSM333" s="47"/>
      <c r="PSN333" s="47"/>
      <c r="PSO333" s="47"/>
      <c r="PSP333" s="47"/>
      <c r="PSQ333" s="47"/>
      <c r="PSR333" s="47"/>
      <c r="PSS333" s="47"/>
      <c r="PST333" s="47"/>
      <c r="PSU333" s="47"/>
      <c r="PSV333" s="47"/>
      <c r="PSW333" s="47"/>
      <c r="PSX333" s="47"/>
      <c r="PSY333" s="47"/>
      <c r="PSZ333" s="47"/>
      <c r="PTA333" s="47"/>
      <c r="PTB333" s="47"/>
      <c r="PTC333" s="47"/>
      <c r="PTD333" s="47"/>
      <c r="PTE333" s="47"/>
      <c r="PTF333" s="47"/>
      <c r="PTG333" s="47"/>
      <c r="PTH333" s="47"/>
      <c r="PTI333" s="47"/>
      <c r="PTJ333" s="47"/>
      <c r="PTK333" s="47"/>
      <c r="PTL333" s="47"/>
      <c r="PTM333" s="47"/>
      <c r="PTN333" s="47"/>
      <c r="PTO333" s="47"/>
      <c r="PTP333" s="47"/>
      <c r="PTQ333" s="47"/>
      <c r="PTR333" s="47"/>
      <c r="PTS333" s="47"/>
      <c r="PTT333" s="47"/>
      <c r="PTU333" s="47"/>
      <c r="PTV333" s="47"/>
      <c r="PTW333" s="47"/>
      <c r="PTX333" s="47"/>
      <c r="PTY333" s="47"/>
      <c r="PTZ333" s="47"/>
      <c r="PUA333" s="47"/>
      <c r="PUB333" s="47"/>
      <c r="PUC333" s="47"/>
      <c r="PUD333" s="47"/>
      <c r="PUE333" s="47"/>
      <c r="PUF333" s="47"/>
      <c r="PUG333" s="47"/>
      <c r="PUH333" s="47"/>
      <c r="PUI333" s="47"/>
      <c r="PUJ333" s="47"/>
      <c r="PUK333" s="47"/>
      <c r="PUL333" s="47"/>
      <c r="PUM333" s="47"/>
      <c r="PUN333" s="47"/>
      <c r="PUO333" s="47"/>
      <c r="PUP333" s="47"/>
      <c r="PUQ333" s="47"/>
      <c r="PUR333" s="47"/>
      <c r="PUS333" s="47"/>
      <c r="PUT333" s="47"/>
      <c r="PUU333" s="47"/>
      <c r="PUV333" s="47"/>
      <c r="PUW333" s="47"/>
      <c r="PUX333" s="47"/>
      <c r="PUY333" s="47"/>
      <c r="PUZ333" s="47"/>
      <c r="PVA333" s="47"/>
      <c r="PVB333" s="47"/>
      <c r="PVC333" s="47"/>
      <c r="PVD333" s="47"/>
      <c r="PVE333" s="47"/>
      <c r="PVF333" s="47"/>
      <c r="PVG333" s="47"/>
      <c r="PVH333" s="47"/>
      <c r="PVI333" s="47"/>
      <c r="PVJ333" s="47"/>
      <c r="PVK333" s="47"/>
      <c r="PVL333" s="47"/>
      <c r="PVM333" s="47"/>
      <c r="PVN333" s="47"/>
      <c r="PVO333" s="47"/>
      <c r="PVP333" s="47"/>
      <c r="PVQ333" s="47"/>
      <c r="PVR333" s="47"/>
      <c r="PVS333" s="47"/>
      <c r="PVT333" s="47"/>
      <c r="PVU333" s="47"/>
      <c r="PVV333" s="47"/>
      <c r="PVW333" s="47"/>
      <c r="PVX333" s="47"/>
      <c r="PVY333" s="47"/>
      <c r="PVZ333" s="47"/>
      <c r="PWA333" s="47"/>
      <c r="PWB333" s="47"/>
      <c r="PWC333" s="47"/>
      <c r="PWD333" s="47"/>
      <c r="PWE333" s="47"/>
      <c r="PWF333" s="47"/>
      <c r="PWG333" s="47"/>
      <c r="PWH333" s="47"/>
      <c r="PWI333" s="47"/>
      <c r="PWJ333" s="47"/>
      <c r="PWK333" s="47"/>
      <c r="PWL333" s="47"/>
      <c r="PWM333" s="47"/>
      <c r="PWN333" s="47"/>
      <c r="PWO333" s="47"/>
      <c r="PWP333" s="47"/>
      <c r="PWQ333" s="47"/>
      <c r="PWR333" s="47"/>
      <c r="PWS333" s="47"/>
      <c r="PWT333" s="47"/>
      <c r="PWU333" s="47"/>
      <c r="PWV333" s="47"/>
      <c r="PWW333" s="47"/>
      <c r="PWX333" s="47"/>
      <c r="PWY333" s="47"/>
      <c r="PWZ333" s="47"/>
      <c r="PXA333" s="47"/>
      <c r="PXB333" s="47"/>
      <c r="PXC333" s="47"/>
      <c r="PXD333" s="47"/>
      <c r="PXE333" s="47"/>
      <c r="PXF333" s="47"/>
      <c r="PXG333" s="47"/>
      <c r="PXH333" s="47"/>
      <c r="PXI333" s="47"/>
      <c r="PXJ333" s="47"/>
      <c r="PXK333" s="47"/>
      <c r="PXL333" s="47"/>
      <c r="PXM333" s="47"/>
      <c r="PXN333" s="47"/>
      <c r="PXO333" s="47"/>
      <c r="PXP333" s="47"/>
      <c r="PXQ333" s="47"/>
      <c r="PXR333" s="47"/>
      <c r="PXS333" s="47"/>
      <c r="PXT333" s="47"/>
      <c r="PXU333" s="47"/>
      <c r="PXV333" s="47"/>
      <c r="PXW333" s="47"/>
      <c r="PXX333" s="47"/>
      <c r="PXY333" s="47"/>
      <c r="PXZ333" s="47"/>
      <c r="PYA333" s="47"/>
      <c r="PYB333" s="47"/>
      <c r="PYC333" s="47"/>
      <c r="PYD333" s="47"/>
      <c r="PYE333" s="47"/>
      <c r="PYF333" s="47"/>
      <c r="PYG333" s="47"/>
      <c r="PYH333" s="47"/>
      <c r="PYI333" s="47"/>
      <c r="PYJ333" s="47"/>
      <c r="PYK333" s="47"/>
      <c r="PYL333" s="47"/>
      <c r="PYM333" s="47"/>
      <c r="PYN333" s="47"/>
      <c r="PYO333" s="47"/>
      <c r="PYP333" s="47"/>
      <c r="PYQ333" s="47"/>
      <c r="PYR333" s="47"/>
      <c r="PYS333" s="47"/>
      <c r="PYT333" s="47"/>
      <c r="PYU333" s="47"/>
      <c r="PYV333" s="47"/>
      <c r="PYW333" s="47"/>
      <c r="PYX333" s="47"/>
      <c r="PYY333" s="47"/>
      <c r="PYZ333" s="47"/>
      <c r="PZA333" s="47"/>
      <c r="PZB333" s="47"/>
      <c r="PZC333" s="47"/>
      <c r="PZD333" s="47"/>
      <c r="PZE333" s="47"/>
      <c r="PZF333" s="47"/>
      <c r="PZG333" s="47"/>
      <c r="PZH333" s="47"/>
      <c r="PZI333" s="47"/>
      <c r="PZJ333" s="47"/>
      <c r="PZK333" s="47"/>
      <c r="PZL333" s="47"/>
      <c r="PZM333" s="47"/>
      <c r="PZN333" s="47"/>
      <c r="PZO333" s="47"/>
      <c r="PZP333" s="47"/>
      <c r="PZQ333" s="47"/>
      <c r="PZR333" s="47"/>
      <c r="PZS333" s="47"/>
      <c r="PZT333" s="47"/>
      <c r="PZU333" s="47"/>
      <c r="PZV333" s="47"/>
      <c r="PZW333" s="47"/>
      <c r="PZX333" s="47"/>
      <c r="PZY333" s="47"/>
      <c r="PZZ333" s="47"/>
      <c r="QAA333" s="47"/>
      <c r="QAB333" s="47"/>
      <c r="QAC333" s="47"/>
      <c r="QAD333" s="47"/>
      <c r="QAE333" s="47"/>
      <c r="QAF333" s="47"/>
      <c r="QAG333" s="47"/>
      <c r="QAH333" s="47"/>
      <c r="QAI333" s="47"/>
      <c r="QAJ333" s="47"/>
      <c r="QAK333" s="47"/>
      <c r="QAL333" s="47"/>
      <c r="QAM333" s="47"/>
      <c r="QAN333" s="47"/>
      <c r="QAO333" s="47"/>
      <c r="QAP333" s="47"/>
      <c r="QAQ333" s="47"/>
      <c r="QAR333" s="47"/>
      <c r="QAS333" s="47"/>
      <c r="QAT333" s="47"/>
      <c r="QAU333" s="47"/>
      <c r="QAV333" s="47"/>
      <c r="QAW333" s="47"/>
      <c r="QAX333" s="47"/>
      <c r="QAY333" s="47"/>
      <c r="QAZ333" s="47"/>
      <c r="QBA333" s="47"/>
      <c r="QBB333" s="47"/>
      <c r="QBC333" s="47"/>
      <c r="QBD333" s="47"/>
      <c r="QBE333" s="47"/>
      <c r="QBF333" s="47"/>
      <c r="QBG333" s="47"/>
      <c r="QBH333" s="47"/>
      <c r="QBI333" s="47"/>
      <c r="QBJ333" s="47"/>
      <c r="QBK333" s="47"/>
      <c r="QBL333" s="47"/>
      <c r="QBM333" s="47"/>
      <c r="QBN333" s="47"/>
      <c r="QBO333" s="47"/>
      <c r="QBP333" s="47"/>
      <c r="QBQ333" s="47"/>
      <c r="QBR333" s="47"/>
      <c r="QBS333" s="47"/>
      <c r="QBT333" s="47"/>
      <c r="QBU333" s="47"/>
      <c r="QBV333" s="47"/>
      <c r="QBW333" s="47"/>
      <c r="QBX333" s="47"/>
      <c r="QBY333" s="47"/>
      <c r="QBZ333" s="47"/>
      <c r="QCA333" s="47"/>
      <c r="QCB333" s="47"/>
      <c r="QCC333" s="47"/>
      <c r="QCD333" s="47"/>
      <c r="QCE333" s="47"/>
      <c r="QCF333" s="47"/>
      <c r="QCG333" s="47"/>
      <c r="QCH333" s="47"/>
      <c r="QCI333" s="47"/>
      <c r="QCJ333" s="47"/>
      <c r="QCK333" s="47"/>
      <c r="QCL333" s="47"/>
      <c r="QCM333" s="47"/>
      <c r="QCN333" s="47"/>
      <c r="QCO333" s="47"/>
      <c r="QCP333" s="47"/>
      <c r="QCQ333" s="47"/>
      <c r="QCR333" s="47"/>
      <c r="QCS333" s="47"/>
      <c r="QCT333" s="47"/>
      <c r="QCU333" s="47"/>
      <c r="QCV333" s="47"/>
      <c r="QCW333" s="47"/>
      <c r="QCX333" s="47"/>
      <c r="QCY333" s="47"/>
      <c r="QCZ333" s="47"/>
      <c r="QDA333" s="47"/>
      <c r="QDB333" s="47"/>
      <c r="QDC333" s="47"/>
      <c r="QDD333" s="47"/>
      <c r="QDE333" s="47"/>
      <c r="QDF333" s="47"/>
      <c r="QDG333" s="47"/>
      <c r="QDH333" s="47"/>
      <c r="QDI333" s="47"/>
      <c r="QDJ333" s="47"/>
      <c r="QDK333" s="47"/>
      <c r="QDL333" s="47"/>
      <c r="QDM333" s="47"/>
      <c r="QDN333" s="47"/>
      <c r="QDO333" s="47"/>
      <c r="QDP333" s="47"/>
      <c r="QDQ333" s="47"/>
      <c r="QDR333" s="47"/>
      <c r="QDS333" s="47"/>
      <c r="QDT333" s="47"/>
      <c r="QDU333" s="47"/>
      <c r="QDV333" s="47"/>
      <c r="QDW333" s="47"/>
      <c r="QDX333" s="47"/>
      <c r="QDY333" s="47"/>
      <c r="QDZ333" s="47"/>
      <c r="QEA333" s="47"/>
      <c r="QEB333" s="47"/>
      <c r="QEC333" s="47"/>
      <c r="QED333" s="47"/>
      <c r="QEE333" s="47"/>
      <c r="QEF333" s="47"/>
      <c r="QEG333" s="47"/>
      <c r="QEH333" s="47"/>
      <c r="QEI333" s="47"/>
      <c r="QEJ333" s="47"/>
      <c r="QEK333" s="47"/>
      <c r="QEL333" s="47"/>
      <c r="QEM333" s="47"/>
      <c r="QEN333" s="47"/>
      <c r="QEO333" s="47"/>
      <c r="QEP333" s="47"/>
      <c r="QEQ333" s="47"/>
      <c r="QER333" s="47"/>
      <c r="QES333" s="47"/>
      <c r="QET333" s="47"/>
      <c r="QEU333" s="47"/>
      <c r="QEV333" s="47"/>
      <c r="QEW333" s="47"/>
      <c r="QEX333" s="47"/>
      <c r="QEY333" s="47"/>
      <c r="QEZ333" s="47"/>
      <c r="QFA333" s="47"/>
      <c r="QFB333" s="47"/>
      <c r="QFC333" s="47"/>
      <c r="QFD333" s="47"/>
      <c r="QFE333" s="47"/>
      <c r="QFF333" s="47"/>
      <c r="QFG333" s="47"/>
      <c r="QFH333" s="47"/>
      <c r="QFI333" s="47"/>
      <c r="QFJ333" s="47"/>
      <c r="QFK333" s="47"/>
      <c r="QFL333" s="47"/>
      <c r="QFM333" s="47"/>
      <c r="QFN333" s="47"/>
      <c r="QFO333" s="47"/>
      <c r="QFP333" s="47"/>
      <c r="QFQ333" s="47"/>
      <c r="QFR333" s="47"/>
      <c r="QFS333" s="47"/>
      <c r="QFT333" s="47"/>
      <c r="QFU333" s="47"/>
      <c r="QFV333" s="47"/>
      <c r="QFW333" s="47"/>
      <c r="QFX333" s="47"/>
      <c r="QFY333" s="47"/>
      <c r="QFZ333" s="47"/>
      <c r="QGA333" s="47"/>
      <c r="QGB333" s="47"/>
      <c r="QGC333" s="47"/>
      <c r="QGD333" s="47"/>
      <c r="QGE333" s="47"/>
      <c r="QGF333" s="47"/>
      <c r="QGG333" s="47"/>
      <c r="QGH333" s="47"/>
      <c r="QGI333" s="47"/>
      <c r="QGJ333" s="47"/>
      <c r="QGK333" s="47"/>
      <c r="QGL333" s="47"/>
      <c r="QGM333" s="47"/>
      <c r="QGN333" s="47"/>
      <c r="QGO333" s="47"/>
      <c r="QGP333" s="47"/>
      <c r="QGQ333" s="47"/>
      <c r="QGR333" s="47"/>
      <c r="QGS333" s="47"/>
      <c r="QGT333" s="47"/>
      <c r="QGU333" s="47"/>
      <c r="QGV333" s="47"/>
      <c r="QGW333" s="47"/>
      <c r="QGX333" s="47"/>
      <c r="QGY333" s="47"/>
      <c r="QGZ333" s="47"/>
      <c r="QHA333" s="47"/>
      <c r="QHB333" s="47"/>
      <c r="QHC333" s="47"/>
      <c r="QHD333" s="47"/>
      <c r="QHE333" s="47"/>
      <c r="QHF333" s="47"/>
      <c r="QHG333" s="47"/>
      <c r="QHH333" s="47"/>
      <c r="QHI333" s="47"/>
      <c r="QHJ333" s="47"/>
      <c r="QHK333" s="47"/>
      <c r="QHL333" s="47"/>
      <c r="QHM333" s="47"/>
      <c r="QHN333" s="47"/>
      <c r="QHO333" s="47"/>
      <c r="QHP333" s="47"/>
      <c r="QHQ333" s="47"/>
      <c r="QHR333" s="47"/>
      <c r="QHS333" s="47"/>
      <c r="QHT333" s="47"/>
      <c r="QHU333" s="47"/>
      <c r="QHV333" s="47"/>
      <c r="QHW333" s="47"/>
      <c r="QHX333" s="47"/>
      <c r="QHY333" s="47"/>
      <c r="QHZ333" s="47"/>
      <c r="QIA333" s="47"/>
      <c r="QIB333" s="47"/>
      <c r="QIC333" s="47"/>
      <c r="QID333" s="47"/>
      <c r="QIE333" s="47"/>
      <c r="QIF333" s="47"/>
      <c r="QIG333" s="47"/>
      <c r="QIH333" s="47"/>
      <c r="QII333" s="47"/>
      <c r="QIJ333" s="47"/>
      <c r="QIK333" s="47"/>
      <c r="QIL333" s="47"/>
      <c r="QIM333" s="47"/>
      <c r="QIN333" s="47"/>
      <c r="QIO333" s="47"/>
      <c r="QIP333" s="47"/>
      <c r="QIQ333" s="47"/>
      <c r="QIR333" s="47"/>
      <c r="QIS333" s="47"/>
      <c r="QIT333" s="47"/>
      <c r="QIU333" s="47"/>
      <c r="QIV333" s="47"/>
      <c r="QIW333" s="47"/>
      <c r="QIX333" s="47"/>
      <c r="QIY333" s="47"/>
      <c r="QIZ333" s="47"/>
      <c r="QJA333" s="47"/>
      <c r="QJB333" s="47"/>
      <c r="QJC333" s="47"/>
      <c r="QJD333" s="47"/>
      <c r="QJE333" s="47"/>
      <c r="QJF333" s="47"/>
      <c r="QJG333" s="47"/>
      <c r="QJH333" s="47"/>
      <c r="QJI333" s="47"/>
      <c r="QJJ333" s="47"/>
      <c r="QJK333" s="47"/>
      <c r="QJL333" s="47"/>
      <c r="QJM333" s="47"/>
      <c r="QJN333" s="47"/>
      <c r="QJO333" s="47"/>
      <c r="QJP333" s="47"/>
      <c r="QJQ333" s="47"/>
      <c r="QJR333" s="47"/>
      <c r="QJS333" s="47"/>
      <c r="QJT333" s="47"/>
      <c r="QJU333" s="47"/>
      <c r="QJV333" s="47"/>
      <c r="QJW333" s="47"/>
      <c r="QJX333" s="47"/>
      <c r="QJY333" s="47"/>
      <c r="QJZ333" s="47"/>
      <c r="QKA333" s="47"/>
      <c r="QKB333" s="47"/>
      <c r="QKC333" s="47"/>
      <c r="QKD333" s="47"/>
      <c r="QKE333" s="47"/>
      <c r="QKF333" s="47"/>
      <c r="QKG333" s="47"/>
      <c r="QKH333" s="47"/>
      <c r="QKI333" s="47"/>
      <c r="QKJ333" s="47"/>
      <c r="QKK333" s="47"/>
      <c r="QKL333" s="47"/>
      <c r="QKM333" s="47"/>
      <c r="QKN333" s="47"/>
      <c r="QKO333" s="47"/>
      <c r="QKP333" s="47"/>
      <c r="QKQ333" s="47"/>
      <c r="QKR333" s="47"/>
      <c r="QKS333" s="47"/>
      <c r="QKT333" s="47"/>
      <c r="QKU333" s="47"/>
      <c r="QKV333" s="47"/>
      <c r="QKW333" s="47"/>
      <c r="QKX333" s="47"/>
      <c r="QKY333" s="47"/>
      <c r="QKZ333" s="47"/>
      <c r="QLA333" s="47"/>
      <c r="QLB333" s="47"/>
      <c r="QLC333" s="47"/>
      <c r="QLD333" s="47"/>
      <c r="QLE333" s="47"/>
      <c r="QLF333" s="47"/>
      <c r="QLG333" s="47"/>
      <c r="QLH333" s="47"/>
      <c r="QLI333" s="47"/>
      <c r="QLJ333" s="47"/>
      <c r="QLK333" s="47"/>
      <c r="QLL333" s="47"/>
      <c r="QLM333" s="47"/>
      <c r="QLN333" s="47"/>
      <c r="QLO333" s="47"/>
      <c r="QLP333" s="47"/>
      <c r="QLQ333" s="47"/>
      <c r="QLR333" s="47"/>
      <c r="QLS333" s="47"/>
      <c r="QLT333" s="47"/>
      <c r="QLU333" s="47"/>
      <c r="QLV333" s="47"/>
      <c r="QLW333" s="47"/>
      <c r="QLX333" s="47"/>
      <c r="QLY333" s="47"/>
      <c r="QLZ333" s="47"/>
      <c r="QMA333" s="47"/>
      <c r="QMB333" s="47"/>
      <c r="QMC333" s="47"/>
      <c r="QMD333" s="47"/>
      <c r="QME333" s="47"/>
      <c r="QMF333" s="47"/>
      <c r="QMG333" s="47"/>
      <c r="QMH333" s="47"/>
      <c r="QMI333" s="47"/>
      <c r="QMJ333" s="47"/>
      <c r="QMK333" s="47"/>
      <c r="QML333" s="47"/>
      <c r="QMM333" s="47"/>
      <c r="QMN333" s="47"/>
      <c r="QMO333" s="47"/>
      <c r="QMP333" s="47"/>
      <c r="QMQ333" s="47"/>
      <c r="QMR333" s="47"/>
      <c r="QMS333" s="47"/>
      <c r="QMT333" s="47"/>
      <c r="QMU333" s="47"/>
      <c r="QMV333" s="47"/>
      <c r="QMW333" s="47"/>
      <c r="QMX333" s="47"/>
      <c r="QMY333" s="47"/>
      <c r="QMZ333" s="47"/>
      <c r="QNA333" s="47"/>
      <c r="QNB333" s="47"/>
      <c r="QNC333" s="47"/>
      <c r="QND333" s="47"/>
      <c r="QNE333" s="47"/>
      <c r="QNF333" s="47"/>
      <c r="QNG333" s="47"/>
      <c r="QNH333" s="47"/>
      <c r="QNI333" s="47"/>
      <c r="QNJ333" s="47"/>
      <c r="QNK333" s="47"/>
      <c r="QNL333" s="47"/>
      <c r="QNM333" s="47"/>
      <c r="QNN333" s="47"/>
      <c r="QNO333" s="47"/>
      <c r="QNP333" s="47"/>
      <c r="QNQ333" s="47"/>
      <c r="QNR333" s="47"/>
      <c r="QNS333" s="47"/>
      <c r="QNT333" s="47"/>
      <c r="QNU333" s="47"/>
      <c r="QNV333" s="47"/>
      <c r="QNW333" s="47"/>
      <c r="QNX333" s="47"/>
      <c r="QNY333" s="47"/>
      <c r="QNZ333" s="47"/>
      <c r="QOA333" s="47"/>
      <c r="QOB333" s="47"/>
      <c r="QOC333" s="47"/>
      <c r="QOD333" s="47"/>
      <c r="QOE333" s="47"/>
      <c r="QOF333" s="47"/>
      <c r="QOG333" s="47"/>
      <c r="QOH333" s="47"/>
      <c r="QOI333" s="47"/>
      <c r="QOJ333" s="47"/>
      <c r="QOK333" s="47"/>
      <c r="QOL333" s="47"/>
      <c r="QOM333" s="47"/>
      <c r="QON333" s="47"/>
      <c r="QOO333" s="47"/>
      <c r="QOP333" s="47"/>
      <c r="QOQ333" s="47"/>
      <c r="QOR333" s="47"/>
      <c r="QOS333" s="47"/>
      <c r="QOT333" s="47"/>
      <c r="QOU333" s="47"/>
      <c r="QOV333" s="47"/>
      <c r="QOW333" s="47"/>
      <c r="QOX333" s="47"/>
      <c r="QOY333" s="47"/>
      <c r="QOZ333" s="47"/>
      <c r="QPA333" s="47"/>
      <c r="QPB333" s="47"/>
      <c r="QPC333" s="47"/>
      <c r="QPD333" s="47"/>
      <c r="QPE333" s="47"/>
      <c r="QPF333" s="47"/>
      <c r="QPG333" s="47"/>
      <c r="QPH333" s="47"/>
      <c r="QPI333" s="47"/>
      <c r="QPJ333" s="47"/>
      <c r="QPK333" s="47"/>
      <c r="QPL333" s="47"/>
      <c r="QPM333" s="47"/>
      <c r="QPN333" s="47"/>
      <c r="QPO333" s="47"/>
      <c r="QPP333" s="47"/>
      <c r="QPQ333" s="47"/>
      <c r="QPR333" s="47"/>
      <c r="QPS333" s="47"/>
      <c r="QPT333" s="47"/>
      <c r="QPU333" s="47"/>
      <c r="QPV333" s="47"/>
      <c r="QPW333" s="47"/>
      <c r="QPX333" s="47"/>
      <c r="QPY333" s="47"/>
      <c r="QPZ333" s="47"/>
      <c r="QQA333" s="47"/>
      <c r="QQB333" s="47"/>
      <c r="QQC333" s="47"/>
      <c r="QQD333" s="47"/>
      <c r="QQE333" s="47"/>
      <c r="QQF333" s="47"/>
      <c r="QQG333" s="47"/>
      <c r="QQH333" s="47"/>
      <c r="QQI333" s="47"/>
      <c r="QQJ333" s="47"/>
      <c r="QQK333" s="47"/>
      <c r="QQL333" s="47"/>
      <c r="QQM333" s="47"/>
      <c r="QQN333" s="47"/>
      <c r="QQO333" s="47"/>
      <c r="QQP333" s="47"/>
      <c r="QQQ333" s="47"/>
      <c r="QQR333" s="47"/>
      <c r="QQS333" s="47"/>
      <c r="QQT333" s="47"/>
      <c r="QQU333" s="47"/>
      <c r="QQV333" s="47"/>
      <c r="QQW333" s="47"/>
      <c r="QQX333" s="47"/>
      <c r="QQY333" s="47"/>
      <c r="QQZ333" s="47"/>
      <c r="QRA333" s="47"/>
      <c r="QRB333" s="47"/>
      <c r="QRC333" s="47"/>
      <c r="QRD333" s="47"/>
      <c r="QRE333" s="47"/>
      <c r="QRF333" s="47"/>
      <c r="QRG333" s="47"/>
      <c r="QRH333" s="47"/>
      <c r="QRI333" s="47"/>
      <c r="QRJ333" s="47"/>
      <c r="QRK333" s="47"/>
      <c r="QRL333" s="47"/>
      <c r="QRM333" s="47"/>
      <c r="QRN333" s="47"/>
      <c r="QRO333" s="47"/>
      <c r="QRP333" s="47"/>
      <c r="QRQ333" s="47"/>
      <c r="QRR333" s="47"/>
      <c r="QRS333" s="47"/>
      <c r="QRT333" s="47"/>
      <c r="QRU333" s="47"/>
      <c r="QRV333" s="47"/>
      <c r="QRW333" s="47"/>
      <c r="QRX333" s="47"/>
      <c r="QRY333" s="47"/>
      <c r="QRZ333" s="47"/>
      <c r="QSA333" s="47"/>
      <c r="QSB333" s="47"/>
      <c r="QSC333" s="47"/>
      <c r="QSD333" s="47"/>
      <c r="QSE333" s="47"/>
      <c r="QSF333" s="47"/>
      <c r="QSG333" s="47"/>
      <c r="QSH333" s="47"/>
      <c r="QSI333" s="47"/>
      <c r="QSJ333" s="47"/>
      <c r="QSK333" s="47"/>
      <c r="QSL333" s="47"/>
      <c r="QSM333" s="47"/>
      <c r="QSN333" s="47"/>
      <c r="QSO333" s="47"/>
      <c r="QSP333" s="47"/>
      <c r="QSQ333" s="47"/>
      <c r="QSR333" s="47"/>
      <c r="QSS333" s="47"/>
      <c r="QST333" s="47"/>
      <c r="QSU333" s="47"/>
      <c r="QSV333" s="47"/>
      <c r="QSW333" s="47"/>
      <c r="QSX333" s="47"/>
      <c r="QSY333" s="47"/>
      <c r="QSZ333" s="47"/>
      <c r="QTA333" s="47"/>
      <c r="QTB333" s="47"/>
      <c r="QTC333" s="47"/>
      <c r="QTD333" s="47"/>
      <c r="QTE333" s="47"/>
      <c r="QTF333" s="47"/>
      <c r="QTG333" s="47"/>
      <c r="QTH333" s="47"/>
      <c r="QTI333" s="47"/>
      <c r="QTJ333" s="47"/>
      <c r="QTK333" s="47"/>
      <c r="QTL333" s="47"/>
      <c r="QTM333" s="47"/>
      <c r="QTN333" s="47"/>
      <c r="QTO333" s="47"/>
      <c r="QTP333" s="47"/>
      <c r="QTQ333" s="47"/>
      <c r="QTR333" s="47"/>
      <c r="QTS333" s="47"/>
      <c r="QTT333" s="47"/>
      <c r="QTU333" s="47"/>
      <c r="QTV333" s="47"/>
      <c r="QTW333" s="47"/>
      <c r="QTX333" s="47"/>
      <c r="QTY333" s="47"/>
      <c r="QTZ333" s="47"/>
      <c r="QUA333" s="47"/>
      <c r="QUB333" s="47"/>
      <c r="QUC333" s="47"/>
      <c r="QUD333" s="47"/>
      <c r="QUE333" s="47"/>
      <c r="QUF333" s="47"/>
      <c r="QUG333" s="47"/>
      <c r="QUH333" s="47"/>
      <c r="QUI333" s="47"/>
      <c r="QUJ333" s="47"/>
      <c r="QUK333" s="47"/>
      <c r="QUL333" s="47"/>
      <c r="QUM333" s="47"/>
      <c r="QUN333" s="47"/>
      <c r="QUO333" s="47"/>
      <c r="QUP333" s="47"/>
      <c r="QUQ333" s="47"/>
      <c r="QUR333" s="47"/>
      <c r="QUS333" s="47"/>
      <c r="QUT333" s="47"/>
      <c r="QUU333" s="47"/>
      <c r="QUV333" s="47"/>
      <c r="QUW333" s="47"/>
      <c r="QUX333" s="47"/>
      <c r="QUY333" s="47"/>
      <c r="QUZ333" s="47"/>
      <c r="QVA333" s="47"/>
      <c r="QVB333" s="47"/>
      <c r="QVC333" s="47"/>
      <c r="QVD333" s="47"/>
      <c r="QVE333" s="47"/>
      <c r="QVF333" s="47"/>
      <c r="QVG333" s="47"/>
      <c r="QVH333" s="47"/>
      <c r="QVI333" s="47"/>
      <c r="QVJ333" s="47"/>
      <c r="QVK333" s="47"/>
      <c r="QVL333" s="47"/>
      <c r="QVM333" s="47"/>
      <c r="QVN333" s="47"/>
      <c r="QVO333" s="47"/>
      <c r="QVP333" s="47"/>
      <c r="QVQ333" s="47"/>
      <c r="QVR333" s="47"/>
      <c r="QVS333" s="47"/>
      <c r="QVT333" s="47"/>
      <c r="QVU333" s="47"/>
      <c r="QVV333" s="47"/>
      <c r="QVW333" s="47"/>
      <c r="QVX333" s="47"/>
      <c r="QVY333" s="47"/>
      <c r="QVZ333" s="47"/>
      <c r="QWA333" s="47"/>
      <c r="QWB333" s="47"/>
      <c r="QWC333" s="47"/>
      <c r="QWD333" s="47"/>
      <c r="QWE333" s="47"/>
      <c r="QWF333" s="47"/>
      <c r="QWG333" s="47"/>
      <c r="QWH333" s="47"/>
      <c r="QWI333" s="47"/>
      <c r="QWJ333" s="47"/>
      <c r="QWK333" s="47"/>
      <c r="QWL333" s="47"/>
      <c r="QWM333" s="47"/>
      <c r="QWN333" s="47"/>
      <c r="QWO333" s="47"/>
      <c r="QWP333" s="47"/>
      <c r="QWQ333" s="47"/>
      <c r="QWR333" s="47"/>
      <c r="QWS333" s="47"/>
      <c r="QWT333" s="47"/>
      <c r="QWU333" s="47"/>
      <c r="QWV333" s="47"/>
      <c r="QWW333" s="47"/>
      <c r="QWX333" s="47"/>
      <c r="QWY333" s="47"/>
      <c r="QWZ333" s="47"/>
      <c r="QXA333" s="47"/>
      <c r="QXB333" s="47"/>
      <c r="QXC333" s="47"/>
      <c r="QXD333" s="47"/>
      <c r="QXE333" s="47"/>
      <c r="QXF333" s="47"/>
      <c r="QXG333" s="47"/>
      <c r="QXH333" s="47"/>
      <c r="QXI333" s="47"/>
      <c r="QXJ333" s="47"/>
      <c r="QXK333" s="47"/>
      <c r="QXL333" s="47"/>
      <c r="QXM333" s="47"/>
      <c r="QXN333" s="47"/>
      <c r="QXO333" s="47"/>
      <c r="QXP333" s="47"/>
      <c r="QXQ333" s="47"/>
      <c r="QXR333" s="47"/>
      <c r="QXS333" s="47"/>
      <c r="QXT333" s="47"/>
      <c r="QXU333" s="47"/>
      <c r="QXV333" s="47"/>
      <c r="QXW333" s="47"/>
      <c r="QXX333" s="47"/>
      <c r="QXY333" s="47"/>
      <c r="QXZ333" s="47"/>
      <c r="QYA333" s="47"/>
      <c r="QYB333" s="47"/>
      <c r="QYC333" s="47"/>
      <c r="QYD333" s="47"/>
      <c r="QYE333" s="47"/>
      <c r="QYF333" s="47"/>
      <c r="QYG333" s="47"/>
      <c r="QYH333" s="47"/>
      <c r="QYI333" s="47"/>
      <c r="QYJ333" s="47"/>
      <c r="QYK333" s="47"/>
      <c r="QYL333" s="47"/>
      <c r="QYM333" s="47"/>
      <c r="QYN333" s="47"/>
      <c r="QYO333" s="47"/>
      <c r="QYP333" s="47"/>
      <c r="QYQ333" s="47"/>
      <c r="QYR333" s="47"/>
      <c r="QYS333" s="47"/>
      <c r="QYT333" s="47"/>
      <c r="QYU333" s="47"/>
      <c r="QYV333" s="47"/>
      <c r="QYW333" s="47"/>
      <c r="QYX333" s="47"/>
      <c r="QYY333" s="47"/>
      <c r="QYZ333" s="47"/>
      <c r="QZA333" s="47"/>
      <c r="QZB333" s="47"/>
      <c r="QZC333" s="47"/>
      <c r="QZD333" s="47"/>
      <c r="QZE333" s="47"/>
      <c r="QZF333" s="47"/>
      <c r="QZG333" s="47"/>
      <c r="QZH333" s="47"/>
      <c r="QZI333" s="47"/>
      <c r="QZJ333" s="47"/>
      <c r="QZK333" s="47"/>
      <c r="QZL333" s="47"/>
      <c r="QZM333" s="47"/>
      <c r="QZN333" s="47"/>
      <c r="QZO333" s="47"/>
      <c r="QZP333" s="47"/>
      <c r="QZQ333" s="47"/>
      <c r="QZR333" s="47"/>
      <c r="QZS333" s="47"/>
      <c r="QZT333" s="47"/>
      <c r="QZU333" s="47"/>
      <c r="QZV333" s="47"/>
      <c r="QZW333" s="47"/>
      <c r="QZX333" s="47"/>
      <c r="QZY333" s="47"/>
      <c r="QZZ333" s="47"/>
      <c r="RAA333" s="47"/>
      <c r="RAB333" s="47"/>
      <c r="RAC333" s="47"/>
      <c r="RAD333" s="47"/>
      <c r="RAE333" s="47"/>
      <c r="RAF333" s="47"/>
      <c r="RAG333" s="47"/>
      <c r="RAH333" s="47"/>
      <c r="RAI333" s="47"/>
      <c r="RAJ333" s="47"/>
      <c r="RAK333" s="47"/>
      <c r="RAL333" s="47"/>
      <c r="RAM333" s="47"/>
      <c r="RAN333" s="47"/>
      <c r="RAO333" s="47"/>
      <c r="RAP333" s="47"/>
      <c r="RAQ333" s="47"/>
      <c r="RAR333" s="47"/>
      <c r="RAS333" s="47"/>
      <c r="RAT333" s="47"/>
      <c r="RAU333" s="47"/>
      <c r="RAV333" s="47"/>
      <c r="RAW333" s="47"/>
      <c r="RAX333" s="47"/>
      <c r="RAY333" s="47"/>
      <c r="RAZ333" s="47"/>
      <c r="RBA333" s="47"/>
      <c r="RBB333" s="47"/>
      <c r="RBC333" s="47"/>
      <c r="RBD333" s="47"/>
      <c r="RBE333" s="47"/>
      <c r="RBF333" s="47"/>
      <c r="RBG333" s="47"/>
      <c r="RBH333" s="47"/>
      <c r="RBI333" s="47"/>
      <c r="RBJ333" s="47"/>
      <c r="RBK333" s="47"/>
      <c r="RBL333" s="47"/>
      <c r="RBM333" s="47"/>
      <c r="RBN333" s="47"/>
      <c r="RBO333" s="47"/>
      <c r="RBP333" s="47"/>
      <c r="RBQ333" s="47"/>
      <c r="RBR333" s="47"/>
      <c r="RBS333" s="47"/>
      <c r="RBT333" s="47"/>
      <c r="RBU333" s="47"/>
      <c r="RBV333" s="47"/>
      <c r="RBW333" s="47"/>
      <c r="RBX333" s="47"/>
      <c r="RBY333" s="47"/>
      <c r="RBZ333" s="47"/>
      <c r="RCA333" s="47"/>
      <c r="RCB333" s="47"/>
      <c r="RCC333" s="47"/>
      <c r="RCD333" s="47"/>
      <c r="RCE333" s="47"/>
      <c r="RCF333" s="47"/>
      <c r="RCG333" s="47"/>
      <c r="RCH333" s="47"/>
      <c r="RCI333" s="47"/>
      <c r="RCJ333" s="47"/>
      <c r="RCK333" s="47"/>
      <c r="RCL333" s="47"/>
      <c r="RCM333" s="47"/>
      <c r="RCN333" s="47"/>
      <c r="RCO333" s="47"/>
      <c r="RCP333" s="47"/>
      <c r="RCQ333" s="47"/>
      <c r="RCR333" s="47"/>
      <c r="RCS333" s="47"/>
      <c r="RCT333" s="47"/>
      <c r="RCU333" s="47"/>
      <c r="RCV333" s="47"/>
      <c r="RCW333" s="47"/>
      <c r="RCX333" s="47"/>
      <c r="RCY333" s="47"/>
      <c r="RCZ333" s="47"/>
      <c r="RDA333" s="47"/>
      <c r="RDB333" s="47"/>
      <c r="RDC333" s="47"/>
      <c r="RDD333" s="47"/>
      <c r="RDE333" s="47"/>
      <c r="RDF333" s="47"/>
      <c r="RDG333" s="47"/>
      <c r="RDH333" s="47"/>
      <c r="RDI333" s="47"/>
      <c r="RDJ333" s="47"/>
      <c r="RDK333" s="47"/>
      <c r="RDL333" s="47"/>
      <c r="RDM333" s="47"/>
      <c r="RDN333" s="47"/>
      <c r="RDO333" s="47"/>
      <c r="RDP333" s="47"/>
      <c r="RDQ333" s="47"/>
      <c r="RDR333" s="47"/>
      <c r="RDS333" s="47"/>
      <c r="RDT333" s="47"/>
      <c r="RDU333" s="47"/>
      <c r="RDV333" s="47"/>
      <c r="RDW333" s="47"/>
      <c r="RDX333" s="47"/>
      <c r="RDY333" s="47"/>
      <c r="RDZ333" s="47"/>
      <c r="REA333" s="47"/>
      <c r="REB333" s="47"/>
      <c r="REC333" s="47"/>
      <c r="RED333" s="47"/>
      <c r="REE333" s="47"/>
      <c r="REF333" s="47"/>
      <c r="REG333" s="47"/>
      <c r="REH333" s="47"/>
      <c r="REI333" s="47"/>
      <c r="REJ333" s="47"/>
      <c r="REK333" s="47"/>
      <c r="REL333" s="47"/>
      <c r="REM333" s="47"/>
      <c r="REN333" s="47"/>
      <c r="REO333" s="47"/>
      <c r="REP333" s="47"/>
      <c r="REQ333" s="47"/>
      <c r="RER333" s="47"/>
      <c r="RES333" s="47"/>
      <c r="RET333" s="47"/>
      <c r="REU333" s="47"/>
      <c r="REV333" s="47"/>
      <c r="REW333" s="47"/>
      <c r="REX333" s="47"/>
      <c r="REY333" s="47"/>
      <c r="REZ333" s="47"/>
      <c r="RFA333" s="47"/>
      <c r="RFB333" s="47"/>
      <c r="RFC333" s="47"/>
      <c r="RFD333" s="47"/>
      <c r="RFE333" s="47"/>
      <c r="RFF333" s="47"/>
      <c r="RFG333" s="47"/>
      <c r="RFH333" s="47"/>
      <c r="RFI333" s="47"/>
      <c r="RFJ333" s="47"/>
      <c r="RFK333" s="47"/>
      <c r="RFL333" s="47"/>
      <c r="RFM333" s="47"/>
      <c r="RFN333" s="47"/>
      <c r="RFO333" s="47"/>
      <c r="RFP333" s="47"/>
      <c r="RFQ333" s="47"/>
      <c r="RFR333" s="47"/>
      <c r="RFS333" s="47"/>
      <c r="RFT333" s="47"/>
      <c r="RFU333" s="47"/>
      <c r="RFV333" s="47"/>
      <c r="RFW333" s="47"/>
      <c r="RFX333" s="47"/>
      <c r="RFY333" s="47"/>
      <c r="RFZ333" s="47"/>
      <c r="RGA333" s="47"/>
      <c r="RGB333" s="47"/>
      <c r="RGC333" s="47"/>
      <c r="RGD333" s="47"/>
      <c r="RGE333" s="47"/>
      <c r="RGF333" s="47"/>
      <c r="RGG333" s="47"/>
      <c r="RGH333" s="47"/>
      <c r="RGI333" s="47"/>
      <c r="RGJ333" s="47"/>
      <c r="RGK333" s="47"/>
      <c r="RGL333" s="47"/>
      <c r="RGM333" s="47"/>
      <c r="RGN333" s="47"/>
      <c r="RGO333" s="47"/>
      <c r="RGP333" s="47"/>
      <c r="RGQ333" s="47"/>
      <c r="RGR333" s="47"/>
      <c r="RGS333" s="47"/>
      <c r="RGT333" s="47"/>
      <c r="RGU333" s="47"/>
      <c r="RGV333" s="47"/>
      <c r="RGW333" s="47"/>
      <c r="RGX333" s="47"/>
      <c r="RGY333" s="47"/>
      <c r="RGZ333" s="47"/>
      <c r="RHA333" s="47"/>
      <c r="RHB333" s="47"/>
      <c r="RHC333" s="47"/>
      <c r="RHD333" s="47"/>
      <c r="RHE333" s="47"/>
      <c r="RHF333" s="47"/>
      <c r="RHG333" s="47"/>
      <c r="RHH333" s="47"/>
      <c r="RHI333" s="47"/>
      <c r="RHJ333" s="47"/>
      <c r="RHK333" s="47"/>
      <c r="RHL333" s="47"/>
      <c r="RHM333" s="47"/>
      <c r="RHN333" s="47"/>
      <c r="RHO333" s="47"/>
      <c r="RHP333" s="47"/>
      <c r="RHQ333" s="47"/>
      <c r="RHR333" s="47"/>
      <c r="RHS333" s="47"/>
      <c r="RHT333" s="47"/>
      <c r="RHU333" s="47"/>
      <c r="RHV333" s="47"/>
      <c r="RHW333" s="47"/>
      <c r="RHX333" s="47"/>
      <c r="RHY333" s="47"/>
      <c r="RHZ333" s="47"/>
      <c r="RIA333" s="47"/>
      <c r="RIB333" s="47"/>
      <c r="RIC333" s="47"/>
      <c r="RID333" s="47"/>
      <c r="RIE333" s="47"/>
      <c r="RIF333" s="47"/>
      <c r="RIG333" s="47"/>
      <c r="RIH333" s="47"/>
      <c r="RII333" s="47"/>
      <c r="RIJ333" s="47"/>
      <c r="RIK333" s="47"/>
      <c r="RIL333" s="47"/>
      <c r="RIM333" s="47"/>
      <c r="RIN333" s="47"/>
      <c r="RIO333" s="47"/>
      <c r="RIP333" s="47"/>
      <c r="RIQ333" s="47"/>
      <c r="RIR333" s="47"/>
      <c r="RIS333" s="47"/>
      <c r="RIT333" s="47"/>
      <c r="RIU333" s="47"/>
      <c r="RIV333" s="47"/>
      <c r="RIW333" s="47"/>
      <c r="RIX333" s="47"/>
      <c r="RIY333" s="47"/>
      <c r="RIZ333" s="47"/>
      <c r="RJA333" s="47"/>
      <c r="RJB333" s="47"/>
      <c r="RJC333" s="47"/>
      <c r="RJD333" s="47"/>
      <c r="RJE333" s="47"/>
      <c r="RJF333" s="47"/>
      <c r="RJG333" s="47"/>
      <c r="RJH333" s="47"/>
      <c r="RJI333" s="47"/>
      <c r="RJJ333" s="47"/>
      <c r="RJK333" s="47"/>
      <c r="RJL333" s="47"/>
      <c r="RJM333" s="47"/>
      <c r="RJN333" s="47"/>
      <c r="RJO333" s="47"/>
      <c r="RJP333" s="47"/>
      <c r="RJQ333" s="47"/>
      <c r="RJR333" s="47"/>
      <c r="RJS333" s="47"/>
      <c r="RJT333" s="47"/>
      <c r="RJU333" s="47"/>
      <c r="RJV333" s="47"/>
      <c r="RJW333" s="47"/>
      <c r="RJX333" s="47"/>
      <c r="RJY333" s="47"/>
      <c r="RJZ333" s="47"/>
      <c r="RKA333" s="47"/>
      <c r="RKB333" s="47"/>
      <c r="RKC333" s="47"/>
      <c r="RKD333" s="47"/>
      <c r="RKE333" s="47"/>
      <c r="RKF333" s="47"/>
      <c r="RKG333" s="47"/>
      <c r="RKH333" s="47"/>
      <c r="RKI333" s="47"/>
      <c r="RKJ333" s="47"/>
      <c r="RKK333" s="47"/>
      <c r="RKL333" s="47"/>
      <c r="RKM333" s="47"/>
      <c r="RKN333" s="47"/>
      <c r="RKO333" s="47"/>
      <c r="RKP333" s="47"/>
      <c r="RKQ333" s="47"/>
      <c r="RKR333" s="47"/>
      <c r="RKS333" s="47"/>
      <c r="RKT333" s="47"/>
      <c r="RKU333" s="47"/>
      <c r="RKV333" s="47"/>
      <c r="RKW333" s="47"/>
      <c r="RKX333" s="47"/>
      <c r="RKY333" s="47"/>
      <c r="RKZ333" s="47"/>
      <c r="RLA333" s="47"/>
      <c r="RLB333" s="47"/>
      <c r="RLC333" s="47"/>
      <c r="RLD333" s="47"/>
      <c r="RLE333" s="47"/>
      <c r="RLF333" s="47"/>
      <c r="RLG333" s="47"/>
      <c r="RLH333" s="47"/>
      <c r="RLI333" s="47"/>
      <c r="RLJ333" s="47"/>
      <c r="RLK333" s="47"/>
      <c r="RLL333" s="47"/>
      <c r="RLM333" s="47"/>
      <c r="RLN333" s="47"/>
      <c r="RLO333" s="47"/>
      <c r="RLP333" s="47"/>
      <c r="RLQ333" s="47"/>
      <c r="RLR333" s="47"/>
      <c r="RLS333" s="47"/>
      <c r="RLT333" s="47"/>
      <c r="RLU333" s="47"/>
      <c r="RLV333" s="47"/>
      <c r="RLW333" s="47"/>
      <c r="RLX333" s="47"/>
      <c r="RLY333" s="47"/>
      <c r="RLZ333" s="47"/>
      <c r="RMA333" s="47"/>
      <c r="RMB333" s="47"/>
      <c r="RMC333" s="47"/>
      <c r="RMD333" s="47"/>
      <c r="RME333" s="47"/>
      <c r="RMF333" s="47"/>
      <c r="RMG333" s="47"/>
      <c r="RMH333" s="47"/>
      <c r="RMI333" s="47"/>
      <c r="RMJ333" s="47"/>
      <c r="RMK333" s="47"/>
      <c r="RML333" s="47"/>
      <c r="RMM333" s="47"/>
      <c r="RMN333" s="47"/>
      <c r="RMO333" s="47"/>
      <c r="RMP333" s="47"/>
      <c r="RMQ333" s="47"/>
      <c r="RMR333" s="47"/>
      <c r="RMS333" s="47"/>
      <c r="RMT333" s="47"/>
      <c r="RMU333" s="47"/>
      <c r="RMV333" s="47"/>
      <c r="RMW333" s="47"/>
      <c r="RMX333" s="47"/>
      <c r="RMY333" s="47"/>
      <c r="RMZ333" s="47"/>
      <c r="RNA333" s="47"/>
      <c r="RNB333" s="47"/>
      <c r="RNC333" s="47"/>
      <c r="RND333" s="47"/>
      <c r="RNE333" s="47"/>
      <c r="RNF333" s="47"/>
      <c r="RNG333" s="47"/>
      <c r="RNH333" s="47"/>
      <c r="RNI333" s="47"/>
      <c r="RNJ333" s="47"/>
      <c r="RNK333" s="47"/>
      <c r="RNL333" s="47"/>
      <c r="RNM333" s="47"/>
      <c r="RNN333" s="47"/>
      <c r="RNO333" s="47"/>
      <c r="RNP333" s="47"/>
      <c r="RNQ333" s="47"/>
      <c r="RNR333" s="47"/>
      <c r="RNS333" s="47"/>
      <c r="RNT333" s="47"/>
      <c r="RNU333" s="47"/>
      <c r="RNV333" s="47"/>
      <c r="RNW333" s="47"/>
      <c r="RNX333" s="47"/>
      <c r="RNY333" s="47"/>
      <c r="RNZ333" s="47"/>
      <c r="ROA333" s="47"/>
      <c r="ROB333" s="47"/>
      <c r="ROC333" s="47"/>
      <c r="ROD333" s="47"/>
      <c r="ROE333" s="47"/>
      <c r="ROF333" s="47"/>
      <c r="ROG333" s="47"/>
      <c r="ROH333" s="47"/>
      <c r="ROI333" s="47"/>
      <c r="ROJ333" s="47"/>
      <c r="ROK333" s="47"/>
      <c r="ROL333" s="47"/>
      <c r="ROM333" s="47"/>
      <c r="RON333" s="47"/>
      <c r="ROO333" s="47"/>
      <c r="ROP333" s="47"/>
      <c r="ROQ333" s="47"/>
      <c r="ROR333" s="47"/>
      <c r="ROS333" s="47"/>
      <c r="ROT333" s="47"/>
      <c r="ROU333" s="47"/>
      <c r="ROV333" s="47"/>
      <c r="ROW333" s="47"/>
      <c r="ROX333" s="47"/>
      <c r="ROY333" s="47"/>
      <c r="ROZ333" s="47"/>
      <c r="RPA333" s="47"/>
      <c r="RPB333" s="47"/>
      <c r="RPC333" s="47"/>
      <c r="RPD333" s="47"/>
      <c r="RPE333" s="47"/>
      <c r="RPF333" s="47"/>
      <c r="RPG333" s="47"/>
      <c r="RPH333" s="47"/>
      <c r="RPI333" s="47"/>
      <c r="RPJ333" s="47"/>
      <c r="RPK333" s="47"/>
      <c r="RPL333" s="47"/>
      <c r="RPM333" s="47"/>
      <c r="RPN333" s="47"/>
      <c r="RPO333" s="47"/>
      <c r="RPP333" s="47"/>
      <c r="RPQ333" s="47"/>
      <c r="RPR333" s="47"/>
      <c r="RPS333" s="47"/>
      <c r="RPT333" s="47"/>
      <c r="RPU333" s="47"/>
      <c r="RPV333" s="47"/>
      <c r="RPW333" s="47"/>
      <c r="RPX333" s="47"/>
      <c r="RPY333" s="47"/>
      <c r="RPZ333" s="47"/>
      <c r="RQA333" s="47"/>
      <c r="RQB333" s="47"/>
      <c r="RQC333" s="47"/>
      <c r="RQD333" s="47"/>
      <c r="RQE333" s="47"/>
      <c r="RQF333" s="47"/>
      <c r="RQG333" s="47"/>
      <c r="RQH333" s="47"/>
      <c r="RQI333" s="47"/>
      <c r="RQJ333" s="47"/>
      <c r="RQK333" s="47"/>
      <c r="RQL333" s="47"/>
      <c r="RQM333" s="47"/>
      <c r="RQN333" s="47"/>
      <c r="RQO333" s="47"/>
      <c r="RQP333" s="47"/>
      <c r="RQQ333" s="47"/>
      <c r="RQR333" s="47"/>
      <c r="RQS333" s="47"/>
      <c r="RQT333" s="47"/>
      <c r="RQU333" s="47"/>
      <c r="RQV333" s="47"/>
      <c r="RQW333" s="47"/>
      <c r="RQX333" s="47"/>
      <c r="RQY333" s="47"/>
      <c r="RQZ333" s="47"/>
      <c r="RRA333" s="47"/>
      <c r="RRB333" s="47"/>
      <c r="RRC333" s="47"/>
      <c r="RRD333" s="47"/>
      <c r="RRE333" s="47"/>
      <c r="RRF333" s="47"/>
      <c r="RRG333" s="47"/>
      <c r="RRH333" s="47"/>
      <c r="RRI333" s="47"/>
      <c r="RRJ333" s="47"/>
      <c r="RRK333" s="47"/>
      <c r="RRL333" s="47"/>
      <c r="RRM333" s="47"/>
      <c r="RRN333" s="47"/>
      <c r="RRO333" s="47"/>
      <c r="RRP333" s="47"/>
      <c r="RRQ333" s="47"/>
      <c r="RRR333" s="47"/>
      <c r="RRS333" s="47"/>
      <c r="RRT333" s="47"/>
      <c r="RRU333" s="47"/>
      <c r="RRV333" s="47"/>
      <c r="RRW333" s="47"/>
      <c r="RRX333" s="47"/>
      <c r="RRY333" s="47"/>
      <c r="RRZ333" s="47"/>
      <c r="RSA333" s="47"/>
      <c r="RSB333" s="47"/>
      <c r="RSC333" s="47"/>
      <c r="RSD333" s="47"/>
      <c r="RSE333" s="47"/>
      <c r="RSF333" s="47"/>
      <c r="RSG333" s="47"/>
      <c r="RSH333" s="47"/>
      <c r="RSI333" s="47"/>
      <c r="RSJ333" s="47"/>
      <c r="RSK333" s="47"/>
      <c r="RSL333" s="47"/>
      <c r="RSM333" s="47"/>
      <c r="RSN333" s="47"/>
      <c r="RSO333" s="47"/>
      <c r="RSP333" s="47"/>
      <c r="RSQ333" s="47"/>
      <c r="RSR333" s="47"/>
      <c r="RSS333" s="47"/>
      <c r="RST333" s="47"/>
      <c r="RSU333" s="47"/>
      <c r="RSV333" s="47"/>
      <c r="RSW333" s="47"/>
      <c r="RSX333" s="47"/>
      <c r="RSY333" s="47"/>
      <c r="RSZ333" s="47"/>
      <c r="RTA333" s="47"/>
      <c r="RTB333" s="47"/>
      <c r="RTC333" s="47"/>
      <c r="RTD333" s="47"/>
      <c r="RTE333" s="47"/>
      <c r="RTF333" s="47"/>
      <c r="RTG333" s="47"/>
      <c r="RTH333" s="47"/>
      <c r="RTI333" s="47"/>
      <c r="RTJ333" s="47"/>
      <c r="RTK333" s="47"/>
      <c r="RTL333" s="47"/>
      <c r="RTM333" s="47"/>
      <c r="RTN333" s="47"/>
      <c r="RTO333" s="47"/>
      <c r="RTP333" s="47"/>
      <c r="RTQ333" s="47"/>
      <c r="RTR333" s="47"/>
      <c r="RTS333" s="47"/>
      <c r="RTT333" s="47"/>
      <c r="RTU333" s="47"/>
      <c r="RTV333" s="47"/>
      <c r="RTW333" s="47"/>
      <c r="RTX333" s="47"/>
      <c r="RTY333" s="47"/>
      <c r="RTZ333" s="47"/>
      <c r="RUA333" s="47"/>
      <c r="RUB333" s="47"/>
      <c r="RUC333" s="47"/>
      <c r="RUD333" s="47"/>
      <c r="RUE333" s="47"/>
      <c r="RUF333" s="47"/>
      <c r="RUG333" s="47"/>
      <c r="RUH333" s="47"/>
      <c r="RUI333" s="47"/>
      <c r="RUJ333" s="47"/>
      <c r="RUK333" s="47"/>
      <c r="RUL333" s="47"/>
      <c r="RUM333" s="47"/>
      <c r="RUN333" s="47"/>
      <c r="RUO333" s="47"/>
      <c r="RUP333" s="47"/>
      <c r="RUQ333" s="47"/>
      <c r="RUR333" s="47"/>
      <c r="RUS333" s="47"/>
      <c r="RUT333" s="47"/>
      <c r="RUU333" s="47"/>
      <c r="RUV333" s="47"/>
      <c r="RUW333" s="47"/>
      <c r="RUX333" s="47"/>
      <c r="RUY333" s="47"/>
      <c r="RUZ333" s="47"/>
      <c r="RVA333" s="47"/>
      <c r="RVB333" s="47"/>
      <c r="RVC333" s="47"/>
      <c r="RVD333" s="47"/>
      <c r="RVE333" s="47"/>
      <c r="RVF333" s="47"/>
      <c r="RVG333" s="47"/>
      <c r="RVH333" s="47"/>
      <c r="RVI333" s="47"/>
      <c r="RVJ333" s="47"/>
      <c r="RVK333" s="47"/>
      <c r="RVL333" s="47"/>
      <c r="RVM333" s="47"/>
      <c r="RVN333" s="47"/>
      <c r="RVO333" s="47"/>
      <c r="RVP333" s="47"/>
      <c r="RVQ333" s="47"/>
      <c r="RVR333" s="47"/>
      <c r="RVS333" s="47"/>
      <c r="RVT333" s="47"/>
      <c r="RVU333" s="47"/>
      <c r="RVV333" s="47"/>
      <c r="RVW333" s="47"/>
      <c r="RVX333" s="47"/>
      <c r="RVY333" s="47"/>
      <c r="RVZ333" s="47"/>
      <c r="RWA333" s="47"/>
      <c r="RWB333" s="47"/>
      <c r="RWC333" s="47"/>
      <c r="RWD333" s="47"/>
      <c r="RWE333" s="47"/>
      <c r="RWF333" s="47"/>
      <c r="RWG333" s="47"/>
      <c r="RWH333" s="47"/>
      <c r="RWI333" s="47"/>
      <c r="RWJ333" s="47"/>
      <c r="RWK333" s="47"/>
      <c r="RWL333" s="47"/>
      <c r="RWM333" s="47"/>
      <c r="RWN333" s="47"/>
      <c r="RWO333" s="47"/>
      <c r="RWP333" s="47"/>
      <c r="RWQ333" s="47"/>
      <c r="RWR333" s="47"/>
      <c r="RWS333" s="47"/>
      <c r="RWT333" s="47"/>
      <c r="RWU333" s="47"/>
      <c r="RWV333" s="47"/>
      <c r="RWW333" s="47"/>
      <c r="RWX333" s="47"/>
      <c r="RWY333" s="47"/>
      <c r="RWZ333" s="47"/>
      <c r="RXA333" s="47"/>
      <c r="RXB333" s="47"/>
      <c r="RXC333" s="47"/>
      <c r="RXD333" s="47"/>
      <c r="RXE333" s="47"/>
      <c r="RXF333" s="47"/>
      <c r="RXG333" s="47"/>
      <c r="RXH333" s="47"/>
      <c r="RXI333" s="47"/>
      <c r="RXJ333" s="47"/>
      <c r="RXK333" s="47"/>
      <c r="RXL333" s="47"/>
      <c r="RXM333" s="47"/>
      <c r="RXN333" s="47"/>
      <c r="RXO333" s="47"/>
      <c r="RXP333" s="47"/>
      <c r="RXQ333" s="47"/>
      <c r="RXR333" s="47"/>
      <c r="RXS333" s="47"/>
      <c r="RXT333" s="47"/>
      <c r="RXU333" s="47"/>
      <c r="RXV333" s="47"/>
      <c r="RXW333" s="47"/>
      <c r="RXX333" s="47"/>
      <c r="RXY333" s="47"/>
      <c r="RXZ333" s="47"/>
      <c r="RYA333" s="47"/>
      <c r="RYB333" s="47"/>
      <c r="RYC333" s="47"/>
      <c r="RYD333" s="47"/>
      <c r="RYE333" s="47"/>
      <c r="RYF333" s="47"/>
      <c r="RYG333" s="47"/>
      <c r="RYH333" s="47"/>
      <c r="RYI333" s="47"/>
      <c r="RYJ333" s="47"/>
      <c r="RYK333" s="47"/>
      <c r="RYL333" s="47"/>
      <c r="RYM333" s="47"/>
      <c r="RYN333" s="47"/>
      <c r="RYO333" s="47"/>
      <c r="RYP333" s="47"/>
      <c r="RYQ333" s="47"/>
      <c r="RYR333" s="47"/>
      <c r="RYS333" s="47"/>
      <c r="RYT333" s="47"/>
      <c r="RYU333" s="47"/>
      <c r="RYV333" s="47"/>
      <c r="RYW333" s="47"/>
      <c r="RYX333" s="47"/>
      <c r="RYY333" s="47"/>
      <c r="RYZ333" s="47"/>
      <c r="RZA333" s="47"/>
      <c r="RZB333" s="47"/>
      <c r="RZC333" s="47"/>
      <c r="RZD333" s="47"/>
      <c r="RZE333" s="47"/>
      <c r="RZF333" s="47"/>
      <c r="RZG333" s="47"/>
      <c r="RZH333" s="47"/>
      <c r="RZI333" s="47"/>
      <c r="RZJ333" s="47"/>
      <c r="RZK333" s="47"/>
      <c r="RZL333" s="47"/>
      <c r="RZM333" s="47"/>
      <c r="RZN333" s="47"/>
      <c r="RZO333" s="47"/>
      <c r="RZP333" s="47"/>
      <c r="RZQ333" s="47"/>
      <c r="RZR333" s="47"/>
      <c r="RZS333" s="47"/>
      <c r="RZT333" s="47"/>
      <c r="RZU333" s="47"/>
      <c r="RZV333" s="47"/>
      <c r="RZW333" s="47"/>
      <c r="RZX333" s="47"/>
      <c r="RZY333" s="47"/>
      <c r="RZZ333" s="47"/>
      <c r="SAA333" s="47"/>
      <c r="SAB333" s="47"/>
      <c r="SAC333" s="47"/>
      <c r="SAD333" s="47"/>
      <c r="SAE333" s="47"/>
      <c r="SAF333" s="47"/>
      <c r="SAG333" s="47"/>
      <c r="SAH333" s="47"/>
      <c r="SAI333" s="47"/>
      <c r="SAJ333" s="47"/>
      <c r="SAK333" s="47"/>
      <c r="SAL333" s="47"/>
      <c r="SAM333" s="47"/>
      <c r="SAN333" s="47"/>
      <c r="SAO333" s="47"/>
      <c r="SAP333" s="47"/>
      <c r="SAQ333" s="47"/>
      <c r="SAR333" s="47"/>
      <c r="SAS333" s="47"/>
      <c r="SAT333" s="47"/>
      <c r="SAU333" s="47"/>
      <c r="SAV333" s="47"/>
      <c r="SAW333" s="47"/>
      <c r="SAX333" s="47"/>
      <c r="SAY333" s="47"/>
      <c r="SAZ333" s="47"/>
      <c r="SBA333" s="47"/>
      <c r="SBB333" s="47"/>
      <c r="SBC333" s="47"/>
      <c r="SBD333" s="47"/>
      <c r="SBE333" s="47"/>
      <c r="SBF333" s="47"/>
      <c r="SBG333" s="47"/>
      <c r="SBH333" s="47"/>
      <c r="SBI333" s="47"/>
      <c r="SBJ333" s="47"/>
      <c r="SBK333" s="47"/>
      <c r="SBL333" s="47"/>
      <c r="SBM333" s="47"/>
      <c r="SBN333" s="47"/>
      <c r="SBO333" s="47"/>
      <c r="SBP333" s="47"/>
      <c r="SBQ333" s="47"/>
      <c r="SBR333" s="47"/>
      <c r="SBS333" s="47"/>
      <c r="SBT333" s="47"/>
      <c r="SBU333" s="47"/>
      <c r="SBV333" s="47"/>
      <c r="SBW333" s="47"/>
      <c r="SBX333" s="47"/>
      <c r="SBY333" s="47"/>
      <c r="SBZ333" s="47"/>
      <c r="SCA333" s="47"/>
      <c r="SCB333" s="47"/>
      <c r="SCC333" s="47"/>
      <c r="SCD333" s="47"/>
      <c r="SCE333" s="47"/>
      <c r="SCF333" s="47"/>
      <c r="SCG333" s="47"/>
      <c r="SCH333" s="47"/>
      <c r="SCI333" s="47"/>
      <c r="SCJ333" s="47"/>
      <c r="SCK333" s="47"/>
      <c r="SCL333" s="47"/>
      <c r="SCM333" s="47"/>
      <c r="SCN333" s="47"/>
      <c r="SCO333" s="47"/>
      <c r="SCP333" s="47"/>
      <c r="SCQ333" s="47"/>
      <c r="SCR333" s="47"/>
      <c r="SCS333" s="47"/>
      <c r="SCT333" s="47"/>
      <c r="SCU333" s="47"/>
      <c r="SCV333" s="47"/>
      <c r="SCW333" s="47"/>
      <c r="SCX333" s="47"/>
      <c r="SCY333" s="47"/>
      <c r="SCZ333" s="47"/>
      <c r="SDA333" s="47"/>
      <c r="SDB333" s="47"/>
      <c r="SDC333" s="47"/>
      <c r="SDD333" s="47"/>
      <c r="SDE333" s="47"/>
      <c r="SDF333" s="47"/>
      <c r="SDG333" s="47"/>
      <c r="SDH333" s="47"/>
      <c r="SDI333" s="47"/>
      <c r="SDJ333" s="47"/>
      <c r="SDK333" s="47"/>
      <c r="SDL333" s="47"/>
      <c r="SDM333" s="47"/>
      <c r="SDN333" s="47"/>
      <c r="SDO333" s="47"/>
      <c r="SDP333" s="47"/>
      <c r="SDQ333" s="47"/>
      <c r="SDR333" s="47"/>
      <c r="SDS333" s="47"/>
      <c r="SDT333" s="47"/>
      <c r="SDU333" s="47"/>
      <c r="SDV333" s="47"/>
      <c r="SDW333" s="47"/>
      <c r="SDX333" s="47"/>
      <c r="SDY333" s="47"/>
      <c r="SDZ333" s="47"/>
      <c r="SEA333" s="47"/>
      <c r="SEB333" s="47"/>
      <c r="SEC333" s="47"/>
      <c r="SED333" s="47"/>
      <c r="SEE333" s="47"/>
      <c r="SEF333" s="47"/>
      <c r="SEG333" s="47"/>
      <c r="SEH333" s="47"/>
      <c r="SEI333" s="47"/>
      <c r="SEJ333" s="47"/>
      <c r="SEK333" s="47"/>
      <c r="SEL333" s="47"/>
      <c r="SEM333" s="47"/>
      <c r="SEN333" s="47"/>
      <c r="SEO333" s="47"/>
      <c r="SEP333" s="47"/>
      <c r="SEQ333" s="47"/>
      <c r="SER333" s="47"/>
      <c r="SES333" s="47"/>
      <c r="SET333" s="47"/>
      <c r="SEU333" s="47"/>
      <c r="SEV333" s="47"/>
      <c r="SEW333" s="47"/>
      <c r="SEX333" s="47"/>
      <c r="SEY333" s="47"/>
      <c r="SEZ333" s="47"/>
      <c r="SFA333" s="47"/>
      <c r="SFB333" s="47"/>
      <c r="SFC333" s="47"/>
      <c r="SFD333" s="47"/>
      <c r="SFE333" s="47"/>
      <c r="SFF333" s="47"/>
      <c r="SFG333" s="47"/>
      <c r="SFH333" s="47"/>
      <c r="SFI333" s="47"/>
      <c r="SFJ333" s="47"/>
      <c r="SFK333" s="47"/>
      <c r="SFL333" s="47"/>
      <c r="SFM333" s="47"/>
      <c r="SFN333" s="47"/>
      <c r="SFO333" s="47"/>
      <c r="SFP333" s="47"/>
      <c r="SFQ333" s="47"/>
      <c r="SFR333" s="47"/>
      <c r="SFS333" s="47"/>
      <c r="SFT333" s="47"/>
      <c r="SFU333" s="47"/>
      <c r="SFV333" s="47"/>
      <c r="SFW333" s="47"/>
      <c r="SFX333" s="47"/>
      <c r="SFY333" s="47"/>
      <c r="SFZ333" s="47"/>
      <c r="SGA333" s="47"/>
      <c r="SGB333" s="47"/>
      <c r="SGC333" s="47"/>
      <c r="SGD333" s="47"/>
      <c r="SGE333" s="47"/>
      <c r="SGF333" s="47"/>
      <c r="SGG333" s="47"/>
      <c r="SGH333" s="47"/>
      <c r="SGI333" s="47"/>
      <c r="SGJ333" s="47"/>
      <c r="SGK333" s="47"/>
      <c r="SGL333" s="47"/>
      <c r="SGM333" s="47"/>
      <c r="SGN333" s="47"/>
      <c r="SGO333" s="47"/>
      <c r="SGP333" s="47"/>
      <c r="SGQ333" s="47"/>
      <c r="SGR333" s="47"/>
      <c r="SGS333" s="47"/>
      <c r="SGT333" s="47"/>
      <c r="SGU333" s="47"/>
      <c r="SGV333" s="47"/>
      <c r="SGW333" s="47"/>
      <c r="SGX333" s="47"/>
      <c r="SGY333" s="47"/>
      <c r="SGZ333" s="47"/>
      <c r="SHA333" s="47"/>
      <c r="SHB333" s="47"/>
      <c r="SHC333" s="47"/>
      <c r="SHD333" s="47"/>
      <c r="SHE333" s="47"/>
      <c r="SHF333" s="47"/>
      <c r="SHG333" s="47"/>
      <c r="SHH333" s="47"/>
      <c r="SHI333" s="47"/>
      <c r="SHJ333" s="47"/>
      <c r="SHK333" s="47"/>
      <c r="SHL333" s="47"/>
      <c r="SHM333" s="47"/>
      <c r="SHN333" s="47"/>
      <c r="SHO333" s="47"/>
      <c r="SHP333" s="47"/>
      <c r="SHQ333" s="47"/>
      <c r="SHR333" s="47"/>
      <c r="SHS333" s="47"/>
      <c r="SHT333" s="47"/>
      <c r="SHU333" s="47"/>
      <c r="SHV333" s="47"/>
      <c r="SHW333" s="47"/>
      <c r="SHX333" s="47"/>
      <c r="SHY333" s="47"/>
      <c r="SHZ333" s="47"/>
      <c r="SIA333" s="47"/>
      <c r="SIB333" s="47"/>
      <c r="SIC333" s="47"/>
      <c r="SID333" s="47"/>
      <c r="SIE333" s="47"/>
      <c r="SIF333" s="47"/>
      <c r="SIG333" s="47"/>
      <c r="SIH333" s="47"/>
      <c r="SII333" s="47"/>
      <c r="SIJ333" s="47"/>
      <c r="SIK333" s="47"/>
      <c r="SIL333" s="47"/>
      <c r="SIM333" s="47"/>
      <c r="SIN333" s="47"/>
      <c r="SIO333" s="47"/>
      <c r="SIP333" s="47"/>
      <c r="SIQ333" s="47"/>
      <c r="SIR333" s="47"/>
      <c r="SIS333" s="47"/>
      <c r="SIT333" s="47"/>
      <c r="SIU333" s="47"/>
      <c r="SIV333" s="47"/>
      <c r="SIW333" s="47"/>
      <c r="SIX333" s="47"/>
      <c r="SIY333" s="47"/>
      <c r="SIZ333" s="47"/>
      <c r="SJA333" s="47"/>
      <c r="SJB333" s="47"/>
      <c r="SJC333" s="47"/>
      <c r="SJD333" s="47"/>
      <c r="SJE333" s="47"/>
      <c r="SJF333" s="47"/>
      <c r="SJG333" s="47"/>
      <c r="SJH333" s="47"/>
      <c r="SJI333" s="47"/>
      <c r="SJJ333" s="47"/>
      <c r="SJK333" s="47"/>
      <c r="SJL333" s="47"/>
      <c r="SJM333" s="47"/>
      <c r="SJN333" s="47"/>
      <c r="SJO333" s="47"/>
      <c r="SJP333" s="47"/>
      <c r="SJQ333" s="47"/>
      <c r="SJR333" s="47"/>
      <c r="SJS333" s="47"/>
      <c r="SJT333" s="47"/>
      <c r="SJU333" s="47"/>
      <c r="SJV333" s="47"/>
      <c r="SJW333" s="47"/>
      <c r="SJX333" s="47"/>
      <c r="SJY333" s="47"/>
      <c r="SJZ333" s="47"/>
      <c r="SKA333" s="47"/>
      <c r="SKB333" s="47"/>
      <c r="SKC333" s="47"/>
      <c r="SKD333" s="47"/>
      <c r="SKE333" s="47"/>
      <c r="SKF333" s="47"/>
      <c r="SKG333" s="47"/>
      <c r="SKH333" s="47"/>
      <c r="SKI333" s="47"/>
      <c r="SKJ333" s="47"/>
      <c r="SKK333" s="47"/>
      <c r="SKL333" s="47"/>
      <c r="SKM333" s="47"/>
      <c r="SKN333" s="47"/>
      <c r="SKO333" s="47"/>
      <c r="SKP333" s="47"/>
      <c r="SKQ333" s="47"/>
      <c r="SKR333" s="47"/>
      <c r="SKS333" s="47"/>
      <c r="SKT333" s="47"/>
      <c r="SKU333" s="47"/>
      <c r="SKV333" s="47"/>
      <c r="SKW333" s="47"/>
      <c r="SKX333" s="47"/>
      <c r="SKY333" s="47"/>
      <c r="SKZ333" s="47"/>
      <c r="SLA333" s="47"/>
      <c r="SLB333" s="47"/>
      <c r="SLC333" s="47"/>
      <c r="SLD333" s="47"/>
      <c r="SLE333" s="47"/>
      <c r="SLF333" s="47"/>
      <c r="SLG333" s="47"/>
      <c r="SLH333" s="47"/>
      <c r="SLI333" s="47"/>
      <c r="SLJ333" s="47"/>
      <c r="SLK333" s="47"/>
      <c r="SLL333" s="47"/>
      <c r="SLM333" s="47"/>
      <c r="SLN333" s="47"/>
      <c r="SLO333" s="47"/>
      <c r="SLP333" s="47"/>
      <c r="SLQ333" s="47"/>
      <c r="SLR333" s="47"/>
      <c r="SLS333" s="47"/>
      <c r="SLT333" s="47"/>
      <c r="SLU333" s="47"/>
      <c r="SLV333" s="47"/>
      <c r="SLW333" s="47"/>
      <c r="SLX333" s="47"/>
      <c r="SLY333" s="47"/>
      <c r="SLZ333" s="47"/>
      <c r="SMA333" s="47"/>
      <c r="SMB333" s="47"/>
      <c r="SMC333" s="47"/>
      <c r="SMD333" s="47"/>
      <c r="SME333" s="47"/>
      <c r="SMF333" s="47"/>
      <c r="SMG333" s="47"/>
      <c r="SMH333" s="47"/>
      <c r="SMI333" s="47"/>
      <c r="SMJ333" s="47"/>
      <c r="SMK333" s="47"/>
      <c r="SML333" s="47"/>
      <c r="SMM333" s="47"/>
      <c r="SMN333" s="47"/>
      <c r="SMO333" s="47"/>
      <c r="SMP333" s="47"/>
      <c r="SMQ333" s="47"/>
      <c r="SMR333" s="47"/>
      <c r="SMS333" s="47"/>
      <c r="SMT333" s="47"/>
      <c r="SMU333" s="47"/>
      <c r="SMV333" s="47"/>
      <c r="SMW333" s="47"/>
      <c r="SMX333" s="47"/>
      <c r="SMY333" s="47"/>
      <c r="SMZ333" s="47"/>
      <c r="SNA333" s="47"/>
      <c r="SNB333" s="47"/>
      <c r="SNC333" s="47"/>
      <c r="SND333" s="47"/>
      <c r="SNE333" s="47"/>
      <c r="SNF333" s="47"/>
      <c r="SNG333" s="47"/>
      <c r="SNH333" s="47"/>
      <c r="SNI333" s="47"/>
      <c r="SNJ333" s="47"/>
      <c r="SNK333" s="47"/>
      <c r="SNL333" s="47"/>
      <c r="SNM333" s="47"/>
      <c r="SNN333" s="47"/>
      <c r="SNO333" s="47"/>
      <c r="SNP333" s="47"/>
      <c r="SNQ333" s="47"/>
      <c r="SNR333" s="47"/>
      <c r="SNS333" s="47"/>
      <c r="SNT333" s="47"/>
      <c r="SNU333" s="47"/>
      <c r="SNV333" s="47"/>
      <c r="SNW333" s="47"/>
      <c r="SNX333" s="47"/>
      <c r="SNY333" s="47"/>
      <c r="SNZ333" s="47"/>
      <c r="SOA333" s="47"/>
      <c r="SOB333" s="47"/>
      <c r="SOC333" s="47"/>
      <c r="SOD333" s="47"/>
      <c r="SOE333" s="47"/>
      <c r="SOF333" s="47"/>
      <c r="SOG333" s="47"/>
      <c r="SOH333" s="47"/>
      <c r="SOI333" s="47"/>
      <c r="SOJ333" s="47"/>
      <c r="SOK333" s="47"/>
      <c r="SOL333" s="47"/>
      <c r="SOM333" s="47"/>
      <c r="SON333" s="47"/>
      <c r="SOO333" s="47"/>
      <c r="SOP333" s="47"/>
      <c r="SOQ333" s="47"/>
      <c r="SOR333" s="47"/>
      <c r="SOS333" s="47"/>
      <c r="SOT333" s="47"/>
      <c r="SOU333" s="47"/>
      <c r="SOV333" s="47"/>
      <c r="SOW333" s="47"/>
      <c r="SOX333" s="47"/>
      <c r="SOY333" s="47"/>
      <c r="SOZ333" s="47"/>
      <c r="SPA333" s="47"/>
      <c r="SPB333" s="47"/>
      <c r="SPC333" s="47"/>
      <c r="SPD333" s="47"/>
      <c r="SPE333" s="47"/>
      <c r="SPF333" s="47"/>
      <c r="SPG333" s="47"/>
      <c r="SPH333" s="47"/>
      <c r="SPI333" s="47"/>
      <c r="SPJ333" s="47"/>
      <c r="SPK333" s="47"/>
      <c r="SPL333" s="47"/>
      <c r="SPM333" s="47"/>
      <c r="SPN333" s="47"/>
      <c r="SPO333" s="47"/>
      <c r="SPP333" s="47"/>
      <c r="SPQ333" s="47"/>
      <c r="SPR333" s="47"/>
      <c r="SPS333" s="47"/>
      <c r="SPT333" s="47"/>
      <c r="SPU333" s="47"/>
      <c r="SPV333" s="47"/>
      <c r="SPW333" s="47"/>
      <c r="SPX333" s="47"/>
      <c r="SPY333" s="47"/>
      <c r="SPZ333" s="47"/>
      <c r="SQA333" s="47"/>
      <c r="SQB333" s="47"/>
      <c r="SQC333" s="47"/>
      <c r="SQD333" s="47"/>
      <c r="SQE333" s="47"/>
      <c r="SQF333" s="47"/>
      <c r="SQG333" s="47"/>
      <c r="SQH333" s="47"/>
      <c r="SQI333" s="47"/>
      <c r="SQJ333" s="47"/>
      <c r="SQK333" s="47"/>
      <c r="SQL333" s="47"/>
      <c r="SQM333" s="47"/>
      <c r="SQN333" s="47"/>
      <c r="SQO333" s="47"/>
      <c r="SQP333" s="47"/>
      <c r="SQQ333" s="47"/>
      <c r="SQR333" s="47"/>
      <c r="SQS333" s="47"/>
      <c r="SQT333" s="47"/>
      <c r="SQU333" s="47"/>
      <c r="SQV333" s="47"/>
      <c r="SQW333" s="47"/>
      <c r="SQX333" s="47"/>
      <c r="SQY333" s="47"/>
      <c r="SQZ333" s="47"/>
      <c r="SRA333" s="47"/>
      <c r="SRB333" s="47"/>
      <c r="SRC333" s="47"/>
      <c r="SRD333" s="47"/>
      <c r="SRE333" s="47"/>
      <c r="SRF333" s="47"/>
      <c r="SRG333" s="47"/>
      <c r="SRH333" s="47"/>
      <c r="SRI333" s="47"/>
      <c r="SRJ333" s="47"/>
      <c r="SRK333" s="47"/>
      <c r="SRL333" s="47"/>
      <c r="SRM333" s="47"/>
      <c r="SRN333" s="47"/>
      <c r="SRO333" s="47"/>
      <c r="SRP333" s="47"/>
      <c r="SRQ333" s="47"/>
      <c r="SRR333" s="47"/>
      <c r="SRS333" s="47"/>
      <c r="SRT333" s="47"/>
      <c r="SRU333" s="47"/>
      <c r="SRV333" s="47"/>
      <c r="SRW333" s="47"/>
      <c r="SRX333" s="47"/>
      <c r="SRY333" s="47"/>
      <c r="SRZ333" s="47"/>
      <c r="SSA333" s="47"/>
      <c r="SSB333" s="47"/>
      <c r="SSC333" s="47"/>
      <c r="SSD333" s="47"/>
      <c r="SSE333" s="47"/>
      <c r="SSF333" s="47"/>
      <c r="SSG333" s="47"/>
      <c r="SSH333" s="47"/>
      <c r="SSI333" s="47"/>
      <c r="SSJ333" s="47"/>
      <c r="SSK333" s="47"/>
      <c r="SSL333" s="47"/>
      <c r="SSM333" s="47"/>
      <c r="SSN333" s="47"/>
      <c r="SSO333" s="47"/>
      <c r="SSP333" s="47"/>
      <c r="SSQ333" s="47"/>
      <c r="SSR333" s="47"/>
      <c r="SSS333" s="47"/>
      <c r="SST333" s="47"/>
      <c r="SSU333" s="47"/>
      <c r="SSV333" s="47"/>
      <c r="SSW333" s="47"/>
      <c r="SSX333" s="47"/>
      <c r="SSY333" s="47"/>
      <c r="SSZ333" s="47"/>
      <c r="STA333" s="47"/>
      <c r="STB333" s="47"/>
      <c r="STC333" s="47"/>
      <c r="STD333" s="47"/>
      <c r="STE333" s="47"/>
      <c r="STF333" s="47"/>
      <c r="STG333" s="47"/>
      <c r="STH333" s="47"/>
      <c r="STI333" s="47"/>
      <c r="STJ333" s="47"/>
      <c r="STK333" s="47"/>
      <c r="STL333" s="47"/>
      <c r="STM333" s="47"/>
      <c r="STN333" s="47"/>
      <c r="STO333" s="47"/>
      <c r="STP333" s="47"/>
      <c r="STQ333" s="47"/>
      <c r="STR333" s="47"/>
      <c r="STS333" s="47"/>
      <c r="STT333" s="47"/>
      <c r="STU333" s="47"/>
      <c r="STV333" s="47"/>
      <c r="STW333" s="47"/>
      <c r="STX333" s="47"/>
      <c r="STY333" s="47"/>
      <c r="STZ333" s="47"/>
      <c r="SUA333" s="47"/>
      <c r="SUB333" s="47"/>
      <c r="SUC333" s="47"/>
      <c r="SUD333" s="47"/>
      <c r="SUE333" s="47"/>
      <c r="SUF333" s="47"/>
      <c r="SUG333" s="47"/>
      <c r="SUH333" s="47"/>
      <c r="SUI333" s="47"/>
      <c r="SUJ333" s="47"/>
      <c r="SUK333" s="47"/>
      <c r="SUL333" s="47"/>
      <c r="SUM333" s="47"/>
      <c r="SUN333" s="47"/>
      <c r="SUO333" s="47"/>
      <c r="SUP333" s="47"/>
      <c r="SUQ333" s="47"/>
      <c r="SUR333" s="47"/>
      <c r="SUS333" s="47"/>
      <c r="SUT333" s="47"/>
      <c r="SUU333" s="47"/>
      <c r="SUV333" s="47"/>
      <c r="SUW333" s="47"/>
      <c r="SUX333" s="47"/>
      <c r="SUY333" s="47"/>
      <c r="SUZ333" s="47"/>
      <c r="SVA333" s="47"/>
      <c r="SVB333" s="47"/>
      <c r="SVC333" s="47"/>
      <c r="SVD333" s="47"/>
      <c r="SVE333" s="47"/>
      <c r="SVF333" s="47"/>
      <c r="SVG333" s="47"/>
      <c r="SVH333" s="47"/>
      <c r="SVI333" s="47"/>
      <c r="SVJ333" s="47"/>
      <c r="SVK333" s="47"/>
      <c r="SVL333" s="47"/>
      <c r="SVM333" s="47"/>
      <c r="SVN333" s="47"/>
      <c r="SVO333" s="47"/>
      <c r="SVP333" s="47"/>
      <c r="SVQ333" s="47"/>
      <c r="SVR333" s="47"/>
      <c r="SVS333" s="47"/>
      <c r="SVT333" s="47"/>
      <c r="SVU333" s="47"/>
      <c r="SVV333" s="47"/>
      <c r="SVW333" s="47"/>
      <c r="SVX333" s="47"/>
      <c r="SVY333" s="47"/>
      <c r="SVZ333" s="47"/>
      <c r="SWA333" s="47"/>
      <c r="SWB333" s="47"/>
      <c r="SWC333" s="47"/>
      <c r="SWD333" s="47"/>
      <c r="SWE333" s="47"/>
      <c r="SWF333" s="47"/>
      <c r="SWG333" s="47"/>
      <c r="SWH333" s="47"/>
      <c r="SWI333" s="47"/>
      <c r="SWJ333" s="47"/>
      <c r="SWK333" s="47"/>
      <c r="SWL333" s="47"/>
      <c r="SWM333" s="47"/>
      <c r="SWN333" s="47"/>
      <c r="SWO333" s="47"/>
      <c r="SWP333" s="47"/>
      <c r="SWQ333" s="47"/>
      <c r="SWR333" s="47"/>
      <c r="SWS333" s="47"/>
      <c r="SWT333" s="47"/>
      <c r="SWU333" s="47"/>
      <c r="SWV333" s="47"/>
      <c r="SWW333" s="47"/>
      <c r="SWX333" s="47"/>
      <c r="SWY333" s="47"/>
      <c r="SWZ333" s="47"/>
      <c r="SXA333" s="47"/>
      <c r="SXB333" s="47"/>
      <c r="SXC333" s="47"/>
      <c r="SXD333" s="47"/>
      <c r="SXE333" s="47"/>
      <c r="SXF333" s="47"/>
      <c r="SXG333" s="47"/>
      <c r="SXH333" s="47"/>
      <c r="SXI333" s="47"/>
      <c r="SXJ333" s="47"/>
      <c r="SXK333" s="47"/>
      <c r="SXL333" s="47"/>
      <c r="SXM333" s="47"/>
      <c r="SXN333" s="47"/>
      <c r="SXO333" s="47"/>
      <c r="SXP333" s="47"/>
      <c r="SXQ333" s="47"/>
      <c r="SXR333" s="47"/>
      <c r="SXS333" s="47"/>
      <c r="SXT333" s="47"/>
      <c r="SXU333" s="47"/>
      <c r="SXV333" s="47"/>
      <c r="SXW333" s="47"/>
      <c r="SXX333" s="47"/>
      <c r="SXY333" s="47"/>
      <c r="SXZ333" s="47"/>
      <c r="SYA333" s="47"/>
      <c r="SYB333" s="47"/>
      <c r="SYC333" s="47"/>
      <c r="SYD333" s="47"/>
      <c r="SYE333" s="47"/>
      <c r="SYF333" s="47"/>
      <c r="SYG333" s="47"/>
      <c r="SYH333" s="47"/>
      <c r="SYI333" s="47"/>
      <c r="SYJ333" s="47"/>
      <c r="SYK333" s="47"/>
      <c r="SYL333" s="47"/>
      <c r="SYM333" s="47"/>
      <c r="SYN333" s="47"/>
      <c r="SYO333" s="47"/>
      <c r="SYP333" s="47"/>
      <c r="SYQ333" s="47"/>
      <c r="SYR333" s="47"/>
      <c r="SYS333" s="47"/>
      <c r="SYT333" s="47"/>
      <c r="SYU333" s="47"/>
      <c r="SYV333" s="47"/>
      <c r="SYW333" s="47"/>
      <c r="SYX333" s="47"/>
      <c r="SYY333" s="47"/>
      <c r="SYZ333" s="47"/>
      <c r="SZA333" s="47"/>
      <c r="SZB333" s="47"/>
      <c r="SZC333" s="47"/>
      <c r="SZD333" s="47"/>
      <c r="SZE333" s="47"/>
      <c r="SZF333" s="47"/>
      <c r="SZG333" s="47"/>
      <c r="SZH333" s="47"/>
      <c r="SZI333" s="47"/>
      <c r="SZJ333" s="47"/>
      <c r="SZK333" s="47"/>
      <c r="SZL333" s="47"/>
      <c r="SZM333" s="47"/>
      <c r="SZN333" s="47"/>
      <c r="SZO333" s="47"/>
      <c r="SZP333" s="47"/>
      <c r="SZQ333" s="47"/>
      <c r="SZR333" s="47"/>
      <c r="SZS333" s="47"/>
      <c r="SZT333" s="47"/>
      <c r="SZU333" s="47"/>
      <c r="SZV333" s="47"/>
      <c r="SZW333" s="47"/>
      <c r="SZX333" s="47"/>
      <c r="SZY333" s="47"/>
      <c r="SZZ333" s="47"/>
      <c r="TAA333" s="47"/>
      <c r="TAB333" s="47"/>
      <c r="TAC333" s="47"/>
      <c r="TAD333" s="47"/>
      <c r="TAE333" s="47"/>
      <c r="TAF333" s="47"/>
      <c r="TAG333" s="47"/>
      <c r="TAH333" s="47"/>
      <c r="TAI333" s="47"/>
      <c r="TAJ333" s="47"/>
      <c r="TAK333" s="47"/>
      <c r="TAL333" s="47"/>
      <c r="TAM333" s="47"/>
      <c r="TAN333" s="47"/>
      <c r="TAO333" s="47"/>
      <c r="TAP333" s="47"/>
      <c r="TAQ333" s="47"/>
      <c r="TAR333" s="47"/>
      <c r="TAS333" s="47"/>
      <c r="TAT333" s="47"/>
      <c r="TAU333" s="47"/>
      <c r="TAV333" s="47"/>
      <c r="TAW333" s="47"/>
      <c r="TAX333" s="47"/>
      <c r="TAY333" s="47"/>
      <c r="TAZ333" s="47"/>
      <c r="TBA333" s="47"/>
      <c r="TBB333" s="47"/>
      <c r="TBC333" s="47"/>
      <c r="TBD333" s="47"/>
      <c r="TBE333" s="47"/>
      <c r="TBF333" s="47"/>
      <c r="TBG333" s="47"/>
      <c r="TBH333" s="47"/>
      <c r="TBI333" s="47"/>
      <c r="TBJ333" s="47"/>
      <c r="TBK333" s="47"/>
      <c r="TBL333" s="47"/>
      <c r="TBM333" s="47"/>
      <c r="TBN333" s="47"/>
      <c r="TBO333" s="47"/>
      <c r="TBP333" s="47"/>
      <c r="TBQ333" s="47"/>
      <c r="TBR333" s="47"/>
      <c r="TBS333" s="47"/>
      <c r="TBT333" s="47"/>
      <c r="TBU333" s="47"/>
      <c r="TBV333" s="47"/>
      <c r="TBW333" s="47"/>
      <c r="TBX333" s="47"/>
      <c r="TBY333" s="47"/>
      <c r="TBZ333" s="47"/>
      <c r="TCA333" s="47"/>
      <c r="TCB333" s="47"/>
      <c r="TCC333" s="47"/>
      <c r="TCD333" s="47"/>
      <c r="TCE333" s="47"/>
      <c r="TCF333" s="47"/>
      <c r="TCG333" s="47"/>
      <c r="TCH333" s="47"/>
      <c r="TCI333" s="47"/>
      <c r="TCJ333" s="47"/>
      <c r="TCK333" s="47"/>
      <c r="TCL333" s="47"/>
      <c r="TCM333" s="47"/>
      <c r="TCN333" s="47"/>
      <c r="TCO333" s="47"/>
      <c r="TCP333" s="47"/>
      <c r="TCQ333" s="47"/>
      <c r="TCR333" s="47"/>
      <c r="TCS333" s="47"/>
      <c r="TCT333" s="47"/>
      <c r="TCU333" s="47"/>
      <c r="TCV333" s="47"/>
      <c r="TCW333" s="47"/>
      <c r="TCX333" s="47"/>
      <c r="TCY333" s="47"/>
      <c r="TCZ333" s="47"/>
      <c r="TDA333" s="47"/>
      <c r="TDB333" s="47"/>
      <c r="TDC333" s="47"/>
      <c r="TDD333" s="47"/>
      <c r="TDE333" s="47"/>
      <c r="TDF333" s="47"/>
      <c r="TDG333" s="47"/>
      <c r="TDH333" s="47"/>
      <c r="TDI333" s="47"/>
      <c r="TDJ333" s="47"/>
      <c r="TDK333" s="47"/>
      <c r="TDL333" s="47"/>
      <c r="TDM333" s="47"/>
      <c r="TDN333" s="47"/>
      <c r="TDO333" s="47"/>
      <c r="TDP333" s="47"/>
      <c r="TDQ333" s="47"/>
      <c r="TDR333" s="47"/>
      <c r="TDS333" s="47"/>
      <c r="TDT333" s="47"/>
      <c r="TDU333" s="47"/>
      <c r="TDV333" s="47"/>
      <c r="TDW333" s="47"/>
      <c r="TDX333" s="47"/>
      <c r="TDY333" s="47"/>
      <c r="TDZ333" s="47"/>
      <c r="TEA333" s="47"/>
      <c r="TEB333" s="47"/>
      <c r="TEC333" s="47"/>
      <c r="TED333" s="47"/>
      <c r="TEE333" s="47"/>
      <c r="TEF333" s="47"/>
      <c r="TEG333" s="47"/>
      <c r="TEH333" s="47"/>
      <c r="TEI333" s="47"/>
      <c r="TEJ333" s="47"/>
      <c r="TEK333" s="47"/>
      <c r="TEL333" s="47"/>
      <c r="TEM333" s="47"/>
      <c r="TEN333" s="47"/>
      <c r="TEO333" s="47"/>
      <c r="TEP333" s="47"/>
      <c r="TEQ333" s="47"/>
      <c r="TER333" s="47"/>
      <c r="TES333" s="47"/>
      <c r="TET333" s="47"/>
      <c r="TEU333" s="47"/>
      <c r="TEV333" s="47"/>
      <c r="TEW333" s="47"/>
      <c r="TEX333" s="47"/>
      <c r="TEY333" s="47"/>
      <c r="TEZ333" s="47"/>
      <c r="TFA333" s="47"/>
      <c r="TFB333" s="47"/>
      <c r="TFC333" s="47"/>
      <c r="TFD333" s="47"/>
      <c r="TFE333" s="47"/>
      <c r="TFF333" s="47"/>
      <c r="TFG333" s="47"/>
      <c r="TFH333" s="47"/>
      <c r="TFI333" s="47"/>
      <c r="TFJ333" s="47"/>
      <c r="TFK333" s="47"/>
      <c r="TFL333" s="47"/>
      <c r="TFM333" s="47"/>
      <c r="TFN333" s="47"/>
      <c r="TFO333" s="47"/>
      <c r="TFP333" s="47"/>
      <c r="TFQ333" s="47"/>
      <c r="TFR333" s="47"/>
      <c r="TFS333" s="47"/>
      <c r="TFT333" s="47"/>
      <c r="TFU333" s="47"/>
      <c r="TFV333" s="47"/>
      <c r="TFW333" s="47"/>
      <c r="TFX333" s="47"/>
      <c r="TFY333" s="47"/>
      <c r="TFZ333" s="47"/>
      <c r="TGA333" s="47"/>
      <c r="TGB333" s="47"/>
      <c r="TGC333" s="47"/>
      <c r="TGD333" s="47"/>
      <c r="TGE333" s="47"/>
      <c r="TGF333" s="47"/>
      <c r="TGG333" s="47"/>
      <c r="TGH333" s="47"/>
      <c r="TGI333" s="47"/>
      <c r="TGJ333" s="47"/>
      <c r="TGK333" s="47"/>
      <c r="TGL333" s="47"/>
      <c r="TGM333" s="47"/>
      <c r="TGN333" s="47"/>
      <c r="TGO333" s="47"/>
      <c r="TGP333" s="47"/>
      <c r="TGQ333" s="47"/>
      <c r="TGR333" s="47"/>
      <c r="TGS333" s="47"/>
      <c r="TGT333" s="47"/>
      <c r="TGU333" s="47"/>
      <c r="TGV333" s="47"/>
      <c r="TGW333" s="47"/>
      <c r="TGX333" s="47"/>
      <c r="TGY333" s="47"/>
      <c r="TGZ333" s="47"/>
      <c r="THA333" s="47"/>
      <c r="THB333" s="47"/>
      <c r="THC333" s="47"/>
      <c r="THD333" s="47"/>
      <c r="THE333" s="47"/>
      <c r="THF333" s="47"/>
      <c r="THG333" s="47"/>
      <c r="THH333" s="47"/>
      <c r="THI333" s="47"/>
      <c r="THJ333" s="47"/>
      <c r="THK333" s="47"/>
      <c r="THL333" s="47"/>
      <c r="THM333" s="47"/>
      <c r="THN333" s="47"/>
      <c r="THO333" s="47"/>
      <c r="THP333" s="47"/>
      <c r="THQ333" s="47"/>
      <c r="THR333" s="47"/>
      <c r="THS333" s="47"/>
      <c r="THT333" s="47"/>
      <c r="THU333" s="47"/>
      <c r="THV333" s="47"/>
      <c r="THW333" s="47"/>
      <c r="THX333" s="47"/>
      <c r="THY333" s="47"/>
      <c r="THZ333" s="47"/>
      <c r="TIA333" s="47"/>
      <c r="TIB333" s="47"/>
      <c r="TIC333" s="47"/>
      <c r="TID333" s="47"/>
      <c r="TIE333" s="47"/>
      <c r="TIF333" s="47"/>
      <c r="TIG333" s="47"/>
      <c r="TIH333" s="47"/>
      <c r="TII333" s="47"/>
      <c r="TIJ333" s="47"/>
      <c r="TIK333" s="47"/>
      <c r="TIL333" s="47"/>
      <c r="TIM333" s="47"/>
      <c r="TIN333" s="47"/>
      <c r="TIO333" s="47"/>
      <c r="TIP333" s="47"/>
      <c r="TIQ333" s="47"/>
      <c r="TIR333" s="47"/>
      <c r="TIS333" s="47"/>
      <c r="TIT333" s="47"/>
      <c r="TIU333" s="47"/>
      <c r="TIV333" s="47"/>
      <c r="TIW333" s="47"/>
      <c r="TIX333" s="47"/>
      <c r="TIY333" s="47"/>
      <c r="TIZ333" s="47"/>
      <c r="TJA333" s="47"/>
      <c r="TJB333" s="47"/>
      <c r="TJC333" s="47"/>
      <c r="TJD333" s="47"/>
      <c r="TJE333" s="47"/>
      <c r="TJF333" s="47"/>
      <c r="TJG333" s="47"/>
      <c r="TJH333" s="47"/>
      <c r="TJI333" s="47"/>
      <c r="TJJ333" s="47"/>
      <c r="TJK333" s="47"/>
      <c r="TJL333" s="47"/>
      <c r="TJM333" s="47"/>
      <c r="TJN333" s="47"/>
      <c r="TJO333" s="47"/>
      <c r="TJP333" s="47"/>
      <c r="TJQ333" s="47"/>
      <c r="TJR333" s="47"/>
      <c r="TJS333" s="47"/>
      <c r="TJT333" s="47"/>
      <c r="TJU333" s="47"/>
      <c r="TJV333" s="47"/>
      <c r="TJW333" s="47"/>
      <c r="TJX333" s="47"/>
      <c r="TJY333" s="47"/>
      <c r="TJZ333" s="47"/>
      <c r="TKA333" s="47"/>
      <c r="TKB333" s="47"/>
      <c r="TKC333" s="47"/>
      <c r="TKD333" s="47"/>
      <c r="TKE333" s="47"/>
      <c r="TKF333" s="47"/>
      <c r="TKG333" s="47"/>
      <c r="TKH333" s="47"/>
      <c r="TKI333" s="47"/>
      <c r="TKJ333" s="47"/>
      <c r="TKK333" s="47"/>
      <c r="TKL333" s="47"/>
      <c r="TKM333" s="47"/>
      <c r="TKN333" s="47"/>
      <c r="TKO333" s="47"/>
      <c r="TKP333" s="47"/>
      <c r="TKQ333" s="47"/>
      <c r="TKR333" s="47"/>
      <c r="TKS333" s="47"/>
      <c r="TKT333" s="47"/>
      <c r="TKU333" s="47"/>
      <c r="TKV333" s="47"/>
      <c r="TKW333" s="47"/>
      <c r="TKX333" s="47"/>
      <c r="TKY333" s="47"/>
      <c r="TKZ333" s="47"/>
      <c r="TLA333" s="47"/>
      <c r="TLB333" s="47"/>
      <c r="TLC333" s="47"/>
      <c r="TLD333" s="47"/>
      <c r="TLE333" s="47"/>
      <c r="TLF333" s="47"/>
      <c r="TLG333" s="47"/>
      <c r="TLH333" s="47"/>
      <c r="TLI333" s="47"/>
      <c r="TLJ333" s="47"/>
      <c r="TLK333" s="47"/>
      <c r="TLL333" s="47"/>
      <c r="TLM333" s="47"/>
      <c r="TLN333" s="47"/>
      <c r="TLO333" s="47"/>
      <c r="TLP333" s="47"/>
      <c r="TLQ333" s="47"/>
      <c r="TLR333" s="47"/>
      <c r="TLS333" s="47"/>
      <c r="TLT333" s="47"/>
      <c r="TLU333" s="47"/>
      <c r="TLV333" s="47"/>
      <c r="TLW333" s="47"/>
      <c r="TLX333" s="47"/>
      <c r="TLY333" s="47"/>
      <c r="TLZ333" s="47"/>
      <c r="TMA333" s="47"/>
      <c r="TMB333" s="47"/>
      <c r="TMC333" s="47"/>
      <c r="TMD333" s="47"/>
      <c r="TME333" s="47"/>
      <c r="TMF333" s="47"/>
      <c r="TMG333" s="47"/>
      <c r="TMH333" s="47"/>
      <c r="TMI333" s="47"/>
      <c r="TMJ333" s="47"/>
      <c r="TMK333" s="47"/>
      <c r="TML333" s="47"/>
      <c r="TMM333" s="47"/>
      <c r="TMN333" s="47"/>
      <c r="TMO333" s="47"/>
      <c r="TMP333" s="47"/>
      <c r="TMQ333" s="47"/>
      <c r="TMR333" s="47"/>
      <c r="TMS333" s="47"/>
      <c r="TMT333" s="47"/>
      <c r="TMU333" s="47"/>
      <c r="TMV333" s="47"/>
      <c r="TMW333" s="47"/>
      <c r="TMX333" s="47"/>
      <c r="TMY333" s="47"/>
      <c r="TMZ333" s="47"/>
      <c r="TNA333" s="47"/>
      <c r="TNB333" s="47"/>
      <c r="TNC333" s="47"/>
      <c r="TND333" s="47"/>
      <c r="TNE333" s="47"/>
      <c r="TNF333" s="47"/>
      <c r="TNG333" s="47"/>
      <c r="TNH333" s="47"/>
      <c r="TNI333" s="47"/>
      <c r="TNJ333" s="47"/>
      <c r="TNK333" s="47"/>
      <c r="TNL333" s="47"/>
      <c r="TNM333" s="47"/>
      <c r="TNN333" s="47"/>
      <c r="TNO333" s="47"/>
      <c r="TNP333" s="47"/>
      <c r="TNQ333" s="47"/>
      <c r="TNR333" s="47"/>
      <c r="TNS333" s="47"/>
      <c r="TNT333" s="47"/>
      <c r="TNU333" s="47"/>
      <c r="TNV333" s="47"/>
      <c r="TNW333" s="47"/>
      <c r="TNX333" s="47"/>
      <c r="TNY333" s="47"/>
      <c r="TNZ333" s="47"/>
      <c r="TOA333" s="47"/>
      <c r="TOB333" s="47"/>
      <c r="TOC333" s="47"/>
      <c r="TOD333" s="47"/>
      <c r="TOE333" s="47"/>
      <c r="TOF333" s="47"/>
      <c r="TOG333" s="47"/>
      <c r="TOH333" s="47"/>
      <c r="TOI333" s="47"/>
      <c r="TOJ333" s="47"/>
      <c r="TOK333" s="47"/>
      <c r="TOL333" s="47"/>
      <c r="TOM333" s="47"/>
      <c r="TON333" s="47"/>
      <c r="TOO333" s="47"/>
      <c r="TOP333" s="47"/>
      <c r="TOQ333" s="47"/>
      <c r="TOR333" s="47"/>
      <c r="TOS333" s="47"/>
      <c r="TOT333" s="47"/>
      <c r="TOU333" s="47"/>
      <c r="TOV333" s="47"/>
      <c r="TOW333" s="47"/>
      <c r="TOX333" s="47"/>
      <c r="TOY333" s="47"/>
      <c r="TOZ333" s="47"/>
      <c r="TPA333" s="47"/>
      <c r="TPB333" s="47"/>
      <c r="TPC333" s="47"/>
      <c r="TPD333" s="47"/>
      <c r="TPE333" s="47"/>
      <c r="TPF333" s="47"/>
      <c r="TPG333" s="47"/>
      <c r="TPH333" s="47"/>
      <c r="TPI333" s="47"/>
      <c r="TPJ333" s="47"/>
      <c r="TPK333" s="47"/>
      <c r="TPL333" s="47"/>
      <c r="TPM333" s="47"/>
      <c r="TPN333" s="47"/>
      <c r="TPO333" s="47"/>
      <c r="TPP333" s="47"/>
      <c r="TPQ333" s="47"/>
      <c r="TPR333" s="47"/>
      <c r="TPS333" s="47"/>
      <c r="TPT333" s="47"/>
      <c r="TPU333" s="47"/>
      <c r="TPV333" s="47"/>
      <c r="TPW333" s="47"/>
      <c r="TPX333" s="47"/>
      <c r="TPY333" s="47"/>
      <c r="TPZ333" s="47"/>
      <c r="TQA333" s="47"/>
      <c r="TQB333" s="47"/>
      <c r="TQC333" s="47"/>
      <c r="TQD333" s="47"/>
      <c r="TQE333" s="47"/>
      <c r="TQF333" s="47"/>
      <c r="TQG333" s="47"/>
      <c r="TQH333" s="47"/>
      <c r="TQI333" s="47"/>
      <c r="TQJ333" s="47"/>
      <c r="TQK333" s="47"/>
      <c r="TQL333" s="47"/>
      <c r="TQM333" s="47"/>
      <c r="TQN333" s="47"/>
      <c r="TQO333" s="47"/>
      <c r="TQP333" s="47"/>
      <c r="TQQ333" s="47"/>
      <c r="TQR333" s="47"/>
      <c r="TQS333" s="47"/>
      <c r="TQT333" s="47"/>
      <c r="TQU333" s="47"/>
      <c r="TQV333" s="47"/>
      <c r="TQW333" s="47"/>
      <c r="TQX333" s="47"/>
      <c r="TQY333" s="47"/>
      <c r="TQZ333" s="47"/>
      <c r="TRA333" s="47"/>
      <c r="TRB333" s="47"/>
      <c r="TRC333" s="47"/>
      <c r="TRD333" s="47"/>
      <c r="TRE333" s="47"/>
      <c r="TRF333" s="47"/>
      <c r="TRG333" s="47"/>
      <c r="TRH333" s="47"/>
      <c r="TRI333" s="47"/>
      <c r="TRJ333" s="47"/>
      <c r="TRK333" s="47"/>
      <c r="TRL333" s="47"/>
      <c r="TRM333" s="47"/>
      <c r="TRN333" s="47"/>
      <c r="TRO333" s="47"/>
      <c r="TRP333" s="47"/>
      <c r="TRQ333" s="47"/>
      <c r="TRR333" s="47"/>
      <c r="TRS333" s="47"/>
      <c r="TRT333" s="47"/>
      <c r="TRU333" s="47"/>
      <c r="TRV333" s="47"/>
      <c r="TRW333" s="47"/>
      <c r="TRX333" s="47"/>
      <c r="TRY333" s="47"/>
      <c r="TRZ333" s="47"/>
      <c r="TSA333" s="47"/>
      <c r="TSB333" s="47"/>
      <c r="TSC333" s="47"/>
      <c r="TSD333" s="47"/>
      <c r="TSE333" s="47"/>
      <c r="TSF333" s="47"/>
      <c r="TSG333" s="47"/>
      <c r="TSH333" s="47"/>
      <c r="TSI333" s="47"/>
      <c r="TSJ333" s="47"/>
      <c r="TSK333" s="47"/>
      <c r="TSL333" s="47"/>
      <c r="TSM333" s="47"/>
      <c r="TSN333" s="47"/>
      <c r="TSO333" s="47"/>
      <c r="TSP333" s="47"/>
      <c r="TSQ333" s="47"/>
      <c r="TSR333" s="47"/>
      <c r="TSS333" s="47"/>
      <c r="TST333" s="47"/>
      <c r="TSU333" s="47"/>
      <c r="TSV333" s="47"/>
      <c r="TSW333" s="47"/>
      <c r="TSX333" s="47"/>
      <c r="TSY333" s="47"/>
      <c r="TSZ333" s="47"/>
      <c r="TTA333" s="47"/>
      <c r="TTB333" s="47"/>
      <c r="TTC333" s="47"/>
      <c r="TTD333" s="47"/>
      <c r="TTE333" s="47"/>
      <c r="TTF333" s="47"/>
      <c r="TTG333" s="47"/>
      <c r="TTH333" s="47"/>
      <c r="TTI333" s="47"/>
      <c r="TTJ333" s="47"/>
      <c r="TTK333" s="47"/>
      <c r="TTL333" s="47"/>
      <c r="TTM333" s="47"/>
      <c r="TTN333" s="47"/>
      <c r="TTO333" s="47"/>
      <c r="TTP333" s="47"/>
      <c r="TTQ333" s="47"/>
      <c r="TTR333" s="47"/>
      <c r="TTS333" s="47"/>
      <c r="TTT333" s="47"/>
      <c r="TTU333" s="47"/>
      <c r="TTV333" s="47"/>
      <c r="TTW333" s="47"/>
      <c r="TTX333" s="47"/>
      <c r="TTY333" s="47"/>
      <c r="TTZ333" s="47"/>
      <c r="TUA333" s="47"/>
      <c r="TUB333" s="47"/>
      <c r="TUC333" s="47"/>
      <c r="TUD333" s="47"/>
      <c r="TUE333" s="47"/>
      <c r="TUF333" s="47"/>
      <c r="TUG333" s="47"/>
      <c r="TUH333" s="47"/>
      <c r="TUI333" s="47"/>
      <c r="TUJ333" s="47"/>
      <c r="TUK333" s="47"/>
      <c r="TUL333" s="47"/>
      <c r="TUM333" s="47"/>
      <c r="TUN333" s="47"/>
      <c r="TUO333" s="47"/>
      <c r="TUP333" s="47"/>
      <c r="TUQ333" s="47"/>
      <c r="TUR333" s="47"/>
      <c r="TUS333" s="47"/>
      <c r="TUT333" s="47"/>
      <c r="TUU333" s="47"/>
      <c r="TUV333" s="47"/>
      <c r="TUW333" s="47"/>
      <c r="TUX333" s="47"/>
      <c r="TUY333" s="47"/>
      <c r="TUZ333" s="47"/>
      <c r="TVA333" s="47"/>
      <c r="TVB333" s="47"/>
      <c r="TVC333" s="47"/>
      <c r="TVD333" s="47"/>
      <c r="TVE333" s="47"/>
      <c r="TVF333" s="47"/>
      <c r="TVG333" s="47"/>
      <c r="TVH333" s="47"/>
      <c r="TVI333" s="47"/>
      <c r="TVJ333" s="47"/>
      <c r="TVK333" s="47"/>
      <c r="TVL333" s="47"/>
      <c r="TVM333" s="47"/>
      <c r="TVN333" s="47"/>
      <c r="TVO333" s="47"/>
      <c r="TVP333" s="47"/>
      <c r="TVQ333" s="47"/>
      <c r="TVR333" s="47"/>
      <c r="TVS333" s="47"/>
      <c r="TVT333" s="47"/>
      <c r="TVU333" s="47"/>
      <c r="TVV333" s="47"/>
      <c r="TVW333" s="47"/>
      <c r="TVX333" s="47"/>
      <c r="TVY333" s="47"/>
      <c r="TVZ333" s="47"/>
      <c r="TWA333" s="47"/>
      <c r="TWB333" s="47"/>
      <c r="TWC333" s="47"/>
      <c r="TWD333" s="47"/>
      <c r="TWE333" s="47"/>
      <c r="TWF333" s="47"/>
      <c r="TWG333" s="47"/>
      <c r="TWH333" s="47"/>
      <c r="TWI333" s="47"/>
      <c r="TWJ333" s="47"/>
      <c r="TWK333" s="47"/>
      <c r="TWL333" s="47"/>
      <c r="TWM333" s="47"/>
      <c r="TWN333" s="47"/>
      <c r="TWO333" s="47"/>
      <c r="TWP333" s="47"/>
      <c r="TWQ333" s="47"/>
      <c r="TWR333" s="47"/>
      <c r="TWS333" s="47"/>
      <c r="TWT333" s="47"/>
      <c r="TWU333" s="47"/>
      <c r="TWV333" s="47"/>
      <c r="TWW333" s="47"/>
      <c r="TWX333" s="47"/>
      <c r="TWY333" s="47"/>
      <c r="TWZ333" s="47"/>
      <c r="TXA333" s="47"/>
      <c r="TXB333" s="47"/>
      <c r="TXC333" s="47"/>
      <c r="TXD333" s="47"/>
      <c r="TXE333" s="47"/>
      <c r="TXF333" s="47"/>
      <c r="TXG333" s="47"/>
      <c r="TXH333" s="47"/>
      <c r="TXI333" s="47"/>
      <c r="TXJ333" s="47"/>
      <c r="TXK333" s="47"/>
      <c r="TXL333" s="47"/>
      <c r="TXM333" s="47"/>
      <c r="TXN333" s="47"/>
      <c r="TXO333" s="47"/>
      <c r="TXP333" s="47"/>
      <c r="TXQ333" s="47"/>
      <c r="TXR333" s="47"/>
      <c r="TXS333" s="47"/>
      <c r="TXT333" s="47"/>
      <c r="TXU333" s="47"/>
      <c r="TXV333" s="47"/>
      <c r="TXW333" s="47"/>
      <c r="TXX333" s="47"/>
      <c r="TXY333" s="47"/>
      <c r="TXZ333" s="47"/>
      <c r="TYA333" s="47"/>
      <c r="TYB333" s="47"/>
      <c r="TYC333" s="47"/>
      <c r="TYD333" s="47"/>
      <c r="TYE333" s="47"/>
      <c r="TYF333" s="47"/>
      <c r="TYG333" s="47"/>
      <c r="TYH333" s="47"/>
      <c r="TYI333" s="47"/>
      <c r="TYJ333" s="47"/>
      <c r="TYK333" s="47"/>
      <c r="TYL333" s="47"/>
      <c r="TYM333" s="47"/>
      <c r="TYN333" s="47"/>
      <c r="TYO333" s="47"/>
      <c r="TYP333" s="47"/>
      <c r="TYQ333" s="47"/>
      <c r="TYR333" s="47"/>
      <c r="TYS333" s="47"/>
      <c r="TYT333" s="47"/>
      <c r="TYU333" s="47"/>
      <c r="TYV333" s="47"/>
      <c r="TYW333" s="47"/>
      <c r="TYX333" s="47"/>
      <c r="TYY333" s="47"/>
      <c r="TYZ333" s="47"/>
      <c r="TZA333" s="47"/>
      <c r="TZB333" s="47"/>
      <c r="TZC333" s="47"/>
      <c r="TZD333" s="47"/>
      <c r="TZE333" s="47"/>
      <c r="TZF333" s="47"/>
      <c r="TZG333" s="47"/>
      <c r="TZH333" s="47"/>
      <c r="TZI333" s="47"/>
      <c r="TZJ333" s="47"/>
      <c r="TZK333" s="47"/>
      <c r="TZL333" s="47"/>
      <c r="TZM333" s="47"/>
      <c r="TZN333" s="47"/>
      <c r="TZO333" s="47"/>
      <c r="TZP333" s="47"/>
      <c r="TZQ333" s="47"/>
      <c r="TZR333" s="47"/>
      <c r="TZS333" s="47"/>
      <c r="TZT333" s="47"/>
      <c r="TZU333" s="47"/>
      <c r="TZV333" s="47"/>
      <c r="TZW333" s="47"/>
      <c r="TZX333" s="47"/>
      <c r="TZY333" s="47"/>
      <c r="TZZ333" s="47"/>
      <c r="UAA333" s="47"/>
      <c r="UAB333" s="47"/>
      <c r="UAC333" s="47"/>
      <c r="UAD333" s="47"/>
      <c r="UAE333" s="47"/>
      <c r="UAF333" s="47"/>
      <c r="UAG333" s="47"/>
      <c r="UAH333" s="47"/>
      <c r="UAI333" s="47"/>
      <c r="UAJ333" s="47"/>
      <c r="UAK333" s="47"/>
      <c r="UAL333" s="47"/>
      <c r="UAM333" s="47"/>
      <c r="UAN333" s="47"/>
      <c r="UAO333" s="47"/>
      <c r="UAP333" s="47"/>
      <c r="UAQ333" s="47"/>
      <c r="UAR333" s="47"/>
      <c r="UAS333" s="47"/>
      <c r="UAT333" s="47"/>
      <c r="UAU333" s="47"/>
      <c r="UAV333" s="47"/>
      <c r="UAW333" s="47"/>
      <c r="UAX333" s="47"/>
      <c r="UAY333" s="47"/>
      <c r="UAZ333" s="47"/>
      <c r="UBA333" s="47"/>
      <c r="UBB333" s="47"/>
      <c r="UBC333" s="47"/>
      <c r="UBD333" s="47"/>
      <c r="UBE333" s="47"/>
      <c r="UBF333" s="47"/>
      <c r="UBG333" s="47"/>
      <c r="UBH333" s="47"/>
      <c r="UBI333" s="47"/>
      <c r="UBJ333" s="47"/>
      <c r="UBK333" s="47"/>
      <c r="UBL333" s="47"/>
      <c r="UBM333" s="47"/>
      <c r="UBN333" s="47"/>
      <c r="UBO333" s="47"/>
      <c r="UBP333" s="47"/>
      <c r="UBQ333" s="47"/>
      <c r="UBR333" s="47"/>
      <c r="UBS333" s="47"/>
      <c r="UBT333" s="47"/>
      <c r="UBU333" s="47"/>
      <c r="UBV333" s="47"/>
      <c r="UBW333" s="47"/>
      <c r="UBX333" s="47"/>
      <c r="UBY333" s="47"/>
      <c r="UBZ333" s="47"/>
      <c r="UCA333" s="47"/>
      <c r="UCB333" s="47"/>
      <c r="UCC333" s="47"/>
      <c r="UCD333" s="47"/>
      <c r="UCE333" s="47"/>
      <c r="UCF333" s="47"/>
      <c r="UCG333" s="47"/>
      <c r="UCH333" s="47"/>
      <c r="UCI333" s="47"/>
      <c r="UCJ333" s="47"/>
      <c r="UCK333" s="47"/>
      <c r="UCL333" s="47"/>
      <c r="UCM333" s="47"/>
      <c r="UCN333" s="47"/>
      <c r="UCO333" s="47"/>
      <c r="UCP333" s="47"/>
      <c r="UCQ333" s="47"/>
      <c r="UCR333" s="47"/>
      <c r="UCS333" s="47"/>
      <c r="UCT333" s="47"/>
      <c r="UCU333" s="47"/>
      <c r="UCV333" s="47"/>
      <c r="UCW333" s="47"/>
      <c r="UCX333" s="47"/>
      <c r="UCY333" s="47"/>
      <c r="UCZ333" s="47"/>
      <c r="UDA333" s="47"/>
      <c r="UDB333" s="47"/>
      <c r="UDC333" s="47"/>
      <c r="UDD333" s="47"/>
      <c r="UDE333" s="47"/>
      <c r="UDF333" s="47"/>
      <c r="UDG333" s="47"/>
      <c r="UDH333" s="47"/>
      <c r="UDI333" s="47"/>
      <c r="UDJ333" s="47"/>
      <c r="UDK333" s="47"/>
      <c r="UDL333" s="47"/>
      <c r="UDM333" s="47"/>
      <c r="UDN333" s="47"/>
      <c r="UDO333" s="47"/>
      <c r="UDP333" s="47"/>
      <c r="UDQ333" s="47"/>
      <c r="UDR333" s="47"/>
      <c r="UDS333" s="47"/>
      <c r="UDT333" s="47"/>
      <c r="UDU333" s="47"/>
      <c r="UDV333" s="47"/>
      <c r="UDW333" s="47"/>
      <c r="UDX333" s="47"/>
      <c r="UDY333" s="47"/>
      <c r="UDZ333" s="47"/>
      <c r="UEA333" s="47"/>
      <c r="UEB333" s="47"/>
      <c r="UEC333" s="47"/>
      <c r="UED333" s="47"/>
      <c r="UEE333" s="47"/>
      <c r="UEF333" s="47"/>
      <c r="UEG333" s="47"/>
      <c r="UEH333" s="47"/>
      <c r="UEI333" s="47"/>
      <c r="UEJ333" s="47"/>
      <c r="UEK333" s="47"/>
      <c r="UEL333" s="47"/>
      <c r="UEM333" s="47"/>
      <c r="UEN333" s="47"/>
      <c r="UEO333" s="47"/>
      <c r="UEP333" s="47"/>
      <c r="UEQ333" s="47"/>
      <c r="UER333" s="47"/>
      <c r="UES333" s="47"/>
      <c r="UET333" s="47"/>
      <c r="UEU333" s="47"/>
      <c r="UEV333" s="47"/>
      <c r="UEW333" s="47"/>
      <c r="UEX333" s="47"/>
      <c r="UEY333" s="47"/>
      <c r="UEZ333" s="47"/>
      <c r="UFA333" s="47"/>
      <c r="UFB333" s="47"/>
      <c r="UFC333" s="47"/>
      <c r="UFD333" s="47"/>
      <c r="UFE333" s="47"/>
      <c r="UFF333" s="47"/>
      <c r="UFG333" s="47"/>
      <c r="UFH333" s="47"/>
      <c r="UFI333" s="47"/>
      <c r="UFJ333" s="47"/>
      <c r="UFK333" s="47"/>
      <c r="UFL333" s="47"/>
      <c r="UFM333" s="47"/>
      <c r="UFN333" s="47"/>
      <c r="UFO333" s="47"/>
      <c r="UFP333" s="47"/>
      <c r="UFQ333" s="47"/>
      <c r="UFR333" s="47"/>
      <c r="UFS333" s="47"/>
      <c r="UFT333" s="47"/>
      <c r="UFU333" s="47"/>
      <c r="UFV333" s="47"/>
      <c r="UFW333" s="47"/>
      <c r="UFX333" s="47"/>
      <c r="UFY333" s="47"/>
      <c r="UFZ333" s="47"/>
      <c r="UGA333" s="47"/>
      <c r="UGB333" s="47"/>
      <c r="UGC333" s="47"/>
      <c r="UGD333" s="47"/>
      <c r="UGE333" s="47"/>
      <c r="UGF333" s="47"/>
      <c r="UGG333" s="47"/>
      <c r="UGH333" s="47"/>
      <c r="UGI333" s="47"/>
      <c r="UGJ333" s="47"/>
      <c r="UGK333" s="47"/>
      <c r="UGL333" s="47"/>
      <c r="UGM333" s="47"/>
      <c r="UGN333" s="47"/>
      <c r="UGO333" s="47"/>
      <c r="UGP333" s="47"/>
      <c r="UGQ333" s="47"/>
      <c r="UGR333" s="47"/>
      <c r="UGS333" s="47"/>
      <c r="UGT333" s="47"/>
      <c r="UGU333" s="47"/>
      <c r="UGV333" s="47"/>
      <c r="UGW333" s="47"/>
      <c r="UGX333" s="47"/>
      <c r="UGY333" s="47"/>
      <c r="UGZ333" s="47"/>
      <c r="UHA333" s="47"/>
      <c r="UHB333" s="47"/>
      <c r="UHC333" s="47"/>
      <c r="UHD333" s="47"/>
      <c r="UHE333" s="47"/>
      <c r="UHF333" s="47"/>
      <c r="UHG333" s="47"/>
      <c r="UHH333" s="47"/>
      <c r="UHI333" s="47"/>
      <c r="UHJ333" s="47"/>
      <c r="UHK333" s="47"/>
      <c r="UHL333" s="47"/>
      <c r="UHM333" s="47"/>
      <c r="UHN333" s="47"/>
      <c r="UHO333" s="47"/>
      <c r="UHP333" s="47"/>
      <c r="UHQ333" s="47"/>
      <c r="UHR333" s="47"/>
      <c r="UHS333" s="47"/>
      <c r="UHT333" s="47"/>
      <c r="UHU333" s="47"/>
      <c r="UHV333" s="47"/>
      <c r="UHW333" s="47"/>
      <c r="UHX333" s="47"/>
      <c r="UHY333" s="47"/>
      <c r="UHZ333" s="47"/>
      <c r="UIA333" s="47"/>
      <c r="UIB333" s="47"/>
      <c r="UIC333" s="47"/>
      <c r="UID333" s="47"/>
      <c r="UIE333" s="47"/>
      <c r="UIF333" s="47"/>
      <c r="UIG333" s="47"/>
      <c r="UIH333" s="47"/>
      <c r="UII333" s="47"/>
      <c r="UIJ333" s="47"/>
      <c r="UIK333" s="47"/>
      <c r="UIL333" s="47"/>
      <c r="UIM333" s="47"/>
      <c r="UIN333" s="47"/>
      <c r="UIO333" s="47"/>
      <c r="UIP333" s="47"/>
      <c r="UIQ333" s="47"/>
      <c r="UIR333" s="47"/>
      <c r="UIS333" s="47"/>
      <c r="UIT333" s="47"/>
      <c r="UIU333" s="47"/>
      <c r="UIV333" s="47"/>
      <c r="UIW333" s="47"/>
      <c r="UIX333" s="47"/>
      <c r="UIY333" s="47"/>
      <c r="UIZ333" s="47"/>
      <c r="UJA333" s="47"/>
      <c r="UJB333" s="47"/>
      <c r="UJC333" s="47"/>
      <c r="UJD333" s="47"/>
      <c r="UJE333" s="47"/>
      <c r="UJF333" s="47"/>
      <c r="UJG333" s="47"/>
      <c r="UJH333" s="47"/>
      <c r="UJI333" s="47"/>
      <c r="UJJ333" s="47"/>
      <c r="UJK333" s="47"/>
      <c r="UJL333" s="47"/>
      <c r="UJM333" s="47"/>
      <c r="UJN333" s="47"/>
      <c r="UJO333" s="47"/>
      <c r="UJP333" s="47"/>
      <c r="UJQ333" s="47"/>
      <c r="UJR333" s="47"/>
      <c r="UJS333" s="47"/>
      <c r="UJT333" s="47"/>
      <c r="UJU333" s="47"/>
      <c r="UJV333" s="47"/>
      <c r="UJW333" s="47"/>
      <c r="UJX333" s="47"/>
      <c r="UJY333" s="47"/>
      <c r="UJZ333" s="47"/>
      <c r="UKA333" s="47"/>
      <c r="UKB333" s="47"/>
      <c r="UKC333" s="47"/>
      <c r="UKD333" s="47"/>
      <c r="UKE333" s="47"/>
      <c r="UKF333" s="47"/>
      <c r="UKG333" s="47"/>
      <c r="UKH333" s="47"/>
      <c r="UKI333" s="47"/>
      <c r="UKJ333" s="47"/>
      <c r="UKK333" s="47"/>
      <c r="UKL333" s="47"/>
      <c r="UKM333" s="47"/>
      <c r="UKN333" s="47"/>
      <c r="UKO333" s="47"/>
      <c r="UKP333" s="47"/>
      <c r="UKQ333" s="47"/>
      <c r="UKR333" s="47"/>
      <c r="UKS333" s="47"/>
      <c r="UKT333" s="47"/>
      <c r="UKU333" s="47"/>
      <c r="UKV333" s="47"/>
      <c r="UKW333" s="47"/>
      <c r="UKX333" s="47"/>
      <c r="UKY333" s="47"/>
      <c r="UKZ333" s="47"/>
      <c r="ULA333" s="47"/>
      <c r="ULB333" s="47"/>
      <c r="ULC333" s="47"/>
      <c r="ULD333" s="47"/>
      <c r="ULE333" s="47"/>
      <c r="ULF333" s="47"/>
      <c r="ULG333" s="47"/>
      <c r="ULH333" s="47"/>
      <c r="ULI333" s="47"/>
      <c r="ULJ333" s="47"/>
      <c r="ULK333" s="47"/>
      <c r="ULL333" s="47"/>
      <c r="ULM333" s="47"/>
      <c r="ULN333" s="47"/>
      <c r="ULO333" s="47"/>
      <c r="ULP333" s="47"/>
      <c r="ULQ333" s="47"/>
      <c r="ULR333" s="47"/>
      <c r="ULS333" s="47"/>
      <c r="ULT333" s="47"/>
      <c r="ULU333" s="47"/>
      <c r="ULV333" s="47"/>
      <c r="ULW333" s="47"/>
      <c r="ULX333" s="47"/>
      <c r="ULY333" s="47"/>
      <c r="ULZ333" s="47"/>
      <c r="UMA333" s="47"/>
      <c r="UMB333" s="47"/>
      <c r="UMC333" s="47"/>
      <c r="UMD333" s="47"/>
      <c r="UME333" s="47"/>
      <c r="UMF333" s="47"/>
      <c r="UMG333" s="47"/>
      <c r="UMH333" s="47"/>
      <c r="UMI333" s="47"/>
      <c r="UMJ333" s="47"/>
      <c r="UMK333" s="47"/>
      <c r="UML333" s="47"/>
      <c r="UMM333" s="47"/>
      <c r="UMN333" s="47"/>
      <c r="UMO333" s="47"/>
      <c r="UMP333" s="47"/>
      <c r="UMQ333" s="47"/>
      <c r="UMR333" s="47"/>
      <c r="UMS333" s="47"/>
      <c r="UMT333" s="47"/>
      <c r="UMU333" s="47"/>
      <c r="UMV333" s="47"/>
      <c r="UMW333" s="47"/>
      <c r="UMX333" s="47"/>
      <c r="UMY333" s="47"/>
      <c r="UMZ333" s="47"/>
      <c r="UNA333" s="47"/>
      <c r="UNB333" s="47"/>
      <c r="UNC333" s="47"/>
      <c r="UND333" s="47"/>
      <c r="UNE333" s="47"/>
      <c r="UNF333" s="47"/>
      <c r="UNG333" s="47"/>
      <c r="UNH333" s="47"/>
      <c r="UNI333" s="47"/>
      <c r="UNJ333" s="47"/>
      <c r="UNK333" s="47"/>
      <c r="UNL333" s="47"/>
      <c r="UNM333" s="47"/>
      <c r="UNN333" s="47"/>
      <c r="UNO333" s="47"/>
      <c r="UNP333" s="47"/>
      <c r="UNQ333" s="47"/>
      <c r="UNR333" s="47"/>
      <c r="UNS333" s="47"/>
      <c r="UNT333" s="47"/>
      <c r="UNU333" s="47"/>
      <c r="UNV333" s="47"/>
      <c r="UNW333" s="47"/>
      <c r="UNX333" s="47"/>
      <c r="UNY333" s="47"/>
      <c r="UNZ333" s="47"/>
      <c r="UOA333" s="47"/>
      <c r="UOB333" s="47"/>
      <c r="UOC333" s="47"/>
      <c r="UOD333" s="47"/>
      <c r="UOE333" s="47"/>
      <c r="UOF333" s="47"/>
      <c r="UOG333" s="47"/>
      <c r="UOH333" s="47"/>
      <c r="UOI333" s="47"/>
      <c r="UOJ333" s="47"/>
      <c r="UOK333" s="47"/>
      <c r="UOL333" s="47"/>
      <c r="UOM333" s="47"/>
      <c r="UON333" s="47"/>
      <c r="UOO333" s="47"/>
      <c r="UOP333" s="47"/>
      <c r="UOQ333" s="47"/>
      <c r="UOR333" s="47"/>
      <c r="UOS333" s="47"/>
      <c r="UOT333" s="47"/>
      <c r="UOU333" s="47"/>
      <c r="UOV333" s="47"/>
      <c r="UOW333" s="47"/>
      <c r="UOX333" s="47"/>
      <c r="UOY333" s="47"/>
      <c r="UOZ333" s="47"/>
      <c r="UPA333" s="47"/>
      <c r="UPB333" s="47"/>
      <c r="UPC333" s="47"/>
      <c r="UPD333" s="47"/>
      <c r="UPE333" s="47"/>
      <c r="UPF333" s="47"/>
      <c r="UPG333" s="47"/>
      <c r="UPH333" s="47"/>
      <c r="UPI333" s="47"/>
      <c r="UPJ333" s="47"/>
      <c r="UPK333" s="47"/>
      <c r="UPL333" s="47"/>
      <c r="UPM333" s="47"/>
      <c r="UPN333" s="47"/>
      <c r="UPO333" s="47"/>
      <c r="UPP333" s="47"/>
      <c r="UPQ333" s="47"/>
      <c r="UPR333" s="47"/>
      <c r="UPS333" s="47"/>
      <c r="UPT333" s="47"/>
      <c r="UPU333" s="47"/>
      <c r="UPV333" s="47"/>
      <c r="UPW333" s="47"/>
      <c r="UPX333" s="47"/>
      <c r="UPY333" s="47"/>
      <c r="UPZ333" s="47"/>
      <c r="UQA333" s="47"/>
      <c r="UQB333" s="47"/>
      <c r="UQC333" s="47"/>
      <c r="UQD333" s="47"/>
      <c r="UQE333" s="47"/>
      <c r="UQF333" s="47"/>
      <c r="UQG333" s="47"/>
      <c r="UQH333" s="47"/>
      <c r="UQI333" s="47"/>
      <c r="UQJ333" s="47"/>
      <c r="UQK333" s="47"/>
      <c r="UQL333" s="47"/>
      <c r="UQM333" s="47"/>
      <c r="UQN333" s="47"/>
      <c r="UQO333" s="47"/>
      <c r="UQP333" s="47"/>
      <c r="UQQ333" s="47"/>
      <c r="UQR333" s="47"/>
      <c r="UQS333" s="47"/>
      <c r="UQT333" s="47"/>
      <c r="UQU333" s="47"/>
      <c r="UQV333" s="47"/>
      <c r="UQW333" s="47"/>
      <c r="UQX333" s="47"/>
      <c r="UQY333" s="47"/>
      <c r="UQZ333" s="47"/>
      <c r="URA333" s="47"/>
      <c r="URB333" s="47"/>
      <c r="URC333" s="47"/>
      <c r="URD333" s="47"/>
      <c r="URE333" s="47"/>
      <c r="URF333" s="47"/>
      <c r="URG333" s="47"/>
      <c r="URH333" s="47"/>
      <c r="URI333" s="47"/>
      <c r="URJ333" s="47"/>
      <c r="URK333" s="47"/>
      <c r="URL333" s="47"/>
      <c r="URM333" s="47"/>
      <c r="URN333" s="47"/>
      <c r="URO333" s="47"/>
      <c r="URP333" s="47"/>
      <c r="URQ333" s="47"/>
      <c r="URR333" s="47"/>
      <c r="URS333" s="47"/>
      <c r="URT333" s="47"/>
      <c r="URU333" s="47"/>
      <c r="URV333" s="47"/>
      <c r="URW333" s="47"/>
      <c r="URX333" s="47"/>
      <c r="URY333" s="47"/>
      <c r="URZ333" s="47"/>
      <c r="USA333" s="47"/>
      <c r="USB333" s="47"/>
      <c r="USC333" s="47"/>
      <c r="USD333" s="47"/>
      <c r="USE333" s="47"/>
      <c r="USF333" s="47"/>
      <c r="USG333" s="47"/>
      <c r="USH333" s="47"/>
      <c r="USI333" s="47"/>
      <c r="USJ333" s="47"/>
      <c r="USK333" s="47"/>
      <c r="USL333" s="47"/>
      <c r="USM333" s="47"/>
      <c r="USN333" s="47"/>
      <c r="USO333" s="47"/>
      <c r="USP333" s="47"/>
      <c r="USQ333" s="47"/>
      <c r="USR333" s="47"/>
      <c r="USS333" s="47"/>
      <c r="UST333" s="47"/>
      <c r="USU333" s="47"/>
      <c r="USV333" s="47"/>
      <c r="USW333" s="47"/>
      <c r="USX333" s="47"/>
      <c r="USY333" s="47"/>
      <c r="USZ333" s="47"/>
      <c r="UTA333" s="47"/>
      <c r="UTB333" s="47"/>
      <c r="UTC333" s="47"/>
      <c r="UTD333" s="47"/>
      <c r="UTE333" s="47"/>
      <c r="UTF333" s="47"/>
      <c r="UTG333" s="47"/>
      <c r="UTH333" s="47"/>
      <c r="UTI333" s="47"/>
      <c r="UTJ333" s="47"/>
      <c r="UTK333" s="47"/>
      <c r="UTL333" s="47"/>
      <c r="UTM333" s="47"/>
      <c r="UTN333" s="47"/>
      <c r="UTO333" s="47"/>
      <c r="UTP333" s="47"/>
      <c r="UTQ333" s="47"/>
      <c r="UTR333" s="47"/>
      <c r="UTS333" s="47"/>
      <c r="UTT333" s="47"/>
      <c r="UTU333" s="47"/>
      <c r="UTV333" s="47"/>
      <c r="UTW333" s="47"/>
      <c r="UTX333" s="47"/>
      <c r="UTY333" s="47"/>
      <c r="UTZ333" s="47"/>
      <c r="UUA333" s="47"/>
      <c r="UUB333" s="47"/>
      <c r="UUC333" s="47"/>
      <c r="UUD333" s="47"/>
      <c r="UUE333" s="47"/>
      <c r="UUF333" s="47"/>
      <c r="UUG333" s="47"/>
      <c r="UUH333" s="47"/>
      <c r="UUI333" s="47"/>
      <c r="UUJ333" s="47"/>
      <c r="UUK333" s="47"/>
      <c r="UUL333" s="47"/>
      <c r="UUM333" s="47"/>
      <c r="UUN333" s="47"/>
      <c r="UUO333" s="47"/>
      <c r="UUP333" s="47"/>
      <c r="UUQ333" s="47"/>
      <c r="UUR333" s="47"/>
      <c r="UUS333" s="47"/>
      <c r="UUT333" s="47"/>
      <c r="UUU333" s="47"/>
      <c r="UUV333" s="47"/>
      <c r="UUW333" s="47"/>
      <c r="UUX333" s="47"/>
      <c r="UUY333" s="47"/>
      <c r="UUZ333" s="47"/>
      <c r="UVA333" s="47"/>
      <c r="UVB333" s="47"/>
      <c r="UVC333" s="47"/>
      <c r="UVD333" s="47"/>
      <c r="UVE333" s="47"/>
      <c r="UVF333" s="47"/>
      <c r="UVG333" s="47"/>
      <c r="UVH333" s="47"/>
      <c r="UVI333" s="47"/>
      <c r="UVJ333" s="47"/>
      <c r="UVK333" s="47"/>
      <c r="UVL333" s="47"/>
      <c r="UVM333" s="47"/>
      <c r="UVN333" s="47"/>
      <c r="UVO333" s="47"/>
      <c r="UVP333" s="47"/>
      <c r="UVQ333" s="47"/>
      <c r="UVR333" s="47"/>
      <c r="UVS333" s="47"/>
      <c r="UVT333" s="47"/>
      <c r="UVU333" s="47"/>
      <c r="UVV333" s="47"/>
      <c r="UVW333" s="47"/>
      <c r="UVX333" s="47"/>
      <c r="UVY333" s="47"/>
      <c r="UVZ333" s="47"/>
      <c r="UWA333" s="47"/>
      <c r="UWB333" s="47"/>
      <c r="UWC333" s="47"/>
      <c r="UWD333" s="47"/>
      <c r="UWE333" s="47"/>
      <c r="UWF333" s="47"/>
      <c r="UWG333" s="47"/>
      <c r="UWH333" s="47"/>
      <c r="UWI333" s="47"/>
      <c r="UWJ333" s="47"/>
      <c r="UWK333" s="47"/>
      <c r="UWL333" s="47"/>
      <c r="UWM333" s="47"/>
      <c r="UWN333" s="47"/>
      <c r="UWO333" s="47"/>
      <c r="UWP333" s="47"/>
      <c r="UWQ333" s="47"/>
      <c r="UWR333" s="47"/>
      <c r="UWS333" s="47"/>
      <c r="UWT333" s="47"/>
      <c r="UWU333" s="47"/>
      <c r="UWV333" s="47"/>
      <c r="UWW333" s="47"/>
      <c r="UWX333" s="47"/>
      <c r="UWY333" s="47"/>
      <c r="UWZ333" s="47"/>
      <c r="UXA333" s="47"/>
      <c r="UXB333" s="47"/>
      <c r="UXC333" s="47"/>
      <c r="UXD333" s="47"/>
      <c r="UXE333" s="47"/>
      <c r="UXF333" s="47"/>
      <c r="UXG333" s="47"/>
      <c r="UXH333" s="47"/>
      <c r="UXI333" s="47"/>
      <c r="UXJ333" s="47"/>
      <c r="UXK333" s="47"/>
      <c r="UXL333" s="47"/>
      <c r="UXM333" s="47"/>
      <c r="UXN333" s="47"/>
      <c r="UXO333" s="47"/>
      <c r="UXP333" s="47"/>
      <c r="UXQ333" s="47"/>
      <c r="UXR333" s="47"/>
      <c r="UXS333" s="47"/>
      <c r="UXT333" s="47"/>
      <c r="UXU333" s="47"/>
      <c r="UXV333" s="47"/>
      <c r="UXW333" s="47"/>
      <c r="UXX333" s="47"/>
      <c r="UXY333" s="47"/>
      <c r="UXZ333" s="47"/>
      <c r="UYA333" s="47"/>
      <c r="UYB333" s="47"/>
      <c r="UYC333" s="47"/>
      <c r="UYD333" s="47"/>
      <c r="UYE333" s="47"/>
      <c r="UYF333" s="47"/>
      <c r="UYG333" s="47"/>
      <c r="UYH333" s="47"/>
      <c r="UYI333" s="47"/>
      <c r="UYJ333" s="47"/>
      <c r="UYK333" s="47"/>
      <c r="UYL333" s="47"/>
      <c r="UYM333" s="47"/>
      <c r="UYN333" s="47"/>
      <c r="UYO333" s="47"/>
      <c r="UYP333" s="47"/>
      <c r="UYQ333" s="47"/>
      <c r="UYR333" s="47"/>
      <c r="UYS333" s="47"/>
      <c r="UYT333" s="47"/>
      <c r="UYU333" s="47"/>
      <c r="UYV333" s="47"/>
      <c r="UYW333" s="47"/>
      <c r="UYX333" s="47"/>
      <c r="UYY333" s="47"/>
      <c r="UYZ333" s="47"/>
      <c r="UZA333" s="47"/>
      <c r="UZB333" s="47"/>
      <c r="UZC333" s="47"/>
      <c r="UZD333" s="47"/>
      <c r="UZE333" s="47"/>
      <c r="UZF333" s="47"/>
      <c r="UZG333" s="47"/>
      <c r="UZH333" s="47"/>
      <c r="UZI333" s="47"/>
      <c r="UZJ333" s="47"/>
      <c r="UZK333" s="47"/>
      <c r="UZL333" s="47"/>
      <c r="UZM333" s="47"/>
      <c r="UZN333" s="47"/>
      <c r="UZO333" s="47"/>
      <c r="UZP333" s="47"/>
      <c r="UZQ333" s="47"/>
      <c r="UZR333" s="47"/>
      <c r="UZS333" s="47"/>
      <c r="UZT333" s="47"/>
      <c r="UZU333" s="47"/>
      <c r="UZV333" s="47"/>
      <c r="UZW333" s="47"/>
      <c r="UZX333" s="47"/>
      <c r="UZY333" s="47"/>
      <c r="UZZ333" s="47"/>
      <c r="VAA333" s="47"/>
      <c r="VAB333" s="47"/>
      <c r="VAC333" s="47"/>
      <c r="VAD333" s="47"/>
      <c r="VAE333" s="47"/>
      <c r="VAF333" s="47"/>
      <c r="VAG333" s="47"/>
      <c r="VAH333" s="47"/>
      <c r="VAI333" s="47"/>
      <c r="VAJ333" s="47"/>
      <c r="VAK333" s="47"/>
      <c r="VAL333" s="47"/>
      <c r="VAM333" s="47"/>
      <c r="VAN333" s="47"/>
      <c r="VAO333" s="47"/>
      <c r="VAP333" s="47"/>
      <c r="VAQ333" s="47"/>
      <c r="VAR333" s="47"/>
      <c r="VAS333" s="47"/>
      <c r="VAT333" s="47"/>
      <c r="VAU333" s="47"/>
      <c r="VAV333" s="47"/>
      <c r="VAW333" s="47"/>
      <c r="VAX333" s="47"/>
      <c r="VAY333" s="47"/>
      <c r="VAZ333" s="47"/>
      <c r="VBA333" s="47"/>
      <c r="VBB333" s="47"/>
      <c r="VBC333" s="47"/>
      <c r="VBD333" s="47"/>
      <c r="VBE333" s="47"/>
      <c r="VBF333" s="47"/>
      <c r="VBG333" s="47"/>
      <c r="VBH333" s="47"/>
      <c r="VBI333" s="47"/>
      <c r="VBJ333" s="47"/>
      <c r="VBK333" s="47"/>
      <c r="VBL333" s="47"/>
      <c r="VBM333" s="47"/>
      <c r="VBN333" s="47"/>
      <c r="VBO333" s="47"/>
      <c r="VBP333" s="47"/>
      <c r="VBQ333" s="47"/>
      <c r="VBR333" s="47"/>
      <c r="VBS333" s="47"/>
      <c r="VBT333" s="47"/>
      <c r="VBU333" s="47"/>
      <c r="VBV333" s="47"/>
      <c r="VBW333" s="47"/>
      <c r="VBX333" s="47"/>
      <c r="VBY333" s="47"/>
      <c r="VBZ333" s="47"/>
      <c r="VCA333" s="47"/>
      <c r="VCB333" s="47"/>
      <c r="VCC333" s="47"/>
      <c r="VCD333" s="47"/>
      <c r="VCE333" s="47"/>
      <c r="VCF333" s="47"/>
      <c r="VCG333" s="47"/>
      <c r="VCH333" s="47"/>
      <c r="VCI333" s="47"/>
      <c r="VCJ333" s="47"/>
      <c r="VCK333" s="47"/>
      <c r="VCL333" s="47"/>
      <c r="VCM333" s="47"/>
      <c r="VCN333" s="47"/>
      <c r="VCO333" s="47"/>
      <c r="VCP333" s="47"/>
      <c r="VCQ333" s="47"/>
      <c r="VCR333" s="47"/>
      <c r="VCS333" s="47"/>
      <c r="VCT333" s="47"/>
      <c r="VCU333" s="47"/>
      <c r="VCV333" s="47"/>
      <c r="VCW333" s="47"/>
      <c r="VCX333" s="47"/>
      <c r="VCY333" s="47"/>
      <c r="VCZ333" s="47"/>
      <c r="VDA333" s="47"/>
      <c r="VDB333" s="47"/>
      <c r="VDC333" s="47"/>
      <c r="VDD333" s="47"/>
      <c r="VDE333" s="47"/>
      <c r="VDF333" s="47"/>
      <c r="VDG333" s="47"/>
      <c r="VDH333" s="47"/>
      <c r="VDI333" s="47"/>
      <c r="VDJ333" s="47"/>
      <c r="VDK333" s="47"/>
      <c r="VDL333" s="47"/>
      <c r="VDM333" s="47"/>
      <c r="VDN333" s="47"/>
      <c r="VDO333" s="47"/>
      <c r="VDP333" s="47"/>
      <c r="VDQ333" s="47"/>
      <c r="VDR333" s="47"/>
      <c r="VDS333" s="47"/>
      <c r="VDT333" s="47"/>
      <c r="VDU333" s="47"/>
      <c r="VDV333" s="47"/>
      <c r="VDW333" s="47"/>
      <c r="VDX333" s="47"/>
      <c r="VDY333" s="47"/>
      <c r="VDZ333" s="47"/>
      <c r="VEA333" s="47"/>
      <c r="VEB333" s="47"/>
      <c r="VEC333" s="47"/>
      <c r="VED333" s="47"/>
      <c r="VEE333" s="47"/>
      <c r="VEF333" s="47"/>
      <c r="VEG333" s="47"/>
      <c r="VEH333" s="47"/>
      <c r="VEI333" s="47"/>
      <c r="VEJ333" s="47"/>
      <c r="VEK333" s="47"/>
      <c r="VEL333" s="47"/>
      <c r="VEM333" s="47"/>
      <c r="VEN333" s="47"/>
      <c r="VEO333" s="47"/>
      <c r="VEP333" s="47"/>
      <c r="VEQ333" s="47"/>
      <c r="VER333" s="47"/>
      <c r="VES333" s="47"/>
      <c r="VET333" s="47"/>
      <c r="VEU333" s="47"/>
      <c r="VEV333" s="47"/>
      <c r="VEW333" s="47"/>
      <c r="VEX333" s="47"/>
      <c r="VEY333" s="47"/>
      <c r="VEZ333" s="47"/>
      <c r="VFA333" s="47"/>
      <c r="VFB333" s="47"/>
      <c r="VFC333" s="47"/>
      <c r="VFD333" s="47"/>
      <c r="VFE333" s="47"/>
      <c r="VFF333" s="47"/>
      <c r="VFG333" s="47"/>
      <c r="VFH333" s="47"/>
      <c r="VFI333" s="47"/>
      <c r="VFJ333" s="47"/>
      <c r="VFK333" s="47"/>
      <c r="VFL333" s="47"/>
      <c r="VFM333" s="47"/>
      <c r="VFN333" s="47"/>
      <c r="VFO333" s="47"/>
      <c r="VFP333" s="47"/>
      <c r="VFQ333" s="47"/>
      <c r="VFR333" s="47"/>
      <c r="VFS333" s="47"/>
      <c r="VFT333" s="47"/>
      <c r="VFU333" s="47"/>
      <c r="VFV333" s="47"/>
      <c r="VFW333" s="47"/>
      <c r="VFX333" s="47"/>
      <c r="VFY333" s="47"/>
      <c r="VFZ333" s="47"/>
      <c r="VGA333" s="47"/>
      <c r="VGB333" s="47"/>
      <c r="VGC333" s="47"/>
      <c r="VGD333" s="47"/>
      <c r="VGE333" s="47"/>
      <c r="VGF333" s="47"/>
      <c r="VGG333" s="47"/>
      <c r="VGH333" s="47"/>
      <c r="VGI333" s="47"/>
      <c r="VGJ333" s="47"/>
      <c r="VGK333" s="47"/>
      <c r="VGL333" s="47"/>
      <c r="VGM333" s="47"/>
      <c r="VGN333" s="47"/>
      <c r="VGO333" s="47"/>
      <c r="VGP333" s="47"/>
      <c r="VGQ333" s="47"/>
      <c r="VGR333" s="47"/>
      <c r="VGS333" s="47"/>
      <c r="VGT333" s="47"/>
      <c r="VGU333" s="47"/>
      <c r="VGV333" s="47"/>
      <c r="VGW333" s="47"/>
      <c r="VGX333" s="47"/>
      <c r="VGY333" s="47"/>
      <c r="VGZ333" s="47"/>
      <c r="VHA333" s="47"/>
      <c r="VHB333" s="47"/>
      <c r="VHC333" s="47"/>
      <c r="VHD333" s="47"/>
      <c r="VHE333" s="47"/>
      <c r="VHF333" s="47"/>
      <c r="VHG333" s="47"/>
      <c r="VHH333" s="47"/>
      <c r="VHI333" s="47"/>
      <c r="VHJ333" s="47"/>
      <c r="VHK333" s="47"/>
      <c r="VHL333" s="47"/>
      <c r="VHM333" s="47"/>
      <c r="VHN333" s="47"/>
      <c r="VHO333" s="47"/>
      <c r="VHP333" s="47"/>
      <c r="VHQ333" s="47"/>
      <c r="VHR333" s="47"/>
      <c r="VHS333" s="47"/>
      <c r="VHT333" s="47"/>
      <c r="VHU333" s="47"/>
      <c r="VHV333" s="47"/>
      <c r="VHW333" s="47"/>
      <c r="VHX333" s="47"/>
      <c r="VHY333" s="47"/>
      <c r="VHZ333" s="47"/>
      <c r="VIA333" s="47"/>
      <c r="VIB333" s="47"/>
      <c r="VIC333" s="47"/>
      <c r="VID333" s="47"/>
      <c r="VIE333" s="47"/>
      <c r="VIF333" s="47"/>
      <c r="VIG333" s="47"/>
      <c r="VIH333" s="47"/>
      <c r="VII333" s="47"/>
      <c r="VIJ333" s="47"/>
      <c r="VIK333" s="47"/>
      <c r="VIL333" s="47"/>
      <c r="VIM333" s="47"/>
      <c r="VIN333" s="47"/>
      <c r="VIO333" s="47"/>
      <c r="VIP333" s="47"/>
      <c r="VIQ333" s="47"/>
      <c r="VIR333" s="47"/>
      <c r="VIS333" s="47"/>
      <c r="VIT333" s="47"/>
      <c r="VIU333" s="47"/>
      <c r="VIV333" s="47"/>
      <c r="VIW333" s="47"/>
      <c r="VIX333" s="47"/>
      <c r="VIY333" s="47"/>
      <c r="VIZ333" s="47"/>
      <c r="VJA333" s="47"/>
      <c r="VJB333" s="47"/>
      <c r="VJC333" s="47"/>
      <c r="VJD333" s="47"/>
      <c r="VJE333" s="47"/>
      <c r="VJF333" s="47"/>
      <c r="VJG333" s="47"/>
      <c r="VJH333" s="47"/>
      <c r="VJI333" s="47"/>
      <c r="VJJ333" s="47"/>
      <c r="VJK333" s="47"/>
      <c r="VJL333" s="47"/>
      <c r="VJM333" s="47"/>
      <c r="VJN333" s="47"/>
      <c r="VJO333" s="47"/>
      <c r="VJP333" s="47"/>
      <c r="VJQ333" s="47"/>
      <c r="VJR333" s="47"/>
      <c r="VJS333" s="47"/>
      <c r="VJT333" s="47"/>
      <c r="VJU333" s="47"/>
      <c r="VJV333" s="47"/>
      <c r="VJW333" s="47"/>
      <c r="VJX333" s="47"/>
      <c r="VJY333" s="47"/>
      <c r="VJZ333" s="47"/>
      <c r="VKA333" s="47"/>
      <c r="VKB333" s="47"/>
      <c r="VKC333" s="47"/>
      <c r="VKD333" s="47"/>
      <c r="VKE333" s="47"/>
      <c r="VKF333" s="47"/>
      <c r="VKG333" s="47"/>
      <c r="VKH333" s="47"/>
      <c r="VKI333" s="47"/>
      <c r="VKJ333" s="47"/>
      <c r="VKK333" s="47"/>
      <c r="VKL333" s="47"/>
      <c r="VKM333" s="47"/>
      <c r="VKN333" s="47"/>
      <c r="VKO333" s="47"/>
      <c r="VKP333" s="47"/>
      <c r="VKQ333" s="47"/>
      <c r="VKR333" s="47"/>
      <c r="VKS333" s="47"/>
      <c r="VKT333" s="47"/>
      <c r="VKU333" s="47"/>
      <c r="VKV333" s="47"/>
      <c r="VKW333" s="47"/>
      <c r="VKX333" s="47"/>
      <c r="VKY333" s="47"/>
      <c r="VKZ333" s="47"/>
      <c r="VLA333" s="47"/>
      <c r="VLB333" s="47"/>
      <c r="VLC333" s="47"/>
      <c r="VLD333" s="47"/>
      <c r="VLE333" s="47"/>
      <c r="VLF333" s="47"/>
      <c r="VLG333" s="47"/>
      <c r="VLH333" s="47"/>
      <c r="VLI333" s="47"/>
      <c r="VLJ333" s="47"/>
      <c r="VLK333" s="47"/>
      <c r="VLL333" s="47"/>
      <c r="VLM333" s="47"/>
      <c r="VLN333" s="47"/>
      <c r="VLO333" s="47"/>
      <c r="VLP333" s="47"/>
      <c r="VLQ333" s="47"/>
      <c r="VLR333" s="47"/>
      <c r="VLS333" s="47"/>
      <c r="VLT333" s="47"/>
      <c r="VLU333" s="47"/>
      <c r="VLV333" s="47"/>
      <c r="VLW333" s="47"/>
      <c r="VLX333" s="47"/>
      <c r="VLY333" s="47"/>
      <c r="VLZ333" s="47"/>
      <c r="VMA333" s="47"/>
      <c r="VMB333" s="47"/>
      <c r="VMC333" s="47"/>
      <c r="VMD333" s="47"/>
      <c r="VME333" s="47"/>
      <c r="VMF333" s="47"/>
      <c r="VMG333" s="47"/>
      <c r="VMH333" s="47"/>
      <c r="VMI333" s="47"/>
      <c r="VMJ333" s="47"/>
      <c r="VMK333" s="47"/>
      <c r="VML333" s="47"/>
      <c r="VMM333" s="47"/>
      <c r="VMN333" s="47"/>
      <c r="VMO333" s="47"/>
      <c r="VMP333" s="47"/>
      <c r="VMQ333" s="47"/>
      <c r="VMR333" s="47"/>
      <c r="VMS333" s="47"/>
      <c r="VMT333" s="47"/>
      <c r="VMU333" s="47"/>
      <c r="VMV333" s="47"/>
      <c r="VMW333" s="47"/>
      <c r="VMX333" s="47"/>
      <c r="VMY333" s="47"/>
      <c r="VMZ333" s="47"/>
      <c r="VNA333" s="47"/>
      <c r="VNB333" s="47"/>
      <c r="VNC333" s="47"/>
      <c r="VND333" s="47"/>
      <c r="VNE333" s="47"/>
      <c r="VNF333" s="47"/>
      <c r="VNG333" s="47"/>
      <c r="VNH333" s="47"/>
      <c r="VNI333" s="47"/>
      <c r="VNJ333" s="47"/>
      <c r="VNK333" s="47"/>
      <c r="VNL333" s="47"/>
      <c r="VNM333" s="47"/>
      <c r="VNN333" s="47"/>
      <c r="VNO333" s="47"/>
      <c r="VNP333" s="47"/>
      <c r="VNQ333" s="47"/>
      <c r="VNR333" s="47"/>
      <c r="VNS333" s="47"/>
      <c r="VNT333" s="47"/>
      <c r="VNU333" s="47"/>
      <c r="VNV333" s="47"/>
      <c r="VNW333" s="47"/>
      <c r="VNX333" s="47"/>
      <c r="VNY333" s="47"/>
      <c r="VNZ333" s="47"/>
      <c r="VOA333" s="47"/>
      <c r="VOB333" s="47"/>
      <c r="VOC333" s="47"/>
      <c r="VOD333" s="47"/>
      <c r="VOE333" s="47"/>
      <c r="VOF333" s="47"/>
      <c r="VOG333" s="47"/>
      <c r="VOH333" s="47"/>
      <c r="VOI333" s="47"/>
      <c r="VOJ333" s="47"/>
      <c r="VOK333" s="47"/>
      <c r="VOL333" s="47"/>
      <c r="VOM333" s="47"/>
      <c r="VON333" s="47"/>
      <c r="VOO333" s="47"/>
      <c r="VOP333" s="47"/>
      <c r="VOQ333" s="47"/>
      <c r="VOR333" s="47"/>
      <c r="VOS333" s="47"/>
      <c r="VOT333" s="47"/>
      <c r="VOU333" s="47"/>
      <c r="VOV333" s="47"/>
      <c r="VOW333" s="47"/>
      <c r="VOX333" s="47"/>
      <c r="VOY333" s="47"/>
      <c r="VOZ333" s="47"/>
      <c r="VPA333" s="47"/>
      <c r="VPB333" s="47"/>
      <c r="VPC333" s="47"/>
      <c r="VPD333" s="47"/>
      <c r="VPE333" s="47"/>
      <c r="VPF333" s="47"/>
      <c r="VPG333" s="47"/>
      <c r="VPH333" s="47"/>
      <c r="VPI333" s="47"/>
      <c r="VPJ333" s="47"/>
      <c r="VPK333" s="47"/>
      <c r="VPL333" s="47"/>
      <c r="VPM333" s="47"/>
      <c r="VPN333" s="47"/>
      <c r="VPO333" s="47"/>
      <c r="VPP333" s="47"/>
      <c r="VPQ333" s="47"/>
      <c r="VPR333" s="47"/>
      <c r="VPS333" s="47"/>
      <c r="VPT333" s="47"/>
      <c r="VPU333" s="47"/>
      <c r="VPV333" s="47"/>
      <c r="VPW333" s="47"/>
      <c r="VPX333" s="47"/>
      <c r="VPY333" s="47"/>
      <c r="VPZ333" s="47"/>
      <c r="VQA333" s="47"/>
      <c r="VQB333" s="47"/>
      <c r="VQC333" s="47"/>
      <c r="VQD333" s="47"/>
      <c r="VQE333" s="47"/>
      <c r="VQF333" s="47"/>
      <c r="VQG333" s="47"/>
      <c r="VQH333" s="47"/>
      <c r="VQI333" s="47"/>
      <c r="VQJ333" s="47"/>
      <c r="VQK333" s="47"/>
      <c r="VQL333" s="47"/>
      <c r="VQM333" s="47"/>
      <c r="VQN333" s="47"/>
      <c r="VQO333" s="47"/>
      <c r="VQP333" s="47"/>
      <c r="VQQ333" s="47"/>
      <c r="VQR333" s="47"/>
      <c r="VQS333" s="47"/>
      <c r="VQT333" s="47"/>
      <c r="VQU333" s="47"/>
      <c r="VQV333" s="47"/>
      <c r="VQW333" s="47"/>
      <c r="VQX333" s="47"/>
      <c r="VQY333" s="47"/>
      <c r="VQZ333" s="47"/>
      <c r="VRA333" s="47"/>
      <c r="VRB333" s="47"/>
      <c r="VRC333" s="47"/>
      <c r="VRD333" s="47"/>
      <c r="VRE333" s="47"/>
      <c r="VRF333" s="47"/>
      <c r="VRG333" s="47"/>
      <c r="VRH333" s="47"/>
      <c r="VRI333" s="47"/>
      <c r="VRJ333" s="47"/>
      <c r="VRK333" s="47"/>
      <c r="VRL333" s="47"/>
      <c r="VRM333" s="47"/>
      <c r="VRN333" s="47"/>
      <c r="VRO333" s="47"/>
      <c r="VRP333" s="47"/>
      <c r="VRQ333" s="47"/>
      <c r="VRR333" s="47"/>
      <c r="VRS333" s="47"/>
      <c r="VRT333" s="47"/>
      <c r="VRU333" s="47"/>
      <c r="VRV333" s="47"/>
      <c r="VRW333" s="47"/>
      <c r="VRX333" s="47"/>
      <c r="VRY333" s="47"/>
      <c r="VRZ333" s="47"/>
      <c r="VSA333" s="47"/>
      <c r="VSB333" s="47"/>
      <c r="VSC333" s="47"/>
      <c r="VSD333" s="47"/>
      <c r="VSE333" s="47"/>
      <c r="VSF333" s="47"/>
      <c r="VSG333" s="47"/>
      <c r="VSH333" s="47"/>
      <c r="VSI333" s="47"/>
      <c r="VSJ333" s="47"/>
      <c r="VSK333" s="47"/>
      <c r="VSL333" s="47"/>
      <c r="VSM333" s="47"/>
      <c r="VSN333" s="47"/>
      <c r="VSO333" s="47"/>
      <c r="VSP333" s="47"/>
      <c r="VSQ333" s="47"/>
      <c r="VSR333" s="47"/>
      <c r="VSS333" s="47"/>
      <c r="VST333" s="47"/>
      <c r="VSU333" s="47"/>
      <c r="VSV333" s="47"/>
      <c r="VSW333" s="47"/>
      <c r="VSX333" s="47"/>
      <c r="VSY333" s="47"/>
      <c r="VSZ333" s="47"/>
      <c r="VTA333" s="47"/>
      <c r="VTB333" s="47"/>
      <c r="VTC333" s="47"/>
      <c r="VTD333" s="47"/>
      <c r="VTE333" s="47"/>
      <c r="VTF333" s="47"/>
      <c r="VTG333" s="47"/>
      <c r="VTH333" s="47"/>
      <c r="VTI333" s="47"/>
      <c r="VTJ333" s="47"/>
      <c r="VTK333" s="47"/>
      <c r="VTL333" s="47"/>
      <c r="VTM333" s="47"/>
      <c r="VTN333" s="47"/>
      <c r="VTO333" s="47"/>
      <c r="VTP333" s="47"/>
      <c r="VTQ333" s="47"/>
      <c r="VTR333" s="47"/>
      <c r="VTS333" s="47"/>
      <c r="VTT333" s="47"/>
      <c r="VTU333" s="47"/>
      <c r="VTV333" s="47"/>
      <c r="VTW333" s="47"/>
      <c r="VTX333" s="47"/>
      <c r="VTY333" s="47"/>
      <c r="VTZ333" s="47"/>
      <c r="VUA333" s="47"/>
      <c r="VUB333" s="47"/>
      <c r="VUC333" s="47"/>
      <c r="VUD333" s="47"/>
      <c r="VUE333" s="47"/>
      <c r="VUF333" s="47"/>
      <c r="VUG333" s="47"/>
      <c r="VUH333" s="47"/>
      <c r="VUI333" s="47"/>
      <c r="VUJ333" s="47"/>
      <c r="VUK333" s="47"/>
      <c r="VUL333" s="47"/>
      <c r="VUM333" s="47"/>
      <c r="VUN333" s="47"/>
      <c r="VUO333" s="47"/>
      <c r="VUP333" s="47"/>
      <c r="VUQ333" s="47"/>
      <c r="VUR333" s="47"/>
      <c r="VUS333" s="47"/>
      <c r="VUT333" s="47"/>
      <c r="VUU333" s="47"/>
      <c r="VUV333" s="47"/>
      <c r="VUW333" s="47"/>
      <c r="VUX333" s="47"/>
      <c r="VUY333" s="47"/>
      <c r="VUZ333" s="47"/>
      <c r="VVA333" s="47"/>
      <c r="VVB333" s="47"/>
      <c r="VVC333" s="47"/>
      <c r="VVD333" s="47"/>
      <c r="VVE333" s="47"/>
      <c r="VVF333" s="47"/>
      <c r="VVG333" s="47"/>
      <c r="VVH333" s="47"/>
      <c r="VVI333" s="47"/>
      <c r="VVJ333" s="47"/>
      <c r="VVK333" s="47"/>
      <c r="VVL333" s="47"/>
      <c r="VVM333" s="47"/>
      <c r="VVN333" s="47"/>
      <c r="VVO333" s="47"/>
      <c r="VVP333" s="47"/>
      <c r="VVQ333" s="47"/>
      <c r="VVR333" s="47"/>
      <c r="VVS333" s="47"/>
      <c r="VVT333" s="47"/>
      <c r="VVU333" s="47"/>
      <c r="VVV333" s="47"/>
      <c r="VVW333" s="47"/>
      <c r="VVX333" s="47"/>
      <c r="VVY333" s="47"/>
      <c r="VVZ333" s="47"/>
      <c r="VWA333" s="47"/>
      <c r="VWB333" s="47"/>
      <c r="VWC333" s="47"/>
      <c r="VWD333" s="47"/>
      <c r="VWE333" s="47"/>
      <c r="VWF333" s="47"/>
      <c r="VWG333" s="47"/>
      <c r="VWH333" s="47"/>
      <c r="VWI333" s="47"/>
      <c r="VWJ333" s="47"/>
      <c r="VWK333" s="47"/>
      <c r="VWL333" s="47"/>
      <c r="VWM333" s="47"/>
      <c r="VWN333" s="47"/>
      <c r="VWO333" s="47"/>
      <c r="VWP333" s="47"/>
      <c r="VWQ333" s="47"/>
      <c r="VWR333" s="47"/>
      <c r="VWS333" s="47"/>
      <c r="VWT333" s="47"/>
      <c r="VWU333" s="47"/>
      <c r="VWV333" s="47"/>
      <c r="VWW333" s="47"/>
      <c r="VWX333" s="47"/>
      <c r="VWY333" s="47"/>
      <c r="VWZ333" s="47"/>
      <c r="VXA333" s="47"/>
      <c r="VXB333" s="47"/>
      <c r="VXC333" s="47"/>
      <c r="VXD333" s="47"/>
      <c r="VXE333" s="47"/>
      <c r="VXF333" s="47"/>
      <c r="VXG333" s="47"/>
      <c r="VXH333" s="47"/>
      <c r="VXI333" s="47"/>
      <c r="VXJ333" s="47"/>
      <c r="VXK333" s="47"/>
      <c r="VXL333" s="47"/>
      <c r="VXM333" s="47"/>
      <c r="VXN333" s="47"/>
      <c r="VXO333" s="47"/>
      <c r="VXP333" s="47"/>
      <c r="VXQ333" s="47"/>
      <c r="VXR333" s="47"/>
      <c r="VXS333" s="47"/>
      <c r="VXT333" s="47"/>
      <c r="VXU333" s="47"/>
      <c r="VXV333" s="47"/>
      <c r="VXW333" s="47"/>
      <c r="VXX333" s="47"/>
      <c r="VXY333" s="47"/>
      <c r="VXZ333" s="47"/>
      <c r="VYA333" s="47"/>
      <c r="VYB333" s="47"/>
      <c r="VYC333" s="47"/>
      <c r="VYD333" s="47"/>
      <c r="VYE333" s="47"/>
      <c r="VYF333" s="47"/>
      <c r="VYG333" s="47"/>
      <c r="VYH333" s="47"/>
      <c r="VYI333" s="47"/>
      <c r="VYJ333" s="47"/>
      <c r="VYK333" s="47"/>
      <c r="VYL333" s="47"/>
      <c r="VYM333" s="47"/>
      <c r="VYN333" s="47"/>
      <c r="VYO333" s="47"/>
      <c r="VYP333" s="47"/>
      <c r="VYQ333" s="47"/>
      <c r="VYR333" s="47"/>
      <c r="VYS333" s="47"/>
      <c r="VYT333" s="47"/>
      <c r="VYU333" s="47"/>
      <c r="VYV333" s="47"/>
      <c r="VYW333" s="47"/>
      <c r="VYX333" s="47"/>
      <c r="VYY333" s="47"/>
      <c r="VYZ333" s="47"/>
      <c r="VZA333" s="47"/>
      <c r="VZB333" s="47"/>
      <c r="VZC333" s="47"/>
      <c r="VZD333" s="47"/>
      <c r="VZE333" s="47"/>
      <c r="VZF333" s="47"/>
      <c r="VZG333" s="47"/>
      <c r="VZH333" s="47"/>
      <c r="VZI333" s="47"/>
      <c r="VZJ333" s="47"/>
      <c r="VZK333" s="47"/>
      <c r="VZL333" s="47"/>
      <c r="VZM333" s="47"/>
      <c r="VZN333" s="47"/>
      <c r="VZO333" s="47"/>
      <c r="VZP333" s="47"/>
      <c r="VZQ333" s="47"/>
      <c r="VZR333" s="47"/>
      <c r="VZS333" s="47"/>
      <c r="VZT333" s="47"/>
      <c r="VZU333" s="47"/>
      <c r="VZV333" s="47"/>
      <c r="VZW333" s="47"/>
      <c r="VZX333" s="47"/>
      <c r="VZY333" s="47"/>
      <c r="VZZ333" s="47"/>
      <c r="WAA333" s="47"/>
      <c r="WAB333" s="47"/>
      <c r="WAC333" s="47"/>
      <c r="WAD333" s="47"/>
      <c r="WAE333" s="47"/>
      <c r="WAF333" s="47"/>
      <c r="WAG333" s="47"/>
      <c r="WAH333" s="47"/>
      <c r="WAI333" s="47"/>
      <c r="WAJ333" s="47"/>
      <c r="WAK333" s="47"/>
      <c r="WAL333" s="47"/>
      <c r="WAM333" s="47"/>
      <c r="WAN333" s="47"/>
      <c r="WAO333" s="47"/>
      <c r="WAP333" s="47"/>
      <c r="WAQ333" s="47"/>
      <c r="WAR333" s="47"/>
      <c r="WAS333" s="47"/>
      <c r="WAT333" s="47"/>
      <c r="WAU333" s="47"/>
      <c r="WAV333" s="47"/>
      <c r="WAW333" s="47"/>
      <c r="WAX333" s="47"/>
      <c r="WAY333" s="47"/>
      <c r="WAZ333" s="47"/>
      <c r="WBA333" s="47"/>
      <c r="WBB333" s="47"/>
      <c r="WBC333" s="47"/>
      <c r="WBD333" s="47"/>
      <c r="WBE333" s="47"/>
      <c r="WBF333" s="47"/>
      <c r="WBG333" s="47"/>
      <c r="WBH333" s="47"/>
      <c r="WBI333" s="47"/>
      <c r="WBJ333" s="47"/>
      <c r="WBK333" s="47"/>
      <c r="WBL333" s="47"/>
      <c r="WBM333" s="47"/>
      <c r="WBN333" s="47"/>
      <c r="WBO333" s="47"/>
      <c r="WBP333" s="47"/>
      <c r="WBQ333" s="47"/>
      <c r="WBR333" s="47"/>
      <c r="WBS333" s="47"/>
      <c r="WBT333" s="47"/>
      <c r="WBU333" s="47"/>
      <c r="WBV333" s="47"/>
      <c r="WBW333" s="47"/>
      <c r="WBX333" s="47"/>
      <c r="WBY333" s="47"/>
      <c r="WBZ333" s="47"/>
      <c r="WCA333" s="47"/>
      <c r="WCB333" s="47"/>
      <c r="WCC333" s="47"/>
      <c r="WCD333" s="47"/>
      <c r="WCE333" s="47"/>
      <c r="WCF333" s="47"/>
      <c r="WCG333" s="47"/>
      <c r="WCH333" s="47"/>
      <c r="WCI333" s="47"/>
      <c r="WCJ333" s="47"/>
      <c r="WCK333" s="47"/>
      <c r="WCL333" s="47"/>
      <c r="WCM333" s="47"/>
      <c r="WCN333" s="47"/>
      <c r="WCO333" s="47"/>
      <c r="WCP333" s="47"/>
      <c r="WCQ333" s="47"/>
      <c r="WCR333" s="47"/>
      <c r="WCS333" s="47"/>
      <c r="WCT333" s="47"/>
      <c r="WCU333" s="47"/>
      <c r="WCV333" s="47"/>
      <c r="WCW333" s="47"/>
      <c r="WCX333" s="47"/>
      <c r="WCY333" s="47"/>
      <c r="WCZ333" s="47"/>
      <c r="WDA333" s="47"/>
      <c r="WDB333" s="47"/>
      <c r="WDC333" s="47"/>
      <c r="WDD333" s="47"/>
      <c r="WDE333" s="47"/>
      <c r="WDF333" s="47"/>
      <c r="WDG333" s="47"/>
      <c r="WDH333" s="47"/>
      <c r="WDI333" s="47"/>
      <c r="WDJ333" s="47"/>
      <c r="WDK333" s="47"/>
      <c r="WDL333" s="47"/>
      <c r="WDM333" s="47"/>
      <c r="WDN333" s="47"/>
      <c r="WDO333" s="47"/>
      <c r="WDP333" s="47"/>
      <c r="WDQ333" s="47"/>
      <c r="WDR333" s="47"/>
      <c r="WDS333" s="47"/>
      <c r="WDT333" s="47"/>
      <c r="WDU333" s="47"/>
      <c r="WDV333" s="47"/>
      <c r="WDW333" s="47"/>
      <c r="WDX333" s="47"/>
      <c r="WDY333" s="47"/>
      <c r="WDZ333" s="47"/>
      <c r="WEA333" s="47"/>
      <c r="WEB333" s="47"/>
      <c r="WEC333" s="47"/>
      <c r="WED333" s="47"/>
      <c r="WEE333" s="47"/>
      <c r="WEF333" s="47"/>
      <c r="WEG333" s="47"/>
      <c r="WEH333" s="47"/>
      <c r="WEI333" s="47"/>
      <c r="WEJ333" s="47"/>
      <c r="WEK333" s="47"/>
      <c r="WEL333" s="47"/>
      <c r="WEM333" s="47"/>
      <c r="WEN333" s="47"/>
      <c r="WEO333" s="47"/>
      <c r="WEP333" s="47"/>
      <c r="WEQ333" s="47"/>
      <c r="WER333" s="47"/>
      <c r="WES333" s="47"/>
      <c r="WET333" s="47"/>
      <c r="WEU333" s="47"/>
      <c r="WEV333" s="47"/>
      <c r="WEW333" s="47"/>
      <c r="WEX333" s="47"/>
      <c r="WEY333" s="47"/>
      <c r="WEZ333" s="47"/>
      <c r="WFA333" s="47"/>
      <c r="WFB333" s="47"/>
      <c r="WFC333" s="47"/>
      <c r="WFD333" s="47"/>
      <c r="WFE333" s="47"/>
      <c r="WFF333" s="47"/>
      <c r="WFG333" s="47"/>
      <c r="WFH333" s="47"/>
      <c r="WFI333" s="47"/>
      <c r="WFJ333" s="47"/>
      <c r="WFK333" s="47"/>
      <c r="WFL333" s="47"/>
      <c r="WFM333" s="47"/>
      <c r="WFN333" s="47"/>
      <c r="WFO333" s="47"/>
      <c r="WFP333" s="47"/>
      <c r="WFQ333" s="47"/>
      <c r="WFR333" s="47"/>
      <c r="WFS333" s="47"/>
      <c r="WFT333" s="47"/>
      <c r="WFU333" s="47"/>
      <c r="WFV333" s="47"/>
      <c r="WFW333" s="47"/>
      <c r="WFX333" s="47"/>
      <c r="WFY333" s="47"/>
      <c r="WFZ333" s="47"/>
      <c r="WGA333" s="47"/>
      <c r="WGB333" s="47"/>
      <c r="WGC333" s="47"/>
      <c r="WGD333" s="47"/>
      <c r="WGE333" s="47"/>
      <c r="WGF333" s="47"/>
      <c r="WGG333" s="47"/>
      <c r="WGH333" s="47"/>
      <c r="WGI333" s="47"/>
      <c r="WGJ333" s="47"/>
      <c r="WGK333" s="47"/>
      <c r="WGL333" s="47"/>
      <c r="WGM333" s="47"/>
      <c r="WGN333" s="47"/>
      <c r="WGO333" s="47"/>
      <c r="WGP333" s="47"/>
      <c r="WGQ333" s="47"/>
      <c r="WGR333" s="47"/>
      <c r="WGS333" s="47"/>
      <c r="WGT333" s="47"/>
      <c r="WGU333" s="47"/>
      <c r="WGV333" s="47"/>
      <c r="WGW333" s="47"/>
      <c r="WGX333" s="47"/>
      <c r="WGY333" s="47"/>
      <c r="WGZ333" s="47"/>
      <c r="WHA333" s="47"/>
      <c r="WHB333" s="47"/>
      <c r="WHC333" s="47"/>
      <c r="WHD333" s="47"/>
      <c r="WHE333" s="47"/>
      <c r="WHF333" s="47"/>
      <c r="WHG333" s="47"/>
      <c r="WHH333" s="47"/>
      <c r="WHI333" s="47"/>
      <c r="WHJ333" s="47"/>
      <c r="WHK333" s="47"/>
      <c r="WHL333" s="47"/>
      <c r="WHM333" s="47"/>
      <c r="WHN333" s="47"/>
      <c r="WHO333" s="47"/>
      <c r="WHP333" s="47"/>
      <c r="WHQ333" s="47"/>
      <c r="WHR333" s="47"/>
      <c r="WHS333" s="47"/>
      <c r="WHT333" s="47"/>
      <c r="WHU333" s="47"/>
      <c r="WHV333" s="47"/>
      <c r="WHW333" s="47"/>
      <c r="WHX333" s="47"/>
      <c r="WHY333" s="47"/>
      <c r="WHZ333" s="47"/>
      <c r="WIA333" s="47"/>
      <c r="WIB333" s="47"/>
      <c r="WIC333" s="47"/>
      <c r="WID333" s="47"/>
      <c r="WIE333" s="47"/>
      <c r="WIF333" s="47"/>
      <c r="WIG333" s="47"/>
      <c r="WIH333" s="47"/>
      <c r="WII333" s="47"/>
      <c r="WIJ333" s="47"/>
      <c r="WIK333" s="47"/>
      <c r="WIL333" s="47"/>
      <c r="WIM333" s="47"/>
      <c r="WIN333" s="47"/>
      <c r="WIO333" s="47"/>
      <c r="WIP333" s="47"/>
      <c r="WIQ333" s="47"/>
      <c r="WIR333" s="47"/>
      <c r="WIS333" s="47"/>
      <c r="WIT333" s="47"/>
      <c r="WIU333" s="47"/>
      <c r="WIV333" s="47"/>
      <c r="WIW333" s="47"/>
      <c r="WIX333" s="47"/>
      <c r="WIY333" s="47"/>
      <c r="WIZ333" s="47"/>
      <c r="WJA333" s="47"/>
      <c r="WJB333" s="47"/>
      <c r="WJC333" s="47"/>
      <c r="WJD333" s="47"/>
      <c r="WJE333" s="47"/>
      <c r="WJF333" s="47"/>
      <c r="WJG333" s="47"/>
      <c r="WJH333" s="47"/>
      <c r="WJI333" s="47"/>
      <c r="WJJ333" s="47"/>
      <c r="WJK333" s="47"/>
      <c r="WJL333" s="47"/>
      <c r="WJM333" s="47"/>
      <c r="WJN333" s="47"/>
      <c r="WJO333" s="47"/>
      <c r="WJP333" s="47"/>
      <c r="WJQ333" s="47"/>
      <c r="WJR333" s="47"/>
      <c r="WJS333" s="47"/>
      <c r="WJT333" s="47"/>
      <c r="WJU333" s="47"/>
      <c r="WJV333" s="47"/>
      <c r="WJW333" s="47"/>
      <c r="WJX333" s="47"/>
      <c r="WJY333" s="47"/>
      <c r="WJZ333" s="47"/>
      <c r="WKA333" s="47"/>
      <c r="WKB333" s="47"/>
      <c r="WKC333" s="47"/>
      <c r="WKD333" s="47"/>
      <c r="WKE333" s="47"/>
      <c r="WKF333" s="47"/>
      <c r="WKG333" s="47"/>
      <c r="WKH333" s="47"/>
      <c r="WKI333" s="47"/>
      <c r="WKJ333" s="47"/>
      <c r="WKK333" s="47"/>
      <c r="WKL333" s="47"/>
      <c r="WKM333" s="47"/>
      <c r="WKN333" s="47"/>
      <c r="WKO333" s="47"/>
      <c r="WKP333" s="47"/>
      <c r="WKQ333" s="47"/>
      <c r="WKR333" s="47"/>
      <c r="WKS333" s="47"/>
      <c r="WKT333" s="47"/>
      <c r="WKU333" s="47"/>
      <c r="WKV333" s="47"/>
      <c r="WKW333" s="47"/>
      <c r="WKX333" s="47"/>
      <c r="WKY333" s="47"/>
      <c r="WKZ333" s="47"/>
      <c r="WLA333" s="47"/>
      <c r="WLB333" s="47"/>
      <c r="WLC333" s="47"/>
      <c r="WLD333" s="47"/>
      <c r="WLE333" s="47"/>
      <c r="WLF333" s="47"/>
      <c r="WLG333" s="47"/>
      <c r="WLH333" s="47"/>
      <c r="WLI333" s="47"/>
      <c r="WLJ333" s="47"/>
      <c r="WLK333" s="47"/>
      <c r="WLL333" s="47"/>
      <c r="WLM333" s="47"/>
      <c r="WLN333" s="47"/>
      <c r="WLO333" s="47"/>
      <c r="WLP333" s="47"/>
      <c r="WLQ333" s="47"/>
      <c r="WLR333" s="47"/>
      <c r="WLS333" s="47"/>
      <c r="WLT333" s="47"/>
      <c r="WLU333" s="47"/>
      <c r="WLV333" s="47"/>
      <c r="WLW333" s="47"/>
      <c r="WLX333" s="47"/>
      <c r="WLY333" s="47"/>
      <c r="WLZ333" s="47"/>
      <c r="WMA333" s="47"/>
      <c r="WMB333" s="47"/>
      <c r="WMC333" s="47"/>
      <c r="WMD333" s="47"/>
      <c r="WME333" s="47"/>
      <c r="WMF333" s="47"/>
      <c r="WMG333" s="47"/>
      <c r="WMH333" s="47"/>
      <c r="WMI333" s="47"/>
      <c r="WMJ333" s="47"/>
      <c r="WMK333" s="47"/>
      <c r="WML333" s="47"/>
      <c r="WMM333" s="47"/>
      <c r="WMN333" s="47"/>
      <c r="WMO333" s="47"/>
      <c r="WMP333" s="47"/>
      <c r="WMQ333" s="47"/>
      <c r="WMR333" s="47"/>
      <c r="WMS333" s="47"/>
      <c r="WMT333" s="47"/>
      <c r="WMU333" s="47"/>
      <c r="WMV333" s="47"/>
      <c r="WMW333" s="47"/>
      <c r="WMX333" s="47"/>
      <c r="WMY333" s="47"/>
      <c r="WMZ333" s="47"/>
      <c r="WNA333" s="47"/>
      <c r="WNB333" s="47"/>
      <c r="WNC333" s="47"/>
      <c r="WND333" s="47"/>
      <c r="WNE333" s="47"/>
      <c r="WNF333" s="47"/>
      <c r="WNG333" s="47"/>
      <c r="WNH333" s="47"/>
      <c r="WNI333" s="47"/>
      <c r="WNJ333" s="47"/>
      <c r="WNK333" s="47"/>
      <c r="WNL333" s="47"/>
      <c r="WNM333" s="47"/>
      <c r="WNN333" s="47"/>
      <c r="WNO333" s="47"/>
      <c r="WNP333" s="47"/>
      <c r="WNQ333" s="47"/>
      <c r="WNR333" s="47"/>
      <c r="WNS333" s="47"/>
      <c r="WNT333" s="47"/>
      <c r="WNU333" s="47"/>
      <c r="WNV333" s="47"/>
      <c r="WNW333" s="47"/>
      <c r="WNX333" s="47"/>
      <c r="WNY333" s="47"/>
      <c r="WNZ333" s="47"/>
      <c r="WOA333" s="47"/>
      <c r="WOB333" s="47"/>
      <c r="WOC333" s="47"/>
      <c r="WOD333" s="47"/>
      <c r="WOE333" s="47"/>
      <c r="WOF333" s="47"/>
      <c r="WOG333" s="47"/>
      <c r="WOH333" s="47"/>
      <c r="WOI333" s="47"/>
      <c r="WOJ333" s="47"/>
      <c r="WOK333" s="47"/>
      <c r="WOL333" s="47"/>
      <c r="WOM333" s="47"/>
      <c r="WON333" s="47"/>
      <c r="WOO333" s="47"/>
      <c r="WOP333" s="47"/>
      <c r="WOQ333" s="47"/>
      <c r="WOR333" s="47"/>
      <c r="WOS333" s="47"/>
      <c r="WOT333" s="47"/>
      <c r="WOU333" s="47"/>
      <c r="WOV333" s="47"/>
      <c r="WOW333" s="47"/>
      <c r="WOX333" s="47"/>
      <c r="WOY333" s="47"/>
      <c r="WOZ333" s="47"/>
      <c r="WPA333" s="47"/>
      <c r="WPB333" s="47"/>
      <c r="WPC333" s="47"/>
      <c r="WPD333" s="47"/>
      <c r="WPE333" s="47"/>
      <c r="WPF333" s="47"/>
      <c r="WPG333" s="47"/>
      <c r="WPH333" s="47"/>
      <c r="WPI333" s="47"/>
      <c r="WPJ333" s="47"/>
      <c r="WPK333" s="47"/>
      <c r="WPL333" s="47"/>
      <c r="WPM333" s="47"/>
      <c r="WPN333" s="47"/>
      <c r="WPO333" s="47"/>
      <c r="WPP333" s="47"/>
      <c r="WPQ333" s="47"/>
      <c r="WPR333" s="47"/>
      <c r="WPS333" s="47"/>
      <c r="WPT333" s="47"/>
      <c r="WPU333" s="47"/>
      <c r="WPV333" s="47"/>
      <c r="WPW333" s="47"/>
      <c r="WPX333" s="47"/>
      <c r="WPY333" s="47"/>
      <c r="WPZ333" s="47"/>
      <c r="WQA333" s="47"/>
      <c r="WQB333" s="47"/>
      <c r="WQC333" s="47"/>
      <c r="WQD333" s="47"/>
      <c r="WQE333" s="47"/>
      <c r="WQF333" s="47"/>
      <c r="WQG333" s="47"/>
      <c r="WQH333" s="47"/>
      <c r="WQI333" s="47"/>
      <c r="WQJ333" s="47"/>
      <c r="WQK333" s="47"/>
      <c r="WQL333" s="47"/>
      <c r="WQM333" s="47"/>
      <c r="WQN333" s="47"/>
      <c r="WQO333" s="47"/>
      <c r="WQP333" s="47"/>
      <c r="WQQ333" s="47"/>
      <c r="WQR333" s="47"/>
      <c r="WQS333" s="47"/>
      <c r="WQT333" s="47"/>
      <c r="WQU333" s="47"/>
      <c r="WQV333" s="47"/>
      <c r="WQW333" s="47"/>
      <c r="WQX333" s="47"/>
      <c r="WQY333" s="47"/>
      <c r="WQZ333" s="47"/>
      <c r="WRA333" s="47"/>
      <c r="WRB333" s="47"/>
      <c r="WRC333" s="47"/>
      <c r="WRD333" s="47"/>
      <c r="WRE333" s="47"/>
      <c r="WRF333" s="47"/>
      <c r="WRG333" s="47"/>
      <c r="WRH333" s="47"/>
      <c r="WRI333" s="47"/>
      <c r="WRJ333" s="47"/>
      <c r="WRK333" s="47"/>
      <c r="WRL333" s="47"/>
      <c r="WRM333" s="47"/>
      <c r="WRN333" s="47"/>
      <c r="WRO333" s="47"/>
      <c r="WRP333" s="47"/>
      <c r="WRQ333" s="47"/>
      <c r="WRR333" s="47"/>
      <c r="WRS333" s="47"/>
      <c r="WRT333" s="47"/>
      <c r="WRU333" s="47"/>
      <c r="WRV333" s="47"/>
      <c r="WRW333" s="47"/>
      <c r="WRX333" s="47"/>
      <c r="WRY333" s="47"/>
      <c r="WRZ333" s="47"/>
      <c r="WSA333" s="47"/>
      <c r="WSB333" s="47"/>
      <c r="WSC333" s="47"/>
      <c r="WSD333" s="47"/>
      <c r="WSE333" s="47"/>
      <c r="WSF333" s="47"/>
      <c r="WSG333" s="47"/>
      <c r="WSH333" s="47"/>
      <c r="WSI333" s="47"/>
      <c r="WSJ333" s="47"/>
      <c r="WSK333" s="47"/>
      <c r="WSL333" s="47"/>
      <c r="WSM333" s="47"/>
      <c r="WSN333" s="47"/>
      <c r="WSO333" s="47"/>
      <c r="WSP333" s="47"/>
      <c r="WSQ333" s="47"/>
      <c r="WSR333" s="47"/>
      <c r="WSS333" s="47"/>
      <c r="WST333" s="47"/>
      <c r="WSU333" s="47"/>
      <c r="WSV333" s="47"/>
      <c r="WSW333" s="47"/>
      <c r="WSX333" s="47"/>
      <c r="WSY333" s="47"/>
      <c r="WSZ333" s="47"/>
      <c r="WTA333" s="47"/>
      <c r="WTB333" s="47"/>
      <c r="WTC333" s="47"/>
      <c r="WTD333" s="47"/>
      <c r="WTE333" s="47"/>
      <c r="WTF333" s="47"/>
      <c r="WTG333" s="47"/>
      <c r="WTH333" s="47"/>
      <c r="WTI333" s="47"/>
      <c r="WTJ333" s="47"/>
      <c r="WTK333" s="47"/>
      <c r="WTL333" s="47"/>
      <c r="WTM333" s="47"/>
      <c r="WTN333" s="47"/>
      <c r="WTO333" s="47"/>
      <c r="WTP333" s="47"/>
      <c r="WTQ333" s="47"/>
      <c r="WTR333" s="47"/>
      <c r="WTS333" s="47"/>
      <c r="WTT333" s="47"/>
      <c r="WTU333" s="47"/>
      <c r="WTV333" s="47"/>
      <c r="WTW333" s="47"/>
      <c r="WTX333" s="47"/>
      <c r="WTY333" s="47"/>
      <c r="WTZ333" s="47"/>
      <c r="WUA333" s="47"/>
      <c r="WUB333" s="47"/>
      <c r="WUC333" s="47"/>
      <c r="WUD333" s="47"/>
      <c r="WUE333" s="47"/>
      <c r="WUF333" s="47"/>
      <c r="WUG333" s="47"/>
      <c r="WUH333" s="47"/>
      <c r="WUI333" s="47"/>
      <c r="WUJ333" s="47"/>
      <c r="WUK333" s="47"/>
      <c r="WUL333" s="47"/>
      <c r="WUM333" s="47"/>
      <c r="WUN333" s="47"/>
      <c r="WUO333" s="47"/>
      <c r="WUP333" s="47"/>
      <c r="WUQ333" s="47"/>
      <c r="WUR333" s="47"/>
      <c r="WUS333" s="47"/>
      <c r="WUT333" s="47"/>
      <c r="WUU333" s="47"/>
      <c r="WUV333" s="47"/>
      <c r="WUW333" s="47"/>
      <c r="WUX333" s="47"/>
      <c r="WUY333" s="47"/>
      <c r="WUZ333" s="47"/>
      <c r="WVA333" s="47"/>
      <c r="WVB333" s="47"/>
      <c r="WVC333" s="47"/>
      <c r="WVD333" s="47"/>
      <c r="WVE333" s="47"/>
      <c r="WVF333" s="47"/>
      <c r="WVG333" s="47"/>
      <c r="WVH333" s="47"/>
      <c r="WVI333" s="47"/>
      <c r="WVJ333" s="47"/>
      <c r="WVK333" s="47"/>
      <c r="WVL333" s="47"/>
      <c r="WVM333" s="47"/>
      <c r="WVN333" s="47"/>
      <c r="WVO333" s="47"/>
      <c r="WVP333" s="47"/>
      <c r="WVQ333" s="47"/>
      <c r="WVR333" s="47"/>
      <c r="WVS333" s="47"/>
      <c r="WVT333" s="47"/>
      <c r="WVU333" s="47"/>
      <c r="WVV333" s="47"/>
      <c r="WVW333" s="47"/>
      <c r="WVX333" s="47"/>
      <c r="WVY333" s="47"/>
      <c r="WVZ333" s="47"/>
      <c r="WWA333" s="47"/>
      <c r="WWB333" s="47"/>
      <c r="WWC333" s="47"/>
      <c r="WWD333" s="47"/>
      <c r="WWE333" s="47"/>
      <c r="WWF333" s="47"/>
      <c r="WWG333" s="47"/>
      <c r="WWH333" s="47"/>
      <c r="WWI333" s="47"/>
      <c r="WWJ333" s="47"/>
      <c r="WWK333" s="47"/>
      <c r="WWL333" s="47"/>
      <c r="WWM333" s="47"/>
      <c r="WWN333" s="47"/>
      <c r="WWO333" s="47"/>
      <c r="WWP333" s="47"/>
      <c r="WWQ333" s="47"/>
      <c r="WWR333" s="47"/>
      <c r="WWS333" s="47"/>
      <c r="WWT333" s="47"/>
      <c r="WWU333" s="47"/>
      <c r="WWV333" s="47"/>
      <c r="WWW333" s="47"/>
      <c r="WWX333" s="47"/>
      <c r="WWY333" s="47"/>
      <c r="WWZ333" s="47"/>
      <c r="WXA333" s="47"/>
      <c r="WXB333" s="47"/>
      <c r="WXC333" s="47"/>
      <c r="WXD333" s="47"/>
      <c r="WXE333" s="47"/>
      <c r="WXF333" s="47"/>
      <c r="WXG333" s="47"/>
      <c r="WXH333" s="47"/>
      <c r="WXI333" s="47"/>
      <c r="WXJ333" s="47"/>
      <c r="WXK333" s="47"/>
      <c r="WXL333" s="47"/>
      <c r="WXM333" s="47"/>
      <c r="WXN333" s="47"/>
      <c r="WXO333" s="47"/>
      <c r="WXP333" s="47"/>
      <c r="WXQ333" s="47"/>
      <c r="WXR333" s="47"/>
      <c r="WXS333" s="47"/>
      <c r="WXT333" s="47"/>
      <c r="WXU333" s="47"/>
      <c r="WXV333" s="47"/>
      <c r="WXW333" s="47"/>
      <c r="WXX333" s="47"/>
      <c r="WXY333" s="47"/>
      <c r="WXZ333" s="47"/>
      <c r="WYA333" s="47"/>
      <c r="WYB333" s="47"/>
      <c r="WYC333" s="47"/>
      <c r="WYD333" s="47"/>
      <c r="WYE333" s="47"/>
      <c r="WYF333" s="47"/>
      <c r="WYG333" s="47"/>
      <c r="WYH333" s="47"/>
      <c r="WYI333" s="47"/>
      <c r="WYJ333" s="47"/>
      <c r="WYK333" s="47"/>
      <c r="WYL333" s="47"/>
      <c r="WYM333" s="47"/>
      <c r="WYN333" s="47"/>
      <c r="WYO333" s="47"/>
      <c r="WYP333" s="47"/>
      <c r="WYQ333" s="47"/>
      <c r="WYR333" s="47"/>
      <c r="WYS333" s="47"/>
      <c r="WYT333" s="47"/>
      <c r="WYU333" s="47"/>
      <c r="WYV333" s="47"/>
      <c r="WYW333" s="47"/>
      <c r="WYX333" s="47"/>
      <c r="WYY333" s="47"/>
      <c r="WYZ333" s="47"/>
      <c r="WZA333" s="47"/>
      <c r="WZB333" s="47"/>
      <c r="WZC333" s="47"/>
      <c r="WZD333" s="47"/>
      <c r="WZE333" s="47"/>
      <c r="WZF333" s="47"/>
      <c r="WZG333" s="47"/>
      <c r="WZH333" s="47"/>
      <c r="WZI333" s="47"/>
      <c r="WZJ333" s="47"/>
      <c r="WZK333" s="47"/>
      <c r="WZL333" s="47"/>
      <c r="WZM333" s="47"/>
      <c r="WZN333" s="47"/>
      <c r="WZO333" s="47"/>
      <c r="WZP333" s="47"/>
      <c r="WZQ333" s="47"/>
      <c r="WZR333" s="47"/>
      <c r="WZS333" s="47"/>
      <c r="WZT333" s="47"/>
      <c r="WZU333" s="47"/>
      <c r="WZV333" s="47"/>
      <c r="WZW333" s="47"/>
      <c r="WZX333" s="47"/>
      <c r="WZY333" s="47"/>
      <c r="WZZ333" s="47"/>
      <c r="XAA333" s="47"/>
      <c r="XAB333" s="47"/>
      <c r="XAC333" s="47"/>
      <c r="XAD333" s="47"/>
      <c r="XAE333" s="47"/>
      <c r="XAF333" s="47"/>
      <c r="XAG333" s="47"/>
      <c r="XAH333" s="47"/>
      <c r="XAI333" s="47"/>
      <c r="XAJ333" s="47"/>
      <c r="XAK333" s="47"/>
      <c r="XAL333" s="47"/>
      <c r="XAM333" s="47"/>
      <c r="XAN333" s="47"/>
      <c r="XAO333" s="47"/>
      <c r="XAP333" s="47"/>
      <c r="XAQ333" s="47"/>
      <c r="XAR333" s="47"/>
      <c r="XAS333" s="47"/>
      <c r="XAT333" s="47"/>
      <c r="XAU333" s="47"/>
      <c r="XAV333" s="47"/>
      <c r="XAW333" s="47"/>
      <c r="XAX333" s="47"/>
      <c r="XAY333" s="47"/>
      <c r="XAZ333" s="47"/>
      <c r="XBA333" s="47"/>
      <c r="XBB333" s="47"/>
      <c r="XBC333" s="47"/>
      <c r="XBD333" s="47"/>
      <c r="XBE333" s="47"/>
      <c r="XBF333" s="47"/>
      <c r="XBG333" s="47"/>
      <c r="XBH333" s="47"/>
      <c r="XBI333" s="47"/>
      <c r="XBJ333" s="47"/>
      <c r="XBK333" s="47"/>
      <c r="XBL333" s="47"/>
      <c r="XBM333" s="47"/>
      <c r="XBN333" s="47"/>
      <c r="XBO333" s="47"/>
      <c r="XBP333" s="47"/>
      <c r="XBQ333" s="47"/>
      <c r="XBR333" s="47"/>
      <c r="XBS333" s="47"/>
      <c r="XBT333" s="47"/>
      <c r="XBU333" s="47"/>
      <c r="XBV333" s="47"/>
      <c r="XBW333" s="47"/>
      <c r="XBX333" s="47"/>
      <c r="XBY333" s="47"/>
      <c r="XBZ333" s="47"/>
      <c r="XCA333" s="47"/>
      <c r="XCB333" s="47"/>
      <c r="XCC333" s="47"/>
      <c r="XCD333" s="47"/>
      <c r="XCE333" s="47"/>
      <c r="XCF333" s="47"/>
      <c r="XCG333" s="47"/>
      <c r="XCH333" s="47"/>
      <c r="XCI333" s="47"/>
      <c r="XCJ333" s="47"/>
      <c r="XCK333" s="47"/>
      <c r="XCL333" s="47"/>
      <c r="XCM333" s="47"/>
      <c r="XCN333" s="47"/>
      <c r="XCO333" s="47"/>
      <c r="XCP333" s="47"/>
      <c r="XCQ333" s="47"/>
      <c r="XCR333" s="47"/>
      <c r="XCS333" s="47"/>
      <c r="XCT333" s="47"/>
      <c r="XCU333" s="47"/>
      <c r="XCV333" s="47"/>
      <c r="XCW333" s="47"/>
      <c r="XCX333" s="47"/>
      <c r="XCY333" s="47"/>
      <c r="XCZ333" s="47"/>
      <c r="XDA333" s="47"/>
      <c r="XDB333" s="47"/>
      <c r="XDC333" s="47"/>
      <c r="XDD333" s="47"/>
      <c r="XDE333" s="47"/>
      <c r="XDF333" s="47"/>
      <c r="XDG333" s="47"/>
      <c r="XDH333" s="47"/>
      <c r="XDI333" s="47"/>
      <c r="XDJ333" s="47"/>
      <c r="XDK333" s="47"/>
      <c r="XDL333" s="47"/>
      <c r="XDM333" s="47"/>
      <c r="XDN333" s="47"/>
      <c r="XDO333" s="47"/>
      <c r="XDP333" s="47"/>
      <c r="XDQ333" s="47"/>
      <c r="XDR333" s="47"/>
      <c r="XDS333" s="47"/>
      <c r="XDT333" s="47"/>
      <c r="XDU333" s="47"/>
      <c r="XDV333" s="47"/>
      <c r="XDW333" s="47"/>
      <c r="XDX333" s="47"/>
      <c r="XDY333" s="205"/>
      <c r="XDZ333" s="85"/>
      <c r="XEA333" s="45"/>
      <c r="XEB333" s="45"/>
      <c r="XEC333" s="45"/>
    </row>
    <row r="334" spans="1:16357" ht="30" hidden="1">
      <c r="A334" s="205"/>
      <c r="B334" s="18" t="s">
        <v>1879</v>
      </c>
      <c r="C334" s="116"/>
      <c r="D334" s="106" t="s">
        <v>3284</v>
      </c>
      <c r="E334" s="18" t="s">
        <v>3285</v>
      </c>
      <c r="F334" s="18" t="s">
        <v>3286</v>
      </c>
      <c r="G334" s="52" t="s">
        <v>328</v>
      </c>
      <c r="H334" s="453" t="s">
        <v>329</v>
      </c>
      <c r="I334" s="170" t="s">
        <v>330</v>
      </c>
      <c r="J334" s="18" t="s">
        <v>406</v>
      </c>
      <c r="K334" s="52" t="s">
        <v>332</v>
      </c>
      <c r="M334" s="170" t="s">
        <v>332</v>
      </c>
      <c r="N334" s="211">
        <v>44320</v>
      </c>
      <c r="O334" s="211">
        <v>44320</v>
      </c>
      <c r="P334" s="211">
        <v>44285</v>
      </c>
      <c r="Q334" s="77">
        <v>44278</v>
      </c>
      <c r="R334" s="109" t="s">
        <v>333</v>
      </c>
      <c r="U334" s="52" t="s">
        <v>380</v>
      </c>
      <c r="V334" s="541">
        <v>44834</v>
      </c>
      <c r="X334" s="47" t="str">
        <f>VLOOKUP(E334,'CTO List'!B:C,2,0)</f>
        <v>20X5</v>
      </c>
    </row>
    <row r="335" spans="1:16357" ht="30" hidden="1">
      <c r="A335" s="205"/>
      <c r="B335" s="85" t="s">
        <v>1879</v>
      </c>
      <c r="C335" s="116"/>
      <c r="D335" s="106" t="s">
        <v>3290</v>
      </c>
      <c r="E335" s="18" t="s">
        <v>3291</v>
      </c>
      <c r="F335" s="18" t="s">
        <v>3292</v>
      </c>
      <c r="G335" s="52" t="s">
        <v>328</v>
      </c>
      <c r="H335" s="453" t="s">
        <v>329</v>
      </c>
      <c r="I335" s="170" t="s">
        <v>330</v>
      </c>
      <c r="J335" s="18" t="s">
        <v>406</v>
      </c>
      <c r="M335" s="170" t="s">
        <v>332</v>
      </c>
      <c r="N335" s="211">
        <v>44320</v>
      </c>
      <c r="O335" s="211">
        <v>44320</v>
      </c>
      <c r="P335" s="211">
        <v>44285</v>
      </c>
      <c r="Q335" s="77">
        <v>44278</v>
      </c>
      <c r="R335" s="109" t="s">
        <v>333</v>
      </c>
      <c r="U335" s="52" t="s">
        <v>334</v>
      </c>
      <c r="V335" s="541">
        <v>44834</v>
      </c>
      <c r="X335" s="47" t="str">
        <f>VLOOKUP(E335,'CTO List'!B:C,2,0)</f>
        <v>20X7</v>
      </c>
    </row>
    <row r="336" spans="1:16357" ht="30" hidden="1">
      <c r="A336" s="205"/>
      <c r="B336" s="18" t="s">
        <v>2111</v>
      </c>
      <c r="C336" s="116"/>
      <c r="D336" s="280" t="s">
        <v>3175</v>
      </c>
      <c r="E336" s="52" t="s">
        <v>3184</v>
      </c>
      <c r="F336" s="52" t="s">
        <v>3184</v>
      </c>
      <c r="G336" s="52" t="s">
        <v>357</v>
      </c>
      <c r="H336" s="453" t="s">
        <v>358</v>
      </c>
      <c r="I336" s="170" t="s">
        <v>359</v>
      </c>
      <c r="J336" s="85" t="s">
        <v>446</v>
      </c>
      <c r="M336" s="170" t="s">
        <v>332</v>
      </c>
      <c r="N336" s="46">
        <v>44321</v>
      </c>
      <c r="O336" s="46">
        <v>44335</v>
      </c>
      <c r="P336" s="46">
        <v>44279</v>
      </c>
      <c r="Q336" s="108">
        <f t="shared" ref="Q336:Q344" si="6">P336-7</f>
        <v>44272</v>
      </c>
      <c r="R336" s="347" t="s">
        <v>1087</v>
      </c>
      <c r="U336" s="269" t="s">
        <v>391</v>
      </c>
      <c r="V336" s="422" t="s">
        <v>552</v>
      </c>
      <c r="X336" s="47" t="str">
        <f>VLOOKUP(E336,'CTO List'!B:C,2,0)</f>
        <v>82KS</v>
      </c>
    </row>
    <row r="337" spans="1:24" ht="30" hidden="1">
      <c r="A337" s="205"/>
      <c r="C337" s="45"/>
      <c r="D337" s="85" t="s">
        <v>3684</v>
      </c>
      <c r="E337" s="85" t="s">
        <v>3686</v>
      </c>
      <c r="F337" s="18" t="s">
        <v>3686</v>
      </c>
      <c r="G337" s="85"/>
      <c r="H337" s="85"/>
      <c r="I337" s="52" t="s">
        <v>347</v>
      </c>
      <c r="J337" s="52" t="s">
        <v>1144</v>
      </c>
      <c r="K337" s="85" t="s">
        <v>3680</v>
      </c>
      <c r="L337" s="85" t="s">
        <v>3688</v>
      </c>
      <c r="M337" s="170" t="s">
        <v>332</v>
      </c>
      <c r="N337" s="20">
        <v>44331</v>
      </c>
      <c r="O337" s="211">
        <v>44331</v>
      </c>
      <c r="P337" s="20">
        <v>44277</v>
      </c>
      <c r="Q337" s="77">
        <f t="shared" si="6"/>
        <v>44270</v>
      </c>
      <c r="R337" s="109" t="s">
        <v>333</v>
      </c>
      <c r="U337" s="211" t="s">
        <v>552</v>
      </c>
      <c r="X337" s="47" t="e">
        <f>VLOOKUP(E337,'CTO List'!B:C,2,0)</f>
        <v>#N/A</v>
      </c>
    </row>
    <row r="338" spans="1:24" ht="30" hidden="1">
      <c r="A338" s="205"/>
      <c r="C338" s="116"/>
      <c r="D338" s="106" t="s">
        <v>3685</v>
      </c>
      <c r="E338" s="18" t="s">
        <v>3687</v>
      </c>
      <c r="F338" s="18" t="s">
        <v>3687</v>
      </c>
      <c r="G338" s="85"/>
      <c r="H338" s="441"/>
      <c r="I338" s="170" t="s">
        <v>347</v>
      </c>
      <c r="J338" s="52" t="s">
        <v>1144</v>
      </c>
      <c r="K338" s="85" t="s">
        <v>2849</v>
      </c>
      <c r="L338" s="85" t="s">
        <v>3688</v>
      </c>
      <c r="M338" s="170" t="s">
        <v>332</v>
      </c>
      <c r="N338" s="211">
        <v>44331</v>
      </c>
      <c r="O338" s="124">
        <v>44331</v>
      </c>
      <c r="P338" s="211">
        <v>44277</v>
      </c>
      <c r="Q338" s="77">
        <f t="shared" si="6"/>
        <v>44270</v>
      </c>
      <c r="R338" s="170" t="s">
        <v>333</v>
      </c>
      <c r="U338" s="124" t="s">
        <v>552</v>
      </c>
      <c r="V338" s="415"/>
      <c r="X338" s="47" t="e">
        <f>VLOOKUP(E338,'CTO List'!B:C,2,0)</f>
        <v>#N/A</v>
      </c>
    </row>
    <row r="339" spans="1:24" ht="30" hidden="1">
      <c r="A339" s="205"/>
      <c r="B339" s="18" t="s">
        <v>2840</v>
      </c>
      <c r="C339" s="116"/>
      <c r="D339" s="280" t="s">
        <v>3391</v>
      </c>
      <c r="E339" s="52" t="s">
        <v>3145</v>
      </c>
      <c r="F339" s="52" t="s">
        <v>3145</v>
      </c>
      <c r="G339" s="52" t="s">
        <v>357</v>
      </c>
      <c r="H339" s="453" t="s">
        <v>358</v>
      </c>
      <c r="I339" s="170" t="s">
        <v>359</v>
      </c>
      <c r="J339" s="85" t="s">
        <v>1086</v>
      </c>
      <c r="M339" s="170" t="s">
        <v>332</v>
      </c>
      <c r="N339" s="46">
        <v>44347</v>
      </c>
      <c r="O339" s="184">
        <v>44361</v>
      </c>
      <c r="P339" s="46">
        <v>44305</v>
      </c>
      <c r="Q339" s="108">
        <f t="shared" si="6"/>
        <v>44298</v>
      </c>
      <c r="R339" s="170" t="s">
        <v>1087</v>
      </c>
      <c r="U339" s="106" t="s">
        <v>552</v>
      </c>
      <c r="V339" s="422" t="s">
        <v>552</v>
      </c>
      <c r="X339" s="47" t="str">
        <f>VLOOKUP(E339,'CTO List'!B:C,2,0)</f>
        <v>82K4</v>
      </c>
    </row>
    <row r="340" spans="1:24" ht="30" hidden="1">
      <c r="A340" s="205"/>
      <c r="B340" s="18" t="s">
        <v>2840</v>
      </c>
      <c r="C340" s="357"/>
      <c r="D340" s="280" t="s">
        <v>3392</v>
      </c>
      <c r="E340" s="52" t="s">
        <v>3146</v>
      </c>
      <c r="F340" s="52" t="s">
        <v>3146</v>
      </c>
      <c r="G340" s="52" t="s">
        <v>357</v>
      </c>
      <c r="H340" s="52" t="s">
        <v>358</v>
      </c>
      <c r="I340" s="170" t="s">
        <v>359</v>
      </c>
      <c r="J340" s="106" t="s">
        <v>1086</v>
      </c>
      <c r="M340" s="170" t="s">
        <v>332</v>
      </c>
      <c r="N340" s="46">
        <v>44347</v>
      </c>
      <c r="O340" s="46">
        <v>44361</v>
      </c>
      <c r="P340" s="46">
        <v>44305</v>
      </c>
      <c r="Q340" s="108">
        <f t="shared" si="6"/>
        <v>44298</v>
      </c>
      <c r="R340" s="109" t="s">
        <v>1087</v>
      </c>
      <c r="U340" s="106" t="s">
        <v>552</v>
      </c>
      <c r="V340" s="422" t="s">
        <v>552</v>
      </c>
      <c r="X340" s="47" t="str">
        <f>VLOOKUP(E340,'CTO List'!B:C,2,0)</f>
        <v>82K6</v>
      </c>
    </row>
    <row r="341" spans="1:24" ht="30" hidden="1">
      <c r="A341" s="205"/>
      <c r="B341" s="106"/>
      <c r="C341" s="116"/>
      <c r="D341" s="241" t="s">
        <v>3626</v>
      </c>
      <c r="E341" s="106" t="s">
        <v>3628</v>
      </c>
      <c r="F341" s="106" t="s">
        <v>3628</v>
      </c>
      <c r="G341" s="52" t="s">
        <v>357</v>
      </c>
      <c r="H341" s="52" t="s">
        <v>358</v>
      </c>
      <c r="I341" s="52" t="s">
        <v>359</v>
      </c>
      <c r="J341" s="85" t="s">
        <v>497</v>
      </c>
      <c r="M341" s="170" t="s">
        <v>332</v>
      </c>
      <c r="N341" s="184">
        <v>44376</v>
      </c>
      <c r="O341" s="342" t="s">
        <v>957</v>
      </c>
      <c r="P341" s="46">
        <v>44334</v>
      </c>
      <c r="Q341" s="108">
        <f t="shared" si="6"/>
        <v>44327</v>
      </c>
      <c r="R341" s="193" t="s">
        <v>1038</v>
      </c>
      <c r="U341" s="106" t="s">
        <v>552</v>
      </c>
      <c r="V341" s="72" t="s">
        <v>552</v>
      </c>
      <c r="X341" s="47" t="e">
        <f>VLOOKUP(E341,'CTO List'!B:C,2,0)</f>
        <v>#N/A</v>
      </c>
    </row>
    <row r="342" spans="1:24" ht="30" hidden="1">
      <c r="A342" s="205"/>
      <c r="B342" s="106"/>
      <c r="C342" s="116"/>
      <c r="D342" s="241" t="s">
        <v>3627</v>
      </c>
      <c r="E342" s="106" t="s">
        <v>3629</v>
      </c>
      <c r="F342" s="106" t="s">
        <v>3629</v>
      </c>
      <c r="G342" s="52" t="s">
        <v>357</v>
      </c>
      <c r="H342" s="52" t="s">
        <v>358</v>
      </c>
      <c r="I342" s="52" t="s">
        <v>359</v>
      </c>
      <c r="J342" s="85" t="s">
        <v>497</v>
      </c>
      <c r="M342" s="170" t="s">
        <v>332</v>
      </c>
      <c r="N342" s="184">
        <v>44376</v>
      </c>
      <c r="O342" s="342" t="s">
        <v>957</v>
      </c>
      <c r="P342" s="46">
        <v>44334</v>
      </c>
      <c r="Q342" s="108">
        <f t="shared" si="6"/>
        <v>44327</v>
      </c>
      <c r="R342" s="193" t="s">
        <v>1038</v>
      </c>
      <c r="U342" s="106" t="s">
        <v>552</v>
      </c>
      <c r="V342" s="72" t="s">
        <v>552</v>
      </c>
      <c r="X342" s="47" t="e">
        <f>VLOOKUP(E342,'CTO List'!B:C,2,0)</f>
        <v>#N/A</v>
      </c>
    </row>
    <row r="343" spans="1:24" ht="30" hidden="1">
      <c r="A343" s="205"/>
      <c r="B343" s="170" t="s">
        <v>2041</v>
      </c>
      <c r="C343" s="116"/>
      <c r="D343" s="280" t="s">
        <v>3170</v>
      </c>
      <c r="E343" s="170" t="s">
        <v>3179</v>
      </c>
      <c r="F343" s="170" t="s">
        <v>3179</v>
      </c>
      <c r="G343" s="52" t="s">
        <v>357</v>
      </c>
      <c r="H343" s="52" t="s">
        <v>358</v>
      </c>
      <c r="I343" s="52" t="s">
        <v>359</v>
      </c>
      <c r="J343" s="85" t="s">
        <v>571</v>
      </c>
      <c r="M343" s="170" t="s">
        <v>332</v>
      </c>
      <c r="N343" s="184">
        <v>44378</v>
      </c>
      <c r="O343" s="342" t="s">
        <v>957</v>
      </c>
      <c r="P343" s="46" t="s">
        <v>552</v>
      </c>
      <c r="Q343" s="108" t="e">
        <f t="shared" si="6"/>
        <v>#VALUE!</v>
      </c>
      <c r="R343" s="280" t="s">
        <v>1038</v>
      </c>
      <c r="U343" s="106" t="s">
        <v>552</v>
      </c>
      <c r="V343" s="72" t="s">
        <v>552</v>
      </c>
      <c r="X343" s="47" t="str">
        <f>VLOOKUP(E343,'CTO List'!B:C,2,0)</f>
        <v>82HR</v>
      </c>
    </row>
    <row r="344" spans="1:24" ht="30" hidden="1">
      <c r="A344" s="205"/>
      <c r="B344" s="106" t="s">
        <v>2036</v>
      </c>
      <c r="C344" s="116"/>
      <c r="D344" s="280" t="s">
        <v>3112</v>
      </c>
      <c r="E344" s="170" t="s">
        <v>3127</v>
      </c>
      <c r="F344" s="170" t="s">
        <v>3127</v>
      </c>
      <c r="G344" s="52" t="s">
        <v>357</v>
      </c>
      <c r="H344" s="52" t="s">
        <v>358</v>
      </c>
      <c r="I344" s="52" t="s">
        <v>359</v>
      </c>
      <c r="J344" s="85" t="s">
        <v>612</v>
      </c>
      <c r="M344" s="170" t="s">
        <v>332</v>
      </c>
      <c r="N344" s="184">
        <v>44560</v>
      </c>
      <c r="O344" s="46" t="s">
        <v>552</v>
      </c>
      <c r="P344" s="46" t="s">
        <v>552</v>
      </c>
      <c r="Q344" s="108" t="e">
        <f t="shared" si="6"/>
        <v>#VALUE!</v>
      </c>
      <c r="R344" s="170" t="s">
        <v>552</v>
      </c>
      <c r="U344" s="170" t="s">
        <v>413</v>
      </c>
      <c r="V344" s="72" t="s">
        <v>552</v>
      </c>
      <c r="W344" s="44" t="s">
        <v>1017</v>
      </c>
      <c r="X344" s="47" t="e">
        <f>VLOOKUP(E344,'CTO List'!B:C,2,0)</f>
        <v>#N/A</v>
      </c>
    </row>
    <row r="345" spans="1:24" ht="30" hidden="1">
      <c r="A345" s="205"/>
      <c r="B345" s="106" t="s">
        <v>2036</v>
      </c>
      <c r="C345" s="116"/>
      <c r="D345" s="504" t="s">
        <v>3616</v>
      </c>
      <c r="E345" s="513" t="s">
        <v>3364</v>
      </c>
      <c r="F345" s="106" t="s">
        <v>3365</v>
      </c>
      <c r="G345" s="52" t="s">
        <v>357</v>
      </c>
      <c r="H345" s="18" t="s">
        <v>3380</v>
      </c>
      <c r="I345" s="52" t="s">
        <v>330</v>
      </c>
      <c r="J345" s="85" t="s">
        <v>3313</v>
      </c>
      <c r="M345" s="170" t="s">
        <v>332</v>
      </c>
      <c r="N345" s="124">
        <v>44560</v>
      </c>
      <c r="O345" s="211">
        <v>44560</v>
      </c>
      <c r="P345" s="211" t="s">
        <v>552</v>
      </c>
      <c r="Q345" s="77" t="s">
        <v>552</v>
      </c>
      <c r="R345" s="106" t="s">
        <v>333</v>
      </c>
      <c r="U345" s="106" t="s">
        <v>552</v>
      </c>
      <c r="X345" s="47" t="e">
        <f>VLOOKUP(E345,'CTO List'!B:C,2,0)</f>
        <v>#N/A</v>
      </c>
    </row>
    <row r="346" spans="1:24" ht="30" hidden="1">
      <c r="A346" s="205"/>
      <c r="B346" s="106" t="s">
        <v>2036</v>
      </c>
      <c r="C346" s="116"/>
      <c r="D346" s="504" t="s">
        <v>3617</v>
      </c>
      <c r="E346" s="513" t="s">
        <v>3367</v>
      </c>
      <c r="F346" s="106" t="s">
        <v>3368</v>
      </c>
      <c r="G346" s="52" t="s">
        <v>357</v>
      </c>
      <c r="H346" s="18" t="s">
        <v>3380</v>
      </c>
      <c r="I346" s="52" t="s">
        <v>330</v>
      </c>
      <c r="J346" s="52" t="s">
        <v>3275</v>
      </c>
      <c r="M346" s="170" t="s">
        <v>332</v>
      </c>
      <c r="N346" s="124">
        <v>44560</v>
      </c>
      <c r="O346" s="211">
        <v>44560</v>
      </c>
      <c r="P346" s="211" t="s">
        <v>552</v>
      </c>
      <c r="Q346" s="77" t="s">
        <v>552</v>
      </c>
      <c r="R346" s="106" t="s">
        <v>333</v>
      </c>
      <c r="U346" s="106" t="s">
        <v>552</v>
      </c>
      <c r="V346" s="23">
        <v>44801</v>
      </c>
      <c r="X346" s="47" t="e">
        <f>VLOOKUP(E346,'CTO List'!B:C,2,0)</f>
        <v>#N/A</v>
      </c>
    </row>
    <row r="347" spans="1:24" ht="30" hidden="1">
      <c r="A347" s="205"/>
      <c r="B347" s="106" t="s">
        <v>2036</v>
      </c>
      <c r="C347" s="116"/>
      <c r="D347" s="504" t="s">
        <v>3376</v>
      </c>
      <c r="E347" s="448" t="s">
        <v>3362</v>
      </c>
      <c r="F347" s="106" t="s">
        <v>3375</v>
      </c>
      <c r="G347" s="52" t="s">
        <v>357</v>
      </c>
      <c r="H347" s="18" t="s">
        <v>3380</v>
      </c>
      <c r="I347" s="52" t="s">
        <v>330</v>
      </c>
      <c r="J347" s="85" t="s">
        <v>3313</v>
      </c>
      <c r="M347" s="170" t="s">
        <v>332</v>
      </c>
      <c r="N347" s="124">
        <v>44560</v>
      </c>
      <c r="O347" s="211">
        <v>44560</v>
      </c>
      <c r="P347" s="211" t="s">
        <v>552</v>
      </c>
      <c r="Q347" s="77" t="s">
        <v>552</v>
      </c>
      <c r="R347" s="106" t="s">
        <v>333</v>
      </c>
      <c r="U347" s="106" t="s">
        <v>552</v>
      </c>
      <c r="X347" s="47" t="e">
        <f>VLOOKUP(E347,'CTO List'!B:C,2,0)</f>
        <v>#N/A</v>
      </c>
    </row>
    <row r="348" spans="1:24" ht="30" hidden="1">
      <c r="A348" s="205"/>
      <c r="B348" s="18" t="s">
        <v>2036</v>
      </c>
      <c r="C348" s="352"/>
      <c r="D348" s="489" t="s">
        <v>3618</v>
      </c>
      <c r="E348" s="361" t="s">
        <v>3377</v>
      </c>
      <c r="F348" s="85" t="s">
        <v>3378</v>
      </c>
      <c r="G348" s="52" t="s">
        <v>357</v>
      </c>
      <c r="H348" s="18" t="s">
        <v>3380</v>
      </c>
      <c r="I348" s="52" t="s">
        <v>330</v>
      </c>
      <c r="J348" s="52" t="s">
        <v>3275</v>
      </c>
      <c r="M348" s="170" t="s">
        <v>332</v>
      </c>
      <c r="N348" s="20">
        <v>44560</v>
      </c>
      <c r="O348" s="211">
        <v>44560</v>
      </c>
      <c r="P348" s="211" t="s">
        <v>552</v>
      </c>
      <c r="Q348" s="77" t="s">
        <v>552</v>
      </c>
      <c r="R348" s="85" t="s">
        <v>333</v>
      </c>
      <c r="U348" s="106" t="s">
        <v>552</v>
      </c>
      <c r="V348" s="23">
        <v>44826</v>
      </c>
      <c r="X348" s="47" t="e">
        <f>VLOOKUP(E348,'CTO List'!B:C,2,0)</f>
        <v>#N/A</v>
      </c>
    </row>
    <row r="349" spans="1:24" ht="30" hidden="1">
      <c r="A349" s="205"/>
      <c r="C349" s="47"/>
      <c r="D349" s="61" t="s">
        <v>3403</v>
      </c>
      <c r="E349" s="61" t="s">
        <v>3406</v>
      </c>
      <c r="F349" s="61" t="s">
        <v>3406</v>
      </c>
      <c r="G349" s="52" t="s">
        <v>345</v>
      </c>
      <c r="H349" s="52" t="s">
        <v>346</v>
      </c>
      <c r="I349" s="61" t="s">
        <v>359</v>
      </c>
      <c r="J349" s="61" t="s">
        <v>559</v>
      </c>
      <c r="K349" s="61"/>
      <c r="L349" s="61"/>
      <c r="M349" s="280" t="s">
        <v>332</v>
      </c>
      <c r="N349" s="46">
        <v>44560</v>
      </c>
      <c r="O349" s="46" t="s">
        <v>957</v>
      </c>
      <c r="P349" s="46" t="s">
        <v>552</v>
      </c>
      <c r="Q349" s="108" t="e">
        <f>P349-7</f>
        <v>#VALUE!</v>
      </c>
      <c r="R349" s="61" t="s">
        <v>1038</v>
      </c>
      <c r="S349" s="85"/>
      <c r="U349" s="106" t="s">
        <v>552</v>
      </c>
      <c r="V349" s="85" t="s">
        <v>552</v>
      </c>
      <c r="X349" s="47" t="e">
        <f>VLOOKUP(E349,'CTO List'!B:C,2,0)</f>
        <v>#N/A</v>
      </c>
    </row>
    <row r="350" spans="1:24" ht="30" hidden="1">
      <c r="A350" s="205"/>
      <c r="B350" s="18" t="s">
        <v>3574</v>
      </c>
      <c r="C350" s="116"/>
      <c r="D350" s="61" t="s">
        <v>3113</v>
      </c>
      <c r="E350" s="52" t="s">
        <v>3128</v>
      </c>
      <c r="F350" s="52" t="s">
        <v>3128</v>
      </c>
      <c r="G350" s="52" t="s">
        <v>357</v>
      </c>
      <c r="H350" s="52" t="s">
        <v>358</v>
      </c>
      <c r="I350" s="52" t="s">
        <v>359</v>
      </c>
      <c r="J350" s="85" t="s">
        <v>455</v>
      </c>
      <c r="M350" s="170" t="s">
        <v>332</v>
      </c>
      <c r="N350" s="46">
        <v>54789</v>
      </c>
      <c r="O350" s="46" t="s">
        <v>552</v>
      </c>
      <c r="P350" s="46" t="s">
        <v>552</v>
      </c>
      <c r="Q350" s="108" t="e">
        <f>P350-7</f>
        <v>#VALUE!</v>
      </c>
      <c r="R350" s="52" t="s">
        <v>1087</v>
      </c>
      <c r="U350" s="85" t="s">
        <v>552</v>
      </c>
      <c r="V350" s="72" t="s">
        <v>552</v>
      </c>
      <c r="X350" s="47" t="e">
        <f>VLOOKUP(E350,'CTO List'!B:C,2,0)</f>
        <v>#N/A</v>
      </c>
    </row>
    <row r="351" spans="1:24" ht="15" customHeight="1">
      <c r="A351" s="539" t="s">
        <v>1002</v>
      </c>
      <c r="B351" s="18" t="s">
        <v>317</v>
      </c>
      <c r="C351" s="116"/>
      <c r="D351" s="426" t="s">
        <v>2624</v>
      </c>
      <c r="E351" s="63" t="s">
        <v>2627</v>
      </c>
      <c r="F351" s="63" t="s">
        <v>2627</v>
      </c>
      <c r="G351" s="62" t="s">
        <v>357</v>
      </c>
      <c r="H351" s="52" t="s">
        <v>358</v>
      </c>
      <c r="I351" s="52" t="s">
        <v>359</v>
      </c>
      <c r="J351" s="193" t="s">
        <v>559</v>
      </c>
      <c r="K351" s="52" t="e">
        <v>#N/A</v>
      </c>
      <c r="L351" s="52"/>
      <c r="M351" s="170" t="s">
        <v>332</v>
      </c>
      <c r="N351" s="90">
        <v>44148</v>
      </c>
      <c r="O351" s="91" t="s">
        <v>957</v>
      </c>
      <c r="P351" s="70">
        <v>44026</v>
      </c>
      <c r="Q351" s="223">
        <f>P351-7</f>
        <v>44019</v>
      </c>
      <c r="R351" s="52" t="s">
        <v>349</v>
      </c>
      <c r="S351" s="52"/>
      <c r="T351" s="144"/>
      <c r="U351" s="52" t="s">
        <v>2735</v>
      </c>
      <c r="V351" s="74" t="s">
        <v>552</v>
      </c>
      <c r="W351" s="44" t="s">
        <v>1017</v>
      </c>
      <c r="X351" s="47" t="str">
        <f>VLOOKUP(E351,'CTO List'!B:C,2,0)</f>
        <v>82G4</v>
      </c>
    </row>
    <row r="352" spans="1:24" ht="30" hidden="1">
      <c r="A352" s="117"/>
      <c r="B352" s="52" t="s">
        <v>3096</v>
      </c>
      <c r="C352" s="116"/>
      <c r="D352" s="52" t="s">
        <v>2745</v>
      </c>
      <c r="E352" s="52" t="s">
        <v>2690</v>
      </c>
      <c r="F352" s="52" t="s">
        <v>2690</v>
      </c>
      <c r="G352" s="52" t="s">
        <v>357</v>
      </c>
      <c r="H352" s="52" t="s">
        <v>346</v>
      </c>
      <c r="I352" s="52" t="s">
        <v>359</v>
      </c>
      <c r="J352" s="170" t="s">
        <v>462</v>
      </c>
      <c r="K352" s="52" t="s">
        <v>2927</v>
      </c>
      <c r="L352" s="52"/>
      <c r="M352" s="170" t="s">
        <v>332</v>
      </c>
      <c r="N352" s="46">
        <v>55152</v>
      </c>
      <c r="O352" s="70" t="s">
        <v>957</v>
      </c>
      <c r="P352" s="46">
        <v>55152</v>
      </c>
      <c r="Q352" s="108">
        <v>55152</v>
      </c>
      <c r="R352" s="52" t="s">
        <v>349</v>
      </c>
      <c r="S352" s="52"/>
      <c r="T352" s="144"/>
      <c r="U352" s="52" t="s">
        <v>350</v>
      </c>
      <c r="V352" s="72" t="s">
        <v>552</v>
      </c>
      <c r="W352" s="44" t="s">
        <v>1017</v>
      </c>
      <c r="X352" s="47" t="str">
        <f>VLOOKUP(E352,'CTO List'!B:C,2,0)</f>
        <v>82D0</v>
      </c>
    </row>
    <row r="353" spans="1:24" ht="15" hidden="1" customHeight="1">
      <c r="A353" s="205"/>
      <c r="B353" s="85"/>
      <c r="C353" s="116"/>
      <c r="D353" s="280" t="s">
        <v>3252</v>
      </c>
      <c r="E353" s="52" t="s">
        <v>3254</v>
      </c>
      <c r="F353" s="52" t="s">
        <v>3254</v>
      </c>
      <c r="G353" s="52" t="s">
        <v>357</v>
      </c>
      <c r="H353" s="52" t="s">
        <v>358</v>
      </c>
      <c r="I353" s="52" t="s">
        <v>359</v>
      </c>
      <c r="J353" s="222" t="s">
        <v>612</v>
      </c>
      <c r="K353" s="209" t="s">
        <v>2811</v>
      </c>
      <c r="M353" s="170" t="s">
        <v>332</v>
      </c>
      <c r="N353" s="46">
        <v>55152</v>
      </c>
      <c r="O353" s="342" t="s">
        <v>957</v>
      </c>
      <c r="P353" s="342" t="s">
        <v>552</v>
      </c>
      <c r="Q353" s="578" t="s">
        <v>552</v>
      </c>
      <c r="R353" s="347" t="s">
        <v>1038</v>
      </c>
      <c r="U353" s="106" t="s">
        <v>552</v>
      </c>
      <c r="V353" s="72" t="s">
        <v>552</v>
      </c>
      <c r="X353" s="47" t="e">
        <f>VLOOKUP(E353,'CTO List'!B:C,2,0)</f>
        <v>#N/A</v>
      </c>
    </row>
    <row r="354" spans="1:24" ht="30">
      <c r="A354" s="594" t="s">
        <v>3784</v>
      </c>
      <c r="C354" s="348"/>
      <c r="D354" s="222" t="s">
        <v>3782</v>
      </c>
      <c r="E354" s="85" t="s">
        <v>3783</v>
      </c>
      <c r="F354" s="85" t="s">
        <v>3783</v>
      </c>
      <c r="I354" s="52" t="s">
        <v>359</v>
      </c>
      <c r="J354" s="106" t="s">
        <v>1086</v>
      </c>
      <c r="M354" s="170" t="s">
        <v>332</v>
      </c>
      <c r="N354" s="46">
        <v>44253</v>
      </c>
      <c r="O354" s="46">
        <v>44267</v>
      </c>
      <c r="P354" s="46">
        <v>44211</v>
      </c>
      <c r="Q354" s="46">
        <f>P354-7</f>
        <v>44204</v>
      </c>
      <c r="R354" s="52" t="s">
        <v>1087</v>
      </c>
      <c r="U354" s="89" t="s">
        <v>413</v>
      </c>
      <c r="V354" s="72" t="s">
        <v>552</v>
      </c>
      <c r="X354" s="47" t="str">
        <f>VLOOKUP(E354,'CTO List'!B:C,2,0)</f>
        <v>82N6</v>
      </c>
    </row>
    <row r="355" spans="1:24">
      <c r="C355" s="47"/>
    </row>
    <row r="356" spans="1:24">
      <c r="C356" s="116"/>
    </row>
    <row r="357" spans="1:24">
      <c r="C357" s="116"/>
    </row>
    <row r="358" spans="1:24">
      <c r="C358" s="116"/>
    </row>
    <row r="359" spans="1:24">
      <c r="C359" s="352"/>
    </row>
    <row r="360" spans="1:24">
      <c r="C360" s="348"/>
    </row>
    <row r="361" spans="1:24">
      <c r="C361" s="348"/>
    </row>
    <row r="362" spans="1:24">
      <c r="C362" s="348"/>
    </row>
    <row r="363" spans="1:24">
      <c r="C363" s="348"/>
    </row>
    <row r="364" spans="1:24">
      <c r="C364" s="353"/>
    </row>
    <row r="365" spans="1:24">
      <c r="C365" s="353"/>
    </row>
    <row r="366" spans="1:24">
      <c r="C366" s="116"/>
    </row>
    <row r="367" spans="1:24">
      <c r="C367" s="359"/>
    </row>
    <row r="368" spans="1:24">
      <c r="C368" s="116"/>
    </row>
    <row r="369" spans="3:3">
      <c r="C369" s="348"/>
    </row>
    <row r="370" spans="3:3">
      <c r="C370" s="348"/>
    </row>
    <row r="371" spans="3:3">
      <c r="C371" s="357"/>
    </row>
    <row r="372" spans="3:3">
      <c r="C372" s="116"/>
    </row>
    <row r="373" spans="3:3">
      <c r="C373" s="354"/>
    </row>
    <row r="374" spans="3:3">
      <c r="C374" s="116"/>
    </row>
    <row r="375" spans="3:3">
      <c r="C375" s="116"/>
    </row>
    <row r="376" spans="3:3">
      <c r="C376" s="116"/>
    </row>
    <row r="377" spans="3:3" ht="15.75">
      <c r="C377" s="355"/>
    </row>
    <row r="378" spans="3:3">
      <c r="C378" s="348"/>
    </row>
    <row r="379" spans="3:3">
      <c r="C379" s="348"/>
    </row>
    <row r="380" spans="3:3">
      <c r="C380" s="348"/>
    </row>
    <row r="381" spans="3:3">
      <c r="C381" s="51"/>
    </row>
    <row r="382" spans="3:3">
      <c r="C382" s="47"/>
    </row>
    <row r="383" spans="3:3">
      <c r="C383" s="352"/>
    </row>
    <row r="384" spans="3:3">
      <c r="C384" s="352"/>
    </row>
    <row r="385" spans="3:3">
      <c r="C385" s="352"/>
    </row>
    <row r="386" spans="3:3">
      <c r="C386" s="348"/>
    </row>
    <row r="387" spans="3:3">
      <c r="C387" s="116"/>
    </row>
    <row r="388" spans="3:3">
      <c r="C388" s="116"/>
    </row>
    <row r="389" spans="3:3">
      <c r="C389" s="116"/>
    </row>
    <row r="390" spans="3:3">
      <c r="C390" s="116"/>
    </row>
    <row r="391" spans="3:3">
      <c r="C391" s="116"/>
    </row>
    <row r="392" spans="3:3">
      <c r="C392" s="116"/>
    </row>
    <row r="393" spans="3:3">
      <c r="C393" s="189"/>
    </row>
    <row r="394" spans="3:3">
      <c r="C394" s="352"/>
    </row>
    <row r="395" spans="3:3">
      <c r="C395" s="356"/>
    </row>
    <row r="396" spans="3:3">
      <c r="C396" s="348"/>
    </row>
    <row r="397" spans="3:3">
      <c r="C397" s="348"/>
    </row>
    <row r="398" spans="3:3">
      <c r="C398" s="348"/>
    </row>
    <row r="399" spans="3:3">
      <c r="C399" s="116"/>
    </row>
    <row r="400" spans="3:3">
      <c r="C400" s="116"/>
    </row>
    <row r="401" spans="3:3">
      <c r="C401" s="116"/>
    </row>
    <row r="402" spans="3:3">
      <c r="C402" s="170"/>
    </row>
    <row r="404" spans="3:3" ht="15.75">
      <c r="C404" s="358"/>
    </row>
    <row r="405" spans="3:3">
      <c r="C405" s="61"/>
    </row>
    <row r="406" spans="3:3">
      <c r="C406" s="52"/>
    </row>
    <row r="411" spans="3:3">
      <c r="C411" s="61"/>
    </row>
    <row r="412" spans="3:3">
      <c r="C412" s="61"/>
    </row>
    <row r="413" spans="3:3">
      <c r="C413" s="61"/>
    </row>
    <row r="414" spans="3:3">
      <c r="C414" s="52"/>
    </row>
    <row r="415" spans="3:3">
      <c r="C415" s="61"/>
    </row>
    <row r="416" spans="3:3">
      <c r="C416" s="52"/>
    </row>
    <row r="417" spans="3:3">
      <c r="C417" s="64"/>
    </row>
    <row r="418" spans="3:3">
      <c r="C418" s="52"/>
    </row>
    <row r="419" spans="3:3">
      <c r="C419" s="45"/>
    </row>
    <row r="420" spans="3:3">
      <c r="C420" s="206"/>
    </row>
    <row r="421" spans="3:3">
      <c r="C421" s="206"/>
    </row>
    <row r="424" spans="3:3">
      <c r="C424" s="47"/>
    </row>
    <row r="425" spans="3:3">
      <c r="C425" s="47"/>
    </row>
    <row r="426" spans="3:3">
      <c r="C426" s="47"/>
    </row>
    <row r="427" spans="3:3">
      <c r="C427" s="45"/>
    </row>
    <row r="428" spans="3:3">
      <c r="C428" s="61"/>
    </row>
    <row r="429" spans="3:3">
      <c r="C429" s="61"/>
    </row>
    <row r="430" spans="3:3">
      <c r="C430" s="61"/>
    </row>
    <row r="431" spans="3:3">
      <c r="C431" s="61"/>
    </row>
    <row r="432" spans="3:3">
      <c r="C432" s="61"/>
    </row>
    <row r="433" spans="3:3">
      <c r="C433" s="61"/>
    </row>
    <row r="434" spans="3:3">
      <c r="C434" s="61"/>
    </row>
    <row r="435" spans="3:3">
      <c r="C435" s="61"/>
    </row>
    <row r="436" spans="3:3">
      <c r="C436" s="61"/>
    </row>
    <row r="437" spans="3:3">
      <c r="C437" s="61"/>
    </row>
    <row r="438" spans="3:3">
      <c r="C438" s="61"/>
    </row>
    <row r="439" spans="3:3">
      <c r="C439" s="61"/>
    </row>
    <row r="440" spans="3:3">
      <c r="C440" s="61"/>
    </row>
    <row r="441" spans="3:3">
      <c r="C441" s="61"/>
    </row>
    <row r="442" spans="3:3" ht="15.75">
      <c r="C442" s="334"/>
    </row>
    <row r="443" spans="3:3">
      <c r="C443" s="206"/>
    </row>
    <row r="444" spans="3:3">
      <c r="C444" s="206"/>
    </row>
    <row r="445" spans="3:3">
      <c r="C445" s="206"/>
    </row>
    <row r="446" spans="3:3">
      <c r="C446" s="61"/>
    </row>
    <row r="447" spans="3:3">
      <c r="C447" s="61"/>
    </row>
    <row r="448" spans="3:3">
      <c r="C448" s="61"/>
    </row>
    <row r="449" spans="3:3">
      <c r="C449" s="61"/>
    </row>
    <row r="450" spans="3:3">
      <c r="C450" s="61"/>
    </row>
    <row r="451" spans="3:3">
      <c r="C451" s="61"/>
    </row>
    <row r="452" spans="3:3">
      <c r="C452" s="52"/>
    </row>
    <row r="453" spans="3:3">
      <c r="C453" s="61"/>
    </row>
    <row r="454" spans="3:3">
      <c r="C454" s="52"/>
    </row>
    <row r="455" spans="3:3">
      <c r="C455" s="61"/>
    </row>
    <row r="456" spans="3:3" ht="15.75">
      <c r="C456" s="334"/>
    </row>
    <row r="457" spans="3:3">
      <c r="C457" s="61"/>
    </row>
    <row r="458" spans="3:3" ht="15.75">
      <c r="C458" s="334"/>
    </row>
    <row r="459" spans="3:3">
      <c r="C459" s="55"/>
    </row>
    <row r="460" spans="3:3" ht="15.75">
      <c r="C460" s="334"/>
    </row>
    <row r="461" spans="3:3">
      <c r="C461" s="61"/>
    </row>
    <row r="462" spans="3:3" ht="15.75">
      <c r="C462" s="334"/>
    </row>
    <row r="463" spans="3:3" ht="15.75">
      <c r="C463" s="334"/>
    </row>
    <row r="464" spans="3:3" ht="15.75">
      <c r="C464" s="334"/>
    </row>
    <row r="467" spans="3:3">
      <c r="C467" s="61"/>
    </row>
    <row r="468" spans="3:3">
      <c r="C468" s="61"/>
    </row>
    <row r="469" spans="3:3">
      <c r="C469" s="61"/>
    </row>
    <row r="470" spans="3:3">
      <c r="C470" s="61"/>
    </row>
    <row r="471" spans="3:3">
      <c r="C471" s="66"/>
    </row>
    <row r="476" spans="3:3">
      <c r="C476" s="52"/>
    </row>
    <row r="477" spans="3:3">
      <c r="C477" s="342"/>
    </row>
    <row r="478" spans="3:3">
      <c r="C478" s="61"/>
    </row>
    <row r="479" spans="3:3">
      <c r="C479" s="61"/>
    </row>
    <row r="480" spans="3:3">
      <c r="C480" s="398"/>
    </row>
    <row r="481" spans="3:3">
      <c r="C481" s="280"/>
    </row>
    <row r="482" spans="3:3">
      <c r="C482" s="280"/>
    </row>
    <row r="483" spans="3:3">
      <c r="C483" s="407"/>
    </row>
    <row r="484" spans="3:3">
      <c r="C484" s="407"/>
    </row>
    <row r="485" spans="3:3">
      <c r="C485" s="407"/>
    </row>
    <row r="486" spans="3:3">
      <c r="C486" s="120"/>
    </row>
    <row r="487" spans="3:3">
      <c r="C487" s="120"/>
    </row>
    <row r="488" spans="3:3">
      <c r="C488" s="120"/>
    </row>
    <row r="489" spans="3:3">
      <c r="C489" s="416"/>
    </row>
    <row r="490" spans="3:3">
      <c r="C490" s="416"/>
    </row>
  </sheetData>
  <autoFilter ref="A1:XEC354">
    <filterColumn colId="0">
      <customFilters>
        <customFilter operator="notEqual" val=" "/>
      </customFilters>
    </filterColumn>
  </autoFilter>
  <sortState ref="A2:W353">
    <sortCondition ref="N2"/>
  </sortState>
  <hyperlinks>
    <hyperlink ref="T117" r:id="rId1"/>
    <hyperlink ref="T45" r:id="rId2"/>
    <hyperlink ref="T52" r:id="rId3" display=" Variant Table List_Table24 &lt;Coffeelake-R - P/X series(Padme P-2/X-2)&gt;"/>
    <hyperlink ref="T43" r:id="rId4"/>
    <hyperlink ref="T98"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89" r:id="rId6"/>
    <hyperlink ref="T56" r:id="rId7"/>
    <hyperlink ref="T93"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58" r:id="rId9"/>
    <hyperlink ref="T53" r:id="rId10" display=" Variant Table List_Table24 &lt;Coffeelake-R - P/X series(Padme P-2/X-2)&gt;"/>
    <hyperlink ref="T83"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48"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91" r:id="rId13" display="https://cowork.cn.lenovo.com/formcenterymt5/mechec_edl/Lists/Document/Flat.aspx?RootFolder=/formcenterymt5/mechec_edl/Lists/Document/NB%20Table24%20CML-L13%28Y%29S2%28Y%29%205G%20Ares1.0&amp;FolderCTID=0x01200200276B903B62DC124E937E47131032A9C2"/>
    <hyperlink ref="T81" r:id="rId14" display="https://cowork.cn.lenovo.com/formcenterymt5/mechec_edl/Lists/Document/Flat.aspx?RootFolder=%2Fformcenterymt5%2Fmechec%5Fedl%2FLists%2FDocument%2FNB%20Table24%20CMLE4%20Skids%201%2E0&amp;FolderCTID=0x01200200276B903B62DC124E937E47131032A9C2"/>
    <hyperlink ref="T62" r:id="rId15" display="https://cowork.cn.lenovo.com/formcenterymt5/mechec_edl/Lists/Document/Flat.aspx?RootFolder=%2fformcenterymt5%2fmechec%5fedl%2fLists%2fDocument%2fNB%20Table24%20WHLP%2dP73%20Chiron%2d2&amp;FolderCTID=0x01200200276B903B62DC124E937E47131032A9C2"/>
    <hyperlink ref="T57"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47" r:id="rId17"/>
    <hyperlink ref="T46" r:id="rId18"/>
    <hyperlink ref="T42" r:id="rId19" display="https://cowork.cn.lenovo.com/formcenterymt5/mechec_edl/Lists/Document/Flat.aspx?RootFolder=%2Fformcenterymt5%2Fmechec%5Fedl%2FLists%2FDocument%2FNB%20Table24%20WHLA4%2D%2DDrift%20AMD%20%28T495%29&amp;FolderCTID=0x01200200276B903B62DC124E937E47131032A9C2"/>
    <hyperlink ref="T84"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9" r:id="rId21"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44" r:id="rId22"/>
    <hyperlink ref="T40" r:id="rId23"/>
    <hyperlink ref="T39" r:id="rId24"/>
    <hyperlink ref="T38" r:id="rId25"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35" r:id="rId26"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34" r:id="rId27" display="http://ecm.lenovo.com/os/ProductGroup/CTO Configurator Team/Forms/AllItems.aspx?RootFolder=%2fos%2fProductGroup%2fCTO%20Configurator%20Team%2fLenovo%20Notebook%20BOM%5fCV%20list%20files%2fTable%20List%2fL340%2d15IRH%20Gaming&amp;FolderCTID=0x0120007B79C1CC52E9244E9B25C9D55681776A"/>
    <hyperlink ref="T37" r:id="rId28" display="http://ecm.lenovo.com/os/ProductGroup/CTO Configurator Team/Forms/AllItems.aspx?RootFolder=/os/ProductGroup/CTO%20Configurator%20Team/Lenovo%20Notebook%20BOM_CV%20list%20files/Legion%20Y540-15IRH%28PG0%29table%20list&amp;FolderCTID=0x0120007B79C1CC52E9244E9B25C9D55681776A"/>
    <hyperlink ref="T36" r:id="rId29"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28" r:id="rId30"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30" r:id="rId31" display="http://cowork.cn.lenovo.com/formcenterymt3/mySAPInfo/Lists/MainTopic/Flat.aspx?RootFolder=%2Fformcenterymt3%2FmySAPInfo%2FLists%2FMainTopic%2FVariant%20Table%20List_Table24%20Whiskeylake-R%20-%20T490s%28Jazz-1%29&amp;FolderCTID=0x01200200FFE1A356BD33F046ACAC66CCC27F5F2F"/>
    <hyperlink ref="T27" r:id="rId32"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18" r:id="rId33"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13" r:id="rId34"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14" r:id="rId35"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 r:id="rId36"/>
    <hyperlink ref="T6" r:id="rId37"/>
    <hyperlink ref="T5" r:id="rId38"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4" r:id="rId39"/>
    <hyperlink ref="T3" r:id="rId40"/>
    <hyperlink ref="T94" r:id="rId41"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31" r:id="rId42"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170" r:id="rId43"/>
    <hyperlink ref="K170" r:id="rId44" display="https://cowork.cn.lenovo.com/formcenterymt5/mechec_edl/_layouts/15/userdisp.aspx?ID=2413"/>
    <hyperlink ref="L261" r:id="rId45" display="mailto:chenxx13@lenovo.com"/>
    <hyperlink ref="L263" r:id="rId46" display="mailto:chenxx13@lenovo.com"/>
    <hyperlink ref="K135" r:id="rId47"/>
    <hyperlink ref="T198" r:id="rId48"/>
  </hyperlinks>
  <pageMargins left="0.7" right="0.7" top="0.75" bottom="0.75" header="0.3" footer="0.3"/>
  <pageSetup paperSize="9" orientation="portrait" r:id="rId4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200"/>
  <sheetViews>
    <sheetView workbookViewId="0">
      <pane xSplit="33" ySplit="1" topLeftCell="AH2" activePane="bottomRight" state="frozen"/>
      <selection activeCell="B1" sqref="B1"/>
      <selection pane="topRight" activeCell="AH1" sqref="AH1"/>
      <selection pane="bottomLeft" activeCell="B2" sqref="B2"/>
      <selection pane="bottomRight" activeCell="M205" sqref="M205"/>
    </sheetView>
  </sheetViews>
  <sheetFormatPr defaultRowHeight="15"/>
  <cols>
    <col min="1" max="1" width="18.5703125" style="272"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hidden="1" customWidth="1"/>
    <col min="37" max="37" width="13.140625" hidden="1" customWidth="1"/>
    <col min="38" max="38" width="14.85546875" hidden="1" customWidth="1"/>
    <col min="39" max="39" width="13.28515625" hidden="1" customWidth="1"/>
    <col min="40" max="40" width="16.140625" hidden="1"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553" t="s">
        <v>3610</v>
      </c>
      <c r="B1" s="180" t="s">
        <v>2078</v>
      </c>
      <c r="C1" s="180" t="s">
        <v>315</v>
      </c>
      <c r="D1" s="180" t="s">
        <v>1162</v>
      </c>
      <c r="E1" s="181" t="s">
        <v>1165</v>
      </c>
      <c r="F1" s="182" t="s">
        <v>1166</v>
      </c>
      <c r="G1" s="183" t="s">
        <v>317</v>
      </c>
      <c r="H1" s="183" t="s">
        <v>1168</v>
      </c>
      <c r="I1" s="183" t="s">
        <v>319</v>
      </c>
      <c r="J1" s="183" t="s">
        <v>320</v>
      </c>
      <c r="K1" s="182" t="s">
        <v>1171</v>
      </c>
      <c r="L1" s="182" t="s">
        <v>1219</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7">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5">
        <v>44201</v>
      </c>
      <c r="BB1" s="195">
        <f>BA1+7</f>
        <v>44208</v>
      </c>
      <c r="BC1" s="195">
        <f>BB1+7</f>
        <v>44215</v>
      </c>
      <c r="BD1" s="195">
        <f t="shared" ref="BD1:CZ1" si="0">BC1+7</f>
        <v>44222</v>
      </c>
      <c r="BE1" s="195">
        <f t="shared" si="0"/>
        <v>44229</v>
      </c>
      <c r="BF1" s="195">
        <f t="shared" si="0"/>
        <v>44236</v>
      </c>
      <c r="BG1" s="195">
        <f t="shared" si="0"/>
        <v>44243</v>
      </c>
      <c r="BH1" s="195">
        <f t="shared" si="0"/>
        <v>44250</v>
      </c>
      <c r="BI1" s="195">
        <f t="shared" si="0"/>
        <v>44257</v>
      </c>
      <c r="BJ1" s="195">
        <f t="shared" si="0"/>
        <v>44264</v>
      </c>
      <c r="BK1" s="195">
        <f t="shared" si="0"/>
        <v>44271</v>
      </c>
      <c r="BL1" s="195">
        <f t="shared" si="0"/>
        <v>44278</v>
      </c>
      <c r="BM1" s="195">
        <f t="shared" si="0"/>
        <v>44285</v>
      </c>
      <c r="BN1" s="195">
        <f t="shared" si="0"/>
        <v>44292</v>
      </c>
      <c r="BO1" s="195">
        <f t="shared" si="0"/>
        <v>44299</v>
      </c>
      <c r="BP1" s="195">
        <f t="shared" si="0"/>
        <v>44306</v>
      </c>
      <c r="BQ1" s="195">
        <f t="shared" si="0"/>
        <v>44313</v>
      </c>
      <c r="BR1" s="195">
        <f t="shared" si="0"/>
        <v>44320</v>
      </c>
      <c r="BS1" s="195">
        <f t="shared" si="0"/>
        <v>44327</v>
      </c>
      <c r="BT1" s="195">
        <f t="shared" si="0"/>
        <v>44334</v>
      </c>
      <c r="BU1" s="195">
        <f t="shared" si="0"/>
        <v>44341</v>
      </c>
      <c r="BV1" s="195">
        <f t="shared" si="0"/>
        <v>44348</v>
      </c>
      <c r="BW1" s="195">
        <f t="shared" si="0"/>
        <v>44355</v>
      </c>
      <c r="BX1" s="195">
        <f t="shared" si="0"/>
        <v>44362</v>
      </c>
      <c r="BY1" s="195">
        <f t="shared" si="0"/>
        <v>44369</v>
      </c>
      <c r="BZ1" s="195">
        <f t="shared" si="0"/>
        <v>44376</v>
      </c>
      <c r="CA1" s="195">
        <f t="shared" si="0"/>
        <v>44383</v>
      </c>
      <c r="CB1" s="195">
        <f t="shared" si="0"/>
        <v>44390</v>
      </c>
      <c r="CC1" s="195">
        <f t="shared" si="0"/>
        <v>44397</v>
      </c>
      <c r="CD1" s="195">
        <f t="shared" si="0"/>
        <v>44404</v>
      </c>
      <c r="CE1" s="195">
        <f t="shared" si="0"/>
        <v>44411</v>
      </c>
      <c r="CF1" s="195">
        <f t="shared" si="0"/>
        <v>44418</v>
      </c>
      <c r="CG1" s="195">
        <f t="shared" si="0"/>
        <v>44425</v>
      </c>
      <c r="CH1" s="195">
        <f t="shared" si="0"/>
        <v>44432</v>
      </c>
      <c r="CI1" s="195">
        <f t="shared" si="0"/>
        <v>44439</v>
      </c>
      <c r="CJ1" s="195">
        <f t="shared" si="0"/>
        <v>44446</v>
      </c>
      <c r="CK1" s="195">
        <f t="shared" si="0"/>
        <v>44453</v>
      </c>
      <c r="CL1" s="195">
        <f t="shared" si="0"/>
        <v>44460</v>
      </c>
      <c r="CM1" s="195">
        <f t="shared" si="0"/>
        <v>44467</v>
      </c>
      <c r="CN1" s="195">
        <f t="shared" si="0"/>
        <v>44474</v>
      </c>
      <c r="CO1" s="195">
        <f t="shared" si="0"/>
        <v>44481</v>
      </c>
      <c r="CP1" s="195">
        <f t="shared" si="0"/>
        <v>44488</v>
      </c>
      <c r="CQ1" s="195">
        <f t="shared" si="0"/>
        <v>44495</v>
      </c>
      <c r="CR1" s="195">
        <f t="shared" si="0"/>
        <v>44502</v>
      </c>
      <c r="CS1" s="195">
        <f t="shared" si="0"/>
        <v>44509</v>
      </c>
      <c r="CT1" s="195">
        <f t="shared" si="0"/>
        <v>44516</v>
      </c>
      <c r="CU1" s="195">
        <f t="shared" si="0"/>
        <v>44523</v>
      </c>
      <c r="CV1" s="195">
        <f t="shared" si="0"/>
        <v>44530</v>
      </c>
      <c r="CW1" s="195">
        <f t="shared" si="0"/>
        <v>44537</v>
      </c>
      <c r="CX1" s="195">
        <f t="shared" si="0"/>
        <v>44544</v>
      </c>
      <c r="CY1" s="195">
        <f t="shared" si="0"/>
        <v>44551</v>
      </c>
      <c r="CZ1" s="195">
        <f t="shared" si="0"/>
        <v>44558</v>
      </c>
      <c r="DA1" s="196"/>
    </row>
    <row r="2" spans="1:105 16311:16317" s="49" customFormat="1" ht="60" hidden="1" customHeight="1">
      <c r="A2" s="250" t="s">
        <v>3104</v>
      </c>
      <c r="B2" s="88" t="s">
        <v>1921</v>
      </c>
      <c r="C2" s="85" t="s">
        <v>1043</v>
      </c>
      <c r="D2" s="49" t="s">
        <v>1043</v>
      </c>
      <c r="E2" s="49" t="s">
        <v>359</v>
      </c>
      <c r="F2" s="49" t="s">
        <v>446</v>
      </c>
      <c r="G2" s="86">
        <v>43908</v>
      </c>
      <c r="H2" s="86">
        <v>43922</v>
      </c>
      <c r="I2" s="86">
        <v>43836</v>
      </c>
      <c r="J2" s="86">
        <v>43829</v>
      </c>
      <c r="K2" s="85" t="s">
        <v>1087</v>
      </c>
      <c r="L2" s="49" t="s">
        <v>1187</v>
      </c>
      <c r="M2" s="50" t="str">
        <f>VLOOKUP(D2,'PDM NB Portfolio Online'!F:U,16,0)</f>
        <v>Cathy SQ1 Wan</v>
      </c>
    </row>
    <row r="3" spans="1:105 16311:16317" s="49" customFormat="1" ht="60" hidden="1" customHeight="1">
      <c r="A3" s="250" t="s">
        <v>3104</v>
      </c>
      <c r="B3" s="88" t="s">
        <v>1928</v>
      </c>
      <c r="C3" s="85" t="s">
        <v>1079</v>
      </c>
      <c r="D3" s="49" t="s">
        <v>1079</v>
      </c>
      <c r="E3" s="49" t="s">
        <v>359</v>
      </c>
      <c r="F3" s="49" t="s">
        <v>462</v>
      </c>
      <c r="G3" s="86">
        <v>43921</v>
      </c>
      <c r="H3" s="86">
        <v>43941</v>
      </c>
      <c r="I3" s="86">
        <v>43879</v>
      </c>
      <c r="J3" s="86">
        <v>43872</v>
      </c>
      <c r="K3" s="85" t="s">
        <v>333</v>
      </c>
      <c r="L3" s="49" t="s">
        <v>1187</v>
      </c>
      <c r="M3" s="50" t="str">
        <f>VLOOKUP(D3,'PDM NB Portfolio Online'!F:U,16,0)</f>
        <v>Zeying ZY7 Song</v>
      </c>
      <c r="N3" s="85" t="s">
        <v>2086</v>
      </c>
      <c r="O3" s="49" t="s">
        <v>1191</v>
      </c>
      <c r="P3" s="85" t="s">
        <v>1214</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50" t="s">
        <v>3105</v>
      </c>
      <c r="B4" s="88" t="s">
        <v>1927</v>
      </c>
      <c r="C4" s="85" t="s">
        <v>1078</v>
      </c>
      <c r="D4" s="49" t="s">
        <v>1078</v>
      </c>
      <c r="E4" s="49" t="s">
        <v>359</v>
      </c>
      <c r="F4" s="49" t="s">
        <v>462</v>
      </c>
      <c r="G4" s="86">
        <v>43921</v>
      </c>
      <c r="H4" s="86">
        <v>43935</v>
      </c>
      <c r="I4" s="86">
        <v>43879</v>
      </c>
      <c r="J4" s="86">
        <v>43872</v>
      </c>
      <c r="K4" s="85" t="s">
        <v>333</v>
      </c>
      <c r="L4" s="49" t="s">
        <v>1187</v>
      </c>
      <c r="M4" s="50" t="str">
        <f>VLOOKUP(D4,'PDM NB Portfolio Online'!F:U,16,0)</f>
        <v>Zeying ZY7 Song</v>
      </c>
      <c r="N4" s="49" t="s">
        <v>1191</v>
      </c>
      <c r="O4" s="49" t="s">
        <v>1214</v>
      </c>
    </row>
    <row r="5" spans="1:105 16311:16317" s="49" customFormat="1" ht="90" hidden="1" customHeight="1">
      <c r="A5" s="250" t="s">
        <v>3104</v>
      </c>
      <c r="B5" s="88" t="s">
        <v>1080</v>
      </c>
      <c r="C5" s="85" t="s">
        <v>1081</v>
      </c>
      <c r="D5" s="49" t="s">
        <v>1081</v>
      </c>
      <c r="E5" s="49" t="s">
        <v>347</v>
      </c>
      <c r="F5" s="49" t="s">
        <v>1082</v>
      </c>
      <c r="G5" s="86">
        <v>43928</v>
      </c>
      <c r="H5" s="86">
        <v>43928</v>
      </c>
      <c r="I5" s="86">
        <v>43875</v>
      </c>
      <c r="J5" s="86">
        <v>43868</v>
      </c>
      <c r="K5" s="85" t="s">
        <v>333</v>
      </c>
      <c r="L5" s="49" t="s">
        <v>1187</v>
      </c>
      <c r="M5" s="50" t="str">
        <f>VLOOKUP(D5,'PDM NB Portfolio Online'!F:U,16,0)</f>
        <v>Jiajun JJ74 Li</v>
      </c>
      <c r="N5" s="49" t="s">
        <v>317</v>
      </c>
    </row>
    <row r="6" spans="1:105 16311:16317" s="49" customFormat="1" ht="60" hidden="1" customHeight="1">
      <c r="A6" s="250" t="s">
        <v>3104</v>
      </c>
      <c r="B6" s="88" t="s">
        <v>1929</v>
      </c>
      <c r="C6" s="85" t="s">
        <v>1083</v>
      </c>
      <c r="D6" s="85" t="s">
        <v>1083</v>
      </c>
      <c r="E6" s="49" t="s">
        <v>359</v>
      </c>
      <c r="F6" s="85" t="s">
        <v>446</v>
      </c>
      <c r="G6" s="86">
        <v>43928</v>
      </c>
      <c r="H6" s="86">
        <v>43942</v>
      </c>
      <c r="I6" s="86">
        <v>43873</v>
      </c>
      <c r="J6" s="86">
        <v>43882</v>
      </c>
      <c r="K6" s="85" t="s">
        <v>1087</v>
      </c>
      <c r="L6" s="49" t="s">
        <v>1187</v>
      </c>
      <c r="M6" s="50" t="str">
        <f>VLOOKUP(D6,'PDM NB Portfolio Online'!F:U,16,0)</f>
        <v>Guangsheng GS5 Xu</v>
      </c>
      <c r="N6" s="85" t="s">
        <v>1207</v>
      </c>
      <c r="O6" s="85" t="s">
        <v>1191</v>
      </c>
      <c r="P6" s="85" t="s">
        <v>1214</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50" t="s">
        <v>3104</v>
      </c>
      <c r="B7" s="88" t="s">
        <v>1930</v>
      </c>
      <c r="C7" s="85" t="s">
        <v>1084</v>
      </c>
      <c r="D7" s="49" t="s">
        <v>1084</v>
      </c>
      <c r="E7" s="49" t="s">
        <v>359</v>
      </c>
      <c r="F7" s="49" t="s">
        <v>446</v>
      </c>
      <c r="G7" s="86">
        <v>43928</v>
      </c>
      <c r="H7" s="86">
        <v>43942</v>
      </c>
      <c r="I7" s="86">
        <v>43873</v>
      </c>
      <c r="J7" s="86">
        <v>43882</v>
      </c>
      <c r="K7" s="85" t="s">
        <v>1087</v>
      </c>
      <c r="L7" s="49" t="s">
        <v>1187</v>
      </c>
      <c r="M7" s="50" t="str">
        <f>VLOOKUP(D7,'PDM NB Portfolio Online'!F:U,16,0)</f>
        <v>Guangsheng GS5 Xu</v>
      </c>
      <c r="N7" s="85" t="s">
        <v>1207</v>
      </c>
      <c r="O7" s="85" t="s">
        <v>1191</v>
      </c>
      <c r="P7" s="49" t="s">
        <v>1214</v>
      </c>
    </row>
    <row r="8" spans="1:105 16311:16317" s="49" customFormat="1" ht="60" hidden="1" customHeight="1">
      <c r="A8" s="250" t="s">
        <v>3104</v>
      </c>
      <c r="B8" s="88" t="s">
        <v>1925</v>
      </c>
      <c r="C8" s="85" t="s">
        <v>1051</v>
      </c>
      <c r="D8" s="49" t="s">
        <v>1051</v>
      </c>
      <c r="E8" s="49" t="s">
        <v>359</v>
      </c>
      <c r="F8" s="49" t="s">
        <v>497</v>
      </c>
      <c r="G8" s="86">
        <v>43934</v>
      </c>
      <c r="H8" s="86" t="s">
        <v>957</v>
      </c>
      <c r="I8" s="86">
        <v>43847</v>
      </c>
      <c r="J8" s="86">
        <v>43840</v>
      </c>
      <c r="K8" s="85" t="s">
        <v>1038</v>
      </c>
      <c r="L8" s="49" t="s">
        <v>1187</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50" t="s">
        <v>3104</v>
      </c>
      <c r="B9" s="88" t="s">
        <v>1103</v>
      </c>
      <c r="C9" s="85" t="s">
        <v>1104</v>
      </c>
      <c r="D9" s="49" t="s">
        <v>1104</v>
      </c>
      <c r="E9" s="49" t="s">
        <v>359</v>
      </c>
      <c r="F9" s="49" t="s">
        <v>455</v>
      </c>
      <c r="G9" s="86">
        <v>43934</v>
      </c>
      <c r="H9" s="86">
        <v>43948</v>
      </c>
      <c r="I9" s="86">
        <v>43892</v>
      </c>
      <c r="J9" s="86">
        <v>43892</v>
      </c>
      <c r="K9" s="85" t="s">
        <v>333</v>
      </c>
      <c r="L9" s="49" t="s">
        <v>1187</v>
      </c>
      <c r="M9" s="50" t="str">
        <f>VLOOKUP(D9,'PDM NB Portfolio Online'!F:U,16,0)</f>
        <v>Siyu SY5 Feng</v>
      </c>
      <c r="N9" s="85" t="s">
        <v>1190</v>
      </c>
      <c r="O9" s="85" t="s">
        <v>1207</v>
      </c>
      <c r="P9" s="85" t="s">
        <v>1191</v>
      </c>
      <c r="Q9" s="85" t="s">
        <v>1214</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50" t="s">
        <v>3104</v>
      </c>
      <c r="B10" s="88" t="s">
        <v>1105</v>
      </c>
      <c r="C10" s="85" t="s">
        <v>1106</v>
      </c>
      <c r="D10" s="49" t="s">
        <v>1106</v>
      </c>
      <c r="E10" s="49" t="s">
        <v>359</v>
      </c>
      <c r="F10" s="49" t="s">
        <v>455</v>
      </c>
      <c r="G10" s="86">
        <v>43934</v>
      </c>
      <c r="H10" s="86">
        <v>43948</v>
      </c>
      <c r="I10" s="86">
        <v>43892</v>
      </c>
      <c r="J10" s="86">
        <v>43892</v>
      </c>
      <c r="K10" s="85" t="s">
        <v>333</v>
      </c>
      <c r="L10" s="49" t="s">
        <v>1187</v>
      </c>
      <c r="M10" s="50" t="str">
        <f>VLOOKUP(D10,'PDM NB Portfolio Online'!F:U,16,0)</f>
        <v>Vera Ye2 Bai</v>
      </c>
      <c r="N10" s="85" t="s">
        <v>1190</v>
      </c>
      <c r="O10" s="85" t="s">
        <v>1207</v>
      </c>
      <c r="P10" s="85" t="s">
        <v>1191</v>
      </c>
      <c r="Q10" s="85" t="s">
        <v>1214</v>
      </c>
    </row>
    <row r="11" spans="1:105 16311:16317" s="49" customFormat="1" ht="60" hidden="1" customHeight="1">
      <c r="A11" s="250" t="s">
        <v>3104</v>
      </c>
      <c r="B11" s="88" t="s">
        <v>1074</v>
      </c>
      <c r="C11" s="85" t="s">
        <v>1075</v>
      </c>
      <c r="D11" s="49" t="s">
        <v>1075</v>
      </c>
      <c r="E11" s="49" t="s">
        <v>359</v>
      </c>
      <c r="F11" s="49" t="s">
        <v>571</v>
      </c>
      <c r="G11" s="86">
        <v>43934</v>
      </c>
      <c r="H11" s="86">
        <v>43948</v>
      </c>
      <c r="I11" s="86">
        <v>43857</v>
      </c>
      <c r="J11" s="86">
        <v>43850</v>
      </c>
      <c r="K11" s="85" t="s">
        <v>333</v>
      </c>
      <c r="L11" s="49" t="s">
        <v>1187</v>
      </c>
      <c r="M11" s="50" t="str">
        <f>VLOOKUP(D11,'PDM NB Portfolio Online'!F:U,16,0)</f>
        <v>Mandy Yue7 Ma</v>
      </c>
      <c r="N11" s="85" t="s">
        <v>1190</v>
      </c>
      <c r="O11" s="85" t="s">
        <v>1207</v>
      </c>
      <c r="P11" s="85" t="s">
        <v>1191</v>
      </c>
      <c r="Q11" s="85" t="s">
        <v>1214</v>
      </c>
    </row>
    <row r="12" spans="1:105 16311:16317" s="49" customFormat="1" ht="60" hidden="1" customHeight="1">
      <c r="A12" s="250" t="s">
        <v>3104</v>
      </c>
      <c r="B12" s="88" t="s">
        <v>1931</v>
      </c>
      <c r="C12" s="85" t="s">
        <v>1094</v>
      </c>
      <c r="D12" s="49" t="s">
        <v>1094</v>
      </c>
      <c r="E12" s="49" t="s">
        <v>359</v>
      </c>
      <c r="F12" s="49" t="s">
        <v>446</v>
      </c>
      <c r="G12" s="86">
        <v>43934</v>
      </c>
      <c r="H12" s="86">
        <v>43948</v>
      </c>
      <c r="I12" s="86">
        <v>43879</v>
      </c>
      <c r="J12" s="86">
        <v>43882</v>
      </c>
      <c r="K12" s="85" t="s">
        <v>1087</v>
      </c>
      <c r="L12" s="49" t="s">
        <v>1187</v>
      </c>
      <c r="M12" s="50" t="str">
        <f>VLOOKUP(D12,'PDM NB Portfolio Online'!F:U,16,0)</f>
        <v>Mandy Yue7 Ma</v>
      </c>
      <c r="N12" s="85" t="s">
        <v>1190</v>
      </c>
      <c r="O12" s="85" t="s">
        <v>1207</v>
      </c>
      <c r="P12" s="49" t="s">
        <v>1191</v>
      </c>
      <c r="Q12" s="49" t="s">
        <v>1214</v>
      </c>
    </row>
    <row r="13" spans="1:105 16311:16317" s="49" customFormat="1" ht="60" hidden="1" customHeight="1">
      <c r="A13" s="250" t="s">
        <v>3104</v>
      </c>
      <c r="B13" s="88" t="s">
        <v>1963</v>
      </c>
      <c r="C13" s="85" t="s">
        <v>1107</v>
      </c>
      <c r="D13" s="49" t="s">
        <v>1107</v>
      </c>
      <c r="E13" s="49" t="s">
        <v>359</v>
      </c>
      <c r="F13" s="49" t="s">
        <v>455</v>
      </c>
      <c r="G13" s="86">
        <v>43934</v>
      </c>
      <c r="H13" s="86">
        <v>43948</v>
      </c>
      <c r="I13" s="86" t="s">
        <v>2288</v>
      </c>
      <c r="J13" s="86">
        <v>43896</v>
      </c>
      <c r="K13" s="85" t="s">
        <v>1087</v>
      </c>
      <c r="L13" s="49" t="s">
        <v>1187</v>
      </c>
      <c r="M13" s="50" t="str">
        <f>VLOOKUP(D13,'PDM NB Portfolio Online'!F:U,16,0)</f>
        <v>Peng Peng11 Zhang</v>
      </c>
      <c r="N13" s="85" t="s">
        <v>1190</v>
      </c>
      <c r="O13" s="85" t="s">
        <v>1207</v>
      </c>
      <c r="P13" s="85" t="s">
        <v>1191</v>
      </c>
      <c r="Q13" s="85" t="s">
        <v>1214</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50" t="s">
        <v>3104</v>
      </c>
      <c r="B14" s="88" t="s">
        <v>1097</v>
      </c>
      <c r="C14" s="85" t="s">
        <v>1098</v>
      </c>
      <c r="D14" s="49" t="s">
        <v>1098</v>
      </c>
      <c r="E14" s="49" t="s">
        <v>359</v>
      </c>
      <c r="F14" s="49" t="s">
        <v>455</v>
      </c>
      <c r="G14" s="86">
        <v>43934</v>
      </c>
      <c r="H14" s="86">
        <v>43948</v>
      </c>
      <c r="I14" s="86">
        <v>43892</v>
      </c>
      <c r="J14" s="86">
        <v>43892</v>
      </c>
      <c r="K14" s="85" t="s">
        <v>333</v>
      </c>
      <c r="L14" s="49" t="s">
        <v>1187</v>
      </c>
      <c r="M14" s="50" t="str">
        <f>VLOOKUP(D14,'PDM NB Portfolio Online'!F:U,16,0)</f>
        <v>Zeying ZY7 Song</v>
      </c>
      <c r="N14" s="85" t="s">
        <v>1190</v>
      </c>
      <c r="O14" s="85" t="s">
        <v>1207</v>
      </c>
      <c r="P14" s="85" t="s">
        <v>1191</v>
      </c>
      <c r="Q14" s="85" t="s">
        <v>1214</v>
      </c>
      <c r="R14" s="85"/>
      <c r="S14" s="85"/>
      <c r="T14" s="85"/>
      <c r="V14" s="85"/>
      <c r="W14" s="85"/>
      <c r="X14" s="85"/>
      <c r="Y14" s="85"/>
      <c r="Z14" s="85"/>
      <c r="AA14" s="85"/>
      <c r="AB14" s="85"/>
      <c r="AC14" s="85"/>
    </row>
    <row r="15" spans="1:105 16311:16317" s="49" customFormat="1" ht="60" hidden="1" customHeight="1">
      <c r="A15" s="250" t="s">
        <v>3106</v>
      </c>
      <c r="B15" s="88" t="s">
        <v>1095</v>
      </c>
      <c r="C15" s="85" t="s">
        <v>1096</v>
      </c>
      <c r="D15" s="49" t="s">
        <v>1096</v>
      </c>
      <c r="E15" s="49" t="s">
        <v>359</v>
      </c>
      <c r="F15" s="49" t="s">
        <v>455</v>
      </c>
      <c r="G15" s="86">
        <v>43934</v>
      </c>
      <c r="H15" s="86">
        <v>43948</v>
      </c>
      <c r="I15" s="86">
        <v>43892</v>
      </c>
      <c r="J15" s="86">
        <v>43892</v>
      </c>
      <c r="K15" s="85" t="s">
        <v>333</v>
      </c>
      <c r="L15" s="49" t="s">
        <v>1187</v>
      </c>
      <c r="M15" s="50" t="str">
        <f>VLOOKUP(D15,'PDM NB Portfolio Online'!F:U,16,0)</f>
        <v>Zeying ZY7 Song</v>
      </c>
      <c r="N15" s="49" t="s">
        <v>1190</v>
      </c>
      <c r="O15" s="49" t="s">
        <v>1207</v>
      </c>
      <c r="P15" s="49" t="s">
        <v>1191</v>
      </c>
      <c r="Q15" s="49" t="s">
        <v>1214</v>
      </c>
      <c r="XCI15" s="85"/>
      <c r="XCJ15" s="85"/>
      <c r="XCK15" s="85"/>
      <c r="XCL15" s="85"/>
      <c r="XCO15" s="85"/>
    </row>
    <row r="16" spans="1:105 16311:16317" s="49" customFormat="1" ht="60" hidden="1" customHeight="1">
      <c r="A16" s="250" t="s">
        <v>3104</v>
      </c>
      <c r="B16" s="88" t="s">
        <v>1932</v>
      </c>
      <c r="C16" s="85" t="s">
        <v>1110</v>
      </c>
      <c r="D16" s="49" t="s">
        <v>1110</v>
      </c>
      <c r="E16" s="49" t="s">
        <v>359</v>
      </c>
      <c r="F16" s="49" t="s">
        <v>559</v>
      </c>
      <c r="G16" s="86">
        <v>43936</v>
      </c>
      <c r="H16" s="86" t="s">
        <v>1024</v>
      </c>
      <c r="I16" s="86">
        <v>43881</v>
      </c>
      <c r="J16" s="86">
        <v>43893</v>
      </c>
      <c r="K16" s="85" t="s">
        <v>1038</v>
      </c>
      <c r="L16" s="49" t="s">
        <v>1187</v>
      </c>
      <c r="M16" s="50" t="str">
        <f>VLOOKUP(D16,'PDM NB Portfolio Online'!F:U,16,0)</f>
        <v>Zeying ZY7 Song</v>
      </c>
      <c r="N16" s="85"/>
      <c r="O16" s="85" t="s">
        <v>317</v>
      </c>
    </row>
    <row r="17" spans="1:16317" s="49" customFormat="1" ht="60" hidden="1" customHeight="1">
      <c r="A17" s="250" t="s">
        <v>3104</v>
      </c>
      <c r="B17" s="57" t="s">
        <v>2106</v>
      </c>
      <c r="C17" s="85" t="s">
        <v>2101</v>
      </c>
      <c r="D17" s="56" t="s">
        <v>2101</v>
      </c>
      <c r="E17" s="49" t="s">
        <v>359</v>
      </c>
      <c r="F17" s="56" t="s">
        <v>462</v>
      </c>
      <c r="G17" s="86">
        <v>43936</v>
      </c>
      <c r="H17" s="86" t="s">
        <v>957</v>
      </c>
      <c r="I17" s="86">
        <v>43894</v>
      </c>
      <c r="J17" s="86">
        <v>43887</v>
      </c>
      <c r="K17" s="85" t="s">
        <v>349</v>
      </c>
      <c r="L17" s="49" t="s">
        <v>1187</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50" t="s">
        <v>3104</v>
      </c>
      <c r="B18" s="88" t="s">
        <v>1108</v>
      </c>
      <c r="C18" s="85" t="s">
        <v>1109</v>
      </c>
      <c r="D18" s="49" t="s">
        <v>1109</v>
      </c>
      <c r="E18" s="49" t="s">
        <v>359</v>
      </c>
      <c r="F18" s="49" t="s">
        <v>559</v>
      </c>
      <c r="G18" s="211">
        <v>43938</v>
      </c>
      <c r="H18" s="211" t="s">
        <v>1024</v>
      </c>
      <c r="I18" s="86">
        <v>43895</v>
      </c>
      <c r="J18" s="86">
        <v>43888</v>
      </c>
      <c r="K18" s="85" t="s">
        <v>1038</v>
      </c>
      <c r="L18" s="49" t="s">
        <v>1187</v>
      </c>
      <c r="M18" s="50" t="str">
        <f>VLOOKUP(D18,'PDM NB Portfolio Online'!F:U,16,0)</f>
        <v>Chuang Chuang1 Cui</v>
      </c>
      <c r="O18" s="49" t="s">
        <v>317</v>
      </c>
    </row>
    <row r="19" spans="1:16317" s="49" customFormat="1" ht="60" hidden="1" customHeight="1">
      <c r="A19" s="250" t="s">
        <v>3104</v>
      </c>
      <c r="B19" s="88" t="s">
        <v>1068</v>
      </c>
      <c r="C19" s="85" t="s">
        <v>1069</v>
      </c>
      <c r="D19" s="49" t="s">
        <v>1069</v>
      </c>
      <c r="E19" s="49" t="s">
        <v>359</v>
      </c>
      <c r="F19" s="49" t="s">
        <v>571</v>
      </c>
      <c r="G19" s="86">
        <v>43938</v>
      </c>
      <c r="H19" s="86">
        <v>43952</v>
      </c>
      <c r="I19" s="86">
        <v>43857</v>
      </c>
      <c r="J19" s="86">
        <v>43850</v>
      </c>
      <c r="K19" s="85" t="s">
        <v>333</v>
      </c>
      <c r="L19" s="49" t="s">
        <v>1187</v>
      </c>
      <c r="M19" s="50" t="str">
        <f>VLOOKUP(D19,'PDM NB Portfolio Online'!F:U,16,0)</f>
        <v>Siyu SY5 Feng</v>
      </c>
      <c r="N19" s="85" t="s">
        <v>1190</v>
      </c>
      <c r="O19" s="85" t="s">
        <v>1207</v>
      </c>
      <c r="P19" s="49" t="s">
        <v>1191</v>
      </c>
      <c r="Q19" s="85" t="s">
        <v>1214</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50" t="s">
        <v>3104</v>
      </c>
      <c r="B20" s="88" t="s">
        <v>1076</v>
      </c>
      <c r="C20" s="85" t="s">
        <v>1077</v>
      </c>
      <c r="D20" s="49" t="s">
        <v>1077</v>
      </c>
      <c r="E20" s="49" t="s">
        <v>359</v>
      </c>
      <c r="F20" s="49" t="s">
        <v>571</v>
      </c>
      <c r="G20" s="46">
        <v>43940</v>
      </c>
      <c r="H20" s="93">
        <v>43952</v>
      </c>
      <c r="I20" s="86">
        <v>43857</v>
      </c>
      <c r="J20" s="86">
        <v>43850</v>
      </c>
      <c r="K20" s="85" t="s">
        <v>333</v>
      </c>
      <c r="L20" s="49" t="s">
        <v>1187</v>
      </c>
      <c r="M20" s="50" t="str">
        <f>VLOOKUP(D20,'PDM NB Portfolio Online'!F:U,16,0)</f>
        <v>Mandy Yue7 Ma</v>
      </c>
      <c r="N20" s="49" t="s">
        <v>1190</v>
      </c>
      <c r="O20" s="85" t="s">
        <v>1207</v>
      </c>
      <c r="P20" s="85" t="s">
        <v>1191</v>
      </c>
      <c r="Q20" s="85" t="s">
        <v>1214</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50" t="s">
        <v>3104</v>
      </c>
      <c r="B21" s="88" t="s">
        <v>1111</v>
      </c>
      <c r="C21" s="85" t="s">
        <v>1112</v>
      </c>
      <c r="D21" s="49" t="s">
        <v>1112</v>
      </c>
      <c r="E21" s="49" t="s">
        <v>359</v>
      </c>
      <c r="F21" s="85" t="s">
        <v>455</v>
      </c>
      <c r="G21" s="86">
        <v>43941</v>
      </c>
      <c r="H21" s="86">
        <v>43955</v>
      </c>
      <c r="I21" s="86">
        <v>43896</v>
      </c>
      <c r="J21" s="86">
        <v>43889</v>
      </c>
      <c r="K21" s="85" t="s">
        <v>333</v>
      </c>
      <c r="L21" s="49" t="s">
        <v>1187</v>
      </c>
      <c r="M21" s="50" t="str">
        <f>VLOOKUP(D21,'PDM NB Portfolio Online'!F:U,16,0)</f>
        <v>Vera Ye2 Bai</v>
      </c>
      <c r="N21" s="49" t="s">
        <v>1189</v>
      </c>
      <c r="O21" s="85" t="s">
        <v>1190</v>
      </c>
      <c r="P21" s="85" t="s">
        <v>1207</v>
      </c>
      <c r="Q21" s="85" t="s">
        <v>1191</v>
      </c>
      <c r="R21" s="85" t="s">
        <v>1214</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50" t="s">
        <v>3107</v>
      </c>
      <c r="B22" s="88" t="s">
        <v>1933</v>
      </c>
      <c r="C22" s="85" t="s">
        <v>1136</v>
      </c>
      <c r="D22" s="49" t="s">
        <v>1136</v>
      </c>
      <c r="E22" s="49" t="s">
        <v>359</v>
      </c>
      <c r="F22" s="85" t="s">
        <v>559</v>
      </c>
      <c r="G22" s="211">
        <v>43945</v>
      </c>
      <c r="H22" s="211" t="s">
        <v>957</v>
      </c>
      <c r="I22" s="86">
        <v>43892</v>
      </c>
      <c r="J22" s="86">
        <v>43889</v>
      </c>
      <c r="K22" s="85" t="s">
        <v>1038</v>
      </c>
      <c r="L22" s="49" t="s">
        <v>1187</v>
      </c>
      <c r="M22" s="50" t="str">
        <f>VLOOKUP(D22,'PDM NB Portfolio Online'!F:U,16,0)</f>
        <v>Vera Ye2 Bai</v>
      </c>
      <c r="P22" s="49" t="s">
        <v>317</v>
      </c>
    </row>
    <row r="23" spans="1:16317" s="49" customFormat="1" ht="60" hidden="1" customHeight="1">
      <c r="A23" s="250" t="s">
        <v>3104</v>
      </c>
      <c r="B23" s="88" t="s">
        <v>1130</v>
      </c>
      <c r="C23" s="85" t="s">
        <v>1131</v>
      </c>
      <c r="D23" s="49" t="s">
        <v>1131</v>
      </c>
      <c r="E23" s="49" t="s">
        <v>359</v>
      </c>
      <c r="F23" s="85" t="s">
        <v>559</v>
      </c>
      <c r="G23" s="211">
        <v>43948</v>
      </c>
      <c r="H23" s="211" t="s">
        <v>957</v>
      </c>
      <c r="I23" s="86">
        <v>43899</v>
      </c>
      <c r="J23" s="86">
        <v>43892</v>
      </c>
      <c r="K23" s="85" t="s">
        <v>349</v>
      </c>
      <c r="L23" s="49" t="s">
        <v>1187</v>
      </c>
      <c r="M23" s="50" t="str">
        <f>VLOOKUP(D23,'PDM NB Portfolio Online'!F:U,16,0)</f>
        <v>Vera Ye2 Bai</v>
      </c>
      <c r="Q23" s="49" t="s">
        <v>317</v>
      </c>
    </row>
    <row r="24" spans="1:16317" s="49" customFormat="1" ht="60" hidden="1" customHeight="1">
      <c r="A24" s="250" t="s">
        <v>3104</v>
      </c>
      <c r="B24" s="88" t="s">
        <v>1101</v>
      </c>
      <c r="C24" s="85" t="s">
        <v>1102</v>
      </c>
      <c r="D24" s="49" t="s">
        <v>1102</v>
      </c>
      <c r="E24" s="49" t="s">
        <v>359</v>
      </c>
      <c r="F24" s="74" t="s">
        <v>455</v>
      </c>
      <c r="G24" s="46">
        <v>43948</v>
      </c>
      <c r="H24" s="46">
        <v>43962</v>
      </c>
      <c r="I24" s="46">
        <v>43887</v>
      </c>
      <c r="J24" s="86">
        <v>43892</v>
      </c>
      <c r="K24" s="85" t="s">
        <v>333</v>
      </c>
      <c r="L24" s="49" t="s">
        <v>1187</v>
      </c>
      <c r="M24" s="50" t="str">
        <f>VLOOKUP(D24,'PDM NB Portfolio Online'!F:U,16,0)</f>
        <v>Siyu SY5 Feng</v>
      </c>
      <c r="N24" s="49" t="s">
        <v>1189</v>
      </c>
      <c r="O24" s="49" t="s">
        <v>1190</v>
      </c>
      <c r="Q24" s="49" t="s">
        <v>1207</v>
      </c>
      <c r="R24" s="49" t="s">
        <v>1191</v>
      </c>
      <c r="S24" s="49" t="s">
        <v>1214</v>
      </c>
      <c r="XCI24" s="85"/>
      <c r="XCJ24" s="85"/>
      <c r="XCK24" s="85"/>
      <c r="XCL24" s="85"/>
      <c r="XCO24" s="85"/>
    </row>
    <row r="25" spans="1:16317" s="49" customFormat="1" ht="60" hidden="1" customHeight="1">
      <c r="A25" s="250" t="s">
        <v>3104</v>
      </c>
      <c r="B25" s="88" t="s">
        <v>1099</v>
      </c>
      <c r="C25" s="85" t="s">
        <v>1100</v>
      </c>
      <c r="D25" s="49" t="s">
        <v>1100</v>
      </c>
      <c r="E25" s="49" t="s">
        <v>359</v>
      </c>
      <c r="F25" s="49" t="s">
        <v>455</v>
      </c>
      <c r="G25" s="46">
        <v>43948</v>
      </c>
      <c r="H25" s="46">
        <v>43962</v>
      </c>
      <c r="I25" s="86">
        <v>43887</v>
      </c>
      <c r="J25" s="86">
        <v>43892</v>
      </c>
      <c r="K25" s="85" t="s">
        <v>333</v>
      </c>
      <c r="L25" s="49" t="s">
        <v>1187</v>
      </c>
      <c r="M25" s="50" t="str">
        <f>VLOOKUP(D25,'PDM NB Portfolio Online'!F:U,16,0)</f>
        <v>Vera Ye2 Bai</v>
      </c>
      <c r="N25" s="49" t="s">
        <v>1189</v>
      </c>
      <c r="O25" s="49" t="s">
        <v>1190</v>
      </c>
      <c r="P25" s="45"/>
      <c r="Q25" s="49" t="s">
        <v>1207</v>
      </c>
      <c r="R25" s="49" t="s">
        <v>1191</v>
      </c>
      <c r="S25" s="49" t="s">
        <v>1214</v>
      </c>
    </row>
    <row r="26" spans="1:16317" s="49" customFormat="1" ht="105" hidden="1" customHeight="1">
      <c r="A26" s="250" t="s">
        <v>3104</v>
      </c>
      <c r="B26" s="88" t="s">
        <v>1123</v>
      </c>
      <c r="C26" s="85" t="s">
        <v>1124</v>
      </c>
      <c r="D26" s="85" t="s">
        <v>1125</v>
      </c>
      <c r="E26" s="49" t="s">
        <v>330</v>
      </c>
      <c r="F26" s="85" t="s">
        <v>1122</v>
      </c>
      <c r="G26" s="86">
        <v>43949</v>
      </c>
      <c r="H26" s="86">
        <v>43949</v>
      </c>
      <c r="I26" s="86">
        <v>43921</v>
      </c>
      <c r="J26" s="86">
        <v>43913</v>
      </c>
      <c r="K26" s="85" t="s">
        <v>1087</v>
      </c>
      <c r="L26" s="49" t="s">
        <v>1187</v>
      </c>
      <c r="M26" s="50" t="str">
        <f>VLOOKUP(D26,'PDM NB Portfolio Online'!F:U,16,0)</f>
        <v>Zeying ZY7 Song</v>
      </c>
      <c r="N26" s="85" t="s">
        <v>1190</v>
      </c>
      <c r="O26" s="85" t="s">
        <v>1203</v>
      </c>
      <c r="P26" s="49" t="s">
        <v>1191</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50" t="s">
        <v>3104</v>
      </c>
      <c r="B27" s="88" t="s">
        <v>1119</v>
      </c>
      <c r="C27" s="85" t="s">
        <v>1120</v>
      </c>
      <c r="D27" s="85" t="s">
        <v>1121</v>
      </c>
      <c r="E27" s="49" t="s">
        <v>330</v>
      </c>
      <c r="F27" s="85" t="s">
        <v>1122</v>
      </c>
      <c r="G27" s="86">
        <v>43949</v>
      </c>
      <c r="H27" s="86">
        <v>43949</v>
      </c>
      <c r="I27" s="86">
        <v>43921</v>
      </c>
      <c r="J27" s="86">
        <v>43913</v>
      </c>
      <c r="K27" s="85" t="s">
        <v>1087</v>
      </c>
      <c r="L27" s="49" t="s">
        <v>1187</v>
      </c>
      <c r="M27" s="50" t="str">
        <f>VLOOKUP(D27,'PDM NB Portfolio Online'!F:U,16,0)</f>
        <v>Peng Peng11 Zhang</v>
      </c>
      <c r="N27" s="85" t="s">
        <v>1190</v>
      </c>
      <c r="O27" s="85" t="s">
        <v>1203</v>
      </c>
      <c r="P27" s="85" t="s">
        <v>1191</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50" t="s">
        <v>3104</v>
      </c>
      <c r="B28" s="88" t="s">
        <v>1056</v>
      </c>
      <c r="C28" s="85" t="s">
        <v>1057</v>
      </c>
      <c r="D28" s="49" t="s">
        <v>1057</v>
      </c>
      <c r="E28" s="49" t="s">
        <v>359</v>
      </c>
      <c r="F28" s="52" t="s">
        <v>449</v>
      </c>
      <c r="G28" s="46">
        <v>43951</v>
      </c>
      <c r="H28" s="312">
        <v>44088</v>
      </c>
      <c r="I28" s="211">
        <v>43854</v>
      </c>
      <c r="J28" s="86">
        <v>43847</v>
      </c>
      <c r="K28" s="85" t="s">
        <v>333</v>
      </c>
      <c r="L28" s="49" t="s">
        <v>1187</v>
      </c>
      <c r="M28" s="50" t="str">
        <f>VLOOKUP(D28,'PDM NB Portfolio Online'!F:U,16,0)</f>
        <v>Guangsheng GS5 Xu</v>
      </c>
      <c r="N28" s="49" t="s">
        <v>1191</v>
      </c>
      <c r="O28" s="49"/>
      <c r="P28" s="49"/>
      <c r="Q28" s="49" t="s">
        <v>317</v>
      </c>
      <c r="R28" s="49"/>
      <c r="S28" s="49" t="s">
        <v>1214</v>
      </c>
      <c r="T28" s="49"/>
      <c r="U28" s="49"/>
      <c r="V28" s="49"/>
      <c r="W28" s="49"/>
      <c r="X28" s="49"/>
      <c r="Y28" s="49"/>
      <c r="Z28" s="49"/>
      <c r="AA28" s="49"/>
      <c r="AB28" s="49"/>
      <c r="AC28" s="49"/>
      <c r="AD28" s="49"/>
      <c r="AE28" s="49"/>
      <c r="AF28" s="228" t="s">
        <v>1214</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50" t="s">
        <v>3104</v>
      </c>
      <c r="B29" s="88" t="s">
        <v>1968</v>
      </c>
      <c r="C29" s="85" t="s">
        <v>1058</v>
      </c>
      <c r="D29" s="49" t="s">
        <v>1058</v>
      </c>
      <c r="E29" s="49" t="s">
        <v>359</v>
      </c>
      <c r="F29" s="52" t="s">
        <v>449</v>
      </c>
      <c r="G29" s="46">
        <v>43951</v>
      </c>
      <c r="H29" s="312">
        <v>44088</v>
      </c>
      <c r="I29" s="211">
        <v>43854</v>
      </c>
      <c r="J29" s="86">
        <v>43847</v>
      </c>
      <c r="K29" s="85" t="s">
        <v>333</v>
      </c>
      <c r="L29" s="49" t="s">
        <v>1187</v>
      </c>
      <c r="M29" s="50" t="str">
        <f>VLOOKUP(D29,'PDM NB Portfolio Online'!F:U,16,0)</f>
        <v>Peng Peng11 Zhang</v>
      </c>
      <c r="N29" s="49" t="s">
        <v>1191</v>
      </c>
      <c r="Q29" s="49" t="s">
        <v>317</v>
      </c>
      <c r="S29" s="49" t="s">
        <v>1214</v>
      </c>
      <c r="AF29" s="228" t="s">
        <v>1214</v>
      </c>
    </row>
    <row r="30" spans="1:16317" s="49" customFormat="1" ht="60" hidden="1" customHeight="1">
      <c r="A30" s="250" t="s">
        <v>3104</v>
      </c>
      <c r="B30" s="88" t="s">
        <v>1088</v>
      </c>
      <c r="C30" s="85" t="s">
        <v>1089</v>
      </c>
      <c r="D30" s="49" t="s">
        <v>1089</v>
      </c>
      <c r="E30" s="49" t="s">
        <v>359</v>
      </c>
      <c r="F30" s="85" t="s">
        <v>1086</v>
      </c>
      <c r="G30" s="211">
        <v>43951</v>
      </c>
      <c r="H30" s="211">
        <v>43965</v>
      </c>
      <c r="I30" s="46">
        <v>43920</v>
      </c>
      <c r="J30" s="86">
        <v>43913</v>
      </c>
      <c r="K30" s="85" t="s">
        <v>333</v>
      </c>
      <c r="L30" s="49" t="s">
        <v>1187</v>
      </c>
      <c r="M30" s="50" t="str">
        <f>VLOOKUP(D30,'PDM NB Portfolio Online'!F:U,16,0)</f>
        <v>Mandy Yue7 Ma</v>
      </c>
      <c r="N30" s="49" t="s">
        <v>1189</v>
      </c>
      <c r="O30" s="85" t="s">
        <v>1189</v>
      </c>
      <c r="P30" s="49" t="s">
        <v>1190</v>
      </c>
      <c r="Q30" s="49" t="s">
        <v>1207</v>
      </c>
      <c r="R30" s="49" t="s">
        <v>1191</v>
      </c>
      <c r="S30" s="49" t="s">
        <v>1214</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50" t="s">
        <v>3104</v>
      </c>
      <c r="B31" s="88" t="s">
        <v>2063</v>
      </c>
      <c r="C31" s="85" t="s">
        <v>2265</v>
      </c>
      <c r="D31" s="49" t="s">
        <v>2070</v>
      </c>
      <c r="E31" s="49" t="s">
        <v>330</v>
      </c>
      <c r="F31" s="85" t="s">
        <v>338</v>
      </c>
      <c r="G31" s="86">
        <v>43956</v>
      </c>
      <c r="H31" s="86">
        <v>43956</v>
      </c>
      <c r="I31" s="211">
        <v>43928</v>
      </c>
      <c r="J31" s="86">
        <v>43921</v>
      </c>
      <c r="K31" s="85" t="s">
        <v>333</v>
      </c>
      <c r="L31" s="49" t="s">
        <v>1187</v>
      </c>
      <c r="M31" s="50" t="str">
        <f>VLOOKUP(D31,'PDM NB Portfolio Online'!F:U,16,0)</f>
        <v>Cathy SQ1 Wan</v>
      </c>
      <c r="N31" s="49" t="s">
        <v>1196</v>
      </c>
      <c r="O31" s="45" t="s">
        <v>1190</v>
      </c>
      <c r="P31" s="49" t="s">
        <v>1203</v>
      </c>
      <c r="Q31" s="49" t="s">
        <v>1191</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50" t="s">
        <v>3104</v>
      </c>
      <c r="B32" s="88" t="s">
        <v>1134</v>
      </c>
      <c r="C32" s="85" t="s">
        <v>2268</v>
      </c>
      <c r="D32" s="49" t="s">
        <v>1135</v>
      </c>
      <c r="E32" s="49" t="s">
        <v>330</v>
      </c>
      <c r="F32" s="85" t="s">
        <v>736</v>
      </c>
      <c r="G32" s="86">
        <v>43956</v>
      </c>
      <c r="H32" s="86">
        <v>43956</v>
      </c>
      <c r="I32" s="86">
        <v>43929</v>
      </c>
      <c r="J32" s="86">
        <v>43922</v>
      </c>
      <c r="K32" s="85" t="s">
        <v>1087</v>
      </c>
      <c r="L32" s="49" t="s">
        <v>1187</v>
      </c>
      <c r="M32" s="50" t="str">
        <f>VLOOKUP(D32,'PDM NB Portfolio Online'!F:U,16,0)</f>
        <v>Guangsheng GS5 Xu</v>
      </c>
      <c r="N32" s="85" t="s">
        <v>1189</v>
      </c>
      <c r="O32" s="85" t="s">
        <v>1190</v>
      </c>
      <c r="P32" s="49" t="s">
        <v>1203</v>
      </c>
      <c r="Q32" s="49" t="s">
        <v>1191</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50" t="s">
        <v>3104</v>
      </c>
      <c r="B33" s="88" t="s">
        <v>2052</v>
      </c>
      <c r="C33" s="85" t="s">
        <v>2266</v>
      </c>
      <c r="D33" s="49" t="s">
        <v>2057</v>
      </c>
      <c r="E33" s="49" t="s">
        <v>330</v>
      </c>
      <c r="F33" s="85" t="s">
        <v>338</v>
      </c>
      <c r="G33" s="86">
        <v>43956</v>
      </c>
      <c r="H33" s="86">
        <v>43956</v>
      </c>
      <c r="I33" s="86">
        <v>43928</v>
      </c>
      <c r="J33" s="86">
        <v>43921</v>
      </c>
      <c r="K33" s="85" t="s">
        <v>333</v>
      </c>
      <c r="L33" s="49" t="s">
        <v>1187</v>
      </c>
      <c r="M33" s="50" t="str">
        <f>VLOOKUP(D33,'PDM NB Portfolio Online'!F:U,16,0)</f>
        <v>Guangsheng GS5 Xu</v>
      </c>
      <c r="N33" s="49" t="s">
        <v>1196</v>
      </c>
      <c r="O33" s="45" t="s">
        <v>1190</v>
      </c>
      <c r="P33" s="49" t="s">
        <v>1203</v>
      </c>
      <c r="Q33" s="49" t="s">
        <v>1191</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50" t="s">
        <v>3104</v>
      </c>
      <c r="B34" s="88" t="s">
        <v>2062</v>
      </c>
      <c r="C34" s="85" t="s">
        <v>2265</v>
      </c>
      <c r="D34" s="85" t="s">
        <v>2069</v>
      </c>
      <c r="E34" s="85" t="s">
        <v>330</v>
      </c>
      <c r="F34" s="85" t="s">
        <v>338</v>
      </c>
      <c r="G34" s="86">
        <v>43956</v>
      </c>
      <c r="H34" s="86">
        <v>43956</v>
      </c>
      <c r="I34" s="86">
        <v>43928</v>
      </c>
      <c r="J34" s="86">
        <v>43921</v>
      </c>
      <c r="K34" s="85" t="s">
        <v>333</v>
      </c>
      <c r="L34" s="85" t="s">
        <v>1187</v>
      </c>
      <c r="M34" s="50" t="str">
        <f>VLOOKUP(D34,'PDM NB Portfolio Online'!F:U,16,0)</f>
        <v>Peng Peng11 Zhang</v>
      </c>
      <c r="N34" s="85" t="s">
        <v>1196</v>
      </c>
      <c r="O34" s="45" t="s">
        <v>1190</v>
      </c>
      <c r="P34" s="85" t="s">
        <v>1203</v>
      </c>
      <c r="Q34" s="85" t="s">
        <v>1191</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50" t="s">
        <v>3104</v>
      </c>
      <c r="B35" s="88" t="s">
        <v>1137</v>
      </c>
      <c r="C35" s="85" t="s">
        <v>2149</v>
      </c>
      <c r="D35" s="85" t="s">
        <v>1138</v>
      </c>
      <c r="E35" s="85" t="s">
        <v>330</v>
      </c>
      <c r="F35" s="85" t="s">
        <v>369</v>
      </c>
      <c r="G35" s="86">
        <v>43956</v>
      </c>
      <c r="H35" s="86">
        <v>43956</v>
      </c>
      <c r="I35" s="86">
        <v>43914</v>
      </c>
      <c r="J35" s="86">
        <v>43907</v>
      </c>
      <c r="K35" s="85" t="s">
        <v>333</v>
      </c>
      <c r="L35" s="49" t="s">
        <v>1187</v>
      </c>
      <c r="M35" s="50" t="str">
        <f>VLOOKUP(D35,'PDM NB Portfolio Online'!F:U,16,0)</f>
        <v>Siyu SY5 Feng</v>
      </c>
      <c r="N35" s="85" t="s">
        <v>1189</v>
      </c>
      <c r="O35" s="85" t="s">
        <v>1190</v>
      </c>
      <c r="P35" s="85" t="s">
        <v>1193</v>
      </c>
      <c r="Q35" s="85" t="s">
        <v>1191</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50" t="s">
        <v>3104</v>
      </c>
      <c r="B36" s="88" t="s">
        <v>1132</v>
      </c>
      <c r="C36" s="85" t="s">
        <v>2267</v>
      </c>
      <c r="D36" s="85" t="s">
        <v>1133</v>
      </c>
      <c r="E36" s="49" t="s">
        <v>330</v>
      </c>
      <c r="F36" s="85" t="s">
        <v>736</v>
      </c>
      <c r="G36" s="86">
        <v>43956</v>
      </c>
      <c r="H36" s="86">
        <v>43956</v>
      </c>
      <c r="I36" s="86">
        <v>43929</v>
      </c>
      <c r="J36" s="86">
        <v>43922</v>
      </c>
      <c r="K36" s="85" t="s">
        <v>1087</v>
      </c>
      <c r="L36" s="49" t="s">
        <v>1187</v>
      </c>
      <c r="M36" s="50" t="str">
        <f>VLOOKUP(D36,'PDM NB Portfolio Online'!F:U,16,0)</f>
        <v>Siyu SY5 Feng</v>
      </c>
      <c r="N36" s="49" t="s">
        <v>1189</v>
      </c>
      <c r="O36" s="49" t="s">
        <v>1190</v>
      </c>
      <c r="P36" s="49" t="s">
        <v>1203</v>
      </c>
      <c r="Q36" s="49" t="s">
        <v>1191</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50" t="s">
        <v>3104</v>
      </c>
      <c r="B37" s="88" t="s">
        <v>1092</v>
      </c>
      <c r="C37" s="85" t="s">
        <v>1093</v>
      </c>
      <c r="D37" s="85" t="s">
        <v>1093</v>
      </c>
      <c r="E37" s="85" t="s">
        <v>359</v>
      </c>
      <c r="F37" s="52" t="s">
        <v>1086</v>
      </c>
      <c r="G37" s="90">
        <v>43964</v>
      </c>
      <c r="H37" s="90">
        <v>43977</v>
      </c>
      <c r="I37" s="46">
        <v>43924</v>
      </c>
      <c r="J37" s="86">
        <v>43913</v>
      </c>
      <c r="K37" s="85" t="s">
        <v>333</v>
      </c>
      <c r="L37" s="49" t="s">
        <v>1187</v>
      </c>
      <c r="M37" s="50" t="str">
        <f>VLOOKUP(D37,'PDM NB Portfolio Online'!F:U,16,0)</f>
        <v>Chuang Chuang1 Cui</v>
      </c>
      <c r="N37" s="85" t="s">
        <v>1189</v>
      </c>
      <c r="O37" s="85" t="s">
        <v>1189</v>
      </c>
      <c r="P37" s="49" t="s">
        <v>1190</v>
      </c>
      <c r="Q37" s="85" t="s">
        <v>1207</v>
      </c>
      <c r="R37" s="85" t="s">
        <v>1191</v>
      </c>
      <c r="S37" s="85"/>
      <c r="T37" s="85"/>
      <c r="U37" s="85" t="s">
        <v>1214</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3104</v>
      </c>
      <c r="B38" s="88" t="s">
        <v>2043</v>
      </c>
      <c r="C38" s="85" t="s">
        <v>2271</v>
      </c>
      <c r="D38" s="85" t="s">
        <v>2044</v>
      </c>
      <c r="E38" s="85" t="s">
        <v>330</v>
      </c>
      <c r="F38" s="85" t="s">
        <v>2077</v>
      </c>
      <c r="G38" s="90">
        <v>43970</v>
      </c>
      <c r="H38" s="90">
        <v>43970</v>
      </c>
      <c r="I38" s="211">
        <v>43921</v>
      </c>
      <c r="J38" s="211">
        <v>43914</v>
      </c>
      <c r="K38" s="85" t="s">
        <v>333</v>
      </c>
      <c r="L38" s="49" t="s">
        <v>1187</v>
      </c>
      <c r="M38" s="50" t="str">
        <f>VLOOKUP(D38,'PDM NB Portfolio Online'!F:U,16,0)</f>
        <v>Mandy Yue7 Ma</v>
      </c>
      <c r="N38" s="85"/>
      <c r="O38" s="85" t="s">
        <v>1189</v>
      </c>
      <c r="P38" s="225" t="s">
        <v>1189</v>
      </c>
      <c r="Q38" s="225" t="s">
        <v>1190</v>
      </c>
      <c r="R38" s="225" t="s">
        <v>1203</v>
      </c>
      <c r="S38" s="225" t="s">
        <v>1191</v>
      </c>
      <c r="T38" s="225" t="s">
        <v>2094</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3104</v>
      </c>
      <c r="B39" s="88" t="s">
        <v>2046</v>
      </c>
      <c r="C39" s="85" t="s">
        <v>2272</v>
      </c>
      <c r="D39" s="85" t="s">
        <v>2047</v>
      </c>
      <c r="E39" s="49" t="s">
        <v>330</v>
      </c>
      <c r="F39" s="85" t="s">
        <v>2077</v>
      </c>
      <c r="G39" s="90">
        <v>43970</v>
      </c>
      <c r="H39" s="90">
        <v>43970</v>
      </c>
      <c r="I39" s="211">
        <v>43921</v>
      </c>
      <c r="J39" s="211">
        <v>43914</v>
      </c>
      <c r="K39" s="85" t="s">
        <v>333</v>
      </c>
      <c r="L39" s="85" t="s">
        <v>1187</v>
      </c>
      <c r="M39" s="50" t="str">
        <f>VLOOKUP(D39,'PDM NB Portfolio Online'!F:U,16,0)</f>
        <v>Zeying ZY7 Song</v>
      </c>
      <c r="N39" s="49" t="s">
        <v>1189</v>
      </c>
      <c r="O39" s="85" t="s">
        <v>1189</v>
      </c>
      <c r="P39" s="225" t="s">
        <v>1189</v>
      </c>
      <c r="Q39" s="225" t="s">
        <v>1190</v>
      </c>
      <c r="R39" s="225" t="s">
        <v>1203</v>
      </c>
      <c r="S39" s="225" t="s">
        <v>1191</v>
      </c>
      <c r="T39" s="225" t="s">
        <v>2094</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3104</v>
      </c>
      <c r="B40" s="88" t="s">
        <v>1090</v>
      </c>
      <c r="C40" s="85" t="s">
        <v>1091</v>
      </c>
      <c r="D40" s="85" t="s">
        <v>1091</v>
      </c>
      <c r="E40" s="49" t="s">
        <v>359</v>
      </c>
      <c r="F40" s="52" t="s">
        <v>1086</v>
      </c>
      <c r="G40" s="90">
        <v>43971</v>
      </c>
      <c r="H40" s="90">
        <v>43985</v>
      </c>
      <c r="I40" s="46">
        <v>43955</v>
      </c>
      <c r="J40" s="46">
        <v>43948</v>
      </c>
      <c r="K40" s="85" t="s">
        <v>333</v>
      </c>
      <c r="L40" s="49" t="s">
        <v>1187</v>
      </c>
      <c r="M40" s="50" t="str">
        <f>VLOOKUP(D40,'PDM NB Portfolio Online'!F:U,16,0)</f>
        <v>Mandy Yue7 Ma</v>
      </c>
      <c r="N40" s="49" t="s">
        <v>1189</v>
      </c>
      <c r="O40" s="85" t="s">
        <v>1189</v>
      </c>
      <c r="P40" s="85" t="s">
        <v>3053</v>
      </c>
      <c r="Q40" s="85" t="s">
        <v>3052</v>
      </c>
      <c r="R40" s="85" t="s">
        <v>3051</v>
      </c>
      <c r="S40" s="225" t="s">
        <v>1190</v>
      </c>
      <c r="T40" s="85" t="s">
        <v>3050</v>
      </c>
      <c r="U40" s="225" t="s">
        <v>1191</v>
      </c>
      <c r="V40" s="225" t="s">
        <v>1214</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3104</v>
      </c>
      <c r="B41" s="88" t="s">
        <v>1113</v>
      </c>
      <c r="C41" s="85" t="s">
        <v>1114</v>
      </c>
      <c r="D41" s="85" t="s">
        <v>1114</v>
      </c>
      <c r="E41" s="85" t="s">
        <v>359</v>
      </c>
      <c r="F41" s="85" t="s">
        <v>455</v>
      </c>
      <c r="G41" s="90">
        <v>43971</v>
      </c>
      <c r="H41" s="211">
        <v>44004</v>
      </c>
      <c r="I41" s="70">
        <v>43906</v>
      </c>
      <c r="J41" s="211">
        <v>43906</v>
      </c>
      <c r="K41" s="52" t="s">
        <v>333</v>
      </c>
      <c r="L41" s="85" t="s">
        <v>1187</v>
      </c>
      <c r="M41" s="50" t="str">
        <f>VLOOKUP(D41,'PDM NB Portfolio Online'!F:U,16,0)</f>
        <v>Mandy Yue7 Ma</v>
      </c>
      <c r="N41" s="85"/>
      <c r="O41" s="85"/>
      <c r="P41" s="258" t="s">
        <v>3030</v>
      </c>
      <c r="Q41" s="258" t="s">
        <v>3031</v>
      </c>
      <c r="R41" s="225" t="s">
        <v>1206</v>
      </c>
      <c r="S41" s="225" t="s">
        <v>1192</v>
      </c>
      <c r="T41" s="225" t="s">
        <v>3087</v>
      </c>
      <c r="U41" s="225" t="s">
        <v>1189</v>
      </c>
      <c r="V41" s="225" t="s">
        <v>1190</v>
      </c>
      <c r="W41" s="225" t="s">
        <v>1203</v>
      </c>
      <c r="X41" s="225" t="s">
        <v>1191</v>
      </c>
      <c r="Y41" s="225" t="s">
        <v>1214</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3104</v>
      </c>
      <c r="B42" s="88" t="s">
        <v>1128</v>
      </c>
      <c r="C42" s="85" t="s">
        <v>2270</v>
      </c>
      <c r="D42" s="49" t="s">
        <v>1129</v>
      </c>
      <c r="E42" s="49" t="s">
        <v>330</v>
      </c>
      <c r="F42" s="85" t="s">
        <v>390</v>
      </c>
      <c r="G42" s="211">
        <v>43973</v>
      </c>
      <c r="H42" s="211">
        <v>43973</v>
      </c>
      <c r="I42" s="211">
        <v>43921</v>
      </c>
      <c r="J42" s="211">
        <v>43914</v>
      </c>
      <c r="K42" s="85" t="s">
        <v>333</v>
      </c>
      <c r="L42" s="85" t="s">
        <v>1187</v>
      </c>
      <c r="M42" s="50" t="str">
        <f>VLOOKUP(D42,'PDM NB Portfolio Online'!F:U,16,0)</f>
        <v>Chuang Chuang1 Cui</v>
      </c>
      <c r="N42" s="49" t="s">
        <v>1189</v>
      </c>
      <c r="O42" s="85" t="s">
        <v>1190</v>
      </c>
      <c r="P42" s="225" t="s">
        <v>1203</v>
      </c>
      <c r="Q42" s="225" t="s">
        <v>1191</v>
      </c>
      <c r="R42" s="225"/>
      <c r="S42" s="225"/>
      <c r="T42" s="225" t="s">
        <v>2094</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3104</v>
      </c>
      <c r="B43" s="88" t="s">
        <v>1126</v>
      </c>
      <c r="C43" s="85" t="s">
        <v>2269</v>
      </c>
      <c r="D43" s="85" t="s">
        <v>1127</v>
      </c>
      <c r="E43" s="85" t="s">
        <v>330</v>
      </c>
      <c r="F43" s="85" t="s">
        <v>390</v>
      </c>
      <c r="G43" s="211">
        <v>43973</v>
      </c>
      <c r="H43" s="211">
        <v>43973</v>
      </c>
      <c r="I43" s="211">
        <v>43921</v>
      </c>
      <c r="J43" s="211">
        <v>43914</v>
      </c>
      <c r="K43" s="85" t="s">
        <v>333</v>
      </c>
      <c r="L43" s="85" t="s">
        <v>1187</v>
      </c>
      <c r="M43" s="50" t="str">
        <f>VLOOKUP(D43,'PDM NB Portfolio Online'!F:U,16,0)</f>
        <v>Peng Peng11 Zhang</v>
      </c>
      <c r="N43" s="85" t="s">
        <v>1189</v>
      </c>
      <c r="O43" s="85" t="s">
        <v>1190</v>
      </c>
      <c r="P43" s="225" t="s">
        <v>1203</v>
      </c>
      <c r="Q43" s="225" t="s">
        <v>1191</v>
      </c>
      <c r="R43" s="225"/>
      <c r="S43" s="225"/>
      <c r="T43" s="225" t="s">
        <v>2094</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3335</v>
      </c>
      <c r="B44" s="57" t="s">
        <v>1969</v>
      </c>
      <c r="C44" s="85" t="s">
        <v>1958</v>
      </c>
      <c r="D44" s="56" t="s">
        <v>1958</v>
      </c>
      <c r="E44" s="55" t="s">
        <v>359</v>
      </c>
      <c r="F44" s="56" t="s">
        <v>462</v>
      </c>
      <c r="G44" s="211">
        <v>43973</v>
      </c>
      <c r="H44" s="211" t="s">
        <v>957</v>
      </c>
      <c r="I44" s="211">
        <v>43931</v>
      </c>
      <c r="J44" s="211">
        <v>43924</v>
      </c>
      <c r="K44" s="85" t="s">
        <v>349</v>
      </c>
      <c r="L44" s="85" t="s">
        <v>1187</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3104</v>
      </c>
      <c r="B45" s="205" t="s">
        <v>2082</v>
      </c>
      <c r="C45" s="85" t="s">
        <v>2081</v>
      </c>
      <c r="D45" s="56" t="s">
        <v>2081</v>
      </c>
      <c r="E45" s="49" t="s">
        <v>359</v>
      </c>
      <c r="F45" s="56" t="s">
        <v>559</v>
      </c>
      <c r="G45" s="211">
        <v>43978</v>
      </c>
      <c r="H45" s="46" t="s">
        <v>957</v>
      </c>
      <c r="I45" s="46">
        <v>43942</v>
      </c>
      <c r="J45" s="70">
        <f>I45-7</f>
        <v>43935</v>
      </c>
      <c r="K45" s="85" t="s">
        <v>1038</v>
      </c>
      <c r="L45" s="85" t="s">
        <v>1187</v>
      </c>
      <c r="M45" s="50" t="str">
        <f>VLOOKUP(D45,'PDM NB Portfolio Online'!F:U,16,0)</f>
        <v>Cathy SQ1 Wan</v>
      </c>
      <c r="O45" s="45" t="s">
        <v>2930</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3104</v>
      </c>
      <c r="B46" s="88" t="s">
        <v>1154</v>
      </c>
      <c r="C46" s="85" t="s">
        <v>1155</v>
      </c>
      <c r="D46" s="85" t="s">
        <v>1155</v>
      </c>
      <c r="E46" s="52" t="s">
        <v>359</v>
      </c>
      <c r="F46" s="52" t="s">
        <v>559</v>
      </c>
      <c r="G46" s="211">
        <v>43978</v>
      </c>
      <c r="H46" s="46" t="s">
        <v>957</v>
      </c>
      <c r="I46" s="46">
        <v>43942</v>
      </c>
      <c r="J46" s="211">
        <v>43935</v>
      </c>
      <c r="K46" s="85" t="s">
        <v>349</v>
      </c>
      <c r="L46" s="45" t="s">
        <v>1187</v>
      </c>
      <c r="M46" s="50" t="str">
        <f>VLOOKUP(D46,'PDM NB Portfolio Online'!F:U,16,0)</f>
        <v>Siyu SY5 Feng</v>
      </c>
      <c r="N46" s="85" t="s">
        <v>3476</v>
      </c>
      <c r="O46" s="85" t="s">
        <v>2931</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3104</v>
      </c>
      <c r="B47" s="88" t="s">
        <v>2066</v>
      </c>
      <c r="C47" s="85" t="s">
        <v>2285</v>
      </c>
      <c r="D47" s="85" t="s">
        <v>2074</v>
      </c>
      <c r="E47" s="85" t="s">
        <v>330</v>
      </c>
      <c r="F47" s="85" t="s">
        <v>2087</v>
      </c>
      <c r="G47" s="86">
        <v>43984</v>
      </c>
      <c r="H47" s="211">
        <v>43984</v>
      </c>
      <c r="I47" s="211">
        <v>43928</v>
      </c>
      <c r="J47" s="211">
        <v>43921</v>
      </c>
      <c r="K47" s="85" t="s">
        <v>333</v>
      </c>
      <c r="L47" s="85" t="s">
        <v>1187</v>
      </c>
      <c r="M47" s="50" t="str">
        <f>VLOOKUP(D47,'PDM NB Portfolio Online'!F:U,16,0)</f>
        <v>Cathy SQ1 Wan</v>
      </c>
      <c r="N47" s="85" t="s">
        <v>3477</v>
      </c>
      <c r="O47" s="85" t="s">
        <v>1195</v>
      </c>
      <c r="P47" s="225" t="s">
        <v>1192</v>
      </c>
      <c r="Q47" s="225" t="s">
        <v>1189</v>
      </c>
      <c r="R47" s="225" t="s">
        <v>1189</v>
      </c>
      <c r="S47" s="225" t="s">
        <v>1190</v>
      </c>
      <c r="T47" s="225" t="s">
        <v>1193</v>
      </c>
      <c r="U47" s="225" t="s">
        <v>1191</v>
      </c>
      <c r="V47" s="225" t="s">
        <v>2094</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3104</v>
      </c>
      <c r="B48" s="88" t="s">
        <v>2065</v>
      </c>
      <c r="C48" s="85" t="s">
        <v>2277</v>
      </c>
      <c r="D48" s="85" t="s">
        <v>2072</v>
      </c>
      <c r="E48" s="85" t="s">
        <v>330</v>
      </c>
      <c r="F48" s="85" t="s">
        <v>2087</v>
      </c>
      <c r="G48" s="211">
        <v>43984</v>
      </c>
      <c r="H48" s="211">
        <v>43984</v>
      </c>
      <c r="I48" s="211">
        <v>43928</v>
      </c>
      <c r="J48" s="211">
        <v>43921</v>
      </c>
      <c r="K48" s="46" t="s">
        <v>333</v>
      </c>
      <c r="L48" s="85" t="s">
        <v>1187</v>
      </c>
      <c r="M48" s="50" t="str">
        <f>VLOOKUP(D48,'PDM NB Portfolio Online'!F:U,16,0)</f>
        <v>Guangsheng GS5 Xu</v>
      </c>
      <c r="N48" s="85" t="s">
        <v>3477</v>
      </c>
      <c r="O48" s="85" t="s">
        <v>1195</v>
      </c>
      <c r="P48" s="225" t="s">
        <v>1192</v>
      </c>
      <c r="Q48" s="225" t="s">
        <v>1189</v>
      </c>
      <c r="R48" s="225" t="s">
        <v>1189</v>
      </c>
      <c r="S48" s="225" t="s">
        <v>1190</v>
      </c>
      <c r="T48" s="225" t="s">
        <v>1193</v>
      </c>
      <c r="U48" s="225" t="s">
        <v>1191</v>
      </c>
      <c r="V48" s="225" t="s">
        <v>2094</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3104</v>
      </c>
      <c r="B49" s="88" t="s">
        <v>2064</v>
      </c>
      <c r="C49" s="85" t="s">
        <v>2279</v>
      </c>
      <c r="D49" s="85" t="s">
        <v>2071</v>
      </c>
      <c r="E49" s="85" t="s">
        <v>330</v>
      </c>
      <c r="F49" s="85" t="s">
        <v>2087</v>
      </c>
      <c r="G49" s="86">
        <v>43984</v>
      </c>
      <c r="H49" s="211">
        <v>43984</v>
      </c>
      <c r="I49" s="211">
        <v>43928</v>
      </c>
      <c r="J49" s="86">
        <v>43921</v>
      </c>
      <c r="K49" s="85" t="s">
        <v>333</v>
      </c>
      <c r="L49" s="85" t="s">
        <v>1187</v>
      </c>
      <c r="M49" s="50" t="str">
        <f>VLOOKUP(D49,'PDM NB Portfolio Online'!F:U,16,0)</f>
        <v>Jiajun JJ74 Li</v>
      </c>
      <c r="N49" s="85" t="s">
        <v>3477</v>
      </c>
      <c r="O49" s="85" t="s">
        <v>1195</v>
      </c>
      <c r="P49" s="225" t="s">
        <v>1192</v>
      </c>
      <c r="Q49" s="225" t="s">
        <v>1189</v>
      </c>
      <c r="R49" s="225" t="s">
        <v>1189</v>
      </c>
      <c r="S49" s="225" t="s">
        <v>1190</v>
      </c>
      <c r="T49" s="225" t="s">
        <v>1193</v>
      </c>
      <c r="U49" s="225" t="s">
        <v>1191</v>
      </c>
      <c r="V49" s="225" t="s">
        <v>2094</v>
      </c>
    </row>
    <row r="50" spans="1:16313" s="45" customFormat="1" ht="60" hidden="1" customHeight="1">
      <c r="A50" s="85" t="s">
        <v>3104</v>
      </c>
      <c r="B50" s="88" t="s">
        <v>1141</v>
      </c>
      <c r="C50" s="85" t="s">
        <v>1142</v>
      </c>
      <c r="D50" s="85" t="s">
        <v>1143</v>
      </c>
      <c r="E50" s="85" t="s">
        <v>347</v>
      </c>
      <c r="F50" s="85" t="s">
        <v>1144</v>
      </c>
      <c r="G50" s="211">
        <v>43991</v>
      </c>
      <c r="H50" s="211">
        <v>43991</v>
      </c>
      <c r="I50" s="211">
        <v>43947</v>
      </c>
      <c r="J50" s="211">
        <v>43942</v>
      </c>
      <c r="K50" s="85" t="s">
        <v>333</v>
      </c>
      <c r="L50" s="85" t="s">
        <v>1187</v>
      </c>
      <c r="M50" s="50" t="str">
        <f>VLOOKUP(D50,'PDM NB Portfolio Online'!F:U,16,0)</f>
        <v>Chuang Chuang1 Cui</v>
      </c>
      <c r="N50" s="85" t="s">
        <v>1202</v>
      </c>
      <c r="O50" s="85"/>
      <c r="P50" s="85" t="s">
        <v>3058</v>
      </c>
      <c r="Q50" s="85" t="s">
        <v>3057</v>
      </c>
      <c r="R50" s="225" t="s">
        <v>1189</v>
      </c>
      <c r="S50" s="225" t="s">
        <v>1189</v>
      </c>
      <c r="T50" s="225" t="s">
        <v>1190</v>
      </c>
      <c r="U50" s="225" t="s">
        <v>1193</v>
      </c>
      <c r="V50" s="225" t="s">
        <v>1191</v>
      </c>
      <c r="W50" s="225" t="s">
        <v>2110</v>
      </c>
      <c r="X50" s="225"/>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3104</v>
      </c>
      <c r="B51" s="88" t="s">
        <v>1145</v>
      </c>
      <c r="C51" s="85" t="s">
        <v>1146</v>
      </c>
      <c r="D51" s="85" t="s">
        <v>1147</v>
      </c>
      <c r="E51" s="85" t="s">
        <v>347</v>
      </c>
      <c r="F51" s="85" t="s">
        <v>1144</v>
      </c>
      <c r="G51" s="86">
        <v>43991</v>
      </c>
      <c r="H51" s="86">
        <v>43991</v>
      </c>
      <c r="I51" s="86">
        <v>43947</v>
      </c>
      <c r="J51" s="86">
        <v>43942</v>
      </c>
      <c r="K51" s="85" t="s">
        <v>333</v>
      </c>
      <c r="L51" s="85" t="s">
        <v>1187</v>
      </c>
      <c r="M51" s="50" t="str">
        <f>VLOOKUP(D51,'PDM NB Portfolio Online'!F:U,16,0)</f>
        <v>Mandy Yue7 Ma</v>
      </c>
      <c r="N51" s="85" t="s">
        <v>1202</v>
      </c>
      <c r="O51" s="85"/>
      <c r="P51" s="85" t="s">
        <v>3058</v>
      </c>
      <c r="Q51" s="85" t="s">
        <v>3057</v>
      </c>
      <c r="R51" s="225" t="s">
        <v>1189</v>
      </c>
      <c r="S51" s="225" t="s">
        <v>1189</v>
      </c>
      <c r="T51" s="225" t="s">
        <v>1190</v>
      </c>
      <c r="U51" s="225" t="s">
        <v>1193</v>
      </c>
      <c r="V51" s="225" t="s">
        <v>1191</v>
      </c>
      <c r="W51" s="225" t="s">
        <v>2110</v>
      </c>
      <c r="X51" s="225"/>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3104</v>
      </c>
      <c r="B52" s="88" t="s">
        <v>2028</v>
      </c>
      <c r="C52" s="85" t="s">
        <v>1085</v>
      </c>
      <c r="D52" s="85" t="s">
        <v>1085</v>
      </c>
      <c r="E52" s="85" t="s">
        <v>359</v>
      </c>
      <c r="F52" s="85" t="s">
        <v>1086</v>
      </c>
      <c r="G52" s="90">
        <v>43999</v>
      </c>
      <c r="H52" s="90">
        <v>44028</v>
      </c>
      <c r="I52" s="46">
        <v>43915</v>
      </c>
      <c r="J52" s="46">
        <f>I52-7</f>
        <v>43908</v>
      </c>
      <c r="K52" s="85" t="s">
        <v>1087</v>
      </c>
      <c r="L52" s="85" t="s">
        <v>1187</v>
      </c>
      <c r="M52" s="50" t="str">
        <f>VLOOKUP(D52,'PDM NB Portfolio Online'!F:U,16,0)</f>
        <v>Vera Ye2 Bai</v>
      </c>
      <c r="N52" s="85" t="s">
        <v>1189</v>
      </c>
      <c r="O52" s="85" t="s">
        <v>1189</v>
      </c>
      <c r="P52" s="85"/>
      <c r="Q52" s="258" t="s">
        <v>3030</v>
      </c>
      <c r="R52" s="258" t="s">
        <v>3031</v>
      </c>
      <c r="S52" s="258" t="s">
        <v>3032</v>
      </c>
      <c r="T52" s="258" t="s">
        <v>3033</v>
      </c>
      <c r="U52" s="258" t="s">
        <v>3034</v>
      </c>
      <c r="V52" s="258" t="s">
        <v>3034</v>
      </c>
      <c r="W52" s="258" t="s">
        <v>3035</v>
      </c>
      <c r="X52" s="258" t="s">
        <v>3088</v>
      </c>
      <c r="Y52" s="258" t="s">
        <v>3037</v>
      </c>
      <c r="AB52" s="479" t="s">
        <v>3038</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3104</v>
      </c>
      <c r="B53" s="80" t="s">
        <v>2139</v>
      </c>
      <c r="C53" s="85" t="s">
        <v>2140</v>
      </c>
      <c r="D53" s="71" t="s">
        <v>2140</v>
      </c>
      <c r="E53" s="84" t="s">
        <v>359</v>
      </c>
      <c r="F53" s="71" t="s">
        <v>455</v>
      </c>
      <c r="G53" s="93">
        <v>44005</v>
      </c>
      <c r="H53" s="240">
        <v>44019</v>
      </c>
      <c r="I53" s="93">
        <v>43970</v>
      </c>
      <c r="J53" s="70">
        <f>I53-7</f>
        <v>43963</v>
      </c>
      <c r="K53" s="85" t="s">
        <v>1087</v>
      </c>
      <c r="L53" s="76" t="s">
        <v>1187</v>
      </c>
      <c r="M53" s="50" t="str">
        <f>VLOOKUP(D53,'PDM NB Portfolio Online'!F:U,16,0)</f>
        <v>Jiajun JJ74 Li</v>
      </c>
      <c r="N53" s="88"/>
      <c r="O53" s="84" t="s">
        <v>1210</v>
      </c>
      <c r="P53" s="87" t="s">
        <v>2812</v>
      </c>
      <c r="Q53" s="88" t="s">
        <v>3476</v>
      </c>
      <c r="R53" s="228" t="s">
        <v>3098</v>
      </c>
      <c r="S53" s="84" t="s">
        <v>3068</v>
      </c>
      <c r="T53" s="226" t="s">
        <v>3097</v>
      </c>
      <c r="U53" s="227" t="s">
        <v>1192</v>
      </c>
      <c r="V53" s="227" t="s">
        <v>1189</v>
      </c>
      <c r="W53" s="227" t="s">
        <v>1189</v>
      </c>
      <c r="X53" s="227" t="s">
        <v>1895</v>
      </c>
      <c r="Y53" s="227" t="s">
        <v>1959</v>
      </c>
      <c r="Z53" s="227" t="s">
        <v>1191</v>
      </c>
      <c r="AA53" s="228" t="s">
        <v>1214</v>
      </c>
    </row>
    <row r="54" spans="1:16313" s="75" customFormat="1" ht="60" hidden="1" customHeight="1">
      <c r="A54" s="85" t="s">
        <v>3104</v>
      </c>
      <c r="B54" s="84" t="s">
        <v>2046</v>
      </c>
      <c r="C54" s="85" t="s">
        <v>2274</v>
      </c>
      <c r="D54" s="76" t="s">
        <v>2048</v>
      </c>
      <c r="E54" s="76" t="s">
        <v>330</v>
      </c>
      <c r="F54" s="76" t="s">
        <v>2077</v>
      </c>
      <c r="G54" s="90">
        <v>44019</v>
      </c>
      <c r="H54" s="90">
        <v>44019</v>
      </c>
      <c r="I54" s="211">
        <v>43949</v>
      </c>
      <c r="J54" s="211">
        <v>43942</v>
      </c>
      <c r="K54" s="85" t="s">
        <v>333</v>
      </c>
      <c r="L54" s="75" t="s">
        <v>1187</v>
      </c>
      <c r="M54" s="50" t="str">
        <f>VLOOKUP(D54,'PDM NB Portfolio Online'!F:U,16,0)</f>
        <v>Peng Peng11 Zhang</v>
      </c>
      <c r="N54" s="85" t="s">
        <v>3478</v>
      </c>
      <c r="O54" s="76" t="s">
        <v>1195</v>
      </c>
      <c r="P54" s="85" t="s">
        <v>3058</v>
      </c>
      <c r="Q54" s="85" t="s">
        <v>3057</v>
      </c>
      <c r="R54" s="228" t="s">
        <v>1189</v>
      </c>
      <c r="S54" s="228" t="s">
        <v>1189</v>
      </c>
      <c r="T54" s="228" t="s">
        <v>1189</v>
      </c>
      <c r="U54" s="228" t="s">
        <v>1190</v>
      </c>
      <c r="V54" s="228" t="s">
        <v>1193</v>
      </c>
      <c r="W54" s="228" t="s">
        <v>1191</v>
      </c>
      <c r="Y54" s="228" t="s">
        <v>2094</v>
      </c>
    </row>
    <row r="55" spans="1:16313" s="75" customFormat="1" ht="75" hidden="1" customHeight="1">
      <c r="A55" s="85" t="s">
        <v>3104</v>
      </c>
      <c r="B55" s="88" t="s">
        <v>2043</v>
      </c>
      <c r="C55" s="85" t="s">
        <v>2273</v>
      </c>
      <c r="D55" s="76" t="s">
        <v>2045</v>
      </c>
      <c r="E55" s="76" t="s">
        <v>330</v>
      </c>
      <c r="F55" s="76" t="s">
        <v>2077</v>
      </c>
      <c r="G55" s="90">
        <v>44019</v>
      </c>
      <c r="H55" s="90">
        <v>44019</v>
      </c>
      <c r="I55" s="211">
        <v>43949</v>
      </c>
      <c r="J55" s="211">
        <v>43942</v>
      </c>
      <c r="K55" s="85" t="s">
        <v>333</v>
      </c>
      <c r="L55" s="75" t="s">
        <v>1187</v>
      </c>
      <c r="M55" s="50" t="str">
        <f>VLOOKUP(D55,'PDM NB Portfolio Online'!F:U,16,0)</f>
        <v>Vera Ye2 Bai</v>
      </c>
      <c r="N55" s="76" t="s">
        <v>3478</v>
      </c>
      <c r="O55" s="76" t="s">
        <v>1195</v>
      </c>
      <c r="P55" s="76" t="s">
        <v>3058</v>
      </c>
      <c r="Q55" s="76" t="s">
        <v>3057</v>
      </c>
      <c r="R55" s="228" t="s">
        <v>1189</v>
      </c>
      <c r="S55" s="228" t="s">
        <v>1189</v>
      </c>
      <c r="T55" s="228" t="s">
        <v>1189</v>
      </c>
      <c r="U55" s="228" t="s">
        <v>1190</v>
      </c>
      <c r="V55" s="228" t="s">
        <v>1193</v>
      </c>
      <c r="W55" s="228" t="s">
        <v>1191</v>
      </c>
      <c r="Y55" s="228" t="s">
        <v>2094</v>
      </c>
    </row>
    <row r="56" spans="1:16313" s="45" customFormat="1" ht="66.75" hidden="1" customHeight="1">
      <c r="A56" s="85"/>
      <c r="B56" s="88" t="s">
        <v>2813</v>
      </c>
      <c r="C56" s="85" t="s">
        <v>2814</v>
      </c>
      <c r="D56" s="85" t="s">
        <v>2814</v>
      </c>
      <c r="E56" s="52" t="s">
        <v>347</v>
      </c>
      <c r="F56" s="85" t="s">
        <v>348</v>
      </c>
      <c r="G56" s="211">
        <v>44019</v>
      </c>
      <c r="H56" s="211" t="s">
        <v>957</v>
      </c>
      <c r="I56" s="211">
        <v>43977</v>
      </c>
      <c r="J56" s="211">
        <v>43970</v>
      </c>
      <c r="K56" s="85" t="s">
        <v>349</v>
      </c>
      <c r="L56" s="85" t="s">
        <v>1187</v>
      </c>
      <c r="M56" s="50" t="str">
        <f>VLOOKUP(D56,'PDM NB Portfolio Online'!F:U,16,0)</f>
        <v>Zeying ZY7 Song</v>
      </c>
      <c r="P56" s="204" t="s">
        <v>1215</v>
      </c>
      <c r="Q56" s="76" t="s">
        <v>1209</v>
      </c>
      <c r="R56" s="85" t="s">
        <v>1209</v>
      </c>
      <c r="S56" s="85" t="s">
        <v>2933</v>
      </c>
      <c r="T56" s="85" t="s">
        <v>2852</v>
      </c>
      <c r="U56" s="85" t="s">
        <v>2853</v>
      </c>
      <c r="V56" s="87" t="s">
        <v>3476</v>
      </c>
      <c r="W56" s="76" t="s">
        <v>1202</v>
      </c>
      <c r="AA56" s="45" t="s">
        <v>317</v>
      </c>
    </row>
    <row r="57" spans="1:16313" s="75" customFormat="1" ht="66" hidden="1" customHeight="1">
      <c r="A57" s="85"/>
      <c r="B57" s="84" t="s">
        <v>1962</v>
      </c>
      <c r="C57" s="85" t="s">
        <v>1139</v>
      </c>
      <c r="D57" s="76" t="s">
        <v>1139</v>
      </c>
      <c r="E57" s="76" t="s">
        <v>359</v>
      </c>
      <c r="F57" s="109" t="s">
        <v>612</v>
      </c>
      <c r="G57" s="90">
        <v>44022</v>
      </c>
      <c r="H57" s="46" t="s">
        <v>1024</v>
      </c>
      <c r="I57" s="46">
        <v>43893</v>
      </c>
      <c r="J57" s="46">
        <v>43886</v>
      </c>
      <c r="K57" s="85" t="s">
        <v>349</v>
      </c>
      <c r="L57" s="76" t="s">
        <v>1187</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2909</v>
      </c>
      <c r="C58" s="85" t="s">
        <v>1158</v>
      </c>
      <c r="D58" s="76" t="s">
        <v>1158</v>
      </c>
      <c r="E58" s="109" t="s">
        <v>359</v>
      </c>
      <c r="F58" s="109" t="s">
        <v>559</v>
      </c>
      <c r="G58" s="211">
        <v>44025</v>
      </c>
      <c r="H58" s="211" t="s">
        <v>957</v>
      </c>
      <c r="I58" s="211">
        <v>43985</v>
      </c>
      <c r="J58" s="211">
        <v>43910</v>
      </c>
      <c r="K58" s="52" t="s">
        <v>349</v>
      </c>
      <c r="L58" s="76" t="s">
        <v>1187</v>
      </c>
      <c r="M58" s="50" t="str">
        <f>VLOOKUP(D58,'PDM NB Portfolio Online'!F:U,16,0)</f>
        <v>Cathy SQ1 Wan</v>
      </c>
      <c r="N58" s="76" t="s">
        <v>1204</v>
      </c>
      <c r="O58" s="76" t="s">
        <v>1201</v>
      </c>
      <c r="P58" s="75" t="s">
        <v>3049</v>
      </c>
      <c r="Q58" s="76" t="s">
        <v>1210</v>
      </c>
      <c r="R58" s="76" t="s">
        <v>1210</v>
      </c>
      <c r="S58" s="76" t="s">
        <v>3480</v>
      </c>
      <c r="T58" s="76" t="s">
        <v>2936</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2731</v>
      </c>
      <c r="C59" s="56" t="s">
        <v>2734</v>
      </c>
      <c r="D59" s="71" t="s">
        <v>2734</v>
      </c>
      <c r="E59" s="76" t="s">
        <v>359</v>
      </c>
      <c r="F59" s="71" t="s">
        <v>497</v>
      </c>
      <c r="G59" s="90">
        <v>44026</v>
      </c>
      <c r="H59" s="90">
        <v>44040</v>
      </c>
      <c r="I59" s="90">
        <v>43977</v>
      </c>
      <c r="J59" s="90">
        <f>I59-7</f>
        <v>43970</v>
      </c>
      <c r="K59" s="85" t="s">
        <v>1087</v>
      </c>
      <c r="L59" s="76" t="s">
        <v>1187</v>
      </c>
      <c r="M59" s="50" t="str">
        <f>VLOOKUP(D59,'PDM NB Portfolio Online'!F:U,16,0)</f>
        <v>Siyu SY5 Feng</v>
      </c>
      <c r="N59" s="84" t="s">
        <v>1204</v>
      </c>
      <c r="O59" s="84" t="s">
        <v>1201</v>
      </c>
      <c r="P59" s="84" t="s">
        <v>2736</v>
      </c>
      <c r="Q59" s="84" t="s">
        <v>1210</v>
      </c>
      <c r="R59" s="84" t="s">
        <v>1210</v>
      </c>
      <c r="S59" s="84" t="s">
        <v>3479</v>
      </c>
      <c r="T59" s="76" t="s">
        <v>3056</v>
      </c>
      <c r="U59" s="84" t="s">
        <v>3054</v>
      </c>
      <c r="V59" s="226" t="s">
        <v>1206</v>
      </c>
      <c r="W59" s="227" t="s">
        <v>1192</v>
      </c>
      <c r="X59" s="227" t="s">
        <v>1189</v>
      </c>
      <c r="Y59" s="227" t="s">
        <v>1189</v>
      </c>
      <c r="Z59" s="227" t="s">
        <v>1895</v>
      </c>
      <c r="AA59" s="227" t="s">
        <v>1203</v>
      </c>
      <c r="AB59" s="227" t="s">
        <v>3265</v>
      </c>
      <c r="AC59" s="228"/>
      <c r="AD59" s="228" t="s">
        <v>1214</v>
      </c>
    </row>
    <row r="60" spans="1:16313" s="75" customFormat="1" ht="75" hidden="1">
      <c r="A60" s="85"/>
      <c r="B60" s="84" t="s">
        <v>2147</v>
      </c>
      <c r="C60" s="85" t="s">
        <v>2281</v>
      </c>
      <c r="D60" s="109" t="s">
        <v>2668</v>
      </c>
      <c r="E60" s="76" t="s">
        <v>330</v>
      </c>
      <c r="F60" s="76" t="s">
        <v>527</v>
      </c>
      <c r="G60" s="46">
        <v>44033</v>
      </c>
      <c r="H60" s="46">
        <v>44033</v>
      </c>
      <c r="I60" s="211">
        <v>44005</v>
      </c>
      <c r="J60" s="46">
        <v>43998</v>
      </c>
      <c r="K60" s="211" t="s">
        <v>1087</v>
      </c>
      <c r="L60" s="76" t="s">
        <v>1187</v>
      </c>
      <c r="M60" s="50" t="str">
        <f>VLOOKUP(D60,'PDM NB Portfolio Online'!F:U,16,0)</f>
        <v>Cathy SQ1 Wan</v>
      </c>
      <c r="N60" s="76" t="s">
        <v>1894</v>
      </c>
      <c r="O60" s="76" t="s">
        <v>1204</v>
      </c>
      <c r="P60" s="75" t="s">
        <v>1201</v>
      </c>
      <c r="Q60" s="76" t="s">
        <v>1213</v>
      </c>
      <c r="R60" s="76" t="s">
        <v>1210</v>
      </c>
      <c r="S60" s="76" t="s">
        <v>1210</v>
      </c>
      <c r="T60" s="76" t="s">
        <v>3481</v>
      </c>
      <c r="U60" s="76" t="s">
        <v>3061</v>
      </c>
      <c r="V60" s="226" t="s">
        <v>1206</v>
      </c>
      <c r="W60" s="84" t="s">
        <v>3060</v>
      </c>
      <c r="X60" s="84" t="s">
        <v>3052</v>
      </c>
      <c r="Y60" s="84" t="s">
        <v>3059</v>
      </c>
      <c r="Z60" s="227" t="s">
        <v>1895</v>
      </c>
      <c r="AA60" s="227" t="s">
        <v>1203</v>
      </c>
      <c r="AB60" s="227" t="s">
        <v>1191</v>
      </c>
      <c r="AC60" s="228" t="s">
        <v>2094</v>
      </c>
    </row>
    <row r="61" spans="1:16313" s="75" customFormat="1" ht="75" hidden="1" customHeight="1">
      <c r="A61" s="85"/>
      <c r="B61" s="88" t="s">
        <v>2053</v>
      </c>
      <c r="C61" s="85" t="s">
        <v>2284</v>
      </c>
      <c r="D61" s="76" t="s">
        <v>2058</v>
      </c>
      <c r="E61" s="76" t="s">
        <v>330</v>
      </c>
      <c r="F61" s="76" t="s">
        <v>806</v>
      </c>
      <c r="G61" s="211">
        <v>44033</v>
      </c>
      <c r="H61" s="211">
        <v>44033</v>
      </c>
      <c r="I61" s="211">
        <v>43991</v>
      </c>
      <c r="J61" s="211">
        <v>43998</v>
      </c>
      <c r="K61" s="85" t="s">
        <v>333</v>
      </c>
      <c r="L61" s="76" t="s">
        <v>1187</v>
      </c>
      <c r="M61" s="50" t="str">
        <f>VLOOKUP(D61,'PDM NB Portfolio Online'!F:U,16,0)</f>
        <v>Peng Peng11 Zhang</v>
      </c>
      <c r="N61" s="76" t="s">
        <v>1894</v>
      </c>
      <c r="O61" s="76" t="s">
        <v>1204</v>
      </c>
      <c r="P61" s="75" t="s">
        <v>1201</v>
      </c>
      <c r="Q61" s="76" t="s">
        <v>1213</v>
      </c>
      <c r="R61" s="76" t="s">
        <v>1210</v>
      </c>
      <c r="S61" s="76" t="s">
        <v>1210</v>
      </c>
      <c r="T61" s="76" t="s">
        <v>3481</v>
      </c>
      <c r="U61" s="76" t="s">
        <v>3061</v>
      </c>
      <c r="V61" s="226" t="s">
        <v>1206</v>
      </c>
      <c r="W61" s="84" t="s">
        <v>3060</v>
      </c>
      <c r="X61" s="84" t="s">
        <v>3052</v>
      </c>
      <c r="Y61" s="84" t="s">
        <v>3059</v>
      </c>
      <c r="Z61" s="227" t="s">
        <v>1895</v>
      </c>
      <c r="AA61" s="227" t="s">
        <v>1203</v>
      </c>
      <c r="AB61" s="227" t="s">
        <v>1191</v>
      </c>
      <c r="AC61" s="228" t="s">
        <v>2094</v>
      </c>
    </row>
    <row r="62" spans="1:16313" s="75" customFormat="1" ht="60" hidden="1" customHeight="1">
      <c r="A62" s="85" t="s">
        <v>2036</v>
      </c>
      <c r="B62" s="80" t="s">
        <v>2105</v>
      </c>
      <c r="C62" s="85" t="s">
        <v>2100</v>
      </c>
      <c r="D62" s="71" t="s">
        <v>2100</v>
      </c>
      <c r="E62" s="76" t="s">
        <v>359</v>
      </c>
      <c r="F62" s="71" t="s">
        <v>1086</v>
      </c>
      <c r="G62" s="93">
        <v>44034</v>
      </c>
      <c r="H62" s="93">
        <v>44048</v>
      </c>
      <c r="I62" s="284" t="s">
        <v>2914</v>
      </c>
      <c r="J62" s="93">
        <v>43969</v>
      </c>
      <c r="K62" s="85" t="s">
        <v>1087</v>
      </c>
      <c r="L62" s="76" t="s">
        <v>1187</v>
      </c>
      <c r="M62" s="50" t="str">
        <f>VLOOKUP(D62,'PDM NB Portfolio Online'!F:U,16,0)</f>
        <v>Zeying ZY7 Song</v>
      </c>
      <c r="N62" s="76" t="s">
        <v>1198</v>
      </c>
      <c r="O62" s="75" t="s">
        <v>3476</v>
      </c>
      <c r="P62" s="76"/>
      <c r="Q62" s="76"/>
      <c r="R62" s="76"/>
      <c r="S62" s="76"/>
      <c r="T62" s="75" t="s">
        <v>320</v>
      </c>
      <c r="U62" s="75" t="s">
        <v>319</v>
      </c>
      <c r="V62" s="261" t="s">
        <v>3032</v>
      </c>
      <c r="W62" s="261" t="s">
        <v>3033</v>
      </c>
      <c r="X62" s="261" t="s">
        <v>3034</v>
      </c>
      <c r="Y62" s="261" t="s">
        <v>3034</v>
      </c>
      <c r="Z62" s="261" t="s">
        <v>3035</v>
      </c>
      <c r="AA62" s="261" t="s">
        <v>1193</v>
      </c>
      <c r="AB62" s="261" t="s">
        <v>1191</v>
      </c>
      <c r="AC62" s="75" t="s">
        <v>317</v>
      </c>
      <c r="AE62" s="268" t="s">
        <v>1214</v>
      </c>
    </row>
    <row r="63" spans="1:16313" s="75" customFormat="1" ht="60" hidden="1" customHeight="1">
      <c r="A63" s="85"/>
      <c r="B63" s="84" t="s">
        <v>2056</v>
      </c>
      <c r="C63" s="85" t="s">
        <v>2278</v>
      </c>
      <c r="D63" s="76" t="s">
        <v>2061</v>
      </c>
      <c r="E63" s="76" t="s">
        <v>330</v>
      </c>
      <c r="F63" s="467" t="s">
        <v>806</v>
      </c>
      <c r="G63" s="211">
        <v>44040</v>
      </c>
      <c r="H63" s="211">
        <v>44040</v>
      </c>
      <c r="I63" s="211">
        <v>44005</v>
      </c>
      <c r="J63" s="211">
        <v>43998</v>
      </c>
      <c r="K63" s="85" t="s">
        <v>333</v>
      </c>
      <c r="L63" s="76" t="s">
        <v>1187</v>
      </c>
      <c r="M63" s="50" t="str">
        <f>VLOOKUP(D63,'PDM NB Portfolio Online'!F:U,16,0)</f>
        <v>Vera Ye2 Bai</v>
      </c>
      <c r="N63" s="76" t="s">
        <v>1894</v>
      </c>
      <c r="O63" s="76" t="s">
        <v>1894</v>
      </c>
      <c r="P63" s="76" t="s">
        <v>1204</v>
      </c>
      <c r="Q63" s="75" t="s">
        <v>1201</v>
      </c>
      <c r="R63" s="204" t="s">
        <v>1213</v>
      </c>
      <c r="S63" s="76" t="s">
        <v>1210</v>
      </c>
      <c r="T63" s="76" t="s">
        <v>1210</v>
      </c>
      <c r="U63" s="76" t="s">
        <v>3481</v>
      </c>
      <c r="V63" s="76" t="s">
        <v>3061</v>
      </c>
      <c r="W63" s="84" t="s">
        <v>3063</v>
      </c>
      <c r="X63" s="84" t="s">
        <v>3062</v>
      </c>
      <c r="Y63" s="84" t="s">
        <v>3059</v>
      </c>
      <c r="Z63" s="227" t="s">
        <v>1189</v>
      </c>
      <c r="AA63" s="227" t="s">
        <v>1895</v>
      </c>
      <c r="AB63" s="227" t="s">
        <v>1203</v>
      </c>
      <c r="AC63" s="230" t="s">
        <v>1191</v>
      </c>
      <c r="AD63" s="228" t="s">
        <v>2094</v>
      </c>
    </row>
    <row r="64" spans="1:16313" s="75" customFormat="1" ht="60" hidden="1" customHeight="1">
      <c r="A64" s="85"/>
      <c r="B64" s="84" t="s">
        <v>2753</v>
      </c>
      <c r="C64" s="85" t="s">
        <v>2756</v>
      </c>
      <c r="D64" s="76" t="s">
        <v>2756</v>
      </c>
      <c r="E64" s="76" t="s">
        <v>359</v>
      </c>
      <c r="F64" s="76" t="s">
        <v>1086</v>
      </c>
      <c r="G64" s="23">
        <v>44042</v>
      </c>
      <c r="H64" s="93">
        <v>44053</v>
      </c>
      <c r="I64" s="59">
        <v>44000</v>
      </c>
      <c r="J64" s="211">
        <v>43993</v>
      </c>
      <c r="K64" s="52" t="s">
        <v>1087</v>
      </c>
      <c r="L64" s="76" t="s">
        <v>1187</v>
      </c>
      <c r="M64" s="50" t="str">
        <f>VLOOKUP(D64,'PDM NB Portfolio Online'!F:U,16,0)</f>
        <v>Mandy Yue7 Ma</v>
      </c>
      <c r="N64" s="76" t="s">
        <v>1215</v>
      </c>
      <c r="O64" s="76" t="s">
        <v>1209</v>
      </c>
      <c r="P64" s="204" t="s">
        <v>2929</v>
      </c>
      <c r="Q64" s="76" t="s">
        <v>1204</v>
      </c>
      <c r="R64" s="204" t="s">
        <v>2762</v>
      </c>
      <c r="S64" s="76" t="s">
        <v>1218</v>
      </c>
      <c r="T64" s="76" t="s">
        <v>1218</v>
      </c>
      <c r="U64" s="76" t="s">
        <v>3480</v>
      </c>
      <c r="V64" s="76" t="s">
        <v>2934</v>
      </c>
      <c r="W64" s="76" t="s">
        <v>3064</v>
      </c>
      <c r="X64" s="76" t="s">
        <v>3054</v>
      </c>
      <c r="Y64" s="228" t="s">
        <v>1206</v>
      </c>
      <c r="Z64" s="227" t="s">
        <v>1192</v>
      </c>
      <c r="AA64" s="227" t="s">
        <v>1189</v>
      </c>
      <c r="AB64" s="227" t="s">
        <v>1189</v>
      </c>
      <c r="AC64" s="230" t="s">
        <v>1895</v>
      </c>
      <c r="AD64" s="227" t="s">
        <v>1203</v>
      </c>
      <c r="AE64" s="227" t="s">
        <v>1191</v>
      </c>
      <c r="AF64" s="228"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2755</v>
      </c>
      <c r="C65" s="85" t="s">
        <v>2758</v>
      </c>
      <c r="D65" s="85" t="s">
        <v>2758</v>
      </c>
      <c r="E65" s="85" t="s">
        <v>359</v>
      </c>
      <c r="F65" s="85" t="s">
        <v>1086</v>
      </c>
      <c r="G65" s="23">
        <v>44042</v>
      </c>
      <c r="H65" s="93">
        <v>44054</v>
      </c>
      <c r="I65" s="59">
        <v>44000</v>
      </c>
      <c r="J65" s="86">
        <v>43993</v>
      </c>
      <c r="K65" s="52" t="s">
        <v>1087</v>
      </c>
      <c r="L65" s="85" t="s">
        <v>1187</v>
      </c>
      <c r="M65" s="50" t="str">
        <f>VLOOKUP(D65,'PDM NB Portfolio Online'!F:U,16,0)</f>
        <v>Jiajun JJ74 Li</v>
      </c>
      <c r="N65" s="85" t="s">
        <v>1215</v>
      </c>
      <c r="O65" s="85" t="s">
        <v>1209</v>
      </c>
      <c r="P65" s="87" t="s">
        <v>2929</v>
      </c>
      <c r="Q65" s="85" t="s">
        <v>1204</v>
      </c>
      <c r="R65" s="87" t="s">
        <v>2762</v>
      </c>
      <c r="S65" s="85" t="s">
        <v>1218</v>
      </c>
      <c r="T65" s="85" t="s">
        <v>1218</v>
      </c>
      <c r="U65" s="85" t="s">
        <v>3480</v>
      </c>
      <c r="V65" s="85" t="s">
        <v>2934</v>
      </c>
      <c r="W65" s="85" t="s">
        <v>3064</v>
      </c>
      <c r="X65" s="85" t="s">
        <v>3054</v>
      </c>
      <c r="Y65" s="225" t="s">
        <v>1206</v>
      </c>
      <c r="Z65" s="230" t="s">
        <v>1192</v>
      </c>
      <c r="AA65" s="230" t="s">
        <v>1189</v>
      </c>
      <c r="AB65" s="230" t="s">
        <v>1189</v>
      </c>
      <c r="AC65" s="230" t="s">
        <v>1895</v>
      </c>
      <c r="AD65" s="230" t="s">
        <v>1203</v>
      </c>
      <c r="AE65" s="230" t="s">
        <v>1191</v>
      </c>
      <c r="AF65" s="225" t="s">
        <v>318</v>
      </c>
      <c r="AG65" s="85"/>
      <c r="AH65" s="85"/>
      <c r="AI65" s="85" t="s">
        <v>3608</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3607</v>
      </c>
      <c r="B66" s="88" t="s">
        <v>2145</v>
      </c>
      <c r="C66" s="85" t="s">
        <v>2282</v>
      </c>
      <c r="D66" s="85" t="s">
        <v>2146</v>
      </c>
      <c r="E66" s="85" t="s">
        <v>330</v>
      </c>
      <c r="F66" s="85" t="s">
        <v>527</v>
      </c>
      <c r="G66" s="211">
        <v>44047</v>
      </c>
      <c r="H66" s="211">
        <v>44047</v>
      </c>
      <c r="I66" s="211">
        <v>44005</v>
      </c>
      <c r="J66" s="86">
        <v>43998</v>
      </c>
      <c r="K66" s="85" t="s">
        <v>1087</v>
      </c>
      <c r="L66" s="85" t="s">
        <v>1187</v>
      </c>
      <c r="M66" s="50" t="str">
        <f>VLOOKUP(D66,'PDM NB Portfolio Online'!F:U,16,0)</f>
        <v>Jiajun JJ74 Li</v>
      </c>
      <c r="N66" s="85" t="s">
        <v>1894</v>
      </c>
      <c r="O66" s="85" t="s">
        <v>1204</v>
      </c>
      <c r="P66" s="45" t="s">
        <v>1201</v>
      </c>
      <c r="Q66" s="85" t="s">
        <v>1213</v>
      </c>
      <c r="R66" s="85" t="s">
        <v>1210</v>
      </c>
      <c r="S66" s="85" t="s">
        <v>1210</v>
      </c>
      <c r="T66" s="85" t="s">
        <v>3476</v>
      </c>
      <c r="U66" s="85" t="s">
        <v>2292</v>
      </c>
      <c r="V66" s="225" t="s">
        <v>2935</v>
      </c>
      <c r="W66" s="85" t="s">
        <v>3066</v>
      </c>
      <c r="X66" s="88" t="s">
        <v>3065</v>
      </c>
      <c r="Y66" s="88" t="s">
        <v>1197</v>
      </c>
      <c r="Z66" s="230" t="s">
        <v>1189</v>
      </c>
      <c r="AA66" s="230" t="s">
        <v>1189</v>
      </c>
      <c r="AB66" s="230" t="s">
        <v>1895</v>
      </c>
      <c r="AC66" s="230" t="s">
        <v>1203</v>
      </c>
      <c r="AD66" s="230" t="s">
        <v>1191</v>
      </c>
      <c r="AE66" s="225" t="s">
        <v>2094</v>
      </c>
    </row>
    <row r="67" spans="1:104" s="120" customFormat="1" ht="60" hidden="1" customHeight="1">
      <c r="A67" s="85" t="s">
        <v>2383</v>
      </c>
      <c r="B67" s="125" t="s">
        <v>2055</v>
      </c>
      <c r="C67" s="106" t="s">
        <v>2286</v>
      </c>
      <c r="D67" s="106" t="s">
        <v>2060</v>
      </c>
      <c r="E67" s="106" t="s">
        <v>330</v>
      </c>
      <c r="F67" s="106" t="s">
        <v>806</v>
      </c>
      <c r="G67" s="211">
        <v>44047</v>
      </c>
      <c r="H67" s="211">
        <v>44047</v>
      </c>
      <c r="I67" s="124">
        <v>44012</v>
      </c>
      <c r="J67" s="124">
        <v>44005</v>
      </c>
      <c r="K67" s="106" t="s">
        <v>333</v>
      </c>
      <c r="L67" s="106" t="s">
        <v>1187</v>
      </c>
      <c r="M67" s="50" t="str">
        <f>VLOOKUP(D67,'PDM NB Portfolio Online'!F:U,16,0)</f>
        <v>Cathy SQ1 Wan</v>
      </c>
      <c r="N67" s="106" t="s">
        <v>1894</v>
      </c>
      <c r="O67" s="106" t="s">
        <v>1894</v>
      </c>
      <c r="P67" s="85" t="s">
        <v>1894</v>
      </c>
      <c r="Q67" s="106" t="s">
        <v>1204</v>
      </c>
      <c r="R67" s="120" t="s">
        <v>1201</v>
      </c>
      <c r="S67" s="213" t="s">
        <v>1213</v>
      </c>
      <c r="T67" s="106" t="s">
        <v>1210</v>
      </c>
      <c r="U67" s="85" t="s">
        <v>1210</v>
      </c>
      <c r="V67" s="85" t="s">
        <v>3481</v>
      </c>
      <c r="W67" s="85" t="s">
        <v>3061</v>
      </c>
      <c r="X67" s="234" t="s">
        <v>1206</v>
      </c>
      <c r="Y67" s="125" t="s">
        <v>3060</v>
      </c>
      <c r="Z67" s="125" t="s">
        <v>3052</v>
      </c>
      <c r="AA67" s="125" t="s">
        <v>3059</v>
      </c>
      <c r="AB67" s="232" t="s">
        <v>1895</v>
      </c>
      <c r="AC67" s="232" t="s">
        <v>1203</v>
      </c>
      <c r="AD67" s="232" t="s">
        <v>1191</v>
      </c>
      <c r="AE67" s="231" t="s">
        <v>2094</v>
      </c>
    </row>
    <row r="68" spans="1:104" s="45" customFormat="1" ht="60" hidden="1" customHeight="1">
      <c r="A68" s="85" t="s">
        <v>3607</v>
      </c>
      <c r="B68" s="88" t="s">
        <v>2055</v>
      </c>
      <c r="C68" s="85" t="s">
        <v>2287</v>
      </c>
      <c r="D68" s="85" t="s">
        <v>2073</v>
      </c>
      <c r="E68" s="85" t="s">
        <v>330</v>
      </c>
      <c r="F68" s="85" t="s">
        <v>806</v>
      </c>
      <c r="G68" s="211">
        <v>44047</v>
      </c>
      <c r="H68" s="211">
        <v>44047</v>
      </c>
      <c r="I68" s="124">
        <v>44012</v>
      </c>
      <c r="J68" s="124">
        <v>44005</v>
      </c>
      <c r="K68" s="85" t="s">
        <v>333</v>
      </c>
      <c r="L68" s="85" t="s">
        <v>1187</v>
      </c>
      <c r="M68" s="50" t="str">
        <f>VLOOKUP(D68,'PDM NB Portfolio Online'!F:U,16,0)</f>
        <v>Zeying ZY7 Song</v>
      </c>
      <c r="N68" s="85" t="s">
        <v>1894</v>
      </c>
      <c r="O68" s="85" t="s">
        <v>1894</v>
      </c>
      <c r="P68" s="85" t="s">
        <v>1894</v>
      </c>
      <c r="Q68" s="85" t="s">
        <v>1204</v>
      </c>
      <c r="R68" s="45" t="s">
        <v>1201</v>
      </c>
      <c r="S68" s="87" t="s">
        <v>1213</v>
      </c>
      <c r="T68" s="85" t="s">
        <v>1210</v>
      </c>
      <c r="U68" s="85" t="s">
        <v>1210</v>
      </c>
      <c r="V68" s="87" t="s">
        <v>3481</v>
      </c>
      <c r="W68" s="85" t="s">
        <v>3061</v>
      </c>
      <c r="X68" s="230" t="s">
        <v>3246</v>
      </c>
      <c r="Y68" s="88" t="s">
        <v>3062</v>
      </c>
      <c r="Z68" s="230" t="s">
        <v>3247</v>
      </c>
      <c r="AA68" s="230" t="s">
        <v>1189</v>
      </c>
      <c r="AB68" s="230" t="s">
        <v>1895</v>
      </c>
      <c r="AC68" s="230" t="s">
        <v>1203</v>
      </c>
      <c r="AD68" s="230" t="s">
        <v>1191</v>
      </c>
      <c r="AE68" s="225" t="s">
        <v>2094</v>
      </c>
      <c r="AH68" s="75"/>
      <c r="AJ68" s="75"/>
    </row>
    <row r="69" spans="1:104" s="45" customFormat="1" ht="60" hidden="1" customHeight="1">
      <c r="A69" s="85" t="s">
        <v>3607</v>
      </c>
      <c r="B69" s="207" t="s">
        <v>2910</v>
      </c>
      <c r="C69" s="85" t="s">
        <v>1957</v>
      </c>
      <c r="D69" s="56" t="s">
        <v>1957</v>
      </c>
      <c r="E69" s="55" t="s">
        <v>359</v>
      </c>
      <c r="F69" s="56" t="s">
        <v>571</v>
      </c>
      <c r="G69" s="211">
        <v>44050</v>
      </c>
      <c r="H69" s="211">
        <v>44064</v>
      </c>
      <c r="I69" s="46">
        <v>44008</v>
      </c>
      <c r="J69" s="211">
        <v>44001</v>
      </c>
      <c r="K69" s="85" t="s">
        <v>333</v>
      </c>
      <c r="L69" s="85" t="s">
        <v>1187</v>
      </c>
      <c r="M69" s="50" t="str">
        <f>VLOOKUP(D69,'PDM NB Portfolio Online'!F:U,16,0)</f>
        <v>Mandy Yue7 Ma</v>
      </c>
      <c r="N69" s="85" t="s">
        <v>1209</v>
      </c>
      <c r="O69" s="85" t="s">
        <v>1209</v>
      </c>
      <c r="P69" s="85" t="s">
        <v>1209</v>
      </c>
      <c r="Q69" s="85" t="s">
        <v>1204</v>
      </c>
      <c r="R69" s="85" t="s">
        <v>1201</v>
      </c>
      <c r="S69" s="259" t="s">
        <v>3043</v>
      </c>
      <c r="T69" s="259" t="s">
        <v>3044</v>
      </c>
      <c r="U69" s="85" t="s">
        <v>1210</v>
      </c>
      <c r="V69" s="85" t="s">
        <v>3480</v>
      </c>
      <c r="W69" s="85" t="s">
        <v>2936</v>
      </c>
      <c r="X69" s="85" t="s">
        <v>3064</v>
      </c>
      <c r="Y69" s="85" t="s">
        <v>3054</v>
      </c>
      <c r="Z69" s="233" t="s">
        <v>1206</v>
      </c>
      <c r="AA69" s="233" t="s">
        <v>1192</v>
      </c>
      <c r="AB69" s="225" t="s">
        <v>1189</v>
      </c>
      <c r="AC69" s="233" t="s">
        <v>1189</v>
      </c>
      <c r="AD69" s="233" t="s">
        <v>1190</v>
      </c>
      <c r="AE69" s="225" t="s">
        <v>1959</v>
      </c>
      <c r="AF69" s="225" t="s">
        <v>1191</v>
      </c>
      <c r="AG69" s="225" t="s">
        <v>1214</v>
      </c>
    </row>
    <row r="70" spans="1:104" s="45" customFormat="1" ht="70.5" hidden="1" customHeight="1">
      <c r="A70" s="85" t="s">
        <v>3607</v>
      </c>
      <c r="B70" s="88" t="s">
        <v>1117</v>
      </c>
      <c r="C70" s="85" t="s">
        <v>1118</v>
      </c>
      <c r="D70" s="85" t="s">
        <v>1118</v>
      </c>
      <c r="E70" s="85" t="s">
        <v>359</v>
      </c>
      <c r="F70" s="52" t="s">
        <v>449</v>
      </c>
      <c r="G70" s="90">
        <v>44063</v>
      </c>
      <c r="H70" s="93">
        <v>44081</v>
      </c>
      <c r="I70" s="46">
        <v>43903</v>
      </c>
      <c r="J70" s="46">
        <v>43896</v>
      </c>
      <c r="K70" s="85" t="s">
        <v>333</v>
      </c>
      <c r="L70" s="85" t="s">
        <v>1187</v>
      </c>
      <c r="M70" s="50" t="str">
        <f>VLOOKUP(D70,'PDM NB Portfolio Online'!F:U,16,0)</f>
        <v>Cathy SQ1 Wan</v>
      </c>
      <c r="N70" s="85" t="s">
        <v>1192</v>
      </c>
      <c r="O70" s="85" t="s">
        <v>1189</v>
      </c>
      <c r="P70" s="225" t="s">
        <v>1189</v>
      </c>
      <c r="Q70" s="225" t="s">
        <v>1189</v>
      </c>
      <c r="R70" s="225" t="s">
        <v>1189</v>
      </c>
      <c r="S70" s="225" t="s">
        <v>1189</v>
      </c>
      <c r="T70" s="225" t="s">
        <v>1189</v>
      </c>
      <c r="U70" s="225" t="s">
        <v>1189</v>
      </c>
      <c r="V70" s="225" t="s">
        <v>1189</v>
      </c>
      <c r="W70" s="225" t="s">
        <v>1189</v>
      </c>
      <c r="X70" s="225" t="s">
        <v>1190</v>
      </c>
      <c r="Y70" s="225" t="s">
        <v>1207</v>
      </c>
      <c r="Z70" s="225" t="s">
        <v>1191</v>
      </c>
      <c r="AB70" s="85"/>
      <c r="AC70" s="85"/>
      <c r="AD70" s="85"/>
      <c r="AG70" s="45" t="s">
        <v>317</v>
      </c>
      <c r="AH70" s="85"/>
      <c r="AI70" s="85"/>
      <c r="AJ70" s="225" t="s">
        <v>1214</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3607</v>
      </c>
      <c r="B71" s="88" t="s">
        <v>1115</v>
      </c>
      <c r="C71" s="85" t="s">
        <v>1116</v>
      </c>
      <c r="D71" s="85" t="s">
        <v>1116</v>
      </c>
      <c r="E71" s="85" t="s">
        <v>359</v>
      </c>
      <c r="F71" s="52" t="s">
        <v>449</v>
      </c>
      <c r="G71" s="90">
        <v>44063</v>
      </c>
      <c r="H71" s="93">
        <v>44081</v>
      </c>
      <c r="I71" s="46">
        <v>43903</v>
      </c>
      <c r="J71" s="46">
        <v>43896</v>
      </c>
      <c r="K71" s="85" t="s">
        <v>333</v>
      </c>
      <c r="L71" s="85" t="s">
        <v>1187</v>
      </c>
      <c r="M71" s="50" t="str">
        <f>VLOOKUP(D71,'PDM NB Portfolio Online'!F:U,16,0)</f>
        <v>Cathy SQ1 Wan</v>
      </c>
      <c r="N71" s="85" t="s">
        <v>1192</v>
      </c>
      <c r="O71" s="85" t="s">
        <v>1189</v>
      </c>
      <c r="P71" s="225" t="s">
        <v>1189</v>
      </c>
      <c r="Q71" s="225" t="s">
        <v>1189</v>
      </c>
      <c r="R71" s="225" t="s">
        <v>1189</v>
      </c>
      <c r="S71" s="225" t="s">
        <v>1189</v>
      </c>
      <c r="T71" s="225" t="s">
        <v>1189</v>
      </c>
      <c r="U71" s="225" t="s">
        <v>1189</v>
      </c>
      <c r="V71" s="225" t="s">
        <v>1189</v>
      </c>
      <c r="W71" s="225" t="s">
        <v>1189</v>
      </c>
      <c r="X71" s="225" t="s">
        <v>1190</v>
      </c>
      <c r="Y71" s="225" t="s">
        <v>1207</v>
      </c>
      <c r="Z71" s="225" t="s">
        <v>1191</v>
      </c>
      <c r="AA71" s="45"/>
      <c r="AE71" s="45"/>
      <c r="AF71" s="45"/>
      <c r="AG71" s="45" t="s">
        <v>317</v>
      </c>
      <c r="AJ71" s="225" t="s">
        <v>1214</v>
      </c>
    </row>
    <row r="72" spans="1:104" s="45" customFormat="1" ht="60" hidden="1" customHeight="1">
      <c r="A72" s="85" t="s">
        <v>3607</v>
      </c>
      <c r="B72" s="57" t="s">
        <v>2024</v>
      </c>
      <c r="C72" s="85" t="s">
        <v>2025</v>
      </c>
      <c r="D72" s="56" t="s">
        <v>2025</v>
      </c>
      <c r="E72" s="85" t="s">
        <v>359</v>
      </c>
      <c r="F72" s="63" t="s">
        <v>449</v>
      </c>
      <c r="G72" s="90">
        <v>44063</v>
      </c>
      <c r="H72" s="93">
        <v>44059</v>
      </c>
      <c r="I72" s="46">
        <v>43903</v>
      </c>
      <c r="J72" s="46">
        <v>43896</v>
      </c>
      <c r="K72" s="85" t="s">
        <v>333</v>
      </c>
      <c r="L72" s="85" t="s">
        <v>1187</v>
      </c>
      <c r="M72" s="50" t="str">
        <f>VLOOKUP(D72,'PDM NB Portfolio Online'!F:U,16,0)</f>
        <v>Jiajun JJ74 Li</v>
      </c>
      <c r="N72" s="85" t="s">
        <v>1192</v>
      </c>
      <c r="O72" s="85" t="s">
        <v>1189</v>
      </c>
      <c r="P72" s="225" t="s">
        <v>1189</v>
      </c>
      <c r="Q72" s="225" t="s">
        <v>1189</v>
      </c>
      <c r="R72" s="225" t="s">
        <v>1189</v>
      </c>
      <c r="S72" s="231" t="s">
        <v>1189</v>
      </c>
      <c r="T72" s="231" t="s">
        <v>1189</v>
      </c>
      <c r="U72" s="225" t="s">
        <v>1189</v>
      </c>
      <c r="V72" s="225" t="s">
        <v>1189</v>
      </c>
      <c r="W72" s="225" t="s">
        <v>1189</v>
      </c>
      <c r="X72" s="225" t="s">
        <v>1190</v>
      </c>
      <c r="Y72" s="225" t="s">
        <v>1193</v>
      </c>
      <c r="Z72" s="225" t="s">
        <v>1191</v>
      </c>
      <c r="AC72" s="45" t="s">
        <v>317</v>
      </c>
      <c r="AJ72" s="225" t="s">
        <v>1214</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3607</v>
      </c>
      <c r="B73" s="88" t="s">
        <v>2754</v>
      </c>
      <c r="C73" s="85" t="s">
        <v>2757</v>
      </c>
      <c r="D73" s="85" t="s">
        <v>2757</v>
      </c>
      <c r="E73" s="85" t="s">
        <v>359</v>
      </c>
      <c r="F73" s="85" t="s">
        <v>1086</v>
      </c>
      <c r="G73" s="93">
        <v>44067</v>
      </c>
      <c r="H73" s="93">
        <v>44081</v>
      </c>
      <c r="I73" s="59">
        <v>44000</v>
      </c>
      <c r="J73" s="211">
        <v>43993</v>
      </c>
      <c r="K73" s="52" t="s">
        <v>1087</v>
      </c>
      <c r="L73" s="85" t="s">
        <v>1187</v>
      </c>
      <c r="M73" s="50" t="str">
        <f>VLOOKUP(D73,'PDM NB Portfolio Online'!F:U,16,0)</f>
        <v>Siyu SY5 Feng</v>
      </c>
      <c r="N73" s="76" t="s">
        <v>1215</v>
      </c>
      <c r="O73" s="76" t="s">
        <v>1209</v>
      </c>
      <c r="P73" s="213" t="s">
        <v>2929</v>
      </c>
      <c r="Q73" s="106" t="s">
        <v>1204</v>
      </c>
      <c r="R73" s="213" t="s">
        <v>2762</v>
      </c>
      <c r="S73" s="106" t="s">
        <v>1218</v>
      </c>
      <c r="T73" s="106" t="s">
        <v>1218</v>
      </c>
      <c r="U73" s="106" t="s">
        <v>3480</v>
      </c>
      <c r="V73" s="106" t="s">
        <v>2934</v>
      </c>
      <c r="W73" s="106" t="s">
        <v>3064</v>
      </c>
      <c r="X73" s="106" t="s">
        <v>3054</v>
      </c>
      <c r="Y73" s="228" t="s">
        <v>1206</v>
      </c>
      <c r="Z73" s="230" t="s">
        <v>1192</v>
      </c>
      <c r="AA73" s="230" t="s">
        <v>1189</v>
      </c>
      <c r="AB73" s="230" t="s">
        <v>1189</v>
      </c>
      <c r="AC73" s="230" t="s">
        <v>1895</v>
      </c>
      <c r="AD73" s="230" t="s">
        <v>1203</v>
      </c>
      <c r="AE73" s="230" t="s">
        <v>1191</v>
      </c>
      <c r="AG73" s="85"/>
      <c r="AH73" s="45" t="s">
        <v>317</v>
      </c>
      <c r="AI73" s="85"/>
      <c r="AJ73" s="225" t="s">
        <v>1214</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3607</v>
      </c>
      <c r="B74" s="201" t="s">
        <v>2777</v>
      </c>
      <c r="C74" s="201" t="s">
        <v>2778</v>
      </c>
      <c r="D74" s="200" t="s">
        <v>3009</v>
      </c>
      <c r="E74" s="52" t="s">
        <v>330</v>
      </c>
      <c r="F74" s="52" t="s">
        <v>1065</v>
      </c>
      <c r="G74" s="46">
        <v>44067</v>
      </c>
      <c r="H74" s="46" t="s">
        <v>1024</v>
      </c>
      <c r="I74" s="46">
        <v>44039</v>
      </c>
      <c r="J74" s="46">
        <v>44032</v>
      </c>
      <c r="K74" s="52" t="s">
        <v>349</v>
      </c>
      <c r="L74" s="85" t="s">
        <v>1187</v>
      </c>
      <c r="M74" s="50" t="str">
        <f>VLOOKUP(D74,'PDM NB Portfolio Online'!F:U,16,0)</f>
        <v>Guangsheng GS5 Xu</v>
      </c>
      <c r="P74" s="45" t="s">
        <v>1215</v>
      </c>
      <c r="S74" s="85"/>
      <c r="T74" s="224" t="s">
        <v>1188</v>
      </c>
      <c r="U74" s="224" t="s">
        <v>3021</v>
      </c>
      <c r="V74" s="224" t="s">
        <v>1204</v>
      </c>
      <c r="W74" s="224" t="s">
        <v>3022</v>
      </c>
      <c r="X74" s="224" t="s">
        <v>3023</v>
      </c>
      <c r="Y74" s="224" t="s">
        <v>3024</v>
      </c>
      <c r="Z74" s="224" t="s">
        <v>3025</v>
      </c>
      <c r="AA74" s="224" t="s">
        <v>3476</v>
      </c>
      <c r="AB74" s="224" t="s">
        <v>3047</v>
      </c>
      <c r="AC74" s="45" t="s">
        <v>320</v>
      </c>
      <c r="AD74" s="75" t="s">
        <v>319</v>
      </c>
      <c r="AE74" s="75"/>
      <c r="AF74" s="75"/>
      <c r="AG74" s="75"/>
      <c r="AH74" s="45" t="s">
        <v>317</v>
      </c>
    </row>
    <row r="75" spans="1:104" s="45" customFormat="1" ht="67.5" hidden="1" customHeight="1">
      <c r="A75" s="85" t="s">
        <v>3607</v>
      </c>
      <c r="B75" s="201" t="s">
        <v>2780</v>
      </c>
      <c r="C75" s="202" t="s">
        <v>2781</v>
      </c>
      <c r="D75" s="200" t="s">
        <v>3011</v>
      </c>
      <c r="E75" s="52" t="s">
        <v>330</v>
      </c>
      <c r="F75" s="52" t="s">
        <v>1065</v>
      </c>
      <c r="G75" s="46">
        <v>44067</v>
      </c>
      <c r="H75" s="46" t="s">
        <v>1024</v>
      </c>
      <c r="I75" s="46">
        <v>44039</v>
      </c>
      <c r="J75" s="46">
        <v>44032</v>
      </c>
      <c r="K75" s="52" t="s">
        <v>349</v>
      </c>
      <c r="L75" s="85" t="s">
        <v>1187</v>
      </c>
      <c r="M75" s="50" t="str">
        <f>VLOOKUP(D75,'PDM NB Portfolio Online'!F:U,16,0)</f>
        <v>Vera Ye2 Bai</v>
      </c>
      <c r="P75" s="45" t="s">
        <v>1215</v>
      </c>
      <c r="S75" s="85"/>
      <c r="T75" s="224" t="s">
        <v>1188</v>
      </c>
      <c r="U75" s="224" t="s">
        <v>3021</v>
      </c>
      <c r="V75" s="224" t="s">
        <v>1204</v>
      </c>
      <c r="W75" s="224" t="s">
        <v>3022</v>
      </c>
      <c r="X75" s="224" t="s">
        <v>3023</v>
      </c>
      <c r="Y75" s="224" t="s">
        <v>3024</v>
      </c>
      <c r="Z75" s="259" t="s">
        <v>3025</v>
      </c>
      <c r="AA75" s="224" t="s">
        <v>3476</v>
      </c>
      <c r="AB75" s="224" t="s">
        <v>3047</v>
      </c>
      <c r="AC75" s="45" t="s">
        <v>320</v>
      </c>
      <c r="AD75" s="45" t="s">
        <v>319</v>
      </c>
      <c r="AH75" s="85" t="s">
        <v>317</v>
      </c>
    </row>
    <row r="76" spans="1:104" s="45" customFormat="1" ht="69.75" hidden="1" customHeight="1">
      <c r="A76" s="85" t="s">
        <v>3607</v>
      </c>
      <c r="B76" s="57" t="s">
        <v>2729</v>
      </c>
      <c r="C76" s="56" t="s">
        <v>2732</v>
      </c>
      <c r="D76" s="56" t="s">
        <v>2732</v>
      </c>
      <c r="E76" s="85" t="s">
        <v>359</v>
      </c>
      <c r="F76" s="63" t="s">
        <v>446</v>
      </c>
      <c r="G76" s="46">
        <v>44074</v>
      </c>
      <c r="H76" s="46" t="s">
        <v>957</v>
      </c>
      <c r="I76" s="46">
        <v>44032</v>
      </c>
      <c r="J76" s="70">
        <f>I76-7</f>
        <v>44025</v>
      </c>
      <c r="K76" s="85" t="s">
        <v>349</v>
      </c>
      <c r="L76" s="45" t="s">
        <v>1187</v>
      </c>
      <c r="M76" s="50" t="str">
        <f>VLOOKUP(D76,'PDM NB Portfolio Online'!F:U,16,0)</f>
        <v>Chuang Chuang1 Cui</v>
      </c>
      <c r="O76" s="85" t="s">
        <v>1215</v>
      </c>
      <c r="P76" s="87" t="s">
        <v>1215</v>
      </c>
      <c r="Q76" s="85"/>
      <c r="R76" s="106"/>
      <c r="S76" s="224" t="s">
        <v>3040</v>
      </c>
      <c r="T76" s="224" t="s">
        <v>3040</v>
      </c>
      <c r="U76" s="224" t="s">
        <v>3041</v>
      </c>
      <c r="V76" s="224" t="s">
        <v>3042</v>
      </c>
      <c r="W76" s="224" t="s">
        <v>3043</v>
      </c>
      <c r="X76" s="224" t="s">
        <v>3044</v>
      </c>
      <c r="Y76" s="224" t="s">
        <v>3045</v>
      </c>
      <c r="Z76" s="224" t="s">
        <v>3480</v>
      </c>
      <c r="AA76" s="259" t="s">
        <v>3046</v>
      </c>
      <c r="AB76" s="85" t="s">
        <v>320</v>
      </c>
      <c r="AC76" s="76" t="s">
        <v>319</v>
      </c>
      <c r="AI76" s="45" t="s">
        <v>317</v>
      </c>
    </row>
    <row r="77" spans="1:104" s="45" customFormat="1" ht="60.75" hidden="1" customHeight="1">
      <c r="A77" s="85" t="s">
        <v>3607</v>
      </c>
      <c r="B77" s="57" t="s">
        <v>2730</v>
      </c>
      <c r="C77" s="56" t="s">
        <v>2733</v>
      </c>
      <c r="D77" s="56" t="s">
        <v>2733</v>
      </c>
      <c r="E77" s="85" t="s">
        <v>359</v>
      </c>
      <c r="F77" s="63" t="s">
        <v>446</v>
      </c>
      <c r="G77" s="46">
        <v>44074</v>
      </c>
      <c r="H77" s="46" t="s">
        <v>957</v>
      </c>
      <c r="I77" s="46">
        <v>44032</v>
      </c>
      <c r="J77" s="70">
        <f>I77-7</f>
        <v>44025</v>
      </c>
      <c r="K77" s="85" t="s">
        <v>349</v>
      </c>
      <c r="L77" s="45" t="s">
        <v>1187</v>
      </c>
      <c r="M77" s="50" t="str">
        <f>VLOOKUP(D77,'PDM NB Portfolio Online'!F:U,16,0)</f>
        <v>Chuang Chuang1 Cui</v>
      </c>
      <c r="O77" s="85" t="s">
        <v>1215</v>
      </c>
      <c r="P77" s="87" t="s">
        <v>1215</v>
      </c>
      <c r="Q77" s="85"/>
      <c r="R77" s="85"/>
      <c r="S77" s="224" t="s">
        <v>3040</v>
      </c>
      <c r="T77" s="224" t="s">
        <v>3040</v>
      </c>
      <c r="U77" s="224" t="s">
        <v>3041</v>
      </c>
      <c r="V77" s="259" t="s">
        <v>3042</v>
      </c>
      <c r="W77" s="259" t="s">
        <v>3043</v>
      </c>
      <c r="X77" s="224" t="s">
        <v>3044</v>
      </c>
      <c r="Y77" s="224" t="s">
        <v>3045</v>
      </c>
      <c r="Z77" s="224" t="s">
        <v>3480</v>
      </c>
      <c r="AA77" s="224" t="s">
        <v>3046</v>
      </c>
      <c r="AB77" s="106" t="s">
        <v>320</v>
      </c>
      <c r="AC77" s="106" t="s">
        <v>319</v>
      </c>
      <c r="AI77" s="45" t="s">
        <v>317</v>
      </c>
    </row>
    <row r="78" spans="1:104" s="45" customFormat="1" ht="65.25" hidden="1" customHeight="1">
      <c r="A78" s="255" t="s">
        <v>3104</v>
      </c>
      <c r="B78" s="52" t="s">
        <v>2827</v>
      </c>
      <c r="C78" s="52" t="s">
        <v>2828</v>
      </c>
      <c r="D78" s="52" t="s">
        <v>2829</v>
      </c>
      <c r="E78" s="52" t="s">
        <v>330</v>
      </c>
      <c r="F78" s="52" t="s">
        <v>527</v>
      </c>
      <c r="G78" s="46">
        <v>44075</v>
      </c>
      <c r="H78" s="46">
        <v>44075</v>
      </c>
      <c r="I78" s="46">
        <v>44075</v>
      </c>
      <c r="J78" s="108">
        <v>44068</v>
      </c>
      <c r="K78" s="52" t="s">
        <v>1087</v>
      </c>
      <c r="L78" s="52" t="s">
        <v>1187</v>
      </c>
      <c r="M78" s="50" t="str">
        <f>VLOOKUP(D78,'PDM NB Portfolio Online'!F:U,16,0)</f>
        <v>Cathy SQ1 Wan</v>
      </c>
      <c r="P78" s="75"/>
      <c r="R78" s="75"/>
      <c r="S78" s="120"/>
      <c r="T78" s="120"/>
      <c r="U78" s="252" t="s">
        <v>3020</v>
      </c>
      <c r="V78" s="120"/>
      <c r="W78" s="253" t="s">
        <v>3108</v>
      </c>
      <c r="X78" s="286"/>
      <c r="Y78" s="306" t="s">
        <v>3323</v>
      </c>
      <c r="Z78" s="252" t="s">
        <v>3021</v>
      </c>
      <c r="AA78" s="252" t="s">
        <v>1204</v>
      </c>
      <c r="AB78" s="264" t="s">
        <v>3022</v>
      </c>
      <c r="AC78" s="264" t="s">
        <v>3458</v>
      </c>
      <c r="AD78" s="287" t="s">
        <v>3459</v>
      </c>
      <c r="AE78" s="287" t="s">
        <v>3460</v>
      </c>
      <c r="AF78" s="287" t="s">
        <v>3506</v>
      </c>
      <c r="AG78" s="287" t="s">
        <v>3461</v>
      </c>
      <c r="AH78" s="76" t="s">
        <v>3462</v>
      </c>
      <c r="AI78" s="227" t="s">
        <v>3457</v>
      </c>
      <c r="AJ78" s="228"/>
      <c r="AK78" s="228"/>
      <c r="AL78" s="228"/>
      <c r="AM78" s="75"/>
      <c r="AN78" s="75"/>
      <c r="AO78" s="75"/>
      <c r="AP78" s="75"/>
      <c r="AQ78" s="75"/>
    </row>
    <row r="79" spans="1:104" s="45" customFormat="1" ht="78.75" hidden="1" customHeight="1">
      <c r="A79" s="85" t="s">
        <v>3607</v>
      </c>
      <c r="B79" s="88" t="s">
        <v>1934</v>
      </c>
      <c r="C79" s="85" t="s">
        <v>1140</v>
      </c>
      <c r="D79" s="85" t="s">
        <v>1140</v>
      </c>
      <c r="E79" s="85" t="s">
        <v>359</v>
      </c>
      <c r="F79" s="52" t="s">
        <v>612</v>
      </c>
      <c r="G79" s="90">
        <v>44099</v>
      </c>
      <c r="H79" s="46" t="s">
        <v>1024</v>
      </c>
      <c r="I79" s="46">
        <v>43893</v>
      </c>
      <c r="J79" s="46">
        <v>43886</v>
      </c>
      <c r="K79" s="85" t="s">
        <v>349</v>
      </c>
      <c r="L79" s="85" t="s">
        <v>1187</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t="s">
        <v>3607</v>
      </c>
      <c r="B80" s="446" t="s">
        <v>2625</v>
      </c>
      <c r="C80" s="63" t="s">
        <v>2628</v>
      </c>
      <c r="D80" s="63" t="s">
        <v>2628</v>
      </c>
      <c r="E80" s="52" t="s">
        <v>359</v>
      </c>
      <c r="F80" s="63" t="s">
        <v>559</v>
      </c>
      <c r="G80" s="93">
        <v>44102</v>
      </c>
      <c r="H80" s="93">
        <v>44119</v>
      </c>
      <c r="I80" s="46">
        <v>44050</v>
      </c>
      <c r="J80" s="46">
        <v>44040</v>
      </c>
      <c r="K80" s="62" t="s">
        <v>1087</v>
      </c>
      <c r="L80" s="74" t="s">
        <v>1187</v>
      </c>
      <c r="M80" s="50" t="str">
        <f>VLOOKUP(D80,'PDM NB Portfolio Online'!F:U,16,0)</f>
        <v>Siyu SY5 Feng</v>
      </c>
      <c r="N80" s="75"/>
      <c r="O80" s="75"/>
      <c r="P80" s="120"/>
      <c r="R80" s="224" t="s">
        <v>3020</v>
      </c>
      <c r="S80" s="106"/>
      <c r="T80" s="106"/>
      <c r="U80" s="224" t="s">
        <v>3040</v>
      </c>
      <c r="V80" s="224" t="s">
        <v>3040</v>
      </c>
      <c r="W80" s="224" t="s">
        <v>3041</v>
      </c>
      <c r="X80" s="224" t="s">
        <v>3042</v>
      </c>
      <c r="Y80" s="298" t="s">
        <v>3043</v>
      </c>
      <c r="Z80" s="259" t="s">
        <v>3044</v>
      </c>
      <c r="AA80" s="259" t="s">
        <v>3045</v>
      </c>
      <c r="AB80" s="224" t="s">
        <v>3480</v>
      </c>
      <c r="AC80" s="260" t="s">
        <v>3046</v>
      </c>
      <c r="AD80" s="76" t="s">
        <v>3064</v>
      </c>
      <c r="AE80" s="76" t="s">
        <v>3054</v>
      </c>
      <c r="AF80" s="268" t="s">
        <v>1194</v>
      </c>
      <c r="AG80" s="268" t="s">
        <v>1192</v>
      </c>
      <c r="AH80" s="225" t="s">
        <v>1189</v>
      </c>
      <c r="AI80" s="233" t="s">
        <v>1189</v>
      </c>
      <c r="AJ80" s="225" t="s">
        <v>1190</v>
      </c>
      <c r="AL80" s="225" t="s">
        <v>1207</v>
      </c>
      <c r="AM80" s="225" t="s">
        <v>1191</v>
      </c>
      <c r="AO80" s="225" t="s">
        <v>1214</v>
      </c>
    </row>
    <row r="81" spans="1:16331" s="45" customFormat="1" ht="60" hidden="1" customHeight="1">
      <c r="A81" s="85" t="s">
        <v>3607</v>
      </c>
      <c r="B81" s="74" t="s">
        <v>3388</v>
      </c>
      <c r="C81" s="52" t="s">
        <v>2293</v>
      </c>
      <c r="D81" s="52" t="s">
        <v>2293</v>
      </c>
      <c r="E81" s="52" t="s">
        <v>347</v>
      </c>
      <c r="F81" s="52" t="s">
        <v>1144</v>
      </c>
      <c r="G81" s="113">
        <v>44095</v>
      </c>
      <c r="H81" s="113">
        <v>44095</v>
      </c>
      <c r="I81" s="113">
        <v>44053</v>
      </c>
      <c r="J81" s="46">
        <f t="shared" ref="J81:J93" si="1">I81-7</f>
        <v>44046</v>
      </c>
      <c r="K81" s="52" t="s">
        <v>333</v>
      </c>
      <c r="L81" s="52" t="s">
        <v>1187</v>
      </c>
      <c r="M81" s="50" t="str">
        <f>VLOOKUP(D81,'PDM NB Portfolio Online'!F:U,16,0)</f>
        <v>Jiajun JJ74 Li</v>
      </c>
      <c r="N81" s="76" t="s">
        <v>1894</v>
      </c>
      <c r="O81" s="76" t="s">
        <v>1894</v>
      </c>
      <c r="P81" s="76"/>
      <c r="Q81" s="76"/>
      <c r="R81" s="260" t="s">
        <v>1188</v>
      </c>
      <c r="S81" s="224" t="s">
        <v>3021</v>
      </c>
      <c r="T81" s="224" t="s">
        <v>1204</v>
      </c>
      <c r="U81" s="224" t="s">
        <v>3022</v>
      </c>
      <c r="V81" s="120"/>
      <c r="W81" s="120"/>
      <c r="X81" s="224" t="s">
        <v>3023</v>
      </c>
      <c r="Y81" s="224" t="s">
        <v>3045</v>
      </c>
      <c r="Z81" s="224" t="s">
        <v>3025</v>
      </c>
      <c r="AA81" s="224" t="s">
        <v>3025</v>
      </c>
      <c r="AB81" s="224" t="s">
        <v>3476</v>
      </c>
      <c r="AC81" s="260" t="s">
        <v>3075</v>
      </c>
      <c r="AD81" s="76" t="s">
        <v>3068</v>
      </c>
      <c r="AE81" s="481" t="s">
        <v>3070</v>
      </c>
      <c r="AF81" s="225" t="s">
        <v>1192</v>
      </c>
      <c r="AG81" s="230" t="s">
        <v>1189</v>
      </c>
      <c r="AH81" s="230" t="s">
        <v>1189</v>
      </c>
      <c r="AI81" s="230" t="s">
        <v>1895</v>
      </c>
      <c r="AJ81" s="230" t="s">
        <v>1203</v>
      </c>
      <c r="AK81" s="230" t="s">
        <v>1191</v>
      </c>
      <c r="AL81" s="225" t="s">
        <v>317</v>
      </c>
    </row>
    <row r="82" spans="1:16331" s="45" customFormat="1" ht="60" hidden="1" customHeight="1">
      <c r="A82" s="85" t="s">
        <v>3607</v>
      </c>
      <c r="B82" s="445" t="s">
        <v>3382</v>
      </c>
      <c r="C82" s="52" t="s">
        <v>2296</v>
      </c>
      <c r="D82" s="52" t="s">
        <v>2296</v>
      </c>
      <c r="E82" s="52" t="s">
        <v>347</v>
      </c>
      <c r="F82" s="52" t="s">
        <v>965</v>
      </c>
      <c r="G82" s="113">
        <v>44088</v>
      </c>
      <c r="H82" s="113">
        <v>44095</v>
      </c>
      <c r="I82" s="113">
        <v>44053</v>
      </c>
      <c r="J82" s="46">
        <f t="shared" si="1"/>
        <v>44046</v>
      </c>
      <c r="K82" s="52" t="s">
        <v>333</v>
      </c>
      <c r="L82" s="52" t="s">
        <v>1187</v>
      </c>
      <c r="M82" s="50" t="str">
        <f>VLOOKUP(D82,'PDM NB Portfolio Online'!F:U,16,0)</f>
        <v>Jiajun JJ74 Li</v>
      </c>
      <c r="N82" s="75"/>
      <c r="R82" s="476" t="s">
        <v>1215</v>
      </c>
      <c r="S82" s="120"/>
      <c r="T82" s="120"/>
      <c r="U82" s="106"/>
      <c r="V82" s="224" t="s">
        <v>1188</v>
      </c>
      <c r="W82" s="224" t="s">
        <v>3021</v>
      </c>
      <c r="X82" s="224" t="s">
        <v>1204</v>
      </c>
      <c r="Y82" s="224" t="s">
        <v>3022</v>
      </c>
      <c r="Z82" s="224" t="s">
        <v>3023</v>
      </c>
      <c r="AA82" s="224" t="s">
        <v>3045</v>
      </c>
      <c r="AB82" s="224" t="s">
        <v>3025</v>
      </c>
      <c r="AC82" s="224" t="s">
        <v>3483</v>
      </c>
      <c r="AD82" s="260" t="s">
        <v>3074</v>
      </c>
      <c r="AE82" s="85" t="s">
        <v>3071</v>
      </c>
      <c r="AF82" s="76" t="s">
        <v>3057</v>
      </c>
      <c r="AG82" s="228" t="s">
        <v>1189</v>
      </c>
      <c r="AH82" s="268" t="s">
        <v>1189</v>
      </c>
      <c r="AI82" s="228" t="s">
        <v>1190</v>
      </c>
      <c r="AJ82" s="228" t="s">
        <v>1193</v>
      </c>
      <c r="AK82" s="228" t="s">
        <v>1191</v>
      </c>
      <c r="AL82" s="228" t="s">
        <v>317</v>
      </c>
      <c r="AM82" s="225"/>
    </row>
    <row r="83" spans="1:16331" s="45" customFormat="1" ht="60" hidden="1" customHeight="1">
      <c r="A83" s="85" t="s">
        <v>3607</v>
      </c>
      <c r="B83" s="445" t="s">
        <v>3383</v>
      </c>
      <c r="C83" s="52" t="s">
        <v>2297</v>
      </c>
      <c r="D83" s="52" t="s">
        <v>2297</v>
      </c>
      <c r="E83" s="52" t="s">
        <v>347</v>
      </c>
      <c r="F83" s="52" t="s">
        <v>965</v>
      </c>
      <c r="G83" s="113">
        <v>44088</v>
      </c>
      <c r="H83" s="113">
        <v>44095</v>
      </c>
      <c r="I83" s="113">
        <v>44053</v>
      </c>
      <c r="J83" s="46">
        <f t="shared" si="1"/>
        <v>44046</v>
      </c>
      <c r="K83" s="109" t="s">
        <v>333</v>
      </c>
      <c r="L83" s="52" t="s">
        <v>1187</v>
      </c>
      <c r="M83" s="50" t="str">
        <f>VLOOKUP(D83,'PDM NB Portfolio Online'!F:U,16,0)</f>
        <v>Peng Peng11 Zhang</v>
      </c>
      <c r="N83" s="75"/>
      <c r="O83" s="75"/>
      <c r="P83" s="75"/>
      <c r="Q83" s="75"/>
      <c r="R83" s="204" t="s">
        <v>1215</v>
      </c>
      <c r="S83" s="75"/>
      <c r="T83" s="75"/>
      <c r="U83" s="106"/>
      <c r="V83" s="224" t="s">
        <v>1188</v>
      </c>
      <c r="W83" s="224" t="s">
        <v>3021</v>
      </c>
      <c r="X83" s="224" t="s">
        <v>1204</v>
      </c>
      <c r="Y83" s="224" t="s">
        <v>3022</v>
      </c>
      <c r="Z83" s="224" t="s">
        <v>3049</v>
      </c>
      <c r="AA83" s="224" t="s">
        <v>3045</v>
      </c>
      <c r="AB83" s="224" t="s">
        <v>3025</v>
      </c>
      <c r="AC83" s="224" t="s">
        <v>3483</v>
      </c>
      <c r="AD83" s="259" t="s">
        <v>3074</v>
      </c>
      <c r="AE83" s="106" t="s">
        <v>3071</v>
      </c>
      <c r="AF83" s="76" t="s">
        <v>3057</v>
      </c>
      <c r="AG83" s="225" t="s">
        <v>1189</v>
      </c>
      <c r="AH83" s="233" t="s">
        <v>1189</v>
      </c>
      <c r="AI83" s="225" t="s">
        <v>1190</v>
      </c>
      <c r="AJ83" s="225" t="s">
        <v>1193</v>
      </c>
      <c r="AK83" s="225" t="s">
        <v>1191</v>
      </c>
      <c r="AL83" s="225" t="s">
        <v>317</v>
      </c>
      <c r="AM83" s="225"/>
    </row>
    <row r="84" spans="1:16331" s="45" customFormat="1" ht="60" hidden="1" customHeight="1">
      <c r="A84" s="85" t="s">
        <v>3107</v>
      </c>
      <c r="B84" s="52" t="s">
        <v>2911</v>
      </c>
      <c r="C84" s="52" t="s">
        <v>1161</v>
      </c>
      <c r="D84" s="52" t="s">
        <v>1161</v>
      </c>
      <c r="E84" s="52" t="s">
        <v>359</v>
      </c>
      <c r="F84" s="52" t="s">
        <v>571</v>
      </c>
      <c r="G84" s="46">
        <v>44099</v>
      </c>
      <c r="H84" s="543">
        <v>44123</v>
      </c>
      <c r="I84" s="46">
        <v>44039</v>
      </c>
      <c r="J84" s="46">
        <f t="shared" si="1"/>
        <v>44032</v>
      </c>
      <c r="K84" s="109" t="s">
        <v>333</v>
      </c>
      <c r="L84" s="52" t="s">
        <v>1187</v>
      </c>
      <c r="M84" s="50" t="str">
        <f>VLOOKUP(D84,'PDM NB Portfolio Online'!F:U,16,0)</f>
        <v>Vera Ye2 Bai</v>
      </c>
      <c r="N84" s="76" t="s">
        <v>1215</v>
      </c>
      <c r="O84" s="76"/>
      <c r="P84" s="260" t="s">
        <v>3020</v>
      </c>
      <c r="Q84" s="75"/>
      <c r="R84" s="260" t="s">
        <v>3040</v>
      </c>
      <c r="S84" s="260" t="s">
        <v>3040</v>
      </c>
      <c r="T84" s="260" t="s">
        <v>3041</v>
      </c>
      <c r="U84" s="259" t="s">
        <v>3042</v>
      </c>
      <c r="V84" s="259" t="s">
        <v>3043</v>
      </c>
      <c r="W84" s="224" t="s">
        <v>3044</v>
      </c>
      <c r="X84" s="224" t="s">
        <v>3045</v>
      </c>
      <c r="Y84" s="224" t="s">
        <v>3045</v>
      </c>
      <c r="Z84" s="224" t="s">
        <v>3045</v>
      </c>
      <c r="AA84" s="224" t="s">
        <v>3480</v>
      </c>
      <c r="AB84" s="249" t="s">
        <v>3047</v>
      </c>
      <c r="AC84" s="267" t="s">
        <v>320</v>
      </c>
      <c r="AD84" s="120" t="s">
        <v>319</v>
      </c>
      <c r="AE84" s="229" t="s">
        <v>3303</v>
      </c>
      <c r="AF84" s="293" t="s">
        <v>1205</v>
      </c>
      <c r="AG84" s="228" t="s">
        <v>1194</v>
      </c>
      <c r="AH84" s="225" t="s">
        <v>1192</v>
      </c>
      <c r="AI84" s="225" t="s">
        <v>1189</v>
      </c>
      <c r="AJ84" s="225" t="s">
        <v>1189</v>
      </c>
      <c r="AK84" s="225" t="s">
        <v>1190</v>
      </c>
      <c r="AL84" s="225" t="s">
        <v>1207</v>
      </c>
      <c r="AM84" s="225" t="s">
        <v>1191</v>
      </c>
      <c r="AO84" s="85"/>
      <c r="AP84" s="225" t="s">
        <v>1214</v>
      </c>
      <c r="AQ84" s="85"/>
      <c r="AR84" s="85"/>
      <c r="AS84" s="85"/>
      <c r="AT84" s="85"/>
      <c r="AU84" s="85"/>
      <c r="AV84" s="85"/>
      <c r="AW84" s="85"/>
      <c r="AX84" s="85"/>
      <c r="AY84" s="85"/>
    </row>
    <row r="85" spans="1:16331" s="120" customFormat="1" ht="60" hidden="1" customHeight="1">
      <c r="A85" s="85"/>
      <c r="B85" s="426" t="s">
        <v>2839</v>
      </c>
      <c r="C85" s="280" t="s">
        <v>2262</v>
      </c>
      <c r="D85" s="280" t="s">
        <v>2262</v>
      </c>
      <c r="E85" s="170" t="s">
        <v>359</v>
      </c>
      <c r="F85" s="193" t="s">
        <v>462</v>
      </c>
      <c r="G85" s="536">
        <v>44109</v>
      </c>
      <c r="H85" s="543">
        <v>44127</v>
      </c>
      <c r="I85" s="46">
        <v>44043</v>
      </c>
      <c r="J85" s="108">
        <f t="shared" si="1"/>
        <v>44036</v>
      </c>
      <c r="K85" s="170" t="s">
        <v>333</v>
      </c>
      <c r="L85" s="170" t="s">
        <v>1187</v>
      </c>
      <c r="M85" s="50" t="str">
        <f>VLOOKUP(D85,'PDM NB Portfolio Online'!F:U,16,0)</f>
        <v>Chuang Chuang1 Cui</v>
      </c>
      <c r="Q85" s="106"/>
      <c r="R85" s="224" t="s">
        <v>3020</v>
      </c>
      <c r="S85" s="224"/>
      <c r="T85" s="224"/>
      <c r="U85" s="224" t="s">
        <v>3040</v>
      </c>
      <c r="V85" s="224" t="s">
        <v>3040</v>
      </c>
      <c r="W85" s="224" t="s">
        <v>3041</v>
      </c>
      <c r="X85" s="224" t="s">
        <v>3042</v>
      </c>
      <c r="Y85" s="298" t="s">
        <v>3043</v>
      </c>
      <c r="Z85" s="224" t="s">
        <v>3044</v>
      </c>
      <c r="AA85" s="224" t="s">
        <v>3045</v>
      </c>
      <c r="AB85" s="224" t="s">
        <v>3480</v>
      </c>
      <c r="AC85" s="247" t="s">
        <v>3047</v>
      </c>
      <c r="AD85" s="106" t="s">
        <v>320</v>
      </c>
      <c r="AE85" s="106" t="s">
        <v>3352</v>
      </c>
      <c r="AF85" s="268" t="s">
        <v>1205</v>
      </c>
      <c r="AG85" s="268" t="s">
        <v>1194</v>
      </c>
      <c r="AH85" s="225" t="s">
        <v>1192</v>
      </c>
      <c r="AI85" s="231" t="s">
        <v>1189</v>
      </c>
      <c r="AJ85" s="231" t="s">
        <v>1189</v>
      </c>
      <c r="AK85" s="231" t="s">
        <v>1190</v>
      </c>
      <c r="AL85" s="231" t="s">
        <v>1193</v>
      </c>
      <c r="AM85" s="231" t="s">
        <v>1191</v>
      </c>
      <c r="AN85" s="120" t="s">
        <v>317</v>
      </c>
      <c r="AP85" s="231" t="s">
        <v>1214</v>
      </c>
    </row>
    <row r="86" spans="1:16331" s="45" customFormat="1" ht="60" hidden="1" customHeight="1">
      <c r="A86" s="85"/>
      <c r="B86" s="61" t="s">
        <v>3086</v>
      </c>
      <c r="C86" s="61" t="s">
        <v>2261</v>
      </c>
      <c r="D86" s="61" t="s">
        <v>2261</v>
      </c>
      <c r="E86" s="52" t="s">
        <v>359</v>
      </c>
      <c r="F86" s="63" t="s">
        <v>462</v>
      </c>
      <c r="G86" s="46">
        <v>44109</v>
      </c>
      <c r="H86" s="543">
        <v>44123</v>
      </c>
      <c r="I86" s="46">
        <v>44043</v>
      </c>
      <c r="J86" s="46">
        <f t="shared" si="1"/>
        <v>44036</v>
      </c>
      <c r="K86" s="52" t="s">
        <v>333</v>
      </c>
      <c r="L86" s="52" t="s">
        <v>1187</v>
      </c>
      <c r="M86" s="50" t="str">
        <f>VLOOKUP(D86,'PDM NB Portfolio Online'!F:U,16,0)</f>
        <v>Chuang Chuang1 Cui</v>
      </c>
      <c r="R86" s="224" t="s">
        <v>3020</v>
      </c>
      <c r="S86" s="259"/>
      <c r="T86" s="259"/>
      <c r="U86" s="224" t="s">
        <v>3040</v>
      </c>
      <c r="V86" s="224" t="s">
        <v>3040</v>
      </c>
      <c r="W86" s="224" t="s">
        <v>3041</v>
      </c>
      <c r="X86" s="224" t="s">
        <v>3042</v>
      </c>
      <c r="Y86" s="224" t="s">
        <v>3043</v>
      </c>
      <c r="Z86" s="224" t="s">
        <v>3044</v>
      </c>
      <c r="AA86" s="224" t="s">
        <v>3045</v>
      </c>
      <c r="AB86" s="224" t="s">
        <v>3480</v>
      </c>
      <c r="AC86" s="247" t="s">
        <v>3047</v>
      </c>
      <c r="AD86" s="76" t="s">
        <v>320</v>
      </c>
      <c r="AE86" s="76" t="s">
        <v>3352</v>
      </c>
      <c r="AF86" s="233" t="s">
        <v>1205</v>
      </c>
      <c r="AG86" s="233" t="s">
        <v>1194</v>
      </c>
      <c r="AH86" s="225" t="s">
        <v>1192</v>
      </c>
      <c r="AI86" s="225" t="s">
        <v>1189</v>
      </c>
      <c r="AJ86" s="225" t="s">
        <v>1189</v>
      </c>
      <c r="AK86" s="225" t="s">
        <v>1190</v>
      </c>
      <c r="AL86" s="225" t="s">
        <v>1193</v>
      </c>
      <c r="AM86" s="225" t="s">
        <v>1191</v>
      </c>
      <c r="AN86" s="45" t="s">
        <v>317</v>
      </c>
      <c r="AP86" s="225" t="s">
        <v>1214</v>
      </c>
    </row>
    <row r="87" spans="1:16331" s="45" customFormat="1" ht="60" hidden="1" customHeight="1">
      <c r="A87" s="85" t="s">
        <v>3607</v>
      </c>
      <c r="B87" s="497" t="s">
        <v>2841</v>
      </c>
      <c r="C87" s="257" t="s">
        <v>2306</v>
      </c>
      <c r="D87" s="257" t="s">
        <v>2306</v>
      </c>
      <c r="E87" s="325" t="s">
        <v>359</v>
      </c>
      <c r="F87" s="257" t="s">
        <v>462</v>
      </c>
      <c r="G87" s="113">
        <v>44102</v>
      </c>
      <c r="H87" s="240">
        <v>44134</v>
      </c>
      <c r="I87" s="113">
        <v>44067</v>
      </c>
      <c r="J87" s="108">
        <f t="shared" si="1"/>
        <v>44060</v>
      </c>
      <c r="K87" s="395" t="s">
        <v>333</v>
      </c>
      <c r="L87" s="325" t="s">
        <v>1187</v>
      </c>
      <c r="M87" s="50" t="str">
        <f>VLOOKUP(D87,'PDM NB Portfolio Online'!F:U,16,0)</f>
        <v>Siyu SY5 Feng</v>
      </c>
      <c r="N87" s="123" t="s">
        <v>1215</v>
      </c>
      <c r="O87" s="123"/>
      <c r="P87" s="106"/>
      <c r="Q87" s="123"/>
      <c r="R87" s="85"/>
      <c r="S87" s="85"/>
      <c r="T87" s="224" t="s">
        <v>3020</v>
      </c>
      <c r="U87" s="224"/>
      <c r="V87" s="224"/>
      <c r="W87" s="224" t="s">
        <v>3040</v>
      </c>
      <c r="X87" s="224" t="s">
        <v>3040</v>
      </c>
      <c r="Y87" s="224" t="s">
        <v>3041</v>
      </c>
      <c r="Z87" s="224" t="s">
        <v>3042</v>
      </c>
      <c r="AA87" s="224" t="s">
        <v>3043</v>
      </c>
      <c r="AB87" s="224" t="s">
        <v>3044</v>
      </c>
      <c r="AC87" s="224" t="s">
        <v>3045</v>
      </c>
      <c r="AD87" s="260" t="s">
        <v>3480</v>
      </c>
      <c r="AE87" s="260" t="s">
        <v>3500</v>
      </c>
      <c r="AF87" s="85" t="s">
        <v>3522</v>
      </c>
      <c r="AG87" s="85" t="s">
        <v>3521</v>
      </c>
      <c r="AH87" s="85" t="s">
        <v>3069</v>
      </c>
      <c r="AI87" s="233" t="s">
        <v>1192</v>
      </c>
      <c r="AJ87" s="225" t="s">
        <v>1189</v>
      </c>
      <c r="AK87" s="233" t="s">
        <v>1189</v>
      </c>
      <c r="AL87" s="225" t="s">
        <v>1190</v>
      </c>
      <c r="AM87" s="225" t="s">
        <v>1207</v>
      </c>
      <c r="AN87" s="258" t="s">
        <v>1191</v>
      </c>
      <c r="AQ87" s="479" t="s">
        <v>3038</v>
      </c>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5" t="s">
        <v>3607</v>
      </c>
      <c r="B88" s="489" t="s">
        <v>3311</v>
      </c>
      <c r="C88" s="52" t="s">
        <v>3312</v>
      </c>
      <c r="D88" s="52" t="s">
        <v>3312</v>
      </c>
      <c r="E88" s="52" t="s">
        <v>330</v>
      </c>
      <c r="F88" s="52" t="s">
        <v>3313</v>
      </c>
      <c r="G88" s="46">
        <v>44102</v>
      </c>
      <c r="H88" s="470" t="s">
        <v>957</v>
      </c>
      <c r="I88" s="46">
        <v>44071</v>
      </c>
      <c r="J88" s="108">
        <f t="shared" si="1"/>
        <v>44064</v>
      </c>
      <c r="K88" s="63" t="s">
        <v>1038</v>
      </c>
      <c r="L88" s="52" t="s">
        <v>1187</v>
      </c>
      <c r="M88" s="50" t="str">
        <f>VLOOKUP(D88,'PDM NB Portfolio Online'!F:U,16,0)</f>
        <v>Peng Peng11 Zhang</v>
      </c>
      <c r="N88" s="211">
        <v>44071</v>
      </c>
      <c r="O88" s="211">
        <f>N88-7</f>
        <v>44064</v>
      </c>
      <c r="P88" s="280" t="s">
        <v>1038</v>
      </c>
      <c r="Q88" s="122"/>
      <c r="T88" s="120"/>
      <c r="U88" s="120"/>
      <c r="V88" s="120"/>
      <c r="W88" s="120"/>
      <c r="X88" s="120"/>
      <c r="Y88" s="298" t="s">
        <v>1217</v>
      </c>
      <c r="Z88" s="224" t="s">
        <v>1188</v>
      </c>
      <c r="AA88" s="224" t="s">
        <v>3021</v>
      </c>
      <c r="AB88" s="224" t="s">
        <v>1204</v>
      </c>
      <c r="AC88" s="224" t="s">
        <v>3022</v>
      </c>
      <c r="AD88" s="224" t="s">
        <v>3023</v>
      </c>
      <c r="AE88" s="224" t="s">
        <v>3102</v>
      </c>
      <c r="AF88" s="224" t="s">
        <v>3320</v>
      </c>
      <c r="AG88" s="45" t="s">
        <v>3488</v>
      </c>
      <c r="AH88" s="265" t="s">
        <v>3321</v>
      </c>
      <c r="AM88" s="45" t="s">
        <v>317</v>
      </c>
    </row>
    <row r="89" spans="1:16331" s="45" customFormat="1" ht="60" hidden="1" customHeight="1">
      <c r="A89" s="85"/>
      <c r="B89" s="52" t="s">
        <v>2941</v>
      </c>
      <c r="C89" s="52" t="s">
        <v>1159</v>
      </c>
      <c r="D89" s="52" t="s">
        <v>1159</v>
      </c>
      <c r="E89" s="52" t="s">
        <v>359</v>
      </c>
      <c r="F89" s="52" t="s">
        <v>1086</v>
      </c>
      <c r="G89" s="574">
        <v>44141</v>
      </c>
      <c r="H89" s="377">
        <v>44145</v>
      </c>
      <c r="I89" s="46">
        <v>44043</v>
      </c>
      <c r="J89" s="46">
        <f t="shared" si="1"/>
        <v>44036</v>
      </c>
      <c r="K89" s="52" t="s">
        <v>1087</v>
      </c>
      <c r="L89" s="52" t="s">
        <v>1211</v>
      </c>
      <c r="M89" s="50" t="str">
        <f>VLOOKUP(D89,'PDM NB Portfolio Online'!F:U,16,0)</f>
        <v>Mandy Yue7 Ma</v>
      </c>
      <c r="O89" s="87" t="s">
        <v>1215</v>
      </c>
      <c r="P89" s="85"/>
      <c r="Q89" s="259" t="s">
        <v>3020</v>
      </c>
      <c r="R89" s="259"/>
      <c r="S89" s="259"/>
      <c r="T89" s="259" t="s">
        <v>3040</v>
      </c>
      <c r="U89" s="259" t="s">
        <v>3040</v>
      </c>
      <c r="V89" s="224" t="s">
        <v>3041</v>
      </c>
      <c r="W89" s="224" t="s">
        <v>3042</v>
      </c>
      <c r="X89" s="224" t="s">
        <v>3043</v>
      </c>
      <c r="Y89" s="224" t="s">
        <v>3044</v>
      </c>
      <c r="Z89" s="224" t="s">
        <v>3045</v>
      </c>
      <c r="AA89" s="224" t="s">
        <v>3480</v>
      </c>
      <c r="AB89" s="229" t="s">
        <v>3067</v>
      </c>
      <c r="AC89" s="249" t="s">
        <v>3068</v>
      </c>
      <c r="AD89" s="106" t="s">
        <v>319</v>
      </c>
      <c r="AE89" s="120"/>
      <c r="AF89" s="225" t="s">
        <v>3098</v>
      </c>
      <c r="AG89" s="225" t="s">
        <v>1194</v>
      </c>
      <c r="AH89" s="233" t="s">
        <v>1192</v>
      </c>
      <c r="AI89" s="225" t="s">
        <v>1189</v>
      </c>
      <c r="AJ89" s="225" t="s">
        <v>1189</v>
      </c>
      <c r="AK89" s="530" t="s">
        <v>1189</v>
      </c>
      <c r="AL89" s="530" t="s">
        <v>1189</v>
      </c>
      <c r="AM89" s="225" t="s">
        <v>1190</v>
      </c>
      <c r="AN89" s="225"/>
      <c r="AO89" s="225" t="s">
        <v>1193</v>
      </c>
      <c r="AP89" s="225" t="s">
        <v>1191</v>
      </c>
      <c r="AR89" s="45" t="s">
        <v>317</v>
      </c>
      <c r="AS89" s="225" t="s">
        <v>1214</v>
      </c>
    </row>
    <row r="90" spans="1:16331" s="45" customFormat="1" ht="60" hidden="1" customHeight="1">
      <c r="A90" s="85" t="s">
        <v>3607</v>
      </c>
      <c r="B90" s="193" t="s">
        <v>2912</v>
      </c>
      <c r="C90" s="52" t="s">
        <v>1945</v>
      </c>
      <c r="D90" s="52" t="s">
        <v>1945</v>
      </c>
      <c r="E90" s="52" t="s">
        <v>359</v>
      </c>
      <c r="F90" s="52" t="s">
        <v>571</v>
      </c>
      <c r="G90" s="46">
        <v>44104</v>
      </c>
      <c r="H90" s="46">
        <v>44118</v>
      </c>
      <c r="I90" s="46">
        <v>44053</v>
      </c>
      <c r="J90" s="46">
        <f t="shared" si="1"/>
        <v>44046</v>
      </c>
      <c r="K90" s="52" t="s">
        <v>333</v>
      </c>
      <c r="L90" s="52" t="s">
        <v>1187</v>
      </c>
      <c r="M90" s="50" t="str">
        <f>VLOOKUP(D90,'PDM NB Portfolio Online'!F:U,16,0)</f>
        <v>Siyu SY5 Feng</v>
      </c>
      <c r="P90" s="259" t="s">
        <v>3020</v>
      </c>
      <c r="Q90" s="85"/>
      <c r="T90" s="259" t="s">
        <v>3040</v>
      </c>
      <c r="U90" s="259" t="s">
        <v>3040</v>
      </c>
      <c r="V90" s="224" t="s">
        <v>3041</v>
      </c>
      <c r="W90" s="224" t="s">
        <v>3042</v>
      </c>
      <c r="X90" s="224" t="s">
        <v>3043</v>
      </c>
      <c r="Y90" s="224" t="s">
        <v>3044</v>
      </c>
      <c r="Z90" s="224" t="s">
        <v>3045</v>
      </c>
      <c r="AA90" s="224" t="s">
        <v>3045</v>
      </c>
      <c r="AB90" s="224" t="s">
        <v>3480</v>
      </c>
      <c r="AC90" s="224" t="s">
        <v>3046</v>
      </c>
      <c r="AD90" s="247" t="s">
        <v>320</v>
      </c>
      <c r="AE90" s="296" t="s">
        <v>319</v>
      </c>
      <c r="AF90" s="258" t="s">
        <v>3098</v>
      </c>
      <c r="AG90" s="233" t="s">
        <v>3099</v>
      </c>
      <c r="AH90" s="233" t="s">
        <v>1194</v>
      </c>
      <c r="AI90" s="233" t="s">
        <v>1192</v>
      </c>
      <c r="AJ90" s="225" t="s">
        <v>1189</v>
      </c>
      <c r="AK90" s="233" t="s">
        <v>1189</v>
      </c>
      <c r="AL90" s="225" t="s">
        <v>1190</v>
      </c>
      <c r="AM90" s="225" t="s">
        <v>1207</v>
      </c>
      <c r="AN90" s="225" t="s">
        <v>1191</v>
      </c>
      <c r="AO90" s="225" t="s">
        <v>1214</v>
      </c>
    </row>
    <row r="91" spans="1:16331" s="45" customFormat="1" ht="60" hidden="1" customHeight="1">
      <c r="A91" s="85" t="s">
        <v>3607</v>
      </c>
      <c r="B91" s="193" t="s">
        <v>2913</v>
      </c>
      <c r="C91" s="52" t="s">
        <v>1946</v>
      </c>
      <c r="D91" s="52" t="s">
        <v>1946</v>
      </c>
      <c r="E91" s="52" t="s">
        <v>359</v>
      </c>
      <c r="F91" s="52" t="s">
        <v>571</v>
      </c>
      <c r="G91" s="46">
        <v>44104</v>
      </c>
      <c r="H91" s="46">
        <v>44118</v>
      </c>
      <c r="I91" s="46">
        <v>44053</v>
      </c>
      <c r="J91" s="108">
        <f t="shared" si="1"/>
        <v>44046</v>
      </c>
      <c r="K91" s="52" t="s">
        <v>333</v>
      </c>
      <c r="L91" s="52" t="s">
        <v>1187</v>
      </c>
      <c r="M91" s="50" t="str">
        <f>VLOOKUP(D91,'PDM NB Portfolio Online'!F:U,16,0)</f>
        <v>Guangsheng GS5 Xu</v>
      </c>
      <c r="P91" s="259" t="s">
        <v>3020</v>
      </c>
      <c r="Q91" s="85"/>
      <c r="T91" s="224" t="s">
        <v>3040</v>
      </c>
      <c r="U91" s="224" t="s">
        <v>3040</v>
      </c>
      <c r="V91" s="224" t="s">
        <v>3041</v>
      </c>
      <c r="W91" s="224" t="s">
        <v>3042</v>
      </c>
      <c r="X91" s="224" t="s">
        <v>3043</v>
      </c>
      <c r="Y91" s="224" t="s">
        <v>3044</v>
      </c>
      <c r="Z91" s="224" t="s">
        <v>3045</v>
      </c>
      <c r="AA91" s="224" t="s">
        <v>3045</v>
      </c>
      <c r="AB91" s="224" t="s">
        <v>3480</v>
      </c>
      <c r="AC91" s="224" t="s">
        <v>3046</v>
      </c>
      <c r="AD91" s="247" t="s">
        <v>320</v>
      </c>
      <c r="AE91" s="247" t="s">
        <v>319</v>
      </c>
      <c r="AF91" s="258" t="s">
        <v>3098</v>
      </c>
      <c r="AG91" s="233" t="s">
        <v>3099</v>
      </c>
      <c r="AH91" s="233" t="s">
        <v>1194</v>
      </c>
      <c r="AI91" s="233" t="s">
        <v>1192</v>
      </c>
      <c r="AJ91" s="225" t="s">
        <v>1189</v>
      </c>
      <c r="AK91" s="233" t="s">
        <v>1189</v>
      </c>
      <c r="AL91" s="225" t="s">
        <v>1190</v>
      </c>
      <c r="AM91" s="225" t="s">
        <v>1207</v>
      </c>
      <c r="AN91" s="225" t="s">
        <v>1191</v>
      </c>
      <c r="AO91" s="225" t="s">
        <v>1214</v>
      </c>
    </row>
    <row r="92" spans="1:16331" s="45" customFormat="1" ht="72" hidden="1" customHeight="1">
      <c r="A92" s="85" t="s">
        <v>3607</v>
      </c>
      <c r="B92" s="445" t="s">
        <v>3384</v>
      </c>
      <c r="C92" s="52" t="s">
        <v>2294</v>
      </c>
      <c r="D92" s="52" t="s">
        <v>2294</v>
      </c>
      <c r="E92" s="52" t="s">
        <v>347</v>
      </c>
      <c r="F92" s="52" t="s">
        <v>965</v>
      </c>
      <c r="G92" s="113">
        <v>44104</v>
      </c>
      <c r="H92" s="113">
        <v>44104</v>
      </c>
      <c r="I92" s="113">
        <v>44062</v>
      </c>
      <c r="J92" s="46">
        <f t="shared" si="1"/>
        <v>44055</v>
      </c>
      <c r="K92" s="110" t="s">
        <v>333</v>
      </c>
      <c r="L92" s="52" t="s">
        <v>1187</v>
      </c>
      <c r="M92" s="50" t="str">
        <f>VLOOKUP(D92,'PDM NB Portfolio Online'!F:U,16,0)</f>
        <v>Guangsheng GS5 Xu</v>
      </c>
      <c r="R92" s="238" t="s">
        <v>1215</v>
      </c>
      <c r="S92" s="85"/>
      <c r="T92" s="85"/>
      <c r="W92" s="224" t="s">
        <v>1188</v>
      </c>
      <c r="X92" s="224" t="s">
        <v>3021</v>
      </c>
      <c r="Y92" s="224" t="s">
        <v>1204</v>
      </c>
      <c r="Z92" s="224" t="s">
        <v>3022</v>
      </c>
      <c r="AA92" s="224" t="s">
        <v>3023</v>
      </c>
      <c r="AB92" s="224" t="s">
        <v>3045</v>
      </c>
      <c r="AC92" s="224" t="s">
        <v>3025</v>
      </c>
      <c r="AD92" s="224" t="s">
        <v>3483</v>
      </c>
      <c r="AE92" s="224" t="s">
        <v>3074</v>
      </c>
      <c r="AF92" s="85" t="s">
        <v>3071</v>
      </c>
      <c r="AG92" s="85" t="s">
        <v>3057</v>
      </c>
      <c r="AH92" s="225" t="s">
        <v>1189</v>
      </c>
      <c r="AI92" s="233" t="s">
        <v>1189</v>
      </c>
      <c r="AJ92" s="225" t="s">
        <v>1190</v>
      </c>
      <c r="AK92" s="225" t="s">
        <v>1193</v>
      </c>
      <c r="AL92" s="225" t="s">
        <v>1191</v>
      </c>
      <c r="AM92" s="225" t="s">
        <v>317</v>
      </c>
      <c r="AN92" s="263"/>
      <c r="AO92" s="263"/>
    </row>
    <row r="93" spans="1:16331" s="45" customFormat="1" ht="60" hidden="1" customHeight="1">
      <c r="A93" s="85" t="s">
        <v>3607</v>
      </c>
      <c r="B93" s="445" t="s">
        <v>3385</v>
      </c>
      <c r="C93" s="52" t="s">
        <v>2295</v>
      </c>
      <c r="D93" s="52" t="s">
        <v>2295</v>
      </c>
      <c r="E93" s="52" t="s">
        <v>347</v>
      </c>
      <c r="F93" s="52" t="s">
        <v>965</v>
      </c>
      <c r="G93" s="113">
        <v>44104</v>
      </c>
      <c r="H93" s="113">
        <v>44104</v>
      </c>
      <c r="I93" s="113">
        <v>44062</v>
      </c>
      <c r="J93" s="108">
        <f t="shared" si="1"/>
        <v>44055</v>
      </c>
      <c r="K93" s="52" t="s">
        <v>333</v>
      </c>
      <c r="L93" s="52" t="s">
        <v>1187</v>
      </c>
      <c r="M93" s="50" t="str">
        <f>VLOOKUP(D93,'PDM NB Portfolio Online'!F:U,16,0)</f>
        <v>Vera Ye2 Bai</v>
      </c>
      <c r="R93" s="238" t="s">
        <v>1215</v>
      </c>
      <c r="S93" s="85"/>
      <c r="T93" s="85"/>
      <c r="V93" s="120"/>
      <c r="W93" s="224" t="s">
        <v>1188</v>
      </c>
      <c r="X93" s="224" t="s">
        <v>3021</v>
      </c>
      <c r="Y93" s="224" t="s">
        <v>1204</v>
      </c>
      <c r="Z93" s="224" t="s">
        <v>3022</v>
      </c>
      <c r="AA93" s="224" t="s">
        <v>3023</v>
      </c>
      <c r="AB93" s="224" t="s">
        <v>3045</v>
      </c>
      <c r="AC93" s="224" t="s">
        <v>3025</v>
      </c>
      <c r="AD93" s="224" t="s">
        <v>3483</v>
      </c>
      <c r="AE93" s="260" t="s">
        <v>3074</v>
      </c>
      <c r="AF93" s="85" t="s">
        <v>3071</v>
      </c>
      <c r="AG93" s="85" t="s">
        <v>3057</v>
      </c>
      <c r="AH93" s="225" t="s">
        <v>1189</v>
      </c>
      <c r="AI93" s="233" t="s">
        <v>1189</v>
      </c>
      <c r="AJ93" s="225" t="s">
        <v>1190</v>
      </c>
      <c r="AK93" s="225" t="s">
        <v>1193</v>
      </c>
      <c r="AL93" s="225" t="s">
        <v>1191</v>
      </c>
      <c r="AM93" s="225" t="s">
        <v>317</v>
      </c>
    </row>
    <row r="94" spans="1:16331" s="45" customFormat="1" ht="73.5" hidden="1" customHeight="1">
      <c r="A94" s="85" t="s">
        <v>3463</v>
      </c>
      <c r="B94" s="490" t="s">
        <v>2299</v>
      </c>
      <c r="C94" s="63" t="s">
        <v>2302</v>
      </c>
      <c r="D94" s="63" t="s">
        <v>2302</v>
      </c>
      <c r="E94" s="52" t="s">
        <v>359</v>
      </c>
      <c r="F94" s="63" t="s">
        <v>462</v>
      </c>
      <c r="G94" s="113">
        <v>44104</v>
      </c>
      <c r="H94" s="93">
        <v>44118</v>
      </c>
      <c r="I94" s="46">
        <v>44055</v>
      </c>
      <c r="J94" s="300">
        <v>44048</v>
      </c>
      <c r="K94" s="52" t="s">
        <v>333</v>
      </c>
      <c r="L94" s="52" t="s">
        <v>1187</v>
      </c>
      <c r="M94" s="50" t="str">
        <f>VLOOKUP(D94,'PDM NB Portfolio Online'!F:U,16,0)</f>
        <v>Cathy SQ1 Wan</v>
      </c>
      <c r="R94" s="187" t="s">
        <v>1215</v>
      </c>
      <c r="S94" s="85"/>
      <c r="T94" s="85"/>
      <c r="U94" s="187" t="s">
        <v>1208</v>
      </c>
      <c r="V94" s="224" t="s">
        <v>3040</v>
      </c>
      <c r="W94" s="224" t="s">
        <v>3040</v>
      </c>
      <c r="X94" s="224" t="s">
        <v>3041</v>
      </c>
      <c r="Y94" s="224" t="s">
        <v>3042</v>
      </c>
      <c r="Z94" s="224" t="s">
        <v>3043</v>
      </c>
      <c r="AA94" s="224" t="s">
        <v>3044</v>
      </c>
      <c r="AB94" s="224" t="s">
        <v>3045</v>
      </c>
      <c r="AC94" s="224" t="s">
        <v>3480</v>
      </c>
      <c r="AD94" s="224" t="s">
        <v>3046</v>
      </c>
      <c r="AE94" s="228" t="s">
        <v>3055</v>
      </c>
      <c r="AF94" s="76" t="s">
        <v>3054</v>
      </c>
      <c r="AG94" s="225" t="s">
        <v>1194</v>
      </c>
      <c r="AH94" s="231" t="s">
        <v>1192</v>
      </c>
      <c r="AI94" s="231" t="s">
        <v>1189</v>
      </c>
      <c r="AJ94" s="231" t="s">
        <v>1189</v>
      </c>
      <c r="AK94" s="231" t="s">
        <v>1190</v>
      </c>
      <c r="AL94" s="231" t="s">
        <v>3238</v>
      </c>
      <c r="AM94" s="225" t="s">
        <v>3239</v>
      </c>
      <c r="AN94" s="225" t="s">
        <v>1214</v>
      </c>
      <c r="AO94" s="45" t="s">
        <v>1214</v>
      </c>
    </row>
    <row r="95" spans="1:16331" s="45" customFormat="1" ht="76.5" hidden="1" customHeight="1">
      <c r="A95" s="85" t="s">
        <v>3463</v>
      </c>
      <c r="B95" s="490" t="s">
        <v>2300</v>
      </c>
      <c r="C95" s="63" t="s">
        <v>2303</v>
      </c>
      <c r="D95" s="63" t="s">
        <v>2303</v>
      </c>
      <c r="E95" s="52" t="s">
        <v>359</v>
      </c>
      <c r="F95" s="63" t="s">
        <v>462</v>
      </c>
      <c r="G95" s="113">
        <v>44104</v>
      </c>
      <c r="H95" s="93">
        <v>44113</v>
      </c>
      <c r="I95" s="46">
        <v>44057</v>
      </c>
      <c r="J95" s="46">
        <v>44050</v>
      </c>
      <c r="K95" s="52" t="s">
        <v>333</v>
      </c>
      <c r="L95" s="52" t="s">
        <v>1187</v>
      </c>
      <c r="M95" s="50" t="str">
        <f>VLOOKUP(D95,'PDM NB Portfolio Online'!F:U,16,0)</f>
        <v>Zeying ZY7 Song</v>
      </c>
      <c r="R95" s="187" t="s">
        <v>1215</v>
      </c>
      <c r="S95" s="85"/>
      <c r="T95" s="85"/>
      <c r="U95" s="187" t="s">
        <v>1208</v>
      </c>
      <c r="V95" s="259" t="s">
        <v>3040</v>
      </c>
      <c r="W95" s="259" t="s">
        <v>3040</v>
      </c>
      <c r="X95" s="259" t="s">
        <v>3041</v>
      </c>
      <c r="Y95" s="224" t="s">
        <v>3042</v>
      </c>
      <c r="Z95" s="224" t="s">
        <v>3043</v>
      </c>
      <c r="AA95" s="224" t="s">
        <v>3044</v>
      </c>
      <c r="AB95" s="224" t="s">
        <v>3045</v>
      </c>
      <c r="AC95" s="224" t="s">
        <v>3480</v>
      </c>
      <c r="AD95" s="224" t="s">
        <v>3046</v>
      </c>
      <c r="AE95" s="231" t="s">
        <v>3055</v>
      </c>
      <c r="AF95" s="106" t="s">
        <v>3054</v>
      </c>
      <c r="AG95" s="225" t="s">
        <v>1194</v>
      </c>
      <c r="AH95" s="225" t="s">
        <v>1192</v>
      </c>
      <c r="AI95" s="225" t="s">
        <v>1189</v>
      </c>
      <c r="AJ95" s="225" t="s">
        <v>1189</v>
      </c>
      <c r="AK95" s="225" t="s">
        <v>1190</v>
      </c>
      <c r="AL95" s="225" t="s">
        <v>3238</v>
      </c>
      <c r="AM95" s="225" t="s">
        <v>3239</v>
      </c>
      <c r="AN95" s="225" t="s">
        <v>1214</v>
      </c>
    </row>
    <row r="96" spans="1:16331" s="45" customFormat="1" ht="60" hidden="1" customHeight="1">
      <c r="A96" s="85" t="s">
        <v>3607</v>
      </c>
      <c r="B96" s="52" t="s">
        <v>3408</v>
      </c>
      <c r="C96" s="52" t="s">
        <v>2692</v>
      </c>
      <c r="D96" s="52" t="s">
        <v>2692</v>
      </c>
      <c r="E96" s="52" t="s">
        <v>359</v>
      </c>
      <c r="F96" s="52" t="s">
        <v>449</v>
      </c>
      <c r="G96" s="46">
        <v>44104</v>
      </c>
      <c r="H96" s="46">
        <v>44118</v>
      </c>
      <c r="I96" s="46">
        <v>44083</v>
      </c>
      <c r="J96" s="46">
        <v>44076</v>
      </c>
      <c r="K96" s="109" t="s">
        <v>333</v>
      </c>
      <c r="L96" s="74" t="s">
        <v>1187</v>
      </c>
      <c r="M96" s="50" t="str">
        <f>VLOOKUP(D96,'PDM NB Portfolio Online'!F:U,16,0)</f>
        <v>Cathy SQ1 Wan</v>
      </c>
      <c r="U96" s="187" t="s">
        <v>1215</v>
      </c>
      <c r="V96" s="85"/>
      <c r="W96" s="106"/>
      <c r="X96" s="249" t="s">
        <v>1208</v>
      </c>
      <c r="Y96" s="224" t="s">
        <v>3040</v>
      </c>
      <c r="Z96" s="224" t="s">
        <v>3040</v>
      </c>
      <c r="AA96" s="224" t="s">
        <v>3041</v>
      </c>
      <c r="AB96" s="224" t="s">
        <v>3042</v>
      </c>
      <c r="AC96" s="224" t="s">
        <v>3049</v>
      </c>
      <c r="AD96" s="224" t="s">
        <v>3044</v>
      </c>
      <c r="AE96" s="224" t="s">
        <v>3045</v>
      </c>
      <c r="AF96" s="259" t="s">
        <v>3507</v>
      </c>
      <c r="AG96" s="85" t="s">
        <v>3072</v>
      </c>
      <c r="AH96" s="225" t="s">
        <v>1194</v>
      </c>
      <c r="AI96" s="85" t="s">
        <v>3062</v>
      </c>
      <c r="AJ96" s="85" t="s">
        <v>3059</v>
      </c>
      <c r="AK96" s="225" t="s">
        <v>1189</v>
      </c>
      <c r="AL96" s="225" t="s">
        <v>1190</v>
      </c>
      <c r="AM96" s="225" t="s">
        <v>2932</v>
      </c>
      <c r="AN96" s="225" t="s">
        <v>1191</v>
      </c>
      <c r="AO96" s="225" t="s">
        <v>1214</v>
      </c>
    </row>
    <row r="97" spans="1:104" s="45" customFormat="1" ht="60" hidden="1" customHeight="1">
      <c r="A97" s="85" t="s">
        <v>3107</v>
      </c>
      <c r="B97" s="498" t="s">
        <v>3387</v>
      </c>
      <c r="C97" s="136" t="s">
        <v>3673</v>
      </c>
      <c r="D97" s="136" t="s">
        <v>2470</v>
      </c>
      <c r="E97" s="52" t="s">
        <v>347</v>
      </c>
      <c r="F97" s="136" t="s">
        <v>2471</v>
      </c>
      <c r="G97" s="46">
        <v>44104</v>
      </c>
      <c r="H97" s="46">
        <v>44104</v>
      </c>
      <c r="I97" s="46">
        <v>44062</v>
      </c>
      <c r="J97" s="46">
        <v>44055</v>
      </c>
      <c r="K97" s="52" t="s">
        <v>333</v>
      </c>
      <c r="L97" s="74" t="s">
        <v>1187</v>
      </c>
      <c r="M97" s="50" t="str">
        <f>VLOOKUP(D97,'PDM NB Portfolio Online'!F:U,16,0)</f>
        <v>Vera Ye2 Bai</v>
      </c>
      <c r="T97" s="87" t="s">
        <v>1215</v>
      </c>
      <c r="U97" s="85"/>
      <c r="V97" s="85"/>
      <c r="W97" s="224" t="s">
        <v>1188</v>
      </c>
      <c r="X97" s="224" t="s">
        <v>3021</v>
      </c>
      <c r="Y97" s="224" t="s">
        <v>1204</v>
      </c>
      <c r="Z97" s="224" t="s">
        <v>3022</v>
      </c>
      <c r="AA97" s="224" t="s">
        <v>3023</v>
      </c>
      <c r="AB97" s="224" t="s">
        <v>3045</v>
      </c>
      <c r="AC97" s="224" t="s">
        <v>3025</v>
      </c>
      <c r="AD97" s="224" t="s">
        <v>3485</v>
      </c>
      <c r="AE97" s="224" t="s">
        <v>3076</v>
      </c>
      <c r="AF97" s="85" t="s">
        <v>3071</v>
      </c>
      <c r="AG97" s="85" t="s">
        <v>3057</v>
      </c>
      <c r="AH97" s="225" t="s">
        <v>1189</v>
      </c>
      <c r="AI97" s="233" t="s">
        <v>1189</v>
      </c>
      <c r="AJ97" s="225" t="s">
        <v>1190</v>
      </c>
      <c r="AK97" s="225" t="s">
        <v>1193</v>
      </c>
      <c r="AL97" s="225" t="s">
        <v>1191</v>
      </c>
      <c r="AM97" s="225" t="s">
        <v>317</v>
      </c>
    </row>
    <row r="98" spans="1:104" s="120" customFormat="1" ht="70.5" hidden="1" customHeight="1">
      <c r="A98" s="85" t="s">
        <v>3607</v>
      </c>
      <c r="B98" s="499" t="s">
        <v>3386</v>
      </c>
      <c r="C98" s="256" t="s">
        <v>2630</v>
      </c>
      <c r="D98" s="256" t="s">
        <v>2630</v>
      </c>
      <c r="E98" s="170" t="s">
        <v>347</v>
      </c>
      <c r="F98" s="256" t="s">
        <v>1082</v>
      </c>
      <c r="G98" s="46">
        <v>44104</v>
      </c>
      <c r="H98" s="316">
        <v>44104</v>
      </c>
      <c r="I98" s="184">
        <v>44062</v>
      </c>
      <c r="J98" s="46">
        <v>44055</v>
      </c>
      <c r="K98" s="170" t="s">
        <v>333</v>
      </c>
      <c r="L98" s="221" t="s">
        <v>1187</v>
      </c>
      <c r="M98" s="50" t="str">
        <f>VLOOKUP(D98,'PDM NB Portfolio Online'!F:U,16,0)</f>
        <v>Zeying ZY7 Song</v>
      </c>
      <c r="T98" s="87" t="s">
        <v>1215</v>
      </c>
      <c r="U98" s="85"/>
      <c r="V98" s="106"/>
      <c r="W98" s="224" t="s">
        <v>1188</v>
      </c>
      <c r="X98" s="224" t="s">
        <v>3021</v>
      </c>
      <c r="Y98" s="224" t="s">
        <v>1204</v>
      </c>
      <c r="Z98" s="224" t="s">
        <v>3022</v>
      </c>
      <c r="AA98" s="224" t="s">
        <v>3023</v>
      </c>
      <c r="AB98" s="224" t="s">
        <v>3045</v>
      </c>
      <c r="AC98" s="224" t="s">
        <v>3025</v>
      </c>
      <c r="AD98" s="224" t="s">
        <v>3485</v>
      </c>
      <c r="AE98" s="224" t="s">
        <v>3076</v>
      </c>
      <c r="AF98" s="106" t="s">
        <v>3071</v>
      </c>
      <c r="AG98" s="106" t="s">
        <v>3057</v>
      </c>
      <c r="AH98" s="225" t="s">
        <v>1189</v>
      </c>
      <c r="AI98" s="233" t="s">
        <v>1189</v>
      </c>
      <c r="AJ98" s="225" t="s">
        <v>1190</v>
      </c>
      <c r="AK98" s="225" t="s">
        <v>1193</v>
      </c>
      <c r="AL98" s="225" t="s">
        <v>1191</v>
      </c>
      <c r="AM98" s="225" t="s">
        <v>317</v>
      </c>
    </row>
    <row r="99" spans="1:104" s="120" customFormat="1" ht="75" hidden="1" customHeight="1">
      <c r="A99" s="85"/>
      <c r="B99" s="490" t="s">
        <v>2770</v>
      </c>
      <c r="C99" s="193" t="s">
        <v>2771</v>
      </c>
      <c r="D99" s="193" t="s">
        <v>2771</v>
      </c>
      <c r="E99" s="170" t="s">
        <v>359</v>
      </c>
      <c r="F99" s="170" t="s">
        <v>462</v>
      </c>
      <c r="G99" s="283">
        <v>44126</v>
      </c>
      <c r="H99" s="283">
        <v>44140</v>
      </c>
      <c r="I99" s="46">
        <v>44075</v>
      </c>
      <c r="J99" s="46">
        <f t="shared" ref="J99:J111" si="2">I99-7</f>
        <v>44068</v>
      </c>
      <c r="K99" s="108" t="s">
        <v>333</v>
      </c>
      <c r="L99" s="52" t="s">
        <v>1211</v>
      </c>
      <c r="M99" s="50" t="str">
        <f>VLOOKUP(D99,'PDM NB Portfolio Online'!F:U,16,0)</f>
        <v>Cathy SQ1 Wan</v>
      </c>
      <c r="T99" s="45"/>
      <c r="U99" s="45"/>
      <c r="V99" s="224" t="s">
        <v>3020</v>
      </c>
      <c r="W99" s="224"/>
      <c r="X99" s="224"/>
      <c r="Y99" s="224" t="s">
        <v>3040</v>
      </c>
      <c r="Z99" s="224" t="s">
        <v>3040</v>
      </c>
      <c r="AA99" s="224" t="s">
        <v>3041</v>
      </c>
      <c r="AB99" s="224" t="s">
        <v>3042</v>
      </c>
      <c r="AC99" s="224" t="s">
        <v>3043</v>
      </c>
      <c r="AD99" s="224" t="s">
        <v>3044</v>
      </c>
      <c r="AE99" s="224" t="s">
        <v>3045</v>
      </c>
      <c r="AF99" s="224" t="s">
        <v>3480</v>
      </c>
      <c r="AG99" s="229" t="s">
        <v>3067</v>
      </c>
      <c r="AH99" s="120" t="s">
        <v>3068</v>
      </c>
      <c r="AI99" s="120" t="s">
        <v>3070</v>
      </c>
      <c r="AJ99" s="235" t="s">
        <v>1192</v>
      </c>
      <c r="AK99" s="228" t="s">
        <v>1189</v>
      </c>
      <c r="AL99" s="268" t="s">
        <v>1189</v>
      </c>
      <c r="AM99" s="225" t="s">
        <v>1190</v>
      </c>
      <c r="AO99" s="225" t="s">
        <v>1207</v>
      </c>
      <c r="AP99" s="225" t="s">
        <v>1191</v>
      </c>
      <c r="AR99" s="235" t="s">
        <v>1214</v>
      </c>
    </row>
    <row r="100" spans="1:104" s="120" customFormat="1" ht="71.25" hidden="1" customHeight="1">
      <c r="A100" s="85"/>
      <c r="B100" s="280" t="s">
        <v>3085</v>
      </c>
      <c r="C100" s="193" t="s">
        <v>2305</v>
      </c>
      <c r="D100" s="193" t="s">
        <v>2305</v>
      </c>
      <c r="E100" s="170" t="s">
        <v>359</v>
      </c>
      <c r="F100" s="193" t="s">
        <v>462</v>
      </c>
      <c r="G100" s="113">
        <v>44120</v>
      </c>
      <c r="H100" s="114">
        <v>44134</v>
      </c>
      <c r="I100" s="113">
        <v>44057</v>
      </c>
      <c r="J100" s="46">
        <f t="shared" si="2"/>
        <v>44050</v>
      </c>
      <c r="K100" s="170" t="s">
        <v>333</v>
      </c>
      <c r="L100" s="170" t="s">
        <v>1211</v>
      </c>
      <c r="M100" s="50" t="str">
        <f>VLOOKUP(D100,'PDM NB Portfolio Online'!F:U,16,0)</f>
        <v>Guangsheng GS5 Xu</v>
      </c>
      <c r="R100" s="106" t="s">
        <v>1215</v>
      </c>
      <c r="S100" s="106"/>
      <c r="T100" s="106"/>
      <c r="U100" s="224" t="s">
        <v>3040</v>
      </c>
      <c r="V100" s="224" t="s">
        <v>3040</v>
      </c>
      <c r="W100" s="224" t="s">
        <v>3041</v>
      </c>
      <c r="X100" s="224" t="s">
        <v>3042</v>
      </c>
      <c r="Y100" s="224" t="s">
        <v>3043</v>
      </c>
      <c r="Z100" s="224" t="s">
        <v>3044</v>
      </c>
      <c r="AA100" s="259" t="s">
        <v>3045</v>
      </c>
      <c r="AB100" s="259" t="s">
        <v>3480</v>
      </c>
      <c r="AC100" s="224" t="s">
        <v>3046</v>
      </c>
      <c r="AE100" s="106" t="s">
        <v>320</v>
      </c>
      <c r="AF100" s="106" t="s">
        <v>319</v>
      </c>
      <c r="AG100" s="229" t="s">
        <v>3303</v>
      </c>
      <c r="AH100" s="235" t="s">
        <v>1205</v>
      </c>
      <c r="AI100" s="233" t="s">
        <v>1206</v>
      </c>
      <c r="AJ100" s="233" t="s">
        <v>1192</v>
      </c>
      <c r="AK100" s="225" t="s">
        <v>1189</v>
      </c>
      <c r="AL100" s="235" t="s">
        <v>1189</v>
      </c>
      <c r="AM100" s="225" t="s">
        <v>1190</v>
      </c>
      <c r="AO100" s="225" t="s">
        <v>1207</v>
      </c>
      <c r="AP100" s="225" t="s">
        <v>1191</v>
      </c>
      <c r="AQ100" s="235" t="s">
        <v>1214</v>
      </c>
      <c r="AR100" s="45"/>
    </row>
    <row r="101" spans="1:104" s="120" customFormat="1" ht="84.75" hidden="1" customHeight="1">
      <c r="A101" s="85"/>
      <c r="B101" s="221" t="s">
        <v>2745</v>
      </c>
      <c r="C101" s="170" t="s">
        <v>2690</v>
      </c>
      <c r="D101" s="170" t="s">
        <v>2690</v>
      </c>
      <c r="E101" s="170" t="s">
        <v>359</v>
      </c>
      <c r="F101" s="170" t="s">
        <v>462</v>
      </c>
      <c r="G101" s="46">
        <v>55152</v>
      </c>
      <c r="H101" s="70" t="s">
        <v>957</v>
      </c>
      <c r="I101" s="46">
        <v>44078</v>
      </c>
      <c r="J101" s="177">
        <f t="shared" si="2"/>
        <v>44071</v>
      </c>
      <c r="K101" s="170" t="s">
        <v>349</v>
      </c>
      <c r="L101" s="221" t="s">
        <v>3324</v>
      </c>
      <c r="M101" s="50" t="str">
        <f>VLOOKUP(D101,'PDM NB Portfolio Online'!F:U,16,0)</f>
        <v>Chuang Chuang1 Cui</v>
      </c>
      <c r="R101" s="45"/>
      <c r="S101" s="45"/>
      <c r="V101" s="106" t="s">
        <v>1215</v>
      </c>
      <c r="W101" s="106"/>
      <c r="X101" s="106"/>
      <c r="Y101" s="224"/>
      <c r="Z101" s="224"/>
      <c r="AA101" s="217"/>
      <c r="AB101" s="217"/>
      <c r="AC101" s="224"/>
      <c r="AD101" s="224"/>
      <c r="AE101" s="224"/>
      <c r="AF101" s="224"/>
      <c r="AG101" s="217"/>
      <c r="AH101" s="262"/>
      <c r="AI101" s="106"/>
      <c r="AK101" s="45"/>
      <c r="AL101" s="45"/>
      <c r="AM101" s="45"/>
    </row>
    <row r="102" spans="1:104" s="45" customFormat="1" ht="72.75" hidden="1" customHeight="1">
      <c r="A102" s="288" t="s">
        <v>3456</v>
      </c>
      <c r="B102" s="61" t="s">
        <v>3466</v>
      </c>
      <c r="C102" s="52" t="s">
        <v>3177</v>
      </c>
      <c r="D102" s="52" t="s">
        <v>3177</v>
      </c>
      <c r="E102" s="52" t="s">
        <v>359</v>
      </c>
      <c r="F102" s="52" t="s">
        <v>571</v>
      </c>
      <c r="G102" s="46">
        <v>44120</v>
      </c>
      <c r="H102" s="46">
        <v>44134</v>
      </c>
      <c r="I102" s="529">
        <v>44082</v>
      </c>
      <c r="J102" s="46">
        <f t="shared" si="2"/>
        <v>44075</v>
      </c>
      <c r="K102" s="63" t="s">
        <v>1087</v>
      </c>
      <c r="L102" s="52" t="s">
        <v>1187</v>
      </c>
      <c r="M102" s="50" t="str">
        <f>VLOOKUP(D102,'PDM NB Portfolio Online'!F:U,16,0)</f>
        <v>Zeying ZY7 Song</v>
      </c>
      <c r="T102" s="120"/>
      <c r="U102" s="120"/>
      <c r="V102" s="252" t="s">
        <v>3020</v>
      </c>
      <c r="W102" s="264"/>
      <c r="X102" s="264"/>
      <c r="Y102" s="264" t="s">
        <v>3040</v>
      </c>
      <c r="Z102" s="252" t="s">
        <v>3040</v>
      </c>
      <c r="AA102" s="252" t="s">
        <v>3041</v>
      </c>
      <c r="AB102" s="252" t="s">
        <v>3042</v>
      </c>
      <c r="AC102" s="252" t="s">
        <v>3043</v>
      </c>
      <c r="AD102" s="252" t="s">
        <v>3044</v>
      </c>
      <c r="AE102" s="252" t="s">
        <v>3045</v>
      </c>
      <c r="AF102" s="252" t="s">
        <v>3480</v>
      </c>
      <c r="AG102" s="289" t="s">
        <v>3067</v>
      </c>
      <c r="AH102" s="286" t="s">
        <v>3068</v>
      </c>
      <c r="AI102" s="290" t="s">
        <v>1206</v>
      </c>
      <c r="AJ102" s="290" t="s">
        <v>3580</v>
      </c>
      <c r="AK102" s="231" t="s">
        <v>1189</v>
      </c>
      <c r="AL102" s="291" t="s">
        <v>1189</v>
      </c>
      <c r="AM102" s="231" t="s">
        <v>1190</v>
      </c>
      <c r="AN102" s="266"/>
      <c r="AO102" s="231" t="s">
        <v>1207</v>
      </c>
      <c r="AP102" s="231" t="s">
        <v>1191</v>
      </c>
      <c r="AQ102" s="291" t="s">
        <v>1214</v>
      </c>
      <c r="AR102" s="286"/>
      <c r="AS102" s="286"/>
      <c r="AT102" s="266"/>
      <c r="AU102" s="266"/>
      <c r="AV102" s="266"/>
      <c r="AW102" s="266"/>
      <c r="AX102" s="266"/>
      <c r="AY102" s="266"/>
      <c r="AZ102" s="266"/>
      <c r="BA102" s="266"/>
      <c r="BB102" s="266"/>
      <c r="BC102" s="266"/>
      <c r="BD102" s="266"/>
      <c r="BE102" s="266"/>
      <c r="BF102" s="266"/>
      <c r="BG102" s="266"/>
      <c r="BH102" s="266"/>
      <c r="BI102" s="266"/>
      <c r="BJ102" s="266"/>
      <c r="BK102" s="266"/>
      <c r="BL102" s="266"/>
      <c r="BM102" s="266"/>
      <c r="BN102" s="266"/>
      <c r="BO102" s="266"/>
      <c r="BP102" s="266"/>
      <c r="BQ102" s="266"/>
      <c r="BR102" s="266"/>
      <c r="BS102" s="266"/>
      <c r="BT102" s="266"/>
      <c r="BU102" s="266"/>
      <c r="BV102" s="266"/>
      <c r="BW102" s="266"/>
      <c r="BX102" s="266"/>
      <c r="BY102" s="266"/>
      <c r="BZ102" s="266"/>
      <c r="CA102" s="266"/>
      <c r="CB102" s="266"/>
      <c r="CC102" s="266"/>
      <c r="CD102" s="266"/>
      <c r="CE102" s="266"/>
      <c r="CF102" s="266"/>
      <c r="CG102" s="266"/>
      <c r="CH102" s="266"/>
      <c r="CI102" s="266"/>
      <c r="CJ102" s="266"/>
      <c r="CK102" s="266"/>
      <c r="CL102" s="266"/>
      <c r="CM102" s="266"/>
      <c r="CN102" s="266"/>
      <c r="CO102" s="266"/>
      <c r="CP102" s="266"/>
      <c r="CQ102" s="266"/>
      <c r="CR102" s="266"/>
      <c r="CS102" s="266"/>
      <c r="CT102" s="266"/>
      <c r="CU102" s="266"/>
      <c r="CV102" s="266"/>
      <c r="CW102" s="266"/>
      <c r="CX102" s="266"/>
      <c r="CY102" s="266"/>
      <c r="CZ102" s="266"/>
    </row>
    <row r="103" spans="1:104" s="45" customFormat="1" ht="90" hidden="1" customHeight="1">
      <c r="A103" s="288"/>
      <c r="B103" s="61" t="s">
        <v>3467</v>
      </c>
      <c r="C103" s="52" t="s">
        <v>3178</v>
      </c>
      <c r="D103" s="52" t="s">
        <v>3178</v>
      </c>
      <c r="E103" s="52" t="s">
        <v>359</v>
      </c>
      <c r="F103" s="52" t="s">
        <v>571</v>
      </c>
      <c r="G103" s="46">
        <v>44120</v>
      </c>
      <c r="H103" s="46">
        <v>44134</v>
      </c>
      <c r="I103" s="46">
        <v>44082</v>
      </c>
      <c r="J103" s="46">
        <f t="shared" si="2"/>
        <v>44075</v>
      </c>
      <c r="K103" s="63" t="s">
        <v>1087</v>
      </c>
      <c r="L103" s="52" t="s">
        <v>1211</v>
      </c>
      <c r="M103" s="50" t="str">
        <f>VLOOKUP(D103,'PDM NB Portfolio Online'!F:U,16,0)</f>
        <v>Mandy Yue7 Ma</v>
      </c>
      <c r="T103" s="120"/>
      <c r="U103" s="120"/>
      <c r="V103" s="252" t="s">
        <v>3020</v>
      </c>
      <c r="W103" s="252"/>
      <c r="X103" s="252"/>
      <c r="Y103" s="252" t="s">
        <v>3040</v>
      </c>
      <c r="Z103" s="252" t="s">
        <v>3040</v>
      </c>
      <c r="AA103" s="252" t="s">
        <v>3041</v>
      </c>
      <c r="AB103" s="252" t="s">
        <v>3042</v>
      </c>
      <c r="AC103" s="252" t="s">
        <v>3043</v>
      </c>
      <c r="AD103" s="264" t="s">
        <v>3044</v>
      </c>
      <c r="AE103" s="252" t="s">
        <v>3045</v>
      </c>
      <c r="AF103" s="252" t="s">
        <v>3480</v>
      </c>
      <c r="AG103" s="289" t="s">
        <v>3067</v>
      </c>
      <c r="AH103" s="286" t="s">
        <v>3068</v>
      </c>
      <c r="AI103" s="290" t="s">
        <v>1206</v>
      </c>
      <c r="AJ103" s="290" t="s">
        <v>3580</v>
      </c>
      <c r="AK103" s="231" t="s">
        <v>1189</v>
      </c>
      <c r="AL103" s="291" t="s">
        <v>1189</v>
      </c>
      <c r="AM103" s="231" t="s">
        <v>1190</v>
      </c>
      <c r="AN103" s="266"/>
      <c r="AO103" s="231" t="s">
        <v>1207</v>
      </c>
      <c r="AP103" s="231" t="s">
        <v>1191</v>
      </c>
      <c r="AQ103" s="291" t="s">
        <v>1214</v>
      </c>
      <c r="AR103" s="286"/>
      <c r="AS103" s="286"/>
      <c r="AT103" s="266"/>
      <c r="AU103" s="266"/>
      <c r="AV103" s="266"/>
      <c r="AW103" s="266"/>
      <c r="AX103" s="266"/>
      <c r="AY103" s="266"/>
      <c r="AZ103" s="266"/>
      <c r="BA103" s="266"/>
      <c r="BB103" s="266"/>
      <c r="BC103" s="266"/>
      <c r="BD103" s="266"/>
      <c r="BE103" s="266"/>
      <c r="BF103" s="266"/>
      <c r="BG103" s="266"/>
      <c r="BH103" s="266"/>
      <c r="BI103" s="266"/>
      <c r="BJ103" s="266"/>
      <c r="BK103" s="266"/>
      <c r="BL103" s="266"/>
      <c r="BM103" s="266"/>
      <c r="BN103" s="266"/>
      <c r="BO103" s="266"/>
      <c r="BP103" s="266"/>
      <c r="BQ103" s="266"/>
      <c r="BR103" s="266"/>
      <c r="BS103" s="266"/>
      <c r="BT103" s="266"/>
      <c r="BU103" s="266"/>
      <c r="BV103" s="266"/>
      <c r="BW103" s="266"/>
      <c r="BX103" s="266"/>
      <c r="BY103" s="266"/>
      <c r="BZ103" s="266"/>
      <c r="CA103" s="266"/>
      <c r="CB103" s="266"/>
      <c r="CC103" s="266"/>
      <c r="CD103" s="266"/>
      <c r="CE103" s="266"/>
      <c r="CF103" s="266"/>
      <c r="CG103" s="266"/>
      <c r="CH103" s="266"/>
      <c r="CI103" s="266"/>
      <c r="CJ103" s="266"/>
      <c r="CK103" s="266"/>
      <c r="CL103" s="266"/>
      <c r="CM103" s="266"/>
      <c r="CN103" s="266"/>
      <c r="CO103" s="266"/>
      <c r="CP103" s="266"/>
      <c r="CQ103" s="266"/>
      <c r="CR103" s="266"/>
      <c r="CS103" s="266"/>
      <c r="CT103" s="266"/>
      <c r="CU103" s="266"/>
      <c r="CV103" s="266"/>
      <c r="CW103" s="266"/>
      <c r="CX103" s="266"/>
      <c r="CY103" s="266"/>
      <c r="CZ103" s="266"/>
    </row>
    <row r="104" spans="1:104" s="45" customFormat="1" ht="60" hidden="1" customHeight="1">
      <c r="A104" s="463"/>
      <c r="B104" s="153" t="s">
        <v>3464</v>
      </c>
      <c r="C104" s="153" t="s">
        <v>3465</v>
      </c>
      <c r="D104" s="153" t="s">
        <v>3465</v>
      </c>
      <c r="E104" s="153" t="s">
        <v>347</v>
      </c>
      <c r="F104" s="491" t="s">
        <v>1082</v>
      </c>
      <c r="G104" s="492">
        <v>44123</v>
      </c>
      <c r="H104" s="492">
        <v>44123</v>
      </c>
      <c r="I104" s="492">
        <v>44074</v>
      </c>
      <c r="J104" s="492">
        <f t="shared" si="2"/>
        <v>44067</v>
      </c>
      <c r="K104" s="492" t="s">
        <v>333</v>
      </c>
      <c r="L104" s="52" t="s">
        <v>1211</v>
      </c>
      <c r="M104" s="474" t="str">
        <f>VLOOKUP(D104,'PDM NB Portfolio Online'!F:U,16,0)</f>
        <v>Guangsheng GS5 Xu</v>
      </c>
      <c r="N104" s="468"/>
      <c r="O104" s="468"/>
      <c r="P104" s="468"/>
      <c r="Q104" s="468"/>
      <c r="R104" s="468"/>
      <c r="S104" s="468"/>
      <c r="T104" s="267"/>
      <c r="U104" s="267"/>
      <c r="V104" s="267"/>
      <c r="W104" s="267"/>
      <c r="X104" s="267"/>
      <c r="Y104" s="267"/>
      <c r="Z104" s="267"/>
      <c r="AA104" s="267"/>
      <c r="AB104" s="267"/>
      <c r="AC104" s="267"/>
      <c r="AD104" s="267" t="s">
        <v>1212</v>
      </c>
      <c r="AE104" s="224" t="s">
        <v>3021</v>
      </c>
      <c r="AF104" s="259" t="s">
        <v>3021</v>
      </c>
      <c r="AG104" s="259" t="s">
        <v>3472</v>
      </c>
      <c r="AH104" s="249" t="s">
        <v>3471</v>
      </c>
      <c r="AI104" s="249" t="s">
        <v>3473</v>
      </c>
      <c r="AJ104" s="229" t="s">
        <v>3474</v>
      </c>
      <c r="AK104" s="229" t="s">
        <v>3484</v>
      </c>
      <c r="AL104" s="229" t="s">
        <v>1189</v>
      </c>
      <c r="AM104" s="229" t="s">
        <v>3475</v>
      </c>
      <c r="AN104" s="229"/>
      <c r="AO104" s="229" t="s">
        <v>3037</v>
      </c>
      <c r="AP104" s="270" t="s">
        <v>3038</v>
      </c>
      <c r="AQ104" s="267"/>
      <c r="AR104" s="267"/>
      <c r="AS104" s="267"/>
      <c r="AT104" s="468"/>
      <c r="AU104" s="468"/>
      <c r="AV104" s="468"/>
      <c r="AW104" s="468"/>
      <c r="AX104" s="468"/>
      <c r="AY104" s="468"/>
      <c r="AZ104" s="468"/>
      <c r="BA104" s="468"/>
      <c r="BB104" s="468"/>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c r="BW104" s="468"/>
      <c r="BX104" s="468"/>
      <c r="BY104" s="468"/>
      <c r="BZ104" s="468"/>
      <c r="CA104" s="468"/>
      <c r="CB104" s="468"/>
      <c r="CC104" s="468"/>
      <c r="CD104" s="468"/>
      <c r="CE104" s="468"/>
      <c r="CF104" s="468"/>
      <c r="CG104" s="468"/>
      <c r="CH104" s="468"/>
      <c r="CI104" s="468"/>
      <c r="CJ104" s="468"/>
      <c r="CK104" s="468"/>
      <c r="CL104" s="468"/>
      <c r="CM104" s="468"/>
      <c r="CN104" s="468"/>
      <c r="CO104" s="468"/>
      <c r="CP104" s="468"/>
      <c r="CQ104" s="468"/>
      <c r="CR104" s="468"/>
      <c r="CS104" s="468"/>
      <c r="CT104" s="468"/>
      <c r="CU104" s="468"/>
      <c r="CV104" s="468"/>
      <c r="CW104" s="468"/>
      <c r="CX104" s="468"/>
      <c r="CY104" s="468"/>
      <c r="CZ104" s="468"/>
    </row>
    <row r="105" spans="1:104" s="85" customFormat="1" ht="68.25" hidden="1" customHeight="1">
      <c r="B105" s="74" t="s">
        <v>2698</v>
      </c>
      <c r="C105" s="52" t="s">
        <v>2689</v>
      </c>
      <c r="D105" s="52" t="s">
        <v>2689</v>
      </c>
      <c r="E105" s="52" t="s">
        <v>359</v>
      </c>
      <c r="F105" s="52" t="s">
        <v>449</v>
      </c>
      <c r="G105" s="90">
        <v>44130</v>
      </c>
      <c r="H105" s="90">
        <v>44144</v>
      </c>
      <c r="I105" s="46">
        <v>44084</v>
      </c>
      <c r="J105" s="65">
        <f t="shared" si="2"/>
        <v>44077</v>
      </c>
      <c r="K105" s="52" t="s">
        <v>333</v>
      </c>
      <c r="L105" s="52" t="s">
        <v>1211</v>
      </c>
      <c r="M105" s="50" t="str">
        <f>VLOOKUP(D105,'PDM NB Portfolio Online'!F:U,16,0)</f>
        <v>Chuang Chuang1 Cui</v>
      </c>
      <c r="N105" s="45"/>
      <c r="O105" s="45"/>
      <c r="P105" s="45"/>
      <c r="Q105" s="45"/>
      <c r="R105" s="45"/>
      <c r="S105" s="45"/>
      <c r="T105" s="259" t="s">
        <v>3020</v>
      </c>
      <c r="U105" s="259"/>
      <c r="V105" s="259"/>
      <c r="W105" s="45"/>
      <c r="X105" s="120"/>
      <c r="Y105" s="45"/>
      <c r="Z105" s="259" t="s">
        <v>3040</v>
      </c>
      <c r="AA105" s="259" t="s">
        <v>3040</v>
      </c>
      <c r="AB105" s="224" t="s">
        <v>3041</v>
      </c>
      <c r="AC105" s="224" t="s">
        <v>3042</v>
      </c>
      <c r="AD105" s="298" t="s">
        <v>3043</v>
      </c>
      <c r="AE105" s="224" t="s">
        <v>3044</v>
      </c>
      <c r="AF105" s="224" t="s">
        <v>3045</v>
      </c>
      <c r="AG105" s="298" t="s">
        <v>3480</v>
      </c>
      <c r="AH105" s="259" t="s">
        <v>3073</v>
      </c>
      <c r="AI105" s="85" t="s">
        <v>3068</v>
      </c>
      <c r="AJ105" s="85" t="s">
        <v>3069</v>
      </c>
      <c r="AK105" s="233" t="s">
        <v>1192</v>
      </c>
      <c r="AL105" s="225" t="s">
        <v>1189</v>
      </c>
      <c r="AM105" s="233" t="s">
        <v>1189</v>
      </c>
      <c r="AN105" s="45"/>
      <c r="AO105" s="233" t="s">
        <v>1189</v>
      </c>
      <c r="AP105" s="225" t="s">
        <v>1190</v>
      </c>
      <c r="AQ105" s="225" t="s">
        <v>1207</v>
      </c>
      <c r="AR105" s="225" t="s">
        <v>1191</v>
      </c>
      <c r="AS105" s="225" t="s">
        <v>1214</v>
      </c>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2700</v>
      </c>
      <c r="C106" s="52" t="s">
        <v>2694</v>
      </c>
      <c r="D106" s="52" t="s">
        <v>2694</v>
      </c>
      <c r="E106" s="52" t="s">
        <v>359</v>
      </c>
      <c r="F106" s="52" t="s">
        <v>449</v>
      </c>
      <c r="G106" s="90">
        <v>44130</v>
      </c>
      <c r="H106" s="90">
        <v>44144</v>
      </c>
      <c r="I106" s="46">
        <v>44084</v>
      </c>
      <c r="J106" s="65">
        <f t="shared" si="2"/>
        <v>44077</v>
      </c>
      <c r="K106" s="52" t="s">
        <v>333</v>
      </c>
      <c r="L106" s="52" t="s">
        <v>1211</v>
      </c>
      <c r="M106" s="50" t="str">
        <f>VLOOKUP(D106,'PDM NB Portfolio Online'!F:U,16,0)</f>
        <v>Chuang Chuang1 Cui</v>
      </c>
      <c r="N106" s="45"/>
      <c r="O106" s="45"/>
      <c r="P106" s="45"/>
      <c r="Q106" s="45"/>
      <c r="R106" s="45"/>
      <c r="S106" s="45"/>
      <c r="T106" s="259" t="s">
        <v>3020</v>
      </c>
      <c r="U106" s="259"/>
      <c r="V106" s="259"/>
      <c r="W106" s="45"/>
      <c r="X106" s="45"/>
      <c r="Y106" s="45"/>
      <c r="Z106" s="224" t="s">
        <v>3040</v>
      </c>
      <c r="AA106" s="224" t="s">
        <v>3040</v>
      </c>
      <c r="AB106" s="224" t="s">
        <v>3041</v>
      </c>
      <c r="AC106" s="224" t="s">
        <v>3042</v>
      </c>
      <c r="AD106" s="298" t="s">
        <v>3043</v>
      </c>
      <c r="AE106" s="224" t="s">
        <v>3044</v>
      </c>
      <c r="AF106" s="224" t="s">
        <v>3045</v>
      </c>
      <c r="AG106" s="298" t="s">
        <v>3480</v>
      </c>
      <c r="AH106" s="224" t="s">
        <v>3073</v>
      </c>
      <c r="AI106" s="106" t="s">
        <v>3068</v>
      </c>
      <c r="AJ106" s="106" t="s">
        <v>3069</v>
      </c>
      <c r="AK106" s="268" t="s">
        <v>1192</v>
      </c>
      <c r="AL106" s="225" t="s">
        <v>1189</v>
      </c>
      <c r="AM106" s="268" t="s">
        <v>1189</v>
      </c>
      <c r="AN106" s="45"/>
      <c r="AO106" s="233" t="s">
        <v>1189</v>
      </c>
      <c r="AP106" s="225" t="s">
        <v>1190</v>
      </c>
      <c r="AQ106" s="225" t="s">
        <v>1207</v>
      </c>
      <c r="AR106" s="225" t="s">
        <v>1191</v>
      </c>
      <c r="AS106" s="225" t="s">
        <v>1214</v>
      </c>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2695</v>
      </c>
      <c r="C107" s="52" t="s">
        <v>2686</v>
      </c>
      <c r="D107" s="52" t="s">
        <v>2686</v>
      </c>
      <c r="E107" s="52" t="s">
        <v>359</v>
      </c>
      <c r="F107" s="52" t="s">
        <v>449</v>
      </c>
      <c r="G107" s="90">
        <v>44130</v>
      </c>
      <c r="H107" s="90">
        <v>44144</v>
      </c>
      <c r="I107" s="46">
        <v>44084</v>
      </c>
      <c r="J107" s="65">
        <f t="shared" si="2"/>
        <v>44077</v>
      </c>
      <c r="K107" s="52" t="s">
        <v>333</v>
      </c>
      <c r="L107" s="395" t="s">
        <v>1211</v>
      </c>
      <c r="M107" s="50" t="str">
        <f>VLOOKUP(D107,'PDM NB Portfolio Online'!F:U,16,0)</f>
        <v>Vera Ye2 Bai</v>
      </c>
      <c r="N107" s="285"/>
      <c r="O107" s="285"/>
      <c r="P107" s="45"/>
      <c r="Q107" s="45"/>
      <c r="R107" s="45"/>
      <c r="S107" s="45"/>
      <c r="T107" s="259" t="s">
        <v>3020</v>
      </c>
      <c r="U107" s="259"/>
      <c r="V107" s="259"/>
      <c r="W107" s="45"/>
      <c r="X107" s="45"/>
      <c r="Y107" s="45"/>
      <c r="Z107" s="259" t="s">
        <v>3040</v>
      </c>
      <c r="AA107" s="259" t="s">
        <v>3040</v>
      </c>
      <c r="AB107" s="224" t="s">
        <v>3041</v>
      </c>
      <c r="AC107" s="224" t="s">
        <v>3042</v>
      </c>
      <c r="AD107" s="298" t="s">
        <v>3043</v>
      </c>
      <c r="AE107" s="224" t="s">
        <v>3044</v>
      </c>
      <c r="AF107" s="224" t="s">
        <v>3045</v>
      </c>
      <c r="AG107" s="298" t="s">
        <v>3480</v>
      </c>
      <c r="AH107" s="224" t="s">
        <v>3073</v>
      </c>
      <c r="AI107" s="106" t="s">
        <v>3068</v>
      </c>
      <c r="AJ107" s="106" t="s">
        <v>3069</v>
      </c>
      <c r="AK107" s="233" t="s">
        <v>1192</v>
      </c>
      <c r="AL107" s="225" t="s">
        <v>1189</v>
      </c>
      <c r="AM107" s="233" t="s">
        <v>1189</v>
      </c>
      <c r="AN107" s="45"/>
      <c r="AO107" s="233" t="s">
        <v>1189</v>
      </c>
      <c r="AP107" s="225" t="s">
        <v>1190</v>
      </c>
      <c r="AQ107" s="225" t="s">
        <v>1207</v>
      </c>
      <c r="AR107" s="225" t="s">
        <v>1191</v>
      </c>
      <c r="AS107" s="225" t="s">
        <v>1214</v>
      </c>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2699</v>
      </c>
      <c r="C108" s="52" t="s">
        <v>2693</v>
      </c>
      <c r="D108" s="52" t="s">
        <v>2693</v>
      </c>
      <c r="E108" s="52" t="s">
        <v>359</v>
      </c>
      <c r="F108" s="52" t="s">
        <v>449</v>
      </c>
      <c r="G108" s="90">
        <v>44130</v>
      </c>
      <c r="H108" s="90">
        <v>44144</v>
      </c>
      <c r="I108" s="46">
        <v>44084</v>
      </c>
      <c r="J108" s="65">
        <f t="shared" si="2"/>
        <v>44077</v>
      </c>
      <c r="K108" s="52" t="s">
        <v>333</v>
      </c>
      <c r="L108" s="395" t="s">
        <v>1211</v>
      </c>
      <c r="M108" s="50" t="str">
        <f>VLOOKUP(D108,'PDM NB Portfolio Online'!F:U,16,0)</f>
        <v>Vera Ye2 Bai</v>
      </c>
      <c r="N108" s="45"/>
      <c r="O108" s="45"/>
      <c r="P108" s="45"/>
      <c r="Q108" s="45"/>
      <c r="R108" s="45"/>
      <c r="S108" s="45"/>
      <c r="T108" s="259" t="s">
        <v>3020</v>
      </c>
      <c r="U108" s="259"/>
      <c r="V108" s="259"/>
      <c r="W108" s="45"/>
      <c r="X108" s="45"/>
      <c r="Y108" s="45"/>
      <c r="Z108" s="259" t="s">
        <v>3040</v>
      </c>
      <c r="AA108" s="259" t="s">
        <v>3040</v>
      </c>
      <c r="AB108" s="224" t="s">
        <v>3041</v>
      </c>
      <c r="AC108" s="259" t="s">
        <v>3042</v>
      </c>
      <c r="AD108" s="435" t="s">
        <v>3043</v>
      </c>
      <c r="AE108" s="224" t="s">
        <v>3044</v>
      </c>
      <c r="AF108" s="224" t="s">
        <v>3045</v>
      </c>
      <c r="AG108" s="298" t="s">
        <v>3480</v>
      </c>
      <c r="AH108" s="224" t="s">
        <v>3073</v>
      </c>
      <c r="AI108" s="106" t="s">
        <v>3068</v>
      </c>
      <c r="AJ108" s="106" t="s">
        <v>3069</v>
      </c>
      <c r="AK108" s="233" t="s">
        <v>1192</v>
      </c>
      <c r="AL108" s="225" t="s">
        <v>1189</v>
      </c>
      <c r="AM108" s="233" t="s">
        <v>1189</v>
      </c>
      <c r="AN108" s="45"/>
      <c r="AO108" s="233" t="s">
        <v>1189</v>
      </c>
      <c r="AP108" s="225" t="s">
        <v>1190</v>
      </c>
      <c r="AQ108" s="225" t="s">
        <v>1207</v>
      </c>
      <c r="AR108" s="225" t="s">
        <v>1191</v>
      </c>
      <c r="AS108" s="225" t="s">
        <v>1214</v>
      </c>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5"/>
      <c r="B109" s="85" t="s">
        <v>3359</v>
      </c>
      <c r="C109" s="85" t="s">
        <v>3360</v>
      </c>
      <c r="D109" s="85" t="s">
        <v>3355</v>
      </c>
      <c r="E109" s="52" t="s">
        <v>330</v>
      </c>
      <c r="F109" s="85" t="s">
        <v>3313</v>
      </c>
      <c r="G109" s="211">
        <v>44130</v>
      </c>
      <c r="H109" s="46" t="s">
        <v>1024</v>
      </c>
      <c r="I109" s="456">
        <v>44008</v>
      </c>
      <c r="J109" s="211">
        <f t="shared" si="2"/>
        <v>44001</v>
      </c>
      <c r="K109" s="85" t="s">
        <v>349</v>
      </c>
      <c r="L109" s="85" t="s">
        <v>1187</v>
      </c>
      <c r="M109" s="50" t="str">
        <f>VLOOKUP(D109,'PDM NB Portfolio Online'!F:U,16,0)</f>
        <v>Zeying ZY7 Song</v>
      </c>
      <c r="Z109" s="259" t="s">
        <v>1188</v>
      </c>
      <c r="AA109" s="468" t="s">
        <v>1204</v>
      </c>
      <c r="AB109" s="259" t="s">
        <v>3022</v>
      </c>
      <c r="AC109" s="224" t="s">
        <v>3102</v>
      </c>
      <c r="AD109" s="267" t="s">
        <v>3476</v>
      </c>
      <c r="AE109" s="249" t="s">
        <v>1202</v>
      </c>
      <c r="AF109" s="120"/>
      <c r="AG109" s="120"/>
      <c r="AH109" s="120"/>
      <c r="AI109" s="120"/>
      <c r="AJ109" s="120"/>
      <c r="AK109" s="120"/>
      <c r="AL109" s="120"/>
      <c r="AM109" s="120"/>
      <c r="AN109" s="120"/>
      <c r="AQ109" s="45" t="s">
        <v>317</v>
      </c>
    </row>
    <row r="110" spans="1:104" s="45" customFormat="1" ht="66" hidden="1" customHeight="1">
      <c r="A110" s="255"/>
      <c r="B110" s="358" t="s">
        <v>3357</v>
      </c>
      <c r="C110" s="85" t="s">
        <v>3358</v>
      </c>
      <c r="D110" s="85" t="s">
        <v>3356</v>
      </c>
      <c r="E110" s="52" t="s">
        <v>330</v>
      </c>
      <c r="F110" s="85" t="s">
        <v>3313</v>
      </c>
      <c r="G110" s="211">
        <v>44130</v>
      </c>
      <c r="H110" s="46" t="s">
        <v>1024</v>
      </c>
      <c r="I110" s="211">
        <v>44016</v>
      </c>
      <c r="J110" s="211">
        <f t="shared" si="2"/>
        <v>44009</v>
      </c>
      <c r="K110" s="85" t="s">
        <v>349</v>
      </c>
      <c r="L110" s="85" t="s">
        <v>1187</v>
      </c>
      <c r="M110" s="50" t="str">
        <f>VLOOKUP(D110,'PDM NB Portfolio Online'!F:U,16,0)</f>
        <v>Zeying ZY7 Song</v>
      </c>
      <c r="Z110" s="259" t="s">
        <v>1188</v>
      </c>
      <c r="AA110" s="468" t="s">
        <v>1204</v>
      </c>
      <c r="AB110" s="259" t="s">
        <v>3022</v>
      </c>
      <c r="AC110" s="259" t="s">
        <v>3102</v>
      </c>
      <c r="AD110" s="468" t="s">
        <v>3476</v>
      </c>
      <c r="AE110" s="187" t="s">
        <v>1202</v>
      </c>
      <c r="AF110" s="120"/>
      <c r="AG110" s="120"/>
      <c r="AH110" s="120"/>
      <c r="AI110" s="120"/>
      <c r="AJ110" s="120"/>
      <c r="AK110" s="120"/>
      <c r="AL110" s="120"/>
      <c r="AM110" s="120"/>
      <c r="AN110" s="120"/>
      <c r="AQ110" s="45" t="s">
        <v>317</v>
      </c>
      <c r="AV110" s="75"/>
    </row>
    <row r="111" spans="1:104" s="45" customFormat="1" ht="63.75" hidden="1">
      <c r="A111" s="463"/>
      <c r="B111" s="447" t="s">
        <v>3411</v>
      </c>
      <c r="C111" s="450" t="s">
        <v>3417</v>
      </c>
      <c r="D111" s="450" t="s">
        <v>3417</v>
      </c>
      <c r="E111" s="153" t="s">
        <v>347</v>
      </c>
      <c r="F111" s="450" t="s">
        <v>3422</v>
      </c>
      <c r="G111" s="493">
        <v>44134</v>
      </c>
      <c r="H111" s="493">
        <v>44134</v>
      </c>
      <c r="I111" s="492">
        <v>44095</v>
      </c>
      <c r="J111" s="492">
        <f t="shared" si="2"/>
        <v>44088</v>
      </c>
      <c r="K111" s="492" t="s">
        <v>333</v>
      </c>
      <c r="L111" s="52" t="s">
        <v>1211</v>
      </c>
      <c r="M111" s="474" t="str">
        <f>VLOOKUP(D111,'PDM NB Portfolio Online'!F:U,16,0)</f>
        <v>Peng Peng11 Zhang</v>
      </c>
      <c r="AB111" s="468"/>
      <c r="AC111" s="468" t="s">
        <v>2746</v>
      </c>
      <c r="AD111" s="259" t="s">
        <v>1188</v>
      </c>
      <c r="AE111" s="259" t="s">
        <v>3021</v>
      </c>
      <c r="AF111" s="259" t="s">
        <v>1204</v>
      </c>
      <c r="AG111" s="259" t="s">
        <v>3527</v>
      </c>
      <c r="AH111" s="259" t="s">
        <v>3528</v>
      </c>
      <c r="AI111" s="259" t="s">
        <v>3529</v>
      </c>
      <c r="AJ111" s="259" t="s">
        <v>3530</v>
      </c>
      <c r="AK111" s="259" t="s">
        <v>3531</v>
      </c>
      <c r="AL111" s="259" t="s">
        <v>3450</v>
      </c>
      <c r="AM111" s="258" t="s">
        <v>3035</v>
      </c>
      <c r="AN111" s="468"/>
      <c r="AO111" s="544" t="s">
        <v>3036</v>
      </c>
      <c r="AP111" s="258" t="s">
        <v>3037</v>
      </c>
      <c r="AQ111" s="479" t="s">
        <v>3038</v>
      </c>
      <c r="AR111" s="468"/>
      <c r="AS111" s="468"/>
      <c r="AT111" s="468"/>
      <c r="AU111" s="468"/>
      <c r="AV111" s="468"/>
      <c r="AW111" s="468"/>
      <c r="AX111" s="468"/>
      <c r="AY111" s="468"/>
      <c r="AZ111" s="468"/>
      <c r="BA111" s="468"/>
      <c r="BB111" s="468"/>
      <c r="BC111" s="468"/>
      <c r="BD111" s="468"/>
      <c r="BE111" s="468"/>
      <c r="BF111" s="468"/>
      <c r="BG111" s="468"/>
      <c r="BH111" s="468"/>
      <c r="BI111" s="468"/>
      <c r="BJ111" s="468"/>
      <c r="BK111" s="468"/>
      <c r="BL111" s="468"/>
      <c r="BM111" s="468"/>
      <c r="BN111" s="468"/>
      <c r="BO111" s="468"/>
      <c r="BP111" s="468"/>
      <c r="BQ111" s="468"/>
      <c r="BR111" s="468"/>
      <c r="BS111" s="468"/>
      <c r="BT111" s="468"/>
      <c r="BU111" s="468"/>
      <c r="BV111" s="468"/>
      <c r="BW111" s="468"/>
      <c r="BX111" s="468"/>
      <c r="BY111" s="468"/>
      <c r="BZ111" s="468"/>
      <c r="CA111" s="468"/>
      <c r="CB111" s="468"/>
      <c r="CC111" s="468"/>
      <c r="CD111" s="468"/>
      <c r="CE111" s="468"/>
      <c r="CF111" s="468"/>
      <c r="CG111" s="468"/>
      <c r="CH111" s="468"/>
      <c r="CI111" s="468"/>
      <c r="CJ111" s="468"/>
      <c r="CK111" s="468"/>
      <c r="CL111" s="468"/>
      <c r="CM111" s="468"/>
      <c r="CN111" s="468"/>
      <c r="CO111" s="468"/>
      <c r="CP111" s="468"/>
      <c r="CQ111" s="468"/>
      <c r="CR111" s="468"/>
      <c r="CS111" s="468"/>
      <c r="CT111" s="468"/>
      <c r="CU111" s="468"/>
      <c r="CV111" s="468"/>
      <c r="CW111" s="468"/>
      <c r="CX111" s="468"/>
      <c r="CY111" s="468"/>
      <c r="CZ111" s="468"/>
    </row>
    <row r="112" spans="1:104" s="45" customFormat="1" ht="76.5" hidden="1">
      <c r="A112" s="255"/>
      <c r="B112" s="61" t="s">
        <v>3409</v>
      </c>
      <c r="C112" s="63" t="s">
        <v>3337</v>
      </c>
      <c r="D112" s="63" t="s">
        <v>3337</v>
      </c>
      <c r="E112" s="63" t="s">
        <v>359</v>
      </c>
      <c r="F112" s="63" t="s">
        <v>449</v>
      </c>
      <c r="G112" s="115">
        <v>44135</v>
      </c>
      <c r="H112" s="115">
        <v>44149</v>
      </c>
      <c r="I112" s="115">
        <v>44093</v>
      </c>
      <c r="J112" s="46">
        <v>44086</v>
      </c>
      <c r="K112" s="63" t="s">
        <v>1087</v>
      </c>
      <c r="L112" s="52" t="s">
        <v>1211</v>
      </c>
      <c r="M112" s="50" t="str">
        <f>VLOOKUP(D112,'PDM NB Portfolio Online'!F:U,16,0)</f>
        <v>Zeying ZY7 Song</v>
      </c>
      <c r="Z112" s="478" t="s">
        <v>1217</v>
      </c>
      <c r="AA112" s="259" t="s">
        <v>1188</v>
      </c>
      <c r="AB112" s="259" t="s">
        <v>3021</v>
      </c>
      <c r="AC112" s="259" t="s">
        <v>1204</v>
      </c>
      <c r="AD112" s="259" t="s">
        <v>3022</v>
      </c>
      <c r="AE112" s="435" t="s">
        <v>3023</v>
      </c>
      <c r="AF112" s="259" t="s">
        <v>3102</v>
      </c>
      <c r="AG112" s="259" t="s">
        <v>3025</v>
      </c>
      <c r="AH112" s="468" t="s">
        <v>3476</v>
      </c>
      <c r="AI112" s="258" t="s">
        <v>3338</v>
      </c>
      <c r="AJ112" s="258" t="s">
        <v>3339</v>
      </c>
      <c r="AK112" s="225" t="s">
        <v>3340</v>
      </c>
      <c r="AL112" s="225" t="s">
        <v>1192</v>
      </c>
      <c r="AM112" s="225" t="s">
        <v>1189</v>
      </c>
      <c r="AN112" s="225"/>
      <c r="AO112" s="225" t="s">
        <v>1189</v>
      </c>
      <c r="AP112" s="225" t="s">
        <v>1190</v>
      </c>
      <c r="AQ112" s="225" t="s">
        <v>1207</v>
      </c>
      <c r="AR112" s="225" t="s">
        <v>1191</v>
      </c>
      <c r="AS112" s="225" t="s">
        <v>1214</v>
      </c>
    </row>
    <row r="113" spans="1:16384" s="45" customFormat="1" ht="63.75" hidden="1">
      <c r="A113" s="85"/>
      <c r="B113" s="74" t="s">
        <v>2068</v>
      </c>
      <c r="C113" s="52" t="s">
        <v>2280</v>
      </c>
      <c r="D113" s="52" t="s">
        <v>2076</v>
      </c>
      <c r="E113" s="52" t="s">
        <v>330</v>
      </c>
      <c r="F113" s="52" t="s">
        <v>385</v>
      </c>
      <c r="G113" s="184">
        <v>44180</v>
      </c>
      <c r="H113" s="46">
        <v>44180</v>
      </c>
      <c r="I113" s="184">
        <v>44117</v>
      </c>
      <c r="J113" s="108">
        <v>44117</v>
      </c>
      <c r="K113" s="52" t="s">
        <v>333</v>
      </c>
      <c r="L113" s="52" t="s">
        <v>1211</v>
      </c>
      <c r="M113" s="50" t="str">
        <f>VLOOKUP(D113,'PDM NB Portfolio Online'!F:U,16,0)</f>
        <v>Mandy Yue7 Ma</v>
      </c>
      <c r="Q113" s="263"/>
      <c r="R113" s="263"/>
      <c r="S113" s="263"/>
      <c r="T113" s="263"/>
      <c r="U113" s="263"/>
      <c r="V113" s="85"/>
      <c r="W113" s="262"/>
      <c r="X113" s="217" t="s">
        <v>3048</v>
      </c>
      <c r="Y113" s="263"/>
      <c r="Z113" s="262"/>
      <c r="AA113" s="259" t="s">
        <v>1188</v>
      </c>
      <c r="AB113" s="259" t="s">
        <v>3021</v>
      </c>
      <c r="AC113" s="259" t="s">
        <v>1204</v>
      </c>
      <c r="AD113" s="259" t="s">
        <v>3022</v>
      </c>
      <c r="AE113" s="259" t="s">
        <v>3023</v>
      </c>
      <c r="AF113" s="217" t="s">
        <v>1188</v>
      </c>
      <c r="AG113" s="217" t="s">
        <v>3021</v>
      </c>
      <c r="AH113" s="217" t="s">
        <v>1204</v>
      </c>
      <c r="AI113" s="217" t="s">
        <v>3022</v>
      </c>
      <c r="AJ113" s="217" t="s">
        <v>3049</v>
      </c>
      <c r="AK113" s="217" t="s">
        <v>3103</v>
      </c>
      <c r="AL113" s="217" t="s">
        <v>3025</v>
      </c>
      <c r="AM113" s="217" t="s">
        <v>1199</v>
      </c>
      <c r="AN113" s="217" t="s">
        <v>3047</v>
      </c>
      <c r="AO113" s="218" t="s">
        <v>3640</v>
      </c>
      <c r="AP113" s="225" t="s">
        <v>1205</v>
      </c>
      <c r="AQ113" s="233" t="s">
        <v>1194</v>
      </c>
      <c r="AR113" s="225" t="s">
        <v>1192</v>
      </c>
      <c r="AS113" s="225" t="s">
        <v>1189</v>
      </c>
      <c r="AT113" s="225" t="s">
        <v>1189</v>
      </c>
      <c r="AU113" s="225" t="s">
        <v>1190</v>
      </c>
      <c r="AV113" s="225" t="s">
        <v>1193</v>
      </c>
      <c r="AW113" s="225" t="s">
        <v>1191</v>
      </c>
      <c r="AX113" s="225" t="s">
        <v>2094</v>
      </c>
    </row>
    <row r="114" spans="1:16384" s="120" customFormat="1" ht="90" hidden="1">
      <c r="B114" s="170" t="s">
        <v>2830</v>
      </c>
      <c r="C114" s="170" t="s">
        <v>2831</v>
      </c>
      <c r="D114" s="170" t="s">
        <v>2835</v>
      </c>
      <c r="E114" s="170" t="s">
        <v>330</v>
      </c>
      <c r="F114" s="170" t="s">
        <v>385</v>
      </c>
      <c r="G114" s="108">
        <v>44138</v>
      </c>
      <c r="H114" s="46">
        <v>44138</v>
      </c>
      <c r="I114" s="108">
        <v>44082</v>
      </c>
      <c r="J114" s="108">
        <v>44075</v>
      </c>
      <c r="K114" s="170" t="s">
        <v>333</v>
      </c>
      <c r="L114" s="395" t="s">
        <v>1211</v>
      </c>
      <c r="M114" s="243" t="str">
        <f>VLOOKUP(D114,'PDM NB Portfolio Online'!F:U,16,0)</f>
        <v>Siyu SY5 Feng</v>
      </c>
      <c r="W114" s="298" t="s">
        <v>3048</v>
      </c>
      <c r="X114" s="106"/>
      <c r="Y114" s="106"/>
      <c r="Z114" s="224" t="s">
        <v>1188</v>
      </c>
      <c r="AA114" s="224" t="s">
        <v>3021</v>
      </c>
      <c r="AB114" s="224" t="s">
        <v>1204</v>
      </c>
      <c r="AC114" s="224" t="s">
        <v>3022</v>
      </c>
      <c r="AD114" s="224" t="s">
        <v>3023</v>
      </c>
      <c r="AE114" s="224" t="s">
        <v>3103</v>
      </c>
      <c r="AF114" s="170" t="s">
        <v>3102</v>
      </c>
      <c r="AG114" s="106" t="s">
        <v>3486</v>
      </c>
      <c r="AH114" s="106" t="s">
        <v>3267</v>
      </c>
      <c r="AI114" s="106" t="s">
        <v>3268</v>
      </c>
      <c r="AJ114" s="106" t="s">
        <v>3269</v>
      </c>
      <c r="AK114" s="235" t="s">
        <v>1192</v>
      </c>
      <c r="AL114" s="235" t="s">
        <v>1189</v>
      </c>
      <c r="AM114" s="235" t="s">
        <v>1189</v>
      </c>
      <c r="AO114" s="231" t="s">
        <v>1190</v>
      </c>
      <c r="AP114" s="231" t="s">
        <v>1193</v>
      </c>
      <c r="AQ114" s="231" t="s">
        <v>1191</v>
      </c>
      <c r="AR114" s="231" t="s">
        <v>2094</v>
      </c>
    </row>
    <row r="115" spans="1:16384" s="120" customFormat="1" ht="90" hidden="1">
      <c r="B115" s="170" t="s">
        <v>2830</v>
      </c>
      <c r="C115" s="170" t="s">
        <v>2832</v>
      </c>
      <c r="D115" s="170" t="s">
        <v>2836</v>
      </c>
      <c r="E115" s="170" t="s">
        <v>330</v>
      </c>
      <c r="F115" s="170" t="s">
        <v>385</v>
      </c>
      <c r="G115" s="184">
        <v>44138</v>
      </c>
      <c r="H115" s="184">
        <v>44138</v>
      </c>
      <c r="I115" s="184">
        <v>44082</v>
      </c>
      <c r="J115" s="184">
        <v>44075</v>
      </c>
      <c r="K115" s="170" t="s">
        <v>333</v>
      </c>
      <c r="L115" s="170" t="s">
        <v>1211</v>
      </c>
      <c r="M115" s="243" t="str">
        <f>VLOOKUP(D115,'PDM NB Portfolio Online'!F:U,16,0)</f>
        <v>Chuang Chuang1 Cui</v>
      </c>
      <c r="W115" s="298" t="s">
        <v>3048</v>
      </c>
      <c r="X115" s="106"/>
      <c r="Y115" s="106"/>
      <c r="Z115" s="224" t="s">
        <v>1188</v>
      </c>
      <c r="AA115" s="224" t="s">
        <v>3021</v>
      </c>
      <c r="AB115" s="224" t="s">
        <v>1204</v>
      </c>
      <c r="AC115" s="224" t="s">
        <v>3022</v>
      </c>
      <c r="AD115" s="224" t="s">
        <v>3023</v>
      </c>
      <c r="AE115" s="224" t="s">
        <v>3103</v>
      </c>
      <c r="AF115" s="170" t="s">
        <v>3102</v>
      </c>
      <c r="AG115" s="106" t="s">
        <v>3486</v>
      </c>
      <c r="AH115" s="106" t="s">
        <v>3267</v>
      </c>
      <c r="AI115" s="106" t="s">
        <v>3268</v>
      </c>
      <c r="AJ115" s="106" t="s">
        <v>3269</v>
      </c>
      <c r="AK115" s="235" t="s">
        <v>1192</v>
      </c>
      <c r="AL115" s="235" t="s">
        <v>1189</v>
      </c>
      <c r="AM115" s="235" t="s">
        <v>1189</v>
      </c>
      <c r="AO115" s="231" t="s">
        <v>1190</v>
      </c>
      <c r="AP115" s="231" t="s">
        <v>1193</v>
      </c>
      <c r="AQ115" s="231" t="s">
        <v>1191</v>
      </c>
      <c r="AR115" s="231" t="s">
        <v>2094</v>
      </c>
    </row>
    <row r="116" spans="1:16384" s="120" customFormat="1" ht="76.5" hidden="1">
      <c r="B116" s="170" t="s">
        <v>2830</v>
      </c>
      <c r="C116" s="170" t="s">
        <v>2833</v>
      </c>
      <c r="D116" s="170" t="s">
        <v>2837</v>
      </c>
      <c r="E116" s="170" t="s">
        <v>330</v>
      </c>
      <c r="F116" s="170" t="s">
        <v>385</v>
      </c>
      <c r="G116" s="184">
        <v>44138</v>
      </c>
      <c r="H116" s="184" t="s">
        <v>1024</v>
      </c>
      <c r="I116" s="184">
        <v>44082</v>
      </c>
      <c r="J116" s="184">
        <v>44075</v>
      </c>
      <c r="K116" s="170" t="s">
        <v>349</v>
      </c>
      <c r="L116" s="395" t="s">
        <v>1211</v>
      </c>
      <c r="M116" s="243" t="str">
        <f>VLOOKUP(D116,'PDM NB Portfolio Online'!F:U,16,0)</f>
        <v>Siyu SY5 Feng</v>
      </c>
      <c r="W116" s="298" t="s">
        <v>3048</v>
      </c>
      <c r="X116" s="85"/>
      <c r="Y116" s="85"/>
      <c r="Z116" s="224" t="s">
        <v>1188</v>
      </c>
      <c r="AA116" s="224" t="s">
        <v>3021</v>
      </c>
      <c r="AB116" s="224" t="s">
        <v>1204</v>
      </c>
      <c r="AC116" s="224" t="s">
        <v>3022</v>
      </c>
      <c r="AD116" s="224" t="s">
        <v>3023</v>
      </c>
      <c r="AE116" s="224" t="s">
        <v>3103</v>
      </c>
      <c r="AF116" s="52" t="s">
        <v>3102</v>
      </c>
      <c r="AG116" s="85" t="s">
        <v>3486</v>
      </c>
      <c r="AH116" s="85" t="s">
        <v>3047</v>
      </c>
      <c r="AI116" s="85" t="s">
        <v>320</v>
      </c>
      <c r="AJ116" s="85" t="s">
        <v>319</v>
      </c>
      <c r="AN116" s="45"/>
      <c r="AO116" s="45"/>
      <c r="AP116" s="45"/>
      <c r="AQ116" s="45"/>
      <c r="AR116" s="45" t="s">
        <v>317</v>
      </c>
    </row>
    <row r="117" spans="1:16384" s="120" customFormat="1" ht="76.5" hidden="1" customHeight="1">
      <c r="B117" s="170" t="s">
        <v>2830</v>
      </c>
      <c r="C117" s="170" t="s">
        <v>2834</v>
      </c>
      <c r="D117" s="170" t="s">
        <v>2838</v>
      </c>
      <c r="E117" s="170" t="s">
        <v>330</v>
      </c>
      <c r="F117" s="170" t="s">
        <v>385</v>
      </c>
      <c r="G117" s="46">
        <v>44138</v>
      </c>
      <c r="H117" s="46" t="s">
        <v>1024</v>
      </c>
      <c r="I117" s="46">
        <v>44082</v>
      </c>
      <c r="J117" s="46">
        <v>44075</v>
      </c>
      <c r="K117" s="170" t="s">
        <v>349</v>
      </c>
      <c r="L117" s="325" t="s">
        <v>1211</v>
      </c>
      <c r="M117" s="243" t="str">
        <f>VLOOKUP(D117,'PDM NB Portfolio Online'!F:U,16,0)</f>
        <v>Chuang Chuang1 Cui</v>
      </c>
      <c r="W117" s="435" t="s">
        <v>3048</v>
      </c>
      <c r="X117" s="85"/>
      <c r="Y117" s="85"/>
      <c r="Z117" s="224" t="s">
        <v>1188</v>
      </c>
      <c r="AA117" s="224" t="s">
        <v>3021</v>
      </c>
      <c r="AB117" s="224" t="s">
        <v>1204</v>
      </c>
      <c r="AC117" s="224" t="s">
        <v>3022</v>
      </c>
      <c r="AD117" s="224" t="s">
        <v>3023</v>
      </c>
      <c r="AE117" s="224" t="s">
        <v>3103</v>
      </c>
      <c r="AF117" s="170" t="s">
        <v>3102</v>
      </c>
      <c r="AG117" s="106" t="s">
        <v>3486</v>
      </c>
      <c r="AH117" s="106" t="s">
        <v>3047</v>
      </c>
      <c r="AI117" s="85" t="s">
        <v>320</v>
      </c>
      <c r="AJ117" s="85" t="s">
        <v>319</v>
      </c>
      <c r="AK117" s="45"/>
      <c r="AL117" s="45"/>
      <c r="AM117" s="45"/>
      <c r="AQ117" s="45"/>
      <c r="AR117" s="45" t="s">
        <v>317</v>
      </c>
      <c r="AS117" s="45"/>
      <c r="AT117" s="45"/>
      <c r="AU117" s="45"/>
    </row>
    <row r="118" spans="1:16384" s="120" customFormat="1" ht="90" hidden="1">
      <c r="A118" s="45"/>
      <c r="B118" s="494" t="s">
        <v>3167</v>
      </c>
      <c r="C118" s="494" t="s">
        <v>3084</v>
      </c>
      <c r="D118" s="494" t="s">
        <v>3084</v>
      </c>
      <c r="E118" s="170" t="s">
        <v>359</v>
      </c>
      <c r="F118" s="193" t="s">
        <v>1086</v>
      </c>
      <c r="G118" s="574">
        <v>44142</v>
      </c>
      <c r="H118" s="240">
        <v>44156</v>
      </c>
      <c r="I118" s="114">
        <v>44088</v>
      </c>
      <c r="J118" s="223">
        <f>I118-7</f>
        <v>44081</v>
      </c>
      <c r="K118" s="208" t="s">
        <v>333</v>
      </c>
      <c r="L118" s="170" t="s">
        <v>1211</v>
      </c>
      <c r="M118" s="243" t="str">
        <f>VLOOKUP(D118,'PDM NB Portfolio Online'!F:U,16,0)</f>
        <v>Mandy Yue7 Ma</v>
      </c>
      <c r="U118" s="249" t="s">
        <v>1215</v>
      </c>
      <c r="V118" s="106"/>
      <c r="W118" s="259" t="s">
        <v>1188</v>
      </c>
      <c r="X118" s="259" t="s">
        <v>3021</v>
      </c>
      <c r="Y118" s="45"/>
      <c r="AA118" s="224" t="s">
        <v>3040</v>
      </c>
      <c r="AB118" s="224" t="s">
        <v>3040</v>
      </c>
      <c r="AC118" s="224" t="s">
        <v>1204</v>
      </c>
      <c r="AD118" s="224" t="s">
        <v>3022</v>
      </c>
      <c r="AE118" s="224" t="s">
        <v>3023</v>
      </c>
      <c r="AF118" s="259" t="s">
        <v>3025</v>
      </c>
      <c r="AG118" s="296" t="s">
        <v>3523</v>
      </c>
      <c r="AH118" s="296" t="s">
        <v>3578</v>
      </c>
      <c r="AI118" s="153" t="s">
        <v>3581</v>
      </c>
      <c r="AJ118" s="483" t="s">
        <v>3579</v>
      </c>
      <c r="AK118" s="483" t="s">
        <v>3580</v>
      </c>
      <c r="AL118" s="231" t="s">
        <v>1189</v>
      </c>
      <c r="AM118" s="231" t="s">
        <v>1189</v>
      </c>
      <c r="AO118" s="540" t="s">
        <v>1189</v>
      </c>
      <c r="AP118" s="231" t="s">
        <v>1190</v>
      </c>
      <c r="AQ118" s="231" t="s">
        <v>2932</v>
      </c>
      <c r="AR118" s="231" t="s">
        <v>1191</v>
      </c>
      <c r="AT118" s="231" t="s">
        <v>1214</v>
      </c>
    </row>
    <row r="119" spans="1:16384" s="120" customFormat="1" ht="76.5" hidden="1">
      <c r="A119" s="464"/>
      <c r="B119" s="221" t="s">
        <v>1955</v>
      </c>
      <c r="C119" s="170" t="s">
        <v>2752</v>
      </c>
      <c r="D119" s="170" t="s">
        <v>1956</v>
      </c>
      <c r="E119" s="170" t="s">
        <v>347</v>
      </c>
      <c r="F119" s="170" t="s">
        <v>374</v>
      </c>
      <c r="G119" s="184">
        <v>44145</v>
      </c>
      <c r="H119" s="184">
        <v>44145</v>
      </c>
      <c r="I119" s="184">
        <v>44096</v>
      </c>
      <c r="J119" s="184">
        <v>44089</v>
      </c>
      <c r="K119" s="170" t="s">
        <v>333</v>
      </c>
      <c r="L119" s="325" t="s">
        <v>1211</v>
      </c>
      <c r="M119" s="243" t="str">
        <f>VLOOKUP(D119,'PDM NB Portfolio Online'!F:U,16,0)</f>
        <v>Peng Peng11 Zhang</v>
      </c>
      <c r="N119" s="106"/>
      <c r="O119" s="106"/>
      <c r="P119" s="106"/>
      <c r="Q119" s="106"/>
      <c r="R119" s="106"/>
      <c r="S119" s="106"/>
      <c r="W119" s="45"/>
      <c r="X119" s="85"/>
      <c r="Y119" s="301" t="s">
        <v>1217</v>
      </c>
      <c r="AA119" s="106"/>
      <c r="AB119" s="224" t="s">
        <v>1188</v>
      </c>
      <c r="AC119" s="224" t="s">
        <v>3021</v>
      </c>
      <c r="AD119" s="224" t="s">
        <v>1204</v>
      </c>
      <c r="AE119" s="224" t="s">
        <v>3022</v>
      </c>
      <c r="AF119" s="431" t="s">
        <v>3023</v>
      </c>
      <c r="AG119" s="259" t="s">
        <v>3024</v>
      </c>
      <c r="AH119" s="259" t="s">
        <v>3025</v>
      </c>
      <c r="AI119" s="259" t="s">
        <v>3485</v>
      </c>
      <c r="AJ119" s="259" t="s">
        <v>3074</v>
      </c>
      <c r="AK119" s="106" t="s">
        <v>3071</v>
      </c>
      <c r="AL119" s="106" t="s">
        <v>3057</v>
      </c>
      <c r="AM119" s="231" t="s">
        <v>1189</v>
      </c>
      <c r="AN119" s="106"/>
      <c r="AO119" s="231" t="s">
        <v>1189</v>
      </c>
      <c r="AP119" s="231" t="s">
        <v>1190</v>
      </c>
      <c r="AQ119" s="231" t="s">
        <v>1193</v>
      </c>
      <c r="AR119" s="231" t="s">
        <v>1191</v>
      </c>
      <c r="AS119" s="231" t="s">
        <v>2110</v>
      </c>
    </row>
    <row r="120" spans="1:16384" s="120" customFormat="1" ht="76.5" hidden="1">
      <c r="A120" s="106"/>
      <c r="B120" s="221" t="s">
        <v>1951</v>
      </c>
      <c r="C120" s="193" t="s">
        <v>2751</v>
      </c>
      <c r="D120" s="170" t="s">
        <v>1952</v>
      </c>
      <c r="E120" s="170" t="s">
        <v>347</v>
      </c>
      <c r="F120" s="170" t="s">
        <v>374</v>
      </c>
      <c r="G120" s="46">
        <v>44145</v>
      </c>
      <c r="H120" s="46">
        <v>44145</v>
      </c>
      <c r="I120" s="46">
        <v>44096</v>
      </c>
      <c r="J120" s="46">
        <v>44089</v>
      </c>
      <c r="K120" s="170" t="s">
        <v>333</v>
      </c>
      <c r="L120" s="170" t="s">
        <v>1211</v>
      </c>
      <c r="M120" s="243" t="str">
        <f>VLOOKUP(D120,'PDM NB Portfolio Online'!F:U,16,0)</f>
        <v>Vera Ye2 Bai</v>
      </c>
      <c r="N120" s="106"/>
      <c r="O120" s="106"/>
      <c r="P120" s="106"/>
      <c r="Q120" s="106"/>
      <c r="R120" s="106"/>
      <c r="S120" s="106"/>
      <c r="X120" s="106"/>
      <c r="Y120" s="477" t="s">
        <v>1217</v>
      </c>
      <c r="AA120" s="106"/>
      <c r="AB120" s="224" t="s">
        <v>1188</v>
      </c>
      <c r="AC120" s="224" t="s">
        <v>3021</v>
      </c>
      <c r="AD120" s="224" t="s">
        <v>1204</v>
      </c>
      <c r="AE120" s="224" t="s">
        <v>3022</v>
      </c>
      <c r="AF120" s="482" t="s">
        <v>3023</v>
      </c>
      <c r="AG120" s="224" t="s">
        <v>3024</v>
      </c>
      <c r="AH120" s="224" t="s">
        <v>3025</v>
      </c>
      <c r="AI120" s="224" t="s">
        <v>3485</v>
      </c>
      <c r="AJ120" s="224" t="s">
        <v>3074</v>
      </c>
      <c r="AK120" s="106" t="s">
        <v>3071</v>
      </c>
      <c r="AL120" s="262" t="s">
        <v>3057</v>
      </c>
      <c r="AM120" s="328" t="s">
        <v>1189</v>
      </c>
      <c r="AN120" s="328"/>
      <c r="AO120" s="328" t="s">
        <v>1189</v>
      </c>
      <c r="AP120" s="328" t="s">
        <v>1190</v>
      </c>
      <c r="AQ120" s="328" t="s">
        <v>1193</v>
      </c>
      <c r="AR120" s="328" t="s">
        <v>1191</v>
      </c>
      <c r="AS120" s="328" t="s">
        <v>2110</v>
      </c>
      <c r="AT120" s="263"/>
      <c r="AU120" s="263"/>
      <c r="AZ120" s="45"/>
      <c r="BA120" s="45"/>
      <c r="BB120" s="45"/>
      <c r="BC120" s="45"/>
      <c r="BD120" s="45"/>
      <c r="BE120" s="45"/>
    </row>
    <row r="121" spans="1:16384" s="120" customFormat="1" ht="63.75" hidden="1">
      <c r="A121" s="251"/>
      <c r="B121" s="280" t="s">
        <v>1951</v>
      </c>
      <c r="C121" s="280" t="s">
        <v>3261</v>
      </c>
      <c r="D121" s="280" t="s">
        <v>3262</v>
      </c>
      <c r="E121" s="170" t="s">
        <v>347</v>
      </c>
      <c r="F121" s="170" t="s">
        <v>374</v>
      </c>
      <c r="G121" s="184">
        <v>44145</v>
      </c>
      <c r="H121" s="184"/>
      <c r="I121" s="184">
        <v>44096</v>
      </c>
      <c r="J121" s="184">
        <v>44089</v>
      </c>
      <c r="K121" s="170" t="s">
        <v>349</v>
      </c>
      <c r="L121" s="325" t="s">
        <v>1211</v>
      </c>
      <c r="M121" s="243" t="str">
        <f>VLOOKUP(D121,'PDM NB Portfolio Online'!F:U,16,0)</f>
        <v>Vera Ye2 Bai</v>
      </c>
      <c r="N121" s="47"/>
      <c r="O121" s="47"/>
      <c r="P121" s="47"/>
      <c r="Q121" s="47"/>
      <c r="Y121" s="477" t="s">
        <v>1217</v>
      </c>
      <c r="AA121" s="106"/>
      <c r="AB121" s="224" t="s">
        <v>1188</v>
      </c>
      <c r="AC121" s="224" t="s">
        <v>3021</v>
      </c>
      <c r="AD121" s="224" t="s">
        <v>1204</v>
      </c>
      <c r="AE121" s="224" t="s">
        <v>3022</v>
      </c>
      <c r="AF121" s="298" t="s">
        <v>3023</v>
      </c>
      <c r="AG121" s="224" t="s">
        <v>3024</v>
      </c>
      <c r="AH121" s="224" t="s">
        <v>3025</v>
      </c>
      <c r="AI121" s="120" t="s">
        <v>3476</v>
      </c>
      <c r="AJ121" s="253" t="s">
        <v>3047</v>
      </c>
      <c r="AK121" s="253" t="s">
        <v>320</v>
      </c>
      <c r="AL121" s="253" t="s">
        <v>319</v>
      </c>
      <c r="AS121" s="120" t="s">
        <v>317</v>
      </c>
    </row>
    <row r="122" spans="1:16384" s="120" customFormat="1" ht="76.5" hidden="1">
      <c r="A122" s="251"/>
      <c r="B122" s="170" t="s">
        <v>2815</v>
      </c>
      <c r="C122" s="170" t="s">
        <v>2816</v>
      </c>
      <c r="D122" s="170" t="s">
        <v>2817</v>
      </c>
      <c r="E122" s="170" t="s">
        <v>330</v>
      </c>
      <c r="F122" s="221" t="s">
        <v>338</v>
      </c>
      <c r="G122" s="184">
        <v>44152</v>
      </c>
      <c r="H122" s="184">
        <v>44152</v>
      </c>
      <c r="I122" s="184">
        <v>44123</v>
      </c>
      <c r="J122" s="184">
        <v>44116</v>
      </c>
      <c r="K122" s="170" t="s">
        <v>1087</v>
      </c>
      <c r="L122" s="221" t="s">
        <v>1211</v>
      </c>
      <c r="M122" s="243" t="str">
        <f>VLOOKUP(D122,'PDM NB Portfolio Online'!F:U,16,0)</f>
        <v>Guangsheng GS5 Xu</v>
      </c>
      <c r="AB122" s="480" t="s">
        <v>1217</v>
      </c>
      <c r="AF122" s="259" t="s">
        <v>1188</v>
      </c>
      <c r="AG122" s="259" t="s">
        <v>3021</v>
      </c>
      <c r="AH122" s="224" t="s">
        <v>1204</v>
      </c>
      <c r="AI122" s="224" t="s">
        <v>3022</v>
      </c>
      <c r="AJ122" s="229" t="s">
        <v>3398</v>
      </c>
      <c r="AK122" s="229" t="s">
        <v>3397</v>
      </c>
      <c r="AL122" s="231" t="s">
        <v>3396</v>
      </c>
      <c r="AM122" s="231" t="s">
        <v>3489</v>
      </c>
      <c r="AN122" s="106" t="s">
        <v>3047</v>
      </c>
      <c r="AO122" s="231" t="s">
        <v>3395</v>
      </c>
      <c r="AP122" s="231" t="s">
        <v>3247</v>
      </c>
      <c r="AQ122" s="231" t="s">
        <v>1190</v>
      </c>
      <c r="AR122" s="231" t="s">
        <v>1193</v>
      </c>
      <c r="AS122" s="231" t="s">
        <v>1191</v>
      </c>
      <c r="AT122" s="231" t="s">
        <v>2110</v>
      </c>
    </row>
    <row r="123" spans="1:16384" s="120" customFormat="1" ht="63.75" hidden="1">
      <c r="B123" s="193" t="s">
        <v>3155</v>
      </c>
      <c r="C123" s="495" t="s">
        <v>3094</v>
      </c>
      <c r="D123" s="494" t="s">
        <v>3094</v>
      </c>
      <c r="E123" s="170" t="s">
        <v>359</v>
      </c>
      <c r="F123" s="193" t="s">
        <v>612</v>
      </c>
      <c r="G123" s="184">
        <v>44165</v>
      </c>
      <c r="H123" s="184">
        <v>44179</v>
      </c>
      <c r="I123" s="500">
        <v>44123</v>
      </c>
      <c r="J123" s="184">
        <f>I123-7</f>
        <v>44116</v>
      </c>
      <c r="K123" s="208" t="s">
        <v>333</v>
      </c>
      <c r="L123" s="170" t="s">
        <v>1211</v>
      </c>
      <c r="M123" s="243" t="str">
        <f>VLOOKUP(D123,'PDM NB Portfolio Online'!F:U,16,0)</f>
        <v>Mandy Yue7 Ma</v>
      </c>
      <c r="AC123" s="224" t="s">
        <v>3020</v>
      </c>
      <c r="AD123" s="224"/>
      <c r="AE123" s="224"/>
      <c r="AF123" s="259" t="s">
        <v>3040</v>
      </c>
      <c r="AG123" s="259" t="s">
        <v>3040</v>
      </c>
      <c r="AH123" s="224" t="s">
        <v>3041</v>
      </c>
      <c r="AI123" s="224" t="s">
        <v>3042</v>
      </c>
      <c r="AJ123" s="224" t="s">
        <v>3043</v>
      </c>
      <c r="AK123" s="224" t="s">
        <v>3044</v>
      </c>
      <c r="AL123" s="224" t="s">
        <v>3045</v>
      </c>
      <c r="AM123" s="224" t="s">
        <v>3480</v>
      </c>
      <c r="AN123" s="224" t="s">
        <v>3046</v>
      </c>
      <c r="AO123" s="106" t="s">
        <v>3064</v>
      </c>
      <c r="AP123" s="120" t="s">
        <v>3054</v>
      </c>
      <c r="AQ123" s="235" t="s">
        <v>1194</v>
      </c>
      <c r="AR123" s="235" t="s">
        <v>1192</v>
      </c>
      <c r="AS123" s="231" t="s">
        <v>1189</v>
      </c>
      <c r="AT123" s="231" t="s">
        <v>1189</v>
      </c>
      <c r="AU123" s="231" t="s">
        <v>1190</v>
      </c>
      <c r="AV123" s="231" t="s">
        <v>1207</v>
      </c>
      <c r="AW123" s="231" t="s">
        <v>1191</v>
      </c>
      <c r="AX123" s="231" t="s">
        <v>1214</v>
      </c>
    </row>
    <row r="124" spans="1:16384" s="120" customFormat="1" ht="63.75" hidden="1">
      <c r="A124" s="251"/>
      <c r="B124" s="280" t="s">
        <v>3251</v>
      </c>
      <c r="C124" s="417" t="s">
        <v>3253</v>
      </c>
      <c r="D124" s="417" t="s">
        <v>3253</v>
      </c>
      <c r="E124" s="417" t="s">
        <v>359</v>
      </c>
      <c r="F124" s="280" t="s">
        <v>612</v>
      </c>
      <c r="G124" s="184">
        <v>44165</v>
      </c>
      <c r="H124" s="279" t="s">
        <v>957</v>
      </c>
      <c r="I124" s="58">
        <v>44123</v>
      </c>
      <c r="J124" s="501">
        <f>I124-7</f>
        <v>44116</v>
      </c>
      <c r="K124" s="280" t="s">
        <v>1038</v>
      </c>
      <c r="L124" s="496" t="s">
        <v>1211</v>
      </c>
      <c r="M124" s="418" t="str">
        <f>VLOOKUP(D124,'PDM NB Portfolio Online'!F:U,16,0)</f>
        <v>Siyu SY5 Feng</v>
      </c>
      <c r="AA124" s="252"/>
      <c r="AB124" s="224" t="s">
        <v>1212</v>
      </c>
      <c r="AC124" s="224" t="s">
        <v>3021</v>
      </c>
      <c r="AD124" s="224" t="s">
        <v>3021</v>
      </c>
      <c r="AE124" s="267"/>
      <c r="AF124" s="267"/>
      <c r="AG124" s="224" t="s">
        <v>3021</v>
      </c>
      <c r="AH124" s="224" t="s">
        <v>1204</v>
      </c>
      <c r="AI124" s="224" t="s">
        <v>3023</v>
      </c>
      <c r="AJ124" s="249" t="s">
        <v>3102</v>
      </c>
      <c r="AK124" s="224" t="s">
        <v>3045</v>
      </c>
      <c r="AL124" s="249" t="s">
        <v>3490</v>
      </c>
      <c r="AM124" s="224" t="s">
        <v>3047</v>
      </c>
      <c r="AO124" s="267" t="s">
        <v>320</v>
      </c>
      <c r="AP124" s="267" t="s">
        <v>319</v>
      </c>
      <c r="AQ124" s="267"/>
      <c r="AR124" s="267"/>
      <c r="AS124" s="267" t="s">
        <v>317</v>
      </c>
      <c r="AT124" s="267"/>
      <c r="AU124" s="267"/>
      <c r="AV124" s="267"/>
      <c r="AW124" s="267"/>
      <c r="AX124" s="267"/>
      <c r="AY124" s="267"/>
      <c r="AZ124" s="267"/>
      <c r="BA124" s="267"/>
      <c r="BB124" s="267"/>
      <c r="BC124" s="267"/>
      <c r="BD124" s="267"/>
      <c r="BE124" s="267"/>
      <c r="BF124" s="267"/>
      <c r="BG124" s="267"/>
      <c r="BH124" s="267"/>
      <c r="BI124" s="267"/>
      <c r="BJ124" s="267"/>
      <c r="BK124" s="267"/>
      <c r="BL124" s="267"/>
      <c r="BM124" s="267"/>
      <c r="BN124" s="267"/>
      <c r="BO124" s="267"/>
      <c r="BP124" s="267"/>
      <c r="BQ124" s="267"/>
      <c r="BR124" s="267"/>
      <c r="BS124" s="267"/>
      <c r="BT124" s="267"/>
      <c r="BU124" s="267"/>
      <c r="BV124" s="267"/>
      <c r="BW124" s="267"/>
      <c r="BX124" s="267"/>
      <c r="BY124" s="267"/>
      <c r="BZ124" s="267"/>
      <c r="CA124" s="267"/>
      <c r="CB124" s="267"/>
      <c r="CC124" s="267"/>
      <c r="CD124" s="267"/>
      <c r="CE124" s="267"/>
      <c r="CF124" s="267"/>
      <c r="CG124" s="267"/>
      <c r="CH124" s="267"/>
      <c r="CI124" s="267"/>
      <c r="CJ124" s="267"/>
      <c r="CK124" s="267"/>
      <c r="CL124" s="267"/>
      <c r="CM124" s="267"/>
      <c r="CN124" s="267"/>
      <c r="CO124" s="267"/>
      <c r="CP124" s="267"/>
      <c r="CQ124" s="267"/>
      <c r="CR124" s="267"/>
      <c r="CS124" s="267"/>
      <c r="CT124" s="267"/>
      <c r="CU124" s="267"/>
      <c r="CV124" s="267"/>
      <c r="CW124" s="267"/>
      <c r="CX124" s="267"/>
      <c r="CY124" s="267"/>
      <c r="CZ124" s="267"/>
    </row>
    <row r="125" spans="1:16384" s="120" customFormat="1" ht="105" hidden="1">
      <c r="A125" s="85"/>
      <c r="B125" s="221" t="s">
        <v>2095</v>
      </c>
      <c r="C125" s="170" t="s">
        <v>2275</v>
      </c>
      <c r="D125" s="170" t="s">
        <v>2042</v>
      </c>
      <c r="E125" s="170" t="s">
        <v>330</v>
      </c>
      <c r="F125" s="170" t="s">
        <v>399</v>
      </c>
      <c r="G125" s="108">
        <v>44173</v>
      </c>
      <c r="H125" s="46">
        <v>44173</v>
      </c>
      <c r="I125" s="184">
        <v>44131</v>
      </c>
      <c r="J125" s="184">
        <f>I125-7</f>
        <v>44124</v>
      </c>
      <c r="K125" s="170" t="s">
        <v>333</v>
      </c>
      <c r="L125" s="170" t="s">
        <v>1211</v>
      </c>
      <c r="M125" s="243" t="str">
        <f>VLOOKUP(D125,'PDM NB Portfolio Online'!F:U,16,0)</f>
        <v>Cathy SQ1 Wan</v>
      </c>
      <c r="N125" s="68"/>
      <c r="O125" s="68"/>
      <c r="P125" s="68"/>
      <c r="Q125" s="68"/>
      <c r="R125" s="68"/>
      <c r="S125" s="68"/>
      <c r="T125" s="68"/>
      <c r="U125" s="68"/>
      <c r="AC125" s="224" t="s">
        <v>3048</v>
      </c>
      <c r="AD125" s="106"/>
      <c r="AE125" s="106"/>
      <c r="AF125" s="106"/>
      <c r="AG125" s="224" t="s">
        <v>1188</v>
      </c>
      <c r="AH125" s="224" t="s">
        <v>3021</v>
      </c>
      <c r="AI125" s="224" t="s">
        <v>1204</v>
      </c>
      <c r="AJ125" s="224" t="s">
        <v>3022</v>
      </c>
      <c r="AK125" s="224" t="s">
        <v>3049</v>
      </c>
      <c r="AL125" s="224" t="s">
        <v>3582</v>
      </c>
      <c r="AM125" s="170" t="s">
        <v>3584</v>
      </c>
      <c r="AN125" s="106" t="s">
        <v>3476</v>
      </c>
      <c r="AO125" s="106" t="s">
        <v>3583</v>
      </c>
      <c r="AP125" s="106" t="s">
        <v>3065</v>
      </c>
      <c r="AQ125" s="106" t="s">
        <v>3057</v>
      </c>
      <c r="AR125" s="235" t="s">
        <v>1189</v>
      </c>
      <c r="AS125" s="235" t="s">
        <v>1189</v>
      </c>
      <c r="AT125" s="231" t="s">
        <v>1190</v>
      </c>
      <c r="AU125" s="231" t="s">
        <v>1193</v>
      </c>
      <c r="AV125" s="231" t="s">
        <v>1191</v>
      </c>
      <c r="AW125" s="231" t="s">
        <v>2094</v>
      </c>
      <c r="AX125" s="106"/>
      <c r="AY125" s="106"/>
    </row>
    <row r="126" spans="1:16384" s="120" customFormat="1" ht="90" hidden="1">
      <c r="A126" s="462" t="s">
        <v>3454</v>
      </c>
      <c r="B126" s="502" t="s">
        <v>3255</v>
      </c>
      <c r="C126" s="314" t="s">
        <v>3124</v>
      </c>
      <c r="D126" s="314" t="s">
        <v>3124</v>
      </c>
      <c r="E126" s="314" t="s">
        <v>359</v>
      </c>
      <c r="F126" s="314" t="s">
        <v>497</v>
      </c>
      <c r="G126" s="316">
        <v>44190</v>
      </c>
      <c r="H126" s="316">
        <v>44204</v>
      </c>
      <c r="I126" s="316">
        <v>44151</v>
      </c>
      <c r="J126" s="316">
        <v>44144</v>
      </c>
      <c r="K126" s="317" t="s">
        <v>1087</v>
      </c>
      <c r="L126" s="170" t="s">
        <v>1211</v>
      </c>
      <c r="M126" s="318" t="str">
        <f>VLOOKUP(D126,'PDM NB Portfolio Online'!F:U,16,0)</f>
        <v>Vera Ye2 Bai</v>
      </c>
      <c r="N126"/>
      <c r="O126"/>
      <c r="P126"/>
      <c r="Q126"/>
      <c r="R126"/>
      <c r="S126"/>
      <c r="T126"/>
      <c r="U126"/>
      <c r="Y126" s="319"/>
      <c r="Z126" s="319"/>
      <c r="AA126" s="319"/>
      <c r="AB126" s="319"/>
      <c r="AC126" s="319"/>
      <c r="AD126" s="319"/>
      <c r="AE126" s="319"/>
      <c r="AF126" s="434" t="s">
        <v>3020</v>
      </c>
      <c r="AG126" s="320"/>
      <c r="AH126" s="320"/>
      <c r="AI126" s="320" t="s">
        <v>3040</v>
      </c>
      <c r="AJ126" s="320" t="s">
        <v>3040</v>
      </c>
      <c r="AK126" s="320" t="s">
        <v>3041</v>
      </c>
      <c r="AL126" s="320" t="s">
        <v>3042</v>
      </c>
      <c r="AM126" s="320" t="s">
        <v>3043</v>
      </c>
      <c r="AN126" s="319"/>
      <c r="AO126" s="320" t="s">
        <v>3044</v>
      </c>
      <c r="AP126" s="320" t="s">
        <v>1198</v>
      </c>
      <c r="AQ126" s="320" t="s">
        <v>3480</v>
      </c>
      <c r="AR126" s="321" t="s">
        <v>3272</v>
      </c>
      <c r="AS126" s="322" t="s">
        <v>3271</v>
      </c>
      <c r="AT126" s="322" t="s">
        <v>3270</v>
      </c>
      <c r="AU126" s="322" t="s">
        <v>1192</v>
      </c>
      <c r="AV126" s="323" t="s">
        <v>1189</v>
      </c>
      <c r="AW126" s="323" t="s">
        <v>1189</v>
      </c>
      <c r="AX126" s="323" t="s">
        <v>1190</v>
      </c>
      <c r="AY126" s="323" t="s">
        <v>1207</v>
      </c>
      <c r="AZ126" s="323" t="s">
        <v>1191</v>
      </c>
      <c r="BA126" s="323" t="s">
        <v>1214</v>
      </c>
      <c r="BB126" s="319"/>
      <c r="BC126" s="319"/>
      <c r="BD126" s="319"/>
      <c r="BE126" s="319"/>
      <c r="BF126" s="319"/>
      <c r="BG126" s="319"/>
      <c r="BH126" s="319"/>
      <c r="BI126" s="319"/>
      <c r="BJ126" s="319"/>
      <c r="BK126" s="319"/>
      <c r="BL126" s="319"/>
      <c r="BM126" s="319"/>
      <c r="BN126" s="319"/>
      <c r="BO126" s="319"/>
      <c r="BP126" s="319"/>
      <c r="BQ126" s="319"/>
      <c r="BR126" s="319"/>
      <c r="BS126" s="319"/>
      <c r="BT126" s="319"/>
      <c r="BU126" s="319"/>
      <c r="BV126" s="319"/>
      <c r="BW126" s="319"/>
      <c r="BX126" s="319"/>
      <c r="BY126" s="319"/>
      <c r="BZ126" s="319"/>
      <c r="CA126" s="319"/>
      <c r="CB126" s="319"/>
      <c r="CC126" s="319"/>
      <c r="CD126" s="319"/>
      <c r="CE126" s="319"/>
      <c r="CF126" s="319"/>
      <c r="CG126" s="319"/>
      <c r="CH126" s="319"/>
      <c r="CI126" s="319"/>
      <c r="CJ126" s="319"/>
      <c r="CK126" s="319"/>
      <c r="CL126" s="319"/>
      <c r="CM126" s="319"/>
      <c r="CN126" s="319"/>
      <c r="CO126" s="319"/>
      <c r="CP126" s="319"/>
      <c r="CQ126" s="319"/>
      <c r="CR126" s="319"/>
      <c r="CS126" s="319"/>
      <c r="CT126" s="319"/>
      <c r="CU126" s="319"/>
      <c r="CV126" s="319"/>
      <c r="CW126" s="319"/>
      <c r="CX126" s="319"/>
      <c r="CY126" s="319"/>
      <c r="CZ126" s="319"/>
      <c r="DA126" s="319"/>
      <c r="DB126" s="319"/>
      <c r="DC126" s="319"/>
      <c r="DD126" s="319"/>
      <c r="DE126" s="319"/>
      <c r="DF126" s="319"/>
      <c r="DG126" s="319"/>
      <c r="DH126" s="319"/>
      <c r="DI126" s="319"/>
      <c r="DJ126" s="319"/>
      <c r="DK126" s="319"/>
      <c r="DL126" s="319"/>
      <c r="DM126" s="319"/>
      <c r="DN126" s="319"/>
      <c r="DO126" s="319"/>
      <c r="DP126" s="319"/>
      <c r="DQ126" s="319"/>
      <c r="DR126" s="319"/>
      <c r="DS126" s="319"/>
      <c r="DT126" s="319"/>
      <c r="DU126" s="319"/>
      <c r="DV126" s="319"/>
      <c r="DW126" s="319"/>
      <c r="DX126" s="319"/>
      <c r="DY126" s="319"/>
      <c r="DZ126" s="319"/>
      <c r="EA126" s="319"/>
      <c r="EB126" s="319"/>
      <c r="EC126" s="319"/>
      <c r="ED126" s="319"/>
      <c r="EE126" s="319"/>
      <c r="EF126" s="319"/>
      <c r="EG126" s="319"/>
      <c r="EH126" s="319"/>
      <c r="EI126" s="319"/>
      <c r="EJ126" s="319"/>
      <c r="EK126" s="319"/>
      <c r="EL126" s="319"/>
      <c r="EM126" s="319"/>
      <c r="EN126" s="319"/>
      <c r="EO126" s="319"/>
      <c r="EP126" s="319"/>
      <c r="EQ126" s="319"/>
      <c r="ER126" s="319"/>
      <c r="ES126" s="319"/>
      <c r="ET126" s="319"/>
      <c r="EU126" s="319"/>
      <c r="EV126" s="319"/>
      <c r="EW126" s="319"/>
      <c r="EX126" s="319"/>
      <c r="EY126" s="319"/>
      <c r="EZ126" s="319"/>
      <c r="FA126" s="319"/>
      <c r="FB126" s="319"/>
      <c r="FC126" s="319"/>
      <c r="FD126" s="319"/>
      <c r="FE126" s="319"/>
      <c r="FF126" s="319"/>
      <c r="FG126" s="319"/>
      <c r="FH126" s="319"/>
      <c r="FI126" s="319"/>
      <c r="FJ126" s="319"/>
      <c r="FK126" s="319"/>
      <c r="FL126" s="319"/>
      <c r="FM126" s="319"/>
      <c r="FN126" s="319"/>
      <c r="FO126" s="319"/>
      <c r="FP126" s="319"/>
      <c r="FQ126" s="319"/>
      <c r="FR126" s="319"/>
      <c r="FS126" s="319"/>
      <c r="FT126" s="319"/>
      <c r="FU126" s="319"/>
      <c r="FV126" s="319"/>
      <c r="FW126" s="319"/>
      <c r="FX126" s="319"/>
      <c r="FY126" s="319"/>
      <c r="FZ126" s="319"/>
      <c r="GA126" s="319"/>
      <c r="GB126" s="319"/>
      <c r="GC126" s="319"/>
      <c r="GD126" s="319"/>
      <c r="GE126" s="319"/>
      <c r="GF126" s="319"/>
      <c r="GG126" s="319"/>
      <c r="GH126" s="319"/>
      <c r="GI126" s="319"/>
      <c r="GJ126" s="319"/>
      <c r="GK126" s="319"/>
      <c r="GL126" s="319"/>
      <c r="GM126" s="319"/>
      <c r="GN126" s="319"/>
      <c r="GO126" s="319"/>
      <c r="GP126" s="319"/>
      <c r="GQ126" s="319"/>
      <c r="GR126" s="319"/>
      <c r="GS126" s="319"/>
      <c r="GT126" s="319"/>
      <c r="GU126" s="319"/>
      <c r="GV126" s="319"/>
      <c r="GW126" s="319"/>
      <c r="GX126" s="319"/>
      <c r="GY126" s="319"/>
      <c r="GZ126" s="319"/>
      <c r="HA126" s="319"/>
      <c r="HB126" s="319"/>
      <c r="HC126" s="319"/>
      <c r="HD126" s="319"/>
      <c r="HE126" s="319"/>
      <c r="HF126" s="319"/>
      <c r="HG126" s="319"/>
      <c r="HH126" s="319"/>
      <c r="HI126" s="319"/>
      <c r="HJ126" s="319"/>
      <c r="HK126" s="319"/>
      <c r="HL126" s="319"/>
      <c r="HM126" s="319"/>
      <c r="HN126" s="319"/>
      <c r="HO126" s="319"/>
      <c r="HP126" s="319"/>
      <c r="HQ126" s="319"/>
      <c r="HR126" s="319"/>
      <c r="HS126" s="319"/>
      <c r="HT126" s="319"/>
      <c r="HU126" s="319"/>
      <c r="HV126" s="319"/>
      <c r="HW126" s="319"/>
      <c r="HX126" s="319"/>
      <c r="HY126" s="319"/>
      <c r="HZ126" s="319"/>
      <c r="IA126" s="319"/>
      <c r="IB126" s="319"/>
      <c r="IC126" s="319"/>
      <c r="ID126" s="319"/>
      <c r="IE126" s="319"/>
      <c r="IF126" s="319"/>
      <c r="IG126" s="319"/>
      <c r="IH126" s="319"/>
      <c r="II126" s="319"/>
      <c r="IJ126" s="319"/>
      <c r="IK126" s="319"/>
      <c r="IL126" s="319"/>
      <c r="IM126" s="319"/>
      <c r="IN126" s="319"/>
      <c r="IO126" s="319"/>
      <c r="IP126" s="319"/>
      <c r="IQ126" s="319"/>
      <c r="IR126" s="319"/>
      <c r="IS126" s="319"/>
      <c r="IT126" s="319"/>
      <c r="IU126" s="319"/>
      <c r="IV126" s="319"/>
      <c r="IW126" s="319"/>
      <c r="IX126" s="319"/>
      <c r="IY126" s="319"/>
      <c r="IZ126" s="319"/>
      <c r="JA126" s="319"/>
      <c r="JB126" s="319"/>
      <c r="JC126" s="319"/>
      <c r="JD126" s="319"/>
      <c r="JE126" s="319"/>
      <c r="JF126" s="319"/>
      <c r="JG126" s="319"/>
      <c r="JH126" s="319"/>
      <c r="JI126" s="319"/>
      <c r="JJ126" s="319"/>
      <c r="JK126" s="319"/>
      <c r="JL126" s="319"/>
      <c r="JM126" s="319"/>
      <c r="JN126" s="319"/>
      <c r="JO126" s="319"/>
      <c r="JP126" s="319"/>
      <c r="JQ126" s="319"/>
      <c r="JR126" s="319"/>
      <c r="JS126" s="319"/>
      <c r="JT126" s="319"/>
      <c r="JU126" s="319"/>
      <c r="JV126" s="319"/>
      <c r="JW126" s="319"/>
      <c r="JX126" s="319"/>
      <c r="JY126" s="319"/>
      <c r="JZ126" s="319"/>
      <c r="KA126" s="319"/>
      <c r="KB126" s="319"/>
      <c r="KC126" s="319"/>
      <c r="KD126" s="319"/>
      <c r="KE126" s="319"/>
      <c r="KF126" s="319"/>
      <c r="KG126" s="319"/>
      <c r="KH126" s="319"/>
      <c r="KI126" s="319"/>
      <c r="KJ126" s="319"/>
      <c r="KK126" s="319"/>
      <c r="KL126" s="319"/>
      <c r="KM126" s="319"/>
      <c r="KN126" s="319"/>
      <c r="KO126" s="319"/>
      <c r="KP126" s="319"/>
      <c r="KQ126" s="319"/>
      <c r="KR126" s="319"/>
      <c r="KS126" s="319"/>
      <c r="KT126" s="319"/>
      <c r="KU126" s="319"/>
      <c r="KV126" s="319"/>
      <c r="KW126" s="319"/>
      <c r="KX126" s="319"/>
      <c r="KY126" s="319"/>
      <c r="KZ126" s="319"/>
      <c r="LA126" s="319"/>
      <c r="LB126" s="319"/>
      <c r="LC126" s="319"/>
      <c r="LD126" s="319"/>
      <c r="LE126" s="319"/>
      <c r="LF126" s="319"/>
      <c r="LG126" s="319"/>
      <c r="LH126" s="319"/>
      <c r="LI126" s="319"/>
      <c r="LJ126" s="319"/>
      <c r="LK126" s="319"/>
      <c r="LL126" s="319"/>
      <c r="LM126" s="319"/>
      <c r="LN126" s="319"/>
      <c r="LO126" s="319"/>
      <c r="LP126" s="319"/>
      <c r="LQ126" s="319"/>
      <c r="LR126" s="319"/>
      <c r="LS126" s="319"/>
      <c r="LT126" s="319"/>
      <c r="LU126" s="319"/>
      <c r="LV126" s="319"/>
      <c r="LW126" s="319"/>
      <c r="LX126" s="319"/>
      <c r="LY126" s="319"/>
      <c r="LZ126" s="319"/>
      <c r="MA126" s="319"/>
      <c r="MB126" s="319"/>
      <c r="MC126" s="319"/>
      <c r="MD126" s="319"/>
      <c r="ME126" s="319"/>
      <c r="MF126" s="319"/>
      <c r="MG126" s="319"/>
      <c r="MH126" s="319"/>
      <c r="MI126" s="319"/>
      <c r="MJ126" s="319"/>
      <c r="MK126" s="319"/>
      <c r="ML126" s="319"/>
      <c r="MM126" s="319"/>
      <c r="MN126" s="319"/>
      <c r="MO126" s="319"/>
      <c r="MP126" s="319"/>
      <c r="MQ126" s="319"/>
      <c r="MR126" s="319"/>
      <c r="MS126" s="319"/>
      <c r="MT126" s="319"/>
      <c r="MU126" s="319"/>
      <c r="MV126" s="319"/>
      <c r="MW126" s="319"/>
      <c r="MX126" s="319"/>
      <c r="MY126" s="319"/>
      <c r="MZ126" s="319"/>
      <c r="NA126" s="319"/>
      <c r="NB126" s="319"/>
      <c r="NC126" s="319"/>
      <c r="ND126" s="319"/>
      <c r="NE126" s="319"/>
      <c r="NF126" s="319"/>
      <c r="NG126" s="319"/>
      <c r="NH126" s="319"/>
      <c r="NI126" s="319"/>
      <c r="NJ126" s="319"/>
      <c r="NK126" s="319"/>
      <c r="NL126" s="319"/>
      <c r="NM126" s="319"/>
      <c r="NN126" s="319"/>
      <c r="NO126" s="319"/>
      <c r="NP126" s="319"/>
      <c r="NQ126" s="319"/>
      <c r="NR126" s="319"/>
      <c r="NS126" s="319"/>
      <c r="NT126" s="319"/>
      <c r="NU126" s="319"/>
      <c r="NV126" s="319"/>
      <c r="NW126" s="319"/>
      <c r="NX126" s="319"/>
      <c r="NY126" s="319"/>
      <c r="NZ126" s="319"/>
      <c r="OA126" s="319"/>
      <c r="OB126" s="319"/>
      <c r="OC126" s="319"/>
      <c r="OD126" s="319"/>
      <c r="OE126" s="319"/>
      <c r="OF126" s="319"/>
      <c r="OG126" s="319"/>
      <c r="OH126" s="319"/>
      <c r="OI126" s="319"/>
      <c r="OJ126" s="319"/>
      <c r="OK126" s="319"/>
      <c r="OL126" s="319"/>
      <c r="OM126" s="319"/>
      <c r="ON126" s="319"/>
      <c r="OO126" s="319"/>
      <c r="OP126" s="319"/>
      <c r="OQ126" s="319"/>
      <c r="OR126" s="319"/>
      <c r="OS126" s="319"/>
      <c r="OT126" s="319"/>
      <c r="OU126" s="319"/>
      <c r="OV126" s="319"/>
      <c r="OW126" s="319"/>
      <c r="OX126" s="319"/>
      <c r="OY126" s="319"/>
      <c r="OZ126" s="319"/>
      <c r="PA126" s="319"/>
      <c r="PB126" s="319"/>
      <c r="PC126" s="319"/>
      <c r="PD126" s="319"/>
      <c r="PE126" s="319"/>
      <c r="PF126" s="319"/>
      <c r="PG126" s="319"/>
      <c r="PH126" s="319"/>
      <c r="PI126" s="319"/>
      <c r="PJ126" s="319"/>
      <c r="PK126" s="319"/>
      <c r="PL126" s="319"/>
      <c r="PM126" s="319"/>
      <c r="PN126" s="319"/>
      <c r="PO126" s="319"/>
      <c r="PP126" s="319"/>
      <c r="PQ126" s="319"/>
      <c r="PR126" s="319"/>
      <c r="PS126" s="319"/>
      <c r="PT126" s="319"/>
      <c r="PU126" s="319"/>
      <c r="PV126" s="319"/>
      <c r="PW126" s="319"/>
      <c r="PX126" s="319"/>
      <c r="PY126" s="319"/>
      <c r="PZ126" s="319"/>
      <c r="QA126" s="319"/>
      <c r="QB126" s="319"/>
      <c r="QC126" s="319"/>
      <c r="QD126" s="319"/>
      <c r="QE126" s="319"/>
      <c r="QF126" s="319"/>
      <c r="QG126" s="319"/>
      <c r="QH126" s="319"/>
      <c r="QI126" s="319"/>
      <c r="QJ126" s="319"/>
      <c r="QK126" s="319"/>
      <c r="QL126" s="319"/>
      <c r="QM126" s="319"/>
      <c r="QN126" s="319"/>
      <c r="QO126" s="319"/>
      <c r="QP126" s="319"/>
      <c r="QQ126" s="319"/>
      <c r="QR126" s="319"/>
      <c r="QS126" s="319"/>
      <c r="QT126" s="319"/>
      <c r="QU126" s="319"/>
      <c r="QV126" s="319"/>
      <c r="QW126" s="319"/>
      <c r="QX126" s="319"/>
      <c r="QY126" s="319"/>
      <c r="QZ126" s="319"/>
      <c r="RA126" s="319"/>
      <c r="RB126" s="319"/>
      <c r="RC126" s="319"/>
      <c r="RD126" s="319"/>
      <c r="RE126" s="319"/>
      <c r="RF126" s="319"/>
      <c r="RG126" s="319"/>
      <c r="RH126" s="319"/>
      <c r="RI126" s="319"/>
      <c r="RJ126" s="319"/>
      <c r="RK126" s="319"/>
      <c r="RL126" s="319"/>
      <c r="RM126" s="319"/>
      <c r="RN126" s="319"/>
      <c r="RO126" s="319"/>
      <c r="RP126" s="319"/>
      <c r="RQ126" s="319"/>
      <c r="RR126" s="319"/>
      <c r="RS126" s="319"/>
      <c r="RT126" s="319"/>
      <c r="RU126" s="319"/>
      <c r="RV126" s="319"/>
      <c r="RW126" s="319"/>
      <c r="RX126" s="319"/>
      <c r="RY126" s="319"/>
      <c r="RZ126" s="319"/>
      <c r="SA126" s="319"/>
      <c r="SB126" s="319"/>
      <c r="SC126" s="319"/>
      <c r="SD126" s="319"/>
      <c r="SE126" s="319"/>
      <c r="SF126" s="319"/>
      <c r="SG126" s="319"/>
      <c r="SH126" s="319"/>
      <c r="SI126" s="319"/>
      <c r="SJ126" s="319"/>
      <c r="SK126" s="319"/>
      <c r="SL126" s="319"/>
      <c r="SM126" s="319"/>
      <c r="SN126" s="319"/>
      <c r="SO126" s="319"/>
      <c r="SP126" s="319"/>
      <c r="SQ126" s="319"/>
      <c r="SR126" s="319"/>
      <c r="SS126" s="319"/>
      <c r="ST126" s="319"/>
      <c r="SU126" s="319"/>
      <c r="SV126" s="319"/>
      <c r="SW126" s="319"/>
      <c r="SX126" s="319"/>
      <c r="SY126" s="319"/>
      <c r="SZ126" s="319"/>
      <c r="TA126" s="319"/>
      <c r="TB126" s="319"/>
      <c r="TC126" s="319"/>
      <c r="TD126" s="319"/>
      <c r="TE126" s="319"/>
      <c r="TF126" s="319"/>
      <c r="TG126" s="319"/>
      <c r="TH126" s="319"/>
      <c r="TI126" s="319"/>
      <c r="TJ126" s="319"/>
      <c r="TK126" s="319"/>
      <c r="TL126" s="319"/>
      <c r="TM126" s="319"/>
      <c r="TN126" s="319"/>
      <c r="TO126" s="319"/>
      <c r="TP126" s="319"/>
      <c r="TQ126" s="319"/>
      <c r="TR126" s="319"/>
      <c r="TS126" s="319"/>
      <c r="TT126" s="319"/>
      <c r="TU126" s="319"/>
      <c r="TV126" s="319"/>
      <c r="TW126" s="319"/>
      <c r="TX126" s="319"/>
      <c r="TY126" s="319"/>
      <c r="TZ126" s="319"/>
      <c r="UA126" s="319"/>
      <c r="UB126" s="319"/>
      <c r="UC126" s="319"/>
      <c r="UD126" s="319"/>
      <c r="UE126" s="319"/>
      <c r="UF126" s="319"/>
      <c r="UG126" s="319"/>
      <c r="UH126" s="319"/>
      <c r="UI126" s="319"/>
      <c r="UJ126" s="319"/>
      <c r="UK126" s="319"/>
      <c r="UL126" s="319"/>
      <c r="UM126" s="319"/>
      <c r="UN126" s="319"/>
      <c r="UO126" s="319"/>
      <c r="UP126" s="319"/>
      <c r="UQ126" s="319"/>
      <c r="UR126" s="319"/>
      <c r="US126" s="319"/>
      <c r="UT126" s="319"/>
      <c r="UU126" s="319"/>
      <c r="UV126" s="319"/>
      <c r="UW126" s="319"/>
      <c r="UX126" s="319"/>
      <c r="UY126" s="319"/>
      <c r="UZ126" s="319"/>
      <c r="VA126" s="319"/>
      <c r="VB126" s="319"/>
      <c r="VC126" s="319"/>
      <c r="VD126" s="319"/>
      <c r="VE126" s="319"/>
      <c r="VF126" s="319"/>
      <c r="VG126" s="319"/>
      <c r="VH126" s="319"/>
      <c r="VI126" s="319"/>
      <c r="VJ126" s="319"/>
      <c r="VK126" s="319"/>
      <c r="VL126" s="319"/>
      <c r="VM126" s="319"/>
      <c r="VN126" s="319"/>
      <c r="VO126" s="319"/>
      <c r="VP126" s="319"/>
      <c r="VQ126" s="319"/>
      <c r="VR126" s="319"/>
      <c r="VS126" s="319"/>
      <c r="VT126" s="319"/>
      <c r="VU126" s="319"/>
      <c r="VV126" s="319"/>
      <c r="VW126" s="319"/>
      <c r="VX126" s="319"/>
      <c r="VY126" s="319"/>
      <c r="VZ126" s="319"/>
      <c r="WA126" s="319"/>
      <c r="WB126" s="319"/>
      <c r="WC126" s="319"/>
      <c r="WD126" s="319"/>
      <c r="WE126" s="319"/>
      <c r="WF126" s="319"/>
      <c r="WG126" s="319"/>
      <c r="WH126" s="319"/>
      <c r="WI126" s="319"/>
      <c r="WJ126" s="319"/>
      <c r="WK126" s="319"/>
      <c r="WL126" s="319"/>
      <c r="WM126" s="319"/>
      <c r="WN126" s="319"/>
      <c r="WO126" s="319"/>
      <c r="WP126" s="319"/>
      <c r="WQ126" s="319"/>
      <c r="WR126" s="319"/>
      <c r="WS126" s="319"/>
      <c r="WT126" s="319"/>
      <c r="WU126" s="319"/>
      <c r="WV126" s="319"/>
      <c r="WW126" s="319"/>
      <c r="WX126" s="319"/>
      <c r="WY126" s="319"/>
      <c r="WZ126" s="319"/>
      <c r="XA126" s="319"/>
      <c r="XB126" s="319"/>
      <c r="XC126" s="319"/>
      <c r="XD126" s="319"/>
      <c r="XE126" s="319"/>
      <c r="XF126" s="319"/>
      <c r="XG126" s="319"/>
      <c r="XH126" s="319"/>
      <c r="XI126" s="319"/>
      <c r="XJ126" s="319"/>
      <c r="XK126" s="319"/>
      <c r="XL126" s="319"/>
      <c r="XM126" s="319"/>
      <c r="XN126" s="319"/>
      <c r="XO126" s="319"/>
      <c r="XP126" s="319"/>
      <c r="XQ126" s="319"/>
      <c r="XR126" s="319"/>
      <c r="XS126" s="319"/>
      <c r="XT126" s="319"/>
      <c r="XU126" s="319"/>
      <c r="XV126" s="319"/>
      <c r="XW126" s="319"/>
      <c r="XX126" s="319"/>
      <c r="XY126" s="319"/>
      <c r="XZ126" s="319"/>
      <c r="YA126" s="319"/>
      <c r="YB126" s="319"/>
      <c r="YC126" s="319"/>
      <c r="YD126" s="319"/>
      <c r="YE126" s="319"/>
      <c r="YF126" s="319"/>
      <c r="YG126" s="319"/>
      <c r="YH126" s="319"/>
      <c r="YI126" s="319"/>
      <c r="YJ126" s="319"/>
      <c r="YK126" s="319"/>
      <c r="YL126" s="319"/>
      <c r="YM126" s="319"/>
      <c r="YN126" s="319"/>
      <c r="YO126" s="319"/>
      <c r="YP126" s="319"/>
      <c r="YQ126" s="319"/>
      <c r="YR126" s="319"/>
      <c r="YS126" s="319"/>
      <c r="YT126" s="319"/>
      <c r="YU126" s="319"/>
      <c r="YV126" s="319"/>
      <c r="YW126" s="319"/>
      <c r="YX126" s="319"/>
      <c r="YY126" s="319"/>
      <c r="YZ126" s="319"/>
      <c r="ZA126" s="319"/>
      <c r="ZB126" s="319"/>
      <c r="ZC126" s="319"/>
      <c r="ZD126" s="319"/>
      <c r="ZE126" s="319"/>
      <c r="ZF126" s="319"/>
      <c r="ZG126" s="319"/>
      <c r="ZH126" s="319"/>
      <c r="ZI126" s="319"/>
      <c r="ZJ126" s="319"/>
      <c r="ZK126" s="319"/>
      <c r="ZL126" s="319"/>
      <c r="ZM126" s="319"/>
      <c r="ZN126" s="319"/>
      <c r="ZO126" s="319"/>
      <c r="ZP126" s="319"/>
      <c r="ZQ126" s="319"/>
      <c r="ZR126" s="319"/>
      <c r="ZS126" s="319"/>
      <c r="ZT126" s="319"/>
      <c r="ZU126" s="319"/>
      <c r="ZV126" s="319"/>
      <c r="ZW126" s="319"/>
      <c r="ZX126" s="319"/>
      <c r="ZY126" s="319"/>
      <c r="ZZ126" s="319"/>
      <c r="AAA126" s="319"/>
      <c r="AAB126" s="319"/>
      <c r="AAC126" s="319"/>
      <c r="AAD126" s="319"/>
      <c r="AAE126" s="319"/>
      <c r="AAF126" s="319"/>
      <c r="AAG126" s="319"/>
      <c r="AAH126" s="319"/>
      <c r="AAI126" s="319"/>
      <c r="AAJ126" s="319"/>
      <c r="AAK126" s="319"/>
      <c r="AAL126" s="319"/>
      <c r="AAM126" s="319"/>
      <c r="AAN126" s="319"/>
      <c r="AAO126" s="319"/>
      <c r="AAP126" s="319"/>
      <c r="AAQ126" s="319"/>
      <c r="AAR126" s="319"/>
      <c r="AAS126" s="319"/>
      <c r="AAT126" s="319"/>
      <c r="AAU126" s="319"/>
      <c r="AAV126" s="319"/>
      <c r="AAW126" s="319"/>
      <c r="AAX126" s="319"/>
      <c r="AAY126" s="319"/>
      <c r="AAZ126" s="319"/>
      <c r="ABA126" s="319"/>
      <c r="ABB126" s="319"/>
      <c r="ABC126" s="319"/>
      <c r="ABD126" s="319"/>
      <c r="ABE126" s="319"/>
      <c r="ABF126" s="319"/>
      <c r="ABG126" s="319"/>
      <c r="ABH126" s="319"/>
      <c r="ABI126" s="319"/>
      <c r="ABJ126" s="319"/>
      <c r="ABK126" s="319"/>
      <c r="ABL126" s="319"/>
      <c r="ABM126" s="319"/>
      <c r="ABN126" s="319"/>
      <c r="ABO126" s="319"/>
      <c r="ABP126" s="319"/>
      <c r="ABQ126" s="319"/>
      <c r="ABR126" s="319"/>
      <c r="ABS126" s="319"/>
      <c r="ABT126" s="319"/>
      <c r="ABU126" s="319"/>
      <c r="ABV126" s="319"/>
      <c r="ABW126" s="319"/>
      <c r="ABX126" s="319"/>
      <c r="ABY126" s="319"/>
      <c r="ABZ126" s="319"/>
      <c r="ACA126" s="319"/>
      <c r="ACB126" s="319"/>
      <c r="ACC126" s="319"/>
      <c r="ACD126" s="319"/>
      <c r="ACE126" s="319"/>
      <c r="ACF126" s="319"/>
      <c r="ACG126" s="319"/>
      <c r="ACH126" s="319"/>
      <c r="ACI126" s="319"/>
      <c r="ACJ126" s="319"/>
      <c r="ACK126" s="319"/>
      <c r="ACL126" s="319"/>
      <c r="ACM126" s="319"/>
      <c r="ACN126" s="319"/>
      <c r="ACO126" s="319"/>
      <c r="ACP126" s="319"/>
      <c r="ACQ126" s="319"/>
      <c r="ACR126" s="319"/>
      <c r="ACS126" s="319"/>
      <c r="ACT126" s="319"/>
      <c r="ACU126" s="319"/>
      <c r="ACV126" s="319"/>
      <c r="ACW126" s="319"/>
      <c r="ACX126" s="319"/>
      <c r="ACY126" s="319"/>
      <c r="ACZ126" s="319"/>
      <c r="ADA126" s="319"/>
      <c r="ADB126" s="319"/>
      <c r="ADC126" s="319"/>
      <c r="ADD126" s="319"/>
      <c r="ADE126" s="319"/>
      <c r="ADF126" s="319"/>
      <c r="ADG126" s="319"/>
      <c r="ADH126" s="319"/>
      <c r="ADI126" s="319"/>
      <c r="ADJ126" s="319"/>
      <c r="ADK126" s="319"/>
      <c r="ADL126" s="319"/>
      <c r="ADM126" s="319"/>
      <c r="ADN126" s="319"/>
      <c r="ADO126" s="319"/>
      <c r="ADP126" s="319"/>
      <c r="ADQ126" s="319"/>
      <c r="ADR126" s="319"/>
      <c r="ADS126" s="319"/>
      <c r="ADT126" s="319"/>
      <c r="ADU126" s="319"/>
      <c r="ADV126" s="319"/>
      <c r="ADW126" s="319"/>
      <c r="ADX126" s="319"/>
      <c r="ADY126" s="319"/>
      <c r="ADZ126" s="319"/>
      <c r="AEA126" s="319"/>
      <c r="AEB126" s="319"/>
      <c r="AEC126" s="319"/>
      <c r="AED126" s="319"/>
      <c r="AEE126" s="319"/>
      <c r="AEF126" s="319"/>
      <c r="AEG126" s="319"/>
      <c r="AEH126" s="319"/>
      <c r="AEI126" s="319"/>
      <c r="AEJ126" s="319"/>
      <c r="AEK126" s="319"/>
      <c r="AEL126" s="319"/>
      <c r="AEM126" s="319"/>
      <c r="AEN126" s="319"/>
      <c r="AEO126" s="319"/>
      <c r="AEP126" s="319"/>
      <c r="AEQ126" s="319"/>
      <c r="AER126" s="319"/>
      <c r="AES126" s="319"/>
      <c r="AET126" s="319"/>
      <c r="AEU126" s="319"/>
      <c r="AEV126" s="319"/>
      <c r="AEW126" s="319"/>
      <c r="AEX126" s="319"/>
      <c r="AEY126" s="319"/>
      <c r="AEZ126" s="319"/>
      <c r="AFA126" s="319"/>
      <c r="AFB126" s="319"/>
      <c r="AFC126" s="319"/>
      <c r="AFD126" s="319"/>
      <c r="AFE126" s="319"/>
      <c r="AFF126" s="319"/>
      <c r="AFG126" s="319"/>
      <c r="AFH126" s="319"/>
      <c r="AFI126" s="319"/>
      <c r="AFJ126" s="319"/>
      <c r="AFK126" s="319"/>
      <c r="AFL126" s="319"/>
      <c r="AFM126" s="319"/>
      <c r="AFN126" s="319"/>
      <c r="AFO126" s="319"/>
      <c r="AFP126" s="319"/>
      <c r="AFQ126" s="319"/>
      <c r="AFR126" s="319"/>
      <c r="AFS126" s="319"/>
      <c r="AFT126" s="319"/>
      <c r="AFU126" s="319"/>
      <c r="AFV126" s="319"/>
      <c r="AFW126" s="319"/>
      <c r="AFX126" s="319"/>
      <c r="AFY126" s="319"/>
      <c r="AFZ126" s="319"/>
      <c r="AGA126" s="319"/>
      <c r="AGB126" s="319"/>
      <c r="AGC126" s="319"/>
      <c r="AGD126" s="319"/>
      <c r="AGE126" s="319"/>
      <c r="AGF126" s="319"/>
      <c r="AGG126" s="319"/>
      <c r="AGH126" s="319"/>
      <c r="AGI126" s="319"/>
      <c r="AGJ126" s="319"/>
      <c r="AGK126" s="319"/>
      <c r="AGL126" s="319"/>
      <c r="AGM126" s="319"/>
      <c r="AGN126" s="319"/>
      <c r="AGO126" s="319"/>
      <c r="AGP126" s="319"/>
      <c r="AGQ126" s="319"/>
      <c r="AGR126" s="319"/>
      <c r="AGS126" s="319"/>
      <c r="AGT126" s="319"/>
      <c r="AGU126" s="319"/>
      <c r="AGV126" s="319"/>
      <c r="AGW126" s="319"/>
      <c r="AGX126" s="319"/>
      <c r="AGY126" s="319"/>
      <c r="AGZ126" s="319"/>
      <c r="AHA126" s="319"/>
      <c r="AHB126" s="319"/>
      <c r="AHC126" s="319"/>
      <c r="AHD126" s="319"/>
      <c r="AHE126" s="319"/>
      <c r="AHF126" s="319"/>
      <c r="AHG126" s="319"/>
      <c r="AHH126" s="319"/>
      <c r="AHI126" s="319"/>
      <c r="AHJ126" s="319"/>
      <c r="AHK126" s="319"/>
      <c r="AHL126" s="319"/>
      <c r="AHM126" s="319"/>
      <c r="AHN126" s="319"/>
      <c r="AHO126" s="319"/>
      <c r="AHP126" s="319"/>
      <c r="AHQ126" s="319"/>
      <c r="AHR126" s="319"/>
      <c r="AHS126" s="319"/>
      <c r="AHT126" s="319"/>
      <c r="AHU126" s="319"/>
      <c r="AHV126" s="319"/>
      <c r="AHW126" s="319"/>
      <c r="AHX126" s="319"/>
      <c r="AHY126" s="319"/>
      <c r="AHZ126" s="319"/>
      <c r="AIA126" s="319"/>
      <c r="AIB126" s="319"/>
      <c r="AIC126" s="319"/>
      <c r="AID126" s="319"/>
      <c r="AIE126" s="319"/>
      <c r="AIF126" s="319"/>
      <c r="AIG126" s="319"/>
      <c r="AIH126" s="319"/>
      <c r="AII126" s="319"/>
      <c r="AIJ126" s="319"/>
      <c r="AIK126" s="319"/>
      <c r="AIL126" s="319"/>
      <c r="AIM126" s="319"/>
      <c r="AIN126" s="319"/>
      <c r="AIO126" s="319"/>
      <c r="AIP126" s="319"/>
      <c r="AIQ126" s="319"/>
      <c r="AIR126" s="319"/>
      <c r="AIS126" s="319"/>
      <c r="AIT126" s="319"/>
      <c r="AIU126" s="319"/>
      <c r="AIV126" s="319"/>
      <c r="AIW126" s="319"/>
      <c r="AIX126" s="319"/>
      <c r="AIY126" s="319"/>
      <c r="AIZ126" s="319"/>
      <c r="AJA126" s="319"/>
      <c r="AJB126" s="319"/>
      <c r="AJC126" s="319"/>
      <c r="AJD126" s="319"/>
      <c r="AJE126" s="319"/>
      <c r="AJF126" s="319"/>
      <c r="AJG126" s="319"/>
      <c r="AJH126" s="319"/>
      <c r="AJI126" s="319"/>
      <c r="AJJ126" s="319"/>
      <c r="AJK126" s="319"/>
      <c r="AJL126" s="319"/>
      <c r="AJM126" s="319"/>
      <c r="AJN126" s="319"/>
      <c r="AJO126" s="319"/>
      <c r="AJP126" s="319"/>
      <c r="AJQ126" s="319"/>
      <c r="AJR126" s="319"/>
      <c r="AJS126" s="319"/>
      <c r="AJT126" s="319"/>
      <c r="AJU126" s="319"/>
      <c r="AJV126" s="319"/>
      <c r="AJW126" s="319"/>
      <c r="AJX126" s="319"/>
      <c r="AJY126" s="319"/>
      <c r="AJZ126" s="319"/>
      <c r="AKA126" s="319"/>
      <c r="AKB126" s="319"/>
      <c r="AKC126" s="319"/>
      <c r="AKD126" s="319"/>
      <c r="AKE126" s="319"/>
      <c r="AKF126" s="319"/>
      <c r="AKG126" s="319"/>
      <c r="AKH126" s="319"/>
      <c r="AKI126" s="319"/>
      <c r="AKJ126" s="319"/>
      <c r="AKK126" s="319"/>
      <c r="AKL126" s="319"/>
      <c r="AKM126" s="319"/>
      <c r="AKN126" s="319"/>
      <c r="AKO126" s="319"/>
      <c r="AKP126" s="319"/>
      <c r="AKQ126" s="319"/>
      <c r="AKR126" s="319"/>
      <c r="AKS126" s="319"/>
      <c r="AKT126" s="319"/>
      <c r="AKU126" s="319"/>
      <c r="AKV126" s="319"/>
      <c r="AKW126" s="319"/>
      <c r="AKX126" s="319"/>
      <c r="AKY126" s="319"/>
      <c r="AKZ126" s="319"/>
      <c r="ALA126" s="319"/>
      <c r="ALB126" s="319"/>
      <c r="ALC126" s="319"/>
      <c r="ALD126" s="319"/>
      <c r="ALE126" s="319"/>
      <c r="ALF126" s="319"/>
      <c r="ALG126" s="319"/>
      <c r="ALH126" s="319"/>
      <c r="ALI126" s="319"/>
      <c r="ALJ126" s="319"/>
      <c r="ALK126" s="319"/>
      <c r="ALL126" s="319"/>
      <c r="ALM126" s="319"/>
      <c r="ALN126" s="319"/>
      <c r="ALO126" s="319"/>
      <c r="ALP126" s="319"/>
      <c r="ALQ126" s="319"/>
      <c r="ALR126" s="319"/>
      <c r="ALS126" s="319"/>
      <c r="ALT126" s="319"/>
      <c r="ALU126" s="319"/>
      <c r="ALV126" s="319"/>
      <c r="ALW126" s="319"/>
      <c r="ALX126" s="319"/>
      <c r="ALY126" s="319"/>
      <c r="ALZ126" s="319"/>
      <c r="AMA126" s="319"/>
      <c r="AMB126" s="319"/>
      <c r="AMC126" s="319"/>
      <c r="AMD126" s="319"/>
      <c r="AME126" s="319"/>
      <c r="AMF126" s="319"/>
      <c r="AMG126" s="319"/>
      <c r="AMH126" s="319"/>
      <c r="AMI126" s="319"/>
      <c r="AMJ126" s="319"/>
      <c r="AMK126" s="319"/>
      <c r="AML126" s="319"/>
      <c r="AMM126" s="319"/>
      <c r="AMN126" s="319"/>
      <c r="AMO126" s="319"/>
      <c r="AMP126" s="319"/>
      <c r="AMQ126" s="319"/>
      <c r="AMR126" s="319"/>
      <c r="AMS126" s="319"/>
      <c r="AMT126" s="319"/>
      <c r="AMU126" s="319"/>
      <c r="AMV126" s="319"/>
      <c r="AMW126" s="319"/>
      <c r="AMX126" s="319"/>
      <c r="AMY126" s="319"/>
      <c r="AMZ126" s="319"/>
      <c r="ANA126" s="319"/>
      <c r="ANB126" s="319"/>
      <c r="ANC126" s="319"/>
      <c r="AND126" s="319"/>
      <c r="ANE126" s="319"/>
      <c r="ANF126" s="319"/>
      <c r="ANG126" s="319"/>
      <c r="ANH126" s="319"/>
      <c r="ANI126" s="319"/>
      <c r="ANJ126" s="319"/>
      <c r="ANK126" s="319"/>
      <c r="ANL126" s="319"/>
      <c r="ANM126" s="319"/>
      <c r="ANN126" s="319"/>
      <c r="ANO126" s="319"/>
      <c r="ANP126" s="319"/>
      <c r="ANQ126" s="319"/>
      <c r="ANR126" s="319"/>
      <c r="ANS126" s="319"/>
      <c r="ANT126" s="319"/>
      <c r="ANU126" s="319"/>
      <c r="ANV126" s="319"/>
      <c r="ANW126" s="319"/>
      <c r="ANX126" s="319"/>
      <c r="ANY126" s="319"/>
      <c r="ANZ126" s="319"/>
      <c r="AOA126" s="319"/>
      <c r="AOB126" s="319"/>
      <c r="AOC126" s="319"/>
      <c r="AOD126" s="319"/>
      <c r="AOE126" s="319"/>
      <c r="AOF126" s="319"/>
      <c r="AOG126" s="319"/>
      <c r="AOH126" s="319"/>
      <c r="AOI126" s="319"/>
      <c r="AOJ126" s="319"/>
      <c r="AOK126" s="319"/>
      <c r="AOL126" s="319"/>
      <c r="AOM126" s="319"/>
      <c r="AON126" s="319"/>
      <c r="AOO126" s="319"/>
      <c r="AOP126" s="319"/>
      <c r="AOQ126" s="319"/>
      <c r="AOR126" s="319"/>
      <c r="AOS126" s="319"/>
      <c r="AOT126" s="319"/>
      <c r="AOU126" s="319"/>
      <c r="AOV126" s="319"/>
      <c r="AOW126" s="319"/>
      <c r="AOX126" s="319"/>
      <c r="AOY126" s="319"/>
      <c r="AOZ126" s="319"/>
      <c r="APA126" s="319"/>
      <c r="APB126" s="319"/>
      <c r="APC126" s="319"/>
      <c r="APD126" s="319"/>
      <c r="APE126" s="319"/>
      <c r="APF126" s="319"/>
      <c r="APG126" s="319"/>
      <c r="APH126" s="319"/>
      <c r="API126" s="319"/>
      <c r="APJ126" s="319"/>
      <c r="APK126" s="319"/>
      <c r="APL126" s="319"/>
      <c r="APM126" s="319"/>
      <c r="APN126" s="319"/>
      <c r="APO126" s="319"/>
      <c r="APP126" s="319"/>
      <c r="APQ126" s="319"/>
      <c r="APR126" s="319"/>
      <c r="APS126" s="319"/>
      <c r="APT126" s="319"/>
      <c r="APU126" s="319"/>
      <c r="APV126" s="319"/>
      <c r="APW126" s="319"/>
      <c r="APX126" s="319"/>
      <c r="APY126" s="319"/>
      <c r="APZ126" s="319"/>
      <c r="AQA126" s="319"/>
      <c r="AQB126" s="319"/>
      <c r="AQC126" s="319"/>
      <c r="AQD126" s="319"/>
      <c r="AQE126" s="319"/>
      <c r="AQF126" s="319"/>
      <c r="AQG126" s="319"/>
      <c r="AQH126" s="319"/>
      <c r="AQI126" s="319"/>
      <c r="AQJ126" s="319"/>
      <c r="AQK126" s="319"/>
      <c r="AQL126" s="319"/>
      <c r="AQM126" s="319"/>
      <c r="AQN126" s="319"/>
      <c r="AQO126" s="319"/>
      <c r="AQP126" s="319"/>
      <c r="AQQ126" s="319"/>
      <c r="AQR126" s="319"/>
      <c r="AQS126" s="319"/>
      <c r="AQT126" s="319"/>
      <c r="AQU126" s="319"/>
      <c r="AQV126" s="319"/>
      <c r="AQW126" s="319"/>
      <c r="AQX126" s="319"/>
      <c r="AQY126" s="319"/>
      <c r="AQZ126" s="319"/>
      <c r="ARA126" s="319"/>
      <c r="ARB126" s="319"/>
      <c r="ARC126" s="319"/>
      <c r="ARD126" s="319"/>
      <c r="ARE126" s="319"/>
      <c r="ARF126" s="319"/>
      <c r="ARG126" s="319"/>
      <c r="ARH126" s="319"/>
      <c r="ARI126" s="319"/>
      <c r="ARJ126" s="319"/>
      <c r="ARK126" s="319"/>
      <c r="ARL126" s="319"/>
      <c r="ARM126" s="319"/>
      <c r="ARN126" s="319"/>
      <c r="ARO126" s="319"/>
      <c r="ARP126" s="319"/>
      <c r="ARQ126" s="319"/>
      <c r="ARR126" s="319"/>
      <c r="ARS126" s="319"/>
      <c r="ART126" s="319"/>
      <c r="ARU126" s="319"/>
      <c r="ARV126" s="319"/>
      <c r="ARW126" s="319"/>
      <c r="ARX126" s="319"/>
      <c r="ARY126" s="319"/>
      <c r="ARZ126" s="319"/>
      <c r="ASA126" s="319"/>
      <c r="ASB126" s="319"/>
      <c r="ASC126" s="319"/>
      <c r="ASD126" s="319"/>
      <c r="ASE126" s="319"/>
      <c r="ASF126" s="319"/>
      <c r="ASG126" s="319"/>
      <c r="ASH126" s="319"/>
      <c r="ASI126" s="319"/>
      <c r="ASJ126" s="319"/>
      <c r="ASK126" s="319"/>
      <c r="ASL126" s="319"/>
      <c r="ASM126" s="319"/>
      <c r="ASN126" s="319"/>
      <c r="ASO126" s="319"/>
      <c r="ASP126" s="319"/>
      <c r="ASQ126" s="319"/>
      <c r="ASR126" s="319"/>
      <c r="ASS126" s="319"/>
      <c r="AST126" s="319"/>
      <c r="ASU126" s="319"/>
      <c r="ASV126" s="319"/>
      <c r="ASW126" s="319"/>
      <c r="ASX126" s="319"/>
      <c r="ASY126" s="319"/>
      <c r="ASZ126" s="319"/>
      <c r="ATA126" s="319"/>
      <c r="ATB126" s="319"/>
      <c r="ATC126" s="319"/>
      <c r="ATD126" s="319"/>
      <c r="ATE126" s="319"/>
      <c r="ATF126" s="319"/>
      <c r="ATG126" s="319"/>
      <c r="ATH126" s="319"/>
      <c r="ATI126" s="319"/>
      <c r="ATJ126" s="319"/>
      <c r="ATK126" s="319"/>
      <c r="ATL126" s="319"/>
      <c r="ATM126" s="319"/>
      <c r="ATN126" s="319"/>
      <c r="ATO126" s="319"/>
      <c r="ATP126" s="319"/>
      <c r="ATQ126" s="319"/>
      <c r="ATR126" s="319"/>
      <c r="ATS126" s="319"/>
      <c r="ATT126" s="319"/>
      <c r="ATU126" s="319"/>
      <c r="ATV126" s="319"/>
      <c r="ATW126" s="319"/>
      <c r="ATX126" s="319"/>
      <c r="ATY126" s="319"/>
      <c r="ATZ126" s="319"/>
      <c r="AUA126" s="319"/>
      <c r="AUB126" s="319"/>
      <c r="AUC126" s="319"/>
      <c r="AUD126" s="319"/>
      <c r="AUE126" s="319"/>
      <c r="AUF126" s="319"/>
      <c r="AUG126" s="319"/>
      <c r="AUH126" s="319"/>
      <c r="AUI126" s="319"/>
      <c r="AUJ126" s="319"/>
      <c r="AUK126" s="319"/>
      <c r="AUL126" s="319"/>
      <c r="AUM126" s="319"/>
      <c r="AUN126" s="319"/>
      <c r="AUO126" s="319"/>
      <c r="AUP126" s="319"/>
      <c r="AUQ126" s="319"/>
      <c r="AUR126" s="319"/>
      <c r="AUS126" s="319"/>
      <c r="AUT126" s="319"/>
      <c r="AUU126" s="319"/>
      <c r="AUV126" s="319"/>
      <c r="AUW126" s="319"/>
      <c r="AUX126" s="319"/>
      <c r="AUY126" s="319"/>
      <c r="AUZ126" s="319"/>
      <c r="AVA126" s="319"/>
      <c r="AVB126" s="319"/>
      <c r="AVC126" s="319"/>
      <c r="AVD126" s="319"/>
      <c r="AVE126" s="319"/>
      <c r="AVF126" s="319"/>
      <c r="AVG126" s="319"/>
      <c r="AVH126" s="319"/>
      <c r="AVI126" s="319"/>
      <c r="AVJ126" s="319"/>
      <c r="AVK126" s="319"/>
      <c r="AVL126" s="319"/>
      <c r="AVM126" s="319"/>
      <c r="AVN126" s="319"/>
      <c r="AVO126" s="319"/>
      <c r="AVP126" s="319"/>
      <c r="AVQ126" s="319"/>
      <c r="AVR126" s="319"/>
      <c r="AVS126" s="319"/>
      <c r="AVT126" s="319"/>
      <c r="AVU126" s="319"/>
      <c r="AVV126" s="319"/>
      <c r="AVW126" s="319"/>
      <c r="AVX126" s="319"/>
      <c r="AVY126" s="319"/>
      <c r="AVZ126" s="319"/>
      <c r="AWA126" s="319"/>
      <c r="AWB126" s="319"/>
      <c r="AWC126" s="319"/>
      <c r="AWD126" s="319"/>
      <c r="AWE126" s="319"/>
      <c r="AWF126" s="319"/>
      <c r="AWG126" s="319"/>
      <c r="AWH126" s="319"/>
      <c r="AWI126" s="319"/>
      <c r="AWJ126" s="319"/>
      <c r="AWK126" s="319"/>
      <c r="AWL126" s="319"/>
      <c r="AWM126" s="319"/>
      <c r="AWN126" s="319"/>
      <c r="AWO126" s="319"/>
      <c r="AWP126" s="319"/>
      <c r="AWQ126" s="319"/>
      <c r="AWR126" s="319"/>
      <c r="AWS126" s="319"/>
      <c r="AWT126" s="319"/>
      <c r="AWU126" s="319"/>
      <c r="AWV126" s="319"/>
      <c r="AWW126" s="319"/>
      <c r="AWX126" s="319"/>
      <c r="AWY126" s="319"/>
      <c r="AWZ126" s="319"/>
      <c r="AXA126" s="319"/>
      <c r="AXB126" s="319"/>
      <c r="AXC126" s="319"/>
      <c r="AXD126" s="319"/>
      <c r="AXE126" s="319"/>
      <c r="AXF126" s="319"/>
      <c r="AXG126" s="319"/>
      <c r="AXH126" s="319"/>
      <c r="AXI126" s="319"/>
      <c r="AXJ126" s="319"/>
      <c r="AXK126" s="319"/>
      <c r="AXL126" s="319"/>
      <c r="AXM126" s="319"/>
      <c r="AXN126" s="319"/>
      <c r="AXO126" s="319"/>
      <c r="AXP126" s="319"/>
      <c r="AXQ126" s="319"/>
      <c r="AXR126" s="319"/>
      <c r="AXS126" s="319"/>
      <c r="AXT126" s="319"/>
      <c r="AXU126" s="319"/>
      <c r="AXV126" s="319"/>
      <c r="AXW126" s="319"/>
      <c r="AXX126" s="319"/>
      <c r="AXY126" s="319"/>
      <c r="AXZ126" s="319"/>
      <c r="AYA126" s="319"/>
      <c r="AYB126" s="319"/>
      <c r="AYC126" s="319"/>
      <c r="AYD126" s="319"/>
      <c r="AYE126" s="319"/>
      <c r="AYF126" s="319"/>
      <c r="AYG126" s="319"/>
      <c r="AYH126" s="319"/>
      <c r="AYI126" s="319"/>
      <c r="AYJ126" s="319"/>
      <c r="AYK126" s="319"/>
      <c r="AYL126" s="319"/>
      <c r="AYM126" s="319"/>
      <c r="AYN126" s="319"/>
      <c r="AYO126" s="319"/>
      <c r="AYP126" s="319"/>
      <c r="AYQ126" s="319"/>
      <c r="AYR126" s="319"/>
      <c r="AYS126" s="319"/>
      <c r="AYT126" s="319"/>
      <c r="AYU126" s="319"/>
      <c r="AYV126" s="319"/>
      <c r="AYW126" s="319"/>
      <c r="AYX126" s="319"/>
      <c r="AYY126" s="319"/>
      <c r="AYZ126" s="319"/>
      <c r="AZA126" s="319"/>
      <c r="AZB126" s="319"/>
      <c r="AZC126" s="319"/>
      <c r="AZD126" s="319"/>
      <c r="AZE126" s="319"/>
      <c r="AZF126" s="319"/>
      <c r="AZG126" s="319"/>
      <c r="AZH126" s="319"/>
      <c r="AZI126" s="319"/>
      <c r="AZJ126" s="319"/>
      <c r="AZK126" s="319"/>
      <c r="AZL126" s="319"/>
      <c r="AZM126" s="319"/>
      <c r="AZN126" s="319"/>
      <c r="AZO126" s="319"/>
      <c r="AZP126" s="319"/>
      <c r="AZQ126" s="319"/>
      <c r="AZR126" s="319"/>
      <c r="AZS126" s="319"/>
      <c r="AZT126" s="319"/>
      <c r="AZU126" s="319"/>
      <c r="AZV126" s="319"/>
      <c r="AZW126" s="319"/>
      <c r="AZX126" s="319"/>
      <c r="AZY126" s="319"/>
      <c r="AZZ126" s="319"/>
      <c r="BAA126" s="319"/>
      <c r="BAB126" s="319"/>
      <c r="BAC126" s="319"/>
      <c r="BAD126" s="319"/>
      <c r="BAE126" s="319"/>
      <c r="BAF126" s="319"/>
      <c r="BAG126" s="319"/>
      <c r="BAH126" s="319"/>
      <c r="BAI126" s="319"/>
      <c r="BAJ126" s="319"/>
      <c r="BAK126" s="319"/>
      <c r="BAL126" s="319"/>
      <c r="BAM126" s="319"/>
      <c r="BAN126" s="319"/>
      <c r="BAO126" s="319"/>
      <c r="BAP126" s="319"/>
      <c r="BAQ126" s="319"/>
      <c r="BAR126" s="319"/>
      <c r="BAS126" s="319"/>
      <c r="BAT126" s="319"/>
      <c r="BAU126" s="319"/>
      <c r="BAV126" s="319"/>
      <c r="BAW126" s="319"/>
      <c r="BAX126" s="319"/>
      <c r="BAY126" s="319"/>
      <c r="BAZ126" s="319"/>
      <c r="BBA126" s="319"/>
      <c r="BBB126" s="319"/>
      <c r="BBC126" s="319"/>
      <c r="BBD126" s="319"/>
      <c r="BBE126" s="319"/>
      <c r="BBF126" s="319"/>
      <c r="BBG126" s="319"/>
      <c r="BBH126" s="319"/>
      <c r="BBI126" s="319"/>
      <c r="BBJ126" s="319"/>
      <c r="BBK126" s="319"/>
      <c r="BBL126" s="319"/>
      <c r="BBM126" s="319"/>
      <c r="BBN126" s="319"/>
      <c r="BBO126" s="319"/>
      <c r="BBP126" s="319"/>
      <c r="BBQ126" s="319"/>
      <c r="BBR126" s="319"/>
      <c r="BBS126" s="319"/>
      <c r="BBT126" s="319"/>
      <c r="BBU126" s="319"/>
      <c r="BBV126" s="319"/>
      <c r="BBW126" s="319"/>
      <c r="BBX126" s="319"/>
      <c r="BBY126" s="319"/>
      <c r="BBZ126" s="319"/>
      <c r="BCA126" s="319"/>
      <c r="BCB126" s="319"/>
      <c r="BCC126" s="319"/>
      <c r="BCD126" s="319"/>
      <c r="BCE126" s="319"/>
      <c r="BCF126" s="319"/>
      <c r="BCG126" s="319"/>
      <c r="BCH126" s="319"/>
      <c r="BCI126" s="319"/>
      <c r="BCJ126" s="319"/>
      <c r="BCK126" s="319"/>
      <c r="BCL126" s="319"/>
      <c r="BCM126" s="319"/>
      <c r="BCN126" s="319"/>
      <c r="BCO126" s="319"/>
      <c r="BCP126" s="319"/>
      <c r="BCQ126" s="319"/>
      <c r="BCR126" s="319"/>
      <c r="BCS126" s="319"/>
      <c r="BCT126" s="319"/>
      <c r="BCU126" s="319"/>
      <c r="BCV126" s="319"/>
      <c r="BCW126" s="319"/>
      <c r="BCX126" s="319"/>
      <c r="BCY126" s="319"/>
      <c r="BCZ126" s="319"/>
      <c r="BDA126" s="319"/>
      <c r="BDB126" s="319"/>
      <c r="BDC126" s="319"/>
      <c r="BDD126" s="319"/>
      <c r="BDE126" s="319"/>
      <c r="BDF126" s="319"/>
      <c r="BDG126" s="319"/>
      <c r="BDH126" s="319"/>
      <c r="BDI126" s="319"/>
      <c r="BDJ126" s="319"/>
      <c r="BDK126" s="319"/>
      <c r="BDL126" s="319"/>
      <c r="BDM126" s="319"/>
      <c r="BDN126" s="319"/>
      <c r="BDO126" s="319"/>
      <c r="BDP126" s="319"/>
      <c r="BDQ126" s="319"/>
      <c r="BDR126" s="319"/>
      <c r="BDS126" s="319"/>
      <c r="BDT126" s="319"/>
      <c r="BDU126" s="319"/>
      <c r="BDV126" s="319"/>
      <c r="BDW126" s="319"/>
      <c r="BDX126" s="319"/>
      <c r="BDY126" s="319"/>
      <c r="BDZ126" s="319"/>
      <c r="BEA126" s="319"/>
      <c r="BEB126" s="319"/>
      <c r="BEC126" s="319"/>
      <c r="BED126" s="319"/>
      <c r="BEE126" s="319"/>
      <c r="BEF126" s="319"/>
      <c r="BEG126" s="319"/>
      <c r="BEH126" s="319"/>
      <c r="BEI126" s="319"/>
      <c r="BEJ126" s="319"/>
      <c r="BEK126" s="319"/>
      <c r="BEL126" s="319"/>
      <c r="BEM126" s="319"/>
      <c r="BEN126" s="319"/>
      <c r="BEO126" s="319"/>
      <c r="BEP126" s="319"/>
      <c r="BEQ126" s="319"/>
      <c r="BER126" s="319"/>
      <c r="BES126" s="319"/>
      <c r="BET126" s="319"/>
      <c r="BEU126" s="319"/>
      <c r="BEV126" s="319"/>
      <c r="BEW126" s="319"/>
      <c r="BEX126" s="319"/>
      <c r="BEY126" s="319"/>
      <c r="BEZ126" s="319"/>
      <c r="BFA126" s="319"/>
      <c r="BFB126" s="319"/>
      <c r="BFC126" s="319"/>
      <c r="BFD126" s="319"/>
      <c r="BFE126" s="319"/>
      <c r="BFF126" s="319"/>
      <c r="BFG126" s="319"/>
      <c r="BFH126" s="319"/>
      <c r="BFI126" s="319"/>
      <c r="BFJ126" s="319"/>
      <c r="BFK126" s="319"/>
      <c r="BFL126" s="319"/>
      <c r="BFM126" s="319"/>
      <c r="BFN126" s="319"/>
      <c r="BFO126" s="319"/>
      <c r="BFP126" s="319"/>
      <c r="BFQ126" s="319"/>
      <c r="BFR126" s="319"/>
      <c r="BFS126" s="319"/>
      <c r="BFT126" s="319"/>
      <c r="BFU126" s="319"/>
      <c r="BFV126" s="319"/>
      <c r="BFW126" s="319"/>
      <c r="BFX126" s="319"/>
      <c r="BFY126" s="319"/>
      <c r="BFZ126" s="319"/>
      <c r="BGA126" s="319"/>
      <c r="BGB126" s="319"/>
      <c r="BGC126" s="319"/>
      <c r="BGD126" s="319"/>
      <c r="BGE126" s="319"/>
      <c r="BGF126" s="319"/>
      <c r="BGG126" s="319"/>
      <c r="BGH126" s="319"/>
      <c r="BGI126" s="319"/>
      <c r="BGJ126" s="319"/>
      <c r="BGK126" s="319"/>
      <c r="BGL126" s="319"/>
      <c r="BGM126" s="319"/>
      <c r="BGN126" s="319"/>
      <c r="BGO126" s="319"/>
      <c r="BGP126" s="319"/>
      <c r="BGQ126" s="319"/>
      <c r="BGR126" s="319"/>
      <c r="BGS126" s="319"/>
      <c r="BGT126" s="319"/>
      <c r="BGU126" s="319"/>
      <c r="BGV126" s="319"/>
      <c r="BGW126" s="319"/>
      <c r="BGX126" s="319"/>
      <c r="BGY126" s="319"/>
      <c r="BGZ126" s="319"/>
      <c r="BHA126" s="319"/>
      <c r="BHB126" s="319"/>
      <c r="BHC126" s="319"/>
      <c r="BHD126" s="319"/>
      <c r="BHE126" s="319"/>
      <c r="BHF126" s="319"/>
      <c r="BHG126" s="319"/>
      <c r="BHH126" s="319"/>
      <c r="BHI126" s="319"/>
      <c r="BHJ126" s="319"/>
      <c r="BHK126" s="319"/>
      <c r="BHL126" s="319"/>
      <c r="BHM126" s="319"/>
      <c r="BHN126" s="319"/>
      <c r="BHO126" s="319"/>
      <c r="BHP126" s="319"/>
      <c r="BHQ126" s="319"/>
      <c r="BHR126" s="319"/>
      <c r="BHS126" s="319"/>
      <c r="BHT126" s="319"/>
      <c r="BHU126" s="319"/>
      <c r="BHV126" s="319"/>
      <c r="BHW126" s="319"/>
      <c r="BHX126" s="319"/>
      <c r="BHY126" s="319"/>
      <c r="BHZ126" s="319"/>
      <c r="BIA126" s="319"/>
      <c r="BIB126" s="319"/>
      <c r="BIC126" s="319"/>
      <c r="BID126" s="319"/>
      <c r="BIE126" s="319"/>
      <c r="BIF126" s="319"/>
      <c r="BIG126" s="319"/>
      <c r="BIH126" s="319"/>
      <c r="BII126" s="319"/>
      <c r="BIJ126" s="319"/>
      <c r="BIK126" s="319"/>
      <c r="BIL126" s="319"/>
      <c r="BIM126" s="319"/>
      <c r="BIN126" s="319"/>
      <c r="BIO126" s="319"/>
      <c r="BIP126" s="319"/>
      <c r="BIQ126" s="319"/>
      <c r="BIR126" s="319"/>
      <c r="BIS126" s="319"/>
      <c r="BIT126" s="319"/>
      <c r="BIU126" s="319"/>
      <c r="BIV126" s="319"/>
      <c r="BIW126" s="319"/>
      <c r="BIX126" s="319"/>
      <c r="BIY126" s="319"/>
      <c r="BIZ126" s="319"/>
      <c r="BJA126" s="319"/>
      <c r="BJB126" s="319"/>
      <c r="BJC126" s="319"/>
      <c r="BJD126" s="319"/>
      <c r="BJE126" s="319"/>
      <c r="BJF126" s="319"/>
      <c r="BJG126" s="319"/>
      <c r="BJH126" s="319"/>
      <c r="BJI126" s="319"/>
      <c r="BJJ126" s="319"/>
      <c r="BJK126" s="319"/>
      <c r="BJL126" s="319"/>
      <c r="BJM126" s="319"/>
      <c r="BJN126" s="319"/>
      <c r="BJO126" s="319"/>
      <c r="BJP126" s="319"/>
      <c r="BJQ126" s="319"/>
      <c r="BJR126" s="319"/>
      <c r="BJS126" s="319"/>
      <c r="BJT126" s="319"/>
      <c r="BJU126" s="319"/>
      <c r="BJV126" s="319"/>
      <c r="BJW126" s="319"/>
      <c r="BJX126" s="319"/>
      <c r="BJY126" s="319"/>
      <c r="BJZ126" s="319"/>
      <c r="BKA126" s="319"/>
      <c r="BKB126" s="319"/>
      <c r="BKC126" s="319"/>
      <c r="BKD126" s="319"/>
      <c r="BKE126" s="319"/>
      <c r="BKF126" s="319"/>
      <c r="BKG126" s="319"/>
      <c r="BKH126" s="319"/>
      <c r="BKI126" s="319"/>
      <c r="BKJ126" s="319"/>
      <c r="BKK126" s="319"/>
      <c r="BKL126" s="319"/>
      <c r="BKM126" s="319"/>
      <c r="BKN126" s="319"/>
      <c r="BKO126" s="319"/>
      <c r="BKP126" s="319"/>
      <c r="BKQ126" s="319"/>
      <c r="BKR126" s="319"/>
      <c r="BKS126" s="319"/>
      <c r="BKT126" s="319"/>
      <c r="BKU126" s="319"/>
      <c r="BKV126" s="319"/>
      <c r="BKW126" s="319"/>
      <c r="BKX126" s="319"/>
      <c r="BKY126" s="319"/>
      <c r="BKZ126" s="319"/>
      <c r="BLA126" s="319"/>
      <c r="BLB126" s="319"/>
      <c r="BLC126" s="319"/>
      <c r="BLD126" s="319"/>
      <c r="BLE126" s="319"/>
      <c r="BLF126" s="319"/>
      <c r="BLG126" s="319"/>
      <c r="BLH126" s="319"/>
      <c r="BLI126" s="319"/>
      <c r="BLJ126" s="319"/>
      <c r="BLK126" s="319"/>
      <c r="BLL126" s="319"/>
      <c r="BLM126" s="319"/>
      <c r="BLN126" s="319"/>
      <c r="BLO126" s="319"/>
      <c r="BLP126" s="319"/>
      <c r="BLQ126" s="319"/>
      <c r="BLR126" s="319"/>
      <c r="BLS126" s="319"/>
      <c r="BLT126" s="319"/>
      <c r="BLU126" s="319"/>
      <c r="BLV126" s="319"/>
      <c r="BLW126" s="319"/>
      <c r="BLX126" s="319"/>
      <c r="BLY126" s="319"/>
      <c r="BLZ126" s="319"/>
      <c r="BMA126" s="319"/>
      <c r="BMB126" s="319"/>
      <c r="BMC126" s="319"/>
      <c r="BMD126" s="319"/>
      <c r="BME126" s="319"/>
      <c r="BMF126" s="319"/>
      <c r="BMG126" s="319"/>
      <c r="BMH126" s="319"/>
      <c r="BMI126" s="319"/>
      <c r="BMJ126" s="319"/>
      <c r="BMK126" s="319"/>
      <c r="BML126" s="319"/>
      <c r="BMM126" s="319"/>
      <c r="BMN126" s="319"/>
      <c r="BMO126" s="319"/>
      <c r="BMP126" s="319"/>
      <c r="BMQ126" s="319"/>
      <c r="BMR126" s="319"/>
      <c r="BMS126" s="319"/>
      <c r="BMT126" s="319"/>
      <c r="BMU126" s="319"/>
      <c r="BMV126" s="319"/>
      <c r="BMW126" s="319"/>
      <c r="BMX126" s="319"/>
      <c r="BMY126" s="319"/>
      <c r="BMZ126" s="319"/>
      <c r="BNA126" s="319"/>
      <c r="BNB126" s="319"/>
      <c r="BNC126" s="319"/>
      <c r="BND126" s="319"/>
      <c r="BNE126" s="319"/>
      <c r="BNF126" s="319"/>
      <c r="BNG126" s="319"/>
      <c r="BNH126" s="319"/>
      <c r="BNI126" s="319"/>
      <c r="BNJ126" s="319"/>
      <c r="BNK126" s="319"/>
      <c r="BNL126" s="319"/>
      <c r="BNM126" s="319"/>
      <c r="BNN126" s="319"/>
      <c r="BNO126" s="319"/>
      <c r="BNP126" s="319"/>
      <c r="BNQ126" s="319"/>
      <c r="BNR126" s="319"/>
      <c r="BNS126" s="319"/>
      <c r="BNT126" s="319"/>
      <c r="BNU126" s="319"/>
      <c r="BNV126" s="319"/>
      <c r="BNW126" s="319"/>
      <c r="BNX126" s="319"/>
      <c r="BNY126" s="319"/>
      <c r="BNZ126" s="319"/>
      <c r="BOA126" s="319"/>
      <c r="BOB126" s="319"/>
      <c r="BOC126" s="319"/>
      <c r="BOD126" s="319"/>
      <c r="BOE126" s="319"/>
      <c r="BOF126" s="319"/>
      <c r="BOG126" s="319"/>
      <c r="BOH126" s="319"/>
      <c r="BOI126" s="319"/>
      <c r="BOJ126" s="319"/>
      <c r="BOK126" s="319"/>
      <c r="BOL126" s="319"/>
      <c r="BOM126" s="319"/>
      <c r="BON126" s="319"/>
      <c r="BOO126" s="319"/>
      <c r="BOP126" s="319"/>
      <c r="BOQ126" s="319"/>
      <c r="BOR126" s="319"/>
      <c r="BOS126" s="319"/>
      <c r="BOT126" s="319"/>
      <c r="BOU126" s="319"/>
      <c r="BOV126" s="319"/>
      <c r="BOW126" s="319"/>
      <c r="BOX126" s="319"/>
      <c r="BOY126" s="319"/>
      <c r="BOZ126" s="319"/>
      <c r="BPA126" s="319"/>
      <c r="BPB126" s="319"/>
      <c r="BPC126" s="319"/>
      <c r="BPD126" s="319"/>
      <c r="BPE126" s="319"/>
      <c r="BPF126" s="319"/>
      <c r="BPG126" s="319"/>
      <c r="BPH126" s="319"/>
      <c r="BPI126" s="319"/>
      <c r="BPJ126" s="319"/>
      <c r="BPK126" s="319"/>
      <c r="BPL126" s="319"/>
      <c r="BPM126" s="319"/>
      <c r="BPN126" s="319"/>
      <c r="BPO126" s="319"/>
      <c r="BPP126" s="319"/>
      <c r="BPQ126" s="319"/>
      <c r="BPR126" s="319"/>
      <c r="BPS126" s="319"/>
      <c r="BPT126" s="319"/>
      <c r="BPU126" s="319"/>
      <c r="BPV126" s="319"/>
      <c r="BPW126" s="319"/>
      <c r="BPX126" s="319"/>
      <c r="BPY126" s="319"/>
      <c r="BPZ126" s="319"/>
      <c r="BQA126" s="319"/>
      <c r="BQB126" s="319"/>
      <c r="BQC126" s="319"/>
      <c r="BQD126" s="319"/>
      <c r="BQE126" s="319"/>
      <c r="BQF126" s="319"/>
      <c r="BQG126" s="319"/>
      <c r="BQH126" s="319"/>
      <c r="BQI126" s="319"/>
      <c r="BQJ126" s="319"/>
      <c r="BQK126" s="319"/>
      <c r="BQL126" s="319"/>
      <c r="BQM126" s="319"/>
      <c r="BQN126" s="319"/>
      <c r="BQO126" s="319"/>
      <c r="BQP126" s="319"/>
      <c r="BQQ126" s="319"/>
      <c r="BQR126" s="319"/>
      <c r="BQS126" s="319"/>
      <c r="BQT126" s="319"/>
      <c r="BQU126" s="319"/>
      <c r="BQV126" s="319"/>
      <c r="BQW126" s="319"/>
      <c r="BQX126" s="319"/>
      <c r="BQY126" s="319"/>
      <c r="BQZ126" s="319"/>
      <c r="BRA126" s="319"/>
      <c r="BRB126" s="319"/>
      <c r="BRC126" s="319"/>
      <c r="BRD126" s="319"/>
      <c r="BRE126" s="319"/>
      <c r="BRF126" s="319"/>
      <c r="BRG126" s="319"/>
      <c r="BRH126" s="319"/>
      <c r="BRI126" s="319"/>
      <c r="BRJ126" s="319"/>
      <c r="BRK126" s="319"/>
      <c r="BRL126" s="319"/>
      <c r="BRM126" s="319"/>
      <c r="BRN126" s="319"/>
      <c r="BRO126" s="319"/>
      <c r="BRP126" s="319"/>
      <c r="BRQ126" s="319"/>
      <c r="BRR126" s="319"/>
      <c r="BRS126" s="319"/>
      <c r="BRT126" s="319"/>
      <c r="BRU126" s="319"/>
      <c r="BRV126" s="319"/>
      <c r="BRW126" s="319"/>
      <c r="BRX126" s="319"/>
      <c r="BRY126" s="319"/>
      <c r="BRZ126" s="319"/>
      <c r="BSA126" s="319"/>
      <c r="BSB126" s="319"/>
      <c r="BSC126" s="319"/>
      <c r="BSD126" s="319"/>
      <c r="BSE126" s="319"/>
      <c r="BSF126" s="319"/>
      <c r="BSG126" s="319"/>
      <c r="BSH126" s="319"/>
      <c r="BSI126" s="319"/>
      <c r="BSJ126" s="319"/>
      <c r="BSK126" s="319"/>
      <c r="BSL126" s="319"/>
      <c r="BSM126" s="319"/>
      <c r="BSN126" s="319"/>
      <c r="BSO126" s="319"/>
      <c r="BSP126" s="319"/>
      <c r="BSQ126" s="319"/>
      <c r="BSR126" s="319"/>
      <c r="BSS126" s="319"/>
      <c r="BST126" s="319"/>
      <c r="BSU126" s="319"/>
      <c r="BSV126" s="319"/>
      <c r="BSW126" s="319"/>
      <c r="BSX126" s="319"/>
      <c r="BSY126" s="319"/>
      <c r="BSZ126" s="319"/>
      <c r="BTA126" s="319"/>
      <c r="BTB126" s="319"/>
      <c r="BTC126" s="319"/>
      <c r="BTD126" s="319"/>
      <c r="BTE126" s="319"/>
      <c r="BTF126" s="319"/>
      <c r="BTG126" s="319"/>
      <c r="BTH126" s="319"/>
      <c r="BTI126" s="319"/>
      <c r="BTJ126" s="319"/>
      <c r="BTK126" s="319"/>
      <c r="BTL126" s="319"/>
      <c r="BTM126" s="319"/>
      <c r="BTN126" s="319"/>
      <c r="BTO126" s="319"/>
      <c r="BTP126" s="319"/>
      <c r="BTQ126" s="319"/>
      <c r="BTR126" s="319"/>
      <c r="BTS126" s="319"/>
      <c r="BTT126" s="319"/>
      <c r="BTU126" s="319"/>
      <c r="BTV126" s="319"/>
      <c r="BTW126" s="319"/>
      <c r="BTX126" s="319"/>
      <c r="BTY126" s="319"/>
      <c r="BTZ126" s="319"/>
      <c r="BUA126" s="319"/>
      <c r="BUB126" s="319"/>
      <c r="BUC126" s="319"/>
      <c r="BUD126" s="319"/>
      <c r="BUE126" s="319"/>
      <c r="BUF126" s="319"/>
      <c r="BUG126" s="319"/>
      <c r="BUH126" s="319"/>
      <c r="BUI126" s="319"/>
      <c r="BUJ126" s="319"/>
      <c r="BUK126" s="319"/>
      <c r="BUL126" s="319"/>
      <c r="BUM126" s="319"/>
      <c r="BUN126" s="319"/>
      <c r="BUO126" s="319"/>
      <c r="BUP126" s="319"/>
      <c r="BUQ126" s="319"/>
      <c r="BUR126" s="319"/>
      <c r="BUS126" s="319"/>
      <c r="BUT126" s="319"/>
      <c r="BUU126" s="319"/>
      <c r="BUV126" s="319"/>
      <c r="BUW126" s="319"/>
      <c r="BUX126" s="319"/>
      <c r="BUY126" s="319"/>
      <c r="BUZ126" s="319"/>
      <c r="BVA126" s="319"/>
      <c r="BVB126" s="319"/>
      <c r="BVC126" s="319"/>
      <c r="BVD126" s="319"/>
      <c r="BVE126" s="319"/>
      <c r="BVF126" s="319"/>
      <c r="BVG126" s="319"/>
      <c r="BVH126" s="319"/>
      <c r="BVI126" s="319"/>
      <c r="BVJ126" s="319"/>
      <c r="BVK126" s="319"/>
      <c r="BVL126" s="319"/>
      <c r="BVM126" s="319"/>
      <c r="BVN126" s="319"/>
      <c r="BVO126" s="319"/>
      <c r="BVP126" s="319"/>
      <c r="BVQ126" s="319"/>
      <c r="BVR126" s="319"/>
      <c r="BVS126" s="319"/>
      <c r="BVT126" s="319"/>
      <c r="BVU126" s="319"/>
      <c r="BVV126" s="319"/>
      <c r="BVW126" s="319"/>
      <c r="BVX126" s="319"/>
      <c r="BVY126" s="319"/>
      <c r="BVZ126" s="319"/>
      <c r="BWA126" s="319"/>
      <c r="BWB126" s="319"/>
      <c r="BWC126" s="319"/>
      <c r="BWD126" s="319"/>
      <c r="BWE126" s="319"/>
      <c r="BWF126" s="319"/>
      <c r="BWG126" s="319"/>
      <c r="BWH126" s="319"/>
      <c r="BWI126" s="319"/>
      <c r="BWJ126" s="319"/>
      <c r="BWK126" s="319"/>
      <c r="BWL126" s="319"/>
      <c r="BWM126" s="319"/>
      <c r="BWN126" s="319"/>
      <c r="BWO126" s="319"/>
      <c r="BWP126" s="319"/>
      <c r="BWQ126" s="319"/>
      <c r="BWR126" s="319"/>
      <c r="BWS126" s="319"/>
      <c r="BWT126" s="319"/>
      <c r="BWU126" s="319"/>
      <c r="BWV126" s="319"/>
      <c r="BWW126" s="319"/>
      <c r="BWX126" s="319"/>
      <c r="BWY126" s="319"/>
      <c r="BWZ126" s="319"/>
      <c r="BXA126" s="319"/>
      <c r="BXB126" s="319"/>
      <c r="BXC126" s="319"/>
      <c r="BXD126" s="319"/>
      <c r="BXE126" s="319"/>
      <c r="BXF126" s="319"/>
      <c r="BXG126" s="319"/>
      <c r="BXH126" s="319"/>
      <c r="BXI126" s="319"/>
      <c r="BXJ126" s="319"/>
      <c r="BXK126" s="319"/>
      <c r="BXL126" s="319"/>
      <c r="BXM126" s="319"/>
      <c r="BXN126" s="319"/>
      <c r="BXO126" s="319"/>
      <c r="BXP126" s="319"/>
      <c r="BXQ126" s="319"/>
      <c r="BXR126" s="319"/>
      <c r="BXS126" s="319"/>
      <c r="BXT126" s="319"/>
      <c r="BXU126" s="319"/>
      <c r="BXV126" s="319"/>
      <c r="BXW126" s="319"/>
      <c r="BXX126" s="319"/>
      <c r="BXY126" s="319"/>
      <c r="BXZ126" s="319"/>
      <c r="BYA126" s="319"/>
      <c r="BYB126" s="319"/>
      <c r="BYC126" s="319"/>
      <c r="BYD126" s="319"/>
      <c r="BYE126" s="319"/>
      <c r="BYF126" s="319"/>
      <c r="BYG126" s="319"/>
      <c r="BYH126" s="319"/>
      <c r="BYI126" s="319"/>
      <c r="BYJ126" s="319"/>
      <c r="BYK126" s="319"/>
      <c r="BYL126" s="319"/>
      <c r="BYM126" s="319"/>
      <c r="BYN126" s="319"/>
      <c r="BYO126" s="319"/>
      <c r="BYP126" s="319"/>
      <c r="BYQ126" s="319"/>
      <c r="BYR126" s="319"/>
      <c r="BYS126" s="319"/>
      <c r="BYT126" s="319"/>
      <c r="BYU126" s="319"/>
      <c r="BYV126" s="319"/>
      <c r="BYW126" s="319"/>
      <c r="BYX126" s="319"/>
      <c r="BYY126" s="319"/>
      <c r="BYZ126" s="319"/>
      <c r="BZA126" s="319"/>
      <c r="BZB126" s="319"/>
      <c r="BZC126" s="319"/>
      <c r="BZD126" s="319"/>
      <c r="BZE126" s="319"/>
      <c r="BZF126" s="319"/>
      <c r="BZG126" s="319"/>
      <c r="BZH126" s="319"/>
      <c r="BZI126" s="319"/>
      <c r="BZJ126" s="319"/>
      <c r="BZK126" s="319"/>
      <c r="BZL126" s="319"/>
      <c r="BZM126" s="319"/>
      <c r="BZN126" s="319"/>
      <c r="BZO126" s="319"/>
      <c r="BZP126" s="319"/>
      <c r="BZQ126" s="319"/>
      <c r="BZR126" s="319"/>
      <c r="BZS126" s="319"/>
      <c r="BZT126" s="319"/>
      <c r="BZU126" s="319"/>
      <c r="BZV126" s="319"/>
      <c r="BZW126" s="319"/>
      <c r="BZX126" s="319"/>
      <c r="BZY126" s="319"/>
      <c r="BZZ126" s="319"/>
      <c r="CAA126" s="319"/>
      <c r="CAB126" s="319"/>
      <c r="CAC126" s="319"/>
      <c r="CAD126" s="319"/>
      <c r="CAE126" s="319"/>
      <c r="CAF126" s="319"/>
      <c r="CAG126" s="319"/>
      <c r="CAH126" s="319"/>
      <c r="CAI126" s="319"/>
      <c r="CAJ126" s="319"/>
      <c r="CAK126" s="319"/>
      <c r="CAL126" s="319"/>
      <c r="CAM126" s="319"/>
      <c r="CAN126" s="319"/>
      <c r="CAO126" s="319"/>
      <c r="CAP126" s="319"/>
      <c r="CAQ126" s="319"/>
      <c r="CAR126" s="319"/>
      <c r="CAS126" s="319"/>
      <c r="CAT126" s="319"/>
      <c r="CAU126" s="319"/>
      <c r="CAV126" s="319"/>
      <c r="CAW126" s="319"/>
      <c r="CAX126" s="319"/>
      <c r="CAY126" s="319"/>
      <c r="CAZ126" s="319"/>
      <c r="CBA126" s="319"/>
      <c r="CBB126" s="319"/>
      <c r="CBC126" s="319"/>
      <c r="CBD126" s="319"/>
      <c r="CBE126" s="319"/>
      <c r="CBF126" s="319"/>
      <c r="CBG126" s="319"/>
      <c r="CBH126" s="319"/>
      <c r="CBI126" s="319"/>
      <c r="CBJ126" s="319"/>
      <c r="CBK126" s="319"/>
      <c r="CBL126" s="319"/>
      <c r="CBM126" s="319"/>
      <c r="CBN126" s="319"/>
      <c r="CBO126" s="319"/>
      <c r="CBP126" s="319"/>
      <c r="CBQ126" s="319"/>
      <c r="CBR126" s="319"/>
      <c r="CBS126" s="319"/>
      <c r="CBT126" s="319"/>
      <c r="CBU126" s="319"/>
      <c r="CBV126" s="319"/>
      <c r="CBW126" s="319"/>
      <c r="CBX126" s="319"/>
      <c r="CBY126" s="319"/>
      <c r="CBZ126" s="319"/>
      <c r="CCA126" s="319"/>
      <c r="CCB126" s="319"/>
      <c r="CCC126" s="319"/>
      <c r="CCD126" s="319"/>
      <c r="CCE126" s="319"/>
      <c r="CCF126" s="319"/>
      <c r="CCG126" s="319"/>
      <c r="CCH126" s="319"/>
      <c r="CCI126" s="319"/>
      <c r="CCJ126" s="319"/>
      <c r="CCK126" s="319"/>
      <c r="CCL126" s="319"/>
      <c r="CCM126" s="319"/>
      <c r="CCN126" s="319"/>
      <c r="CCO126" s="319"/>
      <c r="CCP126" s="319"/>
      <c r="CCQ126" s="319"/>
      <c r="CCR126" s="319"/>
      <c r="CCS126" s="319"/>
      <c r="CCT126" s="319"/>
      <c r="CCU126" s="319"/>
      <c r="CCV126" s="319"/>
      <c r="CCW126" s="319"/>
      <c r="CCX126" s="319"/>
      <c r="CCY126" s="319"/>
      <c r="CCZ126" s="319"/>
      <c r="CDA126" s="319"/>
      <c r="CDB126" s="319"/>
      <c r="CDC126" s="319"/>
      <c r="CDD126" s="319"/>
      <c r="CDE126" s="319"/>
      <c r="CDF126" s="319"/>
      <c r="CDG126" s="319"/>
      <c r="CDH126" s="319"/>
      <c r="CDI126" s="319"/>
      <c r="CDJ126" s="319"/>
      <c r="CDK126" s="319"/>
      <c r="CDL126" s="319"/>
      <c r="CDM126" s="319"/>
      <c r="CDN126" s="319"/>
      <c r="CDO126" s="319"/>
      <c r="CDP126" s="319"/>
      <c r="CDQ126" s="319"/>
      <c r="CDR126" s="319"/>
      <c r="CDS126" s="319"/>
      <c r="CDT126" s="319"/>
      <c r="CDU126" s="319"/>
      <c r="CDV126" s="319"/>
      <c r="CDW126" s="319"/>
      <c r="CDX126" s="319"/>
      <c r="CDY126" s="319"/>
      <c r="CDZ126" s="319"/>
      <c r="CEA126" s="319"/>
      <c r="CEB126" s="319"/>
      <c r="CEC126" s="319"/>
      <c r="CED126" s="319"/>
      <c r="CEE126" s="319"/>
      <c r="CEF126" s="319"/>
      <c r="CEG126" s="319"/>
      <c r="CEH126" s="319"/>
      <c r="CEI126" s="319"/>
      <c r="CEJ126" s="319"/>
      <c r="CEK126" s="319"/>
      <c r="CEL126" s="319"/>
      <c r="CEM126" s="319"/>
      <c r="CEN126" s="319"/>
      <c r="CEO126" s="319"/>
      <c r="CEP126" s="319"/>
      <c r="CEQ126" s="319"/>
      <c r="CER126" s="319"/>
      <c r="CES126" s="319"/>
      <c r="CET126" s="319"/>
      <c r="CEU126" s="319"/>
      <c r="CEV126" s="319"/>
      <c r="CEW126" s="319"/>
      <c r="CEX126" s="319"/>
      <c r="CEY126" s="319"/>
      <c r="CEZ126" s="319"/>
      <c r="CFA126" s="319"/>
      <c r="CFB126" s="319"/>
      <c r="CFC126" s="319"/>
      <c r="CFD126" s="319"/>
      <c r="CFE126" s="319"/>
      <c r="CFF126" s="319"/>
      <c r="CFG126" s="319"/>
      <c r="CFH126" s="319"/>
      <c r="CFI126" s="319"/>
      <c r="CFJ126" s="319"/>
      <c r="CFK126" s="319"/>
      <c r="CFL126" s="319"/>
      <c r="CFM126" s="319"/>
      <c r="CFN126" s="319"/>
      <c r="CFO126" s="319"/>
      <c r="CFP126" s="319"/>
      <c r="CFQ126" s="319"/>
      <c r="CFR126" s="319"/>
      <c r="CFS126" s="319"/>
      <c r="CFT126" s="319"/>
      <c r="CFU126" s="319"/>
      <c r="CFV126" s="319"/>
      <c r="CFW126" s="319"/>
      <c r="CFX126" s="319"/>
      <c r="CFY126" s="319"/>
      <c r="CFZ126" s="319"/>
      <c r="CGA126" s="319"/>
      <c r="CGB126" s="319"/>
      <c r="CGC126" s="319"/>
      <c r="CGD126" s="319"/>
      <c r="CGE126" s="319"/>
      <c r="CGF126" s="319"/>
      <c r="CGG126" s="319"/>
      <c r="CGH126" s="319"/>
      <c r="CGI126" s="319"/>
      <c r="CGJ126" s="319"/>
      <c r="CGK126" s="319"/>
      <c r="CGL126" s="319"/>
      <c r="CGM126" s="319"/>
      <c r="CGN126" s="319"/>
      <c r="CGO126" s="319"/>
      <c r="CGP126" s="319"/>
      <c r="CGQ126" s="319"/>
      <c r="CGR126" s="319"/>
      <c r="CGS126" s="319"/>
      <c r="CGT126" s="319"/>
      <c r="CGU126" s="319"/>
      <c r="CGV126" s="319"/>
      <c r="CGW126" s="319"/>
      <c r="CGX126" s="319"/>
      <c r="CGY126" s="319"/>
      <c r="CGZ126" s="319"/>
      <c r="CHA126" s="319"/>
      <c r="CHB126" s="319"/>
      <c r="CHC126" s="319"/>
      <c r="CHD126" s="319"/>
      <c r="CHE126" s="319"/>
      <c r="CHF126" s="319"/>
      <c r="CHG126" s="319"/>
      <c r="CHH126" s="319"/>
      <c r="CHI126" s="319"/>
      <c r="CHJ126" s="319"/>
      <c r="CHK126" s="319"/>
      <c r="CHL126" s="319"/>
      <c r="CHM126" s="319"/>
      <c r="CHN126" s="319"/>
      <c r="CHO126" s="319"/>
      <c r="CHP126" s="319"/>
      <c r="CHQ126" s="319"/>
      <c r="CHR126" s="319"/>
      <c r="CHS126" s="319"/>
      <c r="CHT126" s="319"/>
      <c r="CHU126" s="319"/>
      <c r="CHV126" s="319"/>
      <c r="CHW126" s="319"/>
      <c r="CHX126" s="319"/>
      <c r="CHY126" s="319"/>
      <c r="CHZ126" s="319"/>
      <c r="CIA126" s="319"/>
      <c r="CIB126" s="319"/>
      <c r="CIC126" s="319"/>
      <c r="CID126" s="319"/>
      <c r="CIE126" s="319"/>
      <c r="CIF126" s="319"/>
      <c r="CIG126" s="319"/>
      <c r="CIH126" s="319"/>
      <c r="CII126" s="319"/>
      <c r="CIJ126" s="319"/>
      <c r="CIK126" s="319"/>
      <c r="CIL126" s="319"/>
      <c r="CIM126" s="319"/>
      <c r="CIN126" s="319"/>
      <c r="CIO126" s="319"/>
      <c r="CIP126" s="319"/>
      <c r="CIQ126" s="319"/>
      <c r="CIR126" s="319"/>
      <c r="CIS126" s="319"/>
      <c r="CIT126" s="319"/>
      <c r="CIU126" s="319"/>
      <c r="CIV126" s="319"/>
      <c r="CIW126" s="319"/>
      <c r="CIX126" s="319"/>
      <c r="CIY126" s="319"/>
      <c r="CIZ126" s="319"/>
      <c r="CJA126" s="319"/>
      <c r="CJB126" s="319"/>
      <c r="CJC126" s="319"/>
      <c r="CJD126" s="319"/>
      <c r="CJE126" s="319"/>
      <c r="CJF126" s="319"/>
      <c r="CJG126" s="319"/>
      <c r="CJH126" s="319"/>
      <c r="CJI126" s="319"/>
      <c r="CJJ126" s="319"/>
      <c r="CJK126" s="319"/>
      <c r="CJL126" s="319"/>
      <c r="CJM126" s="319"/>
      <c r="CJN126" s="319"/>
      <c r="CJO126" s="319"/>
      <c r="CJP126" s="319"/>
      <c r="CJQ126" s="319"/>
      <c r="CJR126" s="319"/>
      <c r="CJS126" s="319"/>
      <c r="CJT126" s="319"/>
      <c r="CJU126" s="319"/>
      <c r="CJV126" s="319"/>
      <c r="CJW126" s="319"/>
      <c r="CJX126" s="319"/>
      <c r="CJY126" s="319"/>
      <c r="CJZ126" s="319"/>
      <c r="CKA126" s="319"/>
      <c r="CKB126" s="319"/>
      <c r="CKC126" s="319"/>
      <c r="CKD126" s="319"/>
      <c r="CKE126" s="319"/>
      <c r="CKF126" s="319"/>
      <c r="CKG126" s="319"/>
      <c r="CKH126" s="319"/>
      <c r="CKI126" s="319"/>
      <c r="CKJ126" s="319"/>
      <c r="CKK126" s="319"/>
      <c r="CKL126" s="319"/>
      <c r="CKM126" s="319"/>
      <c r="CKN126" s="319"/>
      <c r="CKO126" s="319"/>
      <c r="CKP126" s="319"/>
      <c r="CKQ126" s="319"/>
      <c r="CKR126" s="319"/>
      <c r="CKS126" s="319"/>
      <c r="CKT126" s="319"/>
      <c r="CKU126" s="319"/>
      <c r="CKV126" s="319"/>
      <c r="CKW126" s="319"/>
      <c r="CKX126" s="319"/>
      <c r="CKY126" s="319"/>
      <c r="CKZ126" s="319"/>
      <c r="CLA126" s="319"/>
      <c r="CLB126" s="319"/>
      <c r="CLC126" s="319"/>
      <c r="CLD126" s="319"/>
      <c r="CLE126" s="319"/>
      <c r="CLF126" s="319"/>
      <c r="CLG126" s="319"/>
      <c r="CLH126" s="319"/>
      <c r="CLI126" s="319"/>
      <c r="CLJ126" s="319"/>
      <c r="CLK126" s="319"/>
      <c r="CLL126" s="319"/>
      <c r="CLM126" s="319"/>
      <c r="CLN126" s="319"/>
      <c r="CLO126" s="319"/>
      <c r="CLP126" s="319"/>
      <c r="CLQ126" s="319"/>
      <c r="CLR126" s="319"/>
      <c r="CLS126" s="319"/>
      <c r="CLT126" s="319"/>
      <c r="CLU126" s="319"/>
      <c r="CLV126" s="319"/>
      <c r="CLW126" s="319"/>
      <c r="CLX126" s="319"/>
      <c r="CLY126" s="319"/>
      <c r="CLZ126" s="319"/>
      <c r="CMA126" s="319"/>
      <c r="CMB126" s="319"/>
      <c r="CMC126" s="319"/>
      <c r="CMD126" s="319"/>
      <c r="CME126" s="319"/>
      <c r="CMF126" s="319"/>
      <c r="CMG126" s="319"/>
      <c r="CMH126" s="319"/>
      <c r="CMI126" s="319"/>
      <c r="CMJ126" s="319"/>
      <c r="CMK126" s="319"/>
      <c r="CML126" s="319"/>
      <c r="CMM126" s="319"/>
      <c r="CMN126" s="319"/>
      <c r="CMO126" s="319"/>
      <c r="CMP126" s="319"/>
      <c r="CMQ126" s="319"/>
      <c r="CMR126" s="319"/>
      <c r="CMS126" s="319"/>
      <c r="CMT126" s="319"/>
      <c r="CMU126" s="319"/>
      <c r="CMV126" s="319"/>
      <c r="CMW126" s="319"/>
      <c r="CMX126" s="319"/>
      <c r="CMY126" s="319"/>
      <c r="CMZ126" s="319"/>
      <c r="CNA126" s="319"/>
      <c r="CNB126" s="319"/>
      <c r="CNC126" s="319"/>
      <c r="CND126" s="319"/>
      <c r="CNE126" s="319"/>
      <c r="CNF126" s="319"/>
      <c r="CNG126" s="319"/>
      <c r="CNH126" s="319"/>
      <c r="CNI126" s="319"/>
      <c r="CNJ126" s="319"/>
      <c r="CNK126" s="319"/>
      <c r="CNL126" s="319"/>
      <c r="CNM126" s="319"/>
      <c r="CNN126" s="319"/>
      <c r="CNO126" s="319"/>
      <c r="CNP126" s="319"/>
      <c r="CNQ126" s="319"/>
      <c r="CNR126" s="319"/>
      <c r="CNS126" s="319"/>
      <c r="CNT126" s="319"/>
      <c r="CNU126" s="319"/>
      <c r="CNV126" s="319"/>
      <c r="CNW126" s="319"/>
      <c r="CNX126" s="319"/>
      <c r="CNY126" s="319"/>
      <c r="CNZ126" s="319"/>
      <c r="COA126" s="319"/>
      <c r="COB126" s="319"/>
      <c r="COC126" s="319"/>
      <c r="COD126" s="319"/>
      <c r="COE126" s="319"/>
      <c r="COF126" s="319"/>
      <c r="COG126" s="319"/>
      <c r="COH126" s="319"/>
      <c r="COI126" s="319"/>
      <c r="COJ126" s="319"/>
      <c r="COK126" s="319"/>
      <c r="COL126" s="319"/>
      <c r="COM126" s="319"/>
      <c r="CON126" s="319"/>
      <c r="COO126" s="319"/>
      <c r="COP126" s="319"/>
      <c r="COQ126" s="319"/>
      <c r="COR126" s="319"/>
      <c r="COS126" s="319"/>
      <c r="COT126" s="319"/>
      <c r="COU126" s="319"/>
      <c r="COV126" s="319"/>
      <c r="COW126" s="319"/>
      <c r="COX126" s="319"/>
      <c r="COY126" s="319"/>
      <c r="COZ126" s="319"/>
      <c r="CPA126" s="319"/>
      <c r="CPB126" s="319"/>
      <c r="CPC126" s="319"/>
      <c r="CPD126" s="319"/>
      <c r="CPE126" s="319"/>
      <c r="CPF126" s="319"/>
      <c r="CPG126" s="319"/>
      <c r="CPH126" s="319"/>
      <c r="CPI126" s="319"/>
      <c r="CPJ126" s="319"/>
      <c r="CPK126" s="319"/>
      <c r="CPL126" s="319"/>
      <c r="CPM126" s="319"/>
      <c r="CPN126" s="319"/>
      <c r="CPO126" s="319"/>
      <c r="CPP126" s="319"/>
      <c r="CPQ126" s="319"/>
      <c r="CPR126" s="319"/>
      <c r="CPS126" s="319"/>
      <c r="CPT126" s="319"/>
      <c r="CPU126" s="319"/>
      <c r="CPV126" s="319"/>
      <c r="CPW126" s="319"/>
      <c r="CPX126" s="319"/>
      <c r="CPY126" s="319"/>
      <c r="CPZ126" s="319"/>
      <c r="CQA126" s="319"/>
      <c r="CQB126" s="319"/>
      <c r="CQC126" s="319"/>
      <c r="CQD126" s="319"/>
      <c r="CQE126" s="319"/>
      <c r="CQF126" s="319"/>
      <c r="CQG126" s="319"/>
      <c r="CQH126" s="319"/>
      <c r="CQI126" s="319"/>
      <c r="CQJ126" s="319"/>
      <c r="CQK126" s="319"/>
      <c r="CQL126" s="319"/>
      <c r="CQM126" s="319"/>
      <c r="CQN126" s="319"/>
      <c r="CQO126" s="319"/>
      <c r="CQP126" s="319"/>
      <c r="CQQ126" s="319"/>
      <c r="CQR126" s="319"/>
      <c r="CQS126" s="319"/>
      <c r="CQT126" s="319"/>
      <c r="CQU126" s="319"/>
      <c r="CQV126" s="319"/>
      <c r="CQW126" s="319"/>
      <c r="CQX126" s="319"/>
      <c r="CQY126" s="319"/>
      <c r="CQZ126" s="319"/>
      <c r="CRA126" s="319"/>
      <c r="CRB126" s="319"/>
      <c r="CRC126" s="319"/>
      <c r="CRD126" s="319"/>
      <c r="CRE126" s="319"/>
      <c r="CRF126" s="319"/>
      <c r="CRG126" s="319"/>
      <c r="CRH126" s="319"/>
      <c r="CRI126" s="319"/>
      <c r="CRJ126" s="319"/>
      <c r="CRK126" s="319"/>
      <c r="CRL126" s="319"/>
      <c r="CRM126" s="319"/>
      <c r="CRN126" s="319"/>
      <c r="CRO126" s="319"/>
      <c r="CRP126" s="319"/>
      <c r="CRQ126" s="319"/>
      <c r="CRR126" s="319"/>
      <c r="CRS126" s="319"/>
      <c r="CRT126" s="319"/>
      <c r="CRU126" s="319"/>
      <c r="CRV126" s="319"/>
      <c r="CRW126" s="319"/>
      <c r="CRX126" s="319"/>
      <c r="CRY126" s="319"/>
      <c r="CRZ126" s="319"/>
      <c r="CSA126" s="319"/>
      <c r="CSB126" s="319"/>
      <c r="CSC126" s="319"/>
      <c r="CSD126" s="319"/>
      <c r="CSE126" s="319"/>
      <c r="CSF126" s="319"/>
      <c r="CSG126" s="319"/>
      <c r="CSH126" s="319"/>
      <c r="CSI126" s="319"/>
      <c r="CSJ126" s="319"/>
      <c r="CSK126" s="319"/>
      <c r="CSL126" s="319"/>
      <c r="CSM126" s="319"/>
      <c r="CSN126" s="319"/>
      <c r="CSO126" s="319"/>
      <c r="CSP126" s="319"/>
      <c r="CSQ126" s="319"/>
      <c r="CSR126" s="319"/>
      <c r="CSS126" s="319"/>
      <c r="CST126" s="319"/>
      <c r="CSU126" s="319"/>
      <c r="CSV126" s="319"/>
      <c r="CSW126" s="319"/>
      <c r="CSX126" s="319"/>
      <c r="CSY126" s="319"/>
      <c r="CSZ126" s="319"/>
      <c r="CTA126" s="319"/>
      <c r="CTB126" s="319"/>
      <c r="CTC126" s="319"/>
      <c r="CTD126" s="319"/>
      <c r="CTE126" s="319"/>
      <c r="CTF126" s="319"/>
      <c r="CTG126" s="319"/>
      <c r="CTH126" s="319"/>
      <c r="CTI126" s="319"/>
      <c r="CTJ126" s="319"/>
      <c r="CTK126" s="319"/>
      <c r="CTL126" s="319"/>
      <c r="CTM126" s="319"/>
      <c r="CTN126" s="319"/>
      <c r="CTO126" s="319"/>
      <c r="CTP126" s="319"/>
      <c r="CTQ126" s="319"/>
      <c r="CTR126" s="319"/>
      <c r="CTS126" s="319"/>
      <c r="CTT126" s="319"/>
      <c r="CTU126" s="319"/>
      <c r="CTV126" s="319"/>
      <c r="CTW126" s="319"/>
      <c r="CTX126" s="319"/>
      <c r="CTY126" s="319"/>
      <c r="CTZ126" s="319"/>
      <c r="CUA126" s="319"/>
      <c r="CUB126" s="319"/>
      <c r="CUC126" s="319"/>
      <c r="CUD126" s="319"/>
      <c r="CUE126" s="319"/>
      <c r="CUF126" s="319"/>
      <c r="CUG126" s="319"/>
      <c r="CUH126" s="319"/>
      <c r="CUI126" s="319"/>
      <c r="CUJ126" s="319"/>
      <c r="CUK126" s="319"/>
      <c r="CUL126" s="319"/>
      <c r="CUM126" s="319"/>
      <c r="CUN126" s="319"/>
      <c r="CUO126" s="319"/>
      <c r="CUP126" s="319"/>
      <c r="CUQ126" s="319"/>
      <c r="CUR126" s="319"/>
      <c r="CUS126" s="319"/>
      <c r="CUT126" s="319"/>
      <c r="CUU126" s="319"/>
      <c r="CUV126" s="319"/>
      <c r="CUW126" s="319"/>
      <c r="CUX126" s="319"/>
      <c r="CUY126" s="319"/>
      <c r="CUZ126" s="319"/>
      <c r="CVA126" s="319"/>
      <c r="CVB126" s="319"/>
      <c r="CVC126" s="319"/>
      <c r="CVD126" s="319"/>
      <c r="CVE126" s="319"/>
      <c r="CVF126" s="319"/>
      <c r="CVG126" s="319"/>
      <c r="CVH126" s="319"/>
      <c r="CVI126" s="319"/>
      <c r="CVJ126" s="319"/>
      <c r="CVK126" s="319"/>
      <c r="CVL126" s="319"/>
      <c r="CVM126" s="319"/>
      <c r="CVN126" s="319"/>
      <c r="CVO126" s="319"/>
      <c r="CVP126" s="319"/>
      <c r="CVQ126" s="319"/>
      <c r="CVR126" s="319"/>
      <c r="CVS126" s="319"/>
      <c r="CVT126" s="319"/>
      <c r="CVU126" s="319"/>
      <c r="CVV126" s="319"/>
      <c r="CVW126" s="319"/>
      <c r="CVX126" s="319"/>
      <c r="CVY126" s="319"/>
      <c r="CVZ126" s="319"/>
      <c r="CWA126" s="319"/>
      <c r="CWB126" s="319"/>
      <c r="CWC126" s="319"/>
      <c r="CWD126" s="319"/>
      <c r="CWE126" s="319"/>
      <c r="CWF126" s="319"/>
      <c r="CWG126" s="319"/>
      <c r="CWH126" s="319"/>
      <c r="CWI126" s="319"/>
      <c r="CWJ126" s="319"/>
      <c r="CWK126" s="319"/>
      <c r="CWL126" s="319"/>
      <c r="CWM126" s="319"/>
      <c r="CWN126" s="319"/>
      <c r="CWO126" s="319"/>
      <c r="CWP126" s="319"/>
      <c r="CWQ126" s="319"/>
      <c r="CWR126" s="319"/>
      <c r="CWS126" s="319"/>
      <c r="CWT126" s="319"/>
      <c r="CWU126" s="319"/>
      <c r="CWV126" s="319"/>
      <c r="CWW126" s="319"/>
      <c r="CWX126" s="319"/>
      <c r="CWY126" s="319"/>
      <c r="CWZ126" s="319"/>
      <c r="CXA126" s="319"/>
      <c r="CXB126" s="319"/>
      <c r="CXC126" s="319"/>
      <c r="CXD126" s="319"/>
      <c r="CXE126" s="319"/>
      <c r="CXF126" s="319"/>
      <c r="CXG126" s="319"/>
      <c r="CXH126" s="319"/>
      <c r="CXI126" s="319"/>
      <c r="CXJ126" s="319"/>
      <c r="CXK126" s="319"/>
      <c r="CXL126" s="319"/>
      <c r="CXM126" s="319"/>
      <c r="CXN126" s="319"/>
      <c r="CXO126" s="319"/>
      <c r="CXP126" s="319"/>
      <c r="CXQ126" s="319"/>
      <c r="CXR126" s="319"/>
      <c r="CXS126" s="319"/>
      <c r="CXT126" s="319"/>
      <c r="CXU126" s="319"/>
      <c r="CXV126" s="319"/>
      <c r="CXW126" s="319"/>
      <c r="CXX126" s="319"/>
      <c r="CXY126" s="319"/>
      <c r="CXZ126" s="319"/>
      <c r="CYA126" s="319"/>
      <c r="CYB126" s="319"/>
      <c r="CYC126" s="319"/>
      <c r="CYD126" s="319"/>
      <c r="CYE126" s="319"/>
      <c r="CYF126" s="319"/>
      <c r="CYG126" s="319"/>
      <c r="CYH126" s="319"/>
      <c r="CYI126" s="319"/>
      <c r="CYJ126" s="319"/>
      <c r="CYK126" s="319"/>
      <c r="CYL126" s="319"/>
      <c r="CYM126" s="319"/>
      <c r="CYN126" s="319"/>
      <c r="CYO126" s="319"/>
      <c r="CYP126" s="319"/>
      <c r="CYQ126" s="319"/>
      <c r="CYR126" s="319"/>
      <c r="CYS126" s="319"/>
      <c r="CYT126" s="319"/>
      <c r="CYU126" s="319"/>
      <c r="CYV126" s="319"/>
      <c r="CYW126" s="319"/>
      <c r="CYX126" s="319"/>
      <c r="CYY126" s="319"/>
      <c r="CYZ126" s="319"/>
      <c r="CZA126" s="319"/>
      <c r="CZB126" s="319"/>
      <c r="CZC126" s="319"/>
      <c r="CZD126" s="319"/>
      <c r="CZE126" s="319"/>
      <c r="CZF126" s="319"/>
      <c r="CZG126" s="319"/>
      <c r="CZH126" s="319"/>
      <c r="CZI126" s="319"/>
      <c r="CZJ126" s="319"/>
      <c r="CZK126" s="319"/>
      <c r="CZL126" s="319"/>
      <c r="CZM126" s="319"/>
      <c r="CZN126" s="319"/>
      <c r="CZO126" s="319"/>
      <c r="CZP126" s="319"/>
      <c r="CZQ126" s="319"/>
      <c r="CZR126" s="319"/>
      <c r="CZS126" s="319"/>
      <c r="CZT126" s="319"/>
      <c r="CZU126" s="319"/>
      <c r="CZV126" s="319"/>
      <c r="CZW126" s="319"/>
      <c r="CZX126" s="319"/>
      <c r="CZY126" s="319"/>
      <c r="CZZ126" s="319"/>
      <c r="DAA126" s="319"/>
      <c r="DAB126" s="319"/>
      <c r="DAC126" s="319"/>
      <c r="DAD126" s="319"/>
      <c r="DAE126" s="319"/>
      <c r="DAF126" s="319"/>
      <c r="DAG126" s="319"/>
      <c r="DAH126" s="319"/>
      <c r="DAI126" s="319"/>
      <c r="DAJ126" s="319"/>
      <c r="DAK126" s="319"/>
      <c r="DAL126" s="319"/>
      <c r="DAM126" s="319"/>
      <c r="DAN126" s="319"/>
      <c r="DAO126" s="319"/>
      <c r="DAP126" s="319"/>
      <c r="DAQ126" s="319"/>
      <c r="DAR126" s="319"/>
      <c r="DAS126" s="319"/>
      <c r="DAT126" s="319"/>
      <c r="DAU126" s="319"/>
      <c r="DAV126" s="319"/>
      <c r="DAW126" s="319"/>
      <c r="DAX126" s="319"/>
      <c r="DAY126" s="319"/>
      <c r="DAZ126" s="319"/>
      <c r="DBA126" s="319"/>
      <c r="DBB126" s="319"/>
      <c r="DBC126" s="319"/>
      <c r="DBD126" s="319"/>
      <c r="DBE126" s="319"/>
      <c r="DBF126" s="319"/>
      <c r="DBG126" s="319"/>
      <c r="DBH126" s="319"/>
      <c r="DBI126" s="319"/>
      <c r="DBJ126" s="319"/>
      <c r="DBK126" s="319"/>
      <c r="DBL126" s="319"/>
      <c r="DBM126" s="319"/>
      <c r="DBN126" s="319"/>
      <c r="DBO126" s="319"/>
      <c r="DBP126" s="319"/>
      <c r="DBQ126" s="319"/>
      <c r="DBR126" s="319"/>
      <c r="DBS126" s="319"/>
      <c r="DBT126" s="319"/>
      <c r="DBU126" s="319"/>
      <c r="DBV126" s="319"/>
      <c r="DBW126" s="319"/>
      <c r="DBX126" s="319"/>
      <c r="DBY126" s="319"/>
      <c r="DBZ126" s="319"/>
      <c r="DCA126" s="319"/>
      <c r="DCB126" s="319"/>
      <c r="DCC126" s="319"/>
      <c r="DCD126" s="319"/>
      <c r="DCE126" s="319"/>
      <c r="DCF126" s="319"/>
      <c r="DCG126" s="319"/>
      <c r="DCH126" s="319"/>
      <c r="DCI126" s="319"/>
      <c r="DCJ126" s="319"/>
      <c r="DCK126" s="319"/>
      <c r="DCL126" s="319"/>
      <c r="DCM126" s="319"/>
      <c r="DCN126" s="319"/>
      <c r="DCO126" s="319"/>
      <c r="DCP126" s="319"/>
      <c r="DCQ126" s="319"/>
      <c r="DCR126" s="319"/>
      <c r="DCS126" s="319"/>
      <c r="DCT126" s="319"/>
      <c r="DCU126" s="319"/>
      <c r="DCV126" s="319"/>
      <c r="DCW126" s="319"/>
      <c r="DCX126" s="319"/>
      <c r="DCY126" s="319"/>
      <c r="DCZ126" s="319"/>
      <c r="DDA126" s="319"/>
      <c r="DDB126" s="319"/>
      <c r="DDC126" s="319"/>
      <c r="DDD126" s="319"/>
      <c r="DDE126" s="319"/>
      <c r="DDF126" s="319"/>
      <c r="DDG126" s="319"/>
      <c r="DDH126" s="319"/>
      <c r="DDI126" s="319"/>
      <c r="DDJ126" s="319"/>
      <c r="DDK126" s="319"/>
      <c r="DDL126" s="319"/>
      <c r="DDM126" s="319"/>
      <c r="DDN126" s="319"/>
      <c r="DDO126" s="319"/>
      <c r="DDP126" s="319"/>
      <c r="DDQ126" s="319"/>
      <c r="DDR126" s="319"/>
      <c r="DDS126" s="319"/>
      <c r="DDT126" s="319"/>
      <c r="DDU126" s="319"/>
      <c r="DDV126" s="319"/>
      <c r="DDW126" s="319"/>
      <c r="DDX126" s="319"/>
      <c r="DDY126" s="319"/>
      <c r="DDZ126" s="319"/>
      <c r="DEA126" s="319"/>
      <c r="DEB126" s="319"/>
      <c r="DEC126" s="319"/>
      <c r="DED126" s="319"/>
      <c r="DEE126" s="319"/>
      <c r="DEF126" s="319"/>
      <c r="DEG126" s="319"/>
      <c r="DEH126" s="319"/>
      <c r="DEI126" s="319"/>
      <c r="DEJ126" s="319"/>
      <c r="DEK126" s="319"/>
      <c r="DEL126" s="319"/>
      <c r="DEM126" s="319"/>
      <c r="DEN126" s="319"/>
      <c r="DEO126" s="319"/>
      <c r="DEP126" s="319"/>
      <c r="DEQ126" s="319"/>
      <c r="DER126" s="319"/>
      <c r="DES126" s="319"/>
      <c r="DET126" s="319"/>
      <c r="DEU126" s="319"/>
      <c r="DEV126" s="319"/>
      <c r="DEW126" s="319"/>
      <c r="DEX126" s="319"/>
      <c r="DEY126" s="319"/>
      <c r="DEZ126" s="319"/>
      <c r="DFA126" s="319"/>
      <c r="DFB126" s="319"/>
      <c r="DFC126" s="319"/>
      <c r="DFD126" s="319"/>
      <c r="DFE126" s="319"/>
      <c r="DFF126" s="319"/>
      <c r="DFG126" s="319"/>
      <c r="DFH126" s="319"/>
      <c r="DFI126" s="319"/>
      <c r="DFJ126" s="319"/>
      <c r="DFK126" s="319"/>
      <c r="DFL126" s="319"/>
      <c r="DFM126" s="319"/>
      <c r="DFN126" s="319"/>
      <c r="DFO126" s="319"/>
      <c r="DFP126" s="319"/>
      <c r="DFQ126" s="319"/>
      <c r="DFR126" s="319"/>
      <c r="DFS126" s="319"/>
      <c r="DFT126" s="319"/>
      <c r="DFU126" s="319"/>
      <c r="DFV126" s="319"/>
      <c r="DFW126" s="319"/>
      <c r="DFX126" s="319"/>
      <c r="DFY126" s="319"/>
      <c r="DFZ126" s="319"/>
      <c r="DGA126" s="319"/>
      <c r="DGB126" s="319"/>
      <c r="DGC126" s="319"/>
      <c r="DGD126" s="319"/>
      <c r="DGE126" s="319"/>
      <c r="DGF126" s="319"/>
      <c r="DGG126" s="319"/>
      <c r="DGH126" s="319"/>
      <c r="DGI126" s="319"/>
      <c r="DGJ126" s="319"/>
      <c r="DGK126" s="319"/>
      <c r="DGL126" s="319"/>
      <c r="DGM126" s="319"/>
      <c r="DGN126" s="319"/>
      <c r="DGO126" s="319"/>
      <c r="DGP126" s="319"/>
      <c r="DGQ126" s="319"/>
      <c r="DGR126" s="319"/>
      <c r="DGS126" s="319"/>
      <c r="DGT126" s="319"/>
      <c r="DGU126" s="319"/>
      <c r="DGV126" s="319"/>
      <c r="DGW126" s="319"/>
      <c r="DGX126" s="319"/>
      <c r="DGY126" s="319"/>
      <c r="DGZ126" s="319"/>
      <c r="DHA126" s="319"/>
      <c r="DHB126" s="319"/>
      <c r="DHC126" s="319"/>
      <c r="DHD126" s="319"/>
      <c r="DHE126" s="319"/>
      <c r="DHF126" s="319"/>
      <c r="DHG126" s="319"/>
      <c r="DHH126" s="319"/>
      <c r="DHI126" s="319"/>
      <c r="DHJ126" s="319"/>
      <c r="DHK126" s="319"/>
      <c r="DHL126" s="319"/>
      <c r="DHM126" s="319"/>
      <c r="DHN126" s="319"/>
      <c r="DHO126" s="319"/>
      <c r="DHP126" s="319"/>
      <c r="DHQ126" s="319"/>
      <c r="DHR126" s="319"/>
      <c r="DHS126" s="319"/>
      <c r="DHT126" s="319"/>
      <c r="DHU126" s="319"/>
      <c r="DHV126" s="319"/>
      <c r="DHW126" s="319"/>
      <c r="DHX126" s="319"/>
      <c r="DHY126" s="319"/>
      <c r="DHZ126" s="319"/>
      <c r="DIA126" s="319"/>
      <c r="DIB126" s="319"/>
      <c r="DIC126" s="319"/>
      <c r="DID126" s="319"/>
      <c r="DIE126" s="319"/>
      <c r="DIF126" s="319"/>
      <c r="DIG126" s="319"/>
      <c r="DIH126" s="319"/>
      <c r="DII126" s="319"/>
      <c r="DIJ126" s="319"/>
      <c r="DIK126" s="319"/>
      <c r="DIL126" s="319"/>
      <c r="DIM126" s="319"/>
      <c r="DIN126" s="319"/>
      <c r="DIO126" s="319"/>
      <c r="DIP126" s="319"/>
      <c r="DIQ126" s="319"/>
      <c r="DIR126" s="319"/>
      <c r="DIS126" s="319"/>
      <c r="DIT126" s="319"/>
      <c r="DIU126" s="319"/>
      <c r="DIV126" s="319"/>
      <c r="DIW126" s="319"/>
      <c r="DIX126" s="319"/>
      <c r="DIY126" s="319"/>
      <c r="DIZ126" s="319"/>
      <c r="DJA126" s="319"/>
      <c r="DJB126" s="319"/>
      <c r="DJC126" s="319"/>
      <c r="DJD126" s="319"/>
      <c r="DJE126" s="319"/>
      <c r="DJF126" s="319"/>
      <c r="DJG126" s="319"/>
      <c r="DJH126" s="319"/>
      <c r="DJI126" s="319"/>
      <c r="DJJ126" s="319"/>
      <c r="DJK126" s="319"/>
      <c r="DJL126" s="319"/>
      <c r="DJM126" s="319"/>
      <c r="DJN126" s="319"/>
      <c r="DJO126" s="319"/>
      <c r="DJP126" s="319"/>
      <c r="DJQ126" s="319"/>
      <c r="DJR126" s="319"/>
      <c r="DJS126" s="319"/>
      <c r="DJT126" s="319"/>
      <c r="DJU126" s="319"/>
      <c r="DJV126" s="319"/>
      <c r="DJW126" s="319"/>
      <c r="DJX126" s="319"/>
      <c r="DJY126" s="319"/>
      <c r="DJZ126" s="319"/>
      <c r="DKA126" s="319"/>
      <c r="DKB126" s="319"/>
      <c r="DKC126" s="319"/>
      <c r="DKD126" s="319"/>
      <c r="DKE126" s="319"/>
      <c r="DKF126" s="319"/>
      <c r="DKG126" s="319"/>
      <c r="DKH126" s="319"/>
      <c r="DKI126" s="319"/>
      <c r="DKJ126" s="319"/>
      <c r="DKK126" s="319"/>
      <c r="DKL126" s="319"/>
      <c r="DKM126" s="319"/>
      <c r="DKN126" s="319"/>
      <c r="DKO126" s="319"/>
      <c r="DKP126" s="319"/>
      <c r="DKQ126" s="319"/>
      <c r="DKR126" s="319"/>
      <c r="DKS126" s="319"/>
      <c r="DKT126" s="319"/>
      <c r="DKU126" s="319"/>
      <c r="DKV126" s="319"/>
      <c r="DKW126" s="319"/>
      <c r="DKX126" s="319"/>
      <c r="DKY126" s="319"/>
      <c r="DKZ126" s="319"/>
      <c r="DLA126" s="319"/>
      <c r="DLB126" s="319"/>
      <c r="DLC126" s="319"/>
      <c r="DLD126" s="319"/>
      <c r="DLE126" s="319"/>
      <c r="DLF126" s="319"/>
      <c r="DLG126" s="319"/>
      <c r="DLH126" s="319"/>
      <c r="DLI126" s="319"/>
      <c r="DLJ126" s="319"/>
      <c r="DLK126" s="319"/>
      <c r="DLL126" s="319"/>
      <c r="DLM126" s="319"/>
      <c r="DLN126" s="319"/>
      <c r="DLO126" s="319"/>
      <c r="DLP126" s="319"/>
      <c r="DLQ126" s="319"/>
      <c r="DLR126" s="319"/>
      <c r="DLS126" s="319"/>
      <c r="DLT126" s="319"/>
      <c r="DLU126" s="319"/>
      <c r="DLV126" s="319"/>
      <c r="DLW126" s="319"/>
      <c r="DLX126" s="319"/>
      <c r="DLY126" s="319"/>
      <c r="DLZ126" s="319"/>
      <c r="DMA126" s="319"/>
      <c r="DMB126" s="319"/>
      <c r="DMC126" s="319"/>
      <c r="DMD126" s="319"/>
      <c r="DME126" s="319"/>
      <c r="DMF126" s="319"/>
      <c r="DMG126" s="319"/>
      <c r="DMH126" s="319"/>
      <c r="DMI126" s="319"/>
      <c r="DMJ126" s="319"/>
      <c r="DMK126" s="319"/>
      <c r="DML126" s="319"/>
      <c r="DMM126" s="319"/>
      <c r="DMN126" s="319"/>
      <c r="DMO126" s="319"/>
      <c r="DMP126" s="319"/>
      <c r="DMQ126" s="319"/>
      <c r="DMR126" s="319"/>
      <c r="DMS126" s="319"/>
      <c r="DMT126" s="319"/>
      <c r="DMU126" s="319"/>
      <c r="DMV126" s="319"/>
      <c r="DMW126" s="319"/>
      <c r="DMX126" s="319"/>
      <c r="DMY126" s="319"/>
      <c r="DMZ126" s="319"/>
      <c r="DNA126" s="319"/>
      <c r="DNB126" s="319"/>
      <c r="DNC126" s="319"/>
      <c r="DND126" s="319"/>
      <c r="DNE126" s="319"/>
      <c r="DNF126" s="319"/>
      <c r="DNG126" s="319"/>
      <c r="DNH126" s="319"/>
      <c r="DNI126" s="319"/>
      <c r="DNJ126" s="319"/>
      <c r="DNK126" s="319"/>
      <c r="DNL126" s="319"/>
      <c r="DNM126" s="319"/>
      <c r="DNN126" s="319"/>
      <c r="DNO126" s="319"/>
      <c r="DNP126" s="319"/>
      <c r="DNQ126" s="319"/>
      <c r="DNR126" s="319"/>
      <c r="DNS126" s="319"/>
      <c r="DNT126" s="319"/>
      <c r="DNU126" s="319"/>
      <c r="DNV126" s="319"/>
      <c r="DNW126" s="319"/>
      <c r="DNX126" s="319"/>
      <c r="DNY126" s="319"/>
      <c r="DNZ126" s="319"/>
      <c r="DOA126" s="319"/>
      <c r="DOB126" s="319"/>
      <c r="DOC126" s="319"/>
      <c r="DOD126" s="319"/>
      <c r="DOE126" s="319"/>
      <c r="DOF126" s="319"/>
      <c r="DOG126" s="319"/>
      <c r="DOH126" s="319"/>
      <c r="DOI126" s="319"/>
      <c r="DOJ126" s="319"/>
      <c r="DOK126" s="319"/>
      <c r="DOL126" s="319"/>
      <c r="DOM126" s="319"/>
      <c r="DON126" s="319"/>
      <c r="DOO126" s="319"/>
      <c r="DOP126" s="319"/>
      <c r="DOQ126" s="319"/>
      <c r="DOR126" s="319"/>
      <c r="DOS126" s="319"/>
      <c r="DOT126" s="319"/>
      <c r="DOU126" s="319"/>
      <c r="DOV126" s="319"/>
      <c r="DOW126" s="319"/>
      <c r="DOX126" s="319"/>
      <c r="DOY126" s="319"/>
      <c r="DOZ126" s="319"/>
      <c r="DPA126" s="319"/>
      <c r="DPB126" s="319"/>
      <c r="DPC126" s="319"/>
      <c r="DPD126" s="319"/>
      <c r="DPE126" s="319"/>
      <c r="DPF126" s="319"/>
      <c r="DPG126" s="319"/>
      <c r="DPH126" s="319"/>
      <c r="DPI126" s="319"/>
      <c r="DPJ126" s="319"/>
      <c r="DPK126" s="319"/>
      <c r="DPL126" s="319"/>
      <c r="DPM126" s="319"/>
      <c r="DPN126" s="319"/>
      <c r="DPO126" s="319"/>
      <c r="DPP126" s="319"/>
      <c r="DPQ126" s="319"/>
      <c r="DPR126" s="319"/>
      <c r="DPS126" s="319"/>
      <c r="DPT126" s="319"/>
      <c r="DPU126" s="319"/>
      <c r="DPV126" s="319"/>
      <c r="DPW126" s="319"/>
      <c r="DPX126" s="319"/>
      <c r="DPY126" s="319"/>
      <c r="DPZ126" s="319"/>
      <c r="DQA126" s="319"/>
      <c r="DQB126" s="319"/>
      <c r="DQC126" s="319"/>
      <c r="DQD126" s="319"/>
      <c r="DQE126" s="319"/>
      <c r="DQF126" s="319"/>
      <c r="DQG126" s="319"/>
      <c r="DQH126" s="319"/>
      <c r="DQI126" s="319"/>
      <c r="DQJ126" s="319"/>
      <c r="DQK126" s="319"/>
      <c r="DQL126" s="319"/>
      <c r="DQM126" s="319"/>
      <c r="DQN126" s="319"/>
      <c r="DQO126" s="319"/>
      <c r="DQP126" s="319"/>
      <c r="DQQ126" s="319"/>
      <c r="DQR126" s="319"/>
      <c r="DQS126" s="319"/>
      <c r="DQT126" s="319"/>
      <c r="DQU126" s="319"/>
      <c r="DQV126" s="319"/>
      <c r="DQW126" s="319"/>
      <c r="DQX126" s="319"/>
      <c r="DQY126" s="319"/>
      <c r="DQZ126" s="319"/>
      <c r="DRA126" s="319"/>
      <c r="DRB126" s="319"/>
      <c r="DRC126" s="319"/>
      <c r="DRD126" s="319"/>
      <c r="DRE126" s="319"/>
      <c r="DRF126" s="319"/>
      <c r="DRG126" s="319"/>
      <c r="DRH126" s="319"/>
      <c r="DRI126" s="319"/>
      <c r="DRJ126" s="319"/>
      <c r="DRK126" s="319"/>
      <c r="DRL126" s="319"/>
      <c r="DRM126" s="319"/>
      <c r="DRN126" s="319"/>
      <c r="DRO126" s="319"/>
      <c r="DRP126" s="319"/>
      <c r="DRQ126" s="319"/>
      <c r="DRR126" s="319"/>
      <c r="DRS126" s="319"/>
      <c r="DRT126" s="319"/>
      <c r="DRU126" s="319"/>
      <c r="DRV126" s="319"/>
      <c r="DRW126" s="319"/>
      <c r="DRX126" s="319"/>
      <c r="DRY126" s="319"/>
      <c r="DRZ126" s="319"/>
      <c r="DSA126" s="319"/>
      <c r="DSB126" s="319"/>
      <c r="DSC126" s="319"/>
      <c r="DSD126" s="319"/>
      <c r="DSE126" s="319"/>
      <c r="DSF126" s="319"/>
      <c r="DSG126" s="319"/>
      <c r="DSH126" s="319"/>
      <c r="DSI126" s="319"/>
      <c r="DSJ126" s="319"/>
      <c r="DSK126" s="319"/>
      <c r="DSL126" s="319"/>
      <c r="DSM126" s="319"/>
      <c r="DSN126" s="319"/>
      <c r="DSO126" s="319"/>
      <c r="DSP126" s="319"/>
      <c r="DSQ126" s="319"/>
      <c r="DSR126" s="319"/>
      <c r="DSS126" s="319"/>
      <c r="DST126" s="319"/>
      <c r="DSU126" s="319"/>
      <c r="DSV126" s="319"/>
      <c r="DSW126" s="319"/>
      <c r="DSX126" s="319"/>
      <c r="DSY126" s="319"/>
      <c r="DSZ126" s="319"/>
      <c r="DTA126" s="319"/>
      <c r="DTB126" s="319"/>
      <c r="DTC126" s="319"/>
      <c r="DTD126" s="319"/>
      <c r="DTE126" s="319"/>
      <c r="DTF126" s="319"/>
      <c r="DTG126" s="319"/>
      <c r="DTH126" s="319"/>
      <c r="DTI126" s="319"/>
      <c r="DTJ126" s="319"/>
      <c r="DTK126" s="319"/>
      <c r="DTL126" s="319"/>
      <c r="DTM126" s="319"/>
      <c r="DTN126" s="319"/>
      <c r="DTO126" s="319"/>
      <c r="DTP126" s="319"/>
      <c r="DTQ126" s="319"/>
      <c r="DTR126" s="319"/>
      <c r="DTS126" s="319"/>
      <c r="DTT126" s="319"/>
      <c r="DTU126" s="319"/>
      <c r="DTV126" s="319"/>
      <c r="DTW126" s="319"/>
      <c r="DTX126" s="319"/>
      <c r="DTY126" s="319"/>
      <c r="DTZ126" s="319"/>
      <c r="DUA126" s="319"/>
      <c r="DUB126" s="319"/>
      <c r="DUC126" s="319"/>
      <c r="DUD126" s="319"/>
      <c r="DUE126" s="319"/>
      <c r="DUF126" s="319"/>
      <c r="DUG126" s="319"/>
      <c r="DUH126" s="319"/>
      <c r="DUI126" s="319"/>
      <c r="DUJ126" s="319"/>
      <c r="DUK126" s="319"/>
      <c r="DUL126" s="319"/>
      <c r="DUM126" s="319"/>
      <c r="DUN126" s="319"/>
      <c r="DUO126" s="319"/>
      <c r="DUP126" s="319"/>
      <c r="DUQ126" s="319"/>
      <c r="DUR126" s="319"/>
      <c r="DUS126" s="319"/>
      <c r="DUT126" s="319"/>
      <c r="DUU126" s="319"/>
      <c r="DUV126" s="319"/>
      <c r="DUW126" s="319"/>
      <c r="DUX126" s="319"/>
      <c r="DUY126" s="319"/>
      <c r="DUZ126" s="319"/>
      <c r="DVA126" s="319"/>
      <c r="DVB126" s="319"/>
      <c r="DVC126" s="319"/>
      <c r="DVD126" s="319"/>
      <c r="DVE126" s="319"/>
      <c r="DVF126" s="319"/>
      <c r="DVG126" s="319"/>
      <c r="DVH126" s="319"/>
      <c r="DVI126" s="319"/>
      <c r="DVJ126" s="319"/>
      <c r="DVK126" s="319"/>
      <c r="DVL126" s="319"/>
      <c r="DVM126" s="319"/>
      <c r="DVN126" s="319"/>
      <c r="DVO126" s="319"/>
      <c r="DVP126" s="319"/>
      <c r="DVQ126" s="319"/>
      <c r="DVR126" s="319"/>
      <c r="DVS126" s="319"/>
      <c r="DVT126" s="319"/>
      <c r="DVU126" s="319"/>
      <c r="DVV126" s="319"/>
      <c r="DVW126" s="319"/>
      <c r="DVX126" s="319"/>
      <c r="DVY126" s="319"/>
      <c r="DVZ126" s="319"/>
      <c r="DWA126" s="319"/>
      <c r="DWB126" s="319"/>
      <c r="DWC126" s="319"/>
      <c r="DWD126" s="319"/>
      <c r="DWE126" s="319"/>
      <c r="DWF126" s="319"/>
      <c r="DWG126" s="319"/>
      <c r="DWH126" s="319"/>
      <c r="DWI126" s="319"/>
      <c r="DWJ126" s="319"/>
      <c r="DWK126" s="319"/>
      <c r="DWL126" s="319"/>
      <c r="DWM126" s="319"/>
      <c r="DWN126" s="319"/>
      <c r="DWO126" s="319"/>
      <c r="DWP126" s="319"/>
      <c r="DWQ126" s="319"/>
      <c r="DWR126" s="319"/>
      <c r="DWS126" s="319"/>
      <c r="DWT126" s="319"/>
      <c r="DWU126" s="319"/>
      <c r="DWV126" s="319"/>
      <c r="DWW126" s="319"/>
      <c r="DWX126" s="319"/>
      <c r="DWY126" s="319"/>
      <c r="DWZ126" s="319"/>
      <c r="DXA126" s="319"/>
      <c r="DXB126" s="319"/>
      <c r="DXC126" s="319"/>
      <c r="DXD126" s="319"/>
      <c r="DXE126" s="319"/>
      <c r="DXF126" s="319"/>
      <c r="DXG126" s="319"/>
      <c r="DXH126" s="319"/>
      <c r="DXI126" s="319"/>
      <c r="DXJ126" s="319"/>
      <c r="DXK126" s="319"/>
      <c r="DXL126" s="319"/>
      <c r="DXM126" s="319"/>
      <c r="DXN126" s="319"/>
      <c r="DXO126" s="319"/>
      <c r="DXP126" s="319"/>
      <c r="DXQ126" s="319"/>
      <c r="DXR126" s="319"/>
      <c r="DXS126" s="319"/>
      <c r="DXT126" s="319"/>
      <c r="DXU126" s="319"/>
      <c r="DXV126" s="319"/>
      <c r="DXW126" s="319"/>
      <c r="DXX126" s="319"/>
      <c r="DXY126" s="319"/>
      <c r="DXZ126" s="319"/>
      <c r="DYA126" s="319"/>
      <c r="DYB126" s="319"/>
      <c r="DYC126" s="319"/>
      <c r="DYD126" s="319"/>
      <c r="DYE126" s="319"/>
      <c r="DYF126" s="319"/>
      <c r="DYG126" s="319"/>
      <c r="DYH126" s="319"/>
      <c r="DYI126" s="319"/>
      <c r="DYJ126" s="319"/>
      <c r="DYK126" s="319"/>
      <c r="DYL126" s="319"/>
      <c r="DYM126" s="319"/>
      <c r="DYN126" s="319"/>
      <c r="DYO126" s="319"/>
      <c r="DYP126" s="319"/>
      <c r="DYQ126" s="319"/>
      <c r="DYR126" s="319"/>
      <c r="DYS126" s="319"/>
      <c r="DYT126" s="319"/>
      <c r="DYU126" s="319"/>
      <c r="DYV126" s="319"/>
      <c r="DYW126" s="319"/>
      <c r="DYX126" s="319"/>
      <c r="DYY126" s="319"/>
      <c r="DYZ126" s="319"/>
      <c r="DZA126" s="319"/>
      <c r="DZB126" s="319"/>
      <c r="DZC126" s="319"/>
      <c r="DZD126" s="319"/>
      <c r="DZE126" s="319"/>
      <c r="DZF126" s="319"/>
      <c r="DZG126" s="319"/>
      <c r="DZH126" s="319"/>
      <c r="DZI126" s="319"/>
      <c r="DZJ126" s="319"/>
      <c r="DZK126" s="319"/>
      <c r="DZL126" s="319"/>
      <c r="DZM126" s="319"/>
      <c r="DZN126" s="319"/>
      <c r="DZO126" s="319"/>
      <c r="DZP126" s="319"/>
      <c r="DZQ126" s="319"/>
      <c r="DZR126" s="319"/>
      <c r="DZS126" s="319"/>
      <c r="DZT126" s="319"/>
      <c r="DZU126" s="319"/>
      <c r="DZV126" s="319"/>
      <c r="DZW126" s="319"/>
      <c r="DZX126" s="319"/>
      <c r="DZY126" s="319"/>
      <c r="DZZ126" s="319"/>
      <c r="EAA126" s="319"/>
      <c r="EAB126" s="319"/>
      <c r="EAC126" s="319"/>
      <c r="EAD126" s="319"/>
      <c r="EAE126" s="319"/>
      <c r="EAF126" s="319"/>
      <c r="EAG126" s="319"/>
      <c r="EAH126" s="319"/>
      <c r="EAI126" s="319"/>
      <c r="EAJ126" s="319"/>
      <c r="EAK126" s="319"/>
      <c r="EAL126" s="319"/>
      <c r="EAM126" s="319"/>
      <c r="EAN126" s="319"/>
      <c r="EAO126" s="319"/>
      <c r="EAP126" s="319"/>
      <c r="EAQ126" s="319"/>
      <c r="EAR126" s="319"/>
      <c r="EAS126" s="319"/>
      <c r="EAT126" s="319"/>
      <c r="EAU126" s="319"/>
      <c r="EAV126" s="319"/>
      <c r="EAW126" s="319"/>
      <c r="EAX126" s="319"/>
      <c r="EAY126" s="319"/>
      <c r="EAZ126" s="319"/>
      <c r="EBA126" s="319"/>
      <c r="EBB126" s="319"/>
      <c r="EBC126" s="319"/>
      <c r="EBD126" s="319"/>
      <c r="EBE126" s="319"/>
      <c r="EBF126" s="319"/>
      <c r="EBG126" s="319"/>
      <c r="EBH126" s="319"/>
      <c r="EBI126" s="319"/>
      <c r="EBJ126" s="319"/>
      <c r="EBK126" s="319"/>
      <c r="EBL126" s="319"/>
      <c r="EBM126" s="319"/>
      <c r="EBN126" s="319"/>
      <c r="EBO126" s="319"/>
      <c r="EBP126" s="319"/>
      <c r="EBQ126" s="319"/>
      <c r="EBR126" s="319"/>
      <c r="EBS126" s="319"/>
      <c r="EBT126" s="319"/>
      <c r="EBU126" s="319"/>
      <c r="EBV126" s="319"/>
      <c r="EBW126" s="319"/>
      <c r="EBX126" s="319"/>
      <c r="EBY126" s="319"/>
      <c r="EBZ126" s="319"/>
      <c r="ECA126" s="319"/>
      <c r="ECB126" s="319"/>
      <c r="ECC126" s="319"/>
      <c r="ECD126" s="319"/>
      <c r="ECE126" s="319"/>
      <c r="ECF126" s="319"/>
      <c r="ECG126" s="319"/>
      <c r="ECH126" s="319"/>
      <c r="ECI126" s="319"/>
      <c r="ECJ126" s="319"/>
      <c r="ECK126" s="319"/>
      <c r="ECL126" s="319"/>
      <c r="ECM126" s="319"/>
      <c r="ECN126" s="319"/>
      <c r="ECO126" s="319"/>
      <c r="ECP126" s="319"/>
      <c r="ECQ126" s="319"/>
      <c r="ECR126" s="319"/>
      <c r="ECS126" s="319"/>
      <c r="ECT126" s="319"/>
      <c r="ECU126" s="319"/>
      <c r="ECV126" s="319"/>
      <c r="ECW126" s="319"/>
      <c r="ECX126" s="319"/>
      <c r="ECY126" s="319"/>
      <c r="ECZ126" s="319"/>
      <c r="EDA126" s="319"/>
      <c r="EDB126" s="319"/>
      <c r="EDC126" s="319"/>
      <c r="EDD126" s="319"/>
      <c r="EDE126" s="319"/>
      <c r="EDF126" s="319"/>
      <c r="EDG126" s="319"/>
      <c r="EDH126" s="319"/>
      <c r="EDI126" s="319"/>
      <c r="EDJ126" s="319"/>
      <c r="EDK126" s="319"/>
      <c r="EDL126" s="319"/>
      <c r="EDM126" s="319"/>
      <c r="EDN126" s="319"/>
      <c r="EDO126" s="319"/>
      <c r="EDP126" s="319"/>
      <c r="EDQ126" s="319"/>
      <c r="EDR126" s="319"/>
      <c r="EDS126" s="319"/>
      <c r="EDT126" s="319"/>
      <c r="EDU126" s="319"/>
      <c r="EDV126" s="319"/>
      <c r="EDW126" s="319"/>
      <c r="EDX126" s="319"/>
      <c r="EDY126" s="319"/>
      <c r="EDZ126" s="319"/>
      <c r="EEA126" s="319"/>
      <c r="EEB126" s="319"/>
      <c r="EEC126" s="319"/>
      <c r="EED126" s="319"/>
      <c r="EEE126" s="319"/>
      <c r="EEF126" s="319"/>
      <c r="EEG126" s="319"/>
      <c r="EEH126" s="319"/>
      <c r="EEI126" s="319"/>
      <c r="EEJ126" s="319"/>
      <c r="EEK126" s="319"/>
      <c r="EEL126" s="319"/>
      <c r="EEM126" s="319"/>
      <c r="EEN126" s="319"/>
      <c r="EEO126" s="319"/>
      <c r="EEP126" s="319"/>
      <c r="EEQ126" s="319"/>
      <c r="EER126" s="319"/>
      <c r="EES126" s="319"/>
      <c r="EET126" s="319"/>
      <c r="EEU126" s="319"/>
      <c r="EEV126" s="319"/>
      <c r="EEW126" s="319"/>
      <c r="EEX126" s="319"/>
      <c r="EEY126" s="319"/>
      <c r="EEZ126" s="319"/>
      <c r="EFA126" s="319"/>
      <c r="EFB126" s="319"/>
      <c r="EFC126" s="319"/>
      <c r="EFD126" s="319"/>
      <c r="EFE126" s="319"/>
      <c r="EFF126" s="319"/>
      <c r="EFG126" s="319"/>
      <c r="EFH126" s="319"/>
      <c r="EFI126" s="319"/>
      <c r="EFJ126" s="319"/>
      <c r="EFK126" s="319"/>
      <c r="EFL126" s="319"/>
      <c r="EFM126" s="319"/>
      <c r="EFN126" s="319"/>
      <c r="EFO126" s="319"/>
      <c r="EFP126" s="319"/>
      <c r="EFQ126" s="319"/>
      <c r="EFR126" s="319"/>
      <c r="EFS126" s="319"/>
      <c r="EFT126" s="319"/>
      <c r="EFU126" s="319"/>
      <c r="EFV126" s="319"/>
      <c r="EFW126" s="319"/>
      <c r="EFX126" s="319"/>
      <c r="EFY126" s="319"/>
      <c r="EFZ126" s="319"/>
      <c r="EGA126" s="319"/>
      <c r="EGB126" s="319"/>
      <c r="EGC126" s="319"/>
      <c r="EGD126" s="319"/>
      <c r="EGE126" s="319"/>
      <c r="EGF126" s="319"/>
      <c r="EGG126" s="319"/>
      <c r="EGH126" s="319"/>
      <c r="EGI126" s="319"/>
      <c r="EGJ126" s="319"/>
      <c r="EGK126" s="319"/>
      <c r="EGL126" s="319"/>
      <c r="EGM126" s="319"/>
      <c r="EGN126" s="319"/>
      <c r="EGO126" s="319"/>
      <c r="EGP126" s="319"/>
      <c r="EGQ126" s="319"/>
      <c r="EGR126" s="319"/>
      <c r="EGS126" s="319"/>
      <c r="EGT126" s="319"/>
      <c r="EGU126" s="319"/>
      <c r="EGV126" s="319"/>
      <c r="EGW126" s="319"/>
      <c r="EGX126" s="319"/>
      <c r="EGY126" s="319"/>
      <c r="EGZ126" s="319"/>
      <c r="EHA126" s="319"/>
      <c r="EHB126" s="319"/>
      <c r="EHC126" s="319"/>
      <c r="EHD126" s="319"/>
      <c r="EHE126" s="319"/>
      <c r="EHF126" s="319"/>
      <c r="EHG126" s="319"/>
      <c r="EHH126" s="319"/>
      <c r="EHI126" s="319"/>
      <c r="EHJ126" s="319"/>
      <c r="EHK126" s="319"/>
      <c r="EHL126" s="319"/>
      <c r="EHM126" s="319"/>
      <c r="EHN126" s="319"/>
      <c r="EHO126" s="319"/>
      <c r="EHP126" s="319"/>
      <c r="EHQ126" s="319"/>
      <c r="EHR126" s="319"/>
      <c r="EHS126" s="319"/>
      <c r="EHT126" s="319"/>
      <c r="EHU126" s="319"/>
      <c r="EHV126" s="319"/>
      <c r="EHW126" s="319"/>
      <c r="EHX126" s="319"/>
      <c r="EHY126" s="319"/>
      <c r="EHZ126" s="319"/>
      <c r="EIA126" s="319"/>
      <c r="EIB126" s="319"/>
      <c r="EIC126" s="319"/>
      <c r="EID126" s="319"/>
      <c r="EIE126" s="319"/>
      <c r="EIF126" s="319"/>
      <c r="EIG126" s="319"/>
      <c r="EIH126" s="319"/>
      <c r="EII126" s="319"/>
      <c r="EIJ126" s="319"/>
      <c r="EIK126" s="319"/>
      <c r="EIL126" s="319"/>
      <c r="EIM126" s="319"/>
      <c r="EIN126" s="319"/>
      <c r="EIO126" s="319"/>
      <c r="EIP126" s="319"/>
      <c r="EIQ126" s="319"/>
      <c r="EIR126" s="319"/>
      <c r="EIS126" s="319"/>
      <c r="EIT126" s="319"/>
      <c r="EIU126" s="319"/>
      <c r="EIV126" s="319"/>
      <c r="EIW126" s="319"/>
      <c r="EIX126" s="319"/>
      <c r="EIY126" s="319"/>
      <c r="EIZ126" s="319"/>
      <c r="EJA126" s="319"/>
      <c r="EJB126" s="319"/>
      <c r="EJC126" s="319"/>
      <c r="EJD126" s="319"/>
      <c r="EJE126" s="319"/>
      <c r="EJF126" s="319"/>
      <c r="EJG126" s="319"/>
      <c r="EJH126" s="319"/>
      <c r="EJI126" s="319"/>
      <c r="EJJ126" s="319"/>
      <c r="EJK126" s="319"/>
      <c r="EJL126" s="319"/>
      <c r="EJM126" s="319"/>
      <c r="EJN126" s="319"/>
      <c r="EJO126" s="319"/>
      <c r="EJP126" s="319"/>
      <c r="EJQ126" s="319"/>
      <c r="EJR126" s="319"/>
      <c r="EJS126" s="319"/>
      <c r="EJT126" s="319"/>
      <c r="EJU126" s="319"/>
      <c r="EJV126" s="319"/>
      <c r="EJW126" s="319"/>
      <c r="EJX126" s="319"/>
      <c r="EJY126" s="319"/>
      <c r="EJZ126" s="319"/>
      <c r="EKA126" s="319"/>
      <c r="EKB126" s="319"/>
      <c r="EKC126" s="319"/>
      <c r="EKD126" s="319"/>
      <c r="EKE126" s="319"/>
      <c r="EKF126" s="319"/>
      <c r="EKG126" s="319"/>
      <c r="EKH126" s="319"/>
      <c r="EKI126" s="319"/>
      <c r="EKJ126" s="319"/>
      <c r="EKK126" s="319"/>
      <c r="EKL126" s="319"/>
      <c r="EKM126" s="319"/>
      <c r="EKN126" s="319"/>
      <c r="EKO126" s="319"/>
      <c r="EKP126" s="319"/>
      <c r="EKQ126" s="319"/>
      <c r="EKR126" s="319"/>
      <c r="EKS126" s="319"/>
      <c r="EKT126" s="319"/>
      <c r="EKU126" s="319"/>
      <c r="EKV126" s="319"/>
      <c r="EKW126" s="319"/>
      <c r="EKX126" s="319"/>
      <c r="EKY126" s="319"/>
      <c r="EKZ126" s="319"/>
      <c r="ELA126" s="319"/>
      <c r="ELB126" s="319"/>
      <c r="ELC126" s="319"/>
      <c r="ELD126" s="319"/>
      <c r="ELE126" s="319"/>
      <c r="ELF126" s="319"/>
      <c r="ELG126" s="319"/>
      <c r="ELH126" s="319"/>
      <c r="ELI126" s="319"/>
      <c r="ELJ126" s="319"/>
      <c r="ELK126" s="319"/>
      <c r="ELL126" s="319"/>
      <c r="ELM126" s="319"/>
      <c r="ELN126" s="319"/>
      <c r="ELO126" s="319"/>
      <c r="ELP126" s="319"/>
      <c r="ELQ126" s="319"/>
      <c r="ELR126" s="319"/>
      <c r="ELS126" s="319"/>
      <c r="ELT126" s="319"/>
      <c r="ELU126" s="319"/>
      <c r="ELV126" s="319"/>
      <c r="ELW126" s="319"/>
      <c r="ELX126" s="319"/>
      <c r="ELY126" s="319"/>
      <c r="ELZ126" s="319"/>
      <c r="EMA126" s="319"/>
      <c r="EMB126" s="319"/>
      <c r="EMC126" s="319"/>
      <c r="EMD126" s="319"/>
      <c r="EME126" s="319"/>
      <c r="EMF126" s="319"/>
      <c r="EMG126" s="319"/>
      <c r="EMH126" s="319"/>
      <c r="EMI126" s="319"/>
      <c r="EMJ126" s="319"/>
      <c r="EMK126" s="319"/>
      <c r="EML126" s="319"/>
      <c r="EMM126" s="319"/>
      <c r="EMN126" s="319"/>
      <c r="EMO126" s="319"/>
      <c r="EMP126" s="319"/>
      <c r="EMQ126" s="319"/>
      <c r="EMR126" s="319"/>
      <c r="EMS126" s="319"/>
      <c r="EMT126" s="319"/>
      <c r="EMU126" s="319"/>
      <c r="EMV126" s="319"/>
      <c r="EMW126" s="319"/>
      <c r="EMX126" s="319"/>
      <c r="EMY126" s="319"/>
      <c r="EMZ126" s="319"/>
      <c r="ENA126" s="319"/>
      <c r="ENB126" s="319"/>
      <c r="ENC126" s="319"/>
      <c r="END126" s="319"/>
      <c r="ENE126" s="319"/>
      <c r="ENF126" s="319"/>
      <c r="ENG126" s="319"/>
      <c r="ENH126" s="319"/>
      <c r="ENI126" s="319"/>
      <c r="ENJ126" s="319"/>
      <c r="ENK126" s="319"/>
      <c r="ENL126" s="319"/>
      <c r="ENM126" s="319"/>
      <c r="ENN126" s="319"/>
      <c r="ENO126" s="319"/>
      <c r="ENP126" s="319"/>
      <c r="ENQ126" s="319"/>
      <c r="ENR126" s="319"/>
      <c r="ENS126" s="319"/>
      <c r="ENT126" s="319"/>
      <c r="ENU126" s="319"/>
      <c r="ENV126" s="319"/>
      <c r="ENW126" s="319"/>
      <c r="ENX126" s="319"/>
      <c r="ENY126" s="319"/>
      <c r="ENZ126" s="319"/>
      <c r="EOA126" s="319"/>
      <c r="EOB126" s="319"/>
      <c r="EOC126" s="319"/>
      <c r="EOD126" s="319"/>
      <c r="EOE126" s="319"/>
      <c r="EOF126" s="319"/>
      <c r="EOG126" s="319"/>
      <c r="EOH126" s="319"/>
      <c r="EOI126" s="319"/>
      <c r="EOJ126" s="319"/>
      <c r="EOK126" s="319"/>
      <c r="EOL126" s="319"/>
      <c r="EOM126" s="319"/>
      <c r="EON126" s="319"/>
      <c r="EOO126" s="319"/>
      <c r="EOP126" s="319"/>
      <c r="EOQ126" s="319"/>
      <c r="EOR126" s="319"/>
      <c r="EOS126" s="319"/>
      <c r="EOT126" s="319"/>
      <c r="EOU126" s="319"/>
      <c r="EOV126" s="319"/>
      <c r="EOW126" s="319"/>
      <c r="EOX126" s="319"/>
      <c r="EOY126" s="319"/>
      <c r="EOZ126" s="319"/>
      <c r="EPA126" s="319"/>
      <c r="EPB126" s="319"/>
      <c r="EPC126" s="319"/>
      <c r="EPD126" s="319"/>
      <c r="EPE126" s="319"/>
      <c r="EPF126" s="319"/>
      <c r="EPG126" s="319"/>
      <c r="EPH126" s="319"/>
      <c r="EPI126" s="319"/>
      <c r="EPJ126" s="319"/>
      <c r="EPK126" s="319"/>
      <c r="EPL126" s="319"/>
      <c r="EPM126" s="319"/>
      <c r="EPN126" s="319"/>
      <c r="EPO126" s="319"/>
      <c r="EPP126" s="319"/>
      <c r="EPQ126" s="319"/>
      <c r="EPR126" s="319"/>
      <c r="EPS126" s="319"/>
      <c r="EPT126" s="319"/>
      <c r="EPU126" s="319"/>
      <c r="EPV126" s="319"/>
      <c r="EPW126" s="319"/>
      <c r="EPX126" s="319"/>
      <c r="EPY126" s="319"/>
      <c r="EPZ126" s="319"/>
      <c r="EQA126" s="319"/>
      <c r="EQB126" s="319"/>
      <c r="EQC126" s="319"/>
      <c r="EQD126" s="319"/>
      <c r="EQE126" s="319"/>
      <c r="EQF126" s="319"/>
      <c r="EQG126" s="319"/>
      <c r="EQH126" s="319"/>
      <c r="EQI126" s="319"/>
      <c r="EQJ126" s="319"/>
      <c r="EQK126" s="319"/>
      <c r="EQL126" s="319"/>
      <c r="EQM126" s="319"/>
      <c r="EQN126" s="319"/>
      <c r="EQO126" s="319"/>
      <c r="EQP126" s="319"/>
      <c r="EQQ126" s="319"/>
      <c r="EQR126" s="319"/>
      <c r="EQS126" s="319"/>
      <c r="EQT126" s="319"/>
      <c r="EQU126" s="319"/>
      <c r="EQV126" s="319"/>
      <c r="EQW126" s="319"/>
      <c r="EQX126" s="319"/>
      <c r="EQY126" s="319"/>
      <c r="EQZ126" s="319"/>
      <c r="ERA126" s="319"/>
      <c r="ERB126" s="319"/>
      <c r="ERC126" s="319"/>
      <c r="ERD126" s="319"/>
      <c r="ERE126" s="319"/>
      <c r="ERF126" s="319"/>
      <c r="ERG126" s="319"/>
      <c r="ERH126" s="319"/>
      <c r="ERI126" s="319"/>
      <c r="ERJ126" s="319"/>
      <c r="ERK126" s="319"/>
      <c r="ERL126" s="319"/>
      <c r="ERM126" s="319"/>
      <c r="ERN126" s="319"/>
      <c r="ERO126" s="319"/>
      <c r="ERP126" s="319"/>
      <c r="ERQ126" s="319"/>
      <c r="ERR126" s="319"/>
      <c r="ERS126" s="319"/>
      <c r="ERT126" s="319"/>
      <c r="ERU126" s="319"/>
      <c r="ERV126" s="319"/>
      <c r="ERW126" s="319"/>
      <c r="ERX126" s="319"/>
      <c r="ERY126" s="319"/>
      <c r="ERZ126" s="319"/>
      <c r="ESA126" s="319"/>
      <c r="ESB126" s="319"/>
      <c r="ESC126" s="319"/>
      <c r="ESD126" s="319"/>
      <c r="ESE126" s="319"/>
      <c r="ESF126" s="319"/>
      <c r="ESG126" s="319"/>
      <c r="ESH126" s="319"/>
      <c r="ESI126" s="319"/>
      <c r="ESJ126" s="319"/>
      <c r="ESK126" s="319"/>
      <c r="ESL126" s="319"/>
      <c r="ESM126" s="319"/>
      <c r="ESN126" s="319"/>
      <c r="ESO126" s="319"/>
      <c r="ESP126" s="319"/>
      <c r="ESQ126" s="319"/>
      <c r="ESR126" s="319"/>
      <c r="ESS126" s="319"/>
      <c r="EST126" s="319"/>
      <c r="ESU126" s="319"/>
      <c r="ESV126" s="319"/>
      <c r="ESW126" s="319"/>
      <c r="ESX126" s="319"/>
      <c r="ESY126" s="319"/>
      <c r="ESZ126" s="319"/>
      <c r="ETA126" s="319"/>
      <c r="ETB126" s="319"/>
      <c r="ETC126" s="319"/>
      <c r="ETD126" s="319"/>
      <c r="ETE126" s="319"/>
      <c r="ETF126" s="319"/>
      <c r="ETG126" s="319"/>
      <c r="ETH126" s="319"/>
      <c r="ETI126" s="319"/>
      <c r="ETJ126" s="319"/>
      <c r="ETK126" s="319"/>
      <c r="ETL126" s="319"/>
      <c r="ETM126" s="319"/>
      <c r="ETN126" s="319"/>
      <c r="ETO126" s="319"/>
      <c r="ETP126" s="319"/>
      <c r="ETQ126" s="319"/>
      <c r="ETR126" s="319"/>
      <c r="ETS126" s="319"/>
      <c r="ETT126" s="319"/>
      <c r="ETU126" s="319"/>
      <c r="ETV126" s="319"/>
      <c r="ETW126" s="319"/>
      <c r="ETX126" s="319"/>
      <c r="ETY126" s="319"/>
      <c r="ETZ126" s="319"/>
      <c r="EUA126" s="319"/>
      <c r="EUB126" s="319"/>
      <c r="EUC126" s="319"/>
      <c r="EUD126" s="319"/>
      <c r="EUE126" s="319"/>
      <c r="EUF126" s="319"/>
      <c r="EUG126" s="319"/>
      <c r="EUH126" s="319"/>
      <c r="EUI126" s="319"/>
      <c r="EUJ126" s="319"/>
      <c r="EUK126" s="319"/>
      <c r="EUL126" s="319"/>
      <c r="EUM126" s="319"/>
      <c r="EUN126" s="319"/>
      <c r="EUO126" s="319"/>
      <c r="EUP126" s="319"/>
      <c r="EUQ126" s="319"/>
      <c r="EUR126" s="319"/>
      <c r="EUS126" s="319"/>
      <c r="EUT126" s="319"/>
      <c r="EUU126" s="319"/>
      <c r="EUV126" s="319"/>
      <c r="EUW126" s="319"/>
      <c r="EUX126" s="319"/>
      <c r="EUY126" s="319"/>
      <c r="EUZ126" s="319"/>
      <c r="EVA126" s="319"/>
      <c r="EVB126" s="319"/>
      <c r="EVC126" s="319"/>
      <c r="EVD126" s="319"/>
      <c r="EVE126" s="319"/>
      <c r="EVF126" s="319"/>
      <c r="EVG126" s="319"/>
      <c r="EVH126" s="319"/>
      <c r="EVI126" s="319"/>
      <c r="EVJ126" s="319"/>
      <c r="EVK126" s="319"/>
      <c r="EVL126" s="319"/>
      <c r="EVM126" s="319"/>
      <c r="EVN126" s="319"/>
      <c r="EVO126" s="319"/>
      <c r="EVP126" s="319"/>
      <c r="EVQ126" s="319"/>
      <c r="EVR126" s="319"/>
      <c r="EVS126" s="319"/>
      <c r="EVT126" s="319"/>
      <c r="EVU126" s="319"/>
      <c r="EVV126" s="319"/>
      <c r="EVW126" s="319"/>
      <c r="EVX126" s="319"/>
      <c r="EVY126" s="319"/>
      <c r="EVZ126" s="319"/>
      <c r="EWA126" s="319"/>
      <c r="EWB126" s="319"/>
      <c r="EWC126" s="319"/>
      <c r="EWD126" s="319"/>
      <c r="EWE126" s="319"/>
      <c r="EWF126" s="319"/>
      <c r="EWG126" s="319"/>
      <c r="EWH126" s="319"/>
      <c r="EWI126" s="319"/>
      <c r="EWJ126" s="319"/>
      <c r="EWK126" s="319"/>
      <c r="EWL126" s="319"/>
      <c r="EWM126" s="319"/>
      <c r="EWN126" s="319"/>
      <c r="EWO126" s="319"/>
      <c r="EWP126" s="319"/>
      <c r="EWQ126" s="319"/>
      <c r="EWR126" s="319"/>
      <c r="EWS126" s="319"/>
      <c r="EWT126" s="319"/>
      <c r="EWU126" s="319"/>
      <c r="EWV126" s="319"/>
      <c r="EWW126" s="319"/>
      <c r="EWX126" s="319"/>
      <c r="EWY126" s="319"/>
      <c r="EWZ126" s="319"/>
      <c r="EXA126" s="319"/>
      <c r="EXB126" s="319"/>
      <c r="EXC126" s="319"/>
      <c r="EXD126" s="319"/>
      <c r="EXE126" s="319"/>
      <c r="EXF126" s="319"/>
      <c r="EXG126" s="319"/>
      <c r="EXH126" s="319"/>
      <c r="EXI126" s="319"/>
      <c r="EXJ126" s="319"/>
      <c r="EXK126" s="319"/>
      <c r="EXL126" s="319"/>
      <c r="EXM126" s="319"/>
      <c r="EXN126" s="319"/>
      <c r="EXO126" s="319"/>
      <c r="EXP126" s="319"/>
      <c r="EXQ126" s="319"/>
      <c r="EXR126" s="319"/>
      <c r="EXS126" s="319"/>
      <c r="EXT126" s="319"/>
      <c r="EXU126" s="319"/>
      <c r="EXV126" s="319"/>
      <c r="EXW126" s="319"/>
      <c r="EXX126" s="319"/>
      <c r="EXY126" s="319"/>
      <c r="EXZ126" s="319"/>
      <c r="EYA126" s="319"/>
      <c r="EYB126" s="319"/>
      <c r="EYC126" s="319"/>
      <c r="EYD126" s="319"/>
      <c r="EYE126" s="319"/>
      <c r="EYF126" s="319"/>
      <c r="EYG126" s="319"/>
      <c r="EYH126" s="319"/>
      <c r="EYI126" s="319"/>
      <c r="EYJ126" s="319"/>
      <c r="EYK126" s="319"/>
      <c r="EYL126" s="319"/>
      <c r="EYM126" s="319"/>
      <c r="EYN126" s="319"/>
      <c r="EYO126" s="319"/>
      <c r="EYP126" s="319"/>
      <c r="EYQ126" s="319"/>
      <c r="EYR126" s="319"/>
      <c r="EYS126" s="319"/>
      <c r="EYT126" s="319"/>
      <c r="EYU126" s="319"/>
      <c r="EYV126" s="319"/>
      <c r="EYW126" s="319"/>
      <c r="EYX126" s="319"/>
      <c r="EYY126" s="319"/>
      <c r="EYZ126" s="319"/>
      <c r="EZA126" s="319"/>
      <c r="EZB126" s="319"/>
      <c r="EZC126" s="319"/>
      <c r="EZD126" s="319"/>
      <c r="EZE126" s="319"/>
      <c r="EZF126" s="319"/>
      <c r="EZG126" s="319"/>
      <c r="EZH126" s="319"/>
      <c r="EZI126" s="319"/>
      <c r="EZJ126" s="319"/>
      <c r="EZK126" s="319"/>
      <c r="EZL126" s="319"/>
      <c r="EZM126" s="319"/>
      <c r="EZN126" s="319"/>
      <c r="EZO126" s="319"/>
      <c r="EZP126" s="319"/>
      <c r="EZQ126" s="319"/>
      <c r="EZR126" s="319"/>
      <c r="EZS126" s="319"/>
      <c r="EZT126" s="319"/>
      <c r="EZU126" s="319"/>
      <c r="EZV126" s="319"/>
      <c r="EZW126" s="319"/>
      <c r="EZX126" s="319"/>
      <c r="EZY126" s="319"/>
      <c r="EZZ126" s="319"/>
      <c r="FAA126" s="319"/>
      <c r="FAB126" s="319"/>
      <c r="FAC126" s="319"/>
      <c r="FAD126" s="319"/>
      <c r="FAE126" s="319"/>
      <c r="FAF126" s="319"/>
      <c r="FAG126" s="319"/>
      <c r="FAH126" s="319"/>
      <c r="FAI126" s="319"/>
      <c r="FAJ126" s="319"/>
      <c r="FAK126" s="319"/>
      <c r="FAL126" s="319"/>
      <c r="FAM126" s="319"/>
      <c r="FAN126" s="319"/>
      <c r="FAO126" s="319"/>
      <c r="FAP126" s="319"/>
      <c r="FAQ126" s="319"/>
      <c r="FAR126" s="319"/>
      <c r="FAS126" s="319"/>
      <c r="FAT126" s="319"/>
      <c r="FAU126" s="319"/>
      <c r="FAV126" s="319"/>
      <c r="FAW126" s="319"/>
      <c r="FAX126" s="319"/>
      <c r="FAY126" s="319"/>
      <c r="FAZ126" s="319"/>
      <c r="FBA126" s="319"/>
      <c r="FBB126" s="319"/>
      <c r="FBC126" s="319"/>
      <c r="FBD126" s="319"/>
      <c r="FBE126" s="319"/>
      <c r="FBF126" s="319"/>
      <c r="FBG126" s="319"/>
      <c r="FBH126" s="319"/>
      <c r="FBI126" s="319"/>
      <c r="FBJ126" s="319"/>
      <c r="FBK126" s="319"/>
      <c r="FBL126" s="319"/>
      <c r="FBM126" s="319"/>
      <c r="FBN126" s="319"/>
      <c r="FBO126" s="319"/>
      <c r="FBP126" s="319"/>
      <c r="FBQ126" s="319"/>
      <c r="FBR126" s="319"/>
      <c r="FBS126" s="319"/>
      <c r="FBT126" s="319"/>
      <c r="FBU126" s="319"/>
      <c r="FBV126" s="319"/>
      <c r="FBW126" s="319"/>
      <c r="FBX126" s="319"/>
      <c r="FBY126" s="319"/>
      <c r="FBZ126" s="319"/>
      <c r="FCA126" s="319"/>
      <c r="FCB126" s="319"/>
      <c r="FCC126" s="319"/>
      <c r="FCD126" s="319"/>
      <c r="FCE126" s="319"/>
      <c r="FCF126" s="319"/>
      <c r="FCG126" s="319"/>
      <c r="FCH126" s="319"/>
      <c r="FCI126" s="319"/>
      <c r="FCJ126" s="319"/>
      <c r="FCK126" s="319"/>
      <c r="FCL126" s="319"/>
      <c r="FCM126" s="319"/>
      <c r="FCN126" s="319"/>
      <c r="FCO126" s="319"/>
      <c r="FCP126" s="319"/>
      <c r="FCQ126" s="319"/>
      <c r="FCR126" s="319"/>
      <c r="FCS126" s="319"/>
      <c r="FCT126" s="319"/>
      <c r="FCU126" s="319"/>
      <c r="FCV126" s="319"/>
      <c r="FCW126" s="319"/>
      <c r="FCX126" s="319"/>
      <c r="FCY126" s="319"/>
      <c r="FCZ126" s="319"/>
      <c r="FDA126" s="319"/>
      <c r="FDB126" s="319"/>
      <c r="FDC126" s="319"/>
      <c r="FDD126" s="319"/>
      <c r="FDE126" s="319"/>
      <c r="FDF126" s="319"/>
      <c r="FDG126" s="319"/>
      <c r="FDH126" s="319"/>
      <c r="FDI126" s="319"/>
      <c r="FDJ126" s="319"/>
      <c r="FDK126" s="319"/>
      <c r="FDL126" s="319"/>
      <c r="FDM126" s="319"/>
      <c r="FDN126" s="319"/>
      <c r="FDO126" s="319"/>
      <c r="FDP126" s="319"/>
      <c r="FDQ126" s="319"/>
      <c r="FDR126" s="319"/>
      <c r="FDS126" s="319"/>
      <c r="FDT126" s="319"/>
      <c r="FDU126" s="319"/>
      <c r="FDV126" s="319"/>
      <c r="FDW126" s="319"/>
      <c r="FDX126" s="319"/>
      <c r="FDY126" s="319"/>
      <c r="FDZ126" s="319"/>
      <c r="FEA126" s="319"/>
      <c r="FEB126" s="319"/>
      <c r="FEC126" s="319"/>
      <c r="FED126" s="319"/>
      <c r="FEE126" s="319"/>
      <c r="FEF126" s="319"/>
      <c r="FEG126" s="319"/>
      <c r="FEH126" s="319"/>
      <c r="FEI126" s="319"/>
      <c r="FEJ126" s="319"/>
      <c r="FEK126" s="319"/>
      <c r="FEL126" s="319"/>
      <c r="FEM126" s="319"/>
      <c r="FEN126" s="319"/>
      <c r="FEO126" s="319"/>
      <c r="FEP126" s="319"/>
      <c r="FEQ126" s="319"/>
      <c r="FER126" s="319"/>
      <c r="FES126" s="319"/>
      <c r="FET126" s="319"/>
      <c r="FEU126" s="319"/>
      <c r="FEV126" s="319"/>
      <c r="FEW126" s="319"/>
      <c r="FEX126" s="319"/>
      <c r="FEY126" s="319"/>
      <c r="FEZ126" s="319"/>
      <c r="FFA126" s="319"/>
      <c r="FFB126" s="319"/>
      <c r="FFC126" s="319"/>
      <c r="FFD126" s="319"/>
      <c r="FFE126" s="319"/>
      <c r="FFF126" s="319"/>
      <c r="FFG126" s="319"/>
      <c r="FFH126" s="319"/>
      <c r="FFI126" s="319"/>
      <c r="FFJ126" s="319"/>
      <c r="FFK126" s="319"/>
      <c r="FFL126" s="319"/>
      <c r="FFM126" s="319"/>
      <c r="FFN126" s="319"/>
      <c r="FFO126" s="319"/>
      <c r="FFP126" s="319"/>
      <c r="FFQ126" s="319"/>
      <c r="FFR126" s="319"/>
      <c r="FFS126" s="319"/>
      <c r="FFT126" s="319"/>
      <c r="FFU126" s="319"/>
      <c r="FFV126" s="319"/>
      <c r="FFW126" s="319"/>
      <c r="FFX126" s="319"/>
      <c r="FFY126" s="319"/>
      <c r="FFZ126" s="319"/>
      <c r="FGA126" s="319"/>
      <c r="FGB126" s="319"/>
      <c r="FGC126" s="319"/>
      <c r="FGD126" s="319"/>
      <c r="FGE126" s="319"/>
      <c r="FGF126" s="319"/>
      <c r="FGG126" s="319"/>
      <c r="FGH126" s="319"/>
      <c r="FGI126" s="319"/>
      <c r="FGJ126" s="319"/>
      <c r="FGK126" s="319"/>
      <c r="FGL126" s="319"/>
      <c r="FGM126" s="319"/>
      <c r="FGN126" s="319"/>
      <c r="FGO126" s="319"/>
      <c r="FGP126" s="319"/>
      <c r="FGQ126" s="319"/>
      <c r="FGR126" s="319"/>
      <c r="FGS126" s="319"/>
      <c r="FGT126" s="319"/>
      <c r="FGU126" s="319"/>
      <c r="FGV126" s="319"/>
      <c r="FGW126" s="319"/>
      <c r="FGX126" s="319"/>
      <c r="FGY126" s="319"/>
      <c r="FGZ126" s="319"/>
      <c r="FHA126" s="319"/>
      <c r="FHB126" s="319"/>
      <c r="FHC126" s="319"/>
      <c r="FHD126" s="319"/>
      <c r="FHE126" s="319"/>
      <c r="FHF126" s="319"/>
      <c r="FHG126" s="319"/>
      <c r="FHH126" s="319"/>
      <c r="FHI126" s="319"/>
      <c r="FHJ126" s="319"/>
      <c r="FHK126" s="319"/>
      <c r="FHL126" s="319"/>
      <c r="FHM126" s="319"/>
      <c r="FHN126" s="319"/>
      <c r="FHO126" s="319"/>
      <c r="FHP126" s="319"/>
      <c r="FHQ126" s="319"/>
      <c r="FHR126" s="319"/>
      <c r="FHS126" s="319"/>
      <c r="FHT126" s="319"/>
      <c r="FHU126" s="319"/>
      <c r="FHV126" s="319"/>
      <c r="FHW126" s="319"/>
      <c r="FHX126" s="319"/>
      <c r="FHY126" s="319"/>
      <c r="FHZ126" s="319"/>
      <c r="FIA126" s="319"/>
      <c r="FIB126" s="319"/>
      <c r="FIC126" s="319"/>
      <c r="FID126" s="319"/>
      <c r="FIE126" s="319"/>
      <c r="FIF126" s="319"/>
      <c r="FIG126" s="319"/>
      <c r="FIH126" s="319"/>
      <c r="FII126" s="319"/>
      <c r="FIJ126" s="319"/>
      <c r="FIK126" s="319"/>
      <c r="FIL126" s="319"/>
      <c r="FIM126" s="319"/>
      <c r="FIN126" s="319"/>
      <c r="FIO126" s="319"/>
      <c r="FIP126" s="319"/>
      <c r="FIQ126" s="319"/>
      <c r="FIR126" s="319"/>
      <c r="FIS126" s="319"/>
      <c r="FIT126" s="319"/>
      <c r="FIU126" s="319"/>
      <c r="FIV126" s="319"/>
      <c r="FIW126" s="319"/>
      <c r="FIX126" s="319"/>
      <c r="FIY126" s="319"/>
      <c r="FIZ126" s="319"/>
      <c r="FJA126" s="319"/>
      <c r="FJB126" s="319"/>
      <c r="FJC126" s="319"/>
      <c r="FJD126" s="319"/>
      <c r="FJE126" s="319"/>
      <c r="FJF126" s="319"/>
      <c r="FJG126" s="319"/>
      <c r="FJH126" s="319"/>
      <c r="FJI126" s="319"/>
      <c r="FJJ126" s="319"/>
      <c r="FJK126" s="319"/>
      <c r="FJL126" s="319"/>
      <c r="FJM126" s="319"/>
      <c r="FJN126" s="319"/>
      <c r="FJO126" s="319"/>
      <c r="FJP126" s="319"/>
      <c r="FJQ126" s="319"/>
      <c r="FJR126" s="319"/>
      <c r="FJS126" s="319"/>
      <c r="FJT126" s="319"/>
      <c r="FJU126" s="319"/>
      <c r="FJV126" s="319"/>
      <c r="FJW126" s="319"/>
      <c r="FJX126" s="319"/>
      <c r="FJY126" s="319"/>
      <c r="FJZ126" s="319"/>
      <c r="FKA126" s="319"/>
      <c r="FKB126" s="319"/>
      <c r="FKC126" s="319"/>
      <c r="FKD126" s="319"/>
      <c r="FKE126" s="319"/>
      <c r="FKF126" s="319"/>
      <c r="FKG126" s="319"/>
      <c r="FKH126" s="319"/>
      <c r="FKI126" s="319"/>
      <c r="FKJ126" s="319"/>
      <c r="FKK126" s="319"/>
      <c r="FKL126" s="319"/>
      <c r="FKM126" s="319"/>
      <c r="FKN126" s="319"/>
      <c r="FKO126" s="319"/>
      <c r="FKP126" s="319"/>
      <c r="FKQ126" s="319"/>
      <c r="FKR126" s="319"/>
      <c r="FKS126" s="319"/>
      <c r="FKT126" s="319"/>
      <c r="FKU126" s="319"/>
      <c r="FKV126" s="319"/>
      <c r="FKW126" s="319"/>
      <c r="FKX126" s="319"/>
      <c r="FKY126" s="319"/>
      <c r="FKZ126" s="319"/>
      <c r="FLA126" s="319"/>
      <c r="FLB126" s="319"/>
      <c r="FLC126" s="319"/>
      <c r="FLD126" s="319"/>
      <c r="FLE126" s="319"/>
      <c r="FLF126" s="319"/>
      <c r="FLG126" s="319"/>
      <c r="FLH126" s="319"/>
      <c r="FLI126" s="319"/>
      <c r="FLJ126" s="319"/>
      <c r="FLK126" s="319"/>
      <c r="FLL126" s="319"/>
      <c r="FLM126" s="319"/>
      <c r="FLN126" s="319"/>
      <c r="FLO126" s="319"/>
      <c r="FLP126" s="319"/>
      <c r="FLQ126" s="319"/>
      <c r="FLR126" s="319"/>
      <c r="FLS126" s="319"/>
      <c r="FLT126" s="319"/>
      <c r="FLU126" s="319"/>
      <c r="FLV126" s="319"/>
      <c r="FLW126" s="319"/>
      <c r="FLX126" s="319"/>
      <c r="FLY126" s="319"/>
      <c r="FLZ126" s="319"/>
      <c r="FMA126" s="319"/>
      <c r="FMB126" s="319"/>
      <c r="FMC126" s="319"/>
      <c r="FMD126" s="319"/>
      <c r="FME126" s="319"/>
      <c r="FMF126" s="319"/>
      <c r="FMG126" s="319"/>
      <c r="FMH126" s="319"/>
      <c r="FMI126" s="319"/>
      <c r="FMJ126" s="319"/>
      <c r="FMK126" s="319"/>
      <c r="FML126" s="319"/>
      <c r="FMM126" s="319"/>
      <c r="FMN126" s="319"/>
      <c r="FMO126" s="319"/>
      <c r="FMP126" s="319"/>
      <c r="FMQ126" s="319"/>
      <c r="FMR126" s="319"/>
      <c r="FMS126" s="319"/>
      <c r="FMT126" s="319"/>
      <c r="FMU126" s="319"/>
      <c r="FMV126" s="319"/>
      <c r="FMW126" s="319"/>
      <c r="FMX126" s="319"/>
      <c r="FMY126" s="319"/>
      <c r="FMZ126" s="319"/>
      <c r="FNA126" s="319"/>
      <c r="FNB126" s="319"/>
      <c r="FNC126" s="319"/>
      <c r="FND126" s="319"/>
      <c r="FNE126" s="319"/>
      <c r="FNF126" s="319"/>
      <c r="FNG126" s="319"/>
      <c r="FNH126" s="319"/>
      <c r="FNI126" s="319"/>
      <c r="FNJ126" s="319"/>
      <c r="FNK126" s="319"/>
      <c r="FNL126" s="319"/>
      <c r="FNM126" s="319"/>
      <c r="FNN126" s="319"/>
      <c r="FNO126" s="319"/>
      <c r="FNP126" s="319"/>
      <c r="FNQ126" s="319"/>
      <c r="FNR126" s="319"/>
      <c r="FNS126" s="319"/>
      <c r="FNT126" s="319"/>
      <c r="FNU126" s="319"/>
      <c r="FNV126" s="319"/>
      <c r="FNW126" s="319"/>
      <c r="FNX126" s="319"/>
      <c r="FNY126" s="319"/>
      <c r="FNZ126" s="319"/>
      <c r="FOA126" s="319"/>
      <c r="FOB126" s="319"/>
      <c r="FOC126" s="319"/>
      <c r="FOD126" s="319"/>
      <c r="FOE126" s="319"/>
      <c r="FOF126" s="319"/>
      <c r="FOG126" s="319"/>
      <c r="FOH126" s="319"/>
      <c r="FOI126" s="319"/>
      <c r="FOJ126" s="319"/>
      <c r="FOK126" s="319"/>
      <c r="FOL126" s="319"/>
      <c r="FOM126" s="319"/>
      <c r="FON126" s="319"/>
      <c r="FOO126" s="319"/>
      <c r="FOP126" s="319"/>
      <c r="FOQ126" s="319"/>
      <c r="FOR126" s="319"/>
      <c r="FOS126" s="319"/>
      <c r="FOT126" s="319"/>
      <c r="FOU126" s="319"/>
      <c r="FOV126" s="319"/>
      <c r="FOW126" s="319"/>
      <c r="FOX126" s="319"/>
      <c r="FOY126" s="319"/>
      <c r="FOZ126" s="319"/>
      <c r="FPA126" s="319"/>
      <c r="FPB126" s="319"/>
      <c r="FPC126" s="319"/>
      <c r="FPD126" s="319"/>
      <c r="FPE126" s="319"/>
      <c r="FPF126" s="319"/>
      <c r="FPG126" s="319"/>
      <c r="FPH126" s="319"/>
      <c r="FPI126" s="319"/>
      <c r="FPJ126" s="319"/>
      <c r="FPK126" s="319"/>
      <c r="FPL126" s="319"/>
      <c r="FPM126" s="319"/>
      <c r="FPN126" s="319"/>
      <c r="FPO126" s="319"/>
      <c r="FPP126" s="319"/>
      <c r="FPQ126" s="319"/>
      <c r="FPR126" s="319"/>
      <c r="FPS126" s="319"/>
      <c r="FPT126" s="319"/>
      <c r="FPU126" s="319"/>
      <c r="FPV126" s="319"/>
      <c r="FPW126" s="319"/>
      <c r="FPX126" s="319"/>
      <c r="FPY126" s="319"/>
      <c r="FPZ126" s="319"/>
      <c r="FQA126" s="319"/>
      <c r="FQB126" s="319"/>
      <c r="FQC126" s="319"/>
      <c r="FQD126" s="319"/>
      <c r="FQE126" s="319"/>
      <c r="FQF126" s="319"/>
      <c r="FQG126" s="319"/>
      <c r="FQH126" s="319"/>
      <c r="FQI126" s="319"/>
      <c r="FQJ126" s="319"/>
      <c r="FQK126" s="319"/>
      <c r="FQL126" s="319"/>
      <c r="FQM126" s="319"/>
      <c r="FQN126" s="319"/>
      <c r="FQO126" s="319"/>
      <c r="FQP126" s="319"/>
      <c r="FQQ126" s="319"/>
      <c r="FQR126" s="319"/>
      <c r="FQS126" s="319"/>
      <c r="FQT126" s="319"/>
      <c r="FQU126" s="319"/>
      <c r="FQV126" s="319"/>
      <c r="FQW126" s="319"/>
      <c r="FQX126" s="319"/>
      <c r="FQY126" s="319"/>
      <c r="FQZ126" s="319"/>
      <c r="FRA126" s="319"/>
      <c r="FRB126" s="319"/>
      <c r="FRC126" s="319"/>
      <c r="FRD126" s="319"/>
      <c r="FRE126" s="319"/>
      <c r="FRF126" s="319"/>
      <c r="FRG126" s="319"/>
      <c r="FRH126" s="319"/>
      <c r="FRI126" s="319"/>
      <c r="FRJ126" s="319"/>
      <c r="FRK126" s="319"/>
      <c r="FRL126" s="319"/>
      <c r="FRM126" s="319"/>
      <c r="FRN126" s="319"/>
      <c r="FRO126" s="319"/>
      <c r="FRP126" s="319"/>
      <c r="FRQ126" s="319"/>
      <c r="FRR126" s="319"/>
      <c r="FRS126" s="319"/>
      <c r="FRT126" s="319"/>
      <c r="FRU126" s="319"/>
      <c r="FRV126" s="319"/>
      <c r="FRW126" s="319"/>
      <c r="FRX126" s="319"/>
      <c r="FRY126" s="319"/>
      <c r="FRZ126" s="319"/>
      <c r="FSA126" s="319"/>
      <c r="FSB126" s="319"/>
      <c r="FSC126" s="319"/>
      <c r="FSD126" s="319"/>
      <c r="FSE126" s="319"/>
      <c r="FSF126" s="319"/>
      <c r="FSG126" s="319"/>
      <c r="FSH126" s="319"/>
      <c r="FSI126" s="319"/>
      <c r="FSJ126" s="319"/>
      <c r="FSK126" s="319"/>
      <c r="FSL126" s="319"/>
      <c r="FSM126" s="319"/>
      <c r="FSN126" s="319"/>
      <c r="FSO126" s="319"/>
      <c r="FSP126" s="319"/>
      <c r="FSQ126" s="319"/>
      <c r="FSR126" s="319"/>
      <c r="FSS126" s="319"/>
      <c r="FST126" s="319"/>
      <c r="FSU126" s="319"/>
      <c r="FSV126" s="319"/>
      <c r="FSW126" s="319"/>
      <c r="FSX126" s="319"/>
      <c r="FSY126" s="319"/>
      <c r="FSZ126" s="319"/>
      <c r="FTA126" s="319"/>
      <c r="FTB126" s="319"/>
      <c r="FTC126" s="319"/>
      <c r="FTD126" s="319"/>
      <c r="FTE126" s="319"/>
      <c r="FTF126" s="319"/>
      <c r="FTG126" s="319"/>
      <c r="FTH126" s="319"/>
      <c r="FTI126" s="319"/>
      <c r="FTJ126" s="319"/>
      <c r="FTK126" s="319"/>
      <c r="FTL126" s="319"/>
      <c r="FTM126" s="319"/>
      <c r="FTN126" s="319"/>
      <c r="FTO126" s="319"/>
      <c r="FTP126" s="319"/>
      <c r="FTQ126" s="319"/>
      <c r="FTR126" s="319"/>
      <c r="FTS126" s="319"/>
      <c r="FTT126" s="319"/>
      <c r="FTU126" s="319"/>
      <c r="FTV126" s="319"/>
      <c r="FTW126" s="319"/>
      <c r="FTX126" s="319"/>
      <c r="FTY126" s="319"/>
      <c r="FTZ126" s="319"/>
      <c r="FUA126" s="319"/>
      <c r="FUB126" s="319"/>
      <c r="FUC126" s="319"/>
      <c r="FUD126" s="319"/>
      <c r="FUE126" s="319"/>
      <c r="FUF126" s="319"/>
      <c r="FUG126" s="319"/>
      <c r="FUH126" s="319"/>
      <c r="FUI126" s="319"/>
      <c r="FUJ126" s="319"/>
      <c r="FUK126" s="319"/>
      <c r="FUL126" s="319"/>
      <c r="FUM126" s="319"/>
      <c r="FUN126" s="319"/>
      <c r="FUO126" s="319"/>
      <c r="FUP126" s="319"/>
      <c r="FUQ126" s="319"/>
      <c r="FUR126" s="319"/>
      <c r="FUS126" s="319"/>
      <c r="FUT126" s="319"/>
      <c r="FUU126" s="319"/>
      <c r="FUV126" s="319"/>
      <c r="FUW126" s="319"/>
      <c r="FUX126" s="319"/>
      <c r="FUY126" s="319"/>
      <c r="FUZ126" s="319"/>
      <c r="FVA126" s="319"/>
      <c r="FVB126" s="319"/>
      <c r="FVC126" s="319"/>
      <c r="FVD126" s="319"/>
      <c r="FVE126" s="319"/>
      <c r="FVF126" s="319"/>
      <c r="FVG126" s="319"/>
      <c r="FVH126" s="319"/>
      <c r="FVI126" s="319"/>
      <c r="FVJ126" s="319"/>
      <c r="FVK126" s="319"/>
      <c r="FVL126" s="319"/>
      <c r="FVM126" s="319"/>
      <c r="FVN126" s="319"/>
      <c r="FVO126" s="319"/>
      <c r="FVP126" s="319"/>
      <c r="FVQ126" s="319"/>
      <c r="FVR126" s="319"/>
      <c r="FVS126" s="319"/>
      <c r="FVT126" s="319"/>
      <c r="FVU126" s="319"/>
      <c r="FVV126" s="319"/>
      <c r="FVW126" s="319"/>
      <c r="FVX126" s="319"/>
      <c r="FVY126" s="319"/>
      <c r="FVZ126" s="319"/>
      <c r="FWA126" s="319"/>
      <c r="FWB126" s="319"/>
      <c r="FWC126" s="319"/>
      <c r="FWD126" s="319"/>
      <c r="FWE126" s="319"/>
      <c r="FWF126" s="319"/>
      <c r="FWG126" s="319"/>
      <c r="FWH126" s="319"/>
      <c r="FWI126" s="319"/>
      <c r="FWJ126" s="319"/>
      <c r="FWK126" s="319"/>
      <c r="FWL126" s="319"/>
      <c r="FWM126" s="319"/>
      <c r="FWN126" s="319"/>
      <c r="FWO126" s="319"/>
      <c r="FWP126" s="319"/>
      <c r="FWQ126" s="319"/>
      <c r="FWR126" s="319"/>
      <c r="FWS126" s="319"/>
      <c r="FWT126" s="319"/>
      <c r="FWU126" s="319"/>
      <c r="FWV126" s="319"/>
      <c r="FWW126" s="319"/>
      <c r="FWX126" s="319"/>
      <c r="FWY126" s="319"/>
      <c r="FWZ126" s="319"/>
      <c r="FXA126" s="319"/>
      <c r="FXB126" s="319"/>
      <c r="FXC126" s="319"/>
      <c r="FXD126" s="319"/>
      <c r="FXE126" s="319"/>
      <c r="FXF126" s="319"/>
      <c r="FXG126" s="319"/>
      <c r="FXH126" s="319"/>
      <c r="FXI126" s="319"/>
      <c r="FXJ126" s="319"/>
      <c r="FXK126" s="319"/>
      <c r="FXL126" s="319"/>
      <c r="FXM126" s="319"/>
      <c r="FXN126" s="319"/>
      <c r="FXO126" s="319"/>
      <c r="FXP126" s="319"/>
      <c r="FXQ126" s="319"/>
      <c r="FXR126" s="319"/>
      <c r="FXS126" s="319"/>
      <c r="FXT126" s="319"/>
      <c r="FXU126" s="319"/>
      <c r="FXV126" s="319"/>
      <c r="FXW126" s="319"/>
      <c r="FXX126" s="319"/>
      <c r="FXY126" s="319"/>
      <c r="FXZ126" s="319"/>
      <c r="FYA126" s="319"/>
      <c r="FYB126" s="319"/>
      <c r="FYC126" s="319"/>
      <c r="FYD126" s="319"/>
      <c r="FYE126" s="319"/>
      <c r="FYF126" s="319"/>
      <c r="FYG126" s="319"/>
      <c r="FYH126" s="319"/>
      <c r="FYI126" s="319"/>
      <c r="FYJ126" s="319"/>
      <c r="FYK126" s="319"/>
      <c r="FYL126" s="319"/>
      <c r="FYM126" s="319"/>
      <c r="FYN126" s="319"/>
      <c r="FYO126" s="319"/>
      <c r="FYP126" s="319"/>
      <c r="FYQ126" s="319"/>
      <c r="FYR126" s="319"/>
      <c r="FYS126" s="319"/>
      <c r="FYT126" s="319"/>
      <c r="FYU126" s="319"/>
      <c r="FYV126" s="319"/>
      <c r="FYW126" s="319"/>
      <c r="FYX126" s="319"/>
      <c r="FYY126" s="319"/>
      <c r="FYZ126" s="319"/>
      <c r="FZA126" s="319"/>
      <c r="FZB126" s="319"/>
      <c r="FZC126" s="319"/>
      <c r="FZD126" s="319"/>
      <c r="FZE126" s="319"/>
      <c r="FZF126" s="319"/>
      <c r="FZG126" s="319"/>
      <c r="FZH126" s="319"/>
      <c r="FZI126" s="319"/>
      <c r="FZJ126" s="319"/>
      <c r="FZK126" s="319"/>
      <c r="FZL126" s="319"/>
      <c r="FZM126" s="319"/>
      <c r="FZN126" s="319"/>
      <c r="FZO126" s="319"/>
      <c r="FZP126" s="319"/>
      <c r="FZQ126" s="319"/>
      <c r="FZR126" s="319"/>
      <c r="FZS126" s="319"/>
      <c r="FZT126" s="319"/>
      <c r="FZU126" s="319"/>
      <c r="FZV126" s="319"/>
      <c r="FZW126" s="319"/>
      <c r="FZX126" s="319"/>
      <c r="FZY126" s="319"/>
      <c r="FZZ126" s="319"/>
      <c r="GAA126" s="319"/>
      <c r="GAB126" s="319"/>
      <c r="GAC126" s="319"/>
      <c r="GAD126" s="319"/>
      <c r="GAE126" s="319"/>
      <c r="GAF126" s="319"/>
      <c r="GAG126" s="319"/>
      <c r="GAH126" s="319"/>
      <c r="GAI126" s="319"/>
      <c r="GAJ126" s="319"/>
      <c r="GAK126" s="319"/>
      <c r="GAL126" s="319"/>
      <c r="GAM126" s="319"/>
      <c r="GAN126" s="319"/>
      <c r="GAO126" s="319"/>
      <c r="GAP126" s="319"/>
      <c r="GAQ126" s="319"/>
      <c r="GAR126" s="319"/>
      <c r="GAS126" s="319"/>
      <c r="GAT126" s="319"/>
      <c r="GAU126" s="319"/>
      <c r="GAV126" s="319"/>
      <c r="GAW126" s="319"/>
      <c r="GAX126" s="319"/>
      <c r="GAY126" s="319"/>
      <c r="GAZ126" s="319"/>
      <c r="GBA126" s="319"/>
      <c r="GBB126" s="319"/>
      <c r="GBC126" s="319"/>
      <c r="GBD126" s="319"/>
      <c r="GBE126" s="319"/>
      <c r="GBF126" s="319"/>
      <c r="GBG126" s="319"/>
      <c r="GBH126" s="319"/>
      <c r="GBI126" s="319"/>
      <c r="GBJ126" s="319"/>
      <c r="GBK126" s="319"/>
      <c r="GBL126" s="319"/>
      <c r="GBM126" s="319"/>
      <c r="GBN126" s="319"/>
      <c r="GBO126" s="319"/>
      <c r="GBP126" s="319"/>
      <c r="GBQ126" s="319"/>
      <c r="GBR126" s="319"/>
      <c r="GBS126" s="319"/>
      <c r="GBT126" s="319"/>
      <c r="GBU126" s="319"/>
      <c r="GBV126" s="319"/>
      <c r="GBW126" s="319"/>
      <c r="GBX126" s="319"/>
      <c r="GBY126" s="319"/>
      <c r="GBZ126" s="319"/>
      <c r="GCA126" s="319"/>
      <c r="GCB126" s="319"/>
      <c r="GCC126" s="319"/>
      <c r="GCD126" s="319"/>
      <c r="GCE126" s="319"/>
      <c r="GCF126" s="319"/>
      <c r="GCG126" s="319"/>
      <c r="GCH126" s="319"/>
      <c r="GCI126" s="319"/>
      <c r="GCJ126" s="319"/>
      <c r="GCK126" s="319"/>
      <c r="GCL126" s="319"/>
      <c r="GCM126" s="319"/>
      <c r="GCN126" s="319"/>
      <c r="GCO126" s="319"/>
      <c r="GCP126" s="319"/>
      <c r="GCQ126" s="319"/>
      <c r="GCR126" s="319"/>
      <c r="GCS126" s="319"/>
      <c r="GCT126" s="319"/>
      <c r="GCU126" s="319"/>
      <c r="GCV126" s="319"/>
      <c r="GCW126" s="319"/>
      <c r="GCX126" s="319"/>
      <c r="GCY126" s="319"/>
      <c r="GCZ126" s="319"/>
      <c r="GDA126" s="319"/>
      <c r="GDB126" s="319"/>
      <c r="GDC126" s="319"/>
      <c r="GDD126" s="319"/>
      <c r="GDE126" s="319"/>
      <c r="GDF126" s="319"/>
      <c r="GDG126" s="319"/>
      <c r="GDH126" s="319"/>
      <c r="GDI126" s="319"/>
      <c r="GDJ126" s="319"/>
      <c r="GDK126" s="319"/>
      <c r="GDL126" s="319"/>
      <c r="GDM126" s="319"/>
      <c r="GDN126" s="319"/>
      <c r="GDO126" s="319"/>
      <c r="GDP126" s="319"/>
      <c r="GDQ126" s="319"/>
      <c r="GDR126" s="319"/>
      <c r="GDS126" s="319"/>
      <c r="GDT126" s="319"/>
      <c r="GDU126" s="319"/>
      <c r="GDV126" s="319"/>
      <c r="GDW126" s="319"/>
      <c r="GDX126" s="319"/>
      <c r="GDY126" s="319"/>
      <c r="GDZ126" s="319"/>
      <c r="GEA126" s="319"/>
      <c r="GEB126" s="319"/>
      <c r="GEC126" s="319"/>
      <c r="GED126" s="319"/>
      <c r="GEE126" s="319"/>
      <c r="GEF126" s="319"/>
      <c r="GEG126" s="319"/>
      <c r="GEH126" s="319"/>
      <c r="GEI126" s="319"/>
      <c r="GEJ126" s="319"/>
      <c r="GEK126" s="319"/>
      <c r="GEL126" s="319"/>
      <c r="GEM126" s="319"/>
      <c r="GEN126" s="319"/>
      <c r="GEO126" s="319"/>
      <c r="GEP126" s="319"/>
      <c r="GEQ126" s="319"/>
      <c r="GER126" s="319"/>
      <c r="GES126" s="319"/>
      <c r="GET126" s="319"/>
      <c r="GEU126" s="319"/>
      <c r="GEV126" s="319"/>
      <c r="GEW126" s="319"/>
      <c r="GEX126" s="319"/>
      <c r="GEY126" s="319"/>
      <c r="GEZ126" s="319"/>
      <c r="GFA126" s="319"/>
      <c r="GFB126" s="319"/>
      <c r="GFC126" s="319"/>
      <c r="GFD126" s="319"/>
      <c r="GFE126" s="319"/>
      <c r="GFF126" s="319"/>
      <c r="GFG126" s="319"/>
      <c r="GFH126" s="319"/>
      <c r="GFI126" s="319"/>
      <c r="GFJ126" s="319"/>
      <c r="GFK126" s="319"/>
      <c r="GFL126" s="319"/>
      <c r="GFM126" s="319"/>
      <c r="GFN126" s="319"/>
      <c r="GFO126" s="319"/>
      <c r="GFP126" s="319"/>
      <c r="GFQ126" s="319"/>
      <c r="GFR126" s="319"/>
      <c r="GFS126" s="319"/>
      <c r="GFT126" s="319"/>
      <c r="GFU126" s="319"/>
      <c r="GFV126" s="319"/>
      <c r="GFW126" s="319"/>
      <c r="GFX126" s="319"/>
      <c r="GFY126" s="319"/>
      <c r="GFZ126" s="319"/>
      <c r="GGA126" s="319"/>
      <c r="GGB126" s="319"/>
      <c r="GGC126" s="319"/>
      <c r="GGD126" s="319"/>
      <c r="GGE126" s="319"/>
      <c r="GGF126" s="319"/>
      <c r="GGG126" s="319"/>
      <c r="GGH126" s="319"/>
      <c r="GGI126" s="319"/>
      <c r="GGJ126" s="319"/>
      <c r="GGK126" s="319"/>
      <c r="GGL126" s="319"/>
      <c r="GGM126" s="319"/>
      <c r="GGN126" s="319"/>
      <c r="GGO126" s="319"/>
      <c r="GGP126" s="319"/>
      <c r="GGQ126" s="319"/>
      <c r="GGR126" s="319"/>
      <c r="GGS126" s="319"/>
      <c r="GGT126" s="319"/>
      <c r="GGU126" s="319"/>
      <c r="GGV126" s="319"/>
      <c r="GGW126" s="319"/>
      <c r="GGX126" s="319"/>
      <c r="GGY126" s="319"/>
      <c r="GGZ126" s="319"/>
      <c r="GHA126" s="319"/>
      <c r="GHB126" s="319"/>
      <c r="GHC126" s="319"/>
      <c r="GHD126" s="319"/>
      <c r="GHE126" s="319"/>
      <c r="GHF126" s="319"/>
      <c r="GHG126" s="319"/>
      <c r="GHH126" s="319"/>
      <c r="GHI126" s="319"/>
      <c r="GHJ126" s="319"/>
      <c r="GHK126" s="319"/>
      <c r="GHL126" s="319"/>
      <c r="GHM126" s="319"/>
      <c r="GHN126" s="319"/>
      <c r="GHO126" s="319"/>
      <c r="GHP126" s="319"/>
      <c r="GHQ126" s="319"/>
      <c r="GHR126" s="319"/>
      <c r="GHS126" s="319"/>
      <c r="GHT126" s="319"/>
      <c r="GHU126" s="319"/>
      <c r="GHV126" s="319"/>
      <c r="GHW126" s="319"/>
      <c r="GHX126" s="319"/>
      <c r="GHY126" s="319"/>
      <c r="GHZ126" s="319"/>
      <c r="GIA126" s="319"/>
      <c r="GIB126" s="319"/>
      <c r="GIC126" s="319"/>
      <c r="GID126" s="319"/>
      <c r="GIE126" s="319"/>
      <c r="GIF126" s="319"/>
      <c r="GIG126" s="319"/>
      <c r="GIH126" s="319"/>
      <c r="GII126" s="319"/>
      <c r="GIJ126" s="319"/>
      <c r="GIK126" s="319"/>
      <c r="GIL126" s="319"/>
      <c r="GIM126" s="319"/>
      <c r="GIN126" s="319"/>
      <c r="GIO126" s="319"/>
      <c r="GIP126" s="319"/>
      <c r="GIQ126" s="319"/>
      <c r="GIR126" s="319"/>
      <c r="GIS126" s="319"/>
      <c r="GIT126" s="319"/>
      <c r="GIU126" s="319"/>
      <c r="GIV126" s="319"/>
      <c r="GIW126" s="319"/>
      <c r="GIX126" s="319"/>
      <c r="GIY126" s="319"/>
      <c r="GIZ126" s="319"/>
      <c r="GJA126" s="319"/>
      <c r="GJB126" s="319"/>
      <c r="GJC126" s="319"/>
      <c r="GJD126" s="319"/>
      <c r="GJE126" s="319"/>
      <c r="GJF126" s="319"/>
      <c r="GJG126" s="319"/>
      <c r="GJH126" s="319"/>
      <c r="GJI126" s="319"/>
      <c r="GJJ126" s="319"/>
      <c r="GJK126" s="319"/>
      <c r="GJL126" s="319"/>
      <c r="GJM126" s="319"/>
      <c r="GJN126" s="319"/>
      <c r="GJO126" s="319"/>
      <c r="GJP126" s="319"/>
      <c r="GJQ126" s="319"/>
      <c r="GJR126" s="319"/>
      <c r="GJS126" s="319"/>
      <c r="GJT126" s="319"/>
      <c r="GJU126" s="319"/>
      <c r="GJV126" s="319"/>
      <c r="GJW126" s="319"/>
      <c r="GJX126" s="319"/>
      <c r="GJY126" s="319"/>
      <c r="GJZ126" s="319"/>
      <c r="GKA126" s="319"/>
      <c r="GKB126" s="319"/>
      <c r="GKC126" s="319"/>
      <c r="GKD126" s="319"/>
      <c r="GKE126" s="319"/>
      <c r="GKF126" s="319"/>
      <c r="GKG126" s="319"/>
      <c r="GKH126" s="319"/>
      <c r="GKI126" s="319"/>
      <c r="GKJ126" s="319"/>
      <c r="GKK126" s="319"/>
      <c r="GKL126" s="319"/>
      <c r="GKM126" s="319"/>
      <c r="GKN126" s="319"/>
      <c r="GKO126" s="319"/>
      <c r="GKP126" s="319"/>
      <c r="GKQ126" s="319"/>
      <c r="GKR126" s="319"/>
      <c r="GKS126" s="319"/>
      <c r="GKT126" s="319"/>
      <c r="GKU126" s="319"/>
      <c r="GKV126" s="319"/>
      <c r="GKW126" s="319"/>
      <c r="GKX126" s="319"/>
      <c r="GKY126" s="319"/>
      <c r="GKZ126" s="319"/>
      <c r="GLA126" s="319"/>
      <c r="GLB126" s="319"/>
      <c r="GLC126" s="319"/>
      <c r="GLD126" s="319"/>
      <c r="GLE126" s="319"/>
      <c r="GLF126" s="319"/>
      <c r="GLG126" s="319"/>
      <c r="GLH126" s="319"/>
      <c r="GLI126" s="319"/>
      <c r="GLJ126" s="319"/>
      <c r="GLK126" s="319"/>
      <c r="GLL126" s="319"/>
      <c r="GLM126" s="319"/>
      <c r="GLN126" s="319"/>
      <c r="GLO126" s="319"/>
      <c r="GLP126" s="319"/>
      <c r="GLQ126" s="319"/>
      <c r="GLR126" s="319"/>
      <c r="GLS126" s="319"/>
      <c r="GLT126" s="319"/>
      <c r="GLU126" s="319"/>
      <c r="GLV126" s="319"/>
      <c r="GLW126" s="319"/>
      <c r="GLX126" s="319"/>
      <c r="GLY126" s="319"/>
      <c r="GLZ126" s="319"/>
      <c r="GMA126" s="319"/>
      <c r="GMB126" s="319"/>
      <c r="GMC126" s="319"/>
      <c r="GMD126" s="319"/>
      <c r="GME126" s="319"/>
      <c r="GMF126" s="319"/>
      <c r="GMG126" s="319"/>
      <c r="GMH126" s="319"/>
      <c r="GMI126" s="319"/>
      <c r="GMJ126" s="319"/>
      <c r="GMK126" s="319"/>
      <c r="GML126" s="319"/>
      <c r="GMM126" s="319"/>
      <c r="GMN126" s="319"/>
      <c r="GMO126" s="319"/>
      <c r="GMP126" s="319"/>
      <c r="GMQ126" s="319"/>
      <c r="GMR126" s="319"/>
      <c r="GMS126" s="319"/>
      <c r="GMT126" s="319"/>
      <c r="GMU126" s="319"/>
      <c r="GMV126" s="319"/>
      <c r="GMW126" s="319"/>
      <c r="GMX126" s="319"/>
      <c r="GMY126" s="319"/>
      <c r="GMZ126" s="319"/>
      <c r="GNA126" s="319"/>
      <c r="GNB126" s="319"/>
      <c r="GNC126" s="319"/>
      <c r="GND126" s="319"/>
      <c r="GNE126" s="319"/>
      <c r="GNF126" s="319"/>
      <c r="GNG126" s="319"/>
      <c r="GNH126" s="319"/>
      <c r="GNI126" s="319"/>
      <c r="GNJ126" s="319"/>
      <c r="GNK126" s="319"/>
      <c r="GNL126" s="319"/>
      <c r="GNM126" s="319"/>
      <c r="GNN126" s="319"/>
      <c r="GNO126" s="319"/>
      <c r="GNP126" s="319"/>
      <c r="GNQ126" s="319"/>
      <c r="GNR126" s="319"/>
      <c r="GNS126" s="319"/>
      <c r="GNT126" s="319"/>
      <c r="GNU126" s="319"/>
      <c r="GNV126" s="319"/>
      <c r="GNW126" s="319"/>
      <c r="GNX126" s="319"/>
      <c r="GNY126" s="319"/>
      <c r="GNZ126" s="319"/>
      <c r="GOA126" s="319"/>
      <c r="GOB126" s="319"/>
      <c r="GOC126" s="319"/>
      <c r="GOD126" s="319"/>
      <c r="GOE126" s="319"/>
      <c r="GOF126" s="319"/>
      <c r="GOG126" s="319"/>
      <c r="GOH126" s="319"/>
      <c r="GOI126" s="319"/>
      <c r="GOJ126" s="319"/>
      <c r="GOK126" s="319"/>
      <c r="GOL126" s="319"/>
      <c r="GOM126" s="319"/>
      <c r="GON126" s="319"/>
      <c r="GOO126" s="319"/>
      <c r="GOP126" s="319"/>
      <c r="GOQ126" s="319"/>
      <c r="GOR126" s="319"/>
      <c r="GOS126" s="319"/>
      <c r="GOT126" s="319"/>
      <c r="GOU126" s="319"/>
      <c r="GOV126" s="319"/>
      <c r="GOW126" s="319"/>
      <c r="GOX126" s="319"/>
      <c r="GOY126" s="319"/>
      <c r="GOZ126" s="319"/>
      <c r="GPA126" s="319"/>
      <c r="GPB126" s="319"/>
      <c r="GPC126" s="319"/>
      <c r="GPD126" s="319"/>
      <c r="GPE126" s="319"/>
      <c r="GPF126" s="319"/>
      <c r="GPG126" s="319"/>
      <c r="GPH126" s="319"/>
      <c r="GPI126" s="319"/>
      <c r="GPJ126" s="319"/>
      <c r="GPK126" s="319"/>
      <c r="GPL126" s="319"/>
      <c r="GPM126" s="319"/>
      <c r="GPN126" s="319"/>
      <c r="GPO126" s="319"/>
      <c r="GPP126" s="319"/>
      <c r="GPQ126" s="319"/>
      <c r="GPR126" s="319"/>
      <c r="GPS126" s="319"/>
      <c r="GPT126" s="319"/>
      <c r="GPU126" s="319"/>
      <c r="GPV126" s="319"/>
      <c r="GPW126" s="319"/>
      <c r="GPX126" s="319"/>
      <c r="GPY126" s="319"/>
      <c r="GPZ126" s="319"/>
      <c r="GQA126" s="319"/>
      <c r="GQB126" s="319"/>
      <c r="GQC126" s="319"/>
      <c r="GQD126" s="319"/>
      <c r="GQE126" s="319"/>
      <c r="GQF126" s="319"/>
      <c r="GQG126" s="319"/>
      <c r="GQH126" s="319"/>
      <c r="GQI126" s="319"/>
      <c r="GQJ126" s="319"/>
      <c r="GQK126" s="319"/>
      <c r="GQL126" s="319"/>
      <c r="GQM126" s="319"/>
      <c r="GQN126" s="319"/>
      <c r="GQO126" s="319"/>
      <c r="GQP126" s="319"/>
      <c r="GQQ126" s="319"/>
      <c r="GQR126" s="319"/>
      <c r="GQS126" s="319"/>
      <c r="GQT126" s="319"/>
      <c r="GQU126" s="319"/>
      <c r="GQV126" s="319"/>
      <c r="GQW126" s="319"/>
      <c r="GQX126" s="319"/>
      <c r="GQY126" s="319"/>
      <c r="GQZ126" s="319"/>
      <c r="GRA126" s="319"/>
      <c r="GRB126" s="319"/>
      <c r="GRC126" s="319"/>
      <c r="GRD126" s="319"/>
      <c r="GRE126" s="319"/>
      <c r="GRF126" s="319"/>
      <c r="GRG126" s="319"/>
      <c r="GRH126" s="319"/>
      <c r="GRI126" s="319"/>
      <c r="GRJ126" s="319"/>
      <c r="GRK126" s="319"/>
      <c r="GRL126" s="319"/>
      <c r="GRM126" s="319"/>
      <c r="GRN126" s="319"/>
      <c r="GRO126" s="319"/>
      <c r="GRP126" s="319"/>
      <c r="GRQ126" s="319"/>
      <c r="GRR126" s="319"/>
      <c r="GRS126" s="319"/>
      <c r="GRT126" s="319"/>
      <c r="GRU126" s="319"/>
      <c r="GRV126" s="319"/>
      <c r="GRW126" s="319"/>
      <c r="GRX126" s="319"/>
      <c r="GRY126" s="319"/>
      <c r="GRZ126" s="319"/>
      <c r="GSA126" s="319"/>
      <c r="GSB126" s="319"/>
      <c r="GSC126" s="319"/>
      <c r="GSD126" s="319"/>
      <c r="GSE126" s="319"/>
      <c r="GSF126" s="319"/>
      <c r="GSG126" s="319"/>
      <c r="GSH126" s="319"/>
      <c r="GSI126" s="319"/>
      <c r="GSJ126" s="319"/>
      <c r="GSK126" s="319"/>
      <c r="GSL126" s="319"/>
      <c r="GSM126" s="319"/>
      <c r="GSN126" s="319"/>
      <c r="GSO126" s="319"/>
      <c r="GSP126" s="319"/>
      <c r="GSQ126" s="319"/>
      <c r="GSR126" s="319"/>
      <c r="GSS126" s="319"/>
      <c r="GST126" s="319"/>
      <c r="GSU126" s="319"/>
      <c r="GSV126" s="319"/>
      <c r="GSW126" s="319"/>
      <c r="GSX126" s="319"/>
      <c r="GSY126" s="319"/>
      <c r="GSZ126" s="319"/>
      <c r="GTA126" s="319"/>
      <c r="GTB126" s="319"/>
      <c r="GTC126" s="319"/>
      <c r="GTD126" s="319"/>
      <c r="GTE126" s="319"/>
      <c r="GTF126" s="319"/>
      <c r="GTG126" s="319"/>
      <c r="GTH126" s="319"/>
      <c r="GTI126" s="319"/>
      <c r="GTJ126" s="319"/>
      <c r="GTK126" s="319"/>
      <c r="GTL126" s="319"/>
      <c r="GTM126" s="319"/>
      <c r="GTN126" s="319"/>
      <c r="GTO126" s="319"/>
      <c r="GTP126" s="319"/>
      <c r="GTQ126" s="319"/>
      <c r="GTR126" s="319"/>
      <c r="GTS126" s="319"/>
      <c r="GTT126" s="319"/>
      <c r="GTU126" s="319"/>
      <c r="GTV126" s="319"/>
      <c r="GTW126" s="319"/>
      <c r="GTX126" s="319"/>
      <c r="GTY126" s="319"/>
      <c r="GTZ126" s="319"/>
      <c r="GUA126" s="319"/>
      <c r="GUB126" s="319"/>
      <c r="GUC126" s="319"/>
      <c r="GUD126" s="319"/>
      <c r="GUE126" s="319"/>
      <c r="GUF126" s="319"/>
      <c r="GUG126" s="319"/>
      <c r="GUH126" s="319"/>
      <c r="GUI126" s="319"/>
      <c r="GUJ126" s="319"/>
      <c r="GUK126" s="319"/>
      <c r="GUL126" s="319"/>
      <c r="GUM126" s="319"/>
      <c r="GUN126" s="319"/>
      <c r="GUO126" s="319"/>
      <c r="GUP126" s="319"/>
      <c r="GUQ126" s="319"/>
      <c r="GUR126" s="319"/>
      <c r="GUS126" s="319"/>
      <c r="GUT126" s="319"/>
      <c r="GUU126" s="319"/>
      <c r="GUV126" s="319"/>
      <c r="GUW126" s="319"/>
      <c r="GUX126" s="319"/>
      <c r="GUY126" s="319"/>
      <c r="GUZ126" s="319"/>
      <c r="GVA126" s="319"/>
      <c r="GVB126" s="319"/>
      <c r="GVC126" s="319"/>
      <c r="GVD126" s="319"/>
      <c r="GVE126" s="319"/>
      <c r="GVF126" s="319"/>
      <c r="GVG126" s="319"/>
      <c r="GVH126" s="319"/>
      <c r="GVI126" s="319"/>
      <c r="GVJ126" s="319"/>
      <c r="GVK126" s="319"/>
      <c r="GVL126" s="319"/>
      <c r="GVM126" s="319"/>
      <c r="GVN126" s="319"/>
      <c r="GVO126" s="319"/>
      <c r="GVP126" s="319"/>
      <c r="GVQ126" s="319"/>
      <c r="GVR126" s="319"/>
      <c r="GVS126" s="319"/>
      <c r="GVT126" s="319"/>
      <c r="GVU126" s="319"/>
      <c r="GVV126" s="319"/>
      <c r="GVW126" s="319"/>
      <c r="GVX126" s="319"/>
      <c r="GVY126" s="319"/>
      <c r="GVZ126" s="319"/>
      <c r="GWA126" s="319"/>
      <c r="GWB126" s="319"/>
      <c r="GWC126" s="319"/>
      <c r="GWD126" s="319"/>
      <c r="GWE126" s="319"/>
      <c r="GWF126" s="319"/>
      <c r="GWG126" s="319"/>
      <c r="GWH126" s="319"/>
      <c r="GWI126" s="319"/>
      <c r="GWJ126" s="319"/>
      <c r="GWK126" s="319"/>
      <c r="GWL126" s="319"/>
      <c r="GWM126" s="319"/>
      <c r="GWN126" s="319"/>
      <c r="GWO126" s="319"/>
      <c r="GWP126" s="319"/>
      <c r="GWQ126" s="319"/>
      <c r="GWR126" s="319"/>
      <c r="GWS126" s="319"/>
      <c r="GWT126" s="319"/>
      <c r="GWU126" s="319"/>
      <c r="GWV126" s="319"/>
      <c r="GWW126" s="319"/>
      <c r="GWX126" s="319"/>
      <c r="GWY126" s="319"/>
      <c r="GWZ126" s="319"/>
      <c r="GXA126" s="319"/>
      <c r="GXB126" s="319"/>
      <c r="GXC126" s="319"/>
      <c r="GXD126" s="319"/>
      <c r="GXE126" s="319"/>
      <c r="GXF126" s="319"/>
      <c r="GXG126" s="319"/>
      <c r="GXH126" s="319"/>
      <c r="GXI126" s="319"/>
      <c r="GXJ126" s="319"/>
      <c r="GXK126" s="319"/>
      <c r="GXL126" s="319"/>
      <c r="GXM126" s="319"/>
      <c r="GXN126" s="319"/>
      <c r="GXO126" s="319"/>
      <c r="GXP126" s="319"/>
      <c r="GXQ126" s="319"/>
      <c r="GXR126" s="319"/>
      <c r="GXS126" s="319"/>
      <c r="GXT126" s="319"/>
      <c r="GXU126" s="319"/>
      <c r="GXV126" s="319"/>
      <c r="GXW126" s="319"/>
      <c r="GXX126" s="319"/>
      <c r="GXY126" s="319"/>
      <c r="GXZ126" s="319"/>
      <c r="GYA126" s="319"/>
      <c r="GYB126" s="319"/>
      <c r="GYC126" s="319"/>
      <c r="GYD126" s="319"/>
      <c r="GYE126" s="319"/>
      <c r="GYF126" s="319"/>
      <c r="GYG126" s="319"/>
      <c r="GYH126" s="319"/>
      <c r="GYI126" s="319"/>
      <c r="GYJ126" s="319"/>
      <c r="GYK126" s="319"/>
      <c r="GYL126" s="319"/>
      <c r="GYM126" s="319"/>
      <c r="GYN126" s="319"/>
      <c r="GYO126" s="319"/>
      <c r="GYP126" s="319"/>
      <c r="GYQ126" s="319"/>
      <c r="GYR126" s="319"/>
      <c r="GYS126" s="319"/>
      <c r="GYT126" s="319"/>
      <c r="GYU126" s="319"/>
      <c r="GYV126" s="319"/>
      <c r="GYW126" s="319"/>
      <c r="GYX126" s="319"/>
      <c r="GYY126" s="319"/>
      <c r="GYZ126" s="319"/>
      <c r="GZA126" s="319"/>
      <c r="GZB126" s="319"/>
      <c r="GZC126" s="319"/>
      <c r="GZD126" s="319"/>
      <c r="GZE126" s="319"/>
      <c r="GZF126" s="319"/>
      <c r="GZG126" s="319"/>
      <c r="GZH126" s="319"/>
      <c r="GZI126" s="319"/>
      <c r="GZJ126" s="319"/>
      <c r="GZK126" s="319"/>
      <c r="GZL126" s="319"/>
      <c r="GZM126" s="319"/>
      <c r="GZN126" s="319"/>
      <c r="GZO126" s="319"/>
      <c r="GZP126" s="319"/>
      <c r="GZQ126" s="319"/>
      <c r="GZR126" s="319"/>
      <c r="GZS126" s="319"/>
      <c r="GZT126" s="319"/>
      <c r="GZU126" s="319"/>
      <c r="GZV126" s="319"/>
      <c r="GZW126" s="319"/>
      <c r="GZX126" s="319"/>
      <c r="GZY126" s="319"/>
      <c r="GZZ126" s="319"/>
      <c r="HAA126" s="319"/>
      <c r="HAB126" s="319"/>
      <c r="HAC126" s="319"/>
      <c r="HAD126" s="319"/>
      <c r="HAE126" s="319"/>
      <c r="HAF126" s="319"/>
      <c r="HAG126" s="319"/>
      <c r="HAH126" s="319"/>
      <c r="HAI126" s="319"/>
      <c r="HAJ126" s="319"/>
      <c r="HAK126" s="319"/>
      <c r="HAL126" s="319"/>
      <c r="HAM126" s="319"/>
      <c r="HAN126" s="319"/>
      <c r="HAO126" s="319"/>
      <c r="HAP126" s="319"/>
      <c r="HAQ126" s="319"/>
      <c r="HAR126" s="319"/>
      <c r="HAS126" s="319"/>
      <c r="HAT126" s="319"/>
      <c r="HAU126" s="319"/>
      <c r="HAV126" s="319"/>
      <c r="HAW126" s="319"/>
      <c r="HAX126" s="319"/>
      <c r="HAY126" s="319"/>
      <c r="HAZ126" s="319"/>
      <c r="HBA126" s="319"/>
      <c r="HBB126" s="319"/>
      <c r="HBC126" s="319"/>
      <c r="HBD126" s="319"/>
      <c r="HBE126" s="319"/>
      <c r="HBF126" s="319"/>
      <c r="HBG126" s="319"/>
      <c r="HBH126" s="319"/>
      <c r="HBI126" s="319"/>
      <c r="HBJ126" s="319"/>
      <c r="HBK126" s="319"/>
      <c r="HBL126" s="319"/>
      <c r="HBM126" s="319"/>
      <c r="HBN126" s="319"/>
      <c r="HBO126" s="319"/>
      <c r="HBP126" s="319"/>
      <c r="HBQ126" s="319"/>
      <c r="HBR126" s="319"/>
      <c r="HBS126" s="319"/>
      <c r="HBT126" s="319"/>
      <c r="HBU126" s="319"/>
      <c r="HBV126" s="319"/>
      <c r="HBW126" s="319"/>
      <c r="HBX126" s="319"/>
      <c r="HBY126" s="319"/>
      <c r="HBZ126" s="319"/>
      <c r="HCA126" s="319"/>
      <c r="HCB126" s="319"/>
      <c r="HCC126" s="319"/>
      <c r="HCD126" s="319"/>
      <c r="HCE126" s="319"/>
      <c r="HCF126" s="319"/>
      <c r="HCG126" s="319"/>
      <c r="HCH126" s="319"/>
      <c r="HCI126" s="319"/>
      <c r="HCJ126" s="319"/>
      <c r="HCK126" s="319"/>
      <c r="HCL126" s="319"/>
      <c r="HCM126" s="319"/>
      <c r="HCN126" s="319"/>
      <c r="HCO126" s="319"/>
      <c r="HCP126" s="319"/>
      <c r="HCQ126" s="319"/>
      <c r="HCR126" s="319"/>
      <c r="HCS126" s="319"/>
      <c r="HCT126" s="319"/>
      <c r="HCU126" s="319"/>
      <c r="HCV126" s="319"/>
      <c r="HCW126" s="319"/>
      <c r="HCX126" s="319"/>
      <c r="HCY126" s="319"/>
      <c r="HCZ126" s="319"/>
      <c r="HDA126" s="319"/>
      <c r="HDB126" s="319"/>
      <c r="HDC126" s="319"/>
      <c r="HDD126" s="319"/>
      <c r="HDE126" s="319"/>
      <c r="HDF126" s="319"/>
      <c r="HDG126" s="319"/>
      <c r="HDH126" s="319"/>
      <c r="HDI126" s="319"/>
      <c r="HDJ126" s="319"/>
      <c r="HDK126" s="319"/>
      <c r="HDL126" s="319"/>
      <c r="HDM126" s="319"/>
      <c r="HDN126" s="319"/>
      <c r="HDO126" s="319"/>
      <c r="HDP126" s="319"/>
      <c r="HDQ126" s="319"/>
      <c r="HDR126" s="319"/>
      <c r="HDS126" s="319"/>
      <c r="HDT126" s="319"/>
      <c r="HDU126" s="319"/>
      <c r="HDV126" s="319"/>
      <c r="HDW126" s="319"/>
      <c r="HDX126" s="319"/>
      <c r="HDY126" s="319"/>
      <c r="HDZ126" s="319"/>
      <c r="HEA126" s="319"/>
      <c r="HEB126" s="319"/>
      <c r="HEC126" s="319"/>
      <c r="HED126" s="319"/>
      <c r="HEE126" s="319"/>
      <c r="HEF126" s="319"/>
      <c r="HEG126" s="319"/>
      <c r="HEH126" s="319"/>
      <c r="HEI126" s="319"/>
      <c r="HEJ126" s="319"/>
      <c r="HEK126" s="319"/>
      <c r="HEL126" s="319"/>
      <c r="HEM126" s="319"/>
      <c r="HEN126" s="319"/>
      <c r="HEO126" s="319"/>
      <c r="HEP126" s="319"/>
      <c r="HEQ126" s="319"/>
      <c r="HER126" s="319"/>
      <c r="HES126" s="319"/>
      <c r="HET126" s="319"/>
      <c r="HEU126" s="319"/>
      <c r="HEV126" s="319"/>
      <c r="HEW126" s="319"/>
      <c r="HEX126" s="319"/>
      <c r="HEY126" s="319"/>
      <c r="HEZ126" s="319"/>
      <c r="HFA126" s="319"/>
      <c r="HFB126" s="319"/>
      <c r="HFC126" s="319"/>
      <c r="HFD126" s="319"/>
      <c r="HFE126" s="319"/>
      <c r="HFF126" s="319"/>
      <c r="HFG126" s="319"/>
      <c r="HFH126" s="319"/>
      <c r="HFI126" s="319"/>
      <c r="HFJ126" s="319"/>
      <c r="HFK126" s="319"/>
      <c r="HFL126" s="319"/>
      <c r="HFM126" s="319"/>
      <c r="HFN126" s="319"/>
      <c r="HFO126" s="319"/>
      <c r="HFP126" s="319"/>
      <c r="HFQ126" s="319"/>
      <c r="HFR126" s="319"/>
      <c r="HFS126" s="319"/>
      <c r="HFT126" s="319"/>
      <c r="HFU126" s="319"/>
      <c r="HFV126" s="319"/>
      <c r="HFW126" s="319"/>
      <c r="HFX126" s="319"/>
      <c r="HFY126" s="319"/>
      <c r="HFZ126" s="319"/>
      <c r="HGA126" s="319"/>
      <c r="HGB126" s="319"/>
      <c r="HGC126" s="319"/>
      <c r="HGD126" s="319"/>
      <c r="HGE126" s="319"/>
      <c r="HGF126" s="319"/>
      <c r="HGG126" s="319"/>
      <c r="HGH126" s="319"/>
      <c r="HGI126" s="319"/>
      <c r="HGJ126" s="319"/>
      <c r="HGK126" s="319"/>
      <c r="HGL126" s="319"/>
      <c r="HGM126" s="319"/>
      <c r="HGN126" s="319"/>
      <c r="HGO126" s="319"/>
      <c r="HGP126" s="319"/>
      <c r="HGQ126" s="319"/>
      <c r="HGR126" s="319"/>
      <c r="HGS126" s="319"/>
      <c r="HGT126" s="319"/>
      <c r="HGU126" s="319"/>
      <c r="HGV126" s="319"/>
      <c r="HGW126" s="319"/>
      <c r="HGX126" s="319"/>
      <c r="HGY126" s="319"/>
      <c r="HGZ126" s="319"/>
      <c r="HHA126" s="319"/>
      <c r="HHB126" s="319"/>
      <c r="HHC126" s="319"/>
      <c r="HHD126" s="319"/>
      <c r="HHE126" s="319"/>
      <c r="HHF126" s="319"/>
      <c r="HHG126" s="319"/>
      <c r="HHH126" s="319"/>
      <c r="HHI126" s="319"/>
      <c r="HHJ126" s="319"/>
      <c r="HHK126" s="319"/>
      <c r="HHL126" s="319"/>
      <c r="HHM126" s="319"/>
      <c r="HHN126" s="319"/>
      <c r="HHO126" s="319"/>
      <c r="HHP126" s="319"/>
      <c r="HHQ126" s="319"/>
      <c r="HHR126" s="319"/>
      <c r="HHS126" s="319"/>
      <c r="HHT126" s="319"/>
      <c r="HHU126" s="319"/>
      <c r="HHV126" s="319"/>
      <c r="HHW126" s="319"/>
      <c r="HHX126" s="319"/>
      <c r="HHY126" s="319"/>
      <c r="HHZ126" s="319"/>
      <c r="HIA126" s="319"/>
      <c r="HIB126" s="319"/>
      <c r="HIC126" s="319"/>
      <c r="HID126" s="319"/>
      <c r="HIE126" s="319"/>
      <c r="HIF126" s="319"/>
      <c r="HIG126" s="319"/>
      <c r="HIH126" s="319"/>
      <c r="HII126" s="319"/>
      <c r="HIJ126" s="319"/>
      <c r="HIK126" s="319"/>
      <c r="HIL126" s="319"/>
      <c r="HIM126" s="319"/>
      <c r="HIN126" s="319"/>
      <c r="HIO126" s="319"/>
      <c r="HIP126" s="319"/>
      <c r="HIQ126" s="319"/>
      <c r="HIR126" s="319"/>
      <c r="HIS126" s="319"/>
      <c r="HIT126" s="319"/>
      <c r="HIU126" s="319"/>
      <c r="HIV126" s="319"/>
      <c r="HIW126" s="319"/>
      <c r="HIX126" s="319"/>
      <c r="HIY126" s="319"/>
      <c r="HIZ126" s="319"/>
      <c r="HJA126" s="319"/>
      <c r="HJB126" s="319"/>
      <c r="HJC126" s="319"/>
      <c r="HJD126" s="319"/>
      <c r="HJE126" s="319"/>
      <c r="HJF126" s="319"/>
      <c r="HJG126" s="319"/>
      <c r="HJH126" s="319"/>
      <c r="HJI126" s="319"/>
      <c r="HJJ126" s="319"/>
      <c r="HJK126" s="319"/>
      <c r="HJL126" s="319"/>
      <c r="HJM126" s="319"/>
      <c r="HJN126" s="319"/>
      <c r="HJO126" s="319"/>
      <c r="HJP126" s="319"/>
      <c r="HJQ126" s="319"/>
      <c r="HJR126" s="319"/>
      <c r="HJS126" s="319"/>
      <c r="HJT126" s="319"/>
      <c r="HJU126" s="319"/>
      <c r="HJV126" s="319"/>
      <c r="HJW126" s="319"/>
      <c r="HJX126" s="319"/>
      <c r="HJY126" s="319"/>
      <c r="HJZ126" s="319"/>
      <c r="HKA126" s="319"/>
      <c r="HKB126" s="319"/>
      <c r="HKC126" s="319"/>
      <c r="HKD126" s="319"/>
      <c r="HKE126" s="319"/>
      <c r="HKF126" s="319"/>
      <c r="HKG126" s="319"/>
      <c r="HKH126" s="319"/>
      <c r="HKI126" s="319"/>
      <c r="HKJ126" s="319"/>
      <c r="HKK126" s="319"/>
      <c r="HKL126" s="319"/>
      <c r="HKM126" s="319"/>
      <c r="HKN126" s="319"/>
      <c r="HKO126" s="319"/>
      <c r="HKP126" s="319"/>
      <c r="HKQ126" s="319"/>
      <c r="HKR126" s="319"/>
      <c r="HKS126" s="319"/>
      <c r="HKT126" s="319"/>
      <c r="HKU126" s="319"/>
      <c r="HKV126" s="319"/>
      <c r="HKW126" s="319"/>
      <c r="HKX126" s="319"/>
      <c r="HKY126" s="319"/>
      <c r="HKZ126" s="319"/>
      <c r="HLA126" s="319"/>
      <c r="HLB126" s="319"/>
      <c r="HLC126" s="319"/>
      <c r="HLD126" s="319"/>
      <c r="HLE126" s="319"/>
      <c r="HLF126" s="319"/>
      <c r="HLG126" s="319"/>
      <c r="HLH126" s="319"/>
      <c r="HLI126" s="319"/>
      <c r="HLJ126" s="319"/>
      <c r="HLK126" s="319"/>
      <c r="HLL126" s="319"/>
      <c r="HLM126" s="319"/>
      <c r="HLN126" s="319"/>
      <c r="HLO126" s="319"/>
      <c r="HLP126" s="319"/>
      <c r="HLQ126" s="319"/>
      <c r="HLR126" s="319"/>
      <c r="HLS126" s="319"/>
      <c r="HLT126" s="319"/>
      <c r="HLU126" s="319"/>
      <c r="HLV126" s="319"/>
      <c r="HLW126" s="319"/>
      <c r="HLX126" s="319"/>
      <c r="HLY126" s="319"/>
      <c r="HLZ126" s="319"/>
      <c r="HMA126" s="319"/>
      <c r="HMB126" s="319"/>
      <c r="HMC126" s="319"/>
      <c r="HMD126" s="319"/>
      <c r="HME126" s="319"/>
      <c r="HMF126" s="319"/>
      <c r="HMG126" s="319"/>
      <c r="HMH126" s="319"/>
      <c r="HMI126" s="319"/>
      <c r="HMJ126" s="319"/>
      <c r="HMK126" s="319"/>
      <c r="HML126" s="319"/>
      <c r="HMM126" s="319"/>
      <c r="HMN126" s="319"/>
      <c r="HMO126" s="319"/>
      <c r="HMP126" s="319"/>
      <c r="HMQ126" s="319"/>
      <c r="HMR126" s="319"/>
      <c r="HMS126" s="319"/>
      <c r="HMT126" s="319"/>
      <c r="HMU126" s="319"/>
      <c r="HMV126" s="319"/>
      <c r="HMW126" s="319"/>
      <c r="HMX126" s="319"/>
      <c r="HMY126" s="319"/>
      <c r="HMZ126" s="319"/>
      <c r="HNA126" s="319"/>
      <c r="HNB126" s="319"/>
      <c r="HNC126" s="319"/>
      <c r="HND126" s="319"/>
      <c r="HNE126" s="319"/>
      <c r="HNF126" s="319"/>
      <c r="HNG126" s="319"/>
      <c r="HNH126" s="319"/>
      <c r="HNI126" s="319"/>
      <c r="HNJ126" s="319"/>
      <c r="HNK126" s="319"/>
      <c r="HNL126" s="319"/>
      <c r="HNM126" s="319"/>
      <c r="HNN126" s="319"/>
      <c r="HNO126" s="319"/>
      <c r="HNP126" s="319"/>
      <c r="HNQ126" s="319"/>
      <c r="HNR126" s="319"/>
      <c r="HNS126" s="319"/>
      <c r="HNT126" s="319"/>
      <c r="HNU126" s="319"/>
      <c r="HNV126" s="319"/>
      <c r="HNW126" s="319"/>
      <c r="HNX126" s="319"/>
      <c r="HNY126" s="319"/>
      <c r="HNZ126" s="319"/>
      <c r="HOA126" s="319"/>
      <c r="HOB126" s="319"/>
      <c r="HOC126" s="319"/>
      <c r="HOD126" s="319"/>
      <c r="HOE126" s="319"/>
      <c r="HOF126" s="319"/>
      <c r="HOG126" s="319"/>
      <c r="HOH126" s="319"/>
      <c r="HOI126" s="319"/>
      <c r="HOJ126" s="319"/>
      <c r="HOK126" s="319"/>
      <c r="HOL126" s="319"/>
      <c r="HOM126" s="319"/>
      <c r="HON126" s="319"/>
      <c r="HOO126" s="319"/>
      <c r="HOP126" s="319"/>
      <c r="HOQ126" s="319"/>
      <c r="HOR126" s="319"/>
      <c r="HOS126" s="319"/>
      <c r="HOT126" s="319"/>
      <c r="HOU126" s="319"/>
      <c r="HOV126" s="319"/>
      <c r="HOW126" s="319"/>
      <c r="HOX126" s="319"/>
      <c r="HOY126" s="319"/>
      <c r="HOZ126" s="319"/>
      <c r="HPA126" s="319"/>
      <c r="HPB126" s="319"/>
      <c r="HPC126" s="319"/>
      <c r="HPD126" s="319"/>
      <c r="HPE126" s="319"/>
      <c r="HPF126" s="319"/>
      <c r="HPG126" s="319"/>
      <c r="HPH126" s="319"/>
      <c r="HPI126" s="319"/>
      <c r="HPJ126" s="319"/>
      <c r="HPK126" s="319"/>
      <c r="HPL126" s="319"/>
      <c r="HPM126" s="319"/>
      <c r="HPN126" s="319"/>
      <c r="HPO126" s="319"/>
      <c r="HPP126" s="319"/>
      <c r="HPQ126" s="319"/>
      <c r="HPR126" s="319"/>
      <c r="HPS126" s="319"/>
      <c r="HPT126" s="319"/>
      <c r="HPU126" s="319"/>
      <c r="HPV126" s="319"/>
      <c r="HPW126" s="319"/>
      <c r="HPX126" s="319"/>
      <c r="HPY126" s="319"/>
      <c r="HPZ126" s="319"/>
      <c r="HQA126" s="319"/>
      <c r="HQB126" s="319"/>
      <c r="HQC126" s="319"/>
      <c r="HQD126" s="319"/>
      <c r="HQE126" s="319"/>
      <c r="HQF126" s="319"/>
      <c r="HQG126" s="319"/>
      <c r="HQH126" s="319"/>
      <c r="HQI126" s="319"/>
      <c r="HQJ126" s="319"/>
      <c r="HQK126" s="319"/>
      <c r="HQL126" s="319"/>
      <c r="HQM126" s="319"/>
      <c r="HQN126" s="319"/>
      <c r="HQO126" s="319"/>
      <c r="HQP126" s="319"/>
      <c r="HQQ126" s="319"/>
      <c r="HQR126" s="319"/>
      <c r="HQS126" s="319"/>
      <c r="HQT126" s="319"/>
      <c r="HQU126" s="319"/>
      <c r="HQV126" s="319"/>
      <c r="HQW126" s="319"/>
      <c r="HQX126" s="319"/>
      <c r="HQY126" s="319"/>
      <c r="HQZ126" s="319"/>
      <c r="HRA126" s="319"/>
      <c r="HRB126" s="319"/>
      <c r="HRC126" s="319"/>
      <c r="HRD126" s="319"/>
      <c r="HRE126" s="319"/>
      <c r="HRF126" s="319"/>
      <c r="HRG126" s="319"/>
      <c r="HRH126" s="319"/>
      <c r="HRI126" s="319"/>
      <c r="HRJ126" s="319"/>
      <c r="HRK126" s="319"/>
      <c r="HRL126" s="319"/>
      <c r="HRM126" s="319"/>
      <c r="HRN126" s="319"/>
      <c r="HRO126" s="319"/>
      <c r="HRP126" s="319"/>
      <c r="HRQ126" s="319"/>
      <c r="HRR126" s="319"/>
      <c r="HRS126" s="319"/>
      <c r="HRT126" s="319"/>
      <c r="HRU126" s="319"/>
      <c r="HRV126" s="319"/>
      <c r="HRW126" s="319"/>
      <c r="HRX126" s="319"/>
      <c r="HRY126" s="319"/>
      <c r="HRZ126" s="319"/>
      <c r="HSA126" s="319"/>
      <c r="HSB126" s="319"/>
      <c r="HSC126" s="319"/>
      <c r="HSD126" s="319"/>
      <c r="HSE126" s="319"/>
      <c r="HSF126" s="319"/>
      <c r="HSG126" s="319"/>
      <c r="HSH126" s="319"/>
      <c r="HSI126" s="319"/>
      <c r="HSJ126" s="319"/>
      <c r="HSK126" s="319"/>
      <c r="HSL126" s="319"/>
      <c r="HSM126" s="319"/>
      <c r="HSN126" s="319"/>
      <c r="HSO126" s="319"/>
      <c r="HSP126" s="319"/>
      <c r="HSQ126" s="319"/>
      <c r="HSR126" s="319"/>
      <c r="HSS126" s="319"/>
      <c r="HST126" s="319"/>
      <c r="HSU126" s="319"/>
      <c r="HSV126" s="319"/>
      <c r="HSW126" s="319"/>
      <c r="HSX126" s="319"/>
      <c r="HSY126" s="319"/>
      <c r="HSZ126" s="319"/>
      <c r="HTA126" s="319"/>
      <c r="HTB126" s="319"/>
      <c r="HTC126" s="319"/>
      <c r="HTD126" s="319"/>
      <c r="HTE126" s="319"/>
      <c r="HTF126" s="319"/>
      <c r="HTG126" s="319"/>
      <c r="HTH126" s="319"/>
      <c r="HTI126" s="319"/>
      <c r="HTJ126" s="319"/>
      <c r="HTK126" s="319"/>
      <c r="HTL126" s="319"/>
      <c r="HTM126" s="319"/>
      <c r="HTN126" s="319"/>
      <c r="HTO126" s="319"/>
      <c r="HTP126" s="319"/>
      <c r="HTQ126" s="319"/>
      <c r="HTR126" s="319"/>
      <c r="HTS126" s="319"/>
      <c r="HTT126" s="319"/>
      <c r="HTU126" s="319"/>
      <c r="HTV126" s="319"/>
      <c r="HTW126" s="319"/>
      <c r="HTX126" s="319"/>
      <c r="HTY126" s="319"/>
      <c r="HTZ126" s="319"/>
      <c r="HUA126" s="319"/>
      <c r="HUB126" s="319"/>
      <c r="HUC126" s="319"/>
      <c r="HUD126" s="319"/>
      <c r="HUE126" s="319"/>
      <c r="HUF126" s="319"/>
      <c r="HUG126" s="319"/>
      <c r="HUH126" s="319"/>
      <c r="HUI126" s="319"/>
      <c r="HUJ126" s="319"/>
      <c r="HUK126" s="319"/>
      <c r="HUL126" s="319"/>
      <c r="HUM126" s="319"/>
      <c r="HUN126" s="319"/>
      <c r="HUO126" s="319"/>
      <c r="HUP126" s="319"/>
      <c r="HUQ126" s="319"/>
      <c r="HUR126" s="319"/>
      <c r="HUS126" s="319"/>
      <c r="HUT126" s="319"/>
      <c r="HUU126" s="319"/>
      <c r="HUV126" s="319"/>
      <c r="HUW126" s="319"/>
      <c r="HUX126" s="319"/>
      <c r="HUY126" s="319"/>
      <c r="HUZ126" s="319"/>
      <c r="HVA126" s="319"/>
      <c r="HVB126" s="319"/>
      <c r="HVC126" s="319"/>
      <c r="HVD126" s="319"/>
      <c r="HVE126" s="319"/>
      <c r="HVF126" s="319"/>
      <c r="HVG126" s="319"/>
      <c r="HVH126" s="319"/>
      <c r="HVI126" s="319"/>
      <c r="HVJ126" s="319"/>
      <c r="HVK126" s="319"/>
      <c r="HVL126" s="319"/>
      <c r="HVM126" s="319"/>
      <c r="HVN126" s="319"/>
      <c r="HVO126" s="319"/>
      <c r="HVP126" s="319"/>
      <c r="HVQ126" s="319"/>
      <c r="HVR126" s="319"/>
      <c r="HVS126" s="319"/>
      <c r="HVT126" s="319"/>
      <c r="HVU126" s="319"/>
      <c r="HVV126" s="319"/>
      <c r="HVW126" s="319"/>
      <c r="HVX126" s="319"/>
      <c r="HVY126" s="319"/>
      <c r="HVZ126" s="319"/>
      <c r="HWA126" s="319"/>
      <c r="HWB126" s="319"/>
      <c r="HWC126" s="319"/>
      <c r="HWD126" s="319"/>
      <c r="HWE126" s="319"/>
      <c r="HWF126" s="319"/>
      <c r="HWG126" s="319"/>
      <c r="HWH126" s="319"/>
      <c r="HWI126" s="319"/>
      <c r="HWJ126" s="319"/>
      <c r="HWK126" s="319"/>
      <c r="HWL126" s="319"/>
      <c r="HWM126" s="319"/>
      <c r="HWN126" s="319"/>
      <c r="HWO126" s="319"/>
      <c r="HWP126" s="319"/>
      <c r="HWQ126" s="319"/>
      <c r="HWR126" s="319"/>
      <c r="HWS126" s="319"/>
      <c r="HWT126" s="319"/>
      <c r="HWU126" s="319"/>
      <c r="HWV126" s="319"/>
      <c r="HWW126" s="319"/>
      <c r="HWX126" s="319"/>
      <c r="HWY126" s="319"/>
      <c r="HWZ126" s="319"/>
      <c r="HXA126" s="319"/>
      <c r="HXB126" s="319"/>
      <c r="HXC126" s="319"/>
      <c r="HXD126" s="319"/>
      <c r="HXE126" s="319"/>
      <c r="HXF126" s="319"/>
      <c r="HXG126" s="319"/>
      <c r="HXH126" s="319"/>
      <c r="HXI126" s="319"/>
      <c r="HXJ126" s="319"/>
      <c r="HXK126" s="319"/>
      <c r="HXL126" s="319"/>
      <c r="HXM126" s="319"/>
      <c r="HXN126" s="319"/>
      <c r="HXO126" s="319"/>
      <c r="HXP126" s="319"/>
      <c r="HXQ126" s="319"/>
      <c r="HXR126" s="319"/>
      <c r="HXS126" s="319"/>
      <c r="HXT126" s="319"/>
      <c r="HXU126" s="319"/>
      <c r="HXV126" s="319"/>
      <c r="HXW126" s="319"/>
      <c r="HXX126" s="319"/>
      <c r="HXY126" s="319"/>
      <c r="HXZ126" s="319"/>
      <c r="HYA126" s="319"/>
      <c r="HYB126" s="319"/>
      <c r="HYC126" s="319"/>
      <c r="HYD126" s="319"/>
      <c r="HYE126" s="319"/>
      <c r="HYF126" s="319"/>
      <c r="HYG126" s="319"/>
      <c r="HYH126" s="319"/>
      <c r="HYI126" s="319"/>
      <c r="HYJ126" s="319"/>
      <c r="HYK126" s="319"/>
      <c r="HYL126" s="319"/>
      <c r="HYM126" s="319"/>
      <c r="HYN126" s="319"/>
      <c r="HYO126" s="319"/>
      <c r="HYP126" s="319"/>
      <c r="HYQ126" s="319"/>
      <c r="HYR126" s="319"/>
      <c r="HYS126" s="319"/>
      <c r="HYT126" s="319"/>
      <c r="HYU126" s="319"/>
      <c r="HYV126" s="319"/>
      <c r="HYW126" s="319"/>
      <c r="HYX126" s="319"/>
      <c r="HYY126" s="319"/>
      <c r="HYZ126" s="319"/>
      <c r="HZA126" s="319"/>
      <c r="HZB126" s="319"/>
      <c r="HZC126" s="319"/>
      <c r="HZD126" s="319"/>
      <c r="HZE126" s="319"/>
      <c r="HZF126" s="319"/>
      <c r="HZG126" s="319"/>
      <c r="HZH126" s="319"/>
      <c r="HZI126" s="319"/>
      <c r="HZJ126" s="319"/>
      <c r="HZK126" s="319"/>
      <c r="HZL126" s="319"/>
      <c r="HZM126" s="319"/>
      <c r="HZN126" s="319"/>
      <c r="HZO126" s="319"/>
      <c r="HZP126" s="319"/>
      <c r="HZQ126" s="319"/>
      <c r="HZR126" s="319"/>
      <c r="HZS126" s="319"/>
      <c r="HZT126" s="319"/>
      <c r="HZU126" s="319"/>
      <c r="HZV126" s="319"/>
      <c r="HZW126" s="319"/>
      <c r="HZX126" s="319"/>
      <c r="HZY126" s="319"/>
      <c r="HZZ126" s="319"/>
      <c r="IAA126" s="319"/>
      <c r="IAB126" s="319"/>
      <c r="IAC126" s="319"/>
      <c r="IAD126" s="319"/>
      <c r="IAE126" s="319"/>
      <c r="IAF126" s="319"/>
      <c r="IAG126" s="319"/>
      <c r="IAH126" s="319"/>
      <c r="IAI126" s="319"/>
      <c r="IAJ126" s="319"/>
      <c r="IAK126" s="319"/>
      <c r="IAL126" s="319"/>
      <c r="IAM126" s="319"/>
      <c r="IAN126" s="319"/>
      <c r="IAO126" s="319"/>
      <c r="IAP126" s="319"/>
      <c r="IAQ126" s="319"/>
      <c r="IAR126" s="319"/>
      <c r="IAS126" s="319"/>
      <c r="IAT126" s="319"/>
      <c r="IAU126" s="319"/>
      <c r="IAV126" s="319"/>
      <c r="IAW126" s="319"/>
      <c r="IAX126" s="319"/>
      <c r="IAY126" s="319"/>
      <c r="IAZ126" s="319"/>
      <c r="IBA126" s="319"/>
      <c r="IBB126" s="319"/>
      <c r="IBC126" s="319"/>
      <c r="IBD126" s="319"/>
      <c r="IBE126" s="319"/>
      <c r="IBF126" s="319"/>
      <c r="IBG126" s="319"/>
      <c r="IBH126" s="319"/>
      <c r="IBI126" s="319"/>
      <c r="IBJ126" s="319"/>
      <c r="IBK126" s="319"/>
      <c r="IBL126" s="319"/>
      <c r="IBM126" s="319"/>
      <c r="IBN126" s="319"/>
      <c r="IBO126" s="319"/>
      <c r="IBP126" s="319"/>
      <c r="IBQ126" s="319"/>
      <c r="IBR126" s="319"/>
      <c r="IBS126" s="319"/>
      <c r="IBT126" s="319"/>
      <c r="IBU126" s="319"/>
      <c r="IBV126" s="319"/>
      <c r="IBW126" s="319"/>
      <c r="IBX126" s="319"/>
      <c r="IBY126" s="319"/>
      <c r="IBZ126" s="319"/>
      <c r="ICA126" s="319"/>
      <c r="ICB126" s="319"/>
      <c r="ICC126" s="319"/>
      <c r="ICD126" s="319"/>
      <c r="ICE126" s="319"/>
      <c r="ICF126" s="319"/>
      <c r="ICG126" s="319"/>
      <c r="ICH126" s="319"/>
      <c r="ICI126" s="319"/>
      <c r="ICJ126" s="319"/>
      <c r="ICK126" s="319"/>
      <c r="ICL126" s="319"/>
      <c r="ICM126" s="319"/>
      <c r="ICN126" s="319"/>
      <c r="ICO126" s="319"/>
      <c r="ICP126" s="319"/>
      <c r="ICQ126" s="319"/>
      <c r="ICR126" s="319"/>
      <c r="ICS126" s="319"/>
      <c r="ICT126" s="319"/>
      <c r="ICU126" s="319"/>
      <c r="ICV126" s="319"/>
      <c r="ICW126" s="319"/>
      <c r="ICX126" s="319"/>
      <c r="ICY126" s="319"/>
      <c r="ICZ126" s="319"/>
      <c r="IDA126" s="319"/>
      <c r="IDB126" s="319"/>
      <c r="IDC126" s="319"/>
      <c r="IDD126" s="319"/>
      <c r="IDE126" s="319"/>
      <c r="IDF126" s="319"/>
      <c r="IDG126" s="319"/>
      <c r="IDH126" s="319"/>
      <c r="IDI126" s="319"/>
      <c r="IDJ126" s="319"/>
      <c r="IDK126" s="319"/>
      <c r="IDL126" s="319"/>
      <c r="IDM126" s="319"/>
      <c r="IDN126" s="319"/>
      <c r="IDO126" s="319"/>
      <c r="IDP126" s="319"/>
      <c r="IDQ126" s="319"/>
      <c r="IDR126" s="319"/>
      <c r="IDS126" s="319"/>
      <c r="IDT126" s="319"/>
      <c r="IDU126" s="319"/>
      <c r="IDV126" s="319"/>
      <c r="IDW126" s="319"/>
      <c r="IDX126" s="319"/>
      <c r="IDY126" s="319"/>
      <c r="IDZ126" s="319"/>
      <c r="IEA126" s="319"/>
      <c r="IEB126" s="319"/>
      <c r="IEC126" s="319"/>
      <c r="IED126" s="319"/>
      <c r="IEE126" s="319"/>
      <c r="IEF126" s="319"/>
      <c r="IEG126" s="319"/>
      <c r="IEH126" s="319"/>
      <c r="IEI126" s="319"/>
      <c r="IEJ126" s="319"/>
      <c r="IEK126" s="319"/>
      <c r="IEL126" s="319"/>
      <c r="IEM126" s="319"/>
      <c r="IEN126" s="319"/>
      <c r="IEO126" s="319"/>
      <c r="IEP126" s="319"/>
      <c r="IEQ126" s="319"/>
      <c r="IER126" s="319"/>
      <c r="IES126" s="319"/>
      <c r="IET126" s="319"/>
      <c r="IEU126" s="319"/>
      <c r="IEV126" s="319"/>
      <c r="IEW126" s="319"/>
      <c r="IEX126" s="319"/>
      <c r="IEY126" s="319"/>
      <c r="IEZ126" s="319"/>
      <c r="IFA126" s="319"/>
      <c r="IFB126" s="319"/>
      <c r="IFC126" s="319"/>
      <c r="IFD126" s="319"/>
      <c r="IFE126" s="319"/>
      <c r="IFF126" s="319"/>
      <c r="IFG126" s="319"/>
      <c r="IFH126" s="319"/>
      <c r="IFI126" s="319"/>
      <c r="IFJ126" s="319"/>
      <c r="IFK126" s="319"/>
      <c r="IFL126" s="319"/>
      <c r="IFM126" s="319"/>
      <c r="IFN126" s="319"/>
      <c r="IFO126" s="319"/>
      <c r="IFP126" s="319"/>
      <c r="IFQ126" s="319"/>
      <c r="IFR126" s="319"/>
      <c r="IFS126" s="319"/>
      <c r="IFT126" s="319"/>
      <c r="IFU126" s="319"/>
      <c r="IFV126" s="319"/>
      <c r="IFW126" s="319"/>
      <c r="IFX126" s="319"/>
      <c r="IFY126" s="319"/>
      <c r="IFZ126" s="319"/>
      <c r="IGA126" s="319"/>
      <c r="IGB126" s="319"/>
      <c r="IGC126" s="319"/>
      <c r="IGD126" s="319"/>
      <c r="IGE126" s="319"/>
      <c r="IGF126" s="319"/>
      <c r="IGG126" s="319"/>
      <c r="IGH126" s="319"/>
      <c r="IGI126" s="319"/>
      <c r="IGJ126" s="319"/>
      <c r="IGK126" s="319"/>
      <c r="IGL126" s="319"/>
      <c r="IGM126" s="319"/>
      <c r="IGN126" s="319"/>
      <c r="IGO126" s="319"/>
      <c r="IGP126" s="319"/>
      <c r="IGQ126" s="319"/>
      <c r="IGR126" s="319"/>
      <c r="IGS126" s="319"/>
      <c r="IGT126" s="319"/>
      <c r="IGU126" s="319"/>
      <c r="IGV126" s="319"/>
      <c r="IGW126" s="319"/>
      <c r="IGX126" s="319"/>
      <c r="IGY126" s="319"/>
      <c r="IGZ126" s="319"/>
      <c r="IHA126" s="319"/>
      <c r="IHB126" s="319"/>
      <c r="IHC126" s="319"/>
      <c r="IHD126" s="319"/>
      <c r="IHE126" s="319"/>
      <c r="IHF126" s="319"/>
      <c r="IHG126" s="319"/>
      <c r="IHH126" s="319"/>
      <c r="IHI126" s="319"/>
      <c r="IHJ126" s="319"/>
      <c r="IHK126" s="319"/>
      <c r="IHL126" s="319"/>
      <c r="IHM126" s="319"/>
      <c r="IHN126" s="319"/>
      <c r="IHO126" s="319"/>
      <c r="IHP126" s="319"/>
      <c r="IHQ126" s="319"/>
      <c r="IHR126" s="319"/>
      <c r="IHS126" s="319"/>
      <c r="IHT126" s="319"/>
      <c r="IHU126" s="319"/>
      <c r="IHV126" s="319"/>
      <c r="IHW126" s="319"/>
      <c r="IHX126" s="319"/>
      <c r="IHY126" s="319"/>
      <c r="IHZ126" s="319"/>
      <c r="IIA126" s="319"/>
      <c r="IIB126" s="319"/>
      <c r="IIC126" s="319"/>
      <c r="IID126" s="319"/>
      <c r="IIE126" s="319"/>
      <c r="IIF126" s="319"/>
      <c r="IIG126" s="319"/>
      <c r="IIH126" s="319"/>
      <c r="III126" s="319"/>
      <c r="IIJ126" s="319"/>
      <c r="IIK126" s="319"/>
      <c r="IIL126" s="319"/>
      <c r="IIM126" s="319"/>
      <c r="IIN126" s="319"/>
      <c r="IIO126" s="319"/>
      <c r="IIP126" s="319"/>
      <c r="IIQ126" s="319"/>
      <c r="IIR126" s="319"/>
      <c r="IIS126" s="319"/>
      <c r="IIT126" s="319"/>
      <c r="IIU126" s="319"/>
      <c r="IIV126" s="319"/>
      <c r="IIW126" s="319"/>
      <c r="IIX126" s="319"/>
      <c r="IIY126" s="319"/>
      <c r="IIZ126" s="319"/>
      <c r="IJA126" s="319"/>
      <c r="IJB126" s="319"/>
      <c r="IJC126" s="319"/>
      <c r="IJD126" s="319"/>
      <c r="IJE126" s="319"/>
      <c r="IJF126" s="319"/>
      <c r="IJG126" s="319"/>
      <c r="IJH126" s="319"/>
      <c r="IJI126" s="319"/>
      <c r="IJJ126" s="319"/>
      <c r="IJK126" s="319"/>
      <c r="IJL126" s="319"/>
      <c r="IJM126" s="319"/>
      <c r="IJN126" s="319"/>
      <c r="IJO126" s="319"/>
      <c r="IJP126" s="319"/>
      <c r="IJQ126" s="319"/>
      <c r="IJR126" s="319"/>
      <c r="IJS126" s="319"/>
      <c r="IJT126" s="319"/>
      <c r="IJU126" s="319"/>
      <c r="IJV126" s="319"/>
      <c r="IJW126" s="319"/>
      <c r="IJX126" s="319"/>
      <c r="IJY126" s="319"/>
      <c r="IJZ126" s="319"/>
      <c r="IKA126" s="319"/>
      <c r="IKB126" s="319"/>
      <c r="IKC126" s="319"/>
      <c r="IKD126" s="319"/>
      <c r="IKE126" s="319"/>
      <c r="IKF126" s="319"/>
      <c r="IKG126" s="319"/>
      <c r="IKH126" s="319"/>
      <c r="IKI126" s="319"/>
      <c r="IKJ126" s="319"/>
      <c r="IKK126" s="319"/>
      <c r="IKL126" s="319"/>
      <c r="IKM126" s="319"/>
      <c r="IKN126" s="319"/>
      <c r="IKO126" s="319"/>
      <c r="IKP126" s="319"/>
      <c r="IKQ126" s="319"/>
      <c r="IKR126" s="319"/>
      <c r="IKS126" s="319"/>
      <c r="IKT126" s="319"/>
      <c r="IKU126" s="319"/>
      <c r="IKV126" s="319"/>
      <c r="IKW126" s="319"/>
      <c r="IKX126" s="319"/>
      <c r="IKY126" s="319"/>
      <c r="IKZ126" s="319"/>
      <c r="ILA126" s="319"/>
      <c r="ILB126" s="319"/>
      <c r="ILC126" s="319"/>
      <c r="ILD126" s="319"/>
      <c r="ILE126" s="319"/>
      <c r="ILF126" s="319"/>
      <c r="ILG126" s="319"/>
      <c r="ILH126" s="319"/>
      <c r="ILI126" s="319"/>
      <c r="ILJ126" s="319"/>
      <c r="ILK126" s="319"/>
      <c r="ILL126" s="319"/>
      <c r="ILM126" s="319"/>
      <c r="ILN126" s="319"/>
      <c r="ILO126" s="319"/>
      <c r="ILP126" s="319"/>
      <c r="ILQ126" s="319"/>
      <c r="ILR126" s="319"/>
      <c r="ILS126" s="319"/>
      <c r="ILT126" s="319"/>
      <c r="ILU126" s="319"/>
      <c r="ILV126" s="319"/>
      <c r="ILW126" s="319"/>
      <c r="ILX126" s="319"/>
      <c r="ILY126" s="319"/>
      <c r="ILZ126" s="319"/>
      <c r="IMA126" s="319"/>
      <c r="IMB126" s="319"/>
      <c r="IMC126" s="319"/>
      <c r="IMD126" s="319"/>
      <c r="IME126" s="319"/>
      <c r="IMF126" s="319"/>
      <c r="IMG126" s="319"/>
      <c r="IMH126" s="319"/>
      <c r="IMI126" s="319"/>
      <c r="IMJ126" s="319"/>
      <c r="IMK126" s="319"/>
      <c r="IML126" s="319"/>
      <c r="IMM126" s="319"/>
      <c r="IMN126" s="319"/>
      <c r="IMO126" s="319"/>
      <c r="IMP126" s="319"/>
      <c r="IMQ126" s="319"/>
      <c r="IMR126" s="319"/>
      <c r="IMS126" s="319"/>
      <c r="IMT126" s="319"/>
      <c r="IMU126" s="319"/>
      <c r="IMV126" s="319"/>
      <c r="IMW126" s="319"/>
      <c r="IMX126" s="319"/>
      <c r="IMY126" s="319"/>
      <c r="IMZ126" s="319"/>
      <c r="INA126" s="319"/>
      <c r="INB126" s="319"/>
      <c r="INC126" s="319"/>
      <c r="IND126" s="319"/>
      <c r="INE126" s="319"/>
      <c r="INF126" s="319"/>
      <c r="ING126" s="319"/>
      <c r="INH126" s="319"/>
      <c r="INI126" s="319"/>
      <c r="INJ126" s="319"/>
      <c r="INK126" s="319"/>
      <c r="INL126" s="319"/>
      <c r="INM126" s="319"/>
      <c r="INN126" s="319"/>
      <c r="INO126" s="319"/>
      <c r="INP126" s="319"/>
      <c r="INQ126" s="319"/>
      <c r="INR126" s="319"/>
      <c r="INS126" s="319"/>
      <c r="INT126" s="319"/>
      <c r="INU126" s="319"/>
      <c r="INV126" s="319"/>
      <c r="INW126" s="319"/>
      <c r="INX126" s="319"/>
      <c r="INY126" s="319"/>
      <c r="INZ126" s="319"/>
      <c r="IOA126" s="319"/>
      <c r="IOB126" s="319"/>
      <c r="IOC126" s="319"/>
      <c r="IOD126" s="319"/>
      <c r="IOE126" s="319"/>
      <c r="IOF126" s="319"/>
      <c r="IOG126" s="319"/>
      <c r="IOH126" s="319"/>
      <c r="IOI126" s="319"/>
      <c r="IOJ126" s="319"/>
      <c r="IOK126" s="319"/>
      <c r="IOL126" s="319"/>
      <c r="IOM126" s="319"/>
      <c r="ION126" s="319"/>
      <c r="IOO126" s="319"/>
      <c r="IOP126" s="319"/>
      <c r="IOQ126" s="319"/>
      <c r="IOR126" s="319"/>
      <c r="IOS126" s="319"/>
      <c r="IOT126" s="319"/>
      <c r="IOU126" s="319"/>
      <c r="IOV126" s="319"/>
      <c r="IOW126" s="319"/>
      <c r="IOX126" s="319"/>
      <c r="IOY126" s="319"/>
      <c r="IOZ126" s="319"/>
      <c r="IPA126" s="319"/>
      <c r="IPB126" s="319"/>
      <c r="IPC126" s="319"/>
      <c r="IPD126" s="319"/>
      <c r="IPE126" s="319"/>
      <c r="IPF126" s="319"/>
      <c r="IPG126" s="319"/>
      <c r="IPH126" s="319"/>
      <c r="IPI126" s="319"/>
      <c r="IPJ126" s="319"/>
      <c r="IPK126" s="319"/>
      <c r="IPL126" s="319"/>
      <c r="IPM126" s="319"/>
      <c r="IPN126" s="319"/>
      <c r="IPO126" s="319"/>
      <c r="IPP126" s="319"/>
      <c r="IPQ126" s="319"/>
      <c r="IPR126" s="319"/>
      <c r="IPS126" s="319"/>
      <c r="IPT126" s="319"/>
      <c r="IPU126" s="319"/>
      <c r="IPV126" s="319"/>
      <c r="IPW126" s="319"/>
      <c r="IPX126" s="319"/>
      <c r="IPY126" s="319"/>
      <c r="IPZ126" s="319"/>
      <c r="IQA126" s="319"/>
      <c r="IQB126" s="319"/>
      <c r="IQC126" s="319"/>
      <c r="IQD126" s="319"/>
      <c r="IQE126" s="319"/>
      <c r="IQF126" s="319"/>
      <c r="IQG126" s="319"/>
      <c r="IQH126" s="319"/>
      <c r="IQI126" s="319"/>
      <c r="IQJ126" s="319"/>
      <c r="IQK126" s="319"/>
      <c r="IQL126" s="319"/>
      <c r="IQM126" s="319"/>
      <c r="IQN126" s="319"/>
      <c r="IQO126" s="319"/>
      <c r="IQP126" s="319"/>
      <c r="IQQ126" s="319"/>
      <c r="IQR126" s="319"/>
      <c r="IQS126" s="319"/>
      <c r="IQT126" s="319"/>
      <c r="IQU126" s="319"/>
      <c r="IQV126" s="319"/>
      <c r="IQW126" s="319"/>
      <c r="IQX126" s="319"/>
      <c r="IQY126" s="319"/>
      <c r="IQZ126" s="319"/>
      <c r="IRA126" s="319"/>
      <c r="IRB126" s="319"/>
      <c r="IRC126" s="319"/>
      <c r="IRD126" s="319"/>
      <c r="IRE126" s="319"/>
      <c r="IRF126" s="319"/>
      <c r="IRG126" s="319"/>
      <c r="IRH126" s="319"/>
      <c r="IRI126" s="319"/>
      <c r="IRJ126" s="319"/>
      <c r="IRK126" s="319"/>
      <c r="IRL126" s="319"/>
      <c r="IRM126" s="319"/>
      <c r="IRN126" s="319"/>
      <c r="IRO126" s="319"/>
      <c r="IRP126" s="319"/>
      <c r="IRQ126" s="319"/>
      <c r="IRR126" s="319"/>
      <c r="IRS126" s="319"/>
      <c r="IRT126" s="319"/>
      <c r="IRU126" s="319"/>
      <c r="IRV126" s="319"/>
      <c r="IRW126" s="319"/>
      <c r="IRX126" s="319"/>
      <c r="IRY126" s="319"/>
      <c r="IRZ126" s="319"/>
      <c r="ISA126" s="319"/>
      <c r="ISB126" s="319"/>
      <c r="ISC126" s="319"/>
      <c r="ISD126" s="319"/>
      <c r="ISE126" s="319"/>
      <c r="ISF126" s="319"/>
      <c r="ISG126" s="319"/>
      <c r="ISH126" s="319"/>
      <c r="ISI126" s="319"/>
      <c r="ISJ126" s="319"/>
      <c r="ISK126" s="319"/>
      <c r="ISL126" s="319"/>
      <c r="ISM126" s="319"/>
      <c r="ISN126" s="319"/>
      <c r="ISO126" s="319"/>
      <c r="ISP126" s="319"/>
      <c r="ISQ126" s="319"/>
      <c r="ISR126" s="319"/>
      <c r="ISS126" s="319"/>
      <c r="IST126" s="319"/>
      <c r="ISU126" s="319"/>
      <c r="ISV126" s="319"/>
      <c r="ISW126" s="319"/>
      <c r="ISX126" s="319"/>
      <c r="ISY126" s="319"/>
      <c r="ISZ126" s="319"/>
      <c r="ITA126" s="319"/>
      <c r="ITB126" s="319"/>
      <c r="ITC126" s="319"/>
      <c r="ITD126" s="319"/>
      <c r="ITE126" s="319"/>
      <c r="ITF126" s="319"/>
      <c r="ITG126" s="319"/>
      <c r="ITH126" s="319"/>
      <c r="ITI126" s="319"/>
      <c r="ITJ126" s="319"/>
      <c r="ITK126" s="319"/>
      <c r="ITL126" s="319"/>
      <c r="ITM126" s="319"/>
      <c r="ITN126" s="319"/>
      <c r="ITO126" s="319"/>
      <c r="ITP126" s="319"/>
      <c r="ITQ126" s="319"/>
      <c r="ITR126" s="319"/>
      <c r="ITS126" s="319"/>
      <c r="ITT126" s="319"/>
      <c r="ITU126" s="319"/>
      <c r="ITV126" s="319"/>
      <c r="ITW126" s="319"/>
      <c r="ITX126" s="319"/>
      <c r="ITY126" s="319"/>
      <c r="ITZ126" s="319"/>
      <c r="IUA126" s="319"/>
      <c r="IUB126" s="319"/>
      <c r="IUC126" s="319"/>
      <c r="IUD126" s="319"/>
      <c r="IUE126" s="319"/>
      <c r="IUF126" s="319"/>
      <c r="IUG126" s="319"/>
      <c r="IUH126" s="319"/>
      <c r="IUI126" s="319"/>
      <c r="IUJ126" s="319"/>
      <c r="IUK126" s="319"/>
      <c r="IUL126" s="319"/>
      <c r="IUM126" s="319"/>
      <c r="IUN126" s="319"/>
      <c r="IUO126" s="319"/>
      <c r="IUP126" s="319"/>
      <c r="IUQ126" s="319"/>
      <c r="IUR126" s="319"/>
      <c r="IUS126" s="319"/>
      <c r="IUT126" s="319"/>
      <c r="IUU126" s="319"/>
      <c r="IUV126" s="319"/>
      <c r="IUW126" s="319"/>
      <c r="IUX126" s="319"/>
      <c r="IUY126" s="319"/>
      <c r="IUZ126" s="319"/>
      <c r="IVA126" s="319"/>
      <c r="IVB126" s="319"/>
      <c r="IVC126" s="319"/>
      <c r="IVD126" s="319"/>
      <c r="IVE126" s="319"/>
      <c r="IVF126" s="319"/>
      <c r="IVG126" s="319"/>
      <c r="IVH126" s="319"/>
      <c r="IVI126" s="319"/>
      <c r="IVJ126" s="319"/>
      <c r="IVK126" s="319"/>
      <c r="IVL126" s="319"/>
      <c r="IVM126" s="319"/>
      <c r="IVN126" s="319"/>
      <c r="IVO126" s="319"/>
      <c r="IVP126" s="319"/>
      <c r="IVQ126" s="319"/>
      <c r="IVR126" s="319"/>
      <c r="IVS126" s="319"/>
      <c r="IVT126" s="319"/>
      <c r="IVU126" s="319"/>
      <c r="IVV126" s="319"/>
      <c r="IVW126" s="319"/>
      <c r="IVX126" s="319"/>
      <c r="IVY126" s="319"/>
      <c r="IVZ126" s="319"/>
      <c r="IWA126" s="319"/>
      <c r="IWB126" s="319"/>
      <c r="IWC126" s="319"/>
      <c r="IWD126" s="319"/>
      <c r="IWE126" s="319"/>
      <c r="IWF126" s="319"/>
      <c r="IWG126" s="319"/>
      <c r="IWH126" s="319"/>
      <c r="IWI126" s="319"/>
      <c r="IWJ126" s="319"/>
      <c r="IWK126" s="319"/>
      <c r="IWL126" s="319"/>
      <c r="IWM126" s="319"/>
      <c r="IWN126" s="319"/>
      <c r="IWO126" s="319"/>
      <c r="IWP126" s="319"/>
      <c r="IWQ126" s="319"/>
      <c r="IWR126" s="319"/>
      <c r="IWS126" s="319"/>
      <c r="IWT126" s="319"/>
      <c r="IWU126" s="319"/>
      <c r="IWV126" s="319"/>
      <c r="IWW126" s="319"/>
      <c r="IWX126" s="319"/>
      <c r="IWY126" s="319"/>
      <c r="IWZ126" s="319"/>
      <c r="IXA126" s="319"/>
      <c r="IXB126" s="319"/>
      <c r="IXC126" s="319"/>
      <c r="IXD126" s="319"/>
      <c r="IXE126" s="319"/>
      <c r="IXF126" s="319"/>
      <c r="IXG126" s="319"/>
      <c r="IXH126" s="319"/>
      <c r="IXI126" s="319"/>
      <c r="IXJ126" s="319"/>
      <c r="IXK126" s="319"/>
      <c r="IXL126" s="319"/>
      <c r="IXM126" s="319"/>
      <c r="IXN126" s="319"/>
      <c r="IXO126" s="319"/>
      <c r="IXP126" s="319"/>
      <c r="IXQ126" s="319"/>
      <c r="IXR126" s="319"/>
      <c r="IXS126" s="319"/>
      <c r="IXT126" s="319"/>
      <c r="IXU126" s="319"/>
      <c r="IXV126" s="319"/>
      <c r="IXW126" s="319"/>
      <c r="IXX126" s="319"/>
      <c r="IXY126" s="319"/>
      <c r="IXZ126" s="319"/>
      <c r="IYA126" s="319"/>
      <c r="IYB126" s="319"/>
      <c r="IYC126" s="319"/>
      <c r="IYD126" s="319"/>
      <c r="IYE126" s="319"/>
      <c r="IYF126" s="319"/>
      <c r="IYG126" s="319"/>
      <c r="IYH126" s="319"/>
      <c r="IYI126" s="319"/>
      <c r="IYJ126" s="319"/>
      <c r="IYK126" s="319"/>
      <c r="IYL126" s="319"/>
      <c r="IYM126" s="319"/>
      <c r="IYN126" s="319"/>
      <c r="IYO126" s="319"/>
      <c r="IYP126" s="319"/>
      <c r="IYQ126" s="319"/>
      <c r="IYR126" s="319"/>
      <c r="IYS126" s="319"/>
      <c r="IYT126" s="319"/>
      <c r="IYU126" s="319"/>
      <c r="IYV126" s="319"/>
      <c r="IYW126" s="319"/>
      <c r="IYX126" s="319"/>
      <c r="IYY126" s="319"/>
      <c r="IYZ126" s="319"/>
      <c r="IZA126" s="319"/>
      <c r="IZB126" s="319"/>
      <c r="IZC126" s="319"/>
      <c r="IZD126" s="319"/>
      <c r="IZE126" s="319"/>
      <c r="IZF126" s="319"/>
      <c r="IZG126" s="319"/>
      <c r="IZH126" s="319"/>
      <c r="IZI126" s="319"/>
      <c r="IZJ126" s="319"/>
      <c r="IZK126" s="319"/>
      <c r="IZL126" s="319"/>
      <c r="IZM126" s="319"/>
      <c r="IZN126" s="319"/>
      <c r="IZO126" s="319"/>
      <c r="IZP126" s="319"/>
      <c r="IZQ126" s="319"/>
      <c r="IZR126" s="319"/>
      <c r="IZS126" s="319"/>
      <c r="IZT126" s="319"/>
      <c r="IZU126" s="319"/>
      <c r="IZV126" s="319"/>
      <c r="IZW126" s="319"/>
      <c r="IZX126" s="319"/>
      <c r="IZY126" s="319"/>
      <c r="IZZ126" s="319"/>
      <c r="JAA126" s="319"/>
      <c r="JAB126" s="319"/>
      <c r="JAC126" s="319"/>
      <c r="JAD126" s="319"/>
      <c r="JAE126" s="319"/>
      <c r="JAF126" s="319"/>
      <c r="JAG126" s="319"/>
      <c r="JAH126" s="319"/>
      <c r="JAI126" s="319"/>
      <c r="JAJ126" s="319"/>
      <c r="JAK126" s="319"/>
      <c r="JAL126" s="319"/>
      <c r="JAM126" s="319"/>
      <c r="JAN126" s="319"/>
      <c r="JAO126" s="319"/>
      <c r="JAP126" s="319"/>
      <c r="JAQ126" s="319"/>
      <c r="JAR126" s="319"/>
      <c r="JAS126" s="319"/>
      <c r="JAT126" s="319"/>
      <c r="JAU126" s="319"/>
      <c r="JAV126" s="319"/>
      <c r="JAW126" s="319"/>
      <c r="JAX126" s="319"/>
      <c r="JAY126" s="319"/>
      <c r="JAZ126" s="319"/>
      <c r="JBA126" s="319"/>
      <c r="JBB126" s="319"/>
      <c r="JBC126" s="319"/>
      <c r="JBD126" s="319"/>
      <c r="JBE126" s="319"/>
      <c r="JBF126" s="319"/>
      <c r="JBG126" s="319"/>
      <c r="JBH126" s="319"/>
      <c r="JBI126" s="319"/>
      <c r="JBJ126" s="319"/>
      <c r="JBK126" s="319"/>
      <c r="JBL126" s="319"/>
      <c r="JBM126" s="319"/>
      <c r="JBN126" s="319"/>
      <c r="JBO126" s="319"/>
      <c r="JBP126" s="319"/>
      <c r="JBQ126" s="319"/>
      <c r="JBR126" s="319"/>
      <c r="JBS126" s="319"/>
      <c r="JBT126" s="319"/>
      <c r="JBU126" s="319"/>
      <c r="JBV126" s="319"/>
      <c r="JBW126" s="319"/>
      <c r="JBX126" s="319"/>
      <c r="JBY126" s="319"/>
      <c r="JBZ126" s="319"/>
      <c r="JCA126" s="319"/>
      <c r="JCB126" s="319"/>
      <c r="JCC126" s="319"/>
      <c r="JCD126" s="319"/>
      <c r="JCE126" s="319"/>
      <c r="JCF126" s="319"/>
      <c r="JCG126" s="319"/>
      <c r="JCH126" s="319"/>
      <c r="JCI126" s="319"/>
      <c r="JCJ126" s="319"/>
      <c r="JCK126" s="319"/>
      <c r="JCL126" s="319"/>
      <c r="JCM126" s="319"/>
      <c r="JCN126" s="319"/>
      <c r="JCO126" s="319"/>
      <c r="JCP126" s="319"/>
      <c r="JCQ126" s="319"/>
      <c r="JCR126" s="319"/>
      <c r="JCS126" s="319"/>
      <c r="JCT126" s="319"/>
      <c r="JCU126" s="319"/>
      <c r="JCV126" s="319"/>
      <c r="JCW126" s="319"/>
      <c r="JCX126" s="319"/>
      <c r="JCY126" s="319"/>
      <c r="JCZ126" s="319"/>
      <c r="JDA126" s="319"/>
      <c r="JDB126" s="319"/>
      <c r="JDC126" s="319"/>
      <c r="JDD126" s="319"/>
      <c r="JDE126" s="319"/>
      <c r="JDF126" s="319"/>
      <c r="JDG126" s="319"/>
      <c r="JDH126" s="319"/>
      <c r="JDI126" s="319"/>
      <c r="JDJ126" s="319"/>
      <c r="JDK126" s="319"/>
      <c r="JDL126" s="319"/>
      <c r="JDM126" s="319"/>
      <c r="JDN126" s="319"/>
      <c r="JDO126" s="319"/>
      <c r="JDP126" s="319"/>
      <c r="JDQ126" s="319"/>
      <c r="JDR126" s="319"/>
      <c r="JDS126" s="319"/>
      <c r="JDT126" s="319"/>
      <c r="JDU126" s="319"/>
      <c r="JDV126" s="319"/>
      <c r="JDW126" s="319"/>
      <c r="JDX126" s="319"/>
      <c r="JDY126" s="319"/>
      <c r="JDZ126" s="319"/>
      <c r="JEA126" s="319"/>
      <c r="JEB126" s="319"/>
      <c r="JEC126" s="319"/>
      <c r="JED126" s="319"/>
      <c r="JEE126" s="319"/>
      <c r="JEF126" s="319"/>
      <c r="JEG126" s="319"/>
      <c r="JEH126" s="319"/>
      <c r="JEI126" s="319"/>
      <c r="JEJ126" s="319"/>
      <c r="JEK126" s="319"/>
      <c r="JEL126" s="319"/>
      <c r="JEM126" s="319"/>
      <c r="JEN126" s="319"/>
      <c r="JEO126" s="319"/>
      <c r="JEP126" s="319"/>
      <c r="JEQ126" s="319"/>
      <c r="JER126" s="319"/>
      <c r="JES126" s="319"/>
      <c r="JET126" s="319"/>
      <c r="JEU126" s="319"/>
      <c r="JEV126" s="319"/>
      <c r="JEW126" s="319"/>
      <c r="JEX126" s="319"/>
      <c r="JEY126" s="319"/>
      <c r="JEZ126" s="319"/>
      <c r="JFA126" s="319"/>
      <c r="JFB126" s="319"/>
      <c r="JFC126" s="319"/>
      <c r="JFD126" s="319"/>
      <c r="JFE126" s="319"/>
      <c r="JFF126" s="319"/>
      <c r="JFG126" s="319"/>
      <c r="JFH126" s="319"/>
      <c r="JFI126" s="319"/>
      <c r="JFJ126" s="319"/>
      <c r="JFK126" s="319"/>
      <c r="JFL126" s="319"/>
      <c r="JFM126" s="319"/>
      <c r="JFN126" s="319"/>
      <c r="JFO126" s="319"/>
      <c r="JFP126" s="319"/>
      <c r="JFQ126" s="319"/>
      <c r="JFR126" s="319"/>
      <c r="JFS126" s="319"/>
      <c r="JFT126" s="319"/>
      <c r="JFU126" s="319"/>
      <c r="JFV126" s="319"/>
      <c r="JFW126" s="319"/>
      <c r="JFX126" s="319"/>
      <c r="JFY126" s="319"/>
      <c r="JFZ126" s="319"/>
      <c r="JGA126" s="319"/>
      <c r="JGB126" s="319"/>
      <c r="JGC126" s="319"/>
      <c r="JGD126" s="319"/>
      <c r="JGE126" s="319"/>
      <c r="JGF126" s="319"/>
      <c r="JGG126" s="319"/>
      <c r="JGH126" s="319"/>
      <c r="JGI126" s="319"/>
      <c r="JGJ126" s="319"/>
      <c r="JGK126" s="319"/>
      <c r="JGL126" s="319"/>
      <c r="JGM126" s="319"/>
      <c r="JGN126" s="319"/>
      <c r="JGO126" s="319"/>
      <c r="JGP126" s="319"/>
      <c r="JGQ126" s="319"/>
      <c r="JGR126" s="319"/>
      <c r="JGS126" s="319"/>
      <c r="JGT126" s="319"/>
      <c r="JGU126" s="319"/>
      <c r="JGV126" s="319"/>
      <c r="JGW126" s="319"/>
      <c r="JGX126" s="319"/>
      <c r="JGY126" s="319"/>
      <c r="JGZ126" s="319"/>
      <c r="JHA126" s="319"/>
      <c r="JHB126" s="319"/>
      <c r="JHC126" s="319"/>
      <c r="JHD126" s="319"/>
      <c r="JHE126" s="319"/>
      <c r="JHF126" s="319"/>
      <c r="JHG126" s="319"/>
      <c r="JHH126" s="319"/>
      <c r="JHI126" s="319"/>
      <c r="JHJ126" s="319"/>
      <c r="JHK126" s="319"/>
      <c r="JHL126" s="319"/>
      <c r="JHM126" s="319"/>
      <c r="JHN126" s="319"/>
      <c r="JHO126" s="319"/>
      <c r="JHP126" s="319"/>
      <c r="JHQ126" s="319"/>
      <c r="JHR126" s="319"/>
      <c r="JHS126" s="319"/>
      <c r="JHT126" s="319"/>
      <c r="JHU126" s="319"/>
      <c r="JHV126" s="319"/>
      <c r="JHW126" s="319"/>
      <c r="JHX126" s="319"/>
      <c r="JHY126" s="319"/>
      <c r="JHZ126" s="319"/>
      <c r="JIA126" s="319"/>
      <c r="JIB126" s="319"/>
      <c r="JIC126" s="319"/>
      <c r="JID126" s="319"/>
      <c r="JIE126" s="319"/>
      <c r="JIF126" s="319"/>
      <c r="JIG126" s="319"/>
      <c r="JIH126" s="319"/>
      <c r="JII126" s="319"/>
      <c r="JIJ126" s="319"/>
      <c r="JIK126" s="319"/>
      <c r="JIL126" s="319"/>
      <c r="JIM126" s="319"/>
      <c r="JIN126" s="319"/>
      <c r="JIO126" s="319"/>
      <c r="JIP126" s="319"/>
      <c r="JIQ126" s="319"/>
      <c r="JIR126" s="319"/>
      <c r="JIS126" s="319"/>
      <c r="JIT126" s="319"/>
      <c r="JIU126" s="319"/>
      <c r="JIV126" s="319"/>
      <c r="JIW126" s="319"/>
      <c r="JIX126" s="319"/>
      <c r="JIY126" s="319"/>
      <c r="JIZ126" s="319"/>
      <c r="JJA126" s="319"/>
      <c r="JJB126" s="319"/>
      <c r="JJC126" s="319"/>
      <c r="JJD126" s="319"/>
      <c r="JJE126" s="319"/>
      <c r="JJF126" s="319"/>
      <c r="JJG126" s="319"/>
      <c r="JJH126" s="319"/>
      <c r="JJI126" s="319"/>
      <c r="JJJ126" s="319"/>
      <c r="JJK126" s="319"/>
      <c r="JJL126" s="319"/>
      <c r="JJM126" s="319"/>
      <c r="JJN126" s="319"/>
      <c r="JJO126" s="319"/>
      <c r="JJP126" s="319"/>
      <c r="JJQ126" s="319"/>
      <c r="JJR126" s="319"/>
      <c r="JJS126" s="319"/>
      <c r="JJT126" s="319"/>
      <c r="JJU126" s="319"/>
      <c r="JJV126" s="319"/>
      <c r="JJW126" s="319"/>
      <c r="JJX126" s="319"/>
      <c r="JJY126" s="319"/>
      <c r="JJZ126" s="319"/>
      <c r="JKA126" s="319"/>
      <c r="JKB126" s="319"/>
      <c r="JKC126" s="319"/>
      <c r="JKD126" s="319"/>
      <c r="JKE126" s="319"/>
      <c r="JKF126" s="319"/>
      <c r="JKG126" s="319"/>
      <c r="JKH126" s="319"/>
      <c r="JKI126" s="319"/>
      <c r="JKJ126" s="319"/>
      <c r="JKK126" s="319"/>
      <c r="JKL126" s="319"/>
      <c r="JKM126" s="319"/>
      <c r="JKN126" s="319"/>
      <c r="JKO126" s="319"/>
      <c r="JKP126" s="319"/>
      <c r="JKQ126" s="319"/>
      <c r="JKR126" s="319"/>
      <c r="JKS126" s="319"/>
      <c r="JKT126" s="319"/>
      <c r="JKU126" s="319"/>
      <c r="JKV126" s="319"/>
      <c r="JKW126" s="319"/>
      <c r="JKX126" s="319"/>
      <c r="JKY126" s="319"/>
      <c r="JKZ126" s="319"/>
      <c r="JLA126" s="319"/>
      <c r="JLB126" s="319"/>
      <c r="JLC126" s="319"/>
      <c r="JLD126" s="319"/>
      <c r="JLE126" s="319"/>
      <c r="JLF126" s="319"/>
      <c r="JLG126" s="319"/>
      <c r="JLH126" s="319"/>
      <c r="JLI126" s="319"/>
      <c r="JLJ126" s="319"/>
      <c r="JLK126" s="319"/>
      <c r="JLL126" s="319"/>
      <c r="JLM126" s="319"/>
      <c r="JLN126" s="319"/>
      <c r="JLO126" s="319"/>
      <c r="JLP126" s="319"/>
      <c r="JLQ126" s="319"/>
      <c r="JLR126" s="319"/>
      <c r="JLS126" s="319"/>
      <c r="JLT126" s="319"/>
      <c r="JLU126" s="319"/>
      <c r="JLV126" s="319"/>
      <c r="JLW126" s="319"/>
      <c r="JLX126" s="319"/>
      <c r="JLY126" s="319"/>
      <c r="JLZ126" s="319"/>
      <c r="JMA126" s="319"/>
      <c r="JMB126" s="319"/>
      <c r="JMC126" s="319"/>
      <c r="JMD126" s="319"/>
      <c r="JME126" s="319"/>
      <c r="JMF126" s="319"/>
      <c r="JMG126" s="319"/>
      <c r="JMH126" s="319"/>
      <c r="JMI126" s="319"/>
      <c r="JMJ126" s="319"/>
      <c r="JMK126" s="319"/>
      <c r="JML126" s="319"/>
      <c r="JMM126" s="319"/>
      <c r="JMN126" s="319"/>
      <c r="JMO126" s="319"/>
      <c r="JMP126" s="319"/>
      <c r="JMQ126" s="319"/>
      <c r="JMR126" s="319"/>
      <c r="JMS126" s="319"/>
      <c r="JMT126" s="319"/>
      <c r="JMU126" s="319"/>
      <c r="JMV126" s="319"/>
      <c r="JMW126" s="319"/>
      <c r="JMX126" s="319"/>
      <c r="JMY126" s="319"/>
      <c r="JMZ126" s="319"/>
      <c r="JNA126" s="319"/>
      <c r="JNB126" s="319"/>
      <c r="JNC126" s="319"/>
      <c r="JND126" s="319"/>
      <c r="JNE126" s="319"/>
      <c r="JNF126" s="319"/>
      <c r="JNG126" s="319"/>
      <c r="JNH126" s="319"/>
      <c r="JNI126" s="319"/>
      <c r="JNJ126" s="319"/>
      <c r="JNK126" s="319"/>
      <c r="JNL126" s="319"/>
      <c r="JNM126" s="319"/>
      <c r="JNN126" s="319"/>
      <c r="JNO126" s="319"/>
      <c r="JNP126" s="319"/>
      <c r="JNQ126" s="319"/>
      <c r="JNR126" s="319"/>
      <c r="JNS126" s="319"/>
      <c r="JNT126" s="319"/>
      <c r="JNU126" s="319"/>
      <c r="JNV126" s="319"/>
      <c r="JNW126" s="319"/>
      <c r="JNX126" s="319"/>
      <c r="JNY126" s="319"/>
      <c r="JNZ126" s="319"/>
      <c r="JOA126" s="319"/>
      <c r="JOB126" s="319"/>
      <c r="JOC126" s="319"/>
      <c r="JOD126" s="319"/>
      <c r="JOE126" s="319"/>
      <c r="JOF126" s="319"/>
      <c r="JOG126" s="319"/>
      <c r="JOH126" s="319"/>
      <c r="JOI126" s="319"/>
      <c r="JOJ126" s="319"/>
      <c r="JOK126" s="319"/>
      <c r="JOL126" s="319"/>
      <c r="JOM126" s="319"/>
      <c r="JON126" s="319"/>
      <c r="JOO126" s="319"/>
      <c r="JOP126" s="319"/>
      <c r="JOQ126" s="319"/>
      <c r="JOR126" s="319"/>
      <c r="JOS126" s="319"/>
      <c r="JOT126" s="319"/>
      <c r="JOU126" s="319"/>
      <c r="JOV126" s="319"/>
      <c r="JOW126" s="319"/>
      <c r="JOX126" s="319"/>
      <c r="JOY126" s="319"/>
      <c r="JOZ126" s="319"/>
      <c r="JPA126" s="319"/>
      <c r="JPB126" s="319"/>
      <c r="JPC126" s="319"/>
      <c r="JPD126" s="319"/>
      <c r="JPE126" s="319"/>
      <c r="JPF126" s="319"/>
      <c r="JPG126" s="319"/>
      <c r="JPH126" s="319"/>
      <c r="JPI126" s="319"/>
      <c r="JPJ126" s="319"/>
      <c r="JPK126" s="319"/>
      <c r="JPL126" s="319"/>
      <c r="JPM126" s="319"/>
      <c r="JPN126" s="319"/>
      <c r="JPO126" s="319"/>
      <c r="JPP126" s="319"/>
      <c r="JPQ126" s="319"/>
      <c r="JPR126" s="319"/>
      <c r="JPS126" s="319"/>
      <c r="JPT126" s="319"/>
      <c r="JPU126" s="319"/>
      <c r="JPV126" s="319"/>
      <c r="JPW126" s="319"/>
      <c r="JPX126" s="319"/>
      <c r="JPY126" s="319"/>
      <c r="JPZ126" s="319"/>
      <c r="JQA126" s="319"/>
      <c r="JQB126" s="319"/>
      <c r="JQC126" s="319"/>
      <c r="JQD126" s="319"/>
      <c r="JQE126" s="319"/>
      <c r="JQF126" s="319"/>
      <c r="JQG126" s="319"/>
      <c r="JQH126" s="319"/>
      <c r="JQI126" s="319"/>
      <c r="JQJ126" s="319"/>
      <c r="JQK126" s="319"/>
      <c r="JQL126" s="319"/>
      <c r="JQM126" s="319"/>
      <c r="JQN126" s="319"/>
      <c r="JQO126" s="319"/>
      <c r="JQP126" s="319"/>
      <c r="JQQ126" s="319"/>
      <c r="JQR126" s="319"/>
      <c r="JQS126" s="319"/>
      <c r="JQT126" s="319"/>
      <c r="JQU126" s="319"/>
      <c r="JQV126" s="319"/>
      <c r="JQW126" s="319"/>
      <c r="JQX126" s="319"/>
      <c r="JQY126" s="319"/>
      <c r="JQZ126" s="319"/>
      <c r="JRA126" s="319"/>
      <c r="JRB126" s="319"/>
      <c r="JRC126" s="319"/>
      <c r="JRD126" s="319"/>
      <c r="JRE126" s="319"/>
      <c r="JRF126" s="319"/>
      <c r="JRG126" s="319"/>
      <c r="JRH126" s="319"/>
      <c r="JRI126" s="319"/>
      <c r="JRJ126" s="319"/>
      <c r="JRK126" s="319"/>
      <c r="JRL126" s="319"/>
      <c r="JRM126" s="319"/>
      <c r="JRN126" s="319"/>
      <c r="JRO126" s="319"/>
      <c r="JRP126" s="319"/>
      <c r="JRQ126" s="319"/>
      <c r="JRR126" s="319"/>
      <c r="JRS126" s="319"/>
      <c r="JRT126" s="319"/>
      <c r="JRU126" s="319"/>
      <c r="JRV126" s="319"/>
      <c r="JRW126" s="319"/>
      <c r="JRX126" s="319"/>
      <c r="JRY126" s="319"/>
      <c r="JRZ126" s="319"/>
      <c r="JSA126" s="319"/>
      <c r="JSB126" s="319"/>
      <c r="JSC126" s="319"/>
      <c r="JSD126" s="319"/>
      <c r="JSE126" s="319"/>
      <c r="JSF126" s="319"/>
      <c r="JSG126" s="319"/>
      <c r="JSH126" s="319"/>
      <c r="JSI126" s="319"/>
      <c r="JSJ126" s="319"/>
      <c r="JSK126" s="319"/>
      <c r="JSL126" s="319"/>
      <c r="JSM126" s="319"/>
      <c r="JSN126" s="319"/>
      <c r="JSO126" s="319"/>
      <c r="JSP126" s="319"/>
      <c r="JSQ126" s="319"/>
      <c r="JSR126" s="319"/>
      <c r="JSS126" s="319"/>
      <c r="JST126" s="319"/>
      <c r="JSU126" s="319"/>
      <c r="JSV126" s="319"/>
      <c r="JSW126" s="319"/>
      <c r="JSX126" s="319"/>
      <c r="JSY126" s="319"/>
      <c r="JSZ126" s="319"/>
      <c r="JTA126" s="319"/>
      <c r="JTB126" s="319"/>
      <c r="JTC126" s="319"/>
      <c r="JTD126" s="319"/>
      <c r="JTE126" s="319"/>
      <c r="JTF126" s="319"/>
      <c r="JTG126" s="319"/>
      <c r="JTH126" s="319"/>
      <c r="JTI126" s="319"/>
      <c r="JTJ126" s="319"/>
      <c r="JTK126" s="319"/>
      <c r="JTL126" s="319"/>
      <c r="JTM126" s="319"/>
      <c r="JTN126" s="319"/>
      <c r="JTO126" s="319"/>
      <c r="JTP126" s="319"/>
      <c r="JTQ126" s="319"/>
      <c r="JTR126" s="319"/>
      <c r="JTS126" s="319"/>
      <c r="JTT126" s="319"/>
      <c r="JTU126" s="319"/>
      <c r="JTV126" s="319"/>
      <c r="JTW126" s="319"/>
      <c r="JTX126" s="319"/>
      <c r="JTY126" s="319"/>
      <c r="JTZ126" s="319"/>
      <c r="JUA126" s="319"/>
      <c r="JUB126" s="319"/>
      <c r="JUC126" s="319"/>
      <c r="JUD126" s="319"/>
      <c r="JUE126" s="319"/>
      <c r="JUF126" s="319"/>
      <c r="JUG126" s="319"/>
      <c r="JUH126" s="319"/>
      <c r="JUI126" s="319"/>
      <c r="JUJ126" s="319"/>
      <c r="JUK126" s="319"/>
      <c r="JUL126" s="319"/>
      <c r="JUM126" s="319"/>
      <c r="JUN126" s="319"/>
      <c r="JUO126" s="319"/>
      <c r="JUP126" s="319"/>
      <c r="JUQ126" s="319"/>
      <c r="JUR126" s="319"/>
      <c r="JUS126" s="319"/>
      <c r="JUT126" s="319"/>
      <c r="JUU126" s="319"/>
      <c r="JUV126" s="319"/>
      <c r="JUW126" s="319"/>
      <c r="JUX126" s="319"/>
      <c r="JUY126" s="319"/>
      <c r="JUZ126" s="319"/>
      <c r="JVA126" s="319"/>
      <c r="JVB126" s="319"/>
      <c r="JVC126" s="319"/>
      <c r="JVD126" s="319"/>
      <c r="JVE126" s="319"/>
      <c r="JVF126" s="319"/>
      <c r="JVG126" s="319"/>
      <c r="JVH126" s="319"/>
      <c r="JVI126" s="319"/>
      <c r="JVJ126" s="319"/>
      <c r="JVK126" s="319"/>
      <c r="JVL126" s="319"/>
      <c r="JVM126" s="319"/>
      <c r="JVN126" s="319"/>
      <c r="JVO126" s="319"/>
      <c r="JVP126" s="319"/>
      <c r="JVQ126" s="319"/>
      <c r="JVR126" s="319"/>
      <c r="JVS126" s="319"/>
      <c r="JVT126" s="319"/>
      <c r="JVU126" s="319"/>
      <c r="JVV126" s="319"/>
      <c r="JVW126" s="319"/>
      <c r="JVX126" s="319"/>
      <c r="JVY126" s="319"/>
      <c r="JVZ126" s="319"/>
      <c r="JWA126" s="319"/>
      <c r="JWB126" s="319"/>
      <c r="JWC126" s="319"/>
      <c r="JWD126" s="319"/>
      <c r="JWE126" s="319"/>
      <c r="JWF126" s="319"/>
      <c r="JWG126" s="319"/>
      <c r="JWH126" s="319"/>
      <c r="JWI126" s="319"/>
      <c r="JWJ126" s="319"/>
      <c r="JWK126" s="319"/>
      <c r="JWL126" s="319"/>
      <c r="JWM126" s="319"/>
      <c r="JWN126" s="319"/>
      <c r="JWO126" s="319"/>
      <c r="JWP126" s="319"/>
      <c r="JWQ126" s="319"/>
      <c r="JWR126" s="319"/>
      <c r="JWS126" s="319"/>
      <c r="JWT126" s="319"/>
      <c r="JWU126" s="319"/>
      <c r="JWV126" s="319"/>
      <c r="JWW126" s="319"/>
      <c r="JWX126" s="319"/>
      <c r="JWY126" s="319"/>
      <c r="JWZ126" s="319"/>
      <c r="JXA126" s="319"/>
      <c r="JXB126" s="319"/>
      <c r="JXC126" s="319"/>
      <c r="JXD126" s="319"/>
      <c r="JXE126" s="319"/>
      <c r="JXF126" s="319"/>
      <c r="JXG126" s="319"/>
      <c r="JXH126" s="319"/>
      <c r="JXI126" s="319"/>
      <c r="JXJ126" s="319"/>
      <c r="JXK126" s="319"/>
      <c r="JXL126" s="319"/>
      <c r="JXM126" s="319"/>
      <c r="JXN126" s="319"/>
      <c r="JXO126" s="319"/>
      <c r="JXP126" s="319"/>
      <c r="JXQ126" s="319"/>
      <c r="JXR126" s="319"/>
      <c r="JXS126" s="319"/>
      <c r="JXT126" s="319"/>
      <c r="JXU126" s="319"/>
      <c r="JXV126" s="319"/>
      <c r="JXW126" s="319"/>
      <c r="JXX126" s="319"/>
      <c r="JXY126" s="319"/>
      <c r="JXZ126" s="319"/>
      <c r="JYA126" s="319"/>
      <c r="JYB126" s="319"/>
      <c r="JYC126" s="319"/>
      <c r="JYD126" s="319"/>
      <c r="JYE126" s="319"/>
      <c r="JYF126" s="319"/>
      <c r="JYG126" s="319"/>
      <c r="JYH126" s="319"/>
      <c r="JYI126" s="319"/>
      <c r="JYJ126" s="319"/>
      <c r="JYK126" s="319"/>
      <c r="JYL126" s="319"/>
      <c r="JYM126" s="319"/>
      <c r="JYN126" s="319"/>
      <c r="JYO126" s="319"/>
      <c r="JYP126" s="319"/>
      <c r="JYQ126" s="319"/>
      <c r="JYR126" s="319"/>
      <c r="JYS126" s="319"/>
      <c r="JYT126" s="319"/>
      <c r="JYU126" s="319"/>
      <c r="JYV126" s="319"/>
      <c r="JYW126" s="319"/>
      <c r="JYX126" s="319"/>
      <c r="JYY126" s="319"/>
      <c r="JYZ126" s="319"/>
      <c r="JZA126" s="319"/>
      <c r="JZB126" s="319"/>
      <c r="JZC126" s="319"/>
      <c r="JZD126" s="319"/>
      <c r="JZE126" s="319"/>
      <c r="JZF126" s="319"/>
      <c r="JZG126" s="319"/>
      <c r="JZH126" s="319"/>
      <c r="JZI126" s="319"/>
      <c r="JZJ126" s="319"/>
      <c r="JZK126" s="319"/>
      <c r="JZL126" s="319"/>
      <c r="JZM126" s="319"/>
      <c r="JZN126" s="319"/>
      <c r="JZO126" s="319"/>
      <c r="JZP126" s="319"/>
      <c r="JZQ126" s="319"/>
      <c r="JZR126" s="319"/>
      <c r="JZS126" s="319"/>
      <c r="JZT126" s="319"/>
      <c r="JZU126" s="319"/>
      <c r="JZV126" s="319"/>
      <c r="JZW126" s="319"/>
      <c r="JZX126" s="319"/>
      <c r="JZY126" s="319"/>
      <c r="JZZ126" s="319"/>
      <c r="KAA126" s="319"/>
      <c r="KAB126" s="319"/>
      <c r="KAC126" s="319"/>
      <c r="KAD126" s="319"/>
      <c r="KAE126" s="319"/>
      <c r="KAF126" s="319"/>
      <c r="KAG126" s="319"/>
      <c r="KAH126" s="319"/>
      <c r="KAI126" s="319"/>
      <c r="KAJ126" s="319"/>
      <c r="KAK126" s="319"/>
      <c r="KAL126" s="319"/>
      <c r="KAM126" s="319"/>
      <c r="KAN126" s="319"/>
      <c r="KAO126" s="319"/>
      <c r="KAP126" s="319"/>
      <c r="KAQ126" s="319"/>
      <c r="KAR126" s="319"/>
      <c r="KAS126" s="319"/>
      <c r="KAT126" s="319"/>
      <c r="KAU126" s="319"/>
      <c r="KAV126" s="319"/>
      <c r="KAW126" s="319"/>
      <c r="KAX126" s="319"/>
      <c r="KAY126" s="319"/>
      <c r="KAZ126" s="319"/>
      <c r="KBA126" s="319"/>
      <c r="KBB126" s="319"/>
      <c r="KBC126" s="319"/>
      <c r="KBD126" s="319"/>
      <c r="KBE126" s="319"/>
      <c r="KBF126" s="319"/>
      <c r="KBG126" s="319"/>
      <c r="KBH126" s="319"/>
      <c r="KBI126" s="319"/>
      <c r="KBJ126" s="319"/>
      <c r="KBK126" s="319"/>
      <c r="KBL126" s="319"/>
      <c r="KBM126" s="319"/>
      <c r="KBN126" s="319"/>
      <c r="KBO126" s="319"/>
      <c r="KBP126" s="319"/>
      <c r="KBQ126" s="319"/>
      <c r="KBR126" s="319"/>
      <c r="KBS126" s="319"/>
      <c r="KBT126" s="319"/>
      <c r="KBU126" s="319"/>
      <c r="KBV126" s="319"/>
      <c r="KBW126" s="319"/>
      <c r="KBX126" s="319"/>
      <c r="KBY126" s="319"/>
      <c r="KBZ126" s="319"/>
      <c r="KCA126" s="319"/>
      <c r="KCB126" s="319"/>
      <c r="KCC126" s="319"/>
      <c r="KCD126" s="319"/>
      <c r="KCE126" s="319"/>
      <c r="KCF126" s="319"/>
      <c r="KCG126" s="319"/>
      <c r="KCH126" s="319"/>
      <c r="KCI126" s="319"/>
      <c r="KCJ126" s="319"/>
      <c r="KCK126" s="319"/>
      <c r="KCL126" s="319"/>
      <c r="KCM126" s="319"/>
      <c r="KCN126" s="319"/>
      <c r="KCO126" s="319"/>
      <c r="KCP126" s="319"/>
      <c r="KCQ126" s="319"/>
      <c r="KCR126" s="319"/>
      <c r="KCS126" s="319"/>
      <c r="KCT126" s="319"/>
      <c r="KCU126" s="319"/>
      <c r="KCV126" s="319"/>
      <c r="KCW126" s="319"/>
      <c r="KCX126" s="319"/>
      <c r="KCY126" s="319"/>
      <c r="KCZ126" s="319"/>
      <c r="KDA126" s="319"/>
      <c r="KDB126" s="319"/>
      <c r="KDC126" s="319"/>
      <c r="KDD126" s="319"/>
      <c r="KDE126" s="319"/>
      <c r="KDF126" s="319"/>
      <c r="KDG126" s="319"/>
      <c r="KDH126" s="319"/>
      <c r="KDI126" s="319"/>
      <c r="KDJ126" s="319"/>
      <c r="KDK126" s="319"/>
      <c r="KDL126" s="319"/>
      <c r="KDM126" s="319"/>
      <c r="KDN126" s="319"/>
      <c r="KDO126" s="319"/>
      <c r="KDP126" s="319"/>
      <c r="KDQ126" s="319"/>
      <c r="KDR126" s="319"/>
      <c r="KDS126" s="319"/>
      <c r="KDT126" s="319"/>
      <c r="KDU126" s="319"/>
      <c r="KDV126" s="319"/>
      <c r="KDW126" s="319"/>
      <c r="KDX126" s="319"/>
      <c r="KDY126" s="319"/>
      <c r="KDZ126" s="319"/>
      <c r="KEA126" s="319"/>
      <c r="KEB126" s="319"/>
      <c r="KEC126" s="319"/>
      <c r="KED126" s="319"/>
      <c r="KEE126" s="319"/>
      <c r="KEF126" s="319"/>
      <c r="KEG126" s="319"/>
      <c r="KEH126" s="319"/>
      <c r="KEI126" s="319"/>
      <c r="KEJ126" s="319"/>
      <c r="KEK126" s="319"/>
      <c r="KEL126" s="319"/>
      <c r="KEM126" s="319"/>
      <c r="KEN126" s="319"/>
      <c r="KEO126" s="319"/>
      <c r="KEP126" s="319"/>
      <c r="KEQ126" s="319"/>
      <c r="KER126" s="319"/>
      <c r="KES126" s="319"/>
      <c r="KET126" s="319"/>
      <c r="KEU126" s="319"/>
      <c r="KEV126" s="319"/>
      <c r="KEW126" s="319"/>
      <c r="KEX126" s="319"/>
      <c r="KEY126" s="319"/>
      <c r="KEZ126" s="319"/>
      <c r="KFA126" s="319"/>
      <c r="KFB126" s="319"/>
      <c r="KFC126" s="319"/>
      <c r="KFD126" s="319"/>
      <c r="KFE126" s="319"/>
      <c r="KFF126" s="319"/>
      <c r="KFG126" s="319"/>
      <c r="KFH126" s="319"/>
      <c r="KFI126" s="319"/>
      <c r="KFJ126" s="319"/>
      <c r="KFK126" s="319"/>
      <c r="KFL126" s="319"/>
      <c r="KFM126" s="319"/>
      <c r="KFN126" s="319"/>
      <c r="KFO126" s="319"/>
      <c r="KFP126" s="319"/>
      <c r="KFQ126" s="319"/>
      <c r="KFR126" s="319"/>
      <c r="KFS126" s="319"/>
      <c r="KFT126" s="319"/>
      <c r="KFU126" s="319"/>
      <c r="KFV126" s="319"/>
      <c r="KFW126" s="319"/>
      <c r="KFX126" s="319"/>
      <c r="KFY126" s="319"/>
      <c r="KFZ126" s="319"/>
      <c r="KGA126" s="319"/>
      <c r="KGB126" s="319"/>
      <c r="KGC126" s="319"/>
      <c r="KGD126" s="319"/>
      <c r="KGE126" s="319"/>
      <c r="KGF126" s="319"/>
      <c r="KGG126" s="319"/>
      <c r="KGH126" s="319"/>
      <c r="KGI126" s="319"/>
      <c r="KGJ126" s="319"/>
      <c r="KGK126" s="319"/>
      <c r="KGL126" s="319"/>
      <c r="KGM126" s="319"/>
      <c r="KGN126" s="319"/>
      <c r="KGO126" s="319"/>
      <c r="KGP126" s="319"/>
      <c r="KGQ126" s="319"/>
      <c r="KGR126" s="319"/>
      <c r="KGS126" s="319"/>
      <c r="KGT126" s="319"/>
      <c r="KGU126" s="319"/>
      <c r="KGV126" s="319"/>
      <c r="KGW126" s="319"/>
      <c r="KGX126" s="319"/>
      <c r="KGY126" s="319"/>
      <c r="KGZ126" s="319"/>
      <c r="KHA126" s="319"/>
      <c r="KHB126" s="319"/>
      <c r="KHC126" s="319"/>
      <c r="KHD126" s="319"/>
      <c r="KHE126" s="319"/>
      <c r="KHF126" s="319"/>
      <c r="KHG126" s="319"/>
      <c r="KHH126" s="319"/>
      <c r="KHI126" s="319"/>
      <c r="KHJ126" s="319"/>
      <c r="KHK126" s="319"/>
      <c r="KHL126" s="319"/>
      <c r="KHM126" s="319"/>
      <c r="KHN126" s="319"/>
      <c r="KHO126" s="319"/>
      <c r="KHP126" s="319"/>
      <c r="KHQ126" s="319"/>
      <c r="KHR126" s="319"/>
      <c r="KHS126" s="319"/>
      <c r="KHT126" s="319"/>
      <c r="KHU126" s="319"/>
      <c r="KHV126" s="319"/>
      <c r="KHW126" s="319"/>
      <c r="KHX126" s="319"/>
      <c r="KHY126" s="319"/>
      <c r="KHZ126" s="319"/>
      <c r="KIA126" s="319"/>
      <c r="KIB126" s="319"/>
      <c r="KIC126" s="319"/>
      <c r="KID126" s="319"/>
      <c r="KIE126" s="319"/>
      <c r="KIF126" s="319"/>
      <c r="KIG126" s="319"/>
      <c r="KIH126" s="319"/>
      <c r="KII126" s="319"/>
      <c r="KIJ126" s="319"/>
      <c r="KIK126" s="319"/>
      <c r="KIL126" s="319"/>
      <c r="KIM126" s="319"/>
      <c r="KIN126" s="319"/>
      <c r="KIO126" s="319"/>
      <c r="KIP126" s="319"/>
      <c r="KIQ126" s="319"/>
      <c r="KIR126" s="319"/>
      <c r="KIS126" s="319"/>
      <c r="KIT126" s="319"/>
      <c r="KIU126" s="319"/>
      <c r="KIV126" s="319"/>
      <c r="KIW126" s="319"/>
      <c r="KIX126" s="319"/>
      <c r="KIY126" s="319"/>
      <c r="KIZ126" s="319"/>
      <c r="KJA126" s="319"/>
      <c r="KJB126" s="319"/>
      <c r="KJC126" s="319"/>
      <c r="KJD126" s="319"/>
      <c r="KJE126" s="319"/>
      <c r="KJF126" s="319"/>
      <c r="KJG126" s="319"/>
      <c r="KJH126" s="319"/>
      <c r="KJI126" s="319"/>
      <c r="KJJ126" s="319"/>
      <c r="KJK126" s="319"/>
      <c r="KJL126" s="319"/>
      <c r="KJM126" s="319"/>
      <c r="KJN126" s="319"/>
      <c r="KJO126" s="319"/>
      <c r="KJP126" s="319"/>
      <c r="KJQ126" s="319"/>
      <c r="KJR126" s="319"/>
      <c r="KJS126" s="319"/>
      <c r="KJT126" s="319"/>
      <c r="KJU126" s="319"/>
      <c r="KJV126" s="319"/>
      <c r="KJW126" s="319"/>
      <c r="KJX126" s="319"/>
      <c r="KJY126" s="319"/>
      <c r="KJZ126" s="319"/>
      <c r="KKA126" s="319"/>
      <c r="KKB126" s="319"/>
      <c r="KKC126" s="319"/>
      <c r="KKD126" s="319"/>
      <c r="KKE126" s="319"/>
      <c r="KKF126" s="319"/>
      <c r="KKG126" s="319"/>
      <c r="KKH126" s="319"/>
      <c r="KKI126" s="319"/>
      <c r="KKJ126" s="319"/>
      <c r="KKK126" s="319"/>
      <c r="KKL126" s="319"/>
      <c r="KKM126" s="319"/>
      <c r="KKN126" s="319"/>
      <c r="KKO126" s="319"/>
      <c r="KKP126" s="319"/>
      <c r="KKQ126" s="319"/>
      <c r="KKR126" s="319"/>
      <c r="KKS126" s="319"/>
      <c r="KKT126" s="319"/>
      <c r="KKU126" s="319"/>
      <c r="KKV126" s="319"/>
      <c r="KKW126" s="319"/>
      <c r="KKX126" s="319"/>
      <c r="KKY126" s="319"/>
      <c r="KKZ126" s="319"/>
      <c r="KLA126" s="319"/>
      <c r="KLB126" s="319"/>
      <c r="KLC126" s="319"/>
      <c r="KLD126" s="319"/>
      <c r="KLE126" s="319"/>
      <c r="KLF126" s="319"/>
      <c r="KLG126" s="319"/>
      <c r="KLH126" s="319"/>
      <c r="KLI126" s="319"/>
      <c r="KLJ126" s="319"/>
      <c r="KLK126" s="319"/>
      <c r="KLL126" s="319"/>
      <c r="KLM126" s="319"/>
      <c r="KLN126" s="319"/>
      <c r="KLO126" s="319"/>
      <c r="KLP126" s="319"/>
      <c r="KLQ126" s="319"/>
      <c r="KLR126" s="319"/>
      <c r="KLS126" s="319"/>
      <c r="KLT126" s="319"/>
      <c r="KLU126" s="319"/>
      <c r="KLV126" s="319"/>
      <c r="KLW126" s="319"/>
      <c r="KLX126" s="319"/>
      <c r="KLY126" s="319"/>
      <c r="KLZ126" s="319"/>
      <c r="KMA126" s="319"/>
      <c r="KMB126" s="319"/>
      <c r="KMC126" s="319"/>
      <c r="KMD126" s="319"/>
      <c r="KME126" s="319"/>
      <c r="KMF126" s="319"/>
      <c r="KMG126" s="319"/>
      <c r="KMH126" s="319"/>
      <c r="KMI126" s="319"/>
      <c r="KMJ126" s="319"/>
      <c r="KMK126" s="319"/>
      <c r="KML126" s="319"/>
      <c r="KMM126" s="319"/>
      <c r="KMN126" s="319"/>
      <c r="KMO126" s="319"/>
      <c r="KMP126" s="319"/>
      <c r="KMQ126" s="319"/>
      <c r="KMR126" s="319"/>
      <c r="KMS126" s="319"/>
      <c r="KMT126" s="319"/>
      <c r="KMU126" s="319"/>
      <c r="KMV126" s="319"/>
      <c r="KMW126" s="319"/>
      <c r="KMX126" s="319"/>
      <c r="KMY126" s="319"/>
      <c r="KMZ126" s="319"/>
      <c r="KNA126" s="319"/>
      <c r="KNB126" s="319"/>
      <c r="KNC126" s="319"/>
      <c r="KND126" s="319"/>
      <c r="KNE126" s="319"/>
      <c r="KNF126" s="319"/>
      <c r="KNG126" s="319"/>
      <c r="KNH126" s="319"/>
      <c r="KNI126" s="319"/>
      <c r="KNJ126" s="319"/>
      <c r="KNK126" s="319"/>
      <c r="KNL126" s="319"/>
      <c r="KNM126" s="319"/>
      <c r="KNN126" s="319"/>
      <c r="KNO126" s="319"/>
      <c r="KNP126" s="319"/>
      <c r="KNQ126" s="319"/>
      <c r="KNR126" s="319"/>
      <c r="KNS126" s="319"/>
      <c r="KNT126" s="319"/>
      <c r="KNU126" s="319"/>
      <c r="KNV126" s="319"/>
      <c r="KNW126" s="319"/>
      <c r="KNX126" s="319"/>
      <c r="KNY126" s="319"/>
      <c r="KNZ126" s="319"/>
      <c r="KOA126" s="319"/>
      <c r="KOB126" s="319"/>
      <c r="KOC126" s="319"/>
      <c r="KOD126" s="319"/>
      <c r="KOE126" s="319"/>
      <c r="KOF126" s="319"/>
      <c r="KOG126" s="319"/>
      <c r="KOH126" s="319"/>
      <c r="KOI126" s="319"/>
      <c r="KOJ126" s="319"/>
      <c r="KOK126" s="319"/>
      <c r="KOL126" s="319"/>
      <c r="KOM126" s="319"/>
      <c r="KON126" s="319"/>
      <c r="KOO126" s="319"/>
      <c r="KOP126" s="319"/>
      <c r="KOQ126" s="319"/>
      <c r="KOR126" s="319"/>
      <c r="KOS126" s="319"/>
      <c r="KOT126" s="319"/>
      <c r="KOU126" s="319"/>
      <c r="KOV126" s="319"/>
      <c r="KOW126" s="319"/>
      <c r="KOX126" s="319"/>
      <c r="KOY126" s="319"/>
      <c r="KOZ126" s="319"/>
      <c r="KPA126" s="319"/>
      <c r="KPB126" s="319"/>
      <c r="KPC126" s="319"/>
      <c r="KPD126" s="319"/>
      <c r="KPE126" s="319"/>
      <c r="KPF126" s="319"/>
      <c r="KPG126" s="319"/>
      <c r="KPH126" s="319"/>
      <c r="KPI126" s="319"/>
      <c r="KPJ126" s="319"/>
      <c r="KPK126" s="319"/>
      <c r="KPL126" s="319"/>
      <c r="KPM126" s="319"/>
      <c r="KPN126" s="319"/>
      <c r="KPO126" s="319"/>
      <c r="KPP126" s="319"/>
      <c r="KPQ126" s="319"/>
      <c r="KPR126" s="319"/>
      <c r="KPS126" s="319"/>
      <c r="KPT126" s="319"/>
      <c r="KPU126" s="319"/>
      <c r="KPV126" s="319"/>
      <c r="KPW126" s="319"/>
      <c r="KPX126" s="319"/>
      <c r="KPY126" s="319"/>
      <c r="KPZ126" s="319"/>
      <c r="KQA126" s="319"/>
      <c r="KQB126" s="319"/>
      <c r="KQC126" s="319"/>
      <c r="KQD126" s="319"/>
      <c r="KQE126" s="319"/>
      <c r="KQF126" s="319"/>
      <c r="KQG126" s="319"/>
      <c r="KQH126" s="319"/>
      <c r="KQI126" s="319"/>
      <c r="KQJ126" s="319"/>
      <c r="KQK126" s="319"/>
      <c r="KQL126" s="319"/>
      <c r="KQM126" s="319"/>
      <c r="KQN126" s="319"/>
      <c r="KQO126" s="319"/>
      <c r="KQP126" s="319"/>
      <c r="KQQ126" s="319"/>
      <c r="KQR126" s="319"/>
      <c r="KQS126" s="319"/>
      <c r="KQT126" s="319"/>
      <c r="KQU126" s="319"/>
      <c r="KQV126" s="319"/>
      <c r="KQW126" s="319"/>
      <c r="KQX126" s="319"/>
      <c r="KQY126" s="319"/>
      <c r="KQZ126" s="319"/>
      <c r="KRA126" s="319"/>
      <c r="KRB126" s="319"/>
      <c r="KRC126" s="319"/>
      <c r="KRD126" s="319"/>
      <c r="KRE126" s="319"/>
      <c r="KRF126" s="319"/>
      <c r="KRG126" s="319"/>
      <c r="KRH126" s="319"/>
      <c r="KRI126" s="319"/>
      <c r="KRJ126" s="319"/>
      <c r="KRK126" s="319"/>
      <c r="KRL126" s="319"/>
      <c r="KRM126" s="319"/>
      <c r="KRN126" s="319"/>
      <c r="KRO126" s="319"/>
      <c r="KRP126" s="319"/>
      <c r="KRQ126" s="319"/>
      <c r="KRR126" s="319"/>
      <c r="KRS126" s="319"/>
      <c r="KRT126" s="319"/>
      <c r="KRU126" s="319"/>
      <c r="KRV126" s="319"/>
      <c r="KRW126" s="319"/>
      <c r="KRX126" s="319"/>
      <c r="KRY126" s="319"/>
      <c r="KRZ126" s="319"/>
      <c r="KSA126" s="319"/>
      <c r="KSB126" s="319"/>
      <c r="KSC126" s="319"/>
      <c r="KSD126" s="319"/>
      <c r="KSE126" s="319"/>
      <c r="KSF126" s="319"/>
      <c r="KSG126" s="319"/>
      <c r="KSH126" s="319"/>
      <c r="KSI126" s="319"/>
      <c r="KSJ126" s="319"/>
      <c r="KSK126" s="319"/>
      <c r="KSL126" s="319"/>
      <c r="KSM126" s="319"/>
      <c r="KSN126" s="319"/>
      <c r="KSO126" s="319"/>
      <c r="KSP126" s="319"/>
      <c r="KSQ126" s="319"/>
      <c r="KSR126" s="319"/>
      <c r="KSS126" s="319"/>
      <c r="KST126" s="319"/>
      <c r="KSU126" s="319"/>
      <c r="KSV126" s="319"/>
      <c r="KSW126" s="319"/>
      <c r="KSX126" s="319"/>
      <c r="KSY126" s="319"/>
      <c r="KSZ126" s="319"/>
      <c r="KTA126" s="319"/>
      <c r="KTB126" s="319"/>
      <c r="KTC126" s="319"/>
      <c r="KTD126" s="319"/>
      <c r="KTE126" s="319"/>
      <c r="KTF126" s="319"/>
      <c r="KTG126" s="319"/>
      <c r="KTH126" s="319"/>
      <c r="KTI126" s="319"/>
      <c r="KTJ126" s="319"/>
      <c r="KTK126" s="319"/>
      <c r="KTL126" s="319"/>
      <c r="KTM126" s="319"/>
      <c r="KTN126" s="319"/>
      <c r="KTO126" s="319"/>
      <c r="KTP126" s="319"/>
      <c r="KTQ126" s="319"/>
      <c r="KTR126" s="319"/>
      <c r="KTS126" s="319"/>
      <c r="KTT126" s="319"/>
      <c r="KTU126" s="319"/>
      <c r="KTV126" s="319"/>
      <c r="KTW126" s="319"/>
      <c r="KTX126" s="319"/>
      <c r="KTY126" s="319"/>
      <c r="KTZ126" s="319"/>
      <c r="KUA126" s="319"/>
      <c r="KUB126" s="319"/>
      <c r="KUC126" s="319"/>
      <c r="KUD126" s="319"/>
      <c r="KUE126" s="319"/>
      <c r="KUF126" s="319"/>
      <c r="KUG126" s="319"/>
      <c r="KUH126" s="319"/>
      <c r="KUI126" s="319"/>
      <c r="KUJ126" s="319"/>
      <c r="KUK126" s="319"/>
      <c r="KUL126" s="319"/>
      <c r="KUM126" s="319"/>
      <c r="KUN126" s="319"/>
      <c r="KUO126" s="319"/>
      <c r="KUP126" s="319"/>
      <c r="KUQ126" s="319"/>
      <c r="KUR126" s="319"/>
      <c r="KUS126" s="319"/>
      <c r="KUT126" s="319"/>
      <c r="KUU126" s="319"/>
      <c r="KUV126" s="319"/>
      <c r="KUW126" s="319"/>
      <c r="KUX126" s="319"/>
      <c r="KUY126" s="319"/>
      <c r="KUZ126" s="319"/>
      <c r="KVA126" s="319"/>
      <c r="KVB126" s="319"/>
      <c r="KVC126" s="319"/>
      <c r="KVD126" s="319"/>
      <c r="KVE126" s="319"/>
      <c r="KVF126" s="319"/>
      <c r="KVG126" s="319"/>
      <c r="KVH126" s="319"/>
      <c r="KVI126" s="319"/>
      <c r="KVJ126" s="319"/>
      <c r="KVK126" s="319"/>
      <c r="KVL126" s="319"/>
      <c r="KVM126" s="319"/>
      <c r="KVN126" s="319"/>
      <c r="KVO126" s="319"/>
      <c r="KVP126" s="319"/>
      <c r="KVQ126" s="319"/>
      <c r="KVR126" s="319"/>
      <c r="KVS126" s="319"/>
      <c r="KVT126" s="319"/>
      <c r="KVU126" s="319"/>
      <c r="KVV126" s="319"/>
      <c r="KVW126" s="319"/>
      <c r="KVX126" s="319"/>
      <c r="KVY126" s="319"/>
      <c r="KVZ126" s="319"/>
      <c r="KWA126" s="319"/>
      <c r="KWB126" s="319"/>
      <c r="KWC126" s="319"/>
      <c r="KWD126" s="319"/>
      <c r="KWE126" s="319"/>
      <c r="KWF126" s="319"/>
      <c r="KWG126" s="319"/>
      <c r="KWH126" s="319"/>
      <c r="KWI126" s="319"/>
      <c r="KWJ126" s="319"/>
      <c r="KWK126" s="319"/>
      <c r="KWL126" s="319"/>
      <c r="KWM126" s="319"/>
      <c r="KWN126" s="319"/>
      <c r="KWO126" s="319"/>
      <c r="KWP126" s="319"/>
      <c r="KWQ126" s="319"/>
      <c r="KWR126" s="319"/>
      <c r="KWS126" s="319"/>
      <c r="KWT126" s="319"/>
      <c r="KWU126" s="319"/>
      <c r="KWV126" s="319"/>
      <c r="KWW126" s="319"/>
      <c r="KWX126" s="319"/>
      <c r="KWY126" s="319"/>
      <c r="KWZ126" s="319"/>
      <c r="KXA126" s="319"/>
      <c r="KXB126" s="319"/>
      <c r="KXC126" s="319"/>
      <c r="KXD126" s="319"/>
      <c r="KXE126" s="319"/>
      <c r="KXF126" s="319"/>
      <c r="KXG126" s="319"/>
      <c r="KXH126" s="319"/>
      <c r="KXI126" s="319"/>
      <c r="KXJ126" s="319"/>
      <c r="KXK126" s="319"/>
      <c r="KXL126" s="319"/>
      <c r="KXM126" s="319"/>
      <c r="KXN126" s="319"/>
      <c r="KXO126" s="319"/>
      <c r="KXP126" s="319"/>
      <c r="KXQ126" s="319"/>
      <c r="KXR126" s="319"/>
      <c r="KXS126" s="319"/>
      <c r="KXT126" s="319"/>
      <c r="KXU126" s="319"/>
      <c r="KXV126" s="319"/>
      <c r="KXW126" s="319"/>
      <c r="KXX126" s="319"/>
      <c r="KXY126" s="319"/>
      <c r="KXZ126" s="319"/>
      <c r="KYA126" s="319"/>
      <c r="KYB126" s="319"/>
      <c r="KYC126" s="319"/>
      <c r="KYD126" s="319"/>
      <c r="KYE126" s="319"/>
      <c r="KYF126" s="319"/>
      <c r="KYG126" s="319"/>
      <c r="KYH126" s="319"/>
      <c r="KYI126" s="319"/>
      <c r="KYJ126" s="319"/>
      <c r="KYK126" s="319"/>
      <c r="KYL126" s="319"/>
      <c r="KYM126" s="319"/>
      <c r="KYN126" s="319"/>
      <c r="KYO126" s="319"/>
      <c r="KYP126" s="319"/>
      <c r="KYQ126" s="319"/>
      <c r="KYR126" s="319"/>
      <c r="KYS126" s="319"/>
      <c r="KYT126" s="319"/>
      <c r="KYU126" s="319"/>
      <c r="KYV126" s="319"/>
      <c r="KYW126" s="319"/>
      <c r="KYX126" s="319"/>
      <c r="KYY126" s="319"/>
      <c r="KYZ126" s="319"/>
      <c r="KZA126" s="319"/>
      <c r="KZB126" s="319"/>
      <c r="KZC126" s="319"/>
      <c r="KZD126" s="319"/>
      <c r="KZE126" s="319"/>
      <c r="KZF126" s="319"/>
      <c r="KZG126" s="319"/>
      <c r="KZH126" s="319"/>
      <c r="KZI126" s="319"/>
      <c r="KZJ126" s="319"/>
      <c r="KZK126" s="319"/>
      <c r="KZL126" s="319"/>
      <c r="KZM126" s="319"/>
      <c r="KZN126" s="319"/>
      <c r="KZO126" s="319"/>
      <c r="KZP126" s="319"/>
      <c r="KZQ126" s="319"/>
      <c r="KZR126" s="319"/>
      <c r="KZS126" s="319"/>
      <c r="KZT126" s="319"/>
      <c r="KZU126" s="319"/>
      <c r="KZV126" s="319"/>
      <c r="KZW126" s="319"/>
      <c r="KZX126" s="319"/>
      <c r="KZY126" s="319"/>
      <c r="KZZ126" s="319"/>
      <c r="LAA126" s="319"/>
      <c r="LAB126" s="319"/>
      <c r="LAC126" s="319"/>
      <c r="LAD126" s="319"/>
      <c r="LAE126" s="319"/>
      <c r="LAF126" s="319"/>
      <c r="LAG126" s="319"/>
      <c r="LAH126" s="319"/>
      <c r="LAI126" s="319"/>
      <c r="LAJ126" s="319"/>
      <c r="LAK126" s="319"/>
      <c r="LAL126" s="319"/>
      <c r="LAM126" s="319"/>
      <c r="LAN126" s="319"/>
      <c r="LAO126" s="319"/>
      <c r="LAP126" s="319"/>
      <c r="LAQ126" s="319"/>
      <c r="LAR126" s="319"/>
      <c r="LAS126" s="319"/>
      <c r="LAT126" s="319"/>
      <c r="LAU126" s="319"/>
      <c r="LAV126" s="319"/>
      <c r="LAW126" s="319"/>
      <c r="LAX126" s="319"/>
      <c r="LAY126" s="319"/>
      <c r="LAZ126" s="319"/>
      <c r="LBA126" s="319"/>
      <c r="LBB126" s="319"/>
      <c r="LBC126" s="319"/>
      <c r="LBD126" s="319"/>
      <c r="LBE126" s="319"/>
      <c r="LBF126" s="319"/>
      <c r="LBG126" s="319"/>
      <c r="LBH126" s="319"/>
      <c r="LBI126" s="319"/>
      <c r="LBJ126" s="319"/>
      <c r="LBK126" s="319"/>
      <c r="LBL126" s="319"/>
      <c r="LBM126" s="319"/>
      <c r="LBN126" s="319"/>
      <c r="LBO126" s="319"/>
      <c r="LBP126" s="319"/>
      <c r="LBQ126" s="319"/>
      <c r="LBR126" s="319"/>
      <c r="LBS126" s="319"/>
      <c r="LBT126" s="319"/>
      <c r="LBU126" s="319"/>
      <c r="LBV126" s="319"/>
      <c r="LBW126" s="319"/>
      <c r="LBX126" s="319"/>
      <c r="LBY126" s="319"/>
      <c r="LBZ126" s="319"/>
      <c r="LCA126" s="319"/>
      <c r="LCB126" s="319"/>
      <c r="LCC126" s="319"/>
      <c r="LCD126" s="319"/>
      <c r="LCE126" s="319"/>
      <c r="LCF126" s="319"/>
      <c r="LCG126" s="319"/>
      <c r="LCH126" s="319"/>
      <c r="LCI126" s="319"/>
      <c r="LCJ126" s="319"/>
      <c r="LCK126" s="319"/>
      <c r="LCL126" s="319"/>
      <c r="LCM126" s="319"/>
      <c r="LCN126" s="319"/>
      <c r="LCO126" s="319"/>
      <c r="LCP126" s="319"/>
      <c r="LCQ126" s="319"/>
      <c r="LCR126" s="319"/>
      <c r="LCS126" s="319"/>
      <c r="LCT126" s="319"/>
      <c r="LCU126" s="319"/>
      <c r="LCV126" s="319"/>
      <c r="LCW126" s="319"/>
      <c r="LCX126" s="319"/>
      <c r="LCY126" s="319"/>
      <c r="LCZ126" s="319"/>
      <c r="LDA126" s="319"/>
      <c r="LDB126" s="319"/>
      <c r="LDC126" s="319"/>
      <c r="LDD126" s="319"/>
      <c r="LDE126" s="319"/>
      <c r="LDF126" s="319"/>
      <c r="LDG126" s="319"/>
      <c r="LDH126" s="319"/>
      <c r="LDI126" s="319"/>
      <c r="LDJ126" s="319"/>
      <c r="LDK126" s="319"/>
      <c r="LDL126" s="319"/>
      <c r="LDM126" s="319"/>
      <c r="LDN126" s="319"/>
      <c r="LDO126" s="319"/>
      <c r="LDP126" s="319"/>
      <c r="LDQ126" s="319"/>
      <c r="LDR126" s="319"/>
      <c r="LDS126" s="319"/>
      <c r="LDT126" s="319"/>
      <c r="LDU126" s="319"/>
      <c r="LDV126" s="319"/>
      <c r="LDW126" s="319"/>
      <c r="LDX126" s="319"/>
      <c r="LDY126" s="319"/>
      <c r="LDZ126" s="319"/>
      <c r="LEA126" s="319"/>
      <c r="LEB126" s="319"/>
      <c r="LEC126" s="319"/>
      <c r="LED126" s="319"/>
      <c r="LEE126" s="319"/>
      <c r="LEF126" s="319"/>
      <c r="LEG126" s="319"/>
      <c r="LEH126" s="319"/>
      <c r="LEI126" s="319"/>
      <c r="LEJ126" s="319"/>
      <c r="LEK126" s="319"/>
      <c r="LEL126" s="319"/>
      <c r="LEM126" s="319"/>
      <c r="LEN126" s="319"/>
      <c r="LEO126" s="319"/>
      <c r="LEP126" s="319"/>
      <c r="LEQ126" s="319"/>
      <c r="LER126" s="319"/>
      <c r="LES126" s="319"/>
      <c r="LET126" s="319"/>
      <c r="LEU126" s="319"/>
      <c r="LEV126" s="319"/>
      <c r="LEW126" s="319"/>
      <c r="LEX126" s="319"/>
      <c r="LEY126" s="319"/>
      <c r="LEZ126" s="319"/>
      <c r="LFA126" s="319"/>
      <c r="LFB126" s="319"/>
      <c r="LFC126" s="319"/>
      <c r="LFD126" s="319"/>
      <c r="LFE126" s="319"/>
      <c r="LFF126" s="319"/>
      <c r="LFG126" s="319"/>
      <c r="LFH126" s="319"/>
      <c r="LFI126" s="319"/>
      <c r="LFJ126" s="319"/>
      <c r="LFK126" s="319"/>
      <c r="LFL126" s="319"/>
      <c r="LFM126" s="319"/>
      <c r="LFN126" s="319"/>
      <c r="LFO126" s="319"/>
      <c r="LFP126" s="319"/>
      <c r="LFQ126" s="319"/>
      <c r="LFR126" s="319"/>
      <c r="LFS126" s="319"/>
      <c r="LFT126" s="319"/>
      <c r="LFU126" s="319"/>
      <c r="LFV126" s="319"/>
      <c r="LFW126" s="319"/>
      <c r="LFX126" s="319"/>
      <c r="LFY126" s="319"/>
      <c r="LFZ126" s="319"/>
      <c r="LGA126" s="319"/>
      <c r="LGB126" s="319"/>
      <c r="LGC126" s="319"/>
      <c r="LGD126" s="319"/>
      <c r="LGE126" s="319"/>
      <c r="LGF126" s="319"/>
      <c r="LGG126" s="319"/>
      <c r="LGH126" s="319"/>
      <c r="LGI126" s="319"/>
      <c r="LGJ126" s="319"/>
      <c r="LGK126" s="319"/>
      <c r="LGL126" s="319"/>
      <c r="LGM126" s="319"/>
      <c r="LGN126" s="319"/>
      <c r="LGO126" s="319"/>
      <c r="LGP126" s="319"/>
      <c r="LGQ126" s="319"/>
      <c r="LGR126" s="319"/>
      <c r="LGS126" s="319"/>
      <c r="LGT126" s="319"/>
      <c r="LGU126" s="319"/>
      <c r="LGV126" s="319"/>
      <c r="LGW126" s="319"/>
      <c r="LGX126" s="319"/>
      <c r="LGY126" s="319"/>
      <c r="LGZ126" s="319"/>
      <c r="LHA126" s="319"/>
      <c r="LHB126" s="319"/>
      <c r="LHC126" s="319"/>
      <c r="LHD126" s="319"/>
      <c r="LHE126" s="319"/>
      <c r="LHF126" s="319"/>
      <c r="LHG126" s="319"/>
      <c r="LHH126" s="319"/>
      <c r="LHI126" s="319"/>
      <c r="LHJ126" s="319"/>
      <c r="LHK126" s="319"/>
      <c r="LHL126" s="319"/>
      <c r="LHM126" s="319"/>
      <c r="LHN126" s="319"/>
      <c r="LHO126" s="319"/>
      <c r="LHP126" s="319"/>
      <c r="LHQ126" s="319"/>
      <c r="LHR126" s="319"/>
      <c r="LHS126" s="319"/>
      <c r="LHT126" s="319"/>
      <c r="LHU126" s="319"/>
      <c r="LHV126" s="319"/>
      <c r="LHW126" s="319"/>
      <c r="LHX126" s="319"/>
      <c r="LHY126" s="319"/>
      <c r="LHZ126" s="319"/>
      <c r="LIA126" s="319"/>
      <c r="LIB126" s="319"/>
      <c r="LIC126" s="319"/>
      <c r="LID126" s="319"/>
      <c r="LIE126" s="319"/>
      <c r="LIF126" s="319"/>
      <c r="LIG126" s="319"/>
      <c r="LIH126" s="319"/>
      <c r="LII126" s="319"/>
      <c r="LIJ126" s="319"/>
      <c r="LIK126" s="319"/>
      <c r="LIL126" s="319"/>
      <c r="LIM126" s="319"/>
      <c r="LIN126" s="319"/>
      <c r="LIO126" s="319"/>
      <c r="LIP126" s="319"/>
      <c r="LIQ126" s="319"/>
      <c r="LIR126" s="319"/>
      <c r="LIS126" s="319"/>
      <c r="LIT126" s="319"/>
      <c r="LIU126" s="319"/>
      <c r="LIV126" s="319"/>
      <c r="LIW126" s="319"/>
      <c r="LIX126" s="319"/>
      <c r="LIY126" s="319"/>
      <c r="LIZ126" s="319"/>
      <c r="LJA126" s="319"/>
      <c r="LJB126" s="319"/>
      <c r="LJC126" s="319"/>
      <c r="LJD126" s="319"/>
      <c r="LJE126" s="319"/>
      <c r="LJF126" s="319"/>
      <c r="LJG126" s="319"/>
      <c r="LJH126" s="319"/>
      <c r="LJI126" s="319"/>
      <c r="LJJ126" s="319"/>
      <c r="LJK126" s="319"/>
      <c r="LJL126" s="319"/>
      <c r="LJM126" s="319"/>
      <c r="LJN126" s="319"/>
      <c r="LJO126" s="319"/>
      <c r="LJP126" s="319"/>
      <c r="LJQ126" s="319"/>
      <c r="LJR126" s="319"/>
      <c r="LJS126" s="319"/>
      <c r="LJT126" s="319"/>
      <c r="LJU126" s="319"/>
      <c r="LJV126" s="319"/>
      <c r="LJW126" s="319"/>
      <c r="LJX126" s="319"/>
      <c r="LJY126" s="319"/>
      <c r="LJZ126" s="319"/>
      <c r="LKA126" s="319"/>
      <c r="LKB126" s="319"/>
      <c r="LKC126" s="319"/>
      <c r="LKD126" s="319"/>
      <c r="LKE126" s="319"/>
      <c r="LKF126" s="319"/>
      <c r="LKG126" s="319"/>
      <c r="LKH126" s="319"/>
      <c r="LKI126" s="319"/>
      <c r="LKJ126" s="319"/>
      <c r="LKK126" s="319"/>
      <c r="LKL126" s="319"/>
      <c r="LKM126" s="319"/>
      <c r="LKN126" s="319"/>
      <c r="LKO126" s="319"/>
      <c r="LKP126" s="319"/>
      <c r="LKQ126" s="319"/>
      <c r="LKR126" s="319"/>
      <c r="LKS126" s="319"/>
      <c r="LKT126" s="319"/>
      <c r="LKU126" s="319"/>
      <c r="LKV126" s="319"/>
      <c r="LKW126" s="319"/>
      <c r="LKX126" s="319"/>
      <c r="LKY126" s="319"/>
      <c r="LKZ126" s="319"/>
      <c r="LLA126" s="319"/>
      <c r="LLB126" s="319"/>
      <c r="LLC126" s="319"/>
      <c r="LLD126" s="319"/>
      <c r="LLE126" s="319"/>
      <c r="LLF126" s="319"/>
      <c r="LLG126" s="319"/>
      <c r="LLH126" s="319"/>
      <c r="LLI126" s="319"/>
      <c r="LLJ126" s="319"/>
      <c r="LLK126" s="319"/>
      <c r="LLL126" s="319"/>
      <c r="LLM126" s="319"/>
      <c r="LLN126" s="319"/>
      <c r="LLO126" s="319"/>
      <c r="LLP126" s="319"/>
      <c r="LLQ126" s="319"/>
      <c r="LLR126" s="319"/>
      <c r="LLS126" s="319"/>
      <c r="LLT126" s="319"/>
      <c r="LLU126" s="319"/>
      <c r="LLV126" s="319"/>
      <c r="LLW126" s="319"/>
      <c r="LLX126" s="319"/>
      <c r="LLY126" s="319"/>
      <c r="LLZ126" s="319"/>
      <c r="LMA126" s="319"/>
      <c r="LMB126" s="319"/>
      <c r="LMC126" s="319"/>
      <c r="LMD126" s="319"/>
      <c r="LME126" s="319"/>
      <c r="LMF126" s="319"/>
      <c r="LMG126" s="319"/>
      <c r="LMH126" s="319"/>
      <c r="LMI126" s="319"/>
      <c r="LMJ126" s="319"/>
      <c r="LMK126" s="319"/>
      <c r="LML126" s="319"/>
      <c r="LMM126" s="319"/>
      <c r="LMN126" s="319"/>
      <c r="LMO126" s="319"/>
      <c r="LMP126" s="319"/>
      <c r="LMQ126" s="319"/>
      <c r="LMR126" s="319"/>
      <c r="LMS126" s="319"/>
      <c r="LMT126" s="319"/>
      <c r="LMU126" s="319"/>
      <c r="LMV126" s="319"/>
      <c r="LMW126" s="319"/>
      <c r="LMX126" s="319"/>
      <c r="LMY126" s="319"/>
      <c r="LMZ126" s="319"/>
      <c r="LNA126" s="319"/>
      <c r="LNB126" s="319"/>
      <c r="LNC126" s="319"/>
      <c r="LND126" s="319"/>
      <c r="LNE126" s="319"/>
      <c r="LNF126" s="319"/>
      <c r="LNG126" s="319"/>
      <c r="LNH126" s="319"/>
      <c r="LNI126" s="319"/>
      <c r="LNJ126" s="319"/>
      <c r="LNK126" s="319"/>
      <c r="LNL126" s="319"/>
      <c r="LNM126" s="319"/>
      <c r="LNN126" s="319"/>
      <c r="LNO126" s="319"/>
      <c r="LNP126" s="319"/>
      <c r="LNQ126" s="319"/>
      <c r="LNR126" s="319"/>
      <c r="LNS126" s="319"/>
      <c r="LNT126" s="319"/>
      <c r="LNU126" s="319"/>
      <c r="LNV126" s="319"/>
      <c r="LNW126" s="319"/>
      <c r="LNX126" s="319"/>
      <c r="LNY126" s="319"/>
      <c r="LNZ126" s="319"/>
      <c r="LOA126" s="319"/>
      <c r="LOB126" s="319"/>
      <c r="LOC126" s="319"/>
      <c r="LOD126" s="319"/>
      <c r="LOE126" s="319"/>
      <c r="LOF126" s="319"/>
      <c r="LOG126" s="319"/>
      <c r="LOH126" s="319"/>
      <c r="LOI126" s="319"/>
      <c r="LOJ126" s="319"/>
      <c r="LOK126" s="319"/>
      <c r="LOL126" s="319"/>
      <c r="LOM126" s="319"/>
      <c r="LON126" s="319"/>
      <c r="LOO126" s="319"/>
      <c r="LOP126" s="319"/>
      <c r="LOQ126" s="319"/>
      <c r="LOR126" s="319"/>
      <c r="LOS126" s="319"/>
      <c r="LOT126" s="319"/>
      <c r="LOU126" s="319"/>
      <c r="LOV126" s="319"/>
      <c r="LOW126" s="319"/>
      <c r="LOX126" s="319"/>
      <c r="LOY126" s="319"/>
      <c r="LOZ126" s="319"/>
      <c r="LPA126" s="319"/>
      <c r="LPB126" s="319"/>
      <c r="LPC126" s="319"/>
      <c r="LPD126" s="319"/>
      <c r="LPE126" s="319"/>
      <c r="LPF126" s="319"/>
      <c r="LPG126" s="319"/>
      <c r="LPH126" s="319"/>
      <c r="LPI126" s="319"/>
      <c r="LPJ126" s="319"/>
      <c r="LPK126" s="319"/>
      <c r="LPL126" s="319"/>
      <c r="LPM126" s="319"/>
      <c r="LPN126" s="319"/>
      <c r="LPO126" s="319"/>
      <c r="LPP126" s="319"/>
      <c r="LPQ126" s="319"/>
      <c r="LPR126" s="319"/>
      <c r="LPS126" s="319"/>
      <c r="LPT126" s="319"/>
      <c r="LPU126" s="319"/>
      <c r="LPV126" s="319"/>
      <c r="LPW126" s="319"/>
      <c r="LPX126" s="319"/>
      <c r="LPY126" s="319"/>
      <c r="LPZ126" s="319"/>
      <c r="LQA126" s="319"/>
      <c r="LQB126" s="319"/>
      <c r="LQC126" s="319"/>
      <c r="LQD126" s="319"/>
      <c r="LQE126" s="319"/>
      <c r="LQF126" s="319"/>
      <c r="LQG126" s="319"/>
      <c r="LQH126" s="319"/>
      <c r="LQI126" s="319"/>
      <c r="LQJ126" s="319"/>
      <c r="LQK126" s="319"/>
      <c r="LQL126" s="319"/>
      <c r="LQM126" s="319"/>
      <c r="LQN126" s="319"/>
      <c r="LQO126" s="319"/>
      <c r="LQP126" s="319"/>
      <c r="LQQ126" s="319"/>
      <c r="LQR126" s="319"/>
      <c r="LQS126" s="319"/>
      <c r="LQT126" s="319"/>
      <c r="LQU126" s="319"/>
      <c r="LQV126" s="319"/>
      <c r="LQW126" s="319"/>
      <c r="LQX126" s="319"/>
      <c r="LQY126" s="319"/>
      <c r="LQZ126" s="319"/>
      <c r="LRA126" s="319"/>
      <c r="LRB126" s="319"/>
      <c r="LRC126" s="319"/>
      <c r="LRD126" s="319"/>
      <c r="LRE126" s="319"/>
      <c r="LRF126" s="319"/>
      <c r="LRG126" s="319"/>
      <c r="LRH126" s="319"/>
      <c r="LRI126" s="319"/>
      <c r="LRJ126" s="319"/>
      <c r="LRK126" s="319"/>
      <c r="LRL126" s="319"/>
      <c r="LRM126" s="319"/>
      <c r="LRN126" s="319"/>
      <c r="LRO126" s="319"/>
      <c r="LRP126" s="319"/>
      <c r="LRQ126" s="319"/>
      <c r="LRR126" s="319"/>
      <c r="LRS126" s="319"/>
      <c r="LRT126" s="319"/>
      <c r="LRU126" s="319"/>
      <c r="LRV126" s="319"/>
      <c r="LRW126" s="319"/>
      <c r="LRX126" s="319"/>
      <c r="LRY126" s="319"/>
      <c r="LRZ126" s="319"/>
      <c r="LSA126" s="319"/>
      <c r="LSB126" s="319"/>
      <c r="LSC126" s="319"/>
      <c r="LSD126" s="319"/>
      <c r="LSE126" s="319"/>
      <c r="LSF126" s="319"/>
      <c r="LSG126" s="319"/>
      <c r="LSH126" s="319"/>
      <c r="LSI126" s="319"/>
      <c r="LSJ126" s="319"/>
      <c r="LSK126" s="319"/>
      <c r="LSL126" s="319"/>
      <c r="LSM126" s="319"/>
      <c r="LSN126" s="319"/>
      <c r="LSO126" s="319"/>
      <c r="LSP126" s="319"/>
      <c r="LSQ126" s="319"/>
      <c r="LSR126" s="319"/>
      <c r="LSS126" s="319"/>
      <c r="LST126" s="319"/>
      <c r="LSU126" s="319"/>
      <c r="LSV126" s="319"/>
      <c r="LSW126" s="319"/>
      <c r="LSX126" s="319"/>
      <c r="LSY126" s="319"/>
      <c r="LSZ126" s="319"/>
      <c r="LTA126" s="319"/>
      <c r="LTB126" s="319"/>
      <c r="LTC126" s="319"/>
      <c r="LTD126" s="319"/>
      <c r="LTE126" s="319"/>
      <c r="LTF126" s="319"/>
      <c r="LTG126" s="319"/>
      <c r="LTH126" s="319"/>
      <c r="LTI126" s="319"/>
      <c r="LTJ126" s="319"/>
      <c r="LTK126" s="319"/>
      <c r="LTL126" s="319"/>
      <c r="LTM126" s="319"/>
      <c r="LTN126" s="319"/>
      <c r="LTO126" s="319"/>
      <c r="LTP126" s="319"/>
      <c r="LTQ126" s="319"/>
      <c r="LTR126" s="319"/>
      <c r="LTS126" s="319"/>
      <c r="LTT126" s="319"/>
      <c r="LTU126" s="319"/>
      <c r="LTV126" s="319"/>
      <c r="LTW126" s="319"/>
      <c r="LTX126" s="319"/>
      <c r="LTY126" s="319"/>
      <c r="LTZ126" s="319"/>
      <c r="LUA126" s="319"/>
      <c r="LUB126" s="319"/>
      <c r="LUC126" s="319"/>
      <c r="LUD126" s="319"/>
      <c r="LUE126" s="319"/>
      <c r="LUF126" s="319"/>
      <c r="LUG126" s="319"/>
      <c r="LUH126" s="319"/>
      <c r="LUI126" s="319"/>
      <c r="LUJ126" s="319"/>
      <c r="LUK126" s="319"/>
      <c r="LUL126" s="319"/>
      <c r="LUM126" s="319"/>
      <c r="LUN126" s="319"/>
      <c r="LUO126" s="319"/>
      <c r="LUP126" s="319"/>
      <c r="LUQ126" s="319"/>
      <c r="LUR126" s="319"/>
      <c r="LUS126" s="319"/>
      <c r="LUT126" s="319"/>
      <c r="LUU126" s="319"/>
      <c r="LUV126" s="319"/>
      <c r="LUW126" s="319"/>
      <c r="LUX126" s="319"/>
      <c r="LUY126" s="319"/>
      <c r="LUZ126" s="319"/>
      <c r="LVA126" s="319"/>
      <c r="LVB126" s="319"/>
      <c r="LVC126" s="319"/>
      <c r="LVD126" s="319"/>
      <c r="LVE126" s="319"/>
      <c r="LVF126" s="319"/>
      <c r="LVG126" s="319"/>
      <c r="LVH126" s="319"/>
      <c r="LVI126" s="319"/>
      <c r="LVJ126" s="319"/>
      <c r="LVK126" s="319"/>
      <c r="LVL126" s="319"/>
      <c r="LVM126" s="319"/>
      <c r="LVN126" s="319"/>
      <c r="LVO126" s="319"/>
      <c r="LVP126" s="319"/>
      <c r="LVQ126" s="319"/>
      <c r="LVR126" s="319"/>
      <c r="LVS126" s="319"/>
      <c r="LVT126" s="319"/>
      <c r="LVU126" s="319"/>
      <c r="LVV126" s="319"/>
      <c r="LVW126" s="319"/>
      <c r="LVX126" s="319"/>
      <c r="LVY126" s="319"/>
      <c r="LVZ126" s="319"/>
      <c r="LWA126" s="319"/>
      <c r="LWB126" s="319"/>
      <c r="LWC126" s="319"/>
      <c r="LWD126" s="319"/>
      <c r="LWE126" s="319"/>
      <c r="LWF126" s="319"/>
      <c r="LWG126" s="319"/>
      <c r="LWH126" s="319"/>
      <c r="LWI126" s="319"/>
      <c r="LWJ126" s="319"/>
      <c r="LWK126" s="319"/>
      <c r="LWL126" s="319"/>
      <c r="LWM126" s="319"/>
      <c r="LWN126" s="319"/>
      <c r="LWO126" s="319"/>
      <c r="LWP126" s="319"/>
      <c r="LWQ126" s="319"/>
      <c r="LWR126" s="319"/>
      <c r="LWS126" s="319"/>
      <c r="LWT126" s="319"/>
      <c r="LWU126" s="319"/>
      <c r="LWV126" s="319"/>
      <c r="LWW126" s="319"/>
      <c r="LWX126" s="319"/>
      <c r="LWY126" s="319"/>
      <c r="LWZ126" s="319"/>
      <c r="LXA126" s="319"/>
      <c r="LXB126" s="319"/>
      <c r="LXC126" s="319"/>
      <c r="LXD126" s="319"/>
      <c r="LXE126" s="319"/>
      <c r="LXF126" s="319"/>
      <c r="LXG126" s="319"/>
      <c r="LXH126" s="319"/>
      <c r="LXI126" s="319"/>
      <c r="LXJ126" s="319"/>
      <c r="LXK126" s="319"/>
      <c r="LXL126" s="319"/>
      <c r="LXM126" s="319"/>
      <c r="LXN126" s="319"/>
      <c r="LXO126" s="319"/>
      <c r="LXP126" s="319"/>
      <c r="LXQ126" s="319"/>
      <c r="LXR126" s="319"/>
      <c r="LXS126" s="319"/>
      <c r="LXT126" s="319"/>
      <c r="LXU126" s="319"/>
      <c r="LXV126" s="319"/>
      <c r="LXW126" s="319"/>
      <c r="LXX126" s="319"/>
      <c r="LXY126" s="319"/>
      <c r="LXZ126" s="319"/>
      <c r="LYA126" s="319"/>
      <c r="LYB126" s="319"/>
      <c r="LYC126" s="319"/>
      <c r="LYD126" s="319"/>
      <c r="LYE126" s="319"/>
      <c r="LYF126" s="319"/>
      <c r="LYG126" s="319"/>
      <c r="LYH126" s="319"/>
      <c r="LYI126" s="319"/>
      <c r="LYJ126" s="319"/>
      <c r="LYK126" s="319"/>
      <c r="LYL126" s="319"/>
      <c r="LYM126" s="319"/>
      <c r="LYN126" s="319"/>
      <c r="LYO126" s="319"/>
      <c r="LYP126" s="319"/>
      <c r="LYQ126" s="319"/>
      <c r="LYR126" s="319"/>
      <c r="LYS126" s="319"/>
      <c r="LYT126" s="319"/>
      <c r="LYU126" s="319"/>
      <c r="LYV126" s="319"/>
      <c r="LYW126" s="319"/>
      <c r="LYX126" s="319"/>
      <c r="LYY126" s="319"/>
      <c r="LYZ126" s="319"/>
      <c r="LZA126" s="319"/>
      <c r="LZB126" s="319"/>
      <c r="LZC126" s="319"/>
      <c r="LZD126" s="319"/>
      <c r="LZE126" s="319"/>
      <c r="LZF126" s="319"/>
      <c r="LZG126" s="319"/>
      <c r="LZH126" s="319"/>
      <c r="LZI126" s="319"/>
      <c r="LZJ126" s="319"/>
      <c r="LZK126" s="319"/>
      <c r="LZL126" s="319"/>
      <c r="LZM126" s="319"/>
      <c r="LZN126" s="319"/>
      <c r="LZO126" s="319"/>
      <c r="LZP126" s="319"/>
      <c r="LZQ126" s="319"/>
      <c r="LZR126" s="319"/>
      <c r="LZS126" s="319"/>
      <c r="LZT126" s="319"/>
      <c r="LZU126" s="319"/>
      <c r="LZV126" s="319"/>
      <c r="LZW126" s="319"/>
      <c r="LZX126" s="319"/>
      <c r="LZY126" s="319"/>
      <c r="LZZ126" s="319"/>
      <c r="MAA126" s="319"/>
      <c r="MAB126" s="319"/>
      <c r="MAC126" s="319"/>
      <c r="MAD126" s="319"/>
      <c r="MAE126" s="319"/>
      <c r="MAF126" s="319"/>
      <c r="MAG126" s="319"/>
      <c r="MAH126" s="319"/>
      <c r="MAI126" s="319"/>
      <c r="MAJ126" s="319"/>
      <c r="MAK126" s="319"/>
      <c r="MAL126" s="319"/>
      <c r="MAM126" s="319"/>
      <c r="MAN126" s="319"/>
      <c r="MAO126" s="319"/>
      <c r="MAP126" s="319"/>
      <c r="MAQ126" s="319"/>
      <c r="MAR126" s="319"/>
      <c r="MAS126" s="319"/>
      <c r="MAT126" s="319"/>
      <c r="MAU126" s="319"/>
      <c r="MAV126" s="319"/>
      <c r="MAW126" s="319"/>
      <c r="MAX126" s="319"/>
      <c r="MAY126" s="319"/>
      <c r="MAZ126" s="319"/>
      <c r="MBA126" s="319"/>
      <c r="MBB126" s="319"/>
      <c r="MBC126" s="319"/>
      <c r="MBD126" s="319"/>
      <c r="MBE126" s="319"/>
      <c r="MBF126" s="319"/>
      <c r="MBG126" s="319"/>
      <c r="MBH126" s="319"/>
      <c r="MBI126" s="319"/>
      <c r="MBJ126" s="319"/>
      <c r="MBK126" s="319"/>
      <c r="MBL126" s="319"/>
      <c r="MBM126" s="319"/>
      <c r="MBN126" s="319"/>
      <c r="MBO126" s="319"/>
      <c r="MBP126" s="319"/>
      <c r="MBQ126" s="319"/>
      <c r="MBR126" s="319"/>
      <c r="MBS126" s="319"/>
      <c r="MBT126" s="319"/>
      <c r="MBU126" s="319"/>
      <c r="MBV126" s="319"/>
      <c r="MBW126" s="319"/>
      <c r="MBX126" s="319"/>
      <c r="MBY126" s="319"/>
      <c r="MBZ126" s="319"/>
      <c r="MCA126" s="319"/>
      <c r="MCB126" s="319"/>
      <c r="MCC126" s="319"/>
      <c r="MCD126" s="319"/>
      <c r="MCE126" s="319"/>
      <c r="MCF126" s="319"/>
      <c r="MCG126" s="319"/>
      <c r="MCH126" s="319"/>
      <c r="MCI126" s="319"/>
      <c r="MCJ126" s="319"/>
      <c r="MCK126" s="319"/>
      <c r="MCL126" s="319"/>
      <c r="MCM126" s="319"/>
      <c r="MCN126" s="319"/>
      <c r="MCO126" s="319"/>
      <c r="MCP126" s="319"/>
      <c r="MCQ126" s="319"/>
      <c r="MCR126" s="319"/>
      <c r="MCS126" s="319"/>
      <c r="MCT126" s="319"/>
      <c r="MCU126" s="319"/>
      <c r="MCV126" s="319"/>
      <c r="MCW126" s="319"/>
      <c r="MCX126" s="319"/>
      <c r="MCY126" s="319"/>
      <c r="MCZ126" s="319"/>
      <c r="MDA126" s="319"/>
      <c r="MDB126" s="319"/>
      <c r="MDC126" s="319"/>
      <c r="MDD126" s="319"/>
      <c r="MDE126" s="319"/>
      <c r="MDF126" s="319"/>
      <c r="MDG126" s="319"/>
      <c r="MDH126" s="319"/>
      <c r="MDI126" s="319"/>
      <c r="MDJ126" s="319"/>
      <c r="MDK126" s="319"/>
      <c r="MDL126" s="319"/>
      <c r="MDM126" s="319"/>
      <c r="MDN126" s="319"/>
      <c r="MDO126" s="319"/>
      <c r="MDP126" s="319"/>
      <c r="MDQ126" s="319"/>
      <c r="MDR126" s="319"/>
      <c r="MDS126" s="319"/>
      <c r="MDT126" s="319"/>
      <c r="MDU126" s="319"/>
      <c r="MDV126" s="319"/>
      <c r="MDW126" s="319"/>
      <c r="MDX126" s="319"/>
      <c r="MDY126" s="319"/>
      <c r="MDZ126" s="319"/>
      <c r="MEA126" s="319"/>
      <c r="MEB126" s="319"/>
      <c r="MEC126" s="319"/>
      <c r="MED126" s="319"/>
      <c r="MEE126" s="319"/>
      <c r="MEF126" s="319"/>
      <c r="MEG126" s="319"/>
      <c r="MEH126" s="319"/>
      <c r="MEI126" s="319"/>
      <c r="MEJ126" s="319"/>
      <c r="MEK126" s="319"/>
      <c r="MEL126" s="319"/>
      <c r="MEM126" s="319"/>
      <c r="MEN126" s="319"/>
      <c r="MEO126" s="319"/>
      <c r="MEP126" s="319"/>
      <c r="MEQ126" s="319"/>
      <c r="MER126" s="319"/>
      <c r="MES126" s="319"/>
      <c r="MET126" s="319"/>
      <c r="MEU126" s="319"/>
      <c r="MEV126" s="319"/>
      <c r="MEW126" s="319"/>
      <c r="MEX126" s="319"/>
      <c r="MEY126" s="319"/>
      <c r="MEZ126" s="319"/>
      <c r="MFA126" s="319"/>
      <c r="MFB126" s="319"/>
      <c r="MFC126" s="319"/>
      <c r="MFD126" s="319"/>
      <c r="MFE126" s="319"/>
      <c r="MFF126" s="319"/>
      <c r="MFG126" s="319"/>
      <c r="MFH126" s="319"/>
      <c r="MFI126" s="319"/>
      <c r="MFJ126" s="319"/>
      <c r="MFK126" s="319"/>
      <c r="MFL126" s="319"/>
      <c r="MFM126" s="319"/>
      <c r="MFN126" s="319"/>
      <c r="MFO126" s="319"/>
      <c r="MFP126" s="319"/>
      <c r="MFQ126" s="319"/>
      <c r="MFR126" s="319"/>
      <c r="MFS126" s="319"/>
      <c r="MFT126" s="319"/>
      <c r="MFU126" s="319"/>
      <c r="MFV126" s="319"/>
      <c r="MFW126" s="319"/>
      <c r="MFX126" s="319"/>
      <c r="MFY126" s="319"/>
      <c r="MFZ126" s="319"/>
      <c r="MGA126" s="319"/>
      <c r="MGB126" s="319"/>
      <c r="MGC126" s="319"/>
      <c r="MGD126" s="319"/>
      <c r="MGE126" s="319"/>
      <c r="MGF126" s="319"/>
      <c r="MGG126" s="319"/>
      <c r="MGH126" s="319"/>
      <c r="MGI126" s="319"/>
      <c r="MGJ126" s="319"/>
      <c r="MGK126" s="319"/>
      <c r="MGL126" s="319"/>
      <c r="MGM126" s="319"/>
      <c r="MGN126" s="319"/>
      <c r="MGO126" s="319"/>
      <c r="MGP126" s="319"/>
      <c r="MGQ126" s="319"/>
      <c r="MGR126" s="319"/>
      <c r="MGS126" s="319"/>
      <c r="MGT126" s="319"/>
      <c r="MGU126" s="319"/>
      <c r="MGV126" s="319"/>
      <c r="MGW126" s="319"/>
      <c r="MGX126" s="319"/>
      <c r="MGY126" s="319"/>
      <c r="MGZ126" s="319"/>
      <c r="MHA126" s="319"/>
      <c r="MHB126" s="319"/>
      <c r="MHC126" s="319"/>
      <c r="MHD126" s="319"/>
      <c r="MHE126" s="319"/>
      <c r="MHF126" s="319"/>
      <c r="MHG126" s="319"/>
      <c r="MHH126" s="319"/>
      <c r="MHI126" s="319"/>
      <c r="MHJ126" s="319"/>
      <c r="MHK126" s="319"/>
      <c r="MHL126" s="319"/>
      <c r="MHM126" s="319"/>
      <c r="MHN126" s="319"/>
      <c r="MHO126" s="319"/>
      <c r="MHP126" s="319"/>
      <c r="MHQ126" s="319"/>
      <c r="MHR126" s="319"/>
      <c r="MHS126" s="319"/>
      <c r="MHT126" s="319"/>
      <c r="MHU126" s="319"/>
      <c r="MHV126" s="319"/>
      <c r="MHW126" s="319"/>
      <c r="MHX126" s="319"/>
      <c r="MHY126" s="319"/>
      <c r="MHZ126" s="319"/>
      <c r="MIA126" s="319"/>
      <c r="MIB126" s="319"/>
      <c r="MIC126" s="319"/>
      <c r="MID126" s="319"/>
      <c r="MIE126" s="319"/>
      <c r="MIF126" s="319"/>
      <c r="MIG126" s="319"/>
      <c r="MIH126" s="319"/>
      <c r="MII126" s="319"/>
      <c r="MIJ126" s="319"/>
      <c r="MIK126" s="319"/>
      <c r="MIL126" s="319"/>
      <c r="MIM126" s="319"/>
      <c r="MIN126" s="319"/>
      <c r="MIO126" s="319"/>
      <c r="MIP126" s="319"/>
      <c r="MIQ126" s="319"/>
      <c r="MIR126" s="319"/>
      <c r="MIS126" s="319"/>
      <c r="MIT126" s="319"/>
      <c r="MIU126" s="319"/>
      <c r="MIV126" s="319"/>
      <c r="MIW126" s="319"/>
      <c r="MIX126" s="319"/>
      <c r="MIY126" s="319"/>
      <c r="MIZ126" s="319"/>
      <c r="MJA126" s="319"/>
      <c r="MJB126" s="319"/>
      <c r="MJC126" s="319"/>
      <c r="MJD126" s="319"/>
      <c r="MJE126" s="319"/>
      <c r="MJF126" s="319"/>
      <c r="MJG126" s="319"/>
      <c r="MJH126" s="319"/>
      <c r="MJI126" s="319"/>
      <c r="MJJ126" s="319"/>
      <c r="MJK126" s="319"/>
      <c r="MJL126" s="319"/>
      <c r="MJM126" s="319"/>
      <c r="MJN126" s="319"/>
      <c r="MJO126" s="319"/>
      <c r="MJP126" s="319"/>
      <c r="MJQ126" s="319"/>
      <c r="MJR126" s="319"/>
      <c r="MJS126" s="319"/>
      <c r="MJT126" s="319"/>
      <c r="MJU126" s="319"/>
      <c r="MJV126" s="319"/>
      <c r="MJW126" s="319"/>
      <c r="MJX126" s="319"/>
      <c r="MJY126" s="319"/>
      <c r="MJZ126" s="319"/>
      <c r="MKA126" s="319"/>
      <c r="MKB126" s="319"/>
      <c r="MKC126" s="319"/>
      <c r="MKD126" s="319"/>
      <c r="MKE126" s="319"/>
      <c r="MKF126" s="319"/>
      <c r="MKG126" s="319"/>
      <c r="MKH126" s="319"/>
      <c r="MKI126" s="319"/>
      <c r="MKJ126" s="319"/>
      <c r="MKK126" s="319"/>
      <c r="MKL126" s="319"/>
      <c r="MKM126" s="319"/>
      <c r="MKN126" s="319"/>
      <c r="MKO126" s="319"/>
      <c r="MKP126" s="319"/>
      <c r="MKQ126" s="319"/>
      <c r="MKR126" s="319"/>
      <c r="MKS126" s="319"/>
      <c r="MKT126" s="319"/>
      <c r="MKU126" s="319"/>
      <c r="MKV126" s="319"/>
      <c r="MKW126" s="319"/>
      <c r="MKX126" s="319"/>
      <c r="MKY126" s="319"/>
      <c r="MKZ126" s="319"/>
      <c r="MLA126" s="319"/>
      <c r="MLB126" s="319"/>
      <c r="MLC126" s="319"/>
      <c r="MLD126" s="319"/>
      <c r="MLE126" s="319"/>
      <c r="MLF126" s="319"/>
      <c r="MLG126" s="319"/>
      <c r="MLH126" s="319"/>
      <c r="MLI126" s="319"/>
      <c r="MLJ126" s="319"/>
      <c r="MLK126" s="319"/>
      <c r="MLL126" s="319"/>
      <c r="MLM126" s="319"/>
      <c r="MLN126" s="319"/>
      <c r="MLO126" s="319"/>
      <c r="MLP126" s="319"/>
      <c r="MLQ126" s="319"/>
      <c r="MLR126" s="319"/>
      <c r="MLS126" s="319"/>
      <c r="MLT126" s="319"/>
      <c r="MLU126" s="319"/>
      <c r="MLV126" s="319"/>
      <c r="MLW126" s="319"/>
      <c r="MLX126" s="319"/>
      <c r="MLY126" s="319"/>
      <c r="MLZ126" s="319"/>
      <c r="MMA126" s="319"/>
      <c r="MMB126" s="319"/>
      <c r="MMC126" s="319"/>
      <c r="MMD126" s="319"/>
      <c r="MME126" s="319"/>
      <c r="MMF126" s="319"/>
      <c r="MMG126" s="319"/>
      <c r="MMH126" s="319"/>
      <c r="MMI126" s="319"/>
      <c r="MMJ126" s="319"/>
      <c r="MMK126" s="319"/>
      <c r="MML126" s="319"/>
      <c r="MMM126" s="319"/>
      <c r="MMN126" s="319"/>
      <c r="MMO126" s="319"/>
      <c r="MMP126" s="319"/>
      <c r="MMQ126" s="319"/>
      <c r="MMR126" s="319"/>
      <c r="MMS126" s="319"/>
      <c r="MMT126" s="319"/>
      <c r="MMU126" s="319"/>
      <c r="MMV126" s="319"/>
      <c r="MMW126" s="319"/>
      <c r="MMX126" s="319"/>
      <c r="MMY126" s="319"/>
      <c r="MMZ126" s="319"/>
      <c r="MNA126" s="319"/>
      <c r="MNB126" s="319"/>
      <c r="MNC126" s="319"/>
      <c r="MND126" s="319"/>
      <c r="MNE126" s="319"/>
      <c r="MNF126" s="319"/>
      <c r="MNG126" s="319"/>
      <c r="MNH126" s="319"/>
      <c r="MNI126" s="319"/>
      <c r="MNJ126" s="319"/>
      <c r="MNK126" s="319"/>
      <c r="MNL126" s="319"/>
      <c r="MNM126" s="319"/>
      <c r="MNN126" s="319"/>
      <c r="MNO126" s="319"/>
      <c r="MNP126" s="319"/>
      <c r="MNQ126" s="319"/>
      <c r="MNR126" s="319"/>
      <c r="MNS126" s="319"/>
      <c r="MNT126" s="319"/>
      <c r="MNU126" s="319"/>
      <c r="MNV126" s="319"/>
      <c r="MNW126" s="319"/>
      <c r="MNX126" s="319"/>
      <c r="MNY126" s="319"/>
      <c r="MNZ126" s="319"/>
      <c r="MOA126" s="319"/>
      <c r="MOB126" s="319"/>
      <c r="MOC126" s="319"/>
      <c r="MOD126" s="319"/>
      <c r="MOE126" s="319"/>
      <c r="MOF126" s="319"/>
      <c r="MOG126" s="319"/>
      <c r="MOH126" s="319"/>
      <c r="MOI126" s="319"/>
      <c r="MOJ126" s="319"/>
      <c r="MOK126" s="319"/>
      <c r="MOL126" s="319"/>
      <c r="MOM126" s="319"/>
      <c r="MON126" s="319"/>
      <c r="MOO126" s="319"/>
      <c r="MOP126" s="319"/>
      <c r="MOQ126" s="319"/>
      <c r="MOR126" s="319"/>
      <c r="MOS126" s="319"/>
      <c r="MOT126" s="319"/>
      <c r="MOU126" s="319"/>
      <c r="MOV126" s="319"/>
      <c r="MOW126" s="319"/>
      <c r="MOX126" s="319"/>
      <c r="MOY126" s="319"/>
      <c r="MOZ126" s="319"/>
      <c r="MPA126" s="319"/>
      <c r="MPB126" s="319"/>
      <c r="MPC126" s="319"/>
      <c r="MPD126" s="319"/>
      <c r="MPE126" s="319"/>
      <c r="MPF126" s="319"/>
      <c r="MPG126" s="319"/>
      <c r="MPH126" s="319"/>
      <c r="MPI126" s="319"/>
      <c r="MPJ126" s="319"/>
      <c r="MPK126" s="319"/>
      <c r="MPL126" s="319"/>
      <c r="MPM126" s="319"/>
      <c r="MPN126" s="319"/>
      <c r="MPO126" s="319"/>
      <c r="MPP126" s="319"/>
      <c r="MPQ126" s="319"/>
      <c r="MPR126" s="319"/>
      <c r="MPS126" s="319"/>
      <c r="MPT126" s="319"/>
      <c r="MPU126" s="319"/>
      <c r="MPV126" s="319"/>
      <c r="MPW126" s="319"/>
      <c r="MPX126" s="319"/>
      <c r="MPY126" s="319"/>
      <c r="MPZ126" s="319"/>
      <c r="MQA126" s="319"/>
      <c r="MQB126" s="319"/>
      <c r="MQC126" s="319"/>
      <c r="MQD126" s="319"/>
      <c r="MQE126" s="319"/>
      <c r="MQF126" s="319"/>
      <c r="MQG126" s="319"/>
      <c r="MQH126" s="319"/>
      <c r="MQI126" s="319"/>
      <c r="MQJ126" s="319"/>
      <c r="MQK126" s="319"/>
      <c r="MQL126" s="319"/>
      <c r="MQM126" s="319"/>
      <c r="MQN126" s="319"/>
      <c r="MQO126" s="319"/>
      <c r="MQP126" s="319"/>
      <c r="MQQ126" s="319"/>
      <c r="MQR126" s="319"/>
      <c r="MQS126" s="319"/>
      <c r="MQT126" s="319"/>
      <c r="MQU126" s="319"/>
      <c r="MQV126" s="319"/>
      <c r="MQW126" s="319"/>
      <c r="MQX126" s="319"/>
      <c r="MQY126" s="319"/>
      <c r="MQZ126" s="319"/>
      <c r="MRA126" s="319"/>
      <c r="MRB126" s="319"/>
      <c r="MRC126" s="319"/>
      <c r="MRD126" s="319"/>
      <c r="MRE126" s="319"/>
      <c r="MRF126" s="319"/>
      <c r="MRG126" s="319"/>
      <c r="MRH126" s="319"/>
      <c r="MRI126" s="319"/>
      <c r="MRJ126" s="319"/>
      <c r="MRK126" s="319"/>
      <c r="MRL126" s="319"/>
      <c r="MRM126" s="319"/>
      <c r="MRN126" s="319"/>
      <c r="MRO126" s="319"/>
      <c r="MRP126" s="319"/>
      <c r="MRQ126" s="319"/>
      <c r="MRR126" s="319"/>
      <c r="MRS126" s="319"/>
      <c r="MRT126" s="319"/>
      <c r="MRU126" s="319"/>
      <c r="MRV126" s="319"/>
      <c r="MRW126" s="319"/>
      <c r="MRX126" s="319"/>
      <c r="MRY126" s="319"/>
      <c r="MRZ126" s="319"/>
      <c r="MSA126" s="319"/>
      <c r="MSB126" s="319"/>
      <c r="MSC126" s="319"/>
      <c r="MSD126" s="319"/>
      <c r="MSE126" s="319"/>
      <c r="MSF126" s="319"/>
      <c r="MSG126" s="319"/>
      <c r="MSH126" s="319"/>
      <c r="MSI126" s="319"/>
      <c r="MSJ126" s="319"/>
      <c r="MSK126" s="319"/>
      <c r="MSL126" s="319"/>
      <c r="MSM126" s="319"/>
      <c r="MSN126" s="319"/>
      <c r="MSO126" s="319"/>
      <c r="MSP126" s="319"/>
      <c r="MSQ126" s="319"/>
      <c r="MSR126" s="319"/>
      <c r="MSS126" s="319"/>
      <c r="MST126" s="319"/>
      <c r="MSU126" s="319"/>
      <c r="MSV126" s="319"/>
      <c r="MSW126" s="319"/>
      <c r="MSX126" s="319"/>
      <c r="MSY126" s="319"/>
      <c r="MSZ126" s="319"/>
      <c r="MTA126" s="319"/>
      <c r="MTB126" s="319"/>
      <c r="MTC126" s="319"/>
      <c r="MTD126" s="319"/>
      <c r="MTE126" s="319"/>
      <c r="MTF126" s="319"/>
      <c r="MTG126" s="319"/>
      <c r="MTH126" s="319"/>
      <c r="MTI126" s="319"/>
      <c r="MTJ126" s="319"/>
      <c r="MTK126" s="319"/>
      <c r="MTL126" s="319"/>
      <c r="MTM126" s="319"/>
      <c r="MTN126" s="319"/>
      <c r="MTO126" s="319"/>
      <c r="MTP126" s="319"/>
      <c r="MTQ126" s="319"/>
      <c r="MTR126" s="319"/>
      <c r="MTS126" s="319"/>
      <c r="MTT126" s="319"/>
      <c r="MTU126" s="319"/>
      <c r="MTV126" s="319"/>
      <c r="MTW126" s="319"/>
      <c r="MTX126" s="319"/>
      <c r="MTY126" s="319"/>
      <c r="MTZ126" s="319"/>
      <c r="MUA126" s="319"/>
      <c r="MUB126" s="319"/>
      <c r="MUC126" s="319"/>
      <c r="MUD126" s="319"/>
      <c r="MUE126" s="319"/>
      <c r="MUF126" s="319"/>
      <c r="MUG126" s="319"/>
      <c r="MUH126" s="319"/>
      <c r="MUI126" s="319"/>
      <c r="MUJ126" s="319"/>
      <c r="MUK126" s="319"/>
      <c r="MUL126" s="319"/>
      <c r="MUM126" s="319"/>
      <c r="MUN126" s="319"/>
      <c r="MUO126" s="319"/>
      <c r="MUP126" s="319"/>
      <c r="MUQ126" s="319"/>
      <c r="MUR126" s="319"/>
      <c r="MUS126" s="319"/>
      <c r="MUT126" s="319"/>
      <c r="MUU126" s="319"/>
      <c r="MUV126" s="319"/>
      <c r="MUW126" s="319"/>
      <c r="MUX126" s="319"/>
      <c r="MUY126" s="319"/>
      <c r="MUZ126" s="319"/>
      <c r="MVA126" s="319"/>
      <c r="MVB126" s="319"/>
      <c r="MVC126" s="319"/>
      <c r="MVD126" s="319"/>
      <c r="MVE126" s="319"/>
      <c r="MVF126" s="319"/>
      <c r="MVG126" s="319"/>
      <c r="MVH126" s="319"/>
      <c r="MVI126" s="319"/>
      <c r="MVJ126" s="319"/>
      <c r="MVK126" s="319"/>
      <c r="MVL126" s="319"/>
      <c r="MVM126" s="319"/>
      <c r="MVN126" s="319"/>
      <c r="MVO126" s="319"/>
      <c r="MVP126" s="319"/>
      <c r="MVQ126" s="319"/>
      <c r="MVR126" s="319"/>
      <c r="MVS126" s="319"/>
      <c r="MVT126" s="319"/>
      <c r="MVU126" s="319"/>
      <c r="MVV126" s="319"/>
      <c r="MVW126" s="319"/>
      <c r="MVX126" s="319"/>
      <c r="MVY126" s="319"/>
      <c r="MVZ126" s="319"/>
      <c r="MWA126" s="319"/>
      <c r="MWB126" s="319"/>
      <c r="MWC126" s="319"/>
      <c r="MWD126" s="319"/>
      <c r="MWE126" s="319"/>
      <c r="MWF126" s="319"/>
      <c r="MWG126" s="319"/>
      <c r="MWH126" s="319"/>
      <c r="MWI126" s="319"/>
      <c r="MWJ126" s="319"/>
      <c r="MWK126" s="319"/>
      <c r="MWL126" s="319"/>
      <c r="MWM126" s="319"/>
      <c r="MWN126" s="319"/>
      <c r="MWO126" s="319"/>
      <c r="MWP126" s="319"/>
      <c r="MWQ126" s="319"/>
      <c r="MWR126" s="319"/>
      <c r="MWS126" s="319"/>
      <c r="MWT126" s="319"/>
      <c r="MWU126" s="319"/>
      <c r="MWV126" s="319"/>
      <c r="MWW126" s="319"/>
      <c r="MWX126" s="319"/>
      <c r="MWY126" s="319"/>
      <c r="MWZ126" s="319"/>
      <c r="MXA126" s="319"/>
      <c r="MXB126" s="319"/>
      <c r="MXC126" s="319"/>
      <c r="MXD126" s="319"/>
      <c r="MXE126" s="319"/>
      <c r="MXF126" s="319"/>
      <c r="MXG126" s="319"/>
      <c r="MXH126" s="319"/>
      <c r="MXI126" s="319"/>
      <c r="MXJ126" s="319"/>
      <c r="MXK126" s="319"/>
      <c r="MXL126" s="319"/>
      <c r="MXM126" s="319"/>
      <c r="MXN126" s="319"/>
      <c r="MXO126" s="319"/>
      <c r="MXP126" s="319"/>
      <c r="MXQ126" s="319"/>
      <c r="MXR126" s="319"/>
      <c r="MXS126" s="319"/>
      <c r="MXT126" s="319"/>
      <c r="MXU126" s="319"/>
      <c r="MXV126" s="319"/>
      <c r="MXW126" s="319"/>
      <c r="MXX126" s="319"/>
      <c r="MXY126" s="319"/>
      <c r="MXZ126" s="319"/>
      <c r="MYA126" s="319"/>
      <c r="MYB126" s="319"/>
      <c r="MYC126" s="319"/>
      <c r="MYD126" s="319"/>
      <c r="MYE126" s="319"/>
      <c r="MYF126" s="319"/>
      <c r="MYG126" s="319"/>
      <c r="MYH126" s="319"/>
      <c r="MYI126" s="319"/>
      <c r="MYJ126" s="319"/>
      <c r="MYK126" s="319"/>
      <c r="MYL126" s="319"/>
      <c r="MYM126" s="319"/>
      <c r="MYN126" s="319"/>
      <c r="MYO126" s="319"/>
      <c r="MYP126" s="319"/>
      <c r="MYQ126" s="319"/>
      <c r="MYR126" s="319"/>
      <c r="MYS126" s="319"/>
      <c r="MYT126" s="319"/>
      <c r="MYU126" s="319"/>
      <c r="MYV126" s="319"/>
      <c r="MYW126" s="319"/>
      <c r="MYX126" s="319"/>
      <c r="MYY126" s="319"/>
      <c r="MYZ126" s="319"/>
      <c r="MZA126" s="319"/>
      <c r="MZB126" s="319"/>
      <c r="MZC126" s="319"/>
      <c r="MZD126" s="319"/>
      <c r="MZE126" s="319"/>
      <c r="MZF126" s="319"/>
      <c r="MZG126" s="319"/>
      <c r="MZH126" s="319"/>
      <c r="MZI126" s="319"/>
      <c r="MZJ126" s="319"/>
      <c r="MZK126" s="319"/>
      <c r="MZL126" s="319"/>
      <c r="MZM126" s="319"/>
      <c r="MZN126" s="319"/>
      <c r="MZO126" s="319"/>
      <c r="MZP126" s="319"/>
      <c r="MZQ126" s="319"/>
      <c r="MZR126" s="319"/>
      <c r="MZS126" s="319"/>
      <c r="MZT126" s="319"/>
      <c r="MZU126" s="319"/>
      <c r="MZV126" s="319"/>
      <c r="MZW126" s="319"/>
      <c r="MZX126" s="319"/>
      <c r="MZY126" s="319"/>
      <c r="MZZ126" s="319"/>
      <c r="NAA126" s="319"/>
      <c r="NAB126" s="319"/>
      <c r="NAC126" s="319"/>
      <c r="NAD126" s="319"/>
      <c r="NAE126" s="319"/>
      <c r="NAF126" s="319"/>
      <c r="NAG126" s="319"/>
      <c r="NAH126" s="319"/>
      <c r="NAI126" s="319"/>
      <c r="NAJ126" s="319"/>
      <c r="NAK126" s="319"/>
      <c r="NAL126" s="319"/>
      <c r="NAM126" s="319"/>
      <c r="NAN126" s="319"/>
      <c r="NAO126" s="319"/>
      <c r="NAP126" s="319"/>
      <c r="NAQ126" s="319"/>
      <c r="NAR126" s="319"/>
      <c r="NAS126" s="319"/>
      <c r="NAT126" s="319"/>
      <c r="NAU126" s="319"/>
      <c r="NAV126" s="319"/>
      <c r="NAW126" s="319"/>
      <c r="NAX126" s="319"/>
      <c r="NAY126" s="319"/>
      <c r="NAZ126" s="319"/>
      <c r="NBA126" s="319"/>
      <c r="NBB126" s="319"/>
      <c r="NBC126" s="319"/>
      <c r="NBD126" s="319"/>
      <c r="NBE126" s="319"/>
      <c r="NBF126" s="319"/>
      <c r="NBG126" s="319"/>
      <c r="NBH126" s="319"/>
      <c r="NBI126" s="319"/>
      <c r="NBJ126" s="319"/>
      <c r="NBK126" s="319"/>
      <c r="NBL126" s="319"/>
      <c r="NBM126" s="319"/>
      <c r="NBN126" s="319"/>
      <c r="NBO126" s="319"/>
      <c r="NBP126" s="319"/>
      <c r="NBQ126" s="319"/>
      <c r="NBR126" s="319"/>
      <c r="NBS126" s="319"/>
      <c r="NBT126" s="319"/>
      <c r="NBU126" s="319"/>
      <c r="NBV126" s="319"/>
      <c r="NBW126" s="319"/>
      <c r="NBX126" s="319"/>
      <c r="NBY126" s="319"/>
      <c r="NBZ126" s="319"/>
      <c r="NCA126" s="319"/>
      <c r="NCB126" s="319"/>
      <c r="NCC126" s="319"/>
      <c r="NCD126" s="319"/>
      <c r="NCE126" s="319"/>
      <c r="NCF126" s="319"/>
      <c r="NCG126" s="319"/>
      <c r="NCH126" s="319"/>
      <c r="NCI126" s="319"/>
      <c r="NCJ126" s="319"/>
      <c r="NCK126" s="319"/>
      <c r="NCL126" s="319"/>
      <c r="NCM126" s="319"/>
      <c r="NCN126" s="319"/>
      <c r="NCO126" s="319"/>
      <c r="NCP126" s="319"/>
      <c r="NCQ126" s="319"/>
      <c r="NCR126" s="319"/>
      <c r="NCS126" s="319"/>
      <c r="NCT126" s="319"/>
      <c r="NCU126" s="319"/>
      <c r="NCV126" s="319"/>
      <c r="NCW126" s="319"/>
      <c r="NCX126" s="319"/>
      <c r="NCY126" s="319"/>
      <c r="NCZ126" s="319"/>
      <c r="NDA126" s="319"/>
      <c r="NDB126" s="319"/>
      <c r="NDC126" s="319"/>
      <c r="NDD126" s="319"/>
      <c r="NDE126" s="319"/>
      <c r="NDF126" s="319"/>
      <c r="NDG126" s="319"/>
      <c r="NDH126" s="319"/>
      <c r="NDI126" s="319"/>
      <c r="NDJ126" s="319"/>
      <c r="NDK126" s="319"/>
      <c r="NDL126" s="319"/>
      <c r="NDM126" s="319"/>
      <c r="NDN126" s="319"/>
      <c r="NDO126" s="319"/>
      <c r="NDP126" s="319"/>
      <c r="NDQ126" s="319"/>
      <c r="NDR126" s="319"/>
      <c r="NDS126" s="319"/>
      <c r="NDT126" s="319"/>
      <c r="NDU126" s="319"/>
      <c r="NDV126" s="319"/>
      <c r="NDW126" s="319"/>
      <c r="NDX126" s="319"/>
      <c r="NDY126" s="319"/>
      <c r="NDZ126" s="319"/>
      <c r="NEA126" s="319"/>
      <c r="NEB126" s="319"/>
      <c r="NEC126" s="319"/>
      <c r="NED126" s="319"/>
      <c r="NEE126" s="319"/>
      <c r="NEF126" s="319"/>
      <c r="NEG126" s="319"/>
      <c r="NEH126" s="319"/>
      <c r="NEI126" s="319"/>
      <c r="NEJ126" s="319"/>
      <c r="NEK126" s="319"/>
      <c r="NEL126" s="319"/>
      <c r="NEM126" s="319"/>
      <c r="NEN126" s="319"/>
      <c r="NEO126" s="319"/>
      <c r="NEP126" s="319"/>
      <c r="NEQ126" s="319"/>
      <c r="NER126" s="319"/>
      <c r="NES126" s="319"/>
      <c r="NET126" s="319"/>
      <c r="NEU126" s="319"/>
      <c r="NEV126" s="319"/>
      <c r="NEW126" s="319"/>
      <c r="NEX126" s="319"/>
      <c r="NEY126" s="319"/>
      <c r="NEZ126" s="319"/>
      <c r="NFA126" s="319"/>
      <c r="NFB126" s="319"/>
      <c r="NFC126" s="319"/>
      <c r="NFD126" s="319"/>
      <c r="NFE126" s="319"/>
      <c r="NFF126" s="319"/>
      <c r="NFG126" s="319"/>
      <c r="NFH126" s="319"/>
      <c r="NFI126" s="319"/>
      <c r="NFJ126" s="319"/>
      <c r="NFK126" s="319"/>
      <c r="NFL126" s="319"/>
      <c r="NFM126" s="319"/>
      <c r="NFN126" s="319"/>
      <c r="NFO126" s="319"/>
      <c r="NFP126" s="319"/>
      <c r="NFQ126" s="319"/>
      <c r="NFR126" s="319"/>
      <c r="NFS126" s="319"/>
      <c r="NFT126" s="319"/>
      <c r="NFU126" s="319"/>
      <c r="NFV126" s="319"/>
      <c r="NFW126" s="319"/>
      <c r="NFX126" s="319"/>
      <c r="NFY126" s="319"/>
      <c r="NFZ126" s="319"/>
      <c r="NGA126" s="319"/>
      <c r="NGB126" s="319"/>
      <c r="NGC126" s="319"/>
      <c r="NGD126" s="319"/>
      <c r="NGE126" s="319"/>
      <c r="NGF126" s="319"/>
      <c r="NGG126" s="319"/>
      <c r="NGH126" s="319"/>
      <c r="NGI126" s="319"/>
      <c r="NGJ126" s="319"/>
      <c r="NGK126" s="319"/>
      <c r="NGL126" s="319"/>
      <c r="NGM126" s="319"/>
      <c r="NGN126" s="319"/>
      <c r="NGO126" s="319"/>
      <c r="NGP126" s="319"/>
      <c r="NGQ126" s="319"/>
      <c r="NGR126" s="319"/>
      <c r="NGS126" s="319"/>
      <c r="NGT126" s="319"/>
      <c r="NGU126" s="319"/>
      <c r="NGV126" s="319"/>
      <c r="NGW126" s="319"/>
      <c r="NGX126" s="319"/>
      <c r="NGY126" s="319"/>
      <c r="NGZ126" s="319"/>
      <c r="NHA126" s="319"/>
      <c r="NHB126" s="319"/>
      <c r="NHC126" s="319"/>
      <c r="NHD126" s="319"/>
      <c r="NHE126" s="319"/>
      <c r="NHF126" s="319"/>
      <c r="NHG126" s="319"/>
      <c r="NHH126" s="319"/>
      <c r="NHI126" s="319"/>
      <c r="NHJ126" s="319"/>
      <c r="NHK126" s="319"/>
      <c r="NHL126" s="319"/>
      <c r="NHM126" s="319"/>
      <c r="NHN126" s="319"/>
      <c r="NHO126" s="319"/>
      <c r="NHP126" s="319"/>
      <c r="NHQ126" s="319"/>
      <c r="NHR126" s="319"/>
      <c r="NHS126" s="319"/>
      <c r="NHT126" s="319"/>
      <c r="NHU126" s="319"/>
      <c r="NHV126" s="319"/>
      <c r="NHW126" s="319"/>
      <c r="NHX126" s="319"/>
      <c r="NHY126" s="319"/>
      <c r="NHZ126" s="319"/>
      <c r="NIA126" s="319"/>
      <c r="NIB126" s="319"/>
      <c r="NIC126" s="319"/>
      <c r="NID126" s="319"/>
      <c r="NIE126" s="319"/>
      <c r="NIF126" s="319"/>
      <c r="NIG126" s="319"/>
      <c r="NIH126" s="319"/>
      <c r="NII126" s="319"/>
      <c r="NIJ126" s="319"/>
      <c r="NIK126" s="319"/>
      <c r="NIL126" s="319"/>
      <c r="NIM126" s="319"/>
      <c r="NIN126" s="319"/>
      <c r="NIO126" s="319"/>
      <c r="NIP126" s="319"/>
      <c r="NIQ126" s="319"/>
      <c r="NIR126" s="319"/>
      <c r="NIS126" s="319"/>
      <c r="NIT126" s="319"/>
      <c r="NIU126" s="319"/>
      <c r="NIV126" s="319"/>
      <c r="NIW126" s="319"/>
      <c r="NIX126" s="319"/>
      <c r="NIY126" s="319"/>
      <c r="NIZ126" s="319"/>
      <c r="NJA126" s="319"/>
      <c r="NJB126" s="319"/>
      <c r="NJC126" s="319"/>
      <c r="NJD126" s="319"/>
      <c r="NJE126" s="319"/>
      <c r="NJF126" s="319"/>
      <c r="NJG126" s="319"/>
      <c r="NJH126" s="319"/>
      <c r="NJI126" s="319"/>
      <c r="NJJ126" s="319"/>
      <c r="NJK126" s="319"/>
      <c r="NJL126" s="319"/>
      <c r="NJM126" s="319"/>
      <c r="NJN126" s="319"/>
      <c r="NJO126" s="319"/>
      <c r="NJP126" s="319"/>
      <c r="NJQ126" s="319"/>
      <c r="NJR126" s="319"/>
      <c r="NJS126" s="319"/>
      <c r="NJT126" s="319"/>
      <c r="NJU126" s="319"/>
      <c r="NJV126" s="319"/>
      <c r="NJW126" s="319"/>
      <c r="NJX126" s="319"/>
      <c r="NJY126" s="319"/>
      <c r="NJZ126" s="319"/>
      <c r="NKA126" s="319"/>
      <c r="NKB126" s="319"/>
      <c r="NKC126" s="319"/>
      <c r="NKD126" s="319"/>
      <c r="NKE126" s="319"/>
      <c r="NKF126" s="319"/>
      <c r="NKG126" s="319"/>
      <c r="NKH126" s="319"/>
      <c r="NKI126" s="319"/>
      <c r="NKJ126" s="319"/>
      <c r="NKK126" s="319"/>
      <c r="NKL126" s="319"/>
      <c r="NKM126" s="319"/>
      <c r="NKN126" s="319"/>
      <c r="NKO126" s="319"/>
      <c r="NKP126" s="319"/>
      <c r="NKQ126" s="319"/>
      <c r="NKR126" s="319"/>
      <c r="NKS126" s="319"/>
      <c r="NKT126" s="319"/>
      <c r="NKU126" s="319"/>
      <c r="NKV126" s="319"/>
      <c r="NKW126" s="319"/>
      <c r="NKX126" s="319"/>
      <c r="NKY126" s="319"/>
      <c r="NKZ126" s="319"/>
      <c r="NLA126" s="319"/>
      <c r="NLB126" s="319"/>
      <c r="NLC126" s="319"/>
      <c r="NLD126" s="319"/>
      <c r="NLE126" s="319"/>
      <c r="NLF126" s="319"/>
      <c r="NLG126" s="319"/>
      <c r="NLH126" s="319"/>
      <c r="NLI126" s="319"/>
      <c r="NLJ126" s="319"/>
      <c r="NLK126" s="319"/>
      <c r="NLL126" s="319"/>
      <c r="NLM126" s="319"/>
      <c r="NLN126" s="319"/>
      <c r="NLO126" s="319"/>
      <c r="NLP126" s="319"/>
      <c r="NLQ126" s="319"/>
      <c r="NLR126" s="319"/>
      <c r="NLS126" s="319"/>
      <c r="NLT126" s="319"/>
      <c r="NLU126" s="319"/>
      <c r="NLV126" s="319"/>
      <c r="NLW126" s="319"/>
      <c r="NLX126" s="319"/>
      <c r="NLY126" s="319"/>
      <c r="NLZ126" s="319"/>
      <c r="NMA126" s="319"/>
      <c r="NMB126" s="319"/>
      <c r="NMC126" s="319"/>
      <c r="NMD126" s="319"/>
      <c r="NME126" s="319"/>
      <c r="NMF126" s="319"/>
      <c r="NMG126" s="319"/>
      <c r="NMH126" s="319"/>
      <c r="NMI126" s="319"/>
      <c r="NMJ126" s="319"/>
      <c r="NMK126" s="319"/>
      <c r="NML126" s="319"/>
      <c r="NMM126" s="319"/>
      <c r="NMN126" s="319"/>
      <c r="NMO126" s="319"/>
      <c r="NMP126" s="319"/>
      <c r="NMQ126" s="319"/>
      <c r="NMR126" s="319"/>
      <c r="NMS126" s="319"/>
      <c r="NMT126" s="319"/>
      <c r="NMU126" s="319"/>
      <c r="NMV126" s="319"/>
      <c r="NMW126" s="319"/>
      <c r="NMX126" s="319"/>
      <c r="NMY126" s="319"/>
      <c r="NMZ126" s="319"/>
      <c r="NNA126" s="319"/>
      <c r="NNB126" s="319"/>
      <c r="NNC126" s="319"/>
      <c r="NND126" s="319"/>
      <c r="NNE126" s="319"/>
      <c r="NNF126" s="319"/>
      <c r="NNG126" s="319"/>
      <c r="NNH126" s="319"/>
      <c r="NNI126" s="319"/>
      <c r="NNJ126" s="319"/>
      <c r="NNK126" s="319"/>
      <c r="NNL126" s="319"/>
      <c r="NNM126" s="319"/>
      <c r="NNN126" s="319"/>
      <c r="NNO126" s="319"/>
      <c r="NNP126" s="319"/>
      <c r="NNQ126" s="319"/>
      <c r="NNR126" s="319"/>
      <c r="NNS126" s="319"/>
      <c r="NNT126" s="319"/>
      <c r="NNU126" s="319"/>
      <c r="NNV126" s="319"/>
      <c r="NNW126" s="319"/>
      <c r="NNX126" s="319"/>
      <c r="NNY126" s="319"/>
      <c r="NNZ126" s="319"/>
      <c r="NOA126" s="319"/>
      <c r="NOB126" s="319"/>
      <c r="NOC126" s="319"/>
      <c r="NOD126" s="319"/>
      <c r="NOE126" s="319"/>
      <c r="NOF126" s="319"/>
      <c r="NOG126" s="319"/>
      <c r="NOH126" s="319"/>
      <c r="NOI126" s="319"/>
      <c r="NOJ126" s="319"/>
      <c r="NOK126" s="319"/>
      <c r="NOL126" s="319"/>
      <c r="NOM126" s="319"/>
      <c r="NON126" s="319"/>
      <c r="NOO126" s="319"/>
      <c r="NOP126" s="319"/>
      <c r="NOQ126" s="319"/>
      <c r="NOR126" s="319"/>
      <c r="NOS126" s="319"/>
      <c r="NOT126" s="319"/>
      <c r="NOU126" s="319"/>
      <c r="NOV126" s="319"/>
      <c r="NOW126" s="319"/>
      <c r="NOX126" s="319"/>
      <c r="NOY126" s="319"/>
      <c r="NOZ126" s="319"/>
      <c r="NPA126" s="319"/>
      <c r="NPB126" s="319"/>
      <c r="NPC126" s="319"/>
      <c r="NPD126" s="319"/>
      <c r="NPE126" s="319"/>
      <c r="NPF126" s="319"/>
      <c r="NPG126" s="319"/>
      <c r="NPH126" s="319"/>
      <c r="NPI126" s="319"/>
      <c r="NPJ126" s="319"/>
      <c r="NPK126" s="319"/>
      <c r="NPL126" s="319"/>
      <c r="NPM126" s="319"/>
      <c r="NPN126" s="319"/>
      <c r="NPO126" s="319"/>
      <c r="NPP126" s="319"/>
      <c r="NPQ126" s="319"/>
      <c r="NPR126" s="319"/>
      <c r="NPS126" s="319"/>
      <c r="NPT126" s="319"/>
      <c r="NPU126" s="319"/>
      <c r="NPV126" s="319"/>
      <c r="NPW126" s="319"/>
      <c r="NPX126" s="319"/>
      <c r="NPY126" s="319"/>
      <c r="NPZ126" s="319"/>
      <c r="NQA126" s="319"/>
      <c r="NQB126" s="319"/>
      <c r="NQC126" s="319"/>
      <c r="NQD126" s="319"/>
      <c r="NQE126" s="319"/>
      <c r="NQF126" s="319"/>
      <c r="NQG126" s="319"/>
      <c r="NQH126" s="319"/>
      <c r="NQI126" s="319"/>
      <c r="NQJ126" s="319"/>
      <c r="NQK126" s="319"/>
      <c r="NQL126" s="319"/>
      <c r="NQM126" s="319"/>
      <c r="NQN126" s="319"/>
      <c r="NQO126" s="319"/>
      <c r="NQP126" s="319"/>
      <c r="NQQ126" s="319"/>
      <c r="NQR126" s="319"/>
      <c r="NQS126" s="319"/>
      <c r="NQT126" s="319"/>
      <c r="NQU126" s="319"/>
      <c r="NQV126" s="319"/>
      <c r="NQW126" s="319"/>
      <c r="NQX126" s="319"/>
      <c r="NQY126" s="319"/>
      <c r="NQZ126" s="319"/>
      <c r="NRA126" s="319"/>
      <c r="NRB126" s="319"/>
      <c r="NRC126" s="319"/>
      <c r="NRD126" s="319"/>
      <c r="NRE126" s="319"/>
      <c r="NRF126" s="319"/>
      <c r="NRG126" s="319"/>
      <c r="NRH126" s="319"/>
      <c r="NRI126" s="319"/>
      <c r="NRJ126" s="319"/>
      <c r="NRK126" s="319"/>
      <c r="NRL126" s="319"/>
      <c r="NRM126" s="319"/>
      <c r="NRN126" s="319"/>
      <c r="NRO126" s="319"/>
      <c r="NRP126" s="319"/>
      <c r="NRQ126" s="319"/>
      <c r="NRR126" s="319"/>
      <c r="NRS126" s="319"/>
      <c r="NRT126" s="319"/>
      <c r="NRU126" s="319"/>
      <c r="NRV126" s="319"/>
      <c r="NRW126" s="319"/>
      <c r="NRX126" s="319"/>
      <c r="NRY126" s="319"/>
      <c r="NRZ126" s="319"/>
      <c r="NSA126" s="319"/>
      <c r="NSB126" s="319"/>
      <c r="NSC126" s="319"/>
      <c r="NSD126" s="319"/>
      <c r="NSE126" s="319"/>
      <c r="NSF126" s="319"/>
      <c r="NSG126" s="319"/>
      <c r="NSH126" s="319"/>
      <c r="NSI126" s="319"/>
      <c r="NSJ126" s="319"/>
      <c r="NSK126" s="319"/>
      <c r="NSL126" s="319"/>
      <c r="NSM126" s="319"/>
      <c r="NSN126" s="319"/>
      <c r="NSO126" s="319"/>
      <c r="NSP126" s="319"/>
      <c r="NSQ126" s="319"/>
      <c r="NSR126" s="319"/>
      <c r="NSS126" s="319"/>
      <c r="NST126" s="319"/>
      <c r="NSU126" s="319"/>
      <c r="NSV126" s="319"/>
      <c r="NSW126" s="319"/>
      <c r="NSX126" s="319"/>
      <c r="NSY126" s="319"/>
      <c r="NSZ126" s="319"/>
      <c r="NTA126" s="319"/>
      <c r="NTB126" s="319"/>
      <c r="NTC126" s="319"/>
      <c r="NTD126" s="319"/>
      <c r="NTE126" s="319"/>
      <c r="NTF126" s="319"/>
      <c r="NTG126" s="319"/>
      <c r="NTH126" s="319"/>
      <c r="NTI126" s="319"/>
      <c r="NTJ126" s="319"/>
      <c r="NTK126" s="319"/>
      <c r="NTL126" s="319"/>
      <c r="NTM126" s="319"/>
      <c r="NTN126" s="319"/>
      <c r="NTO126" s="319"/>
      <c r="NTP126" s="319"/>
      <c r="NTQ126" s="319"/>
      <c r="NTR126" s="319"/>
      <c r="NTS126" s="319"/>
      <c r="NTT126" s="319"/>
      <c r="NTU126" s="319"/>
      <c r="NTV126" s="319"/>
      <c r="NTW126" s="319"/>
      <c r="NTX126" s="319"/>
      <c r="NTY126" s="319"/>
      <c r="NTZ126" s="319"/>
      <c r="NUA126" s="319"/>
      <c r="NUB126" s="319"/>
      <c r="NUC126" s="319"/>
      <c r="NUD126" s="319"/>
      <c r="NUE126" s="319"/>
      <c r="NUF126" s="319"/>
      <c r="NUG126" s="319"/>
      <c r="NUH126" s="319"/>
      <c r="NUI126" s="319"/>
      <c r="NUJ126" s="319"/>
      <c r="NUK126" s="319"/>
      <c r="NUL126" s="319"/>
      <c r="NUM126" s="319"/>
      <c r="NUN126" s="319"/>
      <c r="NUO126" s="319"/>
      <c r="NUP126" s="319"/>
      <c r="NUQ126" s="319"/>
      <c r="NUR126" s="319"/>
      <c r="NUS126" s="319"/>
      <c r="NUT126" s="319"/>
      <c r="NUU126" s="319"/>
      <c r="NUV126" s="319"/>
      <c r="NUW126" s="319"/>
      <c r="NUX126" s="319"/>
      <c r="NUY126" s="319"/>
      <c r="NUZ126" s="319"/>
      <c r="NVA126" s="319"/>
      <c r="NVB126" s="319"/>
      <c r="NVC126" s="319"/>
      <c r="NVD126" s="319"/>
      <c r="NVE126" s="319"/>
      <c r="NVF126" s="319"/>
      <c r="NVG126" s="319"/>
      <c r="NVH126" s="319"/>
      <c r="NVI126" s="319"/>
      <c r="NVJ126" s="319"/>
      <c r="NVK126" s="319"/>
      <c r="NVL126" s="319"/>
      <c r="NVM126" s="319"/>
      <c r="NVN126" s="319"/>
      <c r="NVO126" s="319"/>
      <c r="NVP126" s="319"/>
      <c r="NVQ126" s="319"/>
      <c r="NVR126" s="319"/>
      <c r="NVS126" s="319"/>
      <c r="NVT126" s="319"/>
      <c r="NVU126" s="319"/>
      <c r="NVV126" s="319"/>
      <c r="NVW126" s="319"/>
      <c r="NVX126" s="319"/>
      <c r="NVY126" s="319"/>
      <c r="NVZ126" s="319"/>
      <c r="NWA126" s="319"/>
      <c r="NWB126" s="319"/>
      <c r="NWC126" s="319"/>
      <c r="NWD126" s="319"/>
      <c r="NWE126" s="319"/>
      <c r="NWF126" s="319"/>
      <c r="NWG126" s="319"/>
      <c r="NWH126" s="319"/>
      <c r="NWI126" s="319"/>
      <c r="NWJ126" s="319"/>
      <c r="NWK126" s="319"/>
      <c r="NWL126" s="319"/>
      <c r="NWM126" s="319"/>
      <c r="NWN126" s="319"/>
      <c r="NWO126" s="319"/>
      <c r="NWP126" s="319"/>
      <c r="NWQ126" s="319"/>
      <c r="NWR126" s="319"/>
      <c r="NWS126" s="319"/>
      <c r="NWT126" s="319"/>
      <c r="NWU126" s="319"/>
      <c r="NWV126" s="319"/>
      <c r="NWW126" s="319"/>
      <c r="NWX126" s="319"/>
      <c r="NWY126" s="319"/>
      <c r="NWZ126" s="319"/>
      <c r="NXA126" s="319"/>
      <c r="NXB126" s="319"/>
      <c r="NXC126" s="319"/>
      <c r="NXD126" s="319"/>
      <c r="NXE126" s="319"/>
      <c r="NXF126" s="319"/>
      <c r="NXG126" s="319"/>
      <c r="NXH126" s="319"/>
      <c r="NXI126" s="319"/>
      <c r="NXJ126" s="319"/>
      <c r="NXK126" s="319"/>
      <c r="NXL126" s="319"/>
      <c r="NXM126" s="319"/>
      <c r="NXN126" s="319"/>
      <c r="NXO126" s="319"/>
      <c r="NXP126" s="319"/>
      <c r="NXQ126" s="319"/>
      <c r="NXR126" s="319"/>
      <c r="NXS126" s="319"/>
      <c r="NXT126" s="319"/>
      <c r="NXU126" s="319"/>
      <c r="NXV126" s="319"/>
      <c r="NXW126" s="319"/>
      <c r="NXX126" s="319"/>
      <c r="NXY126" s="319"/>
      <c r="NXZ126" s="319"/>
      <c r="NYA126" s="319"/>
      <c r="NYB126" s="319"/>
      <c r="NYC126" s="319"/>
      <c r="NYD126" s="319"/>
      <c r="NYE126" s="319"/>
      <c r="NYF126" s="319"/>
      <c r="NYG126" s="319"/>
      <c r="NYH126" s="319"/>
      <c r="NYI126" s="319"/>
      <c r="NYJ126" s="319"/>
      <c r="NYK126" s="319"/>
      <c r="NYL126" s="319"/>
      <c r="NYM126" s="319"/>
      <c r="NYN126" s="319"/>
      <c r="NYO126" s="319"/>
      <c r="NYP126" s="319"/>
      <c r="NYQ126" s="319"/>
      <c r="NYR126" s="319"/>
      <c r="NYS126" s="319"/>
      <c r="NYT126" s="319"/>
      <c r="NYU126" s="319"/>
      <c r="NYV126" s="319"/>
      <c r="NYW126" s="319"/>
      <c r="NYX126" s="319"/>
      <c r="NYY126" s="319"/>
      <c r="NYZ126" s="319"/>
      <c r="NZA126" s="319"/>
      <c r="NZB126" s="319"/>
      <c r="NZC126" s="319"/>
      <c r="NZD126" s="319"/>
      <c r="NZE126" s="319"/>
      <c r="NZF126" s="319"/>
      <c r="NZG126" s="319"/>
      <c r="NZH126" s="319"/>
      <c r="NZI126" s="319"/>
      <c r="NZJ126" s="319"/>
      <c r="NZK126" s="319"/>
      <c r="NZL126" s="319"/>
      <c r="NZM126" s="319"/>
      <c r="NZN126" s="319"/>
      <c r="NZO126" s="319"/>
      <c r="NZP126" s="319"/>
      <c r="NZQ126" s="319"/>
      <c r="NZR126" s="319"/>
      <c r="NZS126" s="319"/>
      <c r="NZT126" s="319"/>
      <c r="NZU126" s="319"/>
      <c r="NZV126" s="319"/>
      <c r="NZW126" s="319"/>
      <c r="NZX126" s="319"/>
      <c r="NZY126" s="319"/>
      <c r="NZZ126" s="319"/>
      <c r="OAA126" s="319"/>
      <c r="OAB126" s="319"/>
      <c r="OAC126" s="319"/>
      <c r="OAD126" s="319"/>
      <c r="OAE126" s="319"/>
      <c r="OAF126" s="319"/>
      <c r="OAG126" s="319"/>
      <c r="OAH126" s="319"/>
      <c r="OAI126" s="319"/>
      <c r="OAJ126" s="319"/>
      <c r="OAK126" s="319"/>
      <c r="OAL126" s="319"/>
      <c r="OAM126" s="319"/>
      <c r="OAN126" s="319"/>
      <c r="OAO126" s="319"/>
      <c r="OAP126" s="319"/>
      <c r="OAQ126" s="319"/>
      <c r="OAR126" s="319"/>
      <c r="OAS126" s="319"/>
      <c r="OAT126" s="319"/>
      <c r="OAU126" s="319"/>
      <c r="OAV126" s="319"/>
      <c r="OAW126" s="319"/>
      <c r="OAX126" s="319"/>
      <c r="OAY126" s="319"/>
      <c r="OAZ126" s="319"/>
      <c r="OBA126" s="319"/>
      <c r="OBB126" s="319"/>
      <c r="OBC126" s="319"/>
      <c r="OBD126" s="319"/>
      <c r="OBE126" s="319"/>
      <c r="OBF126" s="319"/>
      <c r="OBG126" s="319"/>
      <c r="OBH126" s="319"/>
      <c r="OBI126" s="319"/>
      <c r="OBJ126" s="319"/>
      <c r="OBK126" s="319"/>
      <c r="OBL126" s="319"/>
      <c r="OBM126" s="319"/>
      <c r="OBN126" s="319"/>
      <c r="OBO126" s="319"/>
      <c r="OBP126" s="319"/>
      <c r="OBQ126" s="319"/>
      <c r="OBR126" s="319"/>
      <c r="OBS126" s="319"/>
      <c r="OBT126" s="319"/>
      <c r="OBU126" s="319"/>
      <c r="OBV126" s="319"/>
      <c r="OBW126" s="319"/>
      <c r="OBX126" s="319"/>
      <c r="OBY126" s="319"/>
      <c r="OBZ126" s="319"/>
      <c r="OCA126" s="319"/>
      <c r="OCB126" s="319"/>
      <c r="OCC126" s="319"/>
      <c r="OCD126" s="319"/>
      <c r="OCE126" s="319"/>
      <c r="OCF126" s="319"/>
      <c r="OCG126" s="319"/>
      <c r="OCH126" s="319"/>
      <c r="OCI126" s="319"/>
      <c r="OCJ126" s="319"/>
      <c r="OCK126" s="319"/>
      <c r="OCL126" s="319"/>
      <c r="OCM126" s="319"/>
      <c r="OCN126" s="319"/>
      <c r="OCO126" s="319"/>
      <c r="OCP126" s="319"/>
      <c r="OCQ126" s="319"/>
      <c r="OCR126" s="319"/>
      <c r="OCS126" s="319"/>
      <c r="OCT126" s="319"/>
      <c r="OCU126" s="319"/>
      <c r="OCV126" s="319"/>
      <c r="OCW126" s="319"/>
      <c r="OCX126" s="319"/>
      <c r="OCY126" s="319"/>
      <c r="OCZ126" s="319"/>
      <c r="ODA126" s="319"/>
      <c r="ODB126" s="319"/>
      <c r="ODC126" s="319"/>
      <c r="ODD126" s="319"/>
      <c r="ODE126" s="319"/>
      <c r="ODF126" s="319"/>
      <c r="ODG126" s="319"/>
      <c r="ODH126" s="319"/>
      <c r="ODI126" s="319"/>
      <c r="ODJ126" s="319"/>
      <c r="ODK126" s="319"/>
      <c r="ODL126" s="319"/>
      <c r="ODM126" s="319"/>
      <c r="ODN126" s="319"/>
      <c r="ODO126" s="319"/>
      <c r="ODP126" s="319"/>
      <c r="ODQ126" s="319"/>
      <c r="ODR126" s="319"/>
      <c r="ODS126" s="319"/>
      <c r="ODT126" s="319"/>
      <c r="ODU126" s="319"/>
      <c r="ODV126" s="319"/>
      <c r="ODW126" s="319"/>
      <c r="ODX126" s="319"/>
      <c r="ODY126" s="319"/>
      <c r="ODZ126" s="319"/>
      <c r="OEA126" s="319"/>
      <c r="OEB126" s="319"/>
      <c r="OEC126" s="319"/>
      <c r="OED126" s="319"/>
      <c r="OEE126" s="319"/>
      <c r="OEF126" s="319"/>
      <c r="OEG126" s="319"/>
      <c r="OEH126" s="319"/>
      <c r="OEI126" s="319"/>
      <c r="OEJ126" s="319"/>
      <c r="OEK126" s="319"/>
      <c r="OEL126" s="319"/>
      <c r="OEM126" s="319"/>
      <c r="OEN126" s="319"/>
      <c r="OEO126" s="319"/>
      <c r="OEP126" s="319"/>
      <c r="OEQ126" s="319"/>
      <c r="OER126" s="319"/>
      <c r="OES126" s="319"/>
      <c r="OET126" s="319"/>
      <c r="OEU126" s="319"/>
      <c r="OEV126" s="319"/>
      <c r="OEW126" s="319"/>
      <c r="OEX126" s="319"/>
      <c r="OEY126" s="319"/>
      <c r="OEZ126" s="319"/>
      <c r="OFA126" s="319"/>
      <c r="OFB126" s="319"/>
      <c r="OFC126" s="319"/>
      <c r="OFD126" s="319"/>
      <c r="OFE126" s="319"/>
      <c r="OFF126" s="319"/>
      <c r="OFG126" s="319"/>
      <c r="OFH126" s="319"/>
      <c r="OFI126" s="319"/>
      <c r="OFJ126" s="319"/>
      <c r="OFK126" s="319"/>
      <c r="OFL126" s="319"/>
      <c r="OFM126" s="319"/>
      <c r="OFN126" s="319"/>
      <c r="OFO126" s="319"/>
      <c r="OFP126" s="319"/>
      <c r="OFQ126" s="319"/>
      <c r="OFR126" s="319"/>
      <c r="OFS126" s="319"/>
      <c r="OFT126" s="319"/>
      <c r="OFU126" s="319"/>
      <c r="OFV126" s="319"/>
      <c r="OFW126" s="319"/>
      <c r="OFX126" s="319"/>
      <c r="OFY126" s="319"/>
      <c r="OFZ126" s="319"/>
      <c r="OGA126" s="319"/>
      <c r="OGB126" s="319"/>
      <c r="OGC126" s="319"/>
      <c r="OGD126" s="319"/>
      <c r="OGE126" s="319"/>
      <c r="OGF126" s="319"/>
      <c r="OGG126" s="319"/>
      <c r="OGH126" s="319"/>
      <c r="OGI126" s="319"/>
      <c r="OGJ126" s="319"/>
      <c r="OGK126" s="319"/>
      <c r="OGL126" s="319"/>
      <c r="OGM126" s="319"/>
      <c r="OGN126" s="319"/>
      <c r="OGO126" s="319"/>
      <c r="OGP126" s="319"/>
      <c r="OGQ126" s="319"/>
      <c r="OGR126" s="319"/>
      <c r="OGS126" s="319"/>
      <c r="OGT126" s="319"/>
      <c r="OGU126" s="319"/>
      <c r="OGV126" s="319"/>
      <c r="OGW126" s="319"/>
      <c r="OGX126" s="319"/>
      <c r="OGY126" s="319"/>
      <c r="OGZ126" s="319"/>
      <c r="OHA126" s="319"/>
      <c r="OHB126" s="319"/>
      <c r="OHC126" s="319"/>
      <c r="OHD126" s="319"/>
      <c r="OHE126" s="319"/>
      <c r="OHF126" s="319"/>
      <c r="OHG126" s="319"/>
      <c r="OHH126" s="319"/>
      <c r="OHI126" s="319"/>
      <c r="OHJ126" s="319"/>
      <c r="OHK126" s="319"/>
      <c r="OHL126" s="319"/>
      <c r="OHM126" s="319"/>
      <c r="OHN126" s="319"/>
      <c r="OHO126" s="319"/>
      <c r="OHP126" s="319"/>
      <c r="OHQ126" s="319"/>
      <c r="OHR126" s="319"/>
      <c r="OHS126" s="319"/>
      <c r="OHT126" s="319"/>
      <c r="OHU126" s="319"/>
      <c r="OHV126" s="319"/>
      <c r="OHW126" s="319"/>
      <c r="OHX126" s="319"/>
      <c r="OHY126" s="319"/>
      <c r="OHZ126" s="319"/>
      <c r="OIA126" s="319"/>
      <c r="OIB126" s="319"/>
      <c r="OIC126" s="319"/>
      <c r="OID126" s="319"/>
      <c r="OIE126" s="319"/>
      <c r="OIF126" s="319"/>
      <c r="OIG126" s="319"/>
      <c r="OIH126" s="319"/>
      <c r="OII126" s="319"/>
      <c r="OIJ126" s="319"/>
      <c r="OIK126" s="319"/>
      <c r="OIL126" s="319"/>
      <c r="OIM126" s="319"/>
      <c r="OIN126" s="319"/>
      <c r="OIO126" s="319"/>
      <c r="OIP126" s="319"/>
      <c r="OIQ126" s="319"/>
      <c r="OIR126" s="319"/>
      <c r="OIS126" s="319"/>
      <c r="OIT126" s="319"/>
      <c r="OIU126" s="319"/>
      <c r="OIV126" s="319"/>
      <c r="OIW126" s="319"/>
      <c r="OIX126" s="319"/>
      <c r="OIY126" s="319"/>
      <c r="OIZ126" s="319"/>
      <c r="OJA126" s="319"/>
      <c r="OJB126" s="319"/>
      <c r="OJC126" s="319"/>
      <c r="OJD126" s="319"/>
      <c r="OJE126" s="319"/>
      <c r="OJF126" s="319"/>
      <c r="OJG126" s="319"/>
      <c r="OJH126" s="319"/>
      <c r="OJI126" s="319"/>
      <c r="OJJ126" s="319"/>
      <c r="OJK126" s="319"/>
      <c r="OJL126" s="319"/>
      <c r="OJM126" s="319"/>
      <c r="OJN126" s="319"/>
      <c r="OJO126" s="319"/>
      <c r="OJP126" s="319"/>
      <c r="OJQ126" s="319"/>
      <c r="OJR126" s="319"/>
      <c r="OJS126" s="319"/>
      <c r="OJT126" s="319"/>
      <c r="OJU126" s="319"/>
      <c r="OJV126" s="319"/>
      <c r="OJW126" s="319"/>
      <c r="OJX126" s="319"/>
      <c r="OJY126" s="319"/>
      <c r="OJZ126" s="319"/>
      <c r="OKA126" s="319"/>
      <c r="OKB126" s="319"/>
      <c r="OKC126" s="319"/>
      <c r="OKD126" s="319"/>
      <c r="OKE126" s="319"/>
      <c r="OKF126" s="319"/>
      <c r="OKG126" s="319"/>
      <c r="OKH126" s="319"/>
      <c r="OKI126" s="319"/>
      <c r="OKJ126" s="319"/>
      <c r="OKK126" s="319"/>
      <c r="OKL126" s="319"/>
      <c r="OKM126" s="319"/>
      <c r="OKN126" s="319"/>
      <c r="OKO126" s="319"/>
      <c r="OKP126" s="319"/>
      <c r="OKQ126" s="319"/>
      <c r="OKR126" s="319"/>
      <c r="OKS126" s="319"/>
      <c r="OKT126" s="319"/>
      <c r="OKU126" s="319"/>
      <c r="OKV126" s="319"/>
      <c r="OKW126" s="319"/>
      <c r="OKX126" s="319"/>
      <c r="OKY126" s="319"/>
      <c r="OKZ126" s="319"/>
      <c r="OLA126" s="319"/>
      <c r="OLB126" s="319"/>
      <c r="OLC126" s="319"/>
      <c r="OLD126" s="319"/>
      <c r="OLE126" s="319"/>
      <c r="OLF126" s="319"/>
      <c r="OLG126" s="319"/>
      <c r="OLH126" s="319"/>
      <c r="OLI126" s="319"/>
      <c r="OLJ126" s="319"/>
      <c r="OLK126" s="319"/>
      <c r="OLL126" s="319"/>
      <c r="OLM126" s="319"/>
      <c r="OLN126" s="319"/>
      <c r="OLO126" s="319"/>
      <c r="OLP126" s="319"/>
      <c r="OLQ126" s="319"/>
      <c r="OLR126" s="319"/>
      <c r="OLS126" s="319"/>
      <c r="OLT126" s="319"/>
      <c r="OLU126" s="319"/>
      <c r="OLV126" s="319"/>
      <c r="OLW126" s="319"/>
      <c r="OLX126" s="319"/>
      <c r="OLY126" s="319"/>
      <c r="OLZ126" s="319"/>
      <c r="OMA126" s="319"/>
      <c r="OMB126" s="319"/>
      <c r="OMC126" s="319"/>
      <c r="OMD126" s="319"/>
      <c r="OME126" s="319"/>
      <c r="OMF126" s="319"/>
      <c r="OMG126" s="319"/>
      <c r="OMH126" s="319"/>
      <c r="OMI126" s="319"/>
      <c r="OMJ126" s="319"/>
      <c r="OMK126" s="319"/>
      <c r="OML126" s="319"/>
      <c r="OMM126" s="319"/>
      <c r="OMN126" s="319"/>
      <c r="OMO126" s="319"/>
      <c r="OMP126" s="319"/>
      <c r="OMQ126" s="319"/>
      <c r="OMR126" s="319"/>
      <c r="OMS126" s="319"/>
      <c r="OMT126" s="319"/>
      <c r="OMU126" s="319"/>
      <c r="OMV126" s="319"/>
      <c r="OMW126" s="319"/>
      <c r="OMX126" s="319"/>
      <c r="OMY126" s="319"/>
      <c r="OMZ126" s="319"/>
      <c r="ONA126" s="319"/>
      <c r="ONB126" s="319"/>
      <c r="ONC126" s="319"/>
      <c r="OND126" s="319"/>
      <c r="ONE126" s="319"/>
      <c r="ONF126" s="319"/>
      <c r="ONG126" s="319"/>
      <c r="ONH126" s="319"/>
      <c r="ONI126" s="319"/>
      <c r="ONJ126" s="319"/>
      <c r="ONK126" s="319"/>
      <c r="ONL126" s="319"/>
      <c r="ONM126" s="319"/>
      <c r="ONN126" s="319"/>
      <c r="ONO126" s="319"/>
      <c r="ONP126" s="319"/>
      <c r="ONQ126" s="319"/>
      <c r="ONR126" s="319"/>
      <c r="ONS126" s="319"/>
      <c r="ONT126" s="319"/>
      <c r="ONU126" s="319"/>
      <c r="ONV126" s="319"/>
      <c r="ONW126" s="319"/>
      <c r="ONX126" s="319"/>
      <c r="ONY126" s="319"/>
      <c r="ONZ126" s="319"/>
      <c r="OOA126" s="319"/>
      <c r="OOB126" s="319"/>
      <c r="OOC126" s="319"/>
      <c r="OOD126" s="319"/>
      <c r="OOE126" s="319"/>
      <c r="OOF126" s="319"/>
      <c r="OOG126" s="319"/>
      <c r="OOH126" s="319"/>
      <c r="OOI126" s="319"/>
      <c r="OOJ126" s="319"/>
      <c r="OOK126" s="319"/>
      <c r="OOL126" s="319"/>
      <c r="OOM126" s="319"/>
      <c r="OON126" s="319"/>
      <c r="OOO126" s="319"/>
      <c r="OOP126" s="319"/>
      <c r="OOQ126" s="319"/>
      <c r="OOR126" s="319"/>
      <c r="OOS126" s="319"/>
      <c r="OOT126" s="319"/>
      <c r="OOU126" s="319"/>
      <c r="OOV126" s="319"/>
      <c r="OOW126" s="319"/>
      <c r="OOX126" s="319"/>
      <c r="OOY126" s="319"/>
      <c r="OOZ126" s="319"/>
      <c r="OPA126" s="319"/>
      <c r="OPB126" s="319"/>
      <c r="OPC126" s="319"/>
      <c r="OPD126" s="319"/>
      <c r="OPE126" s="319"/>
      <c r="OPF126" s="319"/>
      <c r="OPG126" s="319"/>
      <c r="OPH126" s="319"/>
      <c r="OPI126" s="319"/>
      <c r="OPJ126" s="319"/>
      <c r="OPK126" s="319"/>
      <c r="OPL126" s="319"/>
      <c r="OPM126" s="319"/>
      <c r="OPN126" s="319"/>
      <c r="OPO126" s="319"/>
      <c r="OPP126" s="319"/>
      <c r="OPQ126" s="319"/>
      <c r="OPR126" s="319"/>
      <c r="OPS126" s="319"/>
      <c r="OPT126" s="319"/>
      <c r="OPU126" s="319"/>
      <c r="OPV126" s="319"/>
      <c r="OPW126" s="319"/>
      <c r="OPX126" s="319"/>
      <c r="OPY126" s="319"/>
      <c r="OPZ126" s="319"/>
      <c r="OQA126" s="319"/>
      <c r="OQB126" s="319"/>
      <c r="OQC126" s="319"/>
      <c r="OQD126" s="319"/>
      <c r="OQE126" s="319"/>
      <c r="OQF126" s="319"/>
      <c r="OQG126" s="319"/>
      <c r="OQH126" s="319"/>
      <c r="OQI126" s="319"/>
      <c r="OQJ126" s="319"/>
      <c r="OQK126" s="319"/>
      <c r="OQL126" s="319"/>
      <c r="OQM126" s="319"/>
      <c r="OQN126" s="319"/>
      <c r="OQO126" s="319"/>
      <c r="OQP126" s="319"/>
      <c r="OQQ126" s="319"/>
      <c r="OQR126" s="319"/>
      <c r="OQS126" s="319"/>
      <c r="OQT126" s="319"/>
      <c r="OQU126" s="319"/>
      <c r="OQV126" s="319"/>
      <c r="OQW126" s="319"/>
      <c r="OQX126" s="319"/>
      <c r="OQY126" s="319"/>
      <c r="OQZ126" s="319"/>
      <c r="ORA126" s="319"/>
      <c r="ORB126" s="319"/>
      <c r="ORC126" s="319"/>
      <c r="ORD126" s="319"/>
      <c r="ORE126" s="319"/>
      <c r="ORF126" s="319"/>
      <c r="ORG126" s="319"/>
      <c r="ORH126" s="319"/>
      <c r="ORI126" s="319"/>
      <c r="ORJ126" s="319"/>
      <c r="ORK126" s="319"/>
      <c r="ORL126" s="319"/>
      <c r="ORM126" s="319"/>
      <c r="ORN126" s="319"/>
      <c r="ORO126" s="319"/>
      <c r="ORP126" s="319"/>
      <c r="ORQ126" s="319"/>
      <c r="ORR126" s="319"/>
      <c r="ORS126" s="319"/>
      <c r="ORT126" s="319"/>
      <c r="ORU126" s="319"/>
      <c r="ORV126" s="319"/>
      <c r="ORW126" s="319"/>
      <c r="ORX126" s="319"/>
      <c r="ORY126" s="319"/>
      <c r="ORZ126" s="319"/>
      <c r="OSA126" s="319"/>
      <c r="OSB126" s="319"/>
      <c r="OSC126" s="319"/>
      <c r="OSD126" s="319"/>
      <c r="OSE126" s="319"/>
      <c r="OSF126" s="319"/>
      <c r="OSG126" s="319"/>
      <c r="OSH126" s="319"/>
      <c r="OSI126" s="319"/>
      <c r="OSJ126" s="319"/>
      <c r="OSK126" s="319"/>
      <c r="OSL126" s="319"/>
      <c r="OSM126" s="319"/>
      <c r="OSN126" s="319"/>
      <c r="OSO126" s="319"/>
      <c r="OSP126" s="319"/>
      <c r="OSQ126" s="319"/>
      <c r="OSR126" s="319"/>
      <c r="OSS126" s="319"/>
      <c r="OST126" s="319"/>
      <c r="OSU126" s="319"/>
      <c r="OSV126" s="319"/>
      <c r="OSW126" s="319"/>
      <c r="OSX126" s="319"/>
      <c r="OSY126" s="319"/>
      <c r="OSZ126" s="319"/>
      <c r="OTA126" s="319"/>
      <c r="OTB126" s="319"/>
      <c r="OTC126" s="319"/>
      <c r="OTD126" s="319"/>
      <c r="OTE126" s="319"/>
      <c r="OTF126" s="319"/>
      <c r="OTG126" s="319"/>
      <c r="OTH126" s="319"/>
      <c r="OTI126" s="319"/>
      <c r="OTJ126" s="319"/>
      <c r="OTK126" s="319"/>
      <c r="OTL126" s="319"/>
      <c r="OTM126" s="319"/>
      <c r="OTN126" s="319"/>
      <c r="OTO126" s="319"/>
      <c r="OTP126" s="319"/>
      <c r="OTQ126" s="319"/>
      <c r="OTR126" s="319"/>
      <c r="OTS126" s="319"/>
      <c r="OTT126" s="319"/>
      <c r="OTU126" s="319"/>
      <c r="OTV126" s="319"/>
      <c r="OTW126" s="319"/>
      <c r="OTX126" s="319"/>
      <c r="OTY126" s="319"/>
      <c r="OTZ126" s="319"/>
      <c r="OUA126" s="319"/>
      <c r="OUB126" s="319"/>
      <c r="OUC126" s="319"/>
      <c r="OUD126" s="319"/>
      <c r="OUE126" s="319"/>
      <c r="OUF126" s="319"/>
      <c r="OUG126" s="319"/>
      <c r="OUH126" s="319"/>
      <c r="OUI126" s="319"/>
      <c r="OUJ126" s="319"/>
      <c r="OUK126" s="319"/>
      <c r="OUL126" s="319"/>
      <c r="OUM126" s="319"/>
      <c r="OUN126" s="319"/>
      <c r="OUO126" s="319"/>
      <c r="OUP126" s="319"/>
      <c r="OUQ126" s="319"/>
      <c r="OUR126" s="319"/>
      <c r="OUS126" s="319"/>
      <c r="OUT126" s="319"/>
      <c r="OUU126" s="319"/>
      <c r="OUV126" s="319"/>
      <c r="OUW126" s="319"/>
      <c r="OUX126" s="319"/>
      <c r="OUY126" s="319"/>
      <c r="OUZ126" s="319"/>
      <c r="OVA126" s="319"/>
      <c r="OVB126" s="319"/>
      <c r="OVC126" s="319"/>
      <c r="OVD126" s="319"/>
      <c r="OVE126" s="319"/>
      <c r="OVF126" s="319"/>
      <c r="OVG126" s="319"/>
      <c r="OVH126" s="319"/>
      <c r="OVI126" s="319"/>
      <c r="OVJ126" s="319"/>
      <c r="OVK126" s="319"/>
      <c r="OVL126" s="319"/>
      <c r="OVM126" s="319"/>
      <c r="OVN126" s="319"/>
      <c r="OVO126" s="319"/>
      <c r="OVP126" s="319"/>
      <c r="OVQ126" s="319"/>
      <c r="OVR126" s="319"/>
      <c r="OVS126" s="319"/>
      <c r="OVT126" s="319"/>
      <c r="OVU126" s="319"/>
      <c r="OVV126" s="319"/>
      <c r="OVW126" s="319"/>
      <c r="OVX126" s="319"/>
      <c r="OVY126" s="319"/>
      <c r="OVZ126" s="319"/>
      <c r="OWA126" s="319"/>
      <c r="OWB126" s="319"/>
      <c r="OWC126" s="319"/>
      <c r="OWD126" s="319"/>
      <c r="OWE126" s="319"/>
      <c r="OWF126" s="319"/>
      <c r="OWG126" s="319"/>
      <c r="OWH126" s="319"/>
      <c r="OWI126" s="319"/>
      <c r="OWJ126" s="319"/>
      <c r="OWK126" s="319"/>
      <c r="OWL126" s="319"/>
      <c r="OWM126" s="319"/>
      <c r="OWN126" s="319"/>
      <c r="OWO126" s="319"/>
      <c r="OWP126" s="319"/>
      <c r="OWQ126" s="319"/>
      <c r="OWR126" s="319"/>
      <c r="OWS126" s="319"/>
      <c r="OWT126" s="319"/>
      <c r="OWU126" s="319"/>
      <c r="OWV126" s="319"/>
      <c r="OWW126" s="319"/>
      <c r="OWX126" s="319"/>
      <c r="OWY126" s="319"/>
      <c r="OWZ126" s="319"/>
      <c r="OXA126" s="319"/>
      <c r="OXB126" s="319"/>
      <c r="OXC126" s="319"/>
      <c r="OXD126" s="319"/>
      <c r="OXE126" s="319"/>
      <c r="OXF126" s="319"/>
      <c r="OXG126" s="319"/>
      <c r="OXH126" s="319"/>
      <c r="OXI126" s="319"/>
      <c r="OXJ126" s="319"/>
      <c r="OXK126" s="319"/>
      <c r="OXL126" s="319"/>
      <c r="OXM126" s="319"/>
      <c r="OXN126" s="319"/>
      <c r="OXO126" s="319"/>
      <c r="OXP126" s="319"/>
      <c r="OXQ126" s="319"/>
      <c r="OXR126" s="319"/>
      <c r="OXS126" s="319"/>
      <c r="OXT126" s="319"/>
      <c r="OXU126" s="319"/>
      <c r="OXV126" s="319"/>
      <c r="OXW126" s="319"/>
      <c r="OXX126" s="319"/>
      <c r="OXY126" s="319"/>
      <c r="OXZ126" s="319"/>
      <c r="OYA126" s="319"/>
      <c r="OYB126" s="319"/>
      <c r="OYC126" s="319"/>
      <c r="OYD126" s="319"/>
      <c r="OYE126" s="319"/>
      <c r="OYF126" s="319"/>
      <c r="OYG126" s="319"/>
      <c r="OYH126" s="319"/>
      <c r="OYI126" s="319"/>
      <c r="OYJ126" s="319"/>
      <c r="OYK126" s="319"/>
      <c r="OYL126" s="319"/>
      <c r="OYM126" s="319"/>
      <c r="OYN126" s="319"/>
      <c r="OYO126" s="319"/>
      <c r="OYP126" s="319"/>
      <c r="OYQ126" s="319"/>
      <c r="OYR126" s="319"/>
      <c r="OYS126" s="319"/>
      <c r="OYT126" s="319"/>
      <c r="OYU126" s="319"/>
      <c r="OYV126" s="319"/>
      <c r="OYW126" s="319"/>
      <c r="OYX126" s="319"/>
      <c r="OYY126" s="319"/>
      <c r="OYZ126" s="319"/>
      <c r="OZA126" s="319"/>
      <c r="OZB126" s="319"/>
      <c r="OZC126" s="319"/>
      <c r="OZD126" s="319"/>
      <c r="OZE126" s="319"/>
      <c r="OZF126" s="319"/>
      <c r="OZG126" s="319"/>
      <c r="OZH126" s="319"/>
      <c r="OZI126" s="319"/>
      <c r="OZJ126" s="319"/>
      <c r="OZK126" s="319"/>
      <c r="OZL126" s="319"/>
      <c r="OZM126" s="319"/>
      <c r="OZN126" s="319"/>
      <c r="OZO126" s="319"/>
      <c r="OZP126" s="319"/>
      <c r="OZQ126" s="319"/>
      <c r="OZR126" s="319"/>
      <c r="OZS126" s="319"/>
      <c r="OZT126" s="319"/>
      <c r="OZU126" s="319"/>
      <c r="OZV126" s="319"/>
      <c r="OZW126" s="319"/>
      <c r="OZX126" s="319"/>
      <c r="OZY126" s="319"/>
      <c r="OZZ126" s="319"/>
      <c r="PAA126" s="319"/>
      <c r="PAB126" s="319"/>
      <c r="PAC126" s="319"/>
      <c r="PAD126" s="319"/>
      <c r="PAE126" s="319"/>
      <c r="PAF126" s="319"/>
      <c r="PAG126" s="319"/>
      <c r="PAH126" s="319"/>
      <c r="PAI126" s="319"/>
      <c r="PAJ126" s="319"/>
      <c r="PAK126" s="319"/>
      <c r="PAL126" s="319"/>
      <c r="PAM126" s="319"/>
      <c r="PAN126" s="319"/>
      <c r="PAO126" s="319"/>
      <c r="PAP126" s="319"/>
      <c r="PAQ126" s="319"/>
      <c r="PAR126" s="319"/>
      <c r="PAS126" s="319"/>
      <c r="PAT126" s="319"/>
      <c r="PAU126" s="319"/>
      <c r="PAV126" s="319"/>
      <c r="PAW126" s="319"/>
      <c r="PAX126" s="319"/>
      <c r="PAY126" s="319"/>
      <c r="PAZ126" s="319"/>
      <c r="PBA126" s="319"/>
      <c r="PBB126" s="319"/>
      <c r="PBC126" s="319"/>
      <c r="PBD126" s="319"/>
      <c r="PBE126" s="319"/>
      <c r="PBF126" s="319"/>
      <c r="PBG126" s="319"/>
      <c r="PBH126" s="319"/>
      <c r="PBI126" s="319"/>
      <c r="PBJ126" s="319"/>
      <c r="PBK126" s="319"/>
      <c r="PBL126" s="319"/>
      <c r="PBM126" s="319"/>
      <c r="PBN126" s="319"/>
      <c r="PBO126" s="319"/>
      <c r="PBP126" s="319"/>
      <c r="PBQ126" s="319"/>
      <c r="PBR126" s="319"/>
      <c r="PBS126" s="319"/>
      <c r="PBT126" s="319"/>
      <c r="PBU126" s="319"/>
      <c r="PBV126" s="319"/>
      <c r="PBW126" s="319"/>
      <c r="PBX126" s="319"/>
      <c r="PBY126" s="319"/>
      <c r="PBZ126" s="319"/>
      <c r="PCA126" s="319"/>
      <c r="PCB126" s="319"/>
      <c r="PCC126" s="319"/>
      <c r="PCD126" s="319"/>
      <c r="PCE126" s="319"/>
      <c r="PCF126" s="319"/>
      <c r="PCG126" s="319"/>
      <c r="PCH126" s="319"/>
      <c r="PCI126" s="319"/>
      <c r="PCJ126" s="319"/>
      <c r="PCK126" s="319"/>
      <c r="PCL126" s="319"/>
      <c r="PCM126" s="319"/>
      <c r="PCN126" s="319"/>
      <c r="PCO126" s="319"/>
      <c r="PCP126" s="319"/>
      <c r="PCQ126" s="319"/>
      <c r="PCR126" s="319"/>
      <c r="PCS126" s="319"/>
      <c r="PCT126" s="319"/>
      <c r="PCU126" s="319"/>
      <c r="PCV126" s="319"/>
      <c r="PCW126" s="319"/>
      <c r="PCX126" s="319"/>
      <c r="PCY126" s="319"/>
      <c r="PCZ126" s="319"/>
      <c r="PDA126" s="319"/>
      <c r="PDB126" s="319"/>
      <c r="PDC126" s="319"/>
      <c r="PDD126" s="319"/>
      <c r="PDE126" s="319"/>
      <c r="PDF126" s="319"/>
      <c r="PDG126" s="319"/>
      <c r="PDH126" s="319"/>
      <c r="PDI126" s="319"/>
      <c r="PDJ126" s="319"/>
      <c r="PDK126" s="319"/>
      <c r="PDL126" s="319"/>
      <c r="PDM126" s="319"/>
      <c r="PDN126" s="319"/>
      <c r="PDO126" s="319"/>
      <c r="PDP126" s="319"/>
      <c r="PDQ126" s="319"/>
      <c r="PDR126" s="319"/>
      <c r="PDS126" s="319"/>
      <c r="PDT126" s="319"/>
      <c r="PDU126" s="319"/>
      <c r="PDV126" s="319"/>
      <c r="PDW126" s="319"/>
      <c r="PDX126" s="319"/>
      <c r="PDY126" s="319"/>
      <c r="PDZ126" s="319"/>
      <c r="PEA126" s="319"/>
      <c r="PEB126" s="319"/>
      <c r="PEC126" s="319"/>
      <c r="PED126" s="319"/>
      <c r="PEE126" s="319"/>
      <c r="PEF126" s="319"/>
      <c r="PEG126" s="319"/>
      <c r="PEH126" s="319"/>
      <c r="PEI126" s="319"/>
      <c r="PEJ126" s="319"/>
      <c r="PEK126" s="319"/>
      <c r="PEL126" s="319"/>
      <c r="PEM126" s="319"/>
      <c r="PEN126" s="319"/>
      <c r="PEO126" s="319"/>
      <c r="PEP126" s="319"/>
      <c r="PEQ126" s="319"/>
      <c r="PER126" s="319"/>
      <c r="PES126" s="319"/>
      <c r="PET126" s="319"/>
      <c r="PEU126" s="319"/>
      <c r="PEV126" s="319"/>
      <c r="PEW126" s="319"/>
      <c r="PEX126" s="319"/>
      <c r="PEY126" s="319"/>
      <c r="PEZ126" s="319"/>
      <c r="PFA126" s="319"/>
      <c r="PFB126" s="319"/>
      <c r="PFC126" s="319"/>
      <c r="PFD126" s="319"/>
      <c r="PFE126" s="319"/>
      <c r="PFF126" s="319"/>
      <c r="PFG126" s="319"/>
      <c r="PFH126" s="319"/>
      <c r="PFI126" s="319"/>
      <c r="PFJ126" s="319"/>
      <c r="PFK126" s="319"/>
      <c r="PFL126" s="319"/>
      <c r="PFM126" s="319"/>
      <c r="PFN126" s="319"/>
      <c r="PFO126" s="319"/>
      <c r="PFP126" s="319"/>
      <c r="PFQ126" s="319"/>
      <c r="PFR126" s="319"/>
      <c r="PFS126" s="319"/>
      <c r="PFT126" s="319"/>
      <c r="PFU126" s="319"/>
      <c r="PFV126" s="319"/>
      <c r="PFW126" s="319"/>
      <c r="PFX126" s="319"/>
      <c r="PFY126" s="319"/>
      <c r="PFZ126" s="319"/>
      <c r="PGA126" s="319"/>
      <c r="PGB126" s="319"/>
      <c r="PGC126" s="319"/>
      <c r="PGD126" s="319"/>
      <c r="PGE126" s="319"/>
      <c r="PGF126" s="319"/>
      <c r="PGG126" s="319"/>
      <c r="PGH126" s="319"/>
      <c r="PGI126" s="319"/>
      <c r="PGJ126" s="319"/>
      <c r="PGK126" s="319"/>
      <c r="PGL126" s="319"/>
      <c r="PGM126" s="319"/>
      <c r="PGN126" s="319"/>
      <c r="PGO126" s="319"/>
      <c r="PGP126" s="319"/>
      <c r="PGQ126" s="319"/>
      <c r="PGR126" s="319"/>
      <c r="PGS126" s="319"/>
      <c r="PGT126" s="319"/>
      <c r="PGU126" s="319"/>
      <c r="PGV126" s="319"/>
      <c r="PGW126" s="319"/>
      <c r="PGX126" s="319"/>
      <c r="PGY126" s="319"/>
      <c r="PGZ126" s="319"/>
      <c r="PHA126" s="319"/>
      <c r="PHB126" s="319"/>
      <c r="PHC126" s="319"/>
      <c r="PHD126" s="319"/>
      <c r="PHE126" s="319"/>
      <c r="PHF126" s="319"/>
      <c r="PHG126" s="319"/>
      <c r="PHH126" s="319"/>
      <c r="PHI126" s="319"/>
      <c r="PHJ126" s="319"/>
      <c r="PHK126" s="319"/>
      <c r="PHL126" s="319"/>
      <c r="PHM126" s="319"/>
      <c r="PHN126" s="319"/>
      <c r="PHO126" s="319"/>
      <c r="PHP126" s="319"/>
      <c r="PHQ126" s="319"/>
      <c r="PHR126" s="319"/>
      <c r="PHS126" s="319"/>
      <c r="PHT126" s="319"/>
      <c r="PHU126" s="319"/>
      <c r="PHV126" s="319"/>
      <c r="PHW126" s="319"/>
      <c r="PHX126" s="319"/>
      <c r="PHY126" s="319"/>
      <c r="PHZ126" s="319"/>
      <c r="PIA126" s="319"/>
      <c r="PIB126" s="319"/>
      <c r="PIC126" s="319"/>
      <c r="PID126" s="319"/>
      <c r="PIE126" s="319"/>
      <c r="PIF126" s="319"/>
      <c r="PIG126" s="319"/>
      <c r="PIH126" s="319"/>
      <c r="PII126" s="319"/>
      <c r="PIJ126" s="319"/>
      <c r="PIK126" s="319"/>
      <c r="PIL126" s="319"/>
      <c r="PIM126" s="319"/>
      <c r="PIN126" s="319"/>
      <c r="PIO126" s="319"/>
      <c r="PIP126" s="319"/>
      <c r="PIQ126" s="319"/>
      <c r="PIR126" s="319"/>
      <c r="PIS126" s="319"/>
      <c r="PIT126" s="319"/>
      <c r="PIU126" s="319"/>
      <c r="PIV126" s="319"/>
      <c r="PIW126" s="319"/>
      <c r="PIX126" s="319"/>
      <c r="PIY126" s="319"/>
      <c r="PIZ126" s="319"/>
      <c r="PJA126" s="319"/>
      <c r="PJB126" s="319"/>
      <c r="PJC126" s="319"/>
      <c r="PJD126" s="319"/>
      <c r="PJE126" s="319"/>
      <c r="PJF126" s="319"/>
      <c r="PJG126" s="319"/>
      <c r="PJH126" s="319"/>
      <c r="PJI126" s="319"/>
      <c r="PJJ126" s="319"/>
      <c r="PJK126" s="319"/>
      <c r="PJL126" s="319"/>
      <c r="PJM126" s="319"/>
      <c r="PJN126" s="319"/>
      <c r="PJO126" s="319"/>
      <c r="PJP126" s="319"/>
      <c r="PJQ126" s="319"/>
      <c r="PJR126" s="319"/>
      <c r="PJS126" s="319"/>
      <c r="PJT126" s="319"/>
      <c r="PJU126" s="319"/>
      <c r="PJV126" s="319"/>
      <c r="PJW126" s="319"/>
      <c r="PJX126" s="319"/>
      <c r="PJY126" s="319"/>
      <c r="PJZ126" s="319"/>
      <c r="PKA126" s="319"/>
      <c r="PKB126" s="319"/>
      <c r="PKC126" s="319"/>
      <c r="PKD126" s="319"/>
      <c r="PKE126" s="319"/>
      <c r="PKF126" s="319"/>
      <c r="PKG126" s="319"/>
      <c r="PKH126" s="319"/>
      <c r="PKI126" s="319"/>
      <c r="PKJ126" s="319"/>
      <c r="PKK126" s="319"/>
      <c r="PKL126" s="319"/>
      <c r="PKM126" s="319"/>
      <c r="PKN126" s="319"/>
      <c r="PKO126" s="319"/>
      <c r="PKP126" s="319"/>
      <c r="PKQ126" s="319"/>
      <c r="PKR126" s="319"/>
      <c r="PKS126" s="319"/>
      <c r="PKT126" s="319"/>
      <c r="PKU126" s="319"/>
      <c r="PKV126" s="319"/>
      <c r="PKW126" s="319"/>
      <c r="PKX126" s="319"/>
      <c r="PKY126" s="319"/>
      <c r="PKZ126" s="319"/>
      <c r="PLA126" s="319"/>
      <c r="PLB126" s="319"/>
      <c r="PLC126" s="319"/>
      <c r="PLD126" s="319"/>
      <c r="PLE126" s="319"/>
      <c r="PLF126" s="319"/>
      <c r="PLG126" s="319"/>
      <c r="PLH126" s="319"/>
      <c r="PLI126" s="319"/>
      <c r="PLJ126" s="319"/>
      <c r="PLK126" s="319"/>
      <c r="PLL126" s="319"/>
      <c r="PLM126" s="319"/>
      <c r="PLN126" s="319"/>
      <c r="PLO126" s="319"/>
      <c r="PLP126" s="319"/>
      <c r="PLQ126" s="319"/>
      <c r="PLR126" s="319"/>
      <c r="PLS126" s="319"/>
      <c r="PLT126" s="319"/>
      <c r="PLU126" s="319"/>
      <c r="PLV126" s="319"/>
      <c r="PLW126" s="319"/>
      <c r="PLX126" s="319"/>
      <c r="PLY126" s="319"/>
      <c r="PLZ126" s="319"/>
      <c r="PMA126" s="319"/>
      <c r="PMB126" s="319"/>
      <c r="PMC126" s="319"/>
      <c r="PMD126" s="319"/>
      <c r="PME126" s="319"/>
      <c r="PMF126" s="319"/>
      <c r="PMG126" s="319"/>
      <c r="PMH126" s="319"/>
      <c r="PMI126" s="319"/>
      <c r="PMJ126" s="319"/>
      <c r="PMK126" s="319"/>
      <c r="PML126" s="319"/>
      <c r="PMM126" s="319"/>
      <c r="PMN126" s="319"/>
      <c r="PMO126" s="319"/>
      <c r="PMP126" s="319"/>
      <c r="PMQ126" s="319"/>
      <c r="PMR126" s="319"/>
      <c r="PMS126" s="319"/>
      <c r="PMT126" s="319"/>
      <c r="PMU126" s="319"/>
      <c r="PMV126" s="319"/>
      <c r="PMW126" s="319"/>
      <c r="PMX126" s="319"/>
      <c r="PMY126" s="319"/>
      <c r="PMZ126" s="319"/>
      <c r="PNA126" s="319"/>
      <c r="PNB126" s="319"/>
      <c r="PNC126" s="319"/>
      <c r="PND126" s="319"/>
      <c r="PNE126" s="319"/>
      <c r="PNF126" s="319"/>
      <c r="PNG126" s="319"/>
      <c r="PNH126" s="319"/>
      <c r="PNI126" s="319"/>
      <c r="PNJ126" s="319"/>
      <c r="PNK126" s="319"/>
      <c r="PNL126" s="319"/>
      <c r="PNM126" s="319"/>
      <c r="PNN126" s="319"/>
      <c r="PNO126" s="319"/>
      <c r="PNP126" s="319"/>
      <c r="PNQ126" s="319"/>
      <c r="PNR126" s="319"/>
      <c r="PNS126" s="319"/>
      <c r="PNT126" s="319"/>
      <c r="PNU126" s="319"/>
      <c r="PNV126" s="319"/>
      <c r="PNW126" s="319"/>
      <c r="PNX126" s="319"/>
      <c r="PNY126" s="319"/>
      <c r="PNZ126" s="319"/>
      <c r="POA126" s="319"/>
      <c r="POB126" s="319"/>
      <c r="POC126" s="319"/>
      <c r="POD126" s="319"/>
      <c r="POE126" s="319"/>
      <c r="POF126" s="319"/>
      <c r="POG126" s="319"/>
      <c r="POH126" s="319"/>
      <c r="POI126" s="319"/>
      <c r="POJ126" s="319"/>
      <c r="POK126" s="319"/>
      <c r="POL126" s="319"/>
      <c r="POM126" s="319"/>
      <c r="PON126" s="319"/>
      <c r="POO126" s="319"/>
      <c r="POP126" s="319"/>
      <c r="POQ126" s="319"/>
      <c r="POR126" s="319"/>
      <c r="POS126" s="319"/>
      <c r="POT126" s="319"/>
      <c r="POU126" s="319"/>
      <c r="POV126" s="319"/>
      <c r="POW126" s="319"/>
      <c r="POX126" s="319"/>
      <c r="POY126" s="319"/>
      <c r="POZ126" s="319"/>
      <c r="PPA126" s="319"/>
      <c r="PPB126" s="319"/>
      <c r="PPC126" s="319"/>
      <c r="PPD126" s="319"/>
      <c r="PPE126" s="319"/>
      <c r="PPF126" s="319"/>
      <c r="PPG126" s="319"/>
      <c r="PPH126" s="319"/>
      <c r="PPI126" s="319"/>
      <c r="PPJ126" s="319"/>
      <c r="PPK126" s="319"/>
      <c r="PPL126" s="319"/>
      <c r="PPM126" s="319"/>
      <c r="PPN126" s="319"/>
      <c r="PPO126" s="319"/>
      <c r="PPP126" s="319"/>
      <c r="PPQ126" s="319"/>
      <c r="PPR126" s="319"/>
      <c r="PPS126" s="319"/>
      <c r="PPT126" s="319"/>
      <c r="PPU126" s="319"/>
      <c r="PPV126" s="319"/>
      <c r="PPW126" s="319"/>
      <c r="PPX126" s="319"/>
      <c r="PPY126" s="319"/>
      <c r="PPZ126" s="319"/>
      <c r="PQA126" s="319"/>
      <c r="PQB126" s="319"/>
      <c r="PQC126" s="319"/>
      <c r="PQD126" s="319"/>
      <c r="PQE126" s="319"/>
      <c r="PQF126" s="319"/>
      <c r="PQG126" s="319"/>
      <c r="PQH126" s="319"/>
      <c r="PQI126" s="319"/>
      <c r="PQJ126" s="319"/>
      <c r="PQK126" s="319"/>
      <c r="PQL126" s="319"/>
      <c r="PQM126" s="319"/>
      <c r="PQN126" s="319"/>
      <c r="PQO126" s="319"/>
      <c r="PQP126" s="319"/>
      <c r="PQQ126" s="319"/>
      <c r="PQR126" s="319"/>
      <c r="PQS126" s="319"/>
      <c r="PQT126" s="319"/>
      <c r="PQU126" s="319"/>
      <c r="PQV126" s="319"/>
      <c r="PQW126" s="319"/>
      <c r="PQX126" s="319"/>
      <c r="PQY126" s="319"/>
      <c r="PQZ126" s="319"/>
      <c r="PRA126" s="319"/>
      <c r="PRB126" s="319"/>
      <c r="PRC126" s="319"/>
      <c r="PRD126" s="319"/>
      <c r="PRE126" s="319"/>
      <c r="PRF126" s="319"/>
      <c r="PRG126" s="319"/>
      <c r="PRH126" s="319"/>
      <c r="PRI126" s="319"/>
      <c r="PRJ126" s="319"/>
      <c r="PRK126" s="319"/>
      <c r="PRL126" s="319"/>
      <c r="PRM126" s="319"/>
      <c r="PRN126" s="319"/>
      <c r="PRO126" s="319"/>
      <c r="PRP126" s="319"/>
      <c r="PRQ126" s="319"/>
      <c r="PRR126" s="319"/>
      <c r="PRS126" s="319"/>
      <c r="PRT126" s="319"/>
      <c r="PRU126" s="319"/>
      <c r="PRV126" s="319"/>
      <c r="PRW126" s="319"/>
      <c r="PRX126" s="319"/>
      <c r="PRY126" s="319"/>
      <c r="PRZ126" s="319"/>
      <c r="PSA126" s="319"/>
      <c r="PSB126" s="319"/>
      <c r="PSC126" s="319"/>
      <c r="PSD126" s="319"/>
      <c r="PSE126" s="319"/>
      <c r="PSF126" s="319"/>
      <c r="PSG126" s="319"/>
      <c r="PSH126" s="319"/>
      <c r="PSI126" s="319"/>
      <c r="PSJ126" s="319"/>
      <c r="PSK126" s="319"/>
      <c r="PSL126" s="319"/>
      <c r="PSM126" s="319"/>
      <c r="PSN126" s="319"/>
      <c r="PSO126" s="319"/>
      <c r="PSP126" s="319"/>
      <c r="PSQ126" s="319"/>
      <c r="PSR126" s="319"/>
      <c r="PSS126" s="319"/>
      <c r="PST126" s="319"/>
      <c r="PSU126" s="319"/>
      <c r="PSV126" s="319"/>
      <c r="PSW126" s="319"/>
      <c r="PSX126" s="319"/>
      <c r="PSY126" s="319"/>
      <c r="PSZ126" s="319"/>
      <c r="PTA126" s="319"/>
      <c r="PTB126" s="319"/>
      <c r="PTC126" s="319"/>
      <c r="PTD126" s="319"/>
      <c r="PTE126" s="319"/>
      <c r="PTF126" s="319"/>
      <c r="PTG126" s="319"/>
      <c r="PTH126" s="319"/>
      <c r="PTI126" s="319"/>
      <c r="PTJ126" s="319"/>
      <c r="PTK126" s="319"/>
      <c r="PTL126" s="319"/>
      <c r="PTM126" s="319"/>
      <c r="PTN126" s="319"/>
      <c r="PTO126" s="319"/>
      <c r="PTP126" s="319"/>
      <c r="PTQ126" s="319"/>
      <c r="PTR126" s="319"/>
      <c r="PTS126" s="319"/>
      <c r="PTT126" s="319"/>
      <c r="PTU126" s="319"/>
      <c r="PTV126" s="319"/>
      <c r="PTW126" s="319"/>
      <c r="PTX126" s="319"/>
      <c r="PTY126" s="319"/>
      <c r="PTZ126" s="319"/>
      <c r="PUA126" s="319"/>
      <c r="PUB126" s="319"/>
      <c r="PUC126" s="319"/>
      <c r="PUD126" s="319"/>
      <c r="PUE126" s="319"/>
      <c r="PUF126" s="319"/>
      <c r="PUG126" s="319"/>
      <c r="PUH126" s="319"/>
      <c r="PUI126" s="319"/>
      <c r="PUJ126" s="319"/>
      <c r="PUK126" s="319"/>
      <c r="PUL126" s="319"/>
      <c r="PUM126" s="319"/>
      <c r="PUN126" s="319"/>
      <c r="PUO126" s="319"/>
      <c r="PUP126" s="319"/>
      <c r="PUQ126" s="319"/>
      <c r="PUR126" s="319"/>
      <c r="PUS126" s="319"/>
      <c r="PUT126" s="319"/>
      <c r="PUU126" s="319"/>
      <c r="PUV126" s="319"/>
      <c r="PUW126" s="319"/>
      <c r="PUX126" s="319"/>
      <c r="PUY126" s="319"/>
      <c r="PUZ126" s="319"/>
      <c r="PVA126" s="319"/>
      <c r="PVB126" s="319"/>
      <c r="PVC126" s="319"/>
      <c r="PVD126" s="319"/>
      <c r="PVE126" s="319"/>
      <c r="PVF126" s="319"/>
      <c r="PVG126" s="319"/>
      <c r="PVH126" s="319"/>
      <c r="PVI126" s="319"/>
      <c r="PVJ126" s="319"/>
      <c r="PVK126" s="319"/>
      <c r="PVL126" s="319"/>
      <c r="PVM126" s="319"/>
      <c r="PVN126" s="319"/>
      <c r="PVO126" s="319"/>
      <c r="PVP126" s="319"/>
      <c r="PVQ126" s="319"/>
      <c r="PVR126" s="319"/>
      <c r="PVS126" s="319"/>
      <c r="PVT126" s="319"/>
      <c r="PVU126" s="319"/>
      <c r="PVV126" s="319"/>
      <c r="PVW126" s="319"/>
      <c r="PVX126" s="319"/>
      <c r="PVY126" s="319"/>
      <c r="PVZ126" s="319"/>
      <c r="PWA126" s="319"/>
      <c r="PWB126" s="319"/>
      <c r="PWC126" s="319"/>
      <c r="PWD126" s="319"/>
      <c r="PWE126" s="319"/>
      <c r="PWF126" s="319"/>
      <c r="PWG126" s="319"/>
      <c r="PWH126" s="319"/>
      <c r="PWI126" s="319"/>
      <c r="PWJ126" s="319"/>
      <c r="PWK126" s="319"/>
      <c r="PWL126" s="319"/>
      <c r="PWM126" s="319"/>
      <c r="PWN126" s="319"/>
      <c r="PWO126" s="319"/>
      <c r="PWP126" s="319"/>
      <c r="PWQ126" s="319"/>
      <c r="PWR126" s="319"/>
      <c r="PWS126" s="319"/>
      <c r="PWT126" s="319"/>
      <c r="PWU126" s="319"/>
      <c r="PWV126" s="319"/>
      <c r="PWW126" s="319"/>
      <c r="PWX126" s="319"/>
      <c r="PWY126" s="319"/>
      <c r="PWZ126" s="319"/>
      <c r="PXA126" s="319"/>
      <c r="PXB126" s="319"/>
      <c r="PXC126" s="319"/>
      <c r="PXD126" s="319"/>
      <c r="PXE126" s="319"/>
      <c r="PXF126" s="319"/>
      <c r="PXG126" s="319"/>
      <c r="PXH126" s="319"/>
      <c r="PXI126" s="319"/>
      <c r="PXJ126" s="319"/>
      <c r="PXK126" s="319"/>
      <c r="PXL126" s="319"/>
      <c r="PXM126" s="319"/>
      <c r="PXN126" s="319"/>
      <c r="PXO126" s="319"/>
      <c r="PXP126" s="319"/>
      <c r="PXQ126" s="319"/>
      <c r="PXR126" s="319"/>
      <c r="PXS126" s="319"/>
      <c r="PXT126" s="319"/>
      <c r="PXU126" s="319"/>
      <c r="PXV126" s="319"/>
      <c r="PXW126" s="319"/>
      <c r="PXX126" s="319"/>
      <c r="PXY126" s="319"/>
      <c r="PXZ126" s="319"/>
      <c r="PYA126" s="319"/>
      <c r="PYB126" s="319"/>
      <c r="PYC126" s="319"/>
      <c r="PYD126" s="319"/>
      <c r="PYE126" s="319"/>
      <c r="PYF126" s="319"/>
      <c r="PYG126" s="319"/>
      <c r="PYH126" s="319"/>
      <c r="PYI126" s="319"/>
      <c r="PYJ126" s="319"/>
      <c r="PYK126" s="319"/>
      <c r="PYL126" s="319"/>
      <c r="PYM126" s="319"/>
      <c r="PYN126" s="319"/>
      <c r="PYO126" s="319"/>
      <c r="PYP126" s="319"/>
      <c r="PYQ126" s="319"/>
      <c r="PYR126" s="319"/>
      <c r="PYS126" s="319"/>
      <c r="PYT126" s="319"/>
      <c r="PYU126" s="319"/>
      <c r="PYV126" s="319"/>
      <c r="PYW126" s="319"/>
      <c r="PYX126" s="319"/>
      <c r="PYY126" s="319"/>
      <c r="PYZ126" s="319"/>
      <c r="PZA126" s="319"/>
      <c r="PZB126" s="319"/>
      <c r="PZC126" s="319"/>
      <c r="PZD126" s="319"/>
      <c r="PZE126" s="319"/>
      <c r="PZF126" s="319"/>
      <c r="PZG126" s="319"/>
      <c r="PZH126" s="319"/>
      <c r="PZI126" s="319"/>
      <c r="PZJ126" s="319"/>
      <c r="PZK126" s="319"/>
      <c r="PZL126" s="319"/>
      <c r="PZM126" s="319"/>
      <c r="PZN126" s="319"/>
      <c r="PZO126" s="319"/>
      <c r="PZP126" s="319"/>
      <c r="PZQ126" s="319"/>
      <c r="PZR126" s="319"/>
      <c r="PZS126" s="319"/>
      <c r="PZT126" s="319"/>
      <c r="PZU126" s="319"/>
      <c r="PZV126" s="319"/>
      <c r="PZW126" s="319"/>
      <c r="PZX126" s="319"/>
      <c r="PZY126" s="319"/>
      <c r="PZZ126" s="319"/>
      <c r="QAA126" s="319"/>
      <c r="QAB126" s="319"/>
      <c r="QAC126" s="319"/>
      <c r="QAD126" s="319"/>
      <c r="QAE126" s="319"/>
      <c r="QAF126" s="319"/>
      <c r="QAG126" s="319"/>
      <c r="QAH126" s="319"/>
      <c r="QAI126" s="319"/>
      <c r="QAJ126" s="319"/>
      <c r="QAK126" s="319"/>
      <c r="QAL126" s="319"/>
      <c r="QAM126" s="319"/>
      <c r="QAN126" s="319"/>
      <c r="QAO126" s="319"/>
      <c r="QAP126" s="319"/>
      <c r="QAQ126" s="319"/>
      <c r="QAR126" s="319"/>
      <c r="QAS126" s="319"/>
      <c r="QAT126" s="319"/>
      <c r="QAU126" s="319"/>
      <c r="QAV126" s="319"/>
      <c r="QAW126" s="319"/>
      <c r="QAX126" s="319"/>
      <c r="QAY126" s="319"/>
      <c r="QAZ126" s="319"/>
      <c r="QBA126" s="319"/>
      <c r="QBB126" s="319"/>
      <c r="QBC126" s="319"/>
      <c r="QBD126" s="319"/>
      <c r="QBE126" s="319"/>
      <c r="QBF126" s="319"/>
      <c r="QBG126" s="319"/>
      <c r="QBH126" s="319"/>
      <c r="QBI126" s="319"/>
      <c r="QBJ126" s="319"/>
      <c r="QBK126" s="319"/>
      <c r="QBL126" s="319"/>
      <c r="QBM126" s="319"/>
      <c r="QBN126" s="319"/>
      <c r="QBO126" s="319"/>
      <c r="QBP126" s="319"/>
      <c r="QBQ126" s="319"/>
      <c r="QBR126" s="319"/>
      <c r="QBS126" s="319"/>
      <c r="QBT126" s="319"/>
      <c r="QBU126" s="319"/>
      <c r="QBV126" s="319"/>
      <c r="QBW126" s="319"/>
      <c r="QBX126" s="319"/>
      <c r="QBY126" s="319"/>
      <c r="QBZ126" s="319"/>
      <c r="QCA126" s="319"/>
      <c r="QCB126" s="319"/>
      <c r="QCC126" s="319"/>
      <c r="QCD126" s="319"/>
      <c r="QCE126" s="319"/>
      <c r="QCF126" s="319"/>
      <c r="QCG126" s="319"/>
      <c r="QCH126" s="319"/>
      <c r="QCI126" s="319"/>
      <c r="QCJ126" s="319"/>
      <c r="QCK126" s="319"/>
      <c r="QCL126" s="319"/>
      <c r="QCM126" s="319"/>
      <c r="QCN126" s="319"/>
      <c r="QCO126" s="319"/>
      <c r="QCP126" s="319"/>
      <c r="QCQ126" s="319"/>
      <c r="QCR126" s="319"/>
      <c r="QCS126" s="319"/>
      <c r="QCT126" s="319"/>
      <c r="QCU126" s="319"/>
      <c r="QCV126" s="319"/>
      <c r="QCW126" s="319"/>
      <c r="QCX126" s="319"/>
      <c r="QCY126" s="319"/>
      <c r="QCZ126" s="319"/>
      <c r="QDA126" s="319"/>
      <c r="QDB126" s="319"/>
      <c r="QDC126" s="319"/>
      <c r="QDD126" s="319"/>
      <c r="QDE126" s="319"/>
      <c r="QDF126" s="319"/>
      <c r="QDG126" s="319"/>
      <c r="QDH126" s="319"/>
      <c r="QDI126" s="319"/>
      <c r="QDJ126" s="319"/>
      <c r="QDK126" s="319"/>
      <c r="QDL126" s="319"/>
      <c r="QDM126" s="319"/>
      <c r="QDN126" s="319"/>
      <c r="QDO126" s="319"/>
      <c r="QDP126" s="319"/>
      <c r="QDQ126" s="319"/>
      <c r="QDR126" s="319"/>
      <c r="QDS126" s="319"/>
      <c r="QDT126" s="319"/>
      <c r="QDU126" s="319"/>
      <c r="QDV126" s="319"/>
      <c r="QDW126" s="319"/>
      <c r="QDX126" s="319"/>
      <c r="QDY126" s="319"/>
      <c r="QDZ126" s="319"/>
      <c r="QEA126" s="319"/>
      <c r="QEB126" s="319"/>
      <c r="QEC126" s="319"/>
      <c r="QED126" s="319"/>
      <c r="QEE126" s="319"/>
      <c r="QEF126" s="319"/>
      <c r="QEG126" s="319"/>
      <c r="QEH126" s="319"/>
      <c r="QEI126" s="319"/>
      <c r="QEJ126" s="319"/>
      <c r="QEK126" s="319"/>
      <c r="QEL126" s="319"/>
      <c r="QEM126" s="319"/>
      <c r="QEN126" s="319"/>
      <c r="QEO126" s="319"/>
      <c r="QEP126" s="319"/>
      <c r="QEQ126" s="319"/>
      <c r="QER126" s="319"/>
      <c r="QES126" s="319"/>
      <c r="QET126" s="319"/>
      <c r="QEU126" s="319"/>
      <c r="QEV126" s="319"/>
      <c r="QEW126" s="319"/>
      <c r="QEX126" s="319"/>
      <c r="QEY126" s="319"/>
      <c r="QEZ126" s="319"/>
      <c r="QFA126" s="319"/>
      <c r="QFB126" s="319"/>
      <c r="QFC126" s="319"/>
      <c r="QFD126" s="319"/>
      <c r="QFE126" s="319"/>
      <c r="QFF126" s="319"/>
      <c r="QFG126" s="319"/>
      <c r="QFH126" s="319"/>
      <c r="QFI126" s="319"/>
      <c r="QFJ126" s="319"/>
      <c r="QFK126" s="319"/>
      <c r="QFL126" s="319"/>
      <c r="QFM126" s="319"/>
      <c r="QFN126" s="319"/>
      <c r="QFO126" s="319"/>
      <c r="QFP126" s="319"/>
      <c r="QFQ126" s="319"/>
      <c r="QFR126" s="319"/>
      <c r="QFS126" s="319"/>
      <c r="QFT126" s="319"/>
      <c r="QFU126" s="319"/>
      <c r="QFV126" s="319"/>
      <c r="QFW126" s="319"/>
      <c r="QFX126" s="319"/>
      <c r="QFY126" s="319"/>
      <c r="QFZ126" s="319"/>
      <c r="QGA126" s="319"/>
      <c r="QGB126" s="319"/>
      <c r="QGC126" s="319"/>
      <c r="QGD126" s="319"/>
      <c r="QGE126" s="319"/>
      <c r="QGF126" s="319"/>
      <c r="QGG126" s="319"/>
      <c r="QGH126" s="319"/>
      <c r="QGI126" s="319"/>
      <c r="QGJ126" s="319"/>
      <c r="QGK126" s="319"/>
      <c r="QGL126" s="319"/>
      <c r="QGM126" s="319"/>
      <c r="QGN126" s="319"/>
      <c r="QGO126" s="319"/>
      <c r="QGP126" s="319"/>
      <c r="QGQ126" s="319"/>
      <c r="QGR126" s="319"/>
      <c r="QGS126" s="319"/>
      <c r="QGT126" s="319"/>
      <c r="QGU126" s="319"/>
      <c r="QGV126" s="319"/>
      <c r="QGW126" s="319"/>
      <c r="QGX126" s="319"/>
      <c r="QGY126" s="319"/>
      <c r="QGZ126" s="319"/>
      <c r="QHA126" s="319"/>
      <c r="QHB126" s="319"/>
      <c r="QHC126" s="319"/>
      <c r="QHD126" s="319"/>
      <c r="QHE126" s="319"/>
      <c r="QHF126" s="319"/>
      <c r="QHG126" s="319"/>
      <c r="QHH126" s="319"/>
      <c r="QHI126" s="319"/>
      <c r="QHJ126" s="319"/>
      <c r="QHK126" s="319"/>
      <c r="QHL126" s="319"/>
      <c r="QHM126" s="319"/>
      <c r="QHN126" s="319"/>
      <c r="QHO126" s="319"/>
      <c r="QHP126" s="319"/>
      <c r="QHQ126" s="319"/>
      <c r="QHR126" s="319"/>
      <c r="QHS126" s="319"/>
      <c r="QHT126" s="319"/>
      <c r="QHU126" s="319"/>
      <c r="QHV126" s="319"/>
      <c r="QHW126" s="319"/>
      <c r="QHX126" s="319"/>
      <c r="QHY126" s="319"/>
      <c r="QHZ126" s="319"/>
      <c r="QIA126" s="319"/>
      <c r="QIB126" s="319"/>
      <c r="QIC126" s="319"/>
      <c r="QID126" s="319"/>
      <c r="QIE126" s="319"/>
      <c r="QIF126" s="319"/>
      <c r="QIG126" s="319"/>
      <c r="QIH126" s="319"/>
      <c r="QII126" s="319"/>
      <c r="QIJ126" s="319"/>
      <c r="QIK126" s="319"/>
      <c r="QIL126" s="319"/>
      <c r="QIM126" s="319"/>
      <c r="QIN126" s="319"/>
      <c r="QIO126" s="319"/>
      <c r="QIP126" s="319"/>
      <c r="QIQ126" s="319"/>
      <c r="QIR126" s="319"/>
      <c r="QIS126" s="319"/>
      <c r="QIT126" s="319"/>
      <c r="QIU126" s="319"/>
      <c r="QIV126" s="319"/>
      <c r="QIW126" s="319"/>
      <c r="QIX126" s="319"/>
      <c r="QIY126" s="319"/>
      <c r="QIZ126" s="319"/>
      <c r="QJA126" s="319"/>
      <c r="QJB126" s="319"/>
      <c r="QJC126" s="319"/>
      <c r="QJD126" s="319"/>
      <c r="QJE126" s="319"/>
      <c r="QJF126" s="319"/>
      <c r="QJG126" s="319"/>
      <c r="QJH126" s="319"/>
      <c r="QJI126" s="319"/>
      <c r="QJJ126" s="319"/>
      <c r="QJK126" s="319"/>
      <c r="QJL126" s="319"/>
      <c r="QJM126" s="319"/>
      <c r="QJN126" s="319"/>
      <c r="QJO126" s="319"/>
      <c r="QJP126" s="319"/>
      <c r="QJQ126" s="319"/>
      <c r="QJR126" s="319"/>
      <c r="QJS126" s="319"/>
      <c r="QJT126" s="319"/>
      <c r="QJU126" s="319"/>
      <c r="QJV126" s="319"/>
      <c r="QJW126" s="319"/>
      <c r="QJX126" s="319"/>
      <c r="QJY126" s="319"/>
      <c r="QJZ126" s="319"/>
      <c r="QKA126" s="319"/>
      <c r="QKB126" s="319"/>
      <c r="QKC126" s="319"/>
      <c r="QKD126" s="319"/>
      <c r="QKE126" s="319"/>
      <c r="QKF126" s="319"/>
      <c r="QKG126" s="319"/>
      <c r="QKH126" s="319"/>
      <c r="QKI126" s="319"/>
      <c r="QKJ126" s="319"/>
      <c r="QKK126" s="319"/>
      <c r="QKL126" s="319"/>
      <c r="QKM126" s="319"/>
      <c r="QKN126" s="319"/>
      <c r="QKO126" s="319"/>
      <c r="QKP126" s="319"/>
      <c r="QKQ126" s="319"/>
      <c r="QKR126" s="319"/>
      <c r="QKS126" s="319"/>
      <c r="QKT126" s="319"/>
      <c r="QKU126" s="319"/>
      <c r="QKV126" s="319"/>
      <c r="QKW126" s="319"/>
      <c r="QKX126" s="319"/>
      <c r="QKY126" s="319"/>
      <c r="QKZ126" s="319"/>
      <c r="QLA126" s="319"/>
      <c r="QLB126" s="319"/>
      <c r="QLC126" s="319"/>
      <c r="QLD126" s="319"/>
      <c r="QLE126" s="319"/>
      <c r="QLF126" s="319"/>
      <c r="QLG126" s="319"/>
      <c r="QLH126" s="319"/>
      <c r="QLI126" s="319"/>
      <c r="QLJ126" s="319"/>
      <c r="QLK126" s="319"/>
      <c r="QLL126" s="319"/>
      <c r="QLM126" s="319"/>
      <c r="QLN126" s="319"/>
      <c r="QLO126" s="319"/>
      <c r="QLP126" s="319"/>
      <c r="QLQ126" s="319"/>
      <c r="QLR126" s="319"/>
      <c r="QLS126" s="319"/>
      <c r="QLT126" s="319"/>
      <c r="QLU126" s="319"/>
      <c r="QLV126" s="319"/>
      <c r="QLW126" s="319"/>
      <c r="QLX126" s="319"/>
      <c r="QLY126" s="319"/>
      <c r="QLZ126" s="319"/>
      <c r="QMA126" s="319"/>
      <c r="QMB126" s="319"/>
      <c r="QMC126" s="319"/>
      <c r="QMD126" s="319"/>
      <c r="QME126" s="319"/>
      <c r="QMF126" s="319"/>
      <c r="QMG126" s="319"/>
      <c r="QMH126" s="319"/>
      <c r="QMI126" s="319"/>
      <c r="QMJ126" s="319"/>
      <c r="QMK126" s="319"/>
      <c r="QML126" s="319"/>
      <c r="QMM126" s="319"/>
      <c r="QMN126" s="319"/>
      <c r="QMO126" s="319"/>
      <c r="QMP126" s="319"/>
      <c r="QMQ126" s="319"/>
      <c r="QMR126" s="319"/>
      <c r="QMS126" s="319"/>
      <c r="QMT126" s="319"/>
      <c r="QMU126" s="319"/>
      <c r="QMV126" s="319"/>
      <c r="QMW126" s="319"/>
      <c r="QMX126" s="319"/>
      <c r="QMY126" s="319"/>
      <c r="QMZ126" s="319"/>
      <c r="QNA126" s="319"/>
      <c r="QNB126" s="319"/>
      <c r="QNC126" s="319"/>
      <c r="QND126" s="319"/>
      <c r="QNE126" s="319"/>
      <c r="QNF126" s="319"/>
      <c r="QNG126" s="319"/>
      <c r="QNH126" s="319"/>
      <c r="QNI126" s="319"/>
      <c r="QNJ126" s="319"/>
      <c r="QNK126" s="319"/>
      <c r="QNL126" s="319"/>
      <c r="QNM126" s="319"/>
      <c r="QNN126" s="319"/>
      <c r="QNO126" s="319"/>
      <c r="QNP126" s="319"/>
      <c r="QNQ126" s="319"/>
      <c r="QNR126" s="319"/>
      <c r="QNS126" s="319"/>
      <c r="QNT126" s="319"/>
      <c r="QNU126" s="319"/>
      <c r="QNV126" s="319"/>
      <c r="QNW126" s="319"/>
      <c r="QNX126" s="319"/>
      <c r="QNY126" s="319"/>
      <c r="QNZ126" s="319"/>
      <c r="QOA126" s="319"/>
      <c r="QOB126" s="319"/>
      <c r="QOC126" s="319"/>
      <c r="QOD126" s="319"/>
      <c r="QOE126" s="319"/>
      <c r="QOF126" s="319"/>
      <c r="QOG126" s="319"/>
      <c r="QOH126" s="319"/>
      <c r="QOI126" s="319"/>
      <c r="QOJ126" s="319"/>
      <c r="QOK126" s="319"/>
      <c r="QOL126" s="319"/>
      <c r="QOM126" s="319"/>
      <c r="QON126" s="319"/>
      <c r="QOO126" s="319"/>
      <c r="QOP126" s="319"/>
      <c r="QOQ126" s="319"/>
      <c r="QOR126" s="319"/>
      <c r="QOS126" s="319"/>
      <c r="QOT126" s="319"/>
      <c r="QOU126" s="319"/>
      <c r="QOV126" s="319"/>
      <c r="QOW126" s="319"/>
      <c r="QOX126" s="319"/>
      <c r="QOY126" s="319"/>
      <c r="QOZ126" s="319"/>
      <c r="QPA126" s="319"/>
      <c r="QPB126" s="319"/>
      <c r="QPC126" s="319"/>
      <c r="QPD126" s="319"/>
      <c r="QPE126" s="319"/>
      <c r="QPF126" s="319"/>
      <c r="QPG126" s="319"/>
      <c r="QPH126" s="319"/>
      <c r="QPI126" s="319"/>
      <c r="QPJ126" s="319"/>
      <c r="QPK126" s="319"/>
      <c r="QPL126" s="319"/>
      <c r="QPM126" s="319"/>
      <c r="QPN126" s="319"/>
      <c r="QPO126" s="319"/>
      <c r="QPP126" s="319"/>
      <c r="QPQ126" s="319"/>
      <c r="QPR126" s="319"/>
      <c r="QPS126" s="319"/>
      <c r="QPT126" s="319"/>
      <c r="QPU126" s="319"/>
      <c r="QPV126" s="319"/>
      <c r="QPW126" s="319"/>
      <c r="QPX126" s="319"/>
      <c r="QPY126" s="319"/>
      <c r="QPZ126" s="319"/>
      <c r="QQA126" s="319"/>
      <c r="QQB126" s="319"/>
      <c r="QQC126" s="319"/>
      <c r="QQD126" s="319"/>
      <c r="QQE126" s="319"/>
      <c r="QQF126" s="319"/>
      <c r="QQG126" s="319"/>
      <c r="QQH126" s="319"/>
      <c r="QQI126" s="319"/>
      <c r="QQJ126" s="319"/>
      <c r="QQK126" s="319"/>
      <c r="QQL126" s="319"/>
      <c r="QQM126" s="319"/>
      <c r="QQN126" s="319"/>
      <c r="QQO126" s="319"/>
      <c r="QQP126" s="319"/>
      <c r="QQQ126" s="319"/>
      <c r="QQR126" s="319"/>
      <c r="QQS126" s="319"/>
      <c r="QQT126" s="319"/>
      <c r="QQU126" s="319"/>
      <c r="QQV126" s="319"/>
      <c r="QQW126" s="319"/>
      <c r="QQX126" s="319"/>
      <c r="QQY126" s="319"/>
      <c r="QQZ126" s="319"/>
      <c r="QRA126" s="319"/>
      <c r="QRB126" s="319"/>
      <c r="QRC126" s="319"/>
      <c r="QRD126" s="319"/>
      <c r="QRE126" s="319"/>
      <c r="QRF126" s="319"/>
      <c r="QRG126" s="319"/>
      <c r="QRH126" s="319"/>
      <c r="QRI126" s="319"/>
      <c r="QRJ126" s="319"/>
      <c r="QRK126" s="319"/>
      <c r="QRL126" s="319"/>
      <c r="QRM126" s="319"/>
      <c r="QRN126" s="319"/>
      <c r="QRO126" s="319"/>
      <c r="QRP126" s="319"/>
      <c r="QRQ126" s="319"/>
      <c r="QRR126" s="319"/>
      <c r="QRS126" s="319"/>
      <c r="QRT126" s="319"/>
      <c r="QRU126" s="319"/>
      <c r="QRV126" s="319"/>
      <c r="QRW126" s="319"/>
      <c r="QRX126" s="319"/>
      <c r="QRY126" s="319"/>
      <c r="QRZ126" s="319"/>
      <c r="QSA126" s="319"/>
      <c r="QSB126" s="319"/>
      <c r="QSC126" s="319"/>
      <c r="QSD126" s="319"/>
      <c r="QSE126" s="319"/>
      <c r="QSF126" s="319"/>
      <c r="QSG126" s="319"/>
      <c r="QSH126" s="319"/>
      <c r="QSI126" s="319"/>
      <c r="QSJ126" s="319"/>
      <c r="QSK126" s="319"/>
      <c r="QSL126" s="319"/>
      <c r="QSM126" s="319"/>
      <c r="QSN126" s="319"/>
      <c r="QSO126" s="319"/>
      <c r="QSP126" s="319"/>
      <c r="QSQ126" s="319"/>
      <c r="QSR126" s="319"/>
      <c r="QSS126" s="319"/>
      <c r="QST126" s="319"/>
      <c r="QSU126" s="319"/>
      <c r="QSV126" s="319"/>
      <c r="QSW126" s="319"/>
      <c r="QSX126" s="319"/>
      <c r="QSY126" s="319"/>
      <c r="QSZ126" s="319"/>
      <c r="QTA126" s="319"/>
      <c r="QTB126" s="319"/>
      <c r="QTC126" s="319"/>
      <c r="QTD126" s="319"/>
      <c r="QTE126" s="319"/>
      <c r="QTF126" s="319"/>
      <c r="QTG126" s="319"/>
      <c r="QTH126" s="319"/>
      <c r="QTI126" s="319"/>
      <c r="QTJ126" s="319"/>
      <c r="QTK126" s="319"/>
      <c r="QTL126" s="319"/>
      <c r="QTM126" s="319"/>
      <c r="QTN126" s="319"/>
      <c r="QTO126" s="319"/>
      <c r="QTP126" s="319"/>
      <c r="QTQ126" s="319"/>
      <c r="QTR126" s="319"/>
      <c r="QTS126" s="319"/>
      <c r="QTT126" s="319"/>
      <c r="QTU126" s="319"/>
      <c r="QTV126" s="319"/>
      <c r="QTW126" s="319"/>
      <c r="QTX126" s="319"/>
      <c r="QTY126" s="319"/>
      <c r="QTZ126" s="319"/>
      <c r="QUA126" s="319"/>
      <c r="QUB126" s="319"/>
      <c r="QUC126" s="319"/>
      <c r="QUD126" s="319"/>
      <c r="QUE126" s="319"/>
      <c r="QUF126" s="319"/>
      <c r="QUG126" s="319"/>
      <c r="QUH126" s="319"/>
      <c r="QUI126" s="319"/>
      <c r="QUJ126" s="319"/>
      <c r="QUK126" s="319"/>
      <c r="QUL126" s="319"/>
      <c r="QUM126" s="319"/>
      <c r="QUN126" s="319"/>
      <c r="QUO126" s="319"/>
      <c r="QUP126" s="319"/>
      <c r="QUQ126" s="319"/>
      <c r="QUR126" s="319"/>
      <c r="QUS126" s="319"/>
      <c r="QUT126" s="319"/>
      <c r="QUU126" s="319"/>
      <c r="QUV126" s="319"/>
      <c r="QUW126" s="319"/>
      <c r="QUX126" s="319"/>
      <c r="QUY126" s="319"/>
      <c r="QUZ126" s="319"/>
      <c r="QVA126" s="319"/>
      <c r="QVB126" s="319"/>
      <c r="QVC126" s="319"/>
      <c r="QVD126" s="319"/>
      <c r="QVE126" s="319"/>
      <c r="QVF126" s="319"/>
      <c r="QVG126" s="319"/>
      <c r="QVH126" s="319"/>
      <c r="QVI126" s="319"/>
      <c r="QVJ126" s="319"/>
      <c r="QVK126" s="319"/>
      <c r="QVL126" s="319"/>
      <c r="QVM126" s="319"/>
      <c r="QVN126" s="319"/>
      <c r="QVO126" s="319"/>
      <c r="QVP126" s="319"/>
      <c r="QVQ126" s="319"/>
      <c r="QVR126" s="319"/>
      <c r="QVS126" s="319"/>
      <c r="QVT126" s="319"/>
      <c r="QVU126" s="319"/>
      <c r="QVV126" s="319"/>
      <c r="QVW126" s="319"/>
      <c r="QVX126" s="319"/>
      <c r="QVY126" s="319"/>
      <c r="QVZ126" s="319"/>
      <c r="QWA126" s="319"/>
      <c r="QWB126" s="319"/>
      <c r="QWC126" s="319"/>
      <c r="QWD126" s="319"/>
      <c r="QWE126" s="319"/>
      <c r="QWF126" s="319"/>
      <c r="QWG126" s="319"/>
      <c r="QWH126" s="319"/>
      <c r="QWI126" s="319"/>
      <c r="QWJ126" s="319"/>
      <c r="QWK126" s="319"/>
      <c r="QWL126" s="319"/>
      <c r="QWM126" s="319"/>
      <c r="QWN126" s="319"/>
      <c r="QWO126" s="319"/>
      <c r="QWP126" s="319"/>
      <c r="QWQ126" s="319"/>
      <c r="QWR126" s="319"/>
      <c r="QWS126" s="319"/>
      <c r="QWT126" s="319"/>
      <c r="QWU126" s="319"/>
      <c r="QWV126" s="319"/>
      <c r="QWW126" s="319"/>
      <c r="QWX126" s="319"/>
      <c r="QWY126" s="319"/>
      <c r="QWZ126" s="319"/>
      <c r="QXA126" s="319"/>
      <c r="QXB126" s="319"/>
      <c r="QXC126" s="319"/>
      <c r="QXD126" s="319"/>
      <c r="QXE126" s="319"/>
      <c r="QXF126" s="319"/>
      <c r="QXG126" s="319"/>
      <c r="QXH126" s="319"/>
      <c r="QXI126" s="319"/>
      <c r="QXJ126" s="319"/>
      <c r="QXK126" s="319"/>
      <c r="QXL126" s="319"/>
      <c r="QXM126" s="319"/>
      <c r="QXN126" s="319"/>
      <c r="QXO126" s="319"/>
      <c r="QXP126" s="319"/>
      <c r="QXQ126" s="319"/>
      <c r="QXR126" s="319"/>
      <c r="QXS126" s="319"/>
      <c r="QXT126" s="319"/>
      <c r="QXU126" s="319"/>
      <c r="QXV126" s="319"/>
      <c r="QXW126" s="319"/>
      <c r="QXX126" s="319"/>
      <c r="QXY126" s="319"/>
      <c r="QXZ126" s="319"/>
      <c r="QYA126" s="319"/>
      <c r="QYB126" s="319"/>
      <c r="QYC126" s="319"/>
      <c r="QYD126" s="319"/>
      <c r="QYE126" s="319"/>
      <c r="QYF126" s="319"/>
      <c r="QYG126" s="319"/>
      <c r="QYH126" s="319"/>
      <c r="QYI126" s="319"/>
      <c r="QYJ126" s="319"/>
      <c r="QYK126" s="319"/>
      <c r="QYL126" s="319"/>
      <c r="QYM126" s="319"/>
      <c r="QYN126" s="319"/>
      <c r="QYO126" s="319"/>
      <c r="QYP126" s="319"/>
      <c r="QYQ126" s="319"/>
      <c r="QYR126" s="319"/>
      <c r="QYS126" s="319"/>
      <c r="QYT126" s="319"/>
      <c r="QYU126" s="319"/>
      <c r="QYV126" s="319"/>
      <c r="QYW126" s="319"/>
      <c r="QYX126" s="319"/>
      <c r="QYY126" s="319"/>
      <c r="QYZ126" s="319"/>
      <c r="QZA126" s="319"/>
      <c r="QZB126" s="319"/>
      <c r="QZC126" s="319"/>
      <c r="QZD126" s="319"/>
      <c r="QZE126" s="319"/>
      <c r="QZF126" s="319"/>
      <c r="QZG126" s="319"/>
      <c r="QZH126" s="319"/>
      <c r="QZI126" s="319"/>
      <c r="QZJ126" s="319"/>
      <c r="QZK126" s="319"/>
      <c r="QZL126" s="319"/>
      <c r="QZM126" s="319"/>
      <c r="QZN126" s="319"/>
      <c r="QZO126" s="319"/>
      <c r="QZP126" s="319"/>
      <c r="QZQ126" s="319"/>
      <c r="QZR126" s="319"/>
      <c r="QZS126" s="319"/>
      <c r="QZT126" s="319"/>
      <c r="QZU126" s="319"/>
      <c r="QZV126" s="319"/>
      <c r="QZW126" s="319"/>
      <c r="QZX126" s="319"/>
      <c r="QZY126" s="319"/>
      <c r="QZZ126" s="319"/>
      <c r="RAA126" s="319"/>
      <c r="RAB126" s="319"/>
      <c r="RAC126" s="319"/>
      <c r="RAD126" s="319"/>
      <c r="RAE126" s="319"/>
      <c r="RAF126" s="319"/>
      <c r="RAG126" s="319"/>
      <c r="RAH126" s="319"/>
      <c r="RAI126" s="319"/>
      <c r="RAJ126" s="319"/>
      <c r="RAK126" s="319"/>
      <c r="RAL126" s="319"/>
      <c r="RAM126" s="319"/>
      <c r="RAN126" s="319"/>
      <c r="RAO126" s="319"/>
      <c r="RAP126" s="319"/>
      <c r="RAQ126" s="319"/>
      <c r="RAR126" s="319"/>
      <c r="RAS126" s="319"/>
      <c r="RAT126" s="319"/>
      <c r="RAU126" s="319"/>
      <c r="RAV126" s="319"/>
      <c r="RAW126" s="319"/>
      <c r="RAX126" s="319"/>
      <c r="RAY126" s="319"/>
      <c r="RAZ126" s="319"/>
      <c r="RBA126" s="319"/>
      <c r="RBB126" s="319"/>
      <c r="RBC126" s="319"/>
      <c r="RBD126" s="319"/>
      <c r="RBE126" s="319"/>
      <c r="RBF126" s="319"/>
      <c r="RBG126" s="319"/>
      <c r="RBH126" s="319"/>
      <c r="RBI126" s="319"/>
      <c r="RBJ126" s="319"/>
      <c r="RBK126" s="319"/>
      <c r="RBL126" s="319"/>
      <c r="RBM126" s="319"/>
      <c r="RBN126" s="319"/>
      <c r="RBO126" s="319"/>
      <c r="RBP126" s="319"/>
      <c r="RBQ126" s="319"/>
      <c r="RBR126" s="319"/>
      <c r="RBS126" s="319"/>
      <c r="RBT126" s="319"/>
      <c r="RBU126" s="319"/>
      <c r="RBV126" s="319"/>
      <c r="RBW126" s="319"/>
      <c r="RBX126" s="319"/>
      <c r="RBY126" s="319"/>
      <c r="RBZ126" s="319"/>
      <c r="RCA126" s="319"/>
      <c r="RCB126" s="319"/>
      <c r="RCC126" s="319"/>
      <c r="RCD126" s="319"/>
      <c r="RCE126" s="319"/>
      <c r="RCF126" s="319"/>
      <c r="RCG126" s="319"/>
      <c r="RCH126" s="319"/>
      <c r="RCI126" s="319"/>
      <c r="RCJ126" s="319"/>
      <c r="RCK126" s="319"/>
      <c r="RCL126" s="319"/>
      <c r="RCM126" s="319"/>
      <c r="RCN126" s="319"/>
      <c r="RCO126" s="319"/>
      <c r="RCP126" s="319"/>
      <c r="RCQ126" s="319"/>
      <c r="RCR126" s="319"/>
      <c r="RCS126" s="319"/>
      <c r="RCT126" s="319"/>
      <c r="RCU126" s="319"/>
      <c r="RCV126" s="319"/>
      <c r="RCW126" s="319"/>
      <c r="RCX126" s="319"/>
      <c r="RCY126" s="319"/>
      <c r="RCZ126" s="319"/>
      <c r="RDA126" s="319"/>
      <c r="RDB126" s="319"/>
      <c r="RDC126" s="319"/>
      <c r="RDD126" s="319"/>
      <c r="RDE126" s="319"/>
      <c r="RDF126" s="319"/>
      <c r="RDG126" s="319"/>
      <c r="RDH126" s="319"/>
      <c r="RDI126" s="319"/>
      <c r="RDJ126" s="319"/>
      <c r="RDK126" s="319"/>
      <c r="RDL126" s="319"/>
      <c r="RDM126" s="319"/>
      <c r="RDN126" s="319"/>
      <c r="RDO126" s="319"/>
      <c r="RDP126" s="319"/>
      <c r="RDQ126" s="319"/>
      <c r="RDR126" s="319"/>
      <c r="RDS126" s="319"/>
      <c r="RDT126" s="319"/>
      <c r="RDU126" s="319"/>
      <c r="RDV126" s="319"/>
      <c r="RDW126" s="319"/>
      <c r="RDX126" s="319"/>
      <c r="RDY126" s="319"/>
      <c r="RDZ126" s="319"/>
      <c r="REA126" s="319"/>
      <c r="REB126" s="319"/>
      <c r="REC126" s="319"/>
      <c r="RED126" s="319"/>
      <c r="REE126" s="319"/>
      <c r="REF126" s="319"/>
      <c r="REG126" s="319"/>
      <c r="REH126" s="319"/>
      <c r="REI126" s="319"/>
      <c r="REJ126" s="319"/>
      <c r="REK126" s="319"/>
      <c r="REL126" s="319"/>
      <c r="REM126" s="319"/>
      <c r="REN126" s="319"/>
      <c r="REO126" s="319"/>
      <c r="REP126" s="319"/>
      <c r="REQ126" s="319"/>
      <c r="RER126" s="319"/>
      <c r="RES126" s="319"/>
      <c r="RET126" s="319"/>
      <c r="REU126" s="319"/>
      <c r="REV126" s="319"/>
      <c r="REW126" s="319"/>
      <c r="REX126" s="319"/>
      <c r="REY126" s="319"/>
      <c r="REZ126" s="319"/>
      <c r="RFA126" s="319"/>
      <c r="RFB126" s="319"/>
      <c r="RFC126" s="319"/>
      <c r="RFD126" s="319"/>
      <c r="RFE126" s="319"/>
      <c r="RFF126" s="319"/>
      <c r="RFG126" s="319"/>
      <c r="RFH126" s="319"/>
      <c r="RFI126" s="319"/>
      <c r="RFJ126" s="319"/>
      <c r="RFK126" s="319"/>
      <c r="RFL126" s="319"/>
      <c r="RFM126" s="319"/>
      <c r="RFN126" s="319"/>
      <c r="RFO126" s="319"/>
      <c r="RFP126" s="319"/>
      <c r="RFQ126" s="319"/>
      <c r="RFR126" s="319"/>
      <c r="RFS126" s="319"/>
      <c r="RFT126" s="319"/>
      <c r="RFU126" s="319"/>
      <c r="RFV126" s="319"/>
      <c r="RFW126" s="319"/>
      <c r="RFX126" s="319"/>
      <c r="RFY126" s="319"/>
      <c r="RFZ126" s="319"/>
      <c r="RGA126" s="319"/>
      <c r="RGB126" s="319"/>
      <c r="RGC126" s="319"/>
      <c r="RGD126" s="319"/>
      <c r="RGE126" s="319"/>
      <c r="RGF126" s="319"/>
      <c r="RGG126" s="319"/>
      <c r="RGH126" s="319"/>
      <c r="RGI126" s="319"/>
      <c r="RGJ126" s="319"/>
      <c r="RGK126" s="319"/>
      <c r="RGL126" s="319"/>
      <c r="RGM126" s="319"/>
      <c r="RGN126" s="319"/>
      <c r="RGO126" s="319"/>
      <c r="RGP126" s="319"/>
      <c r="RGQ126" s="319"/>
      <c r="RGR126" s="319"/>
      <c r="RGS126" s="319"/>
      <c r="RGT126" s="319"/>
      <c r="RGU126" s="319"/>
      <c r="RGV126" s="319"/>
      <c r="RGW126" s="319"/>
      <c r="RGX126" s="319"/>
      <c r="RGY126" s="319"/>
      <c r="RGZ126" s="319"/>
      <c r="RHA126" s="319"/>
      <c r="RHB126" s="319"/>
      <c r="RHC126" s="319"/>
      <c r="RHD126" s="319"/>
      <c r="RHE126" s="319"/>
      <c r="RHF126" s="319"/>
      <c r="RHG126" s="319"/>
      <c r="RHH126" s="319"/>
      <c r="RHI126" s="319"/>
      <c r="RHJ126" s="319"/>
      <c r="RHK126" s="319"/>
      <c r="RHL126" s="319"/>
      <c r="RHM126" s="319"/>
      <c r="RHN126" s="319"/>
      <c r="RHO126" s="319"/>
      <c r="RHP126" s="319"/>
      <c r="RHQ126" s="319"/>
      <c r="RHR126" s="319"/>
      <c r="RHS126" s="319"/>
      <c r="RHT126" s="319"/>
      <c r="RHU126" s="319"/>
      <c r="RHV126" s="319"/>
      <c r="RHW126" s="319"/>
      <c r="RHX126" s="319"/>
      <c r="RHY126" s="319"/>
      <c r="RHZ126" s="319"/>
      <c r="RIA126" s="319"/>
      <c r="RIB126" s="319"/>
      <c r="RIC126" s="319"/>
      <c r="RID126" s="319"/>
      <c r="RIE126" s="319"/>
      <c r="RIF126" s="319"/>
      <c r="RIG126" s="319"/>
      <c r="RIH126" s="319"/>
      <c r="RII126" s="319"/>
      <c r="RIJ126" s="319"/>
      <c r="RIK126" s="319"/>
      <c r="RIL126" s="319"/>
      <c r="RIM126" s="319"/>
      <c r="RIN126" s="319"/>
      <c r="RIO126" s="319"/>
      <c r="RIP126" s="319"/>
      <c r="RIQ126" s="319"/>
      <c r="RIR126" s="319"/>
      <c r="RIS126" s="319"/>
      <c r="RIT126" s="319"/>
      <c r="RIU126" s="319"/>
      <c r="RIV126" s="319"/>
      <c r="RIW126" s="319"/>
      <c r="RIX126" s="319"/>
      <c r="RIY126" s="319"/>
      <c r="RIZ126" s="319"/>
      <c r="RJA126" s="319"/>
      <c r="RJB126" s="319"/>
      <c r="RJC126" s="319"/>
      <c r="RJD126" s="319"/>
      <c r="RJE126" s="319"/>
      <c r="RJF126" s="319"/>
      <c r="RJG126" s="319"/>
      <c r="RJH126" s="319"/>
      <c r="RJI126" s="319"/>
      <c r="RJJ126" s="319"/>
      <c r="RJK126" s="319"/>
      <c r="RJL126" s="319"/>
      <c r="RJM126" s="319"/>
      <c r="RJN126" s="319"/>
      <c r="RJO126" s="319"/>
      <c r="RJP126" s="319"/>
      <c r="RJQ126" s="319"/>
      <c r="RJR126" s="319"/>
      <c r="RJS126" s="319"/>
      <c r="RJT126" s="319"/>
      <c r="RJU126" s="319"/>
      <c r="RJV126" s="319"/>
      <c r="RJW126" s="319"/>
      <c r="RJX126" s="319"/>
      <c r="RJY126" s="319"/>
      <c r="RJZ126" s="319"/>
      <c r="RKA126" s="319"/>
      <c r="RKB126" s="319"/>
      <c r="RKC126" s="319"/>
      <c r="RKD126" s="319"/>
      <c r="RKE126" s="319"/>
      <c r="RKF126" s="319"/>
      <c r="RKG126" s="319"/>
      <c r="RKH126" s="319"/>
      <c r="RKI126" s="319"/>
      <c r="RKJ126" s="319"/>
      <c r="RKK126" s="319"/>
      <c r="RKL126" s="319"/>
      <c r="RKM126" s="319"/>
      <c r="RKN126" s="319"/>
      <c r="RKO126" s="319"/>
      <c r="RKP126" s="319"/>
      <c r="RKQ126" s="319"/>
      <c r="RKR126" s="319"/>
      <c r="RKS126" s="319"/>
      <c r="RKT126" s="319"/>
      <c r="RKU126" s="319"/>
      <c r="RKV126" s="319"/>
      <c r="RKW126" s="319"/>
      <c r="RKX126" s="319"/>
      <c r="RKY126" s="319"/>
      <c r="RKZ126" s="319"/>
      <c r="RLA126" s="319"/>
      <c r="RLB126" s="319"/>
      <c r="RLC126" s="319"/>
      <c r="RLD126" s="319"/>
      <c r="RLE126" s="319"/>
      <c r="RLF126" s="319"/>
      <c r="RLG126" s="319"/>
      <c r="RLH126" s="319"/>
      <c r="RLI126" s="319"/>
      <c r="RLJ126" s="319"/>
      <c r="RLK126" s="319"/>
      <c r="RLL126" s="319"/>
      <c r="RLM126" s="319"/>
      <c r="RLN126" s="319"/>
      <c r="RLO126" s="319"/>
      <c r="RLP126" s="319"/>
      <c r="RLQ126" s="319"/>
      <c r="RLR126" s="319"/>
      <c r="RLS126" s="319"/>
      <c r="RLT126" s="319"/>
      <c r="RLU126" s="319"/>
      <c r="RLV126" s="319"/>
      <c r="RLW126" s="319"/>
      <c r="RLX126" s="319"/>
      <c r="RLY126" s="319"/>
      <c r="RLZ126" s="319"/>
      <c r="RMA126" s="319"/>
      <c r="RMB126" s="319"/>
      <c r="RMC126" s="319"/>
      <c r="RMD126" s="319"/>
      <c r="RME126" s="319"/>
      <c r="RMF126" s="319"/>
      <c r="RMG126" s="319"/>
      <c r="RMH126" s="319"/>
      <c r="RMI126" s="319"/>
      <c r="RMJ126" s="319"/>
      <c r="RMK126" s="319"/>
      <c r="RML126" s="319"/>
      <c r="RMM126" s="319"/>
      <c r="RMN126" s="319"/>
      <c r="RMO126" s="319"/>
      <c r="RMP126" s="319"/>
      <c r="RMQ126" s="319"/>
      <c r="RMR126" s="319"/>
      <c r="RMS126" s="319"/>
      <c r="RMT126" s="319"/>
      <c r="RMU126" s="319"/>
      <c r="RMV126" s="319"/>
      <c r="RMW126" s="319"/>
      <c r="RMX126" s="319"/>
      <c r="RMY126" s="319"/>
      <c r="RMZ126" s="319"/>
      <c r="RNA126" s="319"/>
      <c r="RNB126" s="319"/>
      <c r="RNC126" s="319"/>
      <c r="RND126" s="319"/>
      <c r="RNE126" s="319"/>
      <c r="RNF126" s="319"/>
      <c r="RNG126" s="319"/>
      <c r="RNH126" s="319"/>
      <c r="RNI126" s="319"/>
      <c r="RNJ126" s="319"/>
      <c r="RNK126" s="319"/>
      <c r="RNL126" s="319"/>
      <c r="RNM126" s="319"/>
      <c r="RNN126" s="319"/>
      <c r="RNO126" s="319"/>
      <c r="RNP126" s="319"/>
      <c r="RNQ126" s="319"/>
      <c r="RNR126" s="319"/>
      <c r="RNS126" s="319"/>
      <c r="RNT126" s="319"/>
      <c r="RNU126" s="319"/>
      <c r="RNV126" s="319"/>
      <c r="RNW126" s="319"/>
      <c r="RNX126" s="319"/>
      <c r="RNY126" s="319"/>
      <c r="RNZ126" s="319"/>
      <c r="ROA126" s="319"/>
      <c r="ROB126" s="319"/>
      <c r="ROC126" s="319"/>
      <c r="ROD126" s="319"/>
      <c r="ROE126" s="319"/>
      <c r="ROF126" s="319"/>
      <c r="ROG126" s="319"/>
      <c r="ROH126" s="319"/>
      <c r="ROI126" s="319"/>
      <c r="ROJ126" s="319"/>
      <c r="ROK126" s="319"/>
      <c r="ROL126" s="319"/>
      <c r="ROM126" s="319"/>
      <c r="RON126" s="319"/>
      <c r="ROO126" s="319"/>
      <c r="ROP126" s="319"/>
      <c r="ROQ126" s="319"/>
      <c r="ROR126" s="319"/>
      <c r="ROS126" s="319"/>
      <c r="ROT126" s="319"/>
      <c r="ROU126" s="319"/>
      <c r="ROV126" s="319"/>
      <c r="ROW126" s="319"/>
      <c r="ROX126" s="319"/>
      <c r="ROY126" s="319"/>
      <c r="ROZ126" s="319"/>
      <c r="RPA126" s="319"/>
      <c r="RPB126" s="319"/>
      <c r="RPC126" s="319"/>
      <c r="RPD126" s="319"/>
      <c r="RPE126" s="319"/>
      <c r="RPF126" s="319"/>
      <c r="RPG126" s="319"/>
      <c r="RPH126" s="319"/>
      <c r="RPI126" s="319"/>
      <c r="RPJ126" s="319"/>
      <c r="RPK126" s="319"/>
      <c r="RPL126" s="319"/>
      <c r="RPM126" s="319"/>
      <c r="RPN126" s="319"/>
      <c r="RPO126" s="319"/>
      <c r="RPP126" s="319"/>
      <c r="RPQ126" s="319"/>
      <c r="RPR126" s="319"/>
      <c r="RPS126" s="319"/>
      <c r="RPT126" s="319"/>
      <c r="RPU126" s="319"/>
      <c r="RPV126" s="319"/>
      <c r="RPW126" s="319"/>
      <c r="RPX126" s="319"/>
      <c r="RPY126" s="319"/>
      <c r="RPZ126" s="319"/>
      <c r="RQA126" s="319"/>
      <c r="RQB126" s="319"/>
      <c r="RQC126" s="319"/>
      <c r="RQD126" s="319"/>
      <c r="RQE126" s="319"/>
      <c r="RQF126" s="319"/>
      <c r="RQG126" s="319"/>
      <c r="RQH126" s="319"/>
      <c r="RQI126" s="319"/>
      <c r="RQJ126" s="319"/>
      <c r="RQK126" s="319"/>
      <c r="RQL126" s="319"/>
      <c r="RQM126" s="319"/>
      <c r="RQN126" s="319"/>
      <c r="RQO126" s="319"/>
      <c r="RQP126" s="319"/>
      <c r="RQQ126" s="319"/>
      <c r="RQR126" s="319"/>
      <c r="RQS126" s="319"/>
      <c r="RQT126" s="319"/>
      <c r="RQU126" s="319"/>
      <c r="RQV126" s="319"/>
      <c r="RQW126" s="319"/>
      <c r="RQX126" s="319"/>
      <c r="RQY126" s="319"/>
      <c r="RQZ126" s="319"/>
      <c r="RRA126" s="319"/>
      <c r="RRB126" s="319"/>
      <c r="RRC126" s="319"/>
      <c r="RRD126" s="319"/>
      <c r="RRE126" s="319"/>
      <c r="RRF126" s="319"/>
      <c r="RRG126" s="319"/>
      <c r="RRH126" s="319"/>
      <c r="RRI126" s="319"/>
      <c r="RRJ126" s="319"/>
      <c r="RRK126" s="319"/>
      <c r="RRL126" s="319"/>
      <c r="RRM126" s="319"/>
      <c r="RRN126" s="319"/>
      <c r="RRO126" s="319"/>
      <c r="RRP126" s="319"/>
      <c r="RRQ126" s="319"/>
      <c r="RRR126" s="319"/>
      <c r="RRS126" s="319"/>
      <c r="RRT126" s="319"/>
      <c r="RRU126" s="319"/>
      <c r="RRV126" s="319"/>
      <c r="RRW126" s="319"/>
      <c r="RRX126" s="319"/>
      <c r="RRY126" s="319"/>
      <c r="RRZ126" s="319"/>
      <c r="RSA126" s="319"/>
      <c r="RSB126" s="319"/>
      <c r="RSC126" s="319"/>
      <c r="RSD126" s="319"/>
      <c r="RSE126" s="319"/>
      <c r="RSF126" s="319"/>
      <c r="RSG126" s="319"/>
      <c r="RSH126" s="319"/>
      <c r="RSI126" s="319"/>
      <c r="RSJ126" s="319"/>
      <c r="RSK126" s="319"/>
      <c r="RSL126" s="319"/>
      <c r="RSM126" s="319"/>
      <c r="RSN126" s="319"/>
      <c r="RSO126" s="319"/>
      <c r="RSP126" s="319"/>
      <c r="RSQ126" s="319"/>
      <c r="RSR126" s="319"/>
      <c r="RSS126" s="319"/>
      <c r="RST126" s="319"/>
      <c r="RSU126" s="319"/>
      <c r="RSV126" s="319"/>
      <c r="RSW126" s="319"/>
      <c r="RSX126" s="319"/>
      <c r="RSY126" s="319"/>
      <c r="RSZ126" s="319"/>
      <c r="RTA126" s="319"/>
      <c r="RTB126" s="319"/>
      <c r="RTC126" s="319"/>
      <c r="RTD126" s="319"/>
      <c r="RTE126" s="319"/>
      <c r="RTF126" s="319"/>
      <c r="RTG126" s="319"/>
      <c r="RTH126" s="319"/>
      <c r="RTI126" s="319"/>
      <c r="RTJ126" s="319"/>
      <c r="RTK126" s="319"/>
      <c r="RTL126" s="319"/>
      <c r="RTM126" s="319"/>
      <c r="RTN126" s="319"/>
      <c r="RTO126" s="319"/>
      <c r="RTP126" s="319"/>
      <c r="RTQ126" s="319"/>
      <c r="RTR126" s="319"/>
      <c r="RTS126" s="319"/>
      <c r="RTT126" s="319"/>
      <c r="RTU126" s="319"/>
      <c r="RTV126" s="319"/>
      <c r="RTW126" s="319"/>
      <c r="RTX126" s="319"/>
      <c r="RTY126" s="319"/>
      <c r="RTZ126" s="319"/>
      <c r="RUA126" s="319"/>
      <c r="RUB126" s="319"/>
      <c r="RUC126" s="319"/>
      <c r="RUD126" s="319"/>
      <c r="RUE126" s="319"/>
      <c r="RUF126" s="319"/>
      <c r="RUG126" s="319"/>
      <c r="RUH126" s="319"/>
      <c r="RUI126" s="319"/>
      <c r="RUJ126" s="319"/>
      <c r="RUK126" s="319"/>
      <c r="RUL126" s="319"/>
      <c r="RUM126" s="319"/>
      <c r="RUN126" s="319"/>
      <c r="RUO126" s="319"/>
      <c r="RUP126" s="319"/>
      <c r="RUQ126" s="319"/>
      <c r="RUR126" s="319"/>
      <c r="RUS126" s="319"/>
      <c r="RUT126" s="319"/>
      <c r="RUU126" s="319"/>
      <c r="RUV126" s="319"/>
      <c r="RUW126" s="319"/>
      <c r="RUX126" s="319"/>
      <c r="RUY126" s="319"/>
      <c r="RUZ126" s="319"/>
      <c r="RVA126" s="319"/>
      <c r="RVB126" s="319"/>
      <c r="RVC126" s="319"/>
      <c r="RVD126" s="319"/>
      <c r="RVE126" s="319"/>
      <c r="RVF126" s="319"/>
      <c r="RVG126" s="319"/>
      <c r="RVH126" s="319"/>
      <c r="RVI126" s="319"/>
      <c r="RVJ126" s="319"/>
      <c r="RVK126" s="319"/>
      <c r="RVL126" s="319"/>
      <c r="RVM126" s="319"/>
      <c r="RVN126" s="319"/>
      <c r="RVO126" s="319"/>
      <c r="RVP126" s="319"/>
      <c r="RVQ126" s="319"/>
      <c r="RVR126" s="319"/>
      <c r="RVS126" s="319"/>
      <c r="RVT126" s="319"/>
      <c r="RVU126" s="319"/>
      <c r="RVV126" s="319"/>
      <c r="RVW126" s="319"/>
      <c r="RVX126" s="319"/>
      <c r="RVY126" s="319"/>
      <c r="RVZ126" s="319"/>
      <c r="RWA126" s="319"/>
      <c r="RWB126" s="319"/>
      <c r="RWC126" s="319"/>
      <c r="RWD126" s="319"/>
      <c r="RWE126" s="319"/>
      <c r="RWF126" s="319"/>
      <c r="RWG126" s="319"/>
      <c r="RWH126" s="319"/>
      <c r="RWI126" s="319"/>
      <c r="RWJ126" s="319"/>
      <c r="RWK126" s="319"/>
      <c r="RWL126" s="319"/>
      <c r="RWM126" s="319"/>
      <c r="RWN126" s="319"/>
      <c r="RWO126" s="319"/>
      <c r="RWP126" s="319"/>
      <c r="RWQ126" s="319"/>
      <c r="RWR126" s="319"/>
      <c r="RWS126" s="319"/>
      <c r="RWT126" s="319"/>
      <c r="RWU126" s="319"/>
      <c r="RWV126" s="319"/>
      <c r="RWW126" s="319"/>
      <c r="RWX126" s="319"/>
      <c r="RWY126" s="319"/>
      <c r="RWZ126" s="319"/>
      <c r="RXA126" s="319"/>
      <c r="RXB126" s="319"/>
      <c r="RXC126" s="319"/>
      <c r="RXD126" s="319"/>
      <c r="RXE126" s="319"/>
      <c r="RXF126" s="319"/>
      <c r="RXG126" s="319"/>
      <c r="RXH126" s="319"/>
      <c r="RXI126" s="319"/>
      <c r="RXJ126" s="319"/>
      <c r="RXK126" s="319"/>
      <c r="RXL126" s="319"/>
      <c r="RXM126" s="319"/>
      <c r="RXN126" s="319"/>
      <c r="RXO126" s="319"/>
      <c r="RXP126" s="319"/>
      <c r="RXQ126" s="319"/>
      <c r="RXR126" s="319"/>
      <c r="RXS126" s="319"/>
      <c r="RXT126" s="319"/>
      <c r="RXU126" s="319"/>
      <c r="RXV126" s="319"/>
      <c r="RXW126" s="319"/>
      <c r="RXX126" s="319"/>
      <c r="RXY126" s="319"/>
      <c r="RXZ126" s="319"/>
      <c r="RYA126" s="319"/>
      <c r="RYB126" s="319"/>
      <c r="RYC126" s="319"/>
      <c r="RYD126" s="319"/>
      <c r="RYE126" s="319"/>
      <c r="RYF126" s="319"/>
      <c r="RYG126" s="319"/>
      <c r="RYH126" s="319"/>
      <c r="RYI126" s="319"/>
      <c r="RYJ126" s="319"/>
      <c r="RYK126" s="319"/>
      <c r="RYL126" s="319"/>
      <c r="RYM126" s="319"/>
      <c r="RYN126" s="319"/>
      <c r="RYO126" s="319"/>
      <c r="RYP126" s="319"/>
      <c r="RYQ126" s="319"/>
      <c r="RYR126" s="319"/>
      <c r="RYS126" s="319"/>
      <c r="RYT126" s="319"/>
      <c r="RYU126" s="319"/>
      <c r="RYV126" s="319"/>
      <c r="RYW126" s="319"/>
      <c r="RYX126" s="319"/>
      <c r="RYY126" s="319"/>
      <c r="RYZ126" s="319"/>
      <c r="RZA126" s="319"/>
      <c r="RZB126" s="319"/>
      <c r="RZC126" s="319"/>
      <c r="RZD126" s="319"/>
      <c r="RZE126" s="319"/>
      <c r="RZF126" s="319"/>
      <c r="RZG126" s="319"/>
      <c r="RZH126" s="319"/>
      <c r="RZI126" s="319"/>
      <c r="RZJ126" s="319"/>
      <c r="RZK126" s="319"/>
      <c r="RZL126" s="319"/>
      <c r="RZM126" s="319"/>
      <c r="RZN126" s="319"/>
      <c r="RZO126" s="319"/>
      <c r="RZP126" s="319"/>
      <c r="RZQ126" s="319"/>
      <c r="RZR126" s="319"/>
      <c r="RZS126" s="319"/>
      <c r="RZT126" s="319"/>
      <c r="RZU126" s="319"/>
      <c r="RZV126" s="319"/>
      <c r="RZW126" s="319"/>
      <c r="RZX126" s="319"/>
      <c r="RZY126" s="319"/>
      <c r="RZZ126" s="319"/>
      <c r="SAA126" s="319"/>
      <c r="SAB126" s="319"/>
      <c r="SAC126" s="319"/>
      <c r="SAD126" s="319"/>
      <c r="SAE126" s="319"/>
      <c r="SAF126" s="319"/>
      <c r="SAG126" s="319"/>
      <c r="SAH126" s="319"/>
      <c r="SAI126" s="319"/>
      <c r="SAJ126" s="319"/>
      <c r="SAK126" s="319"/>
      <c r="SAL126" s="319"/>
      <c r="SAM126" s="319"/>
      <c r="SAN126" s="319"/>
      <c r="SAO126" s="319"/>
      <c r="SAP126" s="319"/>
      <c r="SAQ126" s="319"/>
      <c r="SAR126" s="319"/>
      <c r="SAS126" s="319"/>
      <c r="SAT126" s="319"/>
      <c r="SAU126" s="319"/>
      <c r="SAV126" s="319"/>
      <c r="SAW126" s="319"/>
      <c r="SAX126" s="319"/>
      <c r="SAY126" s="319"/>
      <c r="SAZ126" s="319"/>
      <c r="SBA126" s="319"/>
      <c r="SBB126" s="319"/>
      <c r="SBC126" s="319"/>
      <c r="SBD126" s="319"/>
      <c r="SBE126" s="319"/>
      <c r="SBF126" s="319"/>
      <c r="SBG126" s="319"/>
      <c r="SBH126" s="319"/>
      <c r="SBI126" s="319"/>
      <c r="SBJ126" s="319"/>
      <c r="SBK126" s="319"/>
      <c r="SBL126" s="319"/>
      <c r="SBM126" s="319"/>
      <c r="SBN126" s="319"/>
      <c r="SBO126" s="319"/>
      <c r="SBP126" s="319"/>
      <c r="SBQ126" s="319"/>
      <c r="SBR126" s="319"/>
      <c r="SBS126" s="319"/>
      <c r="SBT126" s="319"/>
      <c r="SBU126" s="319"/>
      <c r="SBV126" s="319"/>
      <c r="SBW126" s="319"/>
      <c r="SBX126" s="319"/>
      <c r="SBY126" s="319"/>
      <c r="SBZ126" s="319"/>
      <c r="SCA126" s="319"/>
      <c r="SCB126" s="319"/>
      <c r="SCC126" s="319"/>
      <c r="SCD126" s="319"/>
      <c r="SCE126" s="319"/>
      <c r="SCF126" s="319"/>
      <c r="SCG126" s="319"/>
      <c r="SCH126" s="319"/>
      <c r="SCI126" s="319"/>
      <c r="SCJ126" s="319"/>
      <c r="SCK126" s="319"/>
      <c r="SCL126" s="319"/>
      <c r="SCM126" s="319"/>
      <c r="SCN126" s="319"/>
      <c r="SCO126" s="319"/>
      <c r="SCP126" s="319"/>
      <c r="SCQ126" s="319"/>
      <c r="SCR126" s="319"/>
      <c r="SCS126" s="319"/>
      <c r="SCT126" s="319"/>
      <c r="SCU126" s="319"/>
      <c r="SCV126" s="319"/>
      <c r="SCW126" s="319"/>
      <c r="SCX126" s="319"/>
      <c r="SCY126" s="319"/>
      <c r="SCZ126" s="319"/>
      <c r="SDA126" s="319"/>
      <c r="SDB126" s="319"/>
      <c r="SDC126" s="319"/>
      <c r="SDD126" s="319"/>
      <c r="SDE126" s="319"/>
      <c r="SDF126" s="319"/>
      <c r="SDG126" s="319"/>
      <c r="SDH126" s="319"/>
      <c r="SDI126" s="319"/>
      <c r="SDJ126" s="319"/>
      <c r="SDK126" s="319"/>
      <c r="SDL126" s="319"/>
      <c r="SDM126" s="319"/>
      <c r="SDN126" s="319"/>
      <c r="SDO126" s="319"/>
      <c r="SDP126" s="319"/>
      <c r="SDQ126" s="319"/>
      <c r="SDR126" s="319"/>
      <c r="SDS126" s="319"/>
      <c r="SDT126" s="319"/>
      <c r="SDU126" s="319"/>
      <c r="SDV126" s="319"/>
      <c r="SDW126" s="319"/>
      <c r="SDX126" s="319"/>
      <c r="SDY126" s="319"/>
      <c r="SDZ126" s="319"/>
      <c r="SEA126" s="319"/>
      <c r="SEB126" s="319"/>
      <c r="SEC126" s="319"/>
      <c r="SED126" s="319"/>
      <c r="SEE126" s="319"/>
      <c r="SEF126" s="319"/>
      <c r="SEG126" s="319"/>
      <c r="SEH126" s="319"/>
      <c r="SEI126" s="319"/>
      <c r="SEJ126" s="319"/>
      <c r="SEK126" s="319"/>
      <c r="SEL126" s="319"/>
      <c r="SEM126" s="319"/>
      <c r="SEN126" s="319"/>
      <c r="SEO126" s="319"/>
      <c r="SEP126" s="319"/>
      <c r="SEQ126" s="319"/>
      <c r="SER126" s="319"/>
      <c r="SES126" s="319"/>
      <c r="SET126" s="319"/>
      <c r="SEU126" s="319"/>
      <c r="SEV126" s="319"/>
      <c r="SEW126" s="319"/>
      <c r="SEX126" s="319"/>
      <c r="SEY126" s="319"/>
      <c r="SEZ126" s="319"/>
      <c r="SFA126" s="319"/>
      <c r="SFB126" s="319"/>
      <c r="SFC126" s="319"/>
      <c r="SFD126" s="319"/>
      <c r="SFE126" s="319"/>
      <c r="SFF126" s="319"/>
      <c r="SFG126" s="319"/>
      <c r="SFH126" s="319"/>
      <c r="SFI126" s="319"/>
      <c r="SFJ126" s="319"/>
      <c r="SFK126" s="319"/>
      <c r="SFL126" s="319"/>
      <c r="SFM126" s="319"/>
      <c r="SFN126" s="319"/>
      <c r="SFO126" s="319"/>
      <c r="SFP126" s="319"/>
      <c r="SFQ126" s="319"/>
      <c r="SFR126" s="319"/>
      <c r="SFS126" s="319"/>
      <c r="SFT126" s="319"/>
      <c r="SFU126" s="319"/>
      <c r="SFV126" s="319"/>
      <c r="SFW126" s="319"/>
      <c r="SFX126" s="319"/>
      <c r="SFY126" s="319"/>
      <c r="SFZ126" s="319"/>
      <c r="SGA126" s="319"/>
      <c r="SGB126" s="319"/>
      <c r="SGC126" s="319"/>
      <c r="SGD126" s="319"/>
      <c r="SGE126" s="319"/>
      <c r="SGF126" s="319"/>
      <c r="SGG126" s="319"/>
      <c r="SGH126" s="319"/>
      <c r="SGI126" s="319"/>
      <c r="SGJ126" s="319"/>
      <c r="SGK126" s="319"/>
      <c r="SGL126" s="319"/>
      <c r="SGM126" s="319"/>
      <c r="SGN126" s="319"/>
      <c r="SGO126" s="319"/>
      <c r="SGP126" s="319"/>
      <c r="SGQ126" s="319"/>
      <c r="SGR126" s="319"/>
      <c r="SGS126" s="319"/>
      <c r="SGT126" s="319"/>
      <c r="SGU126" s="319"/>
      <c r="SGV126" s="319"/>
      <c r="SGW126" s="319"/>
      <c r="SGX126" s="319"/>
      <c r="SGY126" s="319"/>
      <c r="SGZ126" s="319"/>
      <c r="SHA126" s="319"/>
      <c r="SHB126" s="319"/>
      <c r="SHC126" s="319"/>
      <c r="SHD126" s="319"/>
      <c r="SHE126" s="319"/>
      <c r="SHF126" s="319"/>
      <c r="SHG126" s="319"/>
      <c r="SHH126" s="319"/>
      <c r="SHI126" s="319"/>
      <c r="SHJ126" s="319"/>
      <c r="SHK126" s="319"/>
      <c r="SHL126" s="319"/>
      <c r="SHM126" s="319"/>
      <c r="SHN126" s="319"/>
      <c r="SHO126" s="319"/>
      <c r="SHP126" s="319"/>
      <c r="SHQ126" s="319"/>
      <c r="SHR126" s="319"/>
      <c r="SHS126" s="319"/>
      <c r="SHT126" s="319"/>
      <c r="SHU126" s="319"/>
      <c r="SHV126" s="319"/>
      <c r="SHW126" s="319"/>
      <c r="SHX126" s="319"/>
      <c r="SHY126" s="319"/>
      <c r="SHZ126" s="319"/>
      <c r="SIA126" s="319"/>
      <c r="SIB126" s="319"/>
      <c r="SIC126" s="319"/>
      <c r="SID126" s="319"/>
      <c r="SIE126" s="319"/>
      <c r="SIF126" s="319"/>
      <c r="SIG126" s="319"/>
      <c r="SIH126" s="319"/>
      <c r="SII126" s="319"/>
      <c r="SIJ126" s="319"/>
      <c r="SIK126" s="319"/>
      <c r="SIL126" s="319"/>
      <c r="SIM126" s="319"/>
      <c r="SIN126" s="319"/>
      <c r="SIO126" s="319"/>
      <c r="SIP126" s="319"/>
      <c r="SIQ126" s="319"/>
      <c r="SIR126" s="319"/>
      <c r="SIS126" s="319"/>
      <c r="SIT126" s="319"/>
      <c r="SIU126" s="319"/>
      <c r="SIV126" s="319"/>
      <c r="SIW126" s="319"/>
      <c r="SIX126" s="319"/>
      <c r="SIY126" s="319"/>
      <c r="SIZ126" s="319"/>
      <c r="SJA126" s="319"/>
      <c r="SJB126" s="319"/>
      <c r="SJC126" s="319"/>
      <c r="SJD126" s="319"/>
      <c r="SJE126" s="319"/>
      <c r="SJF126" s="319"/>
      <c r="SJG126" s="319"/>
      <c r="SJH126" s="319"/>
      <c r="SJI126" s="319"/>
      <c r="SJJ126" s="319"/>
      <c r="SJK126" s="319"/>
      <c r="SJL126" s="319"/>
      <c r="SJM126" s="319"/>
      <c r="SJN126" s="319"/>
      <c r="SJO126" s="319"/>
      <c r="SJP126" s="319"/>
      <c r="SJQ126" s="319"/>
      <c r="SJR126" s="319"/>
      <c r="SJS126" s="319"/>
      <c r="SJT126" s="319"/>
      <c r="SJU126" s="319"/>
      <c r="SJV126" s="319"/>
      <c r="SJW126" s="319"/>
      <c r="SJX126" s="319"/>
      <c r="SJY126" s="319"/>
      <c r="SJZ126" s="319"/>
      <c r="SKA126" s="319"/>
      <c r="SKB126" s="319"/>
      <c r="SKC126" s="319"/>
      <c r="SKD126" s="319"/>
      <c r="SKE126" s="319"/>
      <c r="SKF126" s="319"/>
      <c r="SKG126" s="319"/>
      <c r="SKH126" s="319"/>
      <c r="SKI126" s="319"/>
      <c r="SKJ126" s="319"/>
      <c r="SKK126" s="319"/>
      <c r="SKL126" s="319"/>
      <c r="SKM126" s="319"/>
      <c r="SKN126" s="319"/>
      <c r="SKO126" s="319"/>
      <c r="SKP126" s="319"/>
      <c r="SKQ126" s="319"/>
      <c r="SKR126" s="319"/>
      <c r="SKS126" s="319"/>
      <c r="SKT126" s="319"/>
      <c r="SKU126" s="319"/>
      <c r="SKV126" s="319"/>
      <c r="SKW126" s="319"/>
      <c r="SKX126" s="319"/>
      <c r="SKY126" s="319"/>
      <c r="SKZ126" s="319"/>
      <c r="SLA126" s="319"/>
      <c r="SLB126" s="319"/>
      <c r="SLC126" s="319"/>
      <c r="SLD126" s="319"/>
      <c r="SLE126" s="319"/>
      <c r="SLF126" s="319"/>
      <c r="SLG126" s="319"/>
      <c r="SLH126" s="319"/>
      <c r="SLI126" s="319"/>
      <c r="SLJ126" s="319"/>
      <c r="SLK126" s="319"/>
      <c r="SLL126" s="319"/>
      <c r="SLM126" s="319"/>
      <c r="SLN126" s="319"/>
      <c r="SLO126" s="319"/>
      <c r="SLP126" s="319"/>
      <c r="SLQ126" s="319"/>
      <c r="SLR126" s="319"/>
      <c r="SLS126" s="319"/>
      <c r="SLT126" s="319"/>
      <c r="SLU126" s="319"/>
      <c r="SLV126" s="319"/>
      <c r="SLW126" s="319"/>
      <c r="SLX126" s="319"/>
      <c r="SLY126" s="319"/>
      <c r="SLZ126" s="319"/>
      <c r="SMA126" s="319"/>
      <c r="SMB126" s="319"/>
      <c r="SMC126" s="319"/>
      <c r="SMD126" s="319"/>
      <c r="SME126" s="319"/>
      <c r="SMF126" s="319"/>
      <c r="SMG126" s="319"/>
      <c r="SMH126" s="319"/>
      <c r="SMI126" s="319"/>
      <c r="SMJ126" s="319"/>
      <c r="SMK126" s="319"/>
      <c r="SML126" s="319"/>
      <c r="SMM126" s="319"/>
      <c r="SMN126" s="319"/>
      <c r="SMO126" s="319"/>
      <c r="SMP126" s="319"/>
      <c r="SMQ126" s="319"/>
      <c r="SMR126" s="319"/>
      <c r="SMS126" s="319"/>
      <c r="SMT126" s="319"/>
      <c r="SMU126" s="319"/>
      <c r="SMV126" s="319"/>
      <c r="SMW126" s="319"/>
      <c r="SMX126" s="319"/>
      <c r="SMY126" s="319"/>
      <c r="SMZ126" s="319"/>
      <c r="SNA126" s="319"/>
      <c r="SNB126" s="319"/>
      <c r="SNC126" s="319"/>
      <c r="SND126" s="319"/>
      <c r="SNE126" s="319"/>
      <c r="SNF126" s="319"/>
      <c r="SNG126" s="319"/>
      <c r="SNH126" s="319"/>
      <c r="SNI126" s="319"/>
      <c r="SNJ126" s="319"/>
      <c r="SNK126" s="319"/>
      <c r="SNL126" s="319"/>
      <c r="SNM126" s="319"/>
      <c r="SNN126" s="319"/>
      <c r="SNO126" s="319"/>
      <c r="SNP126" s="319"/>
      <c r="SNQ126" s="319"/>
      <c r="SNR126" s="319"/>
      <c r="SNS126" s="319"/>
      <c r="SNT126" s="319"/>
      <c r="SNU126" s="319"/>
      <c r="SNV126" s="319"/>
      <c r="SNW126" s="319"/>
      <c r="SNX126" s="319"/>
      <c r="SNY126" s="319"/>
      <c r="SNZ126" s="319"/>
      <c r="SOA126" s="319"/>
      <c r="SOB126" s="319"/>
      <c r="SOC126" s="319"/>
      <c r="SOD126" s="319"/>
      <c r="SOE126" s="319"/>
      <c r="SOF126" s="319"/>
      <c r="SOG126" s="319"/>
      <c r="SOH126" s="319"/>
      <c r="SOI126" s="319"/>
      <c r="SOJ126" s="319"/>
      <c r="SOK126" s="319"/>
      <c r="SOL126" s="319"/>
      <c r="SOM126" s="319"/>
      <c r="SON126" s="319"/>
      <c r="SOO126" s="319"/>
      <c r="SOP126" s="319"/>
      <c r="SOQ126" s="319"/>
      <c r="SOR126" s="319"/>
      <c r="SOS126" s="319"/>
      <c r="SOT126" s="319"/>
      <c r="SOU126" s="319"/>
      <c r="SOV126" s="319"/>
      <c r="SOW126" s="319"/>
      <c r="SOX126" s="319"/>
      <c r="SOY126" s="319"/>
      <c r="SOZ126" s="319"/>
      <c r="SPA126" s="319"/>
      <c r="SPB126" s="319"/>
      <c r="SPC126" s="319"/>
      <c r="SPD126" s="319"/>
      <c r="SPE126" s="319"/>
      <c r="SPF126" s="319"/>
      <c r="SPG126" s="319"/>
      <c r="SPH126" s="319"/>
      <c r="SPI126" s="319"/>
      <c r="SPJ126" s="319"/>
      <c r="SPK126" s="319"/>
      <c r="SPL126" s="319"/>
      <c r="SPM126" s="319"/>
      <c r="SPN126" s="319"/>
      <c r="SPO126" s="319"/>
      <c r="SPP126" s="319"/>
      <c r="SPQ126" s="319"/>
      <c r="SPR126" s="319"/>
      <c r="SPS126" s="319"/>
      <c r="SPT126" s="319"/>
      <c r="SPU126" s="319"/>
      <c r="SPV126" s="319"/>
      <c r="SPW126" s="319"/>
      <c r="SPX126" s="319"/>
      <c r="SPY126" s="319"/>
      <c r="SPZ126" s="319"/>
      <c r="SQA126" s="319"/>
      <c r="SQB126" s="319"/>
      <c r="SQC126" s="319"/>
      <c r="SQD126" s="319"/>
      <c r="SQE126" s="319"/>
      <c r="SQF126" s="319"/>
      <c r="SQG126" s="319"/>
      <c r="SQH126" s="319"/>
      <c r="SQI126" s="319"/>
      <c r="SQJ126" s="319"/>
      <c r="SQK126" s="319"/>
      <c r="SQL126" s="319"/>
      <c r="SQM126" s="319"/>
      <c r="SQN126" s="319"/>
      <c r="SQO126" s="319"/>
      <c r="SQP126" s="319"/>
      <c r="SQQ126" s="319"/>
      <c r="SQR126" s="319"/>
      <c r="SQS126" s="319"/>
      <c r="SQT126" s="319"/>
      <c r="SQU126" s="319"/>
      <c r="SQV126" s="319"/>
      <c r="SQW126" s="319"/>
      <c r="SQX126" s="319"/>
      <c r="SQY126" s="319"/>
      <c r="SQZ126" s="319"/>
      <c r="SRA126" s="319"/>
      <c r="SRB126" s="319"/>
      <c r="SRC126" s="319"/>
      <c r="SRD126" s="319"/>
      <c r="SRE126" s="319"/>
      <c r="SRF126" s="319"/>
      <c r="SRG126" s="319"/>
      <c r="SRH126" s="319"/>
      <c r="SRI126" s="319"/>
      <c r="SRJ126" s="319"/>
      <c r="SRK126" s="319"/>
      <c r="SRL126" s="319"/>
      <c r="SRM126" s="319"/>
      <c r="SRN126" s="319"/>
      <c r="SRO126" s="319"/>
      <c r="SRP126" s="319"/>
      <c r="SRQ126" s="319"/>
      <c r="SRR126" s="319"/>
      <c r="SRS126" s="319"/>
      <c r="SRT126" s="319"/>
      <c r="SRU126" s="319"/>
      <c r="SRV126" s="319"/>
      <c r="SRW126" s="319"/>
      <c r="SRX126" s="319"/>
      <c r="SRY126" s="319"/>
      <c r="SRZ126" s="319"/>
      <c r="SSA126" s="319"/>
      <c r="SSB126" s="319"/>
      <c r="SSC126" s="319"/>
      <c r="SSD126" s="319"/>
      <c r="SSE126" s="319"/>
      <c r="SSF126" s="319"/>
      <c r="SSG126" s="319"/>
      <c r="SSH126" s="319"/>
      <c r="SSI126" s="319"/>
      <c r="SSJ126" s="319"/>
      <c r="SSK126" s="319"/>
      <c r="SSL126" s="319"/>
      <c r="SSM126" s="319"/>
      <c r="SSN126" s="319"/>
      <c r="SSO126" s="319"/>
      <c r="SSP126" s="319"/>
      <c r="SSQ126" s="319"/>
      <c r="SSR126" s="319"/>
      <c r="SSS126" s="319"/>
      <c r="SST126" s="319"/>
      <c r="SSU126" s="319"/>
      <c r="SSV126" s="319"/>
      <c r="SSW126" s="319"/>
      <c r="SSX126" s="319"/>
      <c r="SSY126" s="319"/>
      <c r="SSZ126" s="319"/>
      <c r="STA126" s="319"/>
      <c r="STB126" s="319"/>
      <c r="STC126" s="319"/>
      <c r="STD126" s="319"/>
      <c r="STE126" s="319"/>
      <c r="STF126" s="319"/>
      <c r="STG126" s="319"/>
      <c r="STH126" s="319"/>
      <c r="STI126" s="319"/>
      <c r="STJ126" s="319"/>
      <c r="STK126" s="319"/>
      <c r="STL126" s="319"/>
      <c r="STM126" s="319"/>
      <c r="STN126" s="319"/>
      <c r="STO126" s="319"/>
      <c r="STP126" s="319"/>
      <c r="STQ126" s="319"/>
      <c r="STR126" s="319"/>
      <c r="STS126" s="319"/>
      <c r="STT126" s="319"/>
      <c r="STU126" s="319"/>
      <c r="STV126" s="319"/>
      <c r="STW126" s="319"/>
      <c r="STX126" s="319"/>
      <c r="STY126" s="319"/>
      <c r="STZ126" s="319"/>
      <c r="SUA126" s="319"/>
      <c r="SUB126" s="319"/>
      <c r="SUC126" s="319"/>
      <c r="SUD126" s="319"/>
      <c r="SUE126" s="319"/>
      <c r="SUF126" s="319"/>
      <c r="SUG126" s="319"/>
      <c r="SUH126" s="319"/>
      <c r="SUI126" s="319"/>
      <c r="SUJ126" s="319"/>
      <c r="SUK126" s="319"/>
      <c r="SUL126" s="319"/>
      <c r="SUM126" s="319"/>
      <c r="SUN126" s="319"/>
      <c r="SUO126" s="319"/>
      <c r="SUP126" s="319"/>
      <c r="SUQ126" s="319"/>
      <c r="SUR126" s="319"/>
      <c r="SUS126" s="319"/>
      <c r="SUT126" s="319"/>
      <c r="SUU126" s="319"/>
      <c r="SUV126" s="319"/>
      <c r="SUW126" s="319"/>
      <c r="SUX126" s="319"/>
      <c r="SUY126" s="319"/>
      <c r="SUZ126" s="319"/>
      <c r="SVA126" s="319"/>
      <c r="SVB126" s="319"/>
      <c r="SVC126" s="319"/>
      <c r="SVD126" s="319"/>
      <c r="SVE126" s="319"/>
      <c r="SVF126" s="319"/>
      <c r="SVG126" s="319"/>
      <c r="SVH126" s="319"/>
      <c r="SVI126" s="319"/>
      <c r="SVJ126" s="319"/>
      <c r="SVK126" s="319"/>
      <c r="SVL126" s="319"/>
      <c r="SVM126" s="319"/>
      <c r="SVN126" s="319"/>
      <c r="SVO126" s="319"/>
      <c r="SVP126" s="319"/>
      <c r="SVQ126" s="319"/>
      <c r="SVR126" s="319"/>
      <c r="SVS126" s="319"/>
      <c r="SVT126" s="319"/>
      <c r="SVU126" s="319"/>
      <c r="SVV126" s="319"/>
      <c r="SVW126" s="319"/>
      <c r="SVX126" s="319"/>
      <c r="SVY126" s="319"/>
      <c r="SVZ126" s="319"/>
      <c r="SWA126" s="319"/>
      <c r="SWB126" s="319"/>
      <c r="SWC126" s="319"/>
      <c r="SWD126" s="319"/>
      <c r="SWE126" s="319"/>
      <c r="SWF126" s="319"/>
      <c r="SWG126" s="319"/>
      <c r="SWH126" s="319"/>
      <c r="SWI126" s="319"/>
      <c r="SWJ126" s="319"/>
      <c r="SWK126" s="319"/>
      <c r="SWL126" s="319"/>
      <c r="SWM126" s="319"/>
      <c r="SWN126" s="319"/>
      <c r="SWO126" s="319"/>
      <c r="SWP126" s="319"/>
      <c r="SWQ126" s="319"/>
      <c r="SWR126" s="319"/>
      <c r="SWS126" s="319"/>
      <c r="SWT126" s="319"/>
      <c r="SWU126" s="319"/>
      <c r="SWV126" s="319"/>
      <c r="SWW126" s="319"/>
      <c r="SWX126" s="319"/>
      <c r="SWY126" s="319"/>
      <c r="SWZ126" s="319"/>
      <c r="SXA126" s="319"/>
      <c r="SXB126" s="319"/>
      <c r="SXC126" s="319"/>
      <c r="SXD126" s="319"/>
      <c r="SXE126" s="319"/>
      <c r="SXF126" s="319"/>
      <c r="SXG126" s="319"/>
      <c r="SXH126" s="319"/>
      <c r="SXI126" s="319"/>
      <c r="SXJ126" s="319"/>
      <c r="SXK126" s="319"/>
      <c r="SXL126" s="319"/>
      <c r="SXM126" s="319"/>
      <c r="SXN126" s="319"/>
      <c r="SXO126" s="319"/>
      <c r="SXP126" s="319"/>
      <c r="SXQ126" s="319"/>
      <c r="SXR126" s="319"/>
      <c r="SXS126" s="319"/>
      <c r="SXT126" s="319"/>
      <c r="SXU126" s="319"/>
      <c r="SXV126" s="319"/>
      <c r="SXW126" s="319"/>
      <c r="SXX126" s="319"/>
      <c r="SXY126" s="319"/>
      <c r="SXZ126" s="319"/>
      <c r="SYA126" s="319"/>
      <c r="SYB126" s="319"/>
      <c r="SYC126" s="319"/>
      <c r="SYD126" s="319"/>
      <c r="SYE126" s="319"/>
      <c r="SYF126" s="319"/>
      <c r="SYG126" s="319"/>
      <c r="SYH126" s="319"/>
      <c r="SYI126" s="319"/>
      <c r="SYJ126" s="319"/>
      <c r="SYK126" s="319"/>
      <c r="SYL126" s="319"/>
      <c r="SYM126" s="319"/>
      <c r="SYN126" s="319"/>
      <c r="SYO126" s="319"/>
      <c r="SYP126" s="319"/>
      <c r="SYQ126" s="319"/>
      <c r="SYR126" s="319"/>
      <c r="SYS126" s="319"/>
      <c r="SYT126" s="319"/>
      <c r="SYU126" s="319"/>
      <c r="SYV126" s="319"/>
      <c r="SYW126" s="319"/>
      <c r="SYX126" s="319"/>
      <c r="SYY126" s="319"/>
      <c r="SYZ126" s="319"/>
      <c r="SZA126" s="319"/>
      <c r="SZB126" s="319"/>
      <c r="SZC126" s="319"/>
      <c r="SZD126" s="319"/>
      <c r="SZE126" s="319"/>
      <c r="SZF126" s="319"/>
      <c r="SZG126" s="319"/>
      <c r="SZH126" s="319"/>
      <c r="SZI126" s="319"/>
      <c r="SZJ126" s="319"/>
      <c r="SZK126" s="319"/>
      <c r="SZL126" s="319"/>
      <c r="SZM126" s="319"/>
      <c r="SZN126" s="319"/>
      <c r="SZO126" s="319"/>
      <c r="SZP126" s="319"/>
      <c r="SZQ126" s="319"/>
      <c r="SZR126" s="319"/>
      <c r="SZS126" s="319"/>
      <c r="SZT126" s="319"/>
      <c r="SZU126" s="319"/>
      <c r="SZV126" s="319"/>
      <c r="SZW126" s="319"/>
      <c r="SZX126" s="319"/>
      <c r="SZY126" s="319"/>
      <c r="SZZ126" s="319"/>
      <c r="TAA126" s="319"/>
      <c r="TAB126" s="319"/>
      <c r="TAC126" s="319"/>
      <c r="TAD126" s="319"/>
      <c r="TAE126" s="319"/>
      <c r="TAF126" s="319"/>
      <c r="TAG126" s="319"/>
      <c r="TAH126" s="319"/>
      <c r="TAI126" s="319"/>
      <c r="TAJ126" s="319"/>
      <c r="TAK126" s="319"/>
      <c r="TAL126" s="319"/>
      <c r="TAM126" s="319"/>
      <c r="TAN126" s="319"/>
      <c r="TAO126" s="319"/>
      <c r="TAP126" s="319"/>
      <c r="TAQ126" s="319"/>
      <c r="TAR126" s="319"/>
      <c r="TAS126" s="319"/>
      <c r="TAT126" s="319"/>
      <c r="TAU126" s="319"/>
      <c r="TAV126" s="319"/>
      <c r="TAW126" s="319"/>
      <c r="TAX126" s="319"/>
      <c r="TAY126" s="319"/>
      <c r="TAZ126" s="319"/>
      <c r="TBA126" s="319"/>
      <c r="TBB126" s="319"/>
      <c r="TBC126" s="319"/>
      <c r="TBD126" s="319"/>
      <c r="TBE126" s="319"/>
      <c r="TBF126" s="319"/>
      <c r="TBG126" s="319"/>
      <c r="TBH126" s="319"/>
      <c r="TBI126" s="319"/>
      <c r="TBJ126" s="319"/>
      <c r="TBK126" s="319"/>
      <c r="TBL126" s="319"/>
      <c r="TBM126" s="319"/>
      <c r="TBN126" s="319"/>
      <c r="TBO126" s="319"/>
      <c r="TBP126" s="319"/>
      <c r="TBQ126" s="319"/>
      <c r="TBR126" s="319"/>
      <c r="TBS126" s="319"/>
      <c r="TBT126" s="319"/>
      <c r="TBU126" s="319"/>
      <c r="TBV126" s="319"/>
      <c r="TBW126" s="319"/>
      <c r="TBX126" s="319"/>
      <c r="TBY126" s="319"/>
      <c r="TBZ126" s="319"/>
      <c r="TCA126" s="319"/>
      <c r="TCB126" s="319"/>
      <c r="TCC126" s="319"/>
      <c r="TCD126" s="319"/>
      <c r="TCE126" s="319"/>
      <c r="TCF126" s="319"/>
      <c r="TCG126" s="319"/>
      <c r="TCH126" s="319"/>
      <c r="TCI126" s="319"/>
      <c r="TCJ126" s="319"/>
      <c r="TCK126" s="319"/>
      <c r="TCL126" s="319"/>
      <c r="TCM126" s="319"/>
      <c r="TCN126" s="319"/>
      <c r="TCO126" s="319"/>
      <c r="TCP126" s="319"/>
      <c r="TCQ126" s="319"/>
      <c r="TCR126" s="319"/>
      <c r="TCS126" s="319"/>
      <c r="TCT126" s="319"/>
      <c r="TCU126" s="319"/>
      <c r="TCV126" s="319"/>
      <c r="TCW126" s="319"/>
      <c r="TCX126" s="319"/>
      <c r="TCY126" s="319"/>
      <c r="TCZ126" s="319"/>
      <c r="TDA126" s="319"/>
      <c r="TDB126" s="319"/>
      <c r="TDC126" s="319"/>
      <c r="TDD126" s="319"/>
      <c r="TDE126" s="319"/>
      <c r="TDF126" s="319"/>
      <c r="TDG126" s="319"/>
      <c r="TDH126" s="319"/>
      <c r="TDI126" s="319"/>
      <c r="TDJ126" s="319"/>
      <c r="TDK126" s="319"/>
      <c r="TDL126" s="319"/>
      <c r="TDM126" s="319"/>
      <c r="TDN126" s="319"/>
      <c r="TDO126" s="319"/>
      <c r="TDP126" s="319"/>
      <c r="TDQ126" s="319"/>
      <c r="TDR126" s="319"/>
      <c r="TDS126" s="319"/>
      <c r="TDT126" s="319"/>
      <c r="TDU126" s="319"/>
      <c r="TDV126" s="319"/>
      <c r="TDW126" s="319"/>
      <c r="TDX126" s="319"/>
      <c r="TDY126" s="319"/>
      <c r="TDZ126" s="319"/>
      <c r="TEA126" s="319"/>
      <c r="TEB126" s="319"/>
      <c r="TEC126" s="319"/>
      <c r="TED126" s="319"/>
      <c r="TEE126" s="319"/>
      <c r="TEF126" s="319"/>
      <c r="TEG126" s="319"/>
      <c r="TEH126" s="319"/>
      <c r="TEI126" s="319"/>
      <c r="TEJ126" s="319"/>
      <c r="TEK126" s="319"/>
      <c r="TEL126" s="319"/>
      <c r="TEM126" s="319"/>
      <c r="TEN126" s="319"/>
      <c r="TEO126" s="319"/>
      <c r="TEP126" s="319"/>
      <c r="TEQ126" s="319"/>
      <c r="TER126" s="319"/>
      <c r="TES126" s="319"/>
      <c r="TET126" s="319"/>
      <c r="TEU126" s="319"/>
      <c r="TEV126" s="319"/>
      <c r="TEW126" s="319"/>
      <c r="TEX126" s="319"/>
      <c r="TEY126" s="319"/>
      <c r="TEZ126" s="319"/>
      <c r="TFA126" s="319"/>
      <c r="TFB126" s="319"/>
      <c r="TFC126" s="319"/>
      <c r="TFD126" s="319"/>
      <c r="TFE126" s="319"/>
      <c r="TFF126" s="319"/>
      <c r="TFG126" s="319"/>
      <c r="TFH126" s="319"/>
      <c r="TFI126" s="319"/>
      <c r="TFJ126" s="319"/>
      <c r="TFK126" s="319"/>
      <c r="TFL126" s="319"/>
      <c r="TFM126" s="319"/>
      <c r="TFN126" s="319"/>
      <c r="TFO126" s="319"/>
      <c r="TFP126" s="319"/>
      <c r="TFQ126" s="319"/>
      <c r="TFR126" s="319"/>
      <c r="TFS126" s="319"/>
      <c r="TFT126" s="319"/>
      <c r="TFU126" s="319"/>
      <c r="TFV126" s="319"/>
      <c r="TFW126" s="319"/>
      <c r="TFX126" s="319"/>
      <c r="TFY126" s="319"/>
      <c r="TFZ126" s="319"/>
      <c r="TGA126" s="319"/>
      <c r="TGB126" s="319"/>
      <c r="TGC126" s="319"/>
      <c r="TGD126" s="319"/>
      <c r="TGE126" s="319"/>
      <c r="TGF126" s="319"/>
      <c r="TGG126" s="319"/>
      <c r="TGH126" s="319"/>
      <c r="TGI126" s="319"/>
      <c r="TGJ126" s="319"/>
      <c r="TGK126" s="319"/>
      <c r="TGL126" s="319"/>
      <c r="TGM126" s="319"/>
      <c r="TGN126" s="319"/>
      <c r="TGO126" s="319"/>
      <c r="TGP126" s="319"/>
      <c r="TGQ126" s="319"/>
      <c r="TGR126" s="319"/>
      <c r="TGS126" s="319"/>
      <c r="TGT126" s="319"/>
      <c r="TGU126" s="319"/>
      <c r="TGV126" s="319"/>
      <c r="TGW126" s="319"/>
      <c r="TGX126" s="319"/>
      <c r="TGY126" s="319"/>
      <c r="TGZ126" s="319"/>
      <c r="THA126" s="319"/>
      <c r="THB126" s="319"/>
      <c r="THC126" s="319"/>
      <c r="THD126" s="319"/>
      <c r="THE126" s="319"/>
      <c r="THF126" s="319"/>
      <c r="THG126" s="319"/>
      <c r="THH126" s="319"/>
      <c r="THI126" s="319"/>
      <c r="THJ126" s="319"/>
      <c r="THK126" s="319"/>
      <c r="THL126" s="319"/>
      <c r="THM126" s="319"/>
      <c r="THN126" s="319"/>
      <c r="THO126" s="319"/>
      <c r="THP126" s="319"/>
      <c r="THQ126" s="319"/>
      <c r="THR126" s="319"/>
      <c r="THS126" s="319"/>
      <c r="THT126" s="319"/>
      <c r="THU126" s="319"/>
      <c r="THV126" s="319"/>
      <c r="THW126" s="319"/>
      <c r="THX126" s="319"/>
      <c r="THY126" s="319"/>
      <c r="THZ126" s="319"/>
      <c r="TIA126" s="319"/>
      <c r="TIB126" s="319"/>
      <c r="TIC126" s="319"/>
      <c r="TID126" s="319"/>
      <c r="TIE126" s="319"/>
      <c r="TIF126" s="319"/>
      <c r="TIG126" s="319"/>
      <c r="TIH126" s="319"/>
      <c r="TII126" s="319"/>
      <c r="TIJ126" s="319"/>
      <c r="TIK126" s="319"/>
      <c r="TIL126" s="319"/>
      <c r="TIM126" s="319"/>
      <c r="TIN126" s="319"/>
      <c r="TIO126" s="319"/>
      <c r="TIP126" s="319"/>
      <c r="TIQ126" s="319"/>
      <c r="TIR126" s="319"/>
      <c r="TIS126" s="319"/>
      <c r="TIT126" s="319"/>
      <c r="TIU126" s="319"/>
      <c r="TIV126" s="319"/>
      <c r="TIW126" s="319"/>
      <c r="TIX126" s="319"/>
      <c r="TIY126" s="319"/>
      <c r="TIZ126" s="319"/>
      <c r="TJA126" s="319"/>
      <c r="TJB126" s="319"/>
      <c r="TJC126" s="319"/>
      <c r="TJD126" s="319"/>
      <c r="TJE126" s="319"/>
      <c r="TJF126" s="319"/>
      <c r="TJG126" s="319"/>
      <c r="TJH126" s="319"/>
      <c r="TJI126" s="319"/>
      <c r="TJJ126" s="319"/>
      <c r="TJK126" s="319"/>
      <c r="TJL126" s="319"/>
      <c r="TJM126" s="319"/>
      <c r="TJN126" s="319"/>
      <c r="TJO126" s="319"/>
      <c r="TJP126" s="319"/>
      <c r="TJQ126" s="319"/>
      <c r="TJR126" s="319"/>
      <c r="TJS126" s="319"/>
      <c r="TJT126" s="319"/>
      <c r="TJU126" s="319"/>
      <c r="TJV126" s="319"/>
      <c r="TJW126" s="319"/>
      <c r="TJX126" s="319"/>
      <c r="TJY126" s="319"/>
      <c r="TJZ126" s="319"/>
      <c r="TKA126" s="319"/>
      <c r="TKB126" s="319"/>
      <c r="TKC126" s="319"/>
      <c r="TKD126" s="319"/>
      <c r="TKE126" s="319"/>
      <c r="TKF126" s="319"/>
      <c r="TKG126" s="319"/>
      <c r="TKH126" s="319"/>
      <c r="TKI126" s="319"/>
      <c r="TKJ126" s="319"/>
      <c r="TKK126" s="319"/>
      <c r="TKL126" s="319"/>
      <c r="TKM126" s="319"/>
      <c r="TKN126" s="319"/>
      <c r="TKO126" s="319"/>
      <c r="TKP126" s="319"/>
      <c r="TKQ126" s="319"/>
      <c r="TKR126" s="319"/>
      <c r="TKS126" s="319"/>
      <c r="TKT126" s="319"/>
      <c r="TKU126" s="319"/>
      <c r="TKV126" s="319"/>
      <c r="TKW126" s="319"/>
      <c r="TKX126" s="319"/>
      <c r="TKY126" s="319"/>
      <c r="TKZ126" s="319"/>
      <c r="TLA126" s="319"/>
      <c r="TLB126" s="319"/>
      <c r="TLC126" s="319"/>
      <c r="TLD126" s="319"/>
      <c r="TLE126" s="319"/>
      <c r="TLF126" s="319"/>
      <c r="TLG126" s="319"/>
      <c r="TLH126" s="319"/>
      <c r="TLI126" s="319"/>
      <c r="TLJ126" s="319"/>
      <c r="TLK126" s="319"/>
      <c r="TLL126" s="319"/>
      <c r="TLM126" s="319"/>
      <c r="TLN126" s="319"/>
      <c r="TLO126" s="319"/>
      <c r="TLP126" s="319"/>
      <c r="TLQ126" s="319"/>
      <c r="TLR126" s="319"/>
      <c r="TLS126" s="319"/>
      <c r="TLT126" s="319"/>
      <c r="TLU126" s="319"/>
      <c r="TLV126" s="319"/>
      <c r="TLW126" s="319"/>
      <c r="TLX126" s="319"/>
      <c r="TLY126" s="319"/>
      <c r="TLZ126" s="319"/>
      <c r="TMA126" s="319"/>
      <c r="TMB126" s="319"/>
      <c r="TMC126" s="319"/>
      <c r="TMD126" s="319"/>
      <c r="TME126" s="319"/>
      <c r="TMF126" s="319"/>
      <c r="TMG126" s="319"/>
      <c r="TMH126" s="319"/>
      <c r="TMI126" s="319"/>
      <c r="TMJ126" s="319"/>
      <c r="TMK126" s="319"/>
      <c r="TML126" s="319"/>
      <c r="TMM126" s="319"/>
      <c r="TMN126" s="319"/>
      <c r="TMO126" s="319"/>
      <c r="TMP126" s="319"/>
      <c r="TMQ126" s="319"/>
      <c r="TMR126" s="319"/>
      <c r="TMS126" s="319"/>
      <c r="TMT126" s="319"/>
      <c r="TMU126" s="319"/>
      <c r="TMV126" s="319"/>
      <c r="TMW126" s="319"/>
      <c r="TMX126" s="319"/>
      <c r="TMY126" s="319"/>
      <c r="TMZ126" s="319"/>
      <c r="TNA126" s="319"/>
      <c r="TNB126" s="319"/>
      <c r="TNC126" s="319"/>
      <c r="TND126" s="319"/>
      <c r="TNE126" s="319"/>
      <c r="TNF126" s="319"/>
      <c r="TNG126" s="319"/>
      <c r="TNH126" s="319"/>
      <c r="TNI126" s="319"/>
      <c r="TNJ126" s="319"/>
      <c r="TNK126" s="319"/>
      <c r="TNL126" s="319"/>
      <c r="TNM126" s="319"/>
      <c r="TNN126" s="319"/>
      <c r="TNO126" s="319"/>
      <c r="TNP126" s="319"/>
      <c r="TNQ126" s="319"/>
      <c r="TNR126" s="319"/>
      <c r="TNS126" s="319"/>
      <c r="TNT126" s="319"/>
      <c r="TNU126" s="319"/>
      <c r="TNV126" s="319"/>
      <c r="TNW126" s="319"/>
      <c r="TNX126" s="319"/>
      <c r="TNY126" s="319"/>
      <c r="TNZ126" s="319"/>
      <c r="TOA126" s="319"/>
      <c r="TOB126" s="319"/>
      <c r="TOC126" s="319"/>
      <c r="TOD126" s="319"/>
      <c r="TOE126" s="319"/>
      <c r="TOF126" s="319"/>
      <c r="TOG126" s="319"/>
      <c r="TOH126" s="319"/>
      <c r="TOI126" s="319"/>
      <c r="TOJ126" s="319"/>
      <c r="TOK126" s="319"/>
      <c r="TOL126" s="319"/>
      <c r="TOM126" s="319"/>
      <c r="TON126" s="319"/>
      <c r="TOO126" s="319"/>
      <c r="TOP126" s="319"/>
      <c r="TOQ126" s="319"/>
      <c r="TOR126" s="319"/>
      <c r="TOS126" s="319"/>
      <c r="TOT126" s="319"/>
      <c r="TOU126" s="319"/>
      <c r="TOV126" s="319"/>
      <c r="TOW126" s="319"/>
      <c r="TOX126" s="319"/>
      <c r="TOY126" s="319"/>
      <c r="TOZ126" s="319"/>
      <c r="TPA126" s="319"/>
      <c r="TPB126" s="319"/>
      <c r="TPC126" s="319"/>
      <c r="TPD126" s="319"/>
      <c r="TPE126" s="319"/>
      <c r="TPF126" s="319"/>
      <c r="TPG126" s="319"/>
      <c r="TPH126" s="319"/>
      <c r="TPI126" s="319"/>
      <c r="TPJ126" s="319"/>
      <c r="TPK126" s="319"/>
      <c r="TPL126" s="319"/>
      <c r="TPM126" s="319"/>
      <c r="TPN126" s="319"/>
      <c r="TPO126" s="319"/>
      <c r="TPP126" s="319"/>
      <c r="TPQ126" s="319"/>
      <c r="TPR126" s="319"/>
      <c r="TPS126" s="319"/>
      <c r="TPT126" s="319"/>
      <c r="TPU126" s="319"/>
      <c r="TPV126" s="319"/>
      <c r="TPW126" s="319"/>
      <c r="TPX126" s="319"/>
      <c r="TPY126" s="319"/>
      <c r="TPZ126" s="319"/>
      <c r="TQA126" s="319"/>
      <c r="TQB126" s="319"/>
      <c r="TQC126" s="319"/>
      <c r="TQD126" s="319"/>
      <c r="TQE126" s="319"/>
      <c r="TQF126" s="319"/>
      <c r="TQG126" s="319"/>
      <c r="TQH126" s="319"/>
      <c r="TQI126" s="319"/>
      <c r="TQJ126" s="319"/>
      <c r="TQK126" s="319"/>
      <c r="TQL126" s="319"/>
      <c r="TQM126" s="319"/>
      <c r="TQN126" s="319"/>
      <c r="TQO126" s="319"/>
      <c r="TQP126" s="319"/>
      <c r="TQQ126" s="319"/>
      <c r="TQR126" s="319"/>
      <c r="TQS126" s="319"/>
      <c r="TQT126" s="319"/>
      <c r="TQU126" s="319"/>
      <c r="TQV126" s="319"/>
      <c r="TQW126" s="319"/>
      <c r="TQX126" s="319"/>
      <c r="TQY126" s="319"/>
      <c r="TQZ126" s="319"/>
      <c r="TRA126" s="319"/>
      <c r="TRB126" s="319"/>
      <c r="TRC126" s="319"/>
      <c r="TRD126" s="319"/>
      <c r="TRE126" s="319"/>
      <c r="TRF126" s="319"/>
      <c r="TRG126" s="319"/>
      <c r="TRH126" s="319"/>
      <c r="TRI126" s="319"/>
      <c r="TRJ126" s="319"/>
      <c r="TRK126" s="319"/>
      <c r="TRL126" s="319"/>
      <c r="TRM126" s="319"/>
      <c r="TRN126" s="319"/>
      <c r="TRO126" s="319"/>
      <c r="TRP126" s="319"/>
      <c r="TRQ126" s="319"/>
      <c r="TRR126" s="319"/>
      <c r="TRS126" s="319"/>
      <c r="TRT126" s="319"/>
      <c r="TRU126" s="319"/>
      <c r="TRV126" s="319"/>
      <c r="TRW126" s="319"/>
      <c r="TRX126" s="319"/>
      <c r="TRY126" s="319"/>
      <c r="TRZ126" s="319"/>
      <c r="TSA126" s="319"/>
      <c r="TSB126" s="319"/>
      <c r="TSC126" s="319"/>
      <c r="TSD126" s="319"/>
      <c r="TSE126" s="319"/>
      <c r="TSF126" s="319"/>
      <c r="TSG126" s="319"/>
      <c r="TSH126" s="319"/>
      <c r="TSI126" s="319"/>
      <c r="TSJ126" s="319"/>
      <c r="TSK126" s="319"/>
      <c r="TSL126" s="319"/>
      <c r="TSM126" s="319"/>
      <c r="TSN126" s="319"/>
      <c r="TSO126" s="319"/>
      <c r="TSP126" s="319"/>
      <c r="TSQ126" s="319"/>
      <c r="TSR126" s="319"/>
      <c r="TSS126" s="319"/>
      <c r="TST126" s="319"/>
      <c r="TSU126" s="319"/>
      <c r="TSV126" s="319"/>
      <c r="TSW126" s="319"/>
      <c r="TSX126" s="319"/>
      <c r="TSY126" s="319"/>
      <c r="TSZ126" s="319"/>
      <c r="TTA126" s="319"/>
      <c r="TTB126" s="319"/>
      <c r="TTC126" s="319"/>
      <c r="TTD126" s="319"/>
      <c r="TTE126" s="319"/>
      <c r="TTF126" s="319"/>
      <c r="TTG126" s="319"/>
      <c r="TTH126" s="319"/>
      <c r="TTI126" s="319"/>
      <c r="TTJ126" s="319"/>
      <c r="TTK126" s="319"/>
      <c r="TTL126" s="319"/>
      <c r="TTM126" s="319"/>
      <c r="TTN126" s="319"/>
      <c r="TTO126" s="319"/>
      <c r="TTP126" s="319"/>
      <c r="TTQ126" s="319"/>
      <c r="TTR126" s="319"/>
      <c r="TTS126" s="319"/>
      <c r="TTT126" s="319"/>
      <c r="TTU126" s="319"/>
      <c r="TTV126" s="319"/>
      <c r="TTW126" s="319"/>
      <c r="TTX126" s="319"/>
      <c r="TTY126" s="319"/>
      <c r="TTZ126" s="319"/>
      <c r="TUA126" s="319"/>
      <c r="TUB126" s="319"/>
      <c r="TUC126" s="319"/>
      <c r="TUD126" s="319"/>
      <c r="TUE126" s="319"/>
      <c r="TUF126" s="319"/>
      <c r="TUG126" s="319"/>
      <c r="TUH126" s="319"/>
      <c r="TUI126" s="319"/>
      <c r="TUJ126" s="319"/>
      <c r="TUK126" s="319"/>
      <c r="TUL126" s="319"/>
      <c r="TUM126" s="319"/>
      <c r="TUN126" s="319"/>
      <c r="TUO126" s="319"/>
      <c r="TUP126" s="319"/>
      <c r="TUQ126" s="319"/>
      <c r="TUR126" s="319"/>
      <c r="TUS126" s="319"/>
      <c r="TUT126" s="319"/>
      <c r="TUU126" s="319"/>
      <c r="TUV126" s="319"/>
      <c r="TUW126" s="319"/>
      <c r="TUX126" s="319"/>
      <c r="TUY126" s="319"/>
      <c r="TUZ126" s="319"/>
      <c r="TVA126" s="319"/>
      <c r="TVB126" s="319"/>
      <c r="TVC126" s="319"/>
      <c r="TVD126" s="319"/>
      <c r="TVE126" s="319"/>
      <c r="TVF126" s="319"/>
      <c r="TVG126" s="319"/>
      <c r="TVH126" s="319"/>
      <c r="TVI126" s="319"/>
      <c r="TVJ126" s="319"/>
      <c r="TVK126" s="319"/>
      <c r="TVL126" s="319"/>
      <c r="TVM126" s="319"/>
      <c r="TVN126" s="319"/>
      <c r="TVO126" s="319"/>
      <c r="TVP126" s="319"/>
      <c r="TVQ126" s="319"/>
      <c r="TVR126" s="319"/>
      <c r="TVS126" s="319"/>
      <c r="TVT126" s="319"/>
      <c r="TVU126" s="319"/>
      <c r="TVV126" s="319"/>
      <c r="TVW126" s="319"/>
      <c r="TVX126" s="319"/>
      <c r="TVY126" s="319"/>
      <c r="TVZ126" s="319"/>
      <c r="TWA126" s="319"/>
      <c r="TWB126" s="319"/>
      <c r="TWC126" s="319"/>
      <c r="TWD126" s="319"/>
      <c r="TWE126" s="319"/>
      <c r="TWF126" s="319"/>
      <c r="TWG126" s="319"/>
      <c r="TWH126" s="319"/>
      <c r="TWI126" s="319"/>
      <c r="TWJ126" s="319"/>
      <c r="TWK126" s="319"/>
      <c r="TWL126" s="319"/>
      <c r="TWM126" s="319"/>
      <c r="TWN126" s="319"/>
      <c r="TWO126" s="319"/>
      <c r="TWP126" s="319"/>
      <c r="TWQ126" s="319"/>
      <c r="TWR126" s="319"/>
      <c r="TWS126" s="319"/>
      <c r="TWT126" s="319"/>
      <c r="TWU126" s="319"/>
      <c r="TWV126" s="319"/>
      <c r="TWW126" s="319"/>
      <c r="TWX126" s="319"/>
      <c r="TWY126" s="319"/>
      <c r="TWZ126" s="319"/>
      <c r="TXA126" s="319"/>
      <c r="TXB126" s="319"/>
      <c r="TXC126" s="319"/>
      <c r="TXD126" s="319"/>
      <c r="TXE126" s="319"/>
      <c r="TXF126" s="319"/>
      <c r="TXG126" s="319"/>
      <c r="TXH126" s="319"/>
      <c r="TXI126" s="319"/>
      <c r="TXJ126" s="319"/>
      <c r="TXK126" s="319"/>
      <c r="TXL126" s="319"/>
      <c r="TXM126" s="319"/>
      <c r="TXN126" s="319"/>
      <c r="TXO126" s="319"/>
      <c r="TXP126" s="319"/>
      <c r="TXQ126" s="319"/>
      <c r="TXR126" s="319"/>
      <c r="TXS126" s="319"/>
      <c r="TXT126" s="319"/>
      <c r="TXU126" s="319"/>
      <c r="TXV126" s="319"/>
      <c r="TXW126" s="319"/>
      <c r="TXX126" s="319"/>
      <c r="TXY126" s="319"/>
      <c r="TXZ126" s="319"/>
      <c r="TYA126" s="319"/>
      <c r="TYB126" s="319"/>
      <c r="TYC126" s="319"/>
      <c r="TYD126" s="319"/>
      <c r="TYE126" s="319"/>
      <c r="TYF126" s="319"/>
      <c r="TYG126" s="319"/>
      <c r="TYH126" s="319"/>
      <c r="TYI126" s="319"/>
      <c r="TYJ126" s="319"/>
      <c r="TYK126" s="319"/>
      <c r="TYL126" s="319"/>
      <c r="TYM126" s="319"/>
      <c r="TYN126" s="319"/>
      <c r="TYO126" s="319"/>
      <c r="TYP126" s="319"/>
      <c r="TYQ126" s="319"/>
      <c r="TYR126" s="319"/>
      <c r="TYS126" s="319"/>
      <c r="TYT126" s="319"/>
      <c r="TYU126" s="319"/>
      <c r="TYV126" s="319"/>
      <c r="TYW126" s="319"/>
      <c r="TYX126" s="319"/>
      <c r="TYY126" s="319"/>
      <c r="TYZ126" s="319"/>
      <c r="TZA126" s="319"/>
      <c r="TZB126" s="319"/>
      <c r="TZC126" s="319"/>
      <c r="TZD126" s="319"/>
      <c r="TZE126" s="319"/>
      <c r="TZF126" s="319"/>
      <c r="TZG126" s="319"/>
      <c r="TZH126" s="319"/>
      <c r="TZI126" s="319"/>
      <c r="TZJ126" s="319"/>
      <c r="TZK126" s="319"/>
      <c r="TZL126" s="319"/>
      <c r="TZM126" s="319"/>
      <c r="TZN126" s="319"/>
      <c r="TZO126" s="319"/>
      <c r="TZP126" s="319"/>
      <c r="TZQ126" s="319"/>
      <c r="TZR126" s="319"/>
      <c r="TZS126" s="319"/>
      <c r="TZT126" s="319"/>
      <c r="TZU126" s="319"/>
      <c r="TZV126" s="319"/>
      <c r="TZW126" s="319"/>
      <c r="TZX126" s="319"/>
      <c r="TZY126" s="319"/>
      <c r="TZZ126" s="319"/>
      <c r="UAA126" s="319"/>
      <c r="UAB126" s="319"/>
      <c r="UAC126" s="319"/>
      <c r="UAD126" s="319"/>
      <c r="UAE126" s="319"/>
      <c r="UAF126" s="319"/>
      <c r="UAG126" s="319"/>
      <c r="UAH126" s="319"/>
      <c r="UAI126" s="319"/>
      <c r="UAJ126" s="319"/>
      <c r="UAK126" s="319"/>
      <c r="UAL126" s="319"/>
      <c r="UAM126" s="319"/>
      <c r="UAN126" s="319"/>
      <c r="UAO126" s="319"/>
      <c r="UAP126" s="319"/>
      <c r="UAQ126" s="319"/>
      <c r="UAR126" s="319"/>
      <c r="UAS126" s="319"/>
      <c r="UAT126" s="319"/>
      <c r="UAU126" s="319"/>
      <c r="UAV126" s="319"/>
      <c r="UAW126" s="319"/>
      <c r="UAX126" s="319"/>
      <c r="UAY126" s="319"/>
      <c r="UAZ126" s="319"/>
      <c r="UBA126" s="319"/>
      <c r="UBB126" s="319"/>
      <c r="UBC126" s="319"/>
      <c r="UBD126" s="319"/>
      <c r="UBE126" s="319"/>
      <c r="UBF126" s="319"/>
      <c r="UBG126" s="319"/>
      <c r="UBH126" s="319"/>
      <c r="UBI126" s="319"/>
      <c r="UBJ126" s="319"/>
      <c r="UBK126" s="319"/>
      <c r="UBL126" s="319"/>
      <c r="UBM126" s="319"/>
      <c r="UBN126" s="319"/>
      <c r="UBO126" s="319"/>
      <c r="UBP126" s="319"/>
      <c r="UBQ126" s="319"/>
      <c r="UBR126" s="319"/>
      <c r="UBS126" s="319"/>
      <c r="UBT126" s="319"/>
      <c r="UBU126" s="319"/>
      <c r="UBV126" s="319"/>
      <c r="UBW126" s="319"/>
      <c r="UBX126" s="319"/>
      <c r="UBY126" s="319"/>
      <c r="UBZ126" s="319"/>
      <c r="UCA126" s="319"/>
      <c r="UCB126" s="319"/>
      <c r="UCC126" s="319"/>
      <c r="UCD126" s="319"/>
      <c r="UCE126" s="319"/>
      <c r="UCF126" s="319"/>
      <c r="UCG126" s="319"/>
      <c r="UCH126" s="319"/>
      <c r="UCI126" s="319"/>
      <c r="UCJ126" s="319"/>
      <c r="UCK126" s="319"/>
      <c r="UCL126" s="319"/>
      <c r="UCM126" s="319"/>
      <c r="UCN126" s="319"/>
      <c r="UCO126" s="319"/>
      <c r="UCP126" s="319"/>
      <c r="UCQ126" s="319"/>
      <c r="UCR126" s="319"/>
      <c r="UCS126" s="319"/>
      <c r="UCT126" s="319"/>
      <c r="UCU126" s="319"/>
      <c r="UCV126" s="319"/>
      <c r="UCW126" s="319"/>
      <c r="UCX126" s="319"/>
      <c r="UCY126" s="319"/>
      <c r="UCZ126" s="319"/>
      <c r="UDA126" s="319"/>
      <c r="UDB126" s="319"/>
      <c r="UDC126" s="319"/>
      <c r="UDD126" s="319"/>
      <c r="UDE126" s="319"/>
      <c r="UDF126" s="319"/>
      <c r="UDG126" s="319"/>
      <c r="UDH126" s="319"/>
      <c r="UDI126" s="319"/>
      <c r="UDJ126" s="319"/>
      <c r="UDK126" s="319"/>
      <c r="UDL126" s="319"/>
      <c r="UDM126" s="319"/>
      <c r="UDN126" s="319"/>
      <c r="UDO126" s="319"/>
      <c r="UDP126" s="319"/>
      <c r="UDQ126" s="319"/>
      <c r="UDR126" s="319"/>
      <c r="UDS126" s="319"/>
      <c r="UDT126" s="319"/>
      <c r="UDU126" s="319"/>
      <c r="UDV126" s="319"/>
      <c r="UDW126" s="319"/>
      <c r="UDX126" s="319"/>
      <c r="UDY126" s="319"/>
      <c r="UDZ126" s="319"/>
      <c r="UEA126" s="319"/>
      <c r="UEB126" s="319"/>
      <c r="UEC126" s="319"/>
      <c r="UED126" s="319"/>
      <c r="UEE126" s="319"/>
      <c r="UEF126" s="319"/>
      <c r="UEG126" s="319"/>
      <c r="UEH126" s="319"/>
      <c r="UEI126" s="319"/>
      <c r="UEJ126" s="319"/>
      <c r="UEK126" s="319"/>
      <c r="UEL126" s="319"/>
      <c r="UEM126" s="319"/>
      <c r="UEN126" s="319"/>
      <c r="UEO126" s="319"/>
      <c r="UEP126" s="319"/>
      <c r="UEQ126" s="319"/>
      <c r="UER126" s="319"/>
      <c r="UES126" s="319"/>
      <c r="UET126" s="319"/>
      <c r="UEU126" s="319"/>
      <c r="UEV126" s="319"/>
      <c r="UEW126" s="319"/>
      <c r="UEX126" s="319"/>
      <c r="UEY126" s="319"/>
      <c r="UEZ126" s="319"/>
      <c r="UFA126" s="319"/>
      <c r="UFB126" s="319"/>
      <c r="UFC126" s="319"/>
      <c r="UFD126" s="319"/>
      <c r="UFE126" s="319"/>
      <c r="UFF126" s="319"/>
      <c r="UFG126" s="319"/>
      <c r="UFH126" s="319"/>
      <c r="UFI126" s="319"/>
      <c r="UFJ126" s="319"/>
      <c r="UFK126" s="319"/>
      <c r="UFL126" s="319"/>
      <c r="UFM126" s="319"/>
      <c r="UFN126" s="319"/>
      <c r="UFO126" s="319"/>
      <c r="UFP126" s="319"/>
      <c r="UFQ126" s="319"/>
      <c r="UFR126" s="319"/>
      <c r="UFS126" s="319"/>
      <c r="UFT126" s="319"/>
      <c r="UFU126" s="319"/>
      <c r="UFV126" s="319"/>
      <c r="UFW126" s="319"/>
      <c r="UFX126" s="319"/>
      <c r="UFY126" s="319"/>
      <c r="UFZ126" s="319"/>
      <c r="UGA126" s="319"/>
      <c r="UGB126" s="319"/>
      <c r="UGC126" s="319"/>
      <c r="UGD126" s="319"/>
      <c r="UGE126" s="319"/>
      <c r="UGF126" s="319"/>
      <c r="UGG126" s="319"/>
      <c r="UGH126" s="319"/>
      <c r="UGI126" s="319"/>
      <c r="UGJ126" s="319"/>
      <c r="UGK126" s="319"/>
      <c r="UGL126" s="319"/>
      <c r="UGM126" s="319"/>
      <c r="UGN126" s="319"/>
      <c r="UGO126" s="319"/>
      <c r="UGP126" s="319"/>
      <c r="UGQ126" s="319"/>
      <c r="UGR126" s="319"/>
      <c r="UGS126" s="319"/>
      <c r="UGT126" s="319"/>
      <c r="UGU126" s="319"/>
      <c r="UGV126" s="319"/>
      <c r="UGW126" s="319"/>
      <c r="UGX126" s="319"/>
      <c r="UGY126" s="319"/>
      <c r="UGZ126" s="319"/>
      <c r="UHA126" s="319"/>
      <c r="UHB126" s="319"/>
      <c r="UHC126" s="319"/>
      <c r="UHD126" s="319"/>
      <c r="UHE126" s="319"/>
      <c r="UHF126" s="319"/>
      <c r="UHG126" s="319"/>
      <c r="UHH126" s="319"/>
      <c r="UHI126" s="319"/>
      <c r="UHJ126" s="319"/>
      <c r="UHK126" s="319"/>
      <c r="UHL126" s="319"/>
      <c r="UHM126" s="319"/>
      <c r="UHN126" s="319"/>
      <c r="UHO126" s="319"/>
      <c r="UHP126" s="319"/>
      <c r="UHQ126" s="319"/>
      <c r="UHR126" s="319"/>
      <c r="UHS126" s="319"/>
      <c r="UHT126" s="319"/>
      <c r="UHU126" s="319"/>
      <c r="UHV126" s="319"/>
      <c r="UHW126" s="319"/>
      <c r="UHX126" s="319"/>
      <c r="UHY126" s="319"/>
      <c r="UHZ126" s="319"/>
      <c r="UIA126" s="319"/>
      <c r="UIB126" s="319"/>
      <c r="UIC126" s="319"/>
      <c r="UID126" s="319"/>
      <c r="UIE126" s="319"/>
      <c r="UIF126" s="319"/>
      <c r="UIG126" s="319"/>
      <c r="UIH126" s="319"/>
      <c r="UII126" s="319"/>
      <c r="UIJ126" s="319"/>
      <c r="UIK126" s="319"/>
      <c r="UIL126" s="319"/>
      <c r="UIM126" s="319"/>
      <c r="UIN126" s="319"/>
      <c r="UIO126" s="319"/>
      <c r="UIP126" s="319"/>
      <c r="UIQ126" s="319"/>
      <c r="UIR126" s="319"/>
      <c r="UIS126" s="319"/>
      <c r="UIT126" s="319"/>
      <c r="UIU126" s="319"/>
      <c r="UIV126" s="319"/>
      <c r="UIW126" s="319"/>
      <c r="UIX126" s="319"/>
      <c r="UIY126" s="319"/>
      <c r="UIZ126" s="319"/>
      <c r="UJA126" s="319"/>
      <c r="UJB126" s="319"/>
      <c r="UJC126" s="319"/>
      <c r="UJD126" s="319"/>
      <c r="UJE126" s="319"/>
      <c r="UJF126" s="319"/>
      <c r="UJG126" s="319"/>
      <c r="UJH126" s="319"/>
      <c r="UJI126" s="319"/>
      <c r="UJJ126" s="319"/>
      <c r="UJK126" s="319"/>
      <c r="UJL126" s="319"/>
      <c r="UJM126" s="319"/>
      <c r="UJN126" s="319"/>
      <c r="UJO126" s="319"/>
      <c r="UJP126" s="319"/>
      <c r="UJQ126" s="319"/>
      <c r="UJR126" s="319"/>
      <c r="UJS126" s="319"/>
      <c r="UJT126" s="319"/>
      <c r="UJU126" s="319"/>
      <c r="UJV126" s="319"/>
      <c r="UJW126" s="319"/>
      <c r="UJX126" s="319"/>
      <c r="UJY126" s="319"/>
      <c r="UJZ126" s="319"/>
      <c r="UKA126" s="319"/>
      <c r="UKB126" s="319"/>
      <c r="UKC126" s="319"/>
      <c r="UKD126" s="319"/>
      <c r="UKE126" s="319"/>
      <c r="UKF126" s="319"/>
      <c r="UKG126" s="319"/>
      <c r="UKH126" s="319"/>
      <c r="UKI126" s="319"/>
      <c r="UKJ126" s="319"/>
      <c r="UKK126" s="319"/>
      <c r="UKL126" s="319"/>
      <c r="UKM126" s="319"/>
      <c r="UKN126" s="319"/>
      <c r="UKO126" s="319"/>
      <c r="UKP126" s="319"/>
      <c r="UKQ126" s="319"/>
      <c r="UKR126" s="319"/>
      <c r="UKS126" s="319"/>
      <c r="UKT126" s="319"/>
      <c r="UKU126" s="319"/>
      <c r="UKV126" s="319"/>
      <c r="UKW126" s="319"/>
      <c r="UKX126" s="319"/>
      <c r="UKY126" s="319"/>
      <c r="UKZ126" s="319"/>
      <c r="ULA126" s="319"/>
      <c r="ULB126" s="319"/>
      <c r="ULC126" s="319"/>
      <c r="ULD126" s="319"/>
      <c r="ULE126" s="319"/>
      <c r="ULF126" s="319"/>
      <c r="ULG126" s="319"/>
      <c r="ULH126" s="319"/>
      <c r="ULI126" s="319"/>
      <c r="ULJ126" s="319"/>
      <c r="ULK126" s="319"/>
      <c r="ULL126" s="319"/>
      <c r="ULM126" s="319"/>
      <c r="ULN126" s="319"/>
      <c r="ULO126" s="319"/>
      <c r="ULP126" s="319"/>
      <c r="ULQ126" s="319"/>
      <c r="ULR126" s="319"/>
      <c r="ULS126" s="319"/>
      <c r="ULT126" s="319"/>
      <c r="ULU126" s="319"/>
      <c r="ULV126" s="319"/>
      <c r="ULW126" s="319"/>
      <c r="ULX126" s="319"/>
      <c r="ULY126" s="319"/>
      <c r="ULZ126" s="319"/>
      <c r="UMA126" s="319"/>
      <c r="UMB126" s="319"/>
      <c r="UMC126" s="319"/>
      <c r="UMD126" s="319"/>
      <c r="UME126" s="319"/>
      <c r="UMF126" s="319"/>
      <c r="UMG126" s="319"/>
      <c r="UMH126" s="319"/>
      <c r="UMI126" s="319"/>
      <c r="UMJ126" s="319"/>
      <c r="UMK126" s="319"/>
      <c r="UML126" s="319"/>
      <c r="UMM126" s="319"/>
      <c r="UMN126" s="319"/>
      <c r="UMO126" s="319"/>
      <c r="UMP126" s="319"/>
      <c r="UMQ126" s="319"/>
      <c r="UMR126" s="319"/>
      <c r="UMS126" s="319"/>
      <c r="UMT126" s="319"/>
      <c r="UMU126" s="319"/>
      <c r="UMV126" s="319"/>
      <c r="UMW126" s="319"/>
      <c r="UMX126" s="319"/>
      <c r="UMY126" s="319"/>
      <c r="UMZ126" s="319"/>
      <c r="UNA126" s="319"/>
      <c r="UNB126" s="319"/>
      <c r="UNC126" s="319"/>
      <c r="UND126" s="319"/>
      <c r="UNE126" s="319"/>
      <c r="UNF126" s="319"/>
      <c r="UNG126" s="319"/>
      <c r="UNH126" s="319"/>
      <c r="UNI126" s="319"/>
      <c r="UNJ126" s="319"/>
      <c r="UNK126" s="319"/>
      <c r="UNL126" s="319"/>
      <c r="UNM126" s="319"/>
      <c r="UNN126" s="319"/>
      <c r="UNO126" s="319"/>
      <c r="UNP126" s="319"/>
      <c r="UNQ126" s="319"/>
      <c r="UNR126" s="319"/>
      <c r="UNS126" s="319"/>
      <c r="UNT126" s="319"/>
      <c r="UNU126" s="319"/>
      <c r="UNV126" s="319"/>
      <c r="UNW126" s="319"/>
      <c r="UNX126" s="319"/>
      <c r="UNY126" s="319"/>
      <c r="UNZ126" s="319"/>
      <c r="UOA126" s="319"/>
      <c r="UOB126" s="319"/>
      <c r="UOC126" s="319"/>
      <c r="UOD126" s="319"/>
      <c r="UOE126" s="319"/>
      <c r="UOF126" s="319"/>
      <c r="UOG126" s="319"/>
      <c r="UOH126" s="319"/>
      <c r="UOI126" s="319"/>
      <c r="UOJ126" s="319"/>
      <c r="UOK126" s="319"/>
      <c r="UOL126" s="319"/>
      <c r="UOM126" s="319"/>
      <c r="UON126" s="319"/>
      <c r="UOO126" s="319"/>
      <c r="UOP126" s="319"/>
      <c r="UOQ126" s="319"/>
      <c r="UOR126" s="319"/>
      <c r="UOS126" s="319"/>
      <c r="UOT126" s="319"/>
      <c r="UOU126" s="319"/>
      <c r="UOV126" s="319"/>
      <c r="UOW126" s="319"/>
      <c r="UOX126" s="319"/>
      <c r="UOY126" s="319"/>
      <c r="UOZ126" s="319"/>
      <c r="UPA126" s="319"/>
      <c r="UPB126" s="319"/>
      <c r="UPC126" s="319"/>
      <c r="UPD126" s="319"/>
      <c r="UPE126" s="319"/>
      <c r="UPF126" s="319"/>
      <c r="UPG126" s="319"/>
      <c r="UPH126" s="319"/>
      <c r="UPI126" s="319"/>
      <c r="UPJ126" s="319"/>
      <c r="UPK126" s="319"/>
      <c r="UPL126" s="319"/>
      <c r="UPM126" s="319"/>
      <c r="UPN126" s="319"/>
      <c r="UPO126" s="319"/>
      <c r="UPP126" s="319"/>
      <c r="UPQ126" s="319"/>
      <c r="UPR126" s="319"/>
      <c r="UPS126" s="319"/>
      <c r="UPT126" s="319"/>
      <c r="UPU126" s="319"/>
      <c r="UPV126" s="319"/>
      <c r="UPW126" s="319"/>
      <c r="UPX126" s="319"/>
      <c r="UPY126" s="319"/>
      <c r="UPZ126" s="319"/>
      <c r="UQA126" s="319"/>
      <c r="UQB126" s="319"/>
      <c r="UQC126" s="319"/>
      <c r="UQD126" s="319"/>
      <c r="UQE126" s="319"/>
      <c r="UQF126" s="319"/>
      <c r="UQG126" s="319"/>
      <c r="UQH126" s="319"/>
      <c r="UQI126" s="319"/>
      <c r="UQJ126" s="319"/>
      <c r="UQK126" s="319"/>
      <c r="UQL126" s="319"/>
      <c r="UQM126" s="319"/>
      <c r="UQN126" s="319"/>
      <c r="UQO126" s="319"/>
      <c r="UQP126" s="319"/>
      <c r="UQQ126" s="319"/>
      <c r="UQR126" s="319"/>
      <c r="UQS126" s="319"/>
      <c r="UQT126" s="319"/>
      <c r="UQU126" s="319"/>
      <c r="UQV126" s="319"/>
      <c r="UQW126" s="319"/>
      <c r="UQX126" s="319"/>
      <c r="UQY126" s="319"/>
      <c r="UQZ126" s="319"/>
      <c r="URA126" s="319"/>
      <c r="URB126" s="319"/>
      <c r="URC126" s="319"/>
      <c r="URD126" s="319"/>
      <c r="URE126" s="319"/>
      <c r="URF126" s="319"/>
      <c r="URG126" s="319"/>
      <c r="URH126" s="319"/>
      <c r="URI126" s="319"/>
      <c r="URJ126" s="319"/>
      <c r="URK126" s="319"/>
      <c r="URL126" s="319"/>
      <c r="URM126" s="319"/>
      <c r="URN126" s="319"/>
      <c r="URO126" s="319"/>
      <c r="URP126" s="319"/>
      <c r="URQ126" s="319"/>
      <c r="URR126" s="319"/>
      <c r="URS126" s="319"/>
      <c r="URT126" s="319"/>
      <c r="URU126" s="319"/>
      <c r="URV126" s="319"/>
      <c r="URW126" s="319"/>
      <c r="URX126" s="319"/>
      <c r="URY126" s="319"/>
      <c r="URZ126" s="319"/>
      <c r="USA126" s="319"/>
      <c r="USB126" s="319"/>
      <c r="USC126" s="319"/>
      <c r="USD126" s="319"/>
      <c r="USE126" s="319"/>
      <c r="USF126" s="319"/>
      <c r="USG126" s="319"/>
      <c r="USH126" s="319"/>
      <c r="USI126" s="319"/>
      <c r="USJ126" s="319"/>
      <c r="USK126" s="319"/>
      <c r="USL126" s="319"/>
      <c r="USM126" s="319"/>
      <c r="USN126" s="319"/>
      <c r="USO126" s="319"/>
      <c r="USP126" s="319"/>
      <c r="USQ126" s="319"/>
      <c r="USR126" s="319"/>
      <c r="USS126" s="319"/>
      <c r="UST126" s="319"/>
      <c r="USU126" s="319"/>
      <c r="USV126" s="319"/>
      <c r="USW126" s="319"/>
      <c r="USX126" s="319"/>
      <c r="USY126" s="319"/>
      <c r="USZ126" s="319"/>
      <c r="UTA126" s="319"/>
      <c r="UTB126" s="319"/>
      <c r="UTC126" s="319"/>
      <c r="UTD126" s="319"/>
      <c r="UTE126" s="319"/>
      <c r="UTF126" s="319"/>
      <c r="UTG126" s="319"/>
      <c r="UTH126" s="319"/>
      <c r="UTI126" s="319"/>
      <c r="UTJ126" s="319"/>
      <c r="UTK126" s="319"/>
      <c r="UTL126" s="319"/>
      <c r="UTM126" s="319"/>
      <c r="UTN126" s="319"/>
      <c r="UTO126" s="319"/>
      <c r="UTP126" s="319"/>
      <c r="UTQ126" s="319"/>
      <c r="UTR126" s="319"/>
      <c r="UTS126" s="319"/>
      <c r="UTT126" s="319"/>
      <c r="UTU126" s="319"/>
      <c r="UTV126" s="319"/>
      <c r="UTW126" s="319"/>
      <c r="UTX126" s="319"/>
      <c r="UTY126" s="319"/>
      <c r="UTZ126" s="319"/>
      <c r="UUA126" s="319"/>
      <c r="UUB126" s="319"/>
      <c r="UUC126" s="319"/>
      <c r="UUD126" s="319"/>
      <c r="UUE126" s="319"/>
      <c r="UUF126" s="319"/>
      <c r="UUG126" s="319"/>
      <c r="UUH126" s="319"/>
      <c r="UUI126" s="319"/>
      <c r="UUJ126" s="319"/>
      <c r="UUK126" s="319"/>
      <c r="UUL126" s="319"/>
      <c r="UUM126" s="319"/>
      <c r="UUN126" s="319"/>
      <c r="UUO126" s="319"/>
      <c r="UUP126" s="319"/>
      <c r="UUQ126" s="319"/>
      <c r="UUR126" s="319"/>
      <c r="UUS126" s="319"/>
      <c r="UUT126" s="319"/>
      <c r="UUU126" s="319"/>
      <c r="UUV126" s="319"/>
      <c r="UUW126" s="319"/>
      <c r="UUX126" s="319"/>
      <c r="UUY126" s="319"/>
      <c r="UUZ126" s="319"/>
      <c r="UVA126" s="319"/>
      <c r="UVB126" s="319"/>
      <c r="UVC126" s="319"/>
      <c r="UVD126" s="319"/>
      <c r="UVE126" s="319"/>
      <c r="UVF126" s="319"/>
      <c r="UVG126" s="319"/>
      <c r="UVH126" s="319"/>
      <c r="UVI126" s="319"/>
      <c r="UVJ126" s="319"/>
      <c r="UVK126" s="319"/>
      <c r="UVL126" s="319"/>
      <c r="UVM126" s="319"/>
      <c r="UVN126" s="319"/>
      <c r="UVO126" s="319"/>
      <c r="UVP126" s="319"/>
      <c r="UVQ126" s="319"/>
      <c r="UVR126" s="319"/>
      <c r="UVS126" s="319"/>
      <c r="UVT126" s="319"/>
      <c r="UVU126" s="319"/>
      <c r="UVV126" s="319"/>
      <c r="UVW126" s="319"/>
      <c r="UVX126" s="319"/>
      <c r="UVY126" s="319"/>
      <c r="UVZ126" s="319"/>
      <c r="UWA126" s="319"/>
      <c r="UWB126" s="319"/>
      <c r="UWC126" s="319"/>
      <c r="UWD126" s="319"/>
      <c r="UWE126" s="319"/>
      <c r="UWF126" s="319"/>
      <c r="UWG126" s="319"/>
      <c r="UWH126" s="319"/>
      <c r="UWI126" s="319"/>
      <c r="UWJ126" s="319"/>
      <c r="UWK126" s="319"/>
      <c r="UWL126" s="319"/>
      <c r="UWM126" s="319"/>
      <c r="UWN126" s="319"/>
      <c r="UWO126" s="319"/>
      <c r="UWP126" s="319"/>
      <c r="UWQ126" s="319"/>
      <c r="UWR126" s="319"/>
      <c r="UWS126" s="319"/>
      <c r="UWT126" s="319"/>
      <c r="UWU126" s="319"/>
      <c r="UWV126" s="319"/>
      <c r="UWW126" s="319"/>
      <c r="UWX126" s="319"/>
      <c r="UWY126" s="319"/>
      <c r="UWZ126" s="319"/>
      <c r="UXA126" s="319"/>
      <c r="UXB126" s="319"/>
      <c r="UXC126" s="319"/>
      <c r="UXD126" s="319"/>
      <c r="UXE126" s="319"/>
      <c r="UXF126" s="319"/>
      <c r="UXG126" s="319"/>
      <c r="UXH126" s="319"/>
      <c r="UXI126" s="319"/>
      <c r="UXJ126" s="319"/>
      <c r="UXK126" s="319"/>
      <c r="UXL126" s="319"/>
      <c r="UXM126" s="319"/>
      <c r="UXN126" s="319"/>
      <c r="UXO126" s="319"/>
      <c r="UXP126" s="319"/>
      <c r="UXQ126" s="319"/>
      <c r="UXR126" s="319"/>
      <c r="UXS126" s="319"/>
      <c r="UXT126" s="319"/>
      <c r="UXU126" s="319"/>
      <c r="UXV126" s="319"/>
      <c r="UXW126" s="319"/>
      <c r="UXX126" s="319"/>
      <c r="UXY126" s="319"/>
      <c r="UXZ126" s="319"/>
      <c r="UYA126" s="319"/>
      <c r="UYB126" s="319"/>
      <c r="UYC126" s="319"/>
      <c r="UYD126" s="319"/>
      <c r="UYE126" s="319"/>
      <c r="UYF126" s="319"/>
      <c r="UYG126" s="319"/>
      <c r="UYH126" s="319"/>
      <c r="UYI126" s="319"/>
      <c r="UYJ126" s="319"/>
      <c r="UYK126" s="319"/>
      <c r="UYL126" s="319"/>
      <c r="UYM126" s="319"/>
      <c r="UYN126" s="319"/>
      <c r="UYO126" s="319"/>
      <c r="UYP126" s="319"/>
      <c r="UYQ126" s="319"/>
      <c r="UYR126" s="319"/>
      <c r="UYS126" s="319"/>
      <c r="UYT126" s="319"/>
      <c r="UYU126" s="319"/>
      <c r="UYV126" s="319"/>
      <c r="UYW126" s="319"/>
      <c r="UYX126" s="319"/>
      <c r="UYY126" s="319"/>
      <c r="UYZ126" s="319"/>
      <c r="UZA126" s="319"/>
      <c r="UZB126" s="319"/>
      <c r="UZC126" s="319"/>
      <c r="UZD126" s="319"/>
      <c r="UZE126" s="319"/>
      <c r="UZF126" s="319"/>
      <c r="UZG126" s="319"/>
      <c r="UZH126" s="319"/>
      <c r="UZI126" s="319"/>
      <c r="UZJ126" s="319"/>
      <c r="UZK126" s="319"/>
      <c r="UZL126" s="319"/>
      <c r="UZM126" s="319"/>
      <c r="UZN126" s="319"/>
      <c r="UZO126" s="319"/>
      <c r="UZP126" s="319"/>
      <c r="UZQ126" s="319"/>
      <c r="UZR126" s="319"/>
      <c r="UZS126" s="319"/>
      <c r="UZT126" s="319"/>
      <c r="UZU126" s="319"/>
      <c r="UZV126" s="319"/>
      <c r="UZW126" s="319"/>
      <c r="UZX126" s="319"/>
      <c r="UZY126" s="319"/>
      <c r="UZZ126" s="319"/>
      <c r="VAA126" s="319"/>
      <c r="VAB126" s="319"/>
      <c r="VAC126" s="319"/>
      <c r="VAD126" s="319"/>
      <c r="VAE126" s="319"/>
      <c r="VAF126" s="319"/>
      <c r="VAG126" s="319"/>
      <c r="VAH126" s="319"/>
      <c r="VAI126" s="319"/>
      <c r="VAJ126" s="319"/>
      <c r="VAK126" s="319"/>
      <c r="VAL126" s="319"/>
      <c r="VAM126" s="319"/>
      <c r="VAN126" s="319"/>
      <c r="VAO126" s="319"/>
      <c r="VAP126" s="319"/>
      <c r="VAQ126" s="319"/>
      <c r="VAR126" s="319"/>
      <c r="VAS126" s="319"/>
      <c r="VAT126" s="319"/>
      <c r="VAU126" s="319"/>
      <c r="VAV126" s="319"/>
      <c r="VAW126" s="319"/>
      <c r="VAX126" s="319"/>
      <c r="VAY126" s="319"/>
      <c r="VAZ126" s="319"/>
      <c r="VBA126" s="319"/>
      <c r="VBB126" s="319"/>
      <c r="VBC126" s="319"/>
      <c r="VBD126" s="319"/>
      <c r="VBE126" s="319"/>
      <c r="VBF126" s="319"/>
      <c r="VBG126" s="319"/>
      <c r="VBH126" s="319"/>
      <c r="VBI126" s="319"/>
      <c r="VBJ126" s="319"/>
      <c r="VBK126" s="319"/>
      <c r="VBL126" s="319"/>
      <c r="VBM126" s="319"/>
      <c r="VBN126" s="319"/>
      <c r="VBO126" s="319"/>
      <c r="VBP126" s="319"/>
      <c r="VBQ126" s="319"/>
      <c r="VBR126" s="319"/>
      <c r="VBS126" s="319"/>
      <c r="VBT126" s="319"/>
      <c r="VBU126" s="319"/>
      <c r="VBV126" s="319"/>
      <c r="VBW126" s="319"/>
      <c r="VBX126" s="319"/>
      <c r="VBY126" s="319"/>
      <c r="VBZ126" s="319"/>
      <c r="VCA126" s="319"/>
      <c r="VCB126" s="319"/>
      <c r="VCC126" s="319"/>
      <c r="VCD126" s="319"/>
      <c r="VCE126" s="319"/>
      <c r="VCF126" s="319"/>
      <c r="VCG126" s="319"/>
      <c r="VCH126" s="319"/>
      <c r="VCI126" s="319"/>
      <c r="VCJ126" s="319"/>
      <c r="VCK126" s="319"/>
      <c r="VCL126" s="319"/>
      <c r="VCM126" s="319"/>
      <c r="VCN126" s="319"/>
      <c r="VCO126" s="319"/>
      <c r="VCP126" s="319"/>
      <c r="VCQ126" s="319"/>
      <c r="VCR126" s="319"/>
      <c r="VCS126" s="319"/>
      <c r="VCT126" s="319"/>
      <c r="VCU126" s="319"/>
      <c r="VCV126" s="319"/>
      <c r="VCW126" s="319"/>
      <c r="VCX126" s="319"/>
      <c r="VCY126" s="319"/>
      <c r="VCZ126" s="319"/>
      <c r="VDA126" s="319"/>
      <c r="VDB126" s="319"/>
      <c r="VDC126" s="319"/>
      <c r="VDD126" s="319"/>
      <c r="VDE126" s="319"/>
      <c r="VDF126" s="319"/>
      <c r="VDG126" s="319"/>
      <c r="VDH126" s="319"/>
      <c r="VDI126" s="319"/>
      <c r="VDJ126" s="319"/>
      <c r="VDK126" s="319"/>
      <c r="VDL126" s="319"/>
      <c r="VDM126" s="319"/>
      <c r="VDN126" s="319"/>
      <c r="VDO126" s="319"/>
      <c r="VDP126" s="319"/>
      <c r="VDQ126" s="319"/>
      <c r="VDR126" s="319"/>
      <c r="VDS126" s="319"/>
      <c r="VDT126" s="319"/>
      <c r="VDU126" s="319"/>
      <c r="VDV126" s="319"/>
      <c r="VDW126" s="319"/>
      <c r="VDX126" s="319"/>
      <c r="VDY126" s="319"/>
      <c r="VDZ126" s="319"/>
      <c r="VEA126" s="319"/>
      <c r="VEB126" s="319"/>
      <c r="VEC126" s="319"/>
      <c r="VED126" s="319"/>
      <c r="VEE126" s="319"/>
      <c r="VEF126" s="319"/>
      <c r="VEG126" s="319"/>
      <c r="VEH126" s="319"/>
      <c r="VEI126" s="319"/>
      <c r="VEJ126" s="319"/>
      <c r="VEK126" s="319"/>
      <c r="VEL126" s="319"/>
      <c r="VEM126" s="319"/>
      <c r="VEN126" s="319"/>
      <c r="VEO126" s="319"/>
      <c r="VEP126" s="319"/>
      <c r="VEQ126" s="319"/>
      <c r="VER126" s="319"/>
      <c r="VES126" s="319"/>
      <c r="VET126" s="319"/>
      <c r="VEU126" s="319"/>
      <c r="VEV126" s="319"/>
      <c r="VEW126" s="319"/>
      <c r="VEX126" s="319"/>
      <c r="VEY126" s="319"/>
      <c r="VEZ126" s="319"/>
      <c r="VFA126" s="319"/>
      <c r="VFB126" s="319"/>
      <c r="VFC126" s="319"/>
      <c r="VFD126" s="319"/>
      <c r="VFE126" s="319"/>
      <c r="VFF126" s="319"/>
      <c r="VFG126" s="319"/>
      <c r="VFH126" s="319"/>
      <c r="VFI126" s="319"/>
      <c r="VFJ126" s="319"/>
      <c r="VFK126" s="319"/>
      <c r="VFL126" s="319"/>
      <c r="VFM126" s="319"/>
      <c r="VFN126" s="319"/>
      <c r="VFO126" s="319"/>
      <c r="VFP126" s="319"/>
      <c r="VFQ126" s="319"/>
      <c r="VFR126" s="319"/>
      <c r="VFS126" s="319"/>
      <c r="VFT126" s="319"/>
      <c r="VFU126" s="319"/>
      <c r="VFV126" s="319"/>
      <c r="VFW126" s="319"/>
      <c r="VFX126" s="319"/>
      <c r="VFY126" s="319"/>
      <c r="VFZ126" s="319"/>
      <c r="VGA126" s="319"/>
      <c r="VGB126" s="319"/>
      <c r="VGC126" s="319"/>
      <c r="VGD126" s="319"/>
      <c r="VGE126" s="319"/>
      <c r="VGF126" s="319"/>
      <c r="VGG126" s="319"/>
      <c r="VGH126" s="319"/>
      <c r="VGI126" s="319"/>
      <c r="VGJ126" s="319"/>
      <c r="VGK126" s="319"/>
      <c r="VGL126" s="319"/>
      <c r="VGM126" s="319"/>
      <c r="VGN126" s="319"/>
      <c r="VGO126" s="319"/>
      <c r="VGP126" s="319"/>
      <c r="VGQ126" s="319"/>
      <c r="VGR126" s="319"/>
      <c r="VGS126" s="319"/>
      <c r="VGT126" s="319"/>
      <c r="VGU126" s="319"/>
      <c r="VGV126" s="319"/>
      <c r="VGW126" s="319"/>
      <c r="VGX126" s="319"/>
      <c r="VGY126" s="319"/>
      <c r="VGZ126" s="319"/>
      <c r="VHA126" s="319"/>
      <c r="VHB126" s="319"/>
      <c r="VHC126" s="319"/>
      <c r="VHD126" s="319"/>
      <c r="VHE126" s="319"/>
      <c r="VHF126" s="319"/>
      <c r="VHG126" s="319"/>
      <c r="VHH126" s="319"/>
      <c r="VHI126" s="319"/>
      <c r="VHJ126" s="319"/>
      <c r="VHK126" s="319"/>
      <c r="VHL126" s="319"/>
      <c r="VHM126" s="319"/>
      <c r="VHN126" s="319"/>
      <c r="VHO126" s="319"/>
      <c r="VHP126" s="319"/>
      <c r="VHQ126" s="319"/>
      <c r="VHR126" s="319"/>
      <c r="VHS126" s="319"/>
      <c r="VHT126" s="319"/>
      <c r="VHU126" s="319"/>
      <c r="VHV126" s="319"/>
      <c r="VHW126" s="319"/>
      <c r="VHX126" s="319"/>
      <c r="VHY126" s="319"/>
      <c r="VHZ126" s="319"/>
      <c r="VIA126" s="319"/>
      <c r="VIB126" s="319"/>
      <c r="VIC126" s="319"/>
      <c r="VID126" s="319"/>
      <c r="VIE126" s="319"/>
      <c r="VIF126" s="319"/>
      <c r="VIG126" s="319"/>
      <c r="VIH126" s="319"/>
      <c r="VII126" s="319"/>
      <c r="VIJ126" s="319"/>
      <c r="VIK126" s="319"/>
      <c r="VIL126" s="319"/>
      <c r="VIM126" s="319"/>
      <c r="VIN126" s="319"/>
      <c r="VIO126" s="319"/>
      <c r="VIP126" s="319"/>
      <c r="VIQ126" s="319"/>
      <c r="VIR126" s="319"/>
      <c r="VIS126" s="319"/>
      <c r="VIT126" s="319"/>
      <c r="VIU126" s="319"/>
      <c r="VIV126" s="319"/>
      <c r="VIW126" s="319"/>
      <c r="VIX126" s="319"/>
      <c r="VIY126" s="319"/>
      <c r="VIZ126" s="319"/>
      <c r="VJA126" s="319"/>
      <c r="VJB126" s="319"/>
      <c r="VJC126" s="319"/>
      <c r="VJD126" s="319"/>
      <c r="VJE126" s="319"/>
      <c r="VJF126" s="319"/>
      <c r="VJG126" s="319"/>
      <c r="VJH126" s="319"/>
      <c r="VJI126" s="319"/>
      <c r="VJJ126" s="319"/>
      <c r="VJK126" s="319"/>
      <c r="VJL126" s="319"/>
      <c r="VJM126" s="319"/>
      <c r="VJN126" s="319"/>
      <c r="VJO126" s="319"/>
      <c r="VJP126" s="319"/>
      <c r="VJQ126" s="319"/>
      <c r="VJR126" s="319"/>
      <c r="VJS126" s="319"/>
      <c r="VJT126" s="319"/>
      <c r="VJU126" s="319"/>
      <c r="VJV126" s="319"/>
      <c r="VJW126" s="319"/>
      <c r="VJX126" s="319"/>
      <c r="VJY126" s="319"/>
      <c r="VJZ126" s="319"/>
      <c r="VKA126" s="319"/>
      <c r="VKB126" s="319"/>
      <c r="VKC126" s="319"/>
      <c r="VKD126" s="319"/>
      <c r="VKE126" s="319"/>
      <c r="VKF126" s="319"/>
      <c r="VKG126" s="319"/>
      <c r="VKH126" s="319"/>
      <c r="VKI126" s="319"/>
      <c r="VKJ126" s="319"/>
      <c r="VKK126" s="319"/>
      <c r="VKL126" s="319"/>
      <c r="VKM126" s="319"/>
      <c r="VKN126" s="319"/>
      <c r="VKO126" s="319"/>
      <c r="VKP126" s="319"/>
      <c r="VKQ126" s="319"/>
      <c r="VKR126" s="319"/>
      <c r="VKS126" s="319"/>
      <c r="VKT126" s="319"/>
      <c r="VKU126" s="319"/>
      <c r="VKV126" s="319"/>
      <c r="VKW126" s="319"/>
      <c r="VKX126" s="319"/>
      <c r="VKY126" s="319"/>
      <c r="VKZ126" s="319"/>
      <c r="VLA126" s="319"/>
      <c r="VLB126" s="319"/>
      <c r="VLC126" s="319"/>
      <c r="VLD126" s="319"/>
      <c r="VLE126" s="319"/>
      <c r="VLF126" s="319"/>
      <c r="VLG126" s="319"/>
      <c r="VLH126" s="319"/>
      <c r="VLI126" s="319"/>
      <c r="VLJ126" s="319"/>
      <c r="VLK126" s="319"/>
      <c r="VLL126" s="319"/>
      <c r="VLM126" s="319"/>
      <c r="VLN126" s="319"/>
      <c r="VLO126" s="319"/>
      <c r="VLP126" s="319"/>
      <c r="VLQ126" s="319"/>
      <c r="VLR126" s="319"/>
      <c r="VLS126" s="319"/>
      <c r="VLT126" s="319"/>
      <c r="VLU126" s="319"/>
      <c r="VLV126" s="319"/>
      <c r="VLW126" s="319"/>
      <c r="VLX126" s="319"/>
      <c r="VLY126" s="319"/>
      <c r="VLZ126" s="319"/>
      <c r="VMA126" s="319"/>
      <c r="VMB126" s="319"/>
      <c r="VMC126" s="319"/>
      <c r="VMD126" s="319"/>
      <c r="VME126" s="319"/>
      <c r="VMF126" s="319"/>
      <c r="VMG126" s="319"/>
      <c r="VMH126" s="319"/>
      <c r="VMI126" s="319"/>
      <c r="VMJ126" s="319"/>
      <c r="VMK126" s="319"/>
      <c r="VML126" s="319"/>
      <c r="VMM126" s="319"/>
      <c r="VMN126" s="319"/>
      <c r="VMO126" s="319"/>
      <c r="VMP126" s="319"/>
      <c r="VMQ126" s="319"/>
      <c r="VMR126" s="319"/>
      <c r="VMS126" s="319"/>
      <c r="VMT126" s="319"/>
      <c r="VMU126" s="319"/>
      <c r="VMV126" s="319"/>
      <c r="VMW126" s="319"/>
      <c r="VMX126" s="319"/>
      <c r="VMY126" s="319"/>
      <c r="VMZ126" s="319"/>
      <c r="VNA126" s="319"/>
      <c r="VNB126" s="319"/>
      <c r="VNC126" s="319"/>
      <c r="VND126" s="319"/>
      <c r="VNE126" s="319"/>
      <c r="VNF126" s="319"/>
      <c r="VNG126" s="319"/>
      <c r="VNH126" s="319"/>
      <c r="VNI126" s="319"/>
      <c r="VNJ126" s="319"/>
      <c r="VNK126" s="319"/>
      <c r="VNL126" s="319"/>
      <c r="VNM126" s="319"/>
      <c r="VNN126" s="319"/>
      <c r="VNO126" s="319"/>
      <c r="VNP126" s="319"/>
      <c r="VNQ126" s="319"/>
      <c r="VNR126" s="319"/>
      <c r="VNS126" s="319"/>
      <c r="VNT126" s="319"/>
      <c r="VNU126" s="319"/>
      <c r="VNV126" s="319"/>
      <c r="VNW126" s="319"/>
      <c r="VNX126" s="319"/>
      <c r="VNY126" s="319"/>
      <c r="VNZ126" s="319"/>
      <c r="VOA126" s="319"/>
      <c r="VOB126" s="319"/>
      <c r="VOC126" s="319"/>
      <c r="VOD126" s="319"/>
      <c r="VOE126" s="319"/>
      <c r="VOF126" s="319"/>
      <c r="VOG126" s="319"/>
      <c r="VOH126" s="319"/>
      <c r="VOI126" s="319"/>
      <c r="VOJ126" s="319"/>
      <c r="VOK126" s="319"/>
      <c r="VOL126" s="319"/>
      <c r="VOM126" s="319"/>
      <c r="VON126" s="319"/>
      <c r="VOO126" s="319"/>
      <c r="VOP126" s="319"/>
      <c r="VOQ126" s="319"/>
      <c r="VOR126" s="319"/>
      <c r="VOS126" s="319"/>
      <c r="VOT126" s="319"/>
      <c r="VOU126" s="319"/>
      <c r="VOV126" s="319"/>
      <c r="VOW126" s="319"/>
      <c r="VOX126" s="319"/>
      <c r="VOY126" s="319"/>
      <c r="VOZ126" s="319"/>
      <c r="VPA126" s="319"/>
      <c r="VPB126" s="319"/>
      <c r="VPC126" s="319"/>
      <c r="VPD126" s="319"/>
      <c r="VPE126" s="319"/>
      <c r="VPF126" s="319"/>
      <c r="VPG126" s="319"/>
      <c r="VPH126" s="319"/>
      <c r="VPI126" s="319"/>
      <c r="VPJ126" s="319"/>
      <c r="VPK126" s="319"/>
      <c r="VPL126" s="319"/>
      <c r="VPM126" s="319"/>
      <c r="VPN126" s="319"/>
      <c r="VPO126" s="319"/>
      <c r="VPP126" s="319"/>
      <c r="VPQ126" s="319"/>
      <c r="VPR126" s="319"/>
      <c r="VPS126" s="319"/>
      <c r="VPT126" s="319"/>
      <c r="VPU126" s="319"/>
      <c r="VPV126" s="319"/>
      <c r="VPW126" s="319"/>
      <c r="VPX126" s="319"/>
      <c r="VPY126" s="319"/>
      <c r="VPZ126" s="319"/>
      <c r="VQA126" s="319"/>
      <c r="VQB126" s="319"/>
      <c r="VQC126" s="319"/>
      <c r="VQD126" s="319"/>
      <c r="VQE126" s="319"/>
      <c r="VQF126" s="319"/>
      <c r="VQG126" s="319"/>
      <c r="VQH126" s="319"/>
      <c r="VQI126" s="319"/>
      <c r="VQJ126" s="319"/>
      <c r="VQK126" s="319"/>
      <c r="VQL126" s="319"/>
      <c r="VQM126" s="319"/>
      <c r="VQN126" s="319"/>
      <c r="VQO126" s="319"/>
      <c r="VQP126" s="319"/>
      <c r="VQQ126" s="319"/>
      <c r="VQR126" s="319"/>
      <c r="VQS126" s="319"/>
      <c r="VQT126" s="319"/>
      <c r="VQU126" s="319"/>
      <c r="VQV126" s="319"/>
      <c r="VQW126" s="319"/>
      <c r="VQX126" s="319"/>
      <c r="VQY126" s="319"/>
      <c r="VQZ126" s="319"/>
      <c r="VRA126" s="319"/>
      <c r="VRB126" s="319"/>
      <c r="VRC126" s="319"/>
      <c r="VRD126" s="319"/>
      <c r="VRE126" s="319"/>
      <c r="VRF126" s="319"/>
      <c r="VRG126" s="319"/>
      <c r="VRH126" s="319"/>
      <c r="VRI126" s="319"/>
      <c r="VRJ126" s="319"/>
      <c r="VRK126" s="319"/>
      <c r="VRL126" s="319"/>
      <c r="VRM126" s="319"/>
      <c r="VRN126" s="319"/>
      <c r="VRO126" s="319"/>
      <c r="VRP126" s="319"/>
      <c r="VRQ126" s="319"/>
      <c r="VRR126" s="319"/>
      <c r="VRS126" s="319"/>
      <c r="VRT126" s="319"/>
      <c r="VRU126" s="319"/>
      <c r="VRV126" s="319"/>
      <c r="VRW126" s="319"/>
      <c r="VRX126" s="319"/>
      <c r="VRY126" s="319"/>
      <c r="VRZ126" s="319"/>
      <c r="VSA126" s="319"/>
      <c r="VSB126" s="319"/>
      <c r="VSC126" s="319"/>
      <c r="VSD126" s="319"/>
      <c r="VSE126" s="319"/>
      <c r="VSF126" s="319"/>
      <c r="VSG126" s="319"/>
      <c r="VSH126" s="319"/>
      <c r="VSI126" s="319"/>
      <c r="VSJ126" s="319"/>
      <c r="VSK126" s="319"/>
      <c r="VSL126" s="319"/>
      <c r="VSM126" s="319"/>
      <c r="VSN126" s="319"/>
      <c r="VSO126" s="319"/>
      <c r="VSP126" s="319"/>
      <c r="VSQ126" s="319"/>
      <c r="VSR126" s="319"/>
      <c r="VSS126" s="319"/>
      <c r="VST126" s="319"/>
      <c r="VSU126" s="319"/>
      <c r="VSV126" s="319"/>
      <c r="VSW126" s="319"/>
      <c r="VSX126" s="319"/>
      <c r="VSY126" s="319"/>
      <c r="VSZ126" s="319"/>
      <c r="VTA126" s="319"/>
      <c r="VTB126" s="319"/>
      <c r="VTC126" s="319"/>
      <c r="VTD126" s="319"/>
      <c r="VTE126" s="319"/>
      <c r="VTF126" s="319"/>
      <c r="VTG126" s="319"/>
      <c r="VTH126" s="319"/>
      <c r="VTI126" s="319"/>
      <c r="VTJ126" s="319"/>
      <c r="VTK126" s="319"/>
      <c r="VTL126" s="319"/>
      <c r="VTM126" s="319"/>
      <c r="VTN126" s="319"/>
      <c r="VTO126" s="319"/>
      <c r="VTP126" s="319"/>
      <c r="VTQ126" s="319"/>
      <c r="VTR126" s="319"/>
      <c r="VTS126" s="319"/>
      <c r="VTT126" s="319"/>
      <c r="VTU126" s="319"/>
      <c r="VTV126" s="319"/>
      <c r="VTW126" s="319"/>
      <c r="VTX126" s="319"/>
      <c r="VTY126" s="319"/>
      <c r="VTZ126" s="319"/>
      <c r="VUA126" s="319"/>
      <c r="VUB126" s="319"/>
      <c r="VUC126" s="319"/>
      <c r="VUD126" s="319"/>
      <c r="VUE126" s="319"/>
      <c r="VUF126" s="319"/>
      <c r="VUG126" s="319"/>
      <c r="VUH126" s="319"/>
      <c r="VUI126" s="319"/>
      <c r="VUJ126" s="319"/>
      <c r="VUK126" s="319"/>
      <c r="VUL126" s="319"/>
      <c r="VUM126" s="319"/>
      <c r="VUN126" s="319"/>
      <c r="VUO126" s="319"/>
      <c r="VUP126" s="319"/>
      <c r="VUQ126" s="319"/>
      <c r="VUR126" s="319"/>
      <c r="VUS126" s="319"/>
      <c r="VUT126" s="319"/>
      <c r="VUU126" s="319"/>
      <c r="VUV126" s="319"/>
      <c r="VUW126" s="319"/>
      <c r="VUX126" s="319"/>
      <c r="VUY126" s="319"/>
      <c r="VUZ126" s="319"/>
      <c r="VVA126" s="319"/>
      <c r="VVB126" s="319"/>
      <c r="VVC126" s="319"/>
      <c r="VVD126" s="319"/>
      <c r="VVE126" s="319"/>
      <c r="VVF126" s="319"/>
      <c r="VVG126" s="319"/>
      <c r="VVH126" s="319"/>
      <c r="VVI126" s="319"/>
      <c r="VVJ126" s="319"/>
      <c r="VVK126" s="319"/>
      <c r="VVL126" s="319"/>
      <c r="VVM126" s="319"/>
      <c r="VVN126" s="319"/>
      <c r="VVO126" s="319"/>
      <c r="VVP126" s="319"/>
      <c r="VVQ126" s="319"/>
      <c r="VVR126" s="319"/>
      <c r="VVS126" s="319"/>
      <c r="VVT126" s="319"/>
      <c r="VVU126" s="319"/>
      <c r="VVV126" s="319"/>
      <c r="VVW126" s="319"/>
      <c r="VVX126" s="319"/>
      <c r="VVY126" s="319"/>
      <c r="VVZ126" s="319"/>
      <c r="VWA126" s="319"/>
      <c r="VWB126" s="319"/>
      <c r="VWC126" s="319"/>
      <c r="VWD126" s="319"/>
      <c r="VWE126" s="319"/>
      <c r="VWF126" s="319"/>
      <c r="VWG126" s="319"/>
      <c r="VWH126" s="319"/>
      <c r="VWI126" s="319"/>
      <c r="VWJ126" s="319"/>
      <c r="VWK126" s="319"/>
      <c r="VWL126" s="319"/>
      <c r="VWM126" s="319"/>
      <c r="VWN126" s="319"/>
      <c r="VWO126" s="319"/>
      <c r="VWP126" s="319"/>
      <c r="VWQ126" s="319"/>
      <c r="VWR126" s="319"/>
      <c r="VWS126" s="319"/>
      <c r="VWT126" s="319"/>
      <c r="VWU126" s="319"/>
      <c r="VWV126" s="319"/>
      <c r="VWW126" s="319"/>
      <c r="VWX126" s="319"/>
      <c r="VWY126" s="319"/>
      <c r="VWZ126" s="319"/>
      <c r="VXA126" s="319"/>
      <c r="VXB126" s="319"/>
      <c r="VXC126" s="319"/>
      <c r="VXD126" s="319"/>
      <c r="VXE126" s="319"/>
      <c r="VXF126" s="319"/>
      <c r="VXG126" s="319"/>
      <c r="VXH126" s="319"/>
      <c r="VXI126" s="319"/>
      <c r="VXJ126" s="319"/>
      <c r="VXK126" s="319"/>
      <c r="VXL126" s="319"/>
      <c r="VXM126" s="319"/>
      <c r="VXN126" s="319"/>
      <c r="VXO126" s="319"/>
      <c r="VXP126" s="319"/>
      <c r="VXQ126" s="319"/>
      <c r="VXR126" s="319"/>
      <c r="VXS126" s="319"/>
      <c r="VXT126" s="319"/>
      <c r="VXU126" s="319"/>
      <c r="VXV126" s="319"/>
      <c r="VXW126" s="319"/>
      <c r="VXX126" s="319"/>
      <c r="VXY126" s="319"/>
      <c r="VXZ126" s="319"/>
      <c r="VYA126" s="319"/>
      <c r="VYB126" s="319"/>
      <c r="VYC126" s="319"/>
      <c r="VYD126" s="319"/>
      <c r="VYE126" s="319"/>
      <c r="VYF126" s="319"/>
      <c r="VYG126" s="319"/>
      <c r="VYH126" s="319"/>
      <c r="VYI126" s="319"/>
      <c r="VYJ126" s="319"/>
      <c r="VYK126" s="319"/>
      <c r="VYL126" s="319"/>
      <c r="VYM126" s="319"/>
      <c r="VYN126" s="319"/>
      <c r="VYO126" s="319"/>
      <c r="VYP126" s="319"/>
      <c r="VYQ126" s="319"/>
      <c r="VYR126" s="319"/>
      <c r="VYS126" s="319"/>
      <c r="VYT126" s="319"/>
      <c r="VYU126" s="319"/>
      <c r="VYV126" s="319"/>
      <c r="VYW126" s="319"/>
      <c r="VYX126" s="319"/>
      <c r="VYY126" s="319"/>
      <c r="VYZ126" s="319"/>
      <c r="VZA126" s="319"/>
      <c r="VZB126" s="319"/>
      <c r="VZC126" s="319"/>
      <c r="VZD126" s="319"/>
      <c r="VZE126" s="319"/>
      <c r="VZF126" s="319"/>
      <c r="VZG126" s="319"/>
      <c r="VZH126" s="319"/>
      <c r="VZI126" s="319"/>
      <c r="VZJ126" s="319"/>
      <c r="VZK126" s="319"/>
      <c r="VZL126" s="319"/>
      <c r="VZM126" s="319"/>
      <c r="VZN126" s="319"/>
      <c r="VZO126" s="319"/>
      <c r="VZP126" s="319"/>
      <c r="VZQ126" s="319"/>
      <c r="VZR126" s="319"/>
      <c r="VZS126" s="319"/>
      <c r="VZT126" s="319"/>
      <c r="VZU126" s="319"/>
      <c r="VZV126" s="319"/>
      <c r="VZW126" s="319"/>
      <c r="VZX126" s="319"/>
      <c r="VZY126" s="319"/>
      <c r="VZZ126" s="319"/>
      <c r="WAA126" s="319"/>
      <c r="WAB126" s="319"/>
      <c r="WAC126" s="319"/>
      <c r="WAD126" s="319"/>
      <c r="WAE126" s="319"/>
      <c r="WAF126" s="319"/>
      <c r="WAG126" s="319"/>
      <c r="WAH126" s="319"/>
      <c r="WAI126" s="319"/>
      <c r="WAJ126" s="319"/>
      <c r="WAK126" s="319"/>
      <c r="WAL126" s="319"/>
      <c r="WAM126" s="319"/>
      <c r="WAN126" s="319"/>
      <c r="WAO126" s="319"/>
      <c r="WAP126" s="319"/>
      <c r="WAQ126" s="319"/>
      <c r="WAR126" s="319"/>
      <c r="WAS126" s="319"/>
      <c r="WAT126" s="319"/>
      <c r="WAU126" s="319"/>
      <c r="WAV126" s="319"/>
      <c r="WAW126" s="319"/>
      <c r="WAX126" s="319"/>
      <c r="WAY126" s="319"/>
      <c r="WAZ126" s="319"/>
      <c r="WBA126" s="319"/>
      <c r="WBB126" s="319"/>
      <c r="WBC126" s="319"/>
      <c r="WBD126" s="319"/>
      <c r="WBE126" s="319"/>
      <c r="WBF126" s="319"/>
      <c r="WBG126" s="319"/>
      <c r="WBH126" s="319"/>
      <c r="WBI126" s="319"/>
      <c r="WBJ126" s="319"/>
      <c r="WBK126" s="319"/>
      <c r="WBL126" s="319"/>
      <c r="WBM126" s="319"/>
      <c r="WBN126" s="319"/>
      <c r="WBO126" s="319"/>
      <c r="WBP126" s="319"/>
      <c r="WBQ126" s="319"/>
      <c r="WBR126" s="319"/>
      <c r="WBS126" s="319"/>
      <c r="WBT126" s="319"/>
      <c r="WBU126" s="319"/>
      <c r="WBV126" s="319"/>
      <c r="WBW126" s="319"/>
      <c r="WBX126" s="319"/>
      <c r="WBY126" s="319"/>
      <c r="WBZ126" s="319"/>
      <c r="WCA126" s="319"/>
      <c r="WCB126" s="319"/>
      <c r="WCC126" s="319"/>
      <c r="WCD126" s="319"/>
      <c r="WCE126" s="319"/>
      <c r="WCF126" s="319"/>
      <c r="WCG126" s="319"/>
      <c r="WCH126" s="319"/>
      <c r="WCI126" s="319"/>
      <c r="WCJ126" s="319"/>
      <c r="WCK126" s="319"/>
      <c r="WCL126" s="319"/>
      <c r="WCM126" s="319"/>
      <c r="WCN126" s="319"/>
      <c r="WCO126" s="319"/>
      <c r="WCP126" s="319"/>
      <c r="WCQ126" s="319"/>
      <c r="WCR126" s="319"/>
      <c r="WCS126" s="319"/>
      <c r="WCT126" s="319"/>
      <c r="WCU126" s="319"/>
      <c r="WCV126" s="319"/>
      <c r="WCW126" s="319"/>
      <c r="WCX126" s="319"/>
      <c r="WCY126" s="319"/>
      <c r="WCZ126" s="319"/>
      <c r="WDA126" s="319"/>
      <c r="WDB126" s="319"/>
      <c r="WDC126" s="319"/>
      <c r="WDD126" s="319"/>
      <c r="WDE126" s="319"/>
      <c r="WDF126" s="319"/>
      <c r="WDG126" s="319"/>
      <c r="WDH126" s="319"/>
      <c r="WDI126" s="319"/>
      <c r="WDJ126" s="319"/>
      <c r="WDK126" s="319"/>
      <c r="WDL126" s="319"/>
      <c r="WDM126" s="319"/>
      <c r="WDN126" s="319"/>
      <c r="WDO126" s="319"/>
      <c r="WDP126" s="319"/>
      <c r="WDQ126" s="319"/>
      <c r="WDR126" s="319"/>
      <c r="WDS126" s="319"/>
      <c r="WDT126" s="319"/>
      <c r="WDU126" s="319"/>
      <c r="WDV126" s="319"/>
      <c r="WDW126" s="319"/>
      <c r="WDX126" s="319"/>
      <c r="WDY126" s="319"/>
      <c r="WDZ126" s="319"/>
      <c r="WEA126" s="319"/>
      <c r="WEB126" s="319"/>
      <c r="WEC126" s="319"/>
      <c r="WED126" s="319"/>
      <c r="WEE126" s="319"/>
      <c r="WEF126" s="319"/>
      <c r="WEG126" s="319"/>
      <c r="WEH126" s="319"/>
      <c r="WEI126" s="319"/>
      <c r="WEJ126" s="319"/>
      <c r="WEK126" s="319"/>
      <c r="WEL126" s="319"/>
      <c r="WEM126" s="319"/>
      <c r="WEN126" s="319"/>
      <c r="WEO126" s="319"/>
      <c r="WEP126" s="319"/>
      <c r="WEQ126" s="319"/>
      <c r="WER126" s="319"/>
      <c r="WES126" s="319"/>
      <c r="WET126" s="319"/>
      <c r="WEU126" s="319"/>
      <c r="WEV126" s="319"/>
      <c r="WEW126" s="319"/>
      <c r="WEX126" s="319"/>
      <c r="WEY126" s="319"/>
      <c r="WEZ126" s="319"/>
      <c r="WFA126" s="319"/>
      <c r="WFB126" s="319"/>
      <c r="WFC126" s="319"/>
      <c r="WFD126" s="319"/>
      <c r="WFE126" s="319"/>
      <c r="WFF126" s="319"/>
      <c r="WFG126" s="319"/>
      <c r="WFH126" s="319"/>
      <c r="WFI126" s="319"/>
      <c r="WFJ126" s="319"/>
      <c r="WFK126" s="319"/>
      <c r="WFL126" s="319"/>
      <c r="WFM126" s="319"/>
      <c r="WFN126" s="319"/>
      <c r="WFO126" s="319"/>
      <c r="WFP126" s="319"/>
      <c r="WFQ126" s="319"/>
      <c r="WFR126" s="319"/>
      <c r="WFS126" s="319"/>
      <c r="WFT126" s="319"/>
      <c r="WFU126" s="319"/>
      <c r="WFV126" s="319"/>
      <c r="WFW126" s="319"/>
      <c r="WFX126" s="319"/>
      <c r="WFY126" s="319"/>
      <c r="WFZ126" s="319"/>
      <c r="WGA126" s="319"/>
      <c r="WGB126" s="319"/>
      <c r="WGC126" s="319"/>
      <c r="WGD126" s="319"/>
      <c r="WGE126" s="319"/>
      <c r="WGF126" s="319"/>
      <c r="WGG126" s="319"/>
      <c r="WGH126" s="319"/>
      <c r="WGI126" s="319"/>
      <c r="WGJ126" s="319"/>
      <c r="WGK126" s="319"/>
      <c r="WGL126" s="319"/>
      <c r="WGM126" s="319"/>
      <c r="WGN126" s="319"/>
      <c r="WGO126" s="319"/>
      <c r="WGP126" s="319"/>
      <c r="WGQ126" s="319"/>
      <c r="WGR126" s="319"/>
      <c r="WGS126" s="319"/>
      <c r="WGT126" s="319"/>
      <c r="WGU126" s="319"/>
      <c r="WGV126" s="319"/>
      <c r="WGW126" s="319"/>
      <c r="WGX126" s="319"/>
      <c r="WGY126" s="319"/>
      <c r="WGZ126" s="319"/>
      <c r="WHA126" s="319"/>
      <c r="WHB126" s="319"/>
      <c r="WHC126" s="319"/>
      <c r="WHD126" s="319"/>
      <c r="WHE126" s="319"/>
      <c r="WHF126" s="319"/>
      <c r="WHG126" s="319"/>
      <c r="WHH126" s="319"/>
      <c r="WHI126" s="319"/>
      <c r="WHJ126" s="319"/>
      <c r="WHK126" s="319"/>
      <c r="WHL126" s="319"/>
      <c r="WHM126" s="319"/>
      <c r="WHN126" s="319"/>
      <c r="WHO126" s="319"/>
      <c r="WHP126" s="319"/>
      <c r="WHQ126" s="319"/>
      <c r="WHR126" s="319"/>
      <c r="WHS126" s="319"/>
      <c r="WHT126" s="319"/>
      <c r="WHU126" s="319"/>
      <c r="WHV126" s="319"/>
      <c r="WHW126" s="319"/>
      <c r="WHX126" s="319"/>
      <c r="WHY126" s="319"/>
      <c r="WHZ126" s="319"/>
      <c r="WIA126" s="319"/>
      <c r="WIB126" s="319"/>
      <c r="WIC126" s="319"/>
      <c r="WID126" s="319"/>
      <c r="WIE126" s="319"/>
      <c r="WIF126" s="319"/>
      <c r="WIG126" s="319"/>
      <c r="WIH126" s="319"/>
      <c r="WII126" s="319"/>
      <c r="WIJ126" s="319"/>
      <c r="WIK126" s="319"/>
      <c r="WIL126" s="319"/>
      <c r="WIM126" s="319"/>
      <c r="WIN126" s="319"/>
      <c r="WIO126" s="319"/>
      <c r="WIP126" s="319"/>
      <c r="WIQ126" s="319"/>
      <c r="WIR126" s="319"/>
      <c r="WIS126" s="319"/>
      <c r="WIT126" s="319"/>
      <c r="WIU126" s="319"/>
      <c r="WIV126" s="319"/>
      <c r="WIW126" s="319"/>
      <c r="WIX126" s="319"/>
      <c r="WIY126" s="319"/>
      <c r="WIZ126" s="319"/>
      <c r="WJA126" s="319"/>
      <c r="WJB126" s="319"/>
      <c r="WJC126" s="319"/>
      <c r="WJD126" s="319"/>
      <c r="WJE126" s="319"/>
      <c r="WJF126" s="319"/>
      <c r="WJG126" s="319"/>
      <c r="WJH126" s="319"/>
      <c r="WJI126" s="319"/>
      <c r="WJJ126" s="319"/>
      <c r="WJK126" s="319"/>
      <c r="WJL126" s="319"/>
      <c r="WJM126" s="319"/>
      <c r="WJN126" s="319"/>
      <c r="WJO126" s="319"/>
      <c r="WJP126" s="319"/>
      <c r="WJQ126" s="319"/>
      <c r="WJR126" s="319"/>
      <c r="WJS126" s="319"/>
      <c r="WJT126" s="319"/>
      <c r="WJU126" s="319"/>
      <c r="WJV126" s="319"/>
      <c r="WJW126" s="319"/>
      <c r="WJX126" s="319"/>
      <c r="WJY126" s="319"/>
      <c r="WJZ126" s="319"/>
      <c r="WKA126" s="319"/>
      <c r="WKB126" s="319"/>
      <c r="WKC126" s="319"/>
      <c r="WKD126" s="319"/>
      <c r="WKE126" s="319"/>
      <c r="WKF126" s="319"/>
      <c r="WKG126" s="319"/>
      <c r="WKH126" s="319"/>
      <c r="WKI126" s="319"/>
      <c r="WKJ126" s="319"/>
      <c r="WKK126" s="319"/>
      <c r="WKL126" s="319"/>
      <c r="WKM126" s="319"/>
      <c r="WKN126" s="319"/>
      <c r="WKO126" s="319"/>
      <c r="WKP126" s="319"/>
      <c r="WKQ126" s="319"/>
      <c r="WKR126" s="319"/>
      <c r="WKS126" s="319"/>
      <c r="WKT126" s="319"/>
      <c r="WKU126" s="319"/>
      <c r="WKV126" s="319"/>
      <c r="WKW126" s="319"/>
      <c r="WKX126" s="319"/>
      <c r="WKY126" s="319"/>
      <c r="WKZ126" s="319"/>
      <c r="WLA126" s="319"/>
      <c r="WLB126" s="319"/>
      <c r="WLC126" s="319"/>
      <c r="WLD126" s="319"/>
      <c r="WLE126" s="319"/>
      <c r="WLF126" s="319"/>
      <c r="WLG126" s="319"/>
      <c r="WLH126" s="319"/>
      <c r="WLI126" s="319"/>
      <c r="WLJ126" s="319"/>
      <c r="WLK126" s="319"/>
      <c r="WLL126" s="319"/>
      <c r="WLM126" s="319"/>
      <c r="WLN126" s="319"/>
      <c r="WLO126" s="319"/>
      <c r="WLP126" s="319"/>
      <c r="WLQ126" s="319"/>
      <c r="WLR126" s="319"/>
      <c r="WLS126" s="319"/>
      <c r="WLT126" s="319"/>
      <c r="WLU126" s="319"/>
      <c r="WLV126" s="319"/>
      <c r="WLW126" s="319"/>
      <c r="WLX126" s="319"/>
      <c r="WLY126" s="319"/>
      <c r="WLZ126" s="319"/>
      <c r="WMA126" s="319"/>
      <c r="WMB126" s="319"/>
      <c r="WMC126" s="319"/>
      <c r="WMD126" s="319"/>
      <c r="WME126" s="319"/>
      <c r="WMF126" s="319"/>
      <c r="WMG126" s="319"/>
      <c r="WMH126" s="319"/>
      <c r="WMI126" s="319"/>
      <c r="WMJ126" s="319"/>
      <c r="WMK126" s="319"/>
      <c r="WML126" s="319"/>
      <c r="WMM126" s="319"/>
      <c r="WMN126" s="319"/>
      <c r="WMO126" s="319"/>
      <c r="WMP126" s="319"/>
      <c r="WMQ126" s="319"/>
      <c r="WMR126" s="319"/>
      <c r="WMS126" s="319"/>
      <c r="WMT126" s="319"/>
      <c r="WMU126" s="319"/>
      <c r="WMV126" s="319"/>
      <c r="WMW126" s="319"/>
      <c r="WMX126" s="319"/>
      <c r="WMY126" s="319"/>
      <c r="WMZ126" s="319"/>
      <c r="WNA126" s="319"/>
      <c r="WNB126" s="319"/>
      <c r="WNC126" s="319"/>
      <c r="WND126" s="319"/>
      <c r="WNE126" s="319"/>
      <c r="WNF126" s="319"/>
      <c r="WNG126" s="319"/>
      <c r="WNH126" s="319"/>
      <c r="WNI126" s="319"/>
      <c r="WNJ126" s="319"/>
      <c r="WNK126" s="319"/>
      <c r="WNL126" s="319"/>
      <c r="WNM126" s="319"/>
      <c r="WNN126" s="319"/>
      <c r="WNO126" s="319"/>
      <c r="WNP126" s="319"/>
      <c r="WNQ126" s="319"/>
      <c r="WNR126" s="319"/>
      <c r="WNS126" s="319"/>
      <c r="WNT126" s="319"/>
      <c r="WNU126" s="319"/>
      <c r="WNV126" s="319"/>
      <c r="WNW126" s="319"/>
      <c r="WNX126" s="319"/>
      <c r="WNY126" s="319"/>
      <c r="WNZ126" s="319"/>
      <c r="WOA126" s="319"/>
      <c r="WOB126" s="319"/>
      <c r="WOC126" s="319"/>
      <c r="WOD126" s="319"/>
      <c r="WOE126" s="319"/>
      <c r="WOF126" s="319"/>
      <c r="WOG126" s="319"/>
      <c r="WOH126" s="319"/>
      <c r="WOI126" s="319"/>
      <c r="WOJ126" s="319"/>
      <c r="WOK126" s="319"/>
      <c r="WOL126" s="319"/>
      <c r="WOM126" s="319"/>
      <c r="WON126" s="319"/>
      <c r="WOO126" s="319"/>
      <c r="WOP126" s="319"/>
      <c r="WOQ126" s="319"/>
      <c r="WOR126" s="319"/>
      <c r="WOS126" s="319"/>
      <c r="WOT126" s="319"/>
      <c r="WOU126" s="319"/>
      <c r="WOV126" s="319"/>
      <c r="WOW126" s="319"/>
      <c r="WOX126" s="319"/>
      <c r="WOY126" s="319"/>
      <c r="WOZ126" s="319"/>
      <c r="WPA126" s="319"/>
      <c r="WPB126" s="319"/>
      <c r="WPC126" s="319"/>
      <c r="WPD126" s="319"/>
      <c r="WPE126" s="319"/>
      <c r="WPF126" s="319"/>
      <c r="WPG126" s="319"/>
      <c r="WPH126" s="319"/>
      <c r="WPI126" s="319"/>
      <c r="WPJ126" s="319"/>
      <c r="WPK126" s="319"/>
      <c r="WPL126" s="319"/>
      <c r="WPM126" s="319"/>
      <c r="WPN126" s="319"/>
      <c r="WPO126" s="319"/>
      <c r="WPP126" s="319"/>
      <c r="WPQ126" s="319"/>
      <c r="WPR126" s="319"/>
      <c r="WPS126" s="319"/>
      <c r="WPT126" s="319"/>
      <c r="WPU126" s="319"/>
      <c r="WPV126" s="319"/>
      <c r="WPW126" s="319"/>
      <c r="WPX126" s="319"/>
      <c r="WPY126" s="319"/>
      <c r="WPZ126" s="319"/>
      <c r="WQA126" s="319"/>
      <c r="WQB126" s="319"/>
      <c r="WQC126" s="319"/>
      <c r="WQD126" s="319"/>
      <c r="WQE126" s="319"/>
      <c r="WQF126" s="319"/>
      <c r="WQG126" s="319"/>
      <c r="WQH126" s="319"/>
      <c r="WQI126" s="319"/>
      <c r="WQJ126" s="319"/>
      <c r="WQK126" s="319"/>
      <c r="WQL126" s="319"/>
      <c r="WQM126" s="319"/>
      <c r="WQN126" s="319"/>
      <c r="WQO126" s="319"/>
      <c r="WQP126" s="319"/>
      <c r="WQQ126" s="319"/>
      <c r="WQR126" s="319"/>
      <c r="WQS126" s="319"/>
      <c r="WQT126" s="319"/>
      <c r="WQU126" s="319"/>
      <c r="WQV126" s="319"/>
      <c r="WQW126" s="319"/>
      <c r="WQX126" s="319"/>
      <c r="WQY126" s="319"/>
      <c r="WQZ126" s="319"/>
      <c r="WRA126" s="319"/>
      <c r="WRB126" s="319"/>
      <c r="WRC126" s="319"/>
      <c r="WRD126" s="319"/>
      <c r="WRE126" s="319"/>
      <c r="WRF126" s="319"/>
      <c r="WRG126" s="319"/>
      <c r="WRH126" s="319"/>
      <c r="WRI126" s="319"/>
      <c r="WRJ126" s="319"/>
      <c r="WRK126" s="319"/>
      <c r="WRL126" s="319"/>
      <c r="WRM126" s="319"/>
      <c r="WRN126" s="319"/>
      <c r="WRO126" s="319"/>
      <c r="WRP126" s="319"/>
      <c r="WRQ126" s="319"/>
      <c r="WRR126" s="319"/>
      <c r="WRS126" s="319"/>
      <c r="WRT126" s="319"/>
      <c r="WRU126" s="319"/>
      <c r="WRV126" s="319"/>
      <c r="WRW126" s="319"/>
      <c r="WRX126" s="319"/>
      <c r="WRY126" s="319"/>
      <c r="WRZ126" s="319"/>
      <c r="WSA126" s="319"/>
      <c r="WSB126" s="319"/>
      <c r="WSC126" s="319"/>
      <c r="WSD126" s="319"/>
      <c r="WSE126" s="319"/>
      <c r="WSF126" s="319"/>
      <c r="WSG126" s="319"/>
      <c r="WSH126" s="319"/>
      <c r="WSI126" s="319"/>
      <c r="WSJ126" s="319"/>
      <c r="WSK126" s="319"/>
      <c r="WSL126" s="319"/>
      <c r="WSM126" s="319"/>
      <c r="WSN126" s="319"/>
      <c r="WSO126" s="319"/>
      <c r="WSP126" s="319"/>
      <c r="WSQ126" s="319"/>
      <c r="WSR126" s="319"/>
      <c r="WSS126" s="319"/>
      <c r="WST126" s="319"/>
      <c r="WSU126" s="319"/>
      <c r="WSV126" s="319"/>
      <c r="WSW126" s="319"/>
      <c r="WSX126" s="319"/>
      <c r="WSY126" s="319"/>
      <c r="WSZ126" s="319"/>
      <c r="WTA126" s="319"/>
      <c r="WTB126" s="319"/>
      <c r="WTC126" s="319"/>
      <c r="WTD126" s="319"/>
      <c r="WTE126" s="319"/>
      <c r="WTF126" s="319"/>
      <c r="WTG126" s="319"/>
      <c r="WTH126" s="319"/>
      <c r="WTI126" s="319"/>
      <c r="WTJ126" s="319"/>
      <c r="WTK126" s="319"/>
      <c r="WTL126" s="319"/>
      <c r="WTM126" s="319"/>
      <c r="WTN126" s="319"/>
      <c r="WTO126" s="319"/>
      <c r="WTP126" s="319"/>
      <c r="WTQ126" s="319"/>
      <c r="WTR126" s="319"/>
      <c r="WTS126" s="319"/>
      <c r="WTT126" s="319"/>
      <c r="WTU126" s="319"/>
      <c r="WTV126" s="319"/>
      <c r="WTW126" s="319"/>
      <c r="WTX126" s="319"/>
      <c r="WTY126" s="319"/>
      <c r="WTZ126" s="319"/>
      <c r="WUA126" s="319"/>
      <c r="WUB126" s="319"/>
      <c r="WUC126" s="319"/>
      <c r="WUD126" s="319"/>
      <c r="WUE126" s="319"/>
      <c r="WUF126" s="319"/>
      <c r="WUG126" s="319"/>
      <c r="WUH126" s="319"/>
      <c r="WUI126" s="319"/>
      <c r="WUJ126" s="319"/>
      <c r="WUK126" s="319"/>
      <c r="WUL126" s="319"/>
      <c r="WUM126" s="319"/>
      <c r="WUN126" s="319"/>
      <c r="WUO126" s="319"/>
      <c r="WUP126" s="319"/>
      <c r="WUQ126" s="319"/>
      <c r="WUR126" s="319"/>
      <c r="WUS126" s="319"/>
      <c r="WUT126" s="319"/>
      <c r="WUU126" s="319"/>
      <c r="WUV126" s="319"/>
      <c r="WUW126" s="319"/>
      <c r="WUX126" s="319"/>
      <c r="WUY126" s="319"/>
      <c r="WUZ126" s="319"/>
      <c r="WVA126" s="319"/>
      <c r="WVB126" s="319"/>
      <c r="WVC126" s="319"/>
      <c r="WVD126" s="319"/>
      <c r="WVE126" s="319"/>
      <c r="WVF126" s="319"/>
      <c r="WVG126" s="319"/>
      <c r="WVH126" s="319"/>
      <c r="WVI126" s="319"/>
      <c r="WVJ126" s="319"/>
      <c r="WVK126" s="319"/>
      <c r="WVL126" s="319"/>
      <c r="WVM126" s="319"/>
      <c r="WVN126" s="319"/>
      <c r="WVO126" s="319"/>
      <c r="WVP126" s="319"/>
      <c r="WVQ126" s="319"/>
      <c r="WVR126" s="319"/>
      <c r="WVS126" s="319"/>
      <c r="WVT126" s="319"/>
      <c r="WVU126" s="319"/>
      <c r="WVV126" s="319"/>
      <c r="WVW126" s="319"/>
      <c r="WVX126" s="319"/>
      <c r="WVY126" s="319"/>
      <c r="WVZ126" s="319"/>
      <c r="WWA126" s="319"/>
      <c r="WWB126" s="319"/>
      <c r="WWC126" s="319"/>
      <c r="WWD126" s="319"/>
      <c r="WWE126" s="319"/>
      <c r="WWF126" s="319"/>
      <c r="WWG126" s="319"/>
      <c r="WWH126" s="319"/>
      <c r="WWI126" s="319"/>
      <c r="WWJ126" s="319"/>
      <c r="WWK126" s="319"/>
      <c r="WWL126" s="319"/>
      <c r="WWM126" s="319"/>
      <c r="WWN126" s="319"/>
      <c r="WWO126" s="319"/>
      <c r="WWP126" s="319"/>
      <c r="WWQ126" s="319"/>
      <c r="WWR126" s="319"/>
      <c r="WWS126" s="319"/>
      <c r="WWT126" s="319"/>
      <c r="WWU126" s="319"/>
      <c r="WWV126" s="319"/>
      <c r="WWW126" s="319"/>
      <c r="WWX126" s="319"/>
      <c r="WWY126" s="319"/>
      <c r="WWZ126" s="319"/>
      <c r="WXA126" s="319"/>
      <c r="WXB126" s="319"/>
      <c r="WXC126" s="319"/>
      <c r="WXD126" s="319"/>
      <c r="WXE126" s="319"/>
      <c r="WXF126" s="319"/>
      <c r="WXG126" s="319"/>
      <c r="WXH126" s="319"/>
      <c r="WXI126" s="319"/>
      <c r="WXJ126" s="319"/>
      <c r="WXK126" s="319"/>
      <c r="WXL126" s="319"/>
      <c r="WXM126" s="319"/>
      <c r="WXN126" s="319"/>
      <c r="WXO126" s="319"/>
      <c r="WXP126" s="319"/>
      <c r="WXQ126" s="319"/>
      <c r="WXR126" s="319"/>
      <c r="WXS126" s="319"/>
      <c r="WXT126" s="319"/>
      <c r="WXU126" s="319"/>
      <c r="WXV126" s="319"/>
      <c r="WXW126" s="319"/>
      <c r="WXX126" s="319"/>
      <c r="WXY126" s="319"/>
      <c r="WXZ126" s="319"/>
      <c r="WYA126" s="319"/>
      <c r="WYB126" s="319"/>
      <c r="WYC126" s="319"/>
      <c r="WYD126" s="319"/>
      <c r="WYE126" s="319"/>
      <c r="WYF126" s="319"/>
      <c r="WYG126" s="319"/>
      <c r="WYH126" s="319"/>
      <c r="WYI126" s="319"/>
      <c r="WYJ126" s="319"/>
      <c r="WYK126" s="319"/>
      <c r="WYL126" s="319"/>
      <c r="WYM126" s="319"/>
      <c r="WYN126" s="319"/>
      <c r="WYO126" s="319"/>
      <c r="WYP126" s="319"/>
      <c r="WYQ126" s="319"/>
      <c r="WYR126" s="319"/>
      <c r="WYS126" s="319"/>
      <c r="WYT126" s="319"/>
      <c r="WYU126" s="319"/>
      <c r="WYV126" s="319"/>
      <c r="WYW126" s="319"/>
      <c r="WYX126" s="319"/>
      <c r="WYY126" s="319"/>
      <c r="WYZ126" s="319"/>
      <c r="WZA126" s="319"/>
      <c r="WZB126" s="319"/>
      <c r="WZC126" s="319"/>
      <c r="WZD126" s="319"/>
      <c r="WZE126" s="319"/>
      <c r="WZF126" s="319"/>
      <c r="WZG126" s="319"/>
      <c r="WZH126" s="319"/>
      <c r="WZI126" s="319"/>
      <c r="WZJ126" s="319"/>
      <c r="WZK126" s="319"/>
      <c r="WZL126" s="319"/>
      <c r="WZM126" s="319"/>
      <c r="WZN126" s="319"/>
      <c r="WZO126" s="319"/>
      <c r="WZP126" s="319"/>
      <c r="WZQ126" s="319"/>
      <c r="WZR126" s="319"/>
      <c r="WZS126" s="319"/>
      <c r="WZT126" s="319"/>
      <c r="WZU126" s="319"/>
      <c r="WZV126" s="319"/>
      <c r="WZW126" s="319"/>
      <c r="WZX126" s="319"/>
      <c r="WZY126" s="319"/>
      <c r="WZZ126" s="319"/>
      <c r="XAA126" s="319"/>
      <c r="XAB126" s="319"/>
      <c r="XAC126" s="319"/>
      <c r="XAD126" s="319"/>
      <c r="XAE126" s="319"/>
      <c r="XAF126" s="319"/>
      <c r="XAG126" s="319"/>
      <c r="XAH126" s="319"/>
      <c r="XAI126" s="319"/>
      <c r="XAJ126" s="319"/>
      <c r="XAK126" s="319"/>
      <c r="XAL126" s="319"/>
      <c r="XAM126" s="319"/>
      <c r="XAN126" s="319"/>
      <c r="XAO126" s="319"/>
      <c r="XAP126" s="319"/>
      <c r="XAQ126" s="319"/>
      <c r="XAR126" s="319"/>
      <c r="XAS126" s="319"/>
      <c r="XAT126" s="319"/>
      <c r="XAU126" s="319"/>
      <c r="XAV126" s="319"/>
      <c r="XAW126" s="319"/>
      <c r="XAX126" s="319"/>
      <c r="XAY126" s="319"/>
      <c r="XAZ126" s="319"/>
      <c r="XBA126" s="319"/>
      <c r="XBB126" s="319"/>
      <c r="XBC126" s="319"/>
      <c r="XBD126" s="319"/>
      <c r="XBE126" s="319"/>
      <c r="XBF126" s="319"/>
      <c r="XBG126" s="319"/>
      <c r="XBH126" s="319"/>
      <c r="XBI126" s="319"/>
      <c r="XBJ126" s="319"/>
      <c r="XBK126" s="319"/>
      <c r="XBL126" s="319"/>
      <c r="XBM126" s="319"/>
      <c r="XBN126" s="319"/>
      <c r="XBO126" s="319"/>
      <c r="XBP126" s="319"/>
      <c r="XBQ126" s="319"/>
      <c r="XBR126" s="319"/>
      <c r="XBS126" s="319"/>
      <c r="XBT126" s="319"/>
      <c r="XBU126" s="319"/>
      <c r="XBV126" s="319"/>
      <c r="XBW126" s="319"/>
      <c r="XBX126" s="319"/>
      <c r="XBY126" s="319"/>
      <c r="XBZ126" s="319"/>
      <c r="XCA126" s="319"/>
      <c r="XCB126" s="319"/>
      <c r="XCC126" s="319"/>
      <c r="XCD126" s="319"/>
      <c r="XCE126" s="319"/>
      <c r="XCF126" s="319"/>
      <c r="XCG126" s="319"/>
      <c r="XCH126" s="319"/>
      <c r="XCI126" s="319"/>
      <c r="XCJ126" s="319"/>
      <c r="XCK126" s="319"/>
      <c r="XCL126" s="319"/>
      <c r="XCM126" s="319"/>
      <c r="XCN126" s="319"/>
      <c r="XCO126" s="319"/>
      <c r="XCP126" s="319"/>
      <c r="XCQ126" s="319"/>
      <c r="XCR126" s="319"/>
      <c r="XCS126" s="319"/>
      <c r="XCT126" s="319"/>
      <c r="XCU126" s="319"/>
      <c r="XCV126" s="319"/>
      <c r="XCW126" s="319"/>
      <c r="XCX126" s="319"/>
      <c r="XCY126" s="319"/>
      <c r="XCZ126" s="319"/>
      <c r="XDA126" s="319"/>
      <c r="XDB126" s="319"/>
      <c r="XDC126" s="319"/>
      <c r="XDD126" s="319"/>
      <c r="XDE126" s="319"/>
      <c r="XDF126" s="319"/>
      <c r="XDG126" s="319"/>
      <c r="XDH126" s="319"/>
      <c r="XDI126" s="319"/>
      <c r="XDJ126" s="319"/>
      <c r="XDK126" s="319"/>
      <c r="XDL126" s="319"/>
      <c r="XDM126" s="319"/>
      <c r="XDN126" s="319"/>
      <c r="XDO126" s="319"/>
      <c r="XDP126" s="319"/>
      <c r="XDQ126" s="319"/>
      <c r="XDR126" s="319"/>
      <c r="XDS126" s="319"/>
      <c r="XDT126" s="319"/>
      <c r="XDU126" s="319"/>
      <c r="XDV126" s="319"/>
      <c r="XDW126" s="319"/>
      <c r="XDX126" s="319"/>
      <c r="XDY126" s="319"/>
      <c r="XDZ126" s="319"/>
      <c r="XEA126" s="319"/>
      <c r="XEB126" s="319"/>
      <c r="XEC126" s="319"/>
      <c r="XED126" s="319"/>
      <c r="XEE126" s="319"/>
      <c r="XEF126" s="319"/>
      <c r="XEG126" s="319"/>
      <c r="XEH126" s="319"/>
      <c r="XEI126" s="319"/>
      <c r="XEJ126" s="319"/>
      <c r="XEK126" s="319"/>
      <c r="XEL126" s="319"/>
      <c r="XEM126" s="319"/>
      <c r="XEN126" s="319"/>
      <c r="XEO126" s="319"/>
      <c r="XEP126" s="319"/>
      <c r="XEQ126" s="319"/>
      <c r="XER126" s="319"/>
      <c r="XES126" s="319"/>
      <c r="XET126" s="319"/>
      <c r="XEU126" s="319"/>
      <c r="XEV126" s="319"/>
      <c r="XEW126" s="319"/>
      <c r="XEX126" s="319"/>
      <c r="XEY126" s="319"/>
      <c r="XEZ126" s="319"/>
      <c r="XFA126" s="319"/>
      <c r="XFB126" s="319"/>
      <c r="XFC126" s="319"/>
      <c r="XFD126" s="319"/>
    </row>
    <row r="127" spans="1:16384" s="263" customFormat="1" ht="90" hidden="1">
      <c r="A127" s="327"/>
      <c r="B127" s="503" t="s">
        <v>3257</v>
      </c>
      <c r="C127" s="466" t="s">
        <v>3125</v>
      </c>
      <c r="D127" s="466" t="s">
        <v>3125</v>
      </c>
      <c r="E127" s="466" t="s">
        <v>359</v>
      </c>
      <c r="F127" s="466" t="s">
        <v>497</v>
      </c>
      <c r="G127" s="469">
        <v>44190</v>
      </c>
      <c r="H127" s="469">
        <v>44204</v>
      </c>
      <c r="I127" s="469">
        <v>44151</v>
      </c>
      <c r="J127" s="469">
        <v>44144</v>
      </c>
      <c r="K127" s="471" t="s">
        <v>1087</v>
      </c>
      <c r="L127" s="170" t="s">
        <v>1211</v>
      </c>
      <c r="M127" s="305" t="str">
        <f>VLOOKUP(D127,'PDM NB Portfolio Online'!F:U,16,0)</f>
        <v>Cathy SQ1 Wan</v>
      </c>
      <c r="N127"/>
      <c r="O127"/>
      <c r="P127"/>
      <c r="Q127"/>
      <c r="R127"/>
      <c r="S127"/>
      <c r="T127"/>
      <c r="U127"/>
      <c r="V127" s="120"/>
      <c r="W127" s="120"/>
      <c r="X127" s="313"/>
      <c r="AF127" s="297" t="s">
        <v>3020</v>
      </c>
      <c r="AG127" s="217"/>
      <c r="AH127" s="217"/>
      <c r="AI127" s="217" t="s">
        <v>3040</v>
      </c>
      <c r="AJ127" s="217" t="s">
        <v>3040</v>
      </c>
      <c r="AK127" s="217" t="s">
        <v>3041</v>
      </c>
      <c r="AL127" s="217" t="s">
        <v>3042</v>
      </c>
      <c r="AM127" s="217" t="s">
        <v>3043</v>
      </c>
      <c r="AN127" s="217"/>
      <c r="AO127" s="217" t="s">
        <v>3044</v>
      </c>
      <c r="AP127" s="217" t="s">
        <v>1198</v>
      </c>
      <c r="AQ127" s="217" t="s">
        <v>3480</v>
      </c>
      <c r="AR127" s="484" t="s">
        <v>3272</v>
      </c>
      <c r="AS127" s="485" t="s">
        <v>3271</v>
      </c>
      <c r="AT127" s="485" t="s">
        <v>3270</v>
      </c>
      <c r="AU127" s="485" t="s">
        <v>1192</v>
      </c>
      <c r="AV127" s="328" t="s">
        <v>1189</v>
      </c>
      <c r="AW127" s="328" t="s">
        <v>1189</v>
      </c>
      <c r="AX127" s="328" t="s">
        <v>1190</v>
      </c>
      <c r="AY127" s="328" t="s">
        <v>1207</v>
      </c>
      <c r="AZ127" s="328" t="s">
        <v>1191</v>
      </c>
      <c r="BA127" s="328" t="s">
        <v>1214</v>
      </c>
    </row>
    <row r="128" spans="1:16384" s="263" customFormat="1" ht="102" hidden="1">
      <c r="A128" s="135"/>
      <c r="B128" s="398" t="s">
        <v>3187</v>
      </c>
      <c r="C128" s="325" t="s">
        <v>3137</v>
      </c>
      <c r="D128" s="325" t="s">
        <v>3137</v>
      </c>
      <c r="E128" s="325" t="s">
        <v>359</v>
      </c>
      <c r="F128" s="325" t="s">
        <v>455</v>
      </c>
      <c r="G128" s="90">
        <v>44317</v>
      </c>
      <c r="H128" s="90">
        <v>43966</v>
      </c>
      <c r="I128" s="46" t="s">
        <v>552</v>
      </c>
      <c r="J128" s="46" t="s">
        <v>552</v>
      </c>
      <c r="K128" s="459" t="s">
        <v>1087</v>
      </c>
      <c r="L128" s="325" t="s">
        <v>1216</v>
      </c>
      <c r="M128" s="472" t="str">
        <f>VLOOKUP(D128,'PDM NB Portfolio Online'!F:U,16,0)</f>
        <v>Zeying ZY7 Song</v>
      </c>
      <c r="N128" s="475"/>
      <c r="O128" s="120"/>
      <c r="P128" s="120"/>
      <c r="Q128"/>
      <c r="R128"/>
      <c r="S128"/>
      <c r="T128"/>
      <c r="U128"/>
      <c r="V128"/>
      <c r="Y128" s="122"/>
      <c r="Z128" s="122"/>
      <c r="AA128" s="122"/>
      <c r="AB128" s="122"/>
      <c r="AC128" s="122"/>
      <c r="AD128" s="122"/>
      <c r="AE128" s="122"/>
      <c r="AF128" s="122"/>
      <c r="AG128" s="122"/>
      <c r="AH128" s="122"/>
      <c r="AI128" s="122"/>
      <c r="AJ128" s="122"/>
      <c r="AK128" s="122"/>
      <c r="AL128" s="326"/>
      <c r="AM128" s="122"/>
      <c r="AN128" s="122"/>
      <c r="BD128" s="326" t="s">
        <v>3040</v>
      </c>
      <c r="BE128" s="326" t="s">
        <v>3040</v>
      </c>
      <c r="BF128" s="326" t="s">
        <v>3041</v>
      </c>
      <c r="BG128" s="326" t="s">
        <v>3042</v>
      </c>
      <c r="BH128" s="326" t="s">
        <v>3043</v>
      </c>
      <c r="BI128" s="326" t="s">
        <v>3537</v>
      </c>
      <c r="BJ128" s="326" t="s">
        <v>3536</v>
      </c>
      <c r="BK128" s="326" t="s">
        <v>3535</v>
      </c>
      <c r="BL128" s="326" t="s">
        <v>3534</v>
      </c>
      <c r="BM128" s="326" t="s">
        <v>3533</v>
      </c>
      <c r="BN128" s="326" t="s">
        <v>3532</v>
      </c>
      <c r="BO128" s="486" t="s">
        <v>3035</v>
      </c>
      <c r="BP128" s="486" t="s">
        <v>3036</v>
      </c>
      <c r="BQ128" s="486" t="s">
        <v>1191</v>
      </c>
      <c r="BR128" s="487" t="s">
        <v>3038</v>
      </c>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3" customFormat="1" ht="102" hidden="1">
      <c r="A129" s="135"/>
      <c r="B129" s="324" t="s">
        <v>3188</v>
      </c>
      <c r="C129" s="314" t="s">
        <v>3138</v>
      </c>
      <c r="D129" s="314" t="s">
        <v>3138</v>
      </c>
      <c r="E129" s="314" t="s">
        <v>359</v>
      </c>
      <c r="F129" s="314" t="s">
        <v>455</v>
      </c>
      <c r="G129" s="90">
        <v>44317</v>
      </c>
      <c r="H129" s="90">
        <v>43966</v>
      </c>
      <c r="I129" s="316" t="s">
        <v>552</v>
      </c>
      <c r="J129" s="316" t="s">
        <v>552</v>
      </c>
      <c r="K129" s="317" t="s">
        <v>1087</v>
      </c>
      <c r="L129" s="314" t="s">
        <v>1216</v>
      </c>
      <c r="M129" s="428" t="str">
        <f>VLOOKUP(D129,'PDM NB Portfolio Online'!F:U,16,0)</f>
        <v>Cathy SQ1 Wan</v>
      </c>
      <c r="N129" s="475"/>
      <c r="O129" s="120"/>
      <c r="P129" s="120"/>
      <c r="Q129"/>
      <c r="R129"/>
      <c r="S129"/>
      <c r="T129"/>
      <c r="U129"/>
      <c r="V129"/>
      <c r="Y129" s="319"/>
      <c r="Z129" s="319"/>
      <c r="AA129" s="319"/>
      <c r="AB129" s="319"/>
      <c r="AC129" s="319"/>
      <c r="AD129" s="319"/>
      <c r="AE129" s="319"/>
      <c r="AF129" s="319"/>
      <c r="AG129" s="319"/>
      <c r="AH129" s="319"/>
      <c r="AI129" s="319"/>
      <c r="AJ129" s="45"/>
      <c r="AK129" s="45"/>
      <c r="AL129" s="259" t="s">
        <v>3048</v>
      </c>
      <c r="AM129" s="45"/>
      <c r="BD129" s="217" t="s">
        <v>3040</v>
      </c>
      <c r="BE129" s="217" t="s">
        <v>3040</v>
      </c>
      <c r="BF129" s="217" t="s">
        <v>3041</v>
      </c>
      <c r="BG129" s="217" t="s">
        <v>3042</v>
      </c>
      <c r="BH129" s="217" t="s">
        <v>3043</v>
      </c>
      <c r="BI129" s="217" t="s">
        <v>3537</v>
      </c>
      <c r="BJ129" s="217" t="s">
        <v>3536</v>
      </c>
      <c r="BK129" s="217" t="s">
        <v>3535</v>
      </c>
      <c r="BL129" s="217" t="s">
        <v>3534</v>
      </c>
      <c r="BM129" s="217" t="s">
        <v>3533</v>
      </c>
      <c r="BN129" s="320" t="s">
        <v>3532</v>
      </c>
      <c r="BO129" s="429" t="s">
        <v>3035</v>
      </c>
      <c r="BP129" s="429" t="s">
        <v>3036</v>
      </c>
      <c r="BQ129" s="429" t="s">
        <v>1191</v>
      </c>
      <c r="BR129" s="430" t="s">
        <v>3038</v>
      </c>
      <c r="BS129" s="319"/>
      <c r="BT129" s="319"/>
      <c r="BU129" s="319"/>
      <c r="BV129" s="319"/>
      <c r="BW129" s="319"/>
      <c r="BX129" s="319"/>
      <c r="BY129" s="319"/>
      <c r="BZ129" s="319"/>
      <c r="CA129" s="319"/>
      <c r="CB129" s="319"/>
      <c r="CC129" s="319"/>
      <c r="CD129" s="319"/>
      <c r="CE129" s="319"/>
      <c r="CF129" s="319"/>
      <c r="CG129" s="319"/>
      <c r="CH129" s="319"/>
      <c r="CI129" s="319"/>
      <c r="CJ129" s="319"/>
      <c r="CK129" s="319"/>
      <c r="CL129" s="319"/>
      <c r="CM129" s="319"/>
      <c r="CN129" s="319"/>
      <c r="CO129" s="319"/>
      <c r="CP129" s="319"/>
      <c r="CQ129" s="319"/>
      <c r="CR129" s="319"/>
      <c r="CS129" s="319"/>
      <c r="CT129" s="319"/>
      <c r="CU129" s="319"/>
      <c r="CV129" s="319"/>
      <c r="CW129" s="319"/>
      <c r="CX129" s="319"/>
      <c r="CY129" s="319"/>
      <c r="CZ129" s="319"/>
      <c r="DA129" s="319"/>
      <c r="DB129" s="319"/>
      <c r="DC129" s="319"/>
      <c r="DD129" s="319"/>
      <c r="DE129" s="319"/>
      <c r="DF129" s="319"/>
      <c r="DG129" s="319"/>
      <c r="DH129" s="319"/>
      <c r="DI129" s="319"/>
      <c r="DJ129" s="319"/>
      <c r="DK129" s="319"/>
      <c r="DL129" s="319"/>
      <c r="DM129" s="319"/>
      <c r="DN129" s="319"/>
      <c r="DO129" s="319"/>
      <c r="DP129" s="319"/>
      <c r="DQ129" s="319"/>
      <c r="DR129" s="319"/>
      <c r="DS129" s="319"/>
      <c r="DT129" s="319"/>
      <c r="DU129" s="319"/>
      <c r="DV129" s="319"/>
      <c r="DW129" s="319"/>
      <c r="DX129" s="319"/>
      <c r="DY129" s="319"/>
      <c r="DZ129" s="319"/>
      <c r="EA129" s="319"/>
      <c r="EB129" s="319"/>
      <c r="EC129" s="319"/>
      <c r="ED129" s="319"/>
      <c r="EE129" s="319"/>
      <c r="EF129" s="319"/>
      <c r="EG129" s="319"/>
      <c r="EH129" s="319"/>
      <c r="EI129" s="319"/>
      <c r="EJ129" s="319"/>
      <c r="EK129" s="319"/>
      <c r="EL129" s="319"/>
      <c r="EM129" s="319"/>
      <c r="EN129" s="319"/>
      <c r="EO129" s="319"/>
      <c r="EP129" s="319"/>
      <c r="EQ129" s="319"/>
      <c r="ER129" s="319"/>
      <c r="ES129" s="319"/>
      <c r="ET129" s="319"/>
      <c r="EU129" s="319"/>
      <c r="EV129" s="319"/>
      <c r="EW129" s="319"/>
      <c r="EX129" s="319"/>
      <c r="EY129" s="319"/>
      <c r="EZ129" s="319"/>
      <c r="FA129" s="319"/>
      <c r="FB129" s="319"/>
      <c r="FC129" s="319"/>
      <c r="FD129" s="319"/>
      <c r="FE129" s="319"/>
      <c r="FF129" s="319"/>
      <c r="FG129" s="319"/>
      <c r="FH129" s="319"/>
      <c r="FI129" s="319"/>
      <c r="FJ129" s="319"/>
      <c r="FK129" s="319"/>
      <c r="FL129" s="319"/>
      <c r="FM129" s="319"/>
      <c r="FN129" s="319"/>
      <c r="FO129" s="319"/>
      <c r="FP129" s="319"/>
      <c r="FQ129" s="319"/>
      <c r="FR129" s="319"/>
      <c r="FS129" s="319"/>
      <c r="FT129" s="319"/>
      <c r="FU129" s="319"/>
      <c r="FV129" s="319"/>
      <c r="FW129" s="319"/>
      <c r="FX129" s="319"/>
      <c r="FY129" s="319"/>
      <c r="FZ129" s="319"/>
      <c r="GA129" s="319"/>
      <c r="GB129" s="319"/>
      <c r="GC129" s="319"/>
      <c r="GD129" s="319"/>
      <c r="GE129" s="319"/>
      <c r="GF129" s="319"/>
      <c r="GG129" s="319"/>
      <c r="GH129" s="319"/>
      <c r="GI129" s="319"/>
      <c r="GJ129" s="319"/>
      <c r="GK129" s="319"/>
      <c r="GL129" s="319"/>
      <c r="GM129" s="319"/>
      <c r="GN129" s="319"/>
      <c r="GO129" s="319"/>
      <c r="GP129" s="319"/>
      <c r="GQ129" s="319"/>
      <c r="GR129" s="319"/>
      <c r="GS129" s="319"/>
      <c r="GT129" s="319"/>
      <c r="GU129" s="319"/>
      <c r="GV129" s="319"/>
      <c r="GW129" s="319"/>
      <c r="GX129" s="319"/>
      <c r="GY129" s="319"/>
      <c r="GZ129" s="319"/>
      <c r="HA129" s="319"/>
      <c r="HB129" s="319"/>
      <c r="HC129" s="319"/>
      <c r="HD129" s="319"/>
      <c r="HE129" s="319"/>
      <c r="HF129" s="319"/>
      <c r="HG129" s="319"/>
      <c r="HH129" s="319"/>
      <c r="HI129" s="319"/>
      <c r="HJ129" s="319"/>
      <c r="HK129" s="319"/>
      <c r="HL129" s="319"/>
      <c r="HM129" s="319"/>
      <c r="HN129" s="319"/>
      <c r="HO129" s="319"/>
      <c r="HP129" s="319"/>
      <c r="HQ129" s="319"/>
      <c r="HR129" s="319"/>
      <c r="HS129" s="319"/>
      <c r="HT129" s="319"/>
      <c r="HU129" s="319"/>
      <c r="HV129" s="319"/>
      <c r="HW129" s="319"/>
      <c r="HX129" s="319"/>
      <c r="HY129" s="319"/>
      <c r="HZ129" s="319"/>
      <c r="IA129" s="319"/>
      <c r="IB129" s="319"/>
      <c r="IC129" s="319"/>
      <c r="ID129" s="319"/>
      <c r="IE129" s="319"/>
      <c r="IF129" s="319"/>
      <c r="IG129" s="319"/>
      <c r="IH129" s="319"/>
      <c r="II129" s="319"/>
      <c r="IJ129" s="319"/>
      <c r="IK129" s="319"/>
      <c r="IL129" s="319"/>
      <c r="IM129" s="319"/>
      <c r="IN129" s="319"/>
      <c r="IO129" s="319"/>
      <c r="IP129" s="319"/>
      <c r="IQ129" s="319"/>
      <c r="IR129" s="319"/>
      <c r="IS129" s="319"/>
      <c r="IT129" s="319"/>
      <c r="IU129" s="319"/>
      <c r="IV129" s="319"/>
      <c r="IW129" s="319"/>
      <c r="IX129" s="319"/>
      <c r="IY129" s="319"/>
      <c r="IZ129" s="319"/>
      <c r="JA129" s="319"/>
      <c r="JB129" s="319"/>
      <c r="JC129" s="319"/>
      <c r="JD129" s="319"/>
      <c r="JE129" s="319"/>
      <c r="JF129" s="319"/>
      <c r="JG129" s="319"/>
      <c r="JH129" s="319"/>
      <c r="JI129" s="319"/>
      <c r="JJ129" s="319"/>
      <c r="JK129" s="319"/>
      <c r="JL129" s="319"/>
      <c r="JM129" s="319"/>
      <c r="JN129" s="319"/>
      <c r="JO129" s="319"/>
      <c r="JP129" s="319"/>
      <c r="JQ129" s="319"/>
      <c r="JR129" s="319"/>
      <c r="JS129" s="319"/>
      <c r="JT129" s="319"/>
      <c r="JU129" s="319"/>
      <c r="JV129" s="319"/>
      <c r="JW129" s="319"/>
      <c r="JX129" s="319"/>
      <c r="JY129" s="319"/>
      <c r="JZ129" s="319"/>
      <c r="KA129" s="319"/>
      <c r="KB129" s="319"/>
      <c r="KC129" s="319"/>
      <c r="KD129" s="319"/>
      <c r="KE129" s="319"/>
      <c r="KF129" s="319"/>
      <c r="KG129" s="319"/>
      <c r="KH129" s="319"/>
      <c r="KI129" s="319"/>
      <c r="KJ129" s="319"/>
      <c r="KK129" s="319"/>
      <c r="KL129" s="319"/>
      <c r="KM129" s="319"/>
      <c r="KN129" s="319"/>
      <c r="KO129" s="319"/>
      <c r="KP129" s="319"/>
      <c r="KQ129" s="319"/>
      <c r="KR129" s="319"/>
      <c r="KS129" s="319"/>
      <c r="KT129" s="319"/>
      <c r="KU129" s="319"/>
      <c r="KV129" s="319"/>
      <c r="KW129" s="319"/>
      <c r="KX129" s="319"/>
      <c r="KY129" s="319"/>
      <c r="KZ129" s="319"/>
      <c r="LA129" s="319"/>
      <c r="LB129" s="319"/>
      <c r="LC129" s="319"/>
      <c r="LD129" s="319"/>
      <c r="LE129" s="319"/>
      <c r="LF129" s="319"/>
      <c r="LG129" s="319"/>
      <c r="LH129" s="319"/>
      <c r="LI129" s="319"/>
      <c r="LJ129" s="319"/>
      <c r="LK129" s="319"/>
      <c r="LL129" s="319"/>
      <c r="LM129" s="319"/>
      <c r="LN129" s="319"/>
      <c r="LO129" s="319"/>
      <c r="LP129" s="319"/>
      <c r="LQ129" s="319"/>
      <c r="LR129" s="319"/>
      <c r="LS129" s="319"/>
      <c r="LT129" s="319"/>
      <c r="LU129" s="319"/>
      <c r="LV129" s="319"/>
      <c r="LW129" s="319"/>
      <c r="LX129" s="319"/>
      <c r="LY129" s="319"/>
      <c r="LZ129" s="319"/>
      <c r="MA129" s="319"/>
      <c r="MB129" s="319"/>
      <c r="MC129" s="319"/>
      <c r="MD129" s="319"/>
      <c r="ME129" s="319"/>
      <c r="MF129" s="319"/>
      <c r="MG129" s="319"/>
      <c r="MH129" s="319"/>
      <c r="MI129" s="319"/>
      <c r="MJ129" s="319"/>
      <c r="MK129" s="319"/>
      <c r="ML129" s="319"/>
      <c r="MM129" s="319"/>
      <c r="MN129" s="319"/>
      <c r="MO129" s="319"/>
      <c r="MP129" s="319"/>
      <c r="MQ129" s="319"/>
      <c r="MR129" s="319"/>
      <c r="MS129" s="319"/>
      <c r="MT129" s="319"/>
      <c r="MU129" s="319"/>
      <c r="MV129" s="319"/>
      <c r="MW129" s="319"/>
      <c r="MX129" s="319"/>
      <c r="MY129" s="319"/>
      <c r="MZ129" s="319"/>
      <c r="NA129" s="319"/>
      <c r="NB129" s="319"/>
      <c r="NC129" s="319"/>
      <c r="ND129" s="319"/>
      <c r="NE129" s="319"/>
      <c r="NF129" s="319"/>
      <c r="NG129" s="319"/>
      <c r="NH129" s="319"/>
      <c r="NI129" s="319"/>
      <c r="NJ129" s="319"/>
      <c r="NK129" s="319"/>
      <c r="NL129" s="319"/>
      <c r="NM129" s="319"/>
      <c r="NN129" s="319"/>
      <c r="NO129" s="319"/>
      <c r="NP129" s="319"/>
      <c r="NQ129" s="319"/>
      <c r="NR129" s="319"/>
      <c r="NS129" s="319"/>
      <c r="NT129" s="319"/>
      <c r="NU129" s="319"/>
      <c r="NV129" s="319"/>
      <c r="NW129" s="319"/>
      <c r="NX129" s="319"/>
      <c r="NY129" s="319"/>
      <c r="NZ129" s="319"/>
      <c r="OA129" s="319"/>
      <c r="OB129" s="319"/>
      <c r="OC129" s="319"/>
      <c r="OD129" s="319"/>
      <c r="OE129" s="319"/>
      <c r="OF129" s="319"/>
      <c r="OG129" s="319"/>
      <c r="OH129" s="319"/>
      <c r="OI129" s="319"/>
      <c r="OJ129" s="319"/>
      <c r="OK129" s="319"/>
      <c r="OL129" s="319"/>
      <c r="OM129" s="319"/>
      <c r="ON129" s="319"/>
      <c r="OO129" s="319"/>
      <c r="OP129" s="319"/>
      <c r="OQ129" s="319"/>
      <c r="OR129" s="319"/>
      <c r="OS129" s="319"/>
      <c r="OT129" s="319"/>
      <c r="OU129" s="319"/>
      <c r="OV129" s="319"/>
      <c r="OW129" s="319"/>
      <c r="OX129" s="319"/>
      <c r="OY129" s="319"/>
      <c r="OZ129" s="319"/>
      <c r="PA129" s="319"/>
      <c r="PB129" s="319"/>
      <c r="PC129" s="319"/>
      <c r="PD129" s="319"/>
      <c r="PE129" s="319"/>
      <c r="PF129" s="319"/>
      <c r="PG129" s="319"/>
      <c r="PH129" s="319"/>
      <c r="PI129" s="319"/>
      <c r="PJ129" s="319"/>
      <c r="PK129" s="319"/>
      <c r="PL129" s="319"/>
      <c r="PM129" s="319"/>
      <c r="PN129" s="319"/>
      <c r="PO129" s="319"/>
      <c r="PP129" s="319"/>
      <c r="PQ129" s="319"/>
      <c r="PR129" s="319"/>
      <c r="PS129" s="319"/>
      <c r="PT129" s="319"/>
      <c r="PU129" s="319"/>
      <c r="PV129" s="319"/>
      <c r="PW129" s="319"/>
      <c r="PX129" s="319"/>
      <c r="PY129" s="319"/>
      <c r="PZ129" s="319"/>
      <c r="QA129" s="319"/>
      <c r="QB129" s="319"/>
      <c r="QC129" s="319"/>
      <c r="QD129" s="319"/>
      <c r="QE129" s="319"/>
      <c r="QF129" s="319"/>
      <c r="QG129" s="319"/>
      <c r="QH129" s="319"/>
      <c r="QI129" s="319"/>
      <c r="QJ129" s="319"/>
      <c r="QK129" s="319"/>
      <c r="QL129" s="319"/>
      <c r="QM129" s="319"/>
      <c r="QN129" s="319"/>
      <c r="QO129" s="319"/>
      <c r="QP129" s="319"/>
      <c r="QQ129" s="319"/>
      <c r="QR129" s="319"/>
      <c r="QS129" s="319"/>
      <c r="QT129" s="319"/>
      <c r="QU129" s="319"/>
      <c r="QV129" s="319"/>
      <c r="QW129" s="319"/>
      <c r="QX129" s="319"/>
      <c r="QY129" s="319"/>
      <c r="QZ129" s="319"/>
      <c r="RA129" s="319"/>
      <c r="RB129" s="319"/>
      <c r="RC129" s="319"/>
      <c r="RD129" s="319"/>
      <c r="RE129" s="319"/>
      <c r="RF129" s="319"/>
      <c r="RG129" s="319"/>
      <c r="RH129" s="319"/>
      <c r="RI129" s="319"/>
      <c r="RJ129" s="319"/>
      <c r="RK129" s="319"/>
      <c r="RL129" s="319"/>
      <c r="RM129" s="319"/>
      <c r="RN129" s="319"/>
      <c r="RO129" s="319"/>
      <c r="RP129" s="319"/>
      <c r="RQ129" s="319"/>
      <c r="RR129" s="319"/>
      <c r="RS129" s="319"/>
      <c r="RT129" s="319"/>
      <c r="RU129" s="319"/>
      <c r="RV129" s="319"/>
      <c r="RW129" s="319"/>
      <c r="RX129" s="319"/>
      <c r="RY129" s="319"/>
      <c r="RZ129" s="319"/>
      <c r="SA129" s="319"/>
      <c r="SB129" s="319"/>
      <c r="SC129" s="319"/>
      <c r="SD129" s="319"/>
      <c r="SE129" s="319"/>
      <c r="SF129" s="319"/>
      <c r="SG129" s="319"/>
      <c r="SH129" s="319"/>
      <c r="SI129" s="319"/>
      <c r="SJ129" s="319"/>
      <c r="SK129" s="319"/>
      <c r="SL129" s="319"/>
      <c r="SM129" s="319"/>
      <c r="SN129" s="319"/>
      <c r="SO129" s="319"/>
      <c r="SP129" s="319"/>
      <c r="SQ129" s="319"/>
      <c r="SR129" s="319"/>
      <c r="SS129" s="319"/>
      <c r="ST129" s="319"/>
      <c r="SU129" s="319"/>
      <c r="SV129" s="319"/>
      <c r="SW129" s="319"/>
      <c r="SX129" s="319"/>
      <c r="SY129" s="319"/>
      <c r="SZ129" s="319"/>
      <c r="TA129" s="319"/>
      <c r="TB129" s="319"/>
      <c r="TC129" s="319"/>
      <c r="TD129" s="319"/>
      <c r="TE129" s="319"/>
      <c r="TF129" s="319"/>
      <c r="TG129" s="319"/>
      <c r="TH129" s="319"/>
      <c r="TI129" s="319"/>
      <c r="TJ129" s="319"/>
      <c r="TK129" s="319"/>
      <c r="TL129" s="319"/>
      <c r="TM129" s="319"/>
      <c r="TN129" s="319"/>
      <c r="TO129" s="319"/>
      <c r="TP129" s="319"/>
      <c r="TQ129" s="319"/>
      <c r="TR129" s="319"/>
      <c r="TS129" s="319"/>
      <c r="TT129" s="319"/>
      <c r="TU129" s="319"/>
      <c r="TV129" s="319"/>
      <c r="TW129" s="319"/>
      <c r="TX129" s="319"/>
      <c r="TY129" s="319"/>
      <c r="TZ129" s="319"/>
      <c r="UA129" s="319"/>
      <c r="UB129" s="319"/>
      <c r="UC129" s="319"/>
      <c r="UD129" s="319"/>
      <c r="UE129" s="319"/>
      <c r="UF129" s="319"/>
      <c r="UG129" s="319"/>
      <c r="UH129" s="319"/>
      <c r="UI129" s="319"/>
      <c r="UJ129" s="319"/>
      <c r="UK129" s="319"/>
      <c r="UL129" s="319"/>
      <c r="UM129" s="319"/>
      <c r="UN129" s="319"/>
      <c r="UO129" s="319"/>
      <c r="UP129" s="319"/>
      <c r="UQ129" s="319"/>
      <c r="UR129" s="319"/>
      <c r="US129" s="319"/>
      <c r="UT129" s="319"/>
      <c r="UU129" s="319"/>
      <c r="UV129" s="319"/>
      <c r="UW129" s="319"/>
      <c r="UX129" s="319"/>
      <c r="UY129" s="319"/>
      <c r="UZ129" s="319"/>
      <c r="VA129" s="319"/>
      <c r="VB129" s="319"/>
      <c r="VC129" s="319"/>
      <c r="VD129" s="319"/>
      <c r="VE129" s="319"/>
      <c r="VF129" s="319"/>
      <c r="VG129" s="319"/>
      <c r="VH129" s="319"/>
      <c r="VI129" s="319"/>
      <c r="VJ129" s="319"/>
      <c r="VK129" s="319"/>
      <c r="VL129" s="319"/>
      <c r="VM129" s="319"/>
      <c r="VN129" s="319"/>
      <c r="VO129" s="319"/>
      <c r="VP129" s="319"/>
      <c r="VQ129" s="319"/>
      <c r="VR129" s="319"/>
      <c r="VS129" s="319"/>
      <c r="VT129" s="319"/>
      <c r="VU129" s="319"/>
      <c r="VV129" s="319"/>
      <c r="VW129" s="319"/>
      <c r="VX129" s="319"/>
      <c r="VY129" s="319"/>
      <c r="VZ129" s="319"/>
      <c r="WA129" s="319"/>
      <c r="WB129" s="319"/>
      <c r="WC129" s="319"/>
      <c r="WD129" s="319"/>
      <c r="WE129" s="319"/>
      <c r="WF129" s="319"/>
      <c r="WG129" s="319"/>
      <c r="WH129" s="319"/>
      <c r="WI129" s="319"/>
      <c r="WJ129" s="319"/>
      <c r="WK129" s="319"/>
      <c r="WL129" s="319"/>
      <c r="WM129" s="319"/>
      <c r="WN129" s="319"/>
      <c r="WO129" s="319"/>
      <c r="WP129" s="319"/>
      <c r="WQ129" s="319"/>
      <c r="WR129" s="319"/>
      <c r="WS129" s="319"/>
      <c r="WT129" s="319"/>
      <c r="WU129" s="319"/>
      <c r="WV129" s="319"/>
      <c r="WW129" s="319"/>
      <c r="WX129" s="319"/>
      <c r="WY129" s="319"/>
      <c r="WZ129" s="319"/>
      <c r="XA129" s="319"/>
      <c r="XB129" s="319"/>
      <c r="XC129" s="319"/>
      <c r="XD129" s="319"/>
      <c r="XE129" s="319"/>
      <c r="XF129" s="319"/>
      <c r="XG129" s="319"/>
      <c r="XH129" s="319"/>
      <c r="XI129" s="319"/>
      <c r="XJ129" s="319"/>
      <c r="XK129" s="319"/>
      <c r="XL129" s="319"/>
      <c r="XM129" s="319"/>
      <c r="XN129" s="319"/>
      <c r="XO129" s="319"/>
      <c r="XP129" s="319"/>
      <c r="XQ129" s="319"/>
      <c r="XR129" s="319"/>
      <c r="XS129" s="319"/>
      <c r="XT129" s="319"/>
      <c r="XU129" s="319"/>
      <c r="XV129" s="319"/>
      <c r="XW129" s="319"/>
      <c r="XX129" s="319"/>
      <c r="XY129" s="319"/>
      <c r="XZ129" s="319"/>
      <c r="YA129" s="319"/>
      <c r="YB129" s="319"/>
      <c r="YC129" s="319"/>
      <c r="YD129" s="319"/>
      <c r="YE129" s="319"/>
      <c r="YF129" s="319"/>
      <c r="YG129" s="319"/>
      <c r="YH129" s="319"/>
      <c r="YI129" s="319"/>
      <c r="YJ129" s="319"/>
      <c r="YK129" s="319"/>
      <c r="YL129" s="319"/>
      <c r="YM129" s="319"/>
      <c r="YN129" s="319"/>
      <c r="YO129" s="319"/>
      <c r="YP129" s="319"/>
      <c r="YQ129" s="319"/>
      <c r="YR129" s="319"/>
      <c r="YS129" s="319"/>
      <c r="YT129" s="319"/>
      <c r="YU129" s="319"/>
      <c r="YV129" s="319"/>
      <c r="YW129" s="319"/>
      <c r="YX129" s="319"/>
      <c r="YY129" s="319"/>
      <c r="YZ129" s="319"/>
      <c r="ZA129" s="319"/>
      <c r="ZB129" s="319"/>
      <c r="ZC129" s="319"/>
      <c r="ZD129" s="319"/>
      <c r="ZE129" s="319"/>
      <c r="ZF129" s="319"/>
      <c r="ZG129" s="319"/>
      <c r="ZH129" s="319"/>
      <c r="ZI129" s="319"/>
      <c r="ZJ129" s="319"/>
      <c r="ZK129" s="319"/>
      <c r="ZL129" s="319"/>
      <c r="ZM129" s="319"/>
      <c r="ZN129" s="319"/>
      <c r="ZO129" s="319"/>
      <c r="ZP129" s="319"/>
      <c r="ZQ129" s="319"/>
      <c r="ZR129" s="319"/>
      <c r="ZS129" s="319"/>
      <c r="ZT129" s="319"/>
      <c r="ZU129" s="319"/>
      <c r="ZV129" s="319"/>
      <c r="ZW129" s="319"/>
      <c r="ZX129" s="319"/>
      <c r="ZY129" s="319"/>
      <c r="ZZ129" s="319"/>
      <c r="AAA129" s="319"/>
      <c r="AAB129" s="319"/>
      <c r="AAC129" s="319"/>
      <c r="AAD129" s="319"/>
      <c r="AAE129" s="319"/>
      <c r="AAF129" s="319"/>
      <c r="AAG129" s="319"/>
      <c r="AAH129" s="319"/>
      <c r="AAI129" s="319"/>
      <c r="AAJ129" s="319"/>
      <c r="AAK129" s="319"/>
      <c r="AAL129" s="319"/>
      <c r="AAM129" s="319"/>
      <c r="AAN129" s="319"/>
      <c r="AAO129" s="319"/>
      <c r="AAP129" s="319"/>
      <c r="AAQ129" s="319"/>
      <c r="AAR129" s="319"/>
      <c r="AAS129" s="319"/>
      <c r="AAT129" s="319"/>
      <c r="AAU129" s="319"/>
      <c r="AAV129" s="319"/>
      <c r="AAW129" s="319"/>
      <c r="AAX129" s="319"/>
      <c r="AAY129" s="319"/>
      <c r="AAZ129" s="319"/>
      <c r="ABA129" s="319"/>
      <c r="ABB129" s="319"/>
      <c r="ABC129" s="319"/>
      <c r="ABD129" s="319"/>
      <c r="ABE129" s="319"/>
      <c r="ABF129" s="319"/>
      <c r="ABG129" s="319"/>
      <c r="ABH129" s="319"/>
      <c r="ABI129" s="319"/>
      <c r="ABJ129" s="319"/>
      <c r="ABK129" s="319"/>
      <c r="ABL129" s="319"/>
      <c r="ABM129" s="319"/>
      <c r="ABN129" s="319"/>
      <c r="ABO129" s="319"/>
      <c r="ABP129" s="319"/>
      <c r="ABQ129" s="319"/>
      <c r="ABR129" s="319"/>
      <c r="ABS129" s="319"/>
      <c r="ABT129" s="319"/>
      <c r="ABU129" s="319"/>
      <c r="ABV129" s="319"/>
      <c r="ABW129" s="319"/>
      <c r="ABX129" s="319"/>
      <c r="ABY129" s="319"/>
      <c r="ABZ129" s="319"/>
      <c r="ACA129" s="319"/>
      <c r="ACB129" s="319"/>
      <c r="ACC129" s="319"/>
      <c r="ACD129" s="319"/>
      <c r="ACE129" s="319"/>
      <c r="ACF129" s="319"/>
      <c r="ACG129" s="319"/>
      <c r="ACH129" s="319"/>
      <c r="ACI129" s="319"/>
      <c r="ACJ129" s="319"/>
      <c r="ACK129" s="319"/>
      <c r="ACL129" s="319"/>
      <c r="ACM129" s="319"/>
      <c r="ACN129" s="319"/>
      <c r="ACO129" s="319"/>
      <c r="ACP129" s="319"/>
      <c r="ACQ129" s="319"/>
      <c r="ACR129" s="319"/>
      <c r="ACS129" s="319"/>
      <c r="ACT129" s="319"/>
      <c r="ACU129" s="319"/>
      <c r="ACV129" s="319"/>
      <c r="ACW129" s="319"/>
      <c r="ACX129" s="319"/>
      <c r="ACY129" s="319"/>
      <c r="ACZ129" s="319"/>
      <c r="ADA129" s="319"/>
      <c r="ADB129" s="319"/>
      <c r="ADC129" s="319"/>
      <c r="ADD129" s="319"/>
      <c r="ADE129" s="319"/>
      <c r="ADF129" s="319"/>
      <c r="ADG129" s="319"/>
      <c r="ADH129" s="319"/>
      <c r="ADI129" s="319"/>
      <c r="ADJ129" s="319"/>
      <c r="ADK129" s="319"/>
      <c r="ADL129" s="319"/>
      <c r="ADM129" s="319"/>
      <c r="ADN129" s="319"/>
      <c r="ADO129" s="319"/>
      <c r="ADP129" s="319"/>
      <c r="ADQ129" s="319"/>
      <c r="ADR129" s="319"/>
      <c r="ADS129" s="319"/>
      <c r="ADT129" s="319"/>
      <c r="ADU129" s="319"/>
      <c r="ADV129" s="319"/>
      <c r="ADW129" s="319"/>
      <c r="ADX129" s="319"/>
      <c r="ADY129" s="319"/>
      <c r="ADZ129" s="319"/>
      <c r="AEA129" s="319"/>
      <c r="AEB129" s="319"/>
      <c r="AEC129" s="319"/>
      <c r="AED129" s="319"/>
      <c r="AEE129" s="319"/>
      <c r="AEF129" s="319"/>
      <c r="AEG129" s="319"/>
      <c r="AEH129" s="319"/>
      <c r="AEI129" s="319"/>
      <c r="AEJ129" s="319"/>
      <c r="AEK129" s="319"/>
      <c r="AEL129" s="319"/>
      <c r="AEM129" s="319"/>
      <c r="AEN129" s="319"/>
      <c r="AEO129" s="319"/>
      <c r="AEP129" s="319"/>
      <c r="AEQ129" s="319"/>
      <c r="AER129" s="319"/>
      <c r="AES129" s="319"/>
      <c r="AET129" s="319"/>
      <c r="AEU129" s="319"/>
      <c r="AEV129" s="319"/>
      <c r="AEW129" s="319"/>
      <c r="AEX129" s="319"/>
      <c r="AEY129" s="319"/>
      <c r="AEZ129" s="319"/>
      <c r="AFA129" s="319"/>
      <c r="AFB129" s="319"/>
      <c r="AFC129" s="319"/>
      <c r="AFD129" s="319"/>
      <c r="AFE129" s="319"/>
      <c r="AFF129" s="319"/>
      <c r="AFG129" s="319"/>
      <c r="AFH129" s="319"/>
      <c r="AFI129" s="319"/>
      <c r="AFJ129" s="319"/>
      <c r="AFK129" s="319"/>
      <c r="AFL129" s="319"/>
      <c r="AFM129" s="319"/>
      <c r="AFN129" s="319"/>
      <c r="AFO129" s="319"/>
      <c r="AFP129" s="319"/>
      <c r="AFQ129" s="319"/>
      <c r="AFR129" s="319"/>
      <c r="AFS129" s="319"/>
      <c r="AFT129" s="319"/>
      <c r="AFU129" s="319"/>
      <c r="AFV129" s="319"/>
      <c r="AFW129" s="319"/>
      <c r="AFX129" s="319"/>
      <c r="AFY129" s="319"/>
      <c r="AFZ129" s="319"/>
      <c r="AGA129" s="319"/>
      <c r="AGB129" s="319"/>
      <c r="AGC129" s="319"/>
      <c r="AGD129" s="319"/>
      <c r="AGE129" s="319"/>
      <c r="AGF129" s="319"/>
      <c r="AGG129" s="319"/>
      <c r="AGH129" s="319"/>
      <c r="AGI129" s="319"/>
      <c r="AGJ129" s="319"/>
      <c r="AGK129" s="319"/>
      <c r="AGL129" s="319"/>
      <c r="AGM129" s="319"/>
      <c r="AGN129" s="319"/>
      <c r="AGO129" s="319"/>
      <c r="AGP129" s="319"/>
      <c r="AGQ129" s="319"/>
      <c r="AGR129" s="319"/>
      <c r="AGS129" s="319"/>
      <c r="AGT129" s="319"/>
      <c r="AGU129" s="319"/>
      <c r="AGV129" s="319"/>
      <c r="AGW129" s="319"/>
      <c r="AGX129" s="319"/>
      <c r="AGY129" s="319"/>
      <c r="AGZ129" s="319"/>
      <c r="AHA129" s="319"/>
      <c r="AHB129" s="319"/>
      <c r="AHC129" s="319"/>
      <c r="AHD129" s="319"/>
      <c r="AHE129" s="319"/>
      <c r="AHF129" s="319"/>
      <c r="AHG129" s="319"/>
      <c r="AHH129" s="319"/>
      <c r="AHI129" s="319"/>
      <c r="AHJ129" s="319"/>
      <c r="AHK129" s="319"/>
      <c r="AHL129" s="319"/>
      <c r="AHM129" s="319"/>
      <c r="AHN129" s="319"/>
      <c r="AHO129" s="319"/>
      <c r="AHP129" s="319"/>
      <c r="AHQ129" s="319"/>
      <c r="AHR129" s="319"/>
      <c r="AHS129" s="319"/>
      <c r="AHT129" s="319"/>
      <c r="AHU129" s="319"/>
      <c r="AHV129" s="319"/>
      <c r="AHW129" s="319"/>
      <c r="AHX129" s="319"/>
      <c r="AHY129" s="319"/>
      <c r="AHZ129" s="319"/>
      <c r="AIA129" s="319"/>
      <c r="AIB129" s="319"/>
      <c r="AIC129" s="319"/>
      <c r="AID129" s="319"/>
      <c r="AIE129" s="319"/>
      <c r="AIF129" s="319"/>
      <c r="AIG129" s="319"/>
      <c r="AIH129" s="319"/>
      <c r="AII129" s="319"/>
      <c r="AIJ129" s="319"/>
      <c r="AIK129" s="319"/>
      <c r="AIL129" s="319"/>
      <c r="AIM129" s="319"/>
      <c r="AIN129" s="319"/>
      <c r="AIO129" s="319"/>
      <c r="AIP129" s="319"/>
      <c r="AIQ129" s="319"/>
      <c r="AIR129" s="319"/>
      <c r="AIS129" s="319"/>
      <c r="AIT129" s="319"/>
      <c r="AIU129" s="319"/>
      <c r="AIV129" s="319"/>
      <c r="AIW129" s="319"/>
      <c r="AIX129" s="319"/>
      <c r="AIY129" s="319"/>
      <c r="AIZ129" s="319"/>
      <c r="AJA129" s="319"/>
      <c r="AJB129" s="319"/>
      <c r="AJC129" s="319"/>
      <c r="AJD129" s="319"/>
      <c r="AJE129" s="319"/>
      <c r="AJF129" s="319"/>
      <c r="AJG129" s="319"/>
      <c r="AJH129" s="319"/>
      <c r="AJI129" s="319"/>
      <c r="AJJ129" s="319"/>
      <c r="AJK129" s="319"/>
      <c r="AJL129" s="319"/>
      <c r="AJM129" s="319"/>
      <c r="AJN129" s="319"/>
      <c r="AJO129" s="319"/>
      <c r="AJP129" s="319"/>
      <c r="AJQ129" s="319"/>
      <c r="AJR129" s="319"/>
      <c r="AJS129" s="319"/>
      <c r="AJT129" s="319"/>
      <c r="AJU129" s="319"/>
      <c r="AJV129" s="319"/>
      <c r="AJW129" s="319"/>
      <c r="AJX129" s="319"/>
      <c r="AJY129" s="319"/>
      <c r="AJZ129" s="319"/>
      <c r="AKA129" s="319"/>
      <c r="AKB129" s="319"/>
      <c r="AKC129" s="319"/>
      <c r="AKD129" s="319"/>
      <c r="AKE129" s="319"/>
      <c r="AKF129" s="319"/>
      <c r="AKG129" s="319"/>
      <c r="AKH129" s="319"/>
      <c r="AKI129" s="319"/>
      <c r="AKJ129" s="319"/>
      <c r="AKK129" s="319"/>
      <c r="AKL129" s="319"/>
      <c r="AKM129" s="319"/>
      <c r="AKN129" s="319"/>
      <c r="AKO129" s="319"/>
      <c r="AKP129" s="319"/>
      <c r="AKQ129" s="319"/>
      <c r="AKR129" s="319"/>
      <c r="AKS129" s="319"/>
      <c r="AKT129" s="319"/>
      <c r="AKU129" s="319"/>
      <c r="AKV129" s="319"/>
      <c r="AKW129" s="319"/>
      <c r="AKX129" s="319"/>
      <c r="AKY129" s="319"/>
      <c r="AKZ129" s="319"/>
      <c r="ALA129" s="319"/>
      <c r="ALB129" s="319"/>
      <c r="ALC129" s="319"/>
      <c r="ALD129" s="319"/>
      <c r="ALE129" s="319"/>
      <c r="ALF129" s="319"/>
      <c r="ALG129" s="319"/>
      <c r="ALH129" s="319"/>
      <c r="ALI129" s="319"/>
      <c r="ALJ129" s="319"/>
      <c r="ALK129" s="319"/>
      <c r="ALL129" s="319"/>
      <c r="ALM129" s="319"/>
      <c r="ALN129" s="319"/>
      <c r="ALO129" s="319"/>
      <c r="ALP129" s="319"/>
      <c r="ALQ129" s="319"/>
      <c r="ALR129" s="319"/>
      <c r="ALS129" s="319"/>
      <c r="ALT129" s="319"/>
      <c r="ALU129" s="319"/>
      <c r="ALV129" s="319"/>
      <c r="ALW129" s="319"/>
      <c r="ALX129" s="319"/>
      <c r="ALY129" s="319"/>
      <c r="ALZ129" s="319"/>
      <c r="AMA129" s="319"/>
      <c r="AMB129" s="319"/>
      <c r="AMC129" s="319"/>
      <c r="AMD129" s="319"/>
      <c r="AME129" s="319"/>
      <c r="AMF129" s="319"/>
      <c r="AMG129" s="319"/>
      <c r="AMH129" s="319"/>
      <c r="AMI129" s="319"/>
      <c r="AMJ129" s="319"/>
      <c r="AMK129" s="319"/>
      <c r="AML129" s="319"/>
      <c r="AMM129" s="319"/>
      <c r="AMN129" s="319"/>
      <c r="AMO129" s="319"/>
      <c r="AMP129" s="319"/>
      <c r="AMQ129" s="319"/>
      <c r="AMR129" s="319"/>
      <c r="AMS129" s="319"/>
      <c r="AMT129" s="319"/>
      <c r="AMU129" s="319"/>
      <c r="AMV129" s="319"/>
      <c r="AMW129" s="319"/>
      <c r="AMX129" s="319"/>
      <c r="AMY129" s="319"/>
      <c r="AMZ129" s="319"/>
      <c r="ANA129" s="319"/>
      <c r="ANB129" s="319"/>
      <c r="ANC129" s="319"/>
      <c r="AND129" s="319"/>
      <c r="ANE129" s="319"/>
      <c r="ANF129" s="319"/>
      <c r="ANG129" s="319"/>
      <c r="ANH129" s="319"/>
      <c r="ANI129" s="319"/>
      <c r="ANJ129" s="319"/>
      <c r="ANK129" s="319"/>
      <c r="ANL129" s="319"/>
      <c r="ANM129" s="319"/>
      <c r="ANN129" s="319"/>
      <c r="ANO129" s="319"/>
      <c r="ANP129" s="319"/>
      <c r="ANQ129" s="319"/>
      <c r="ANR129" s="319"/>
      <c r="ANS129" s="319"/>
      <c r="ANT129" s="319"/>
      <c r="ANU129" s="319"/>
      <c r="ANV129" s="319"/>
      <c r="ANW129" s="319"/>
      <c r="ANX129" s="319"/>
      <c r="ANY129" s="319"/>
      <c r="ANZ129" s="319"/>
      <c r="AOA129" s="319"/>
      <c r="AOB129" s="319"/>
      <c r="AOC129" s="319"/>
      <c r="AOD129" s="319"/>
      <c r="AOE129" s="319"/>
      <c r="AOF129" s="319"/>
      <c r="AOG129" s="319"/>
      <c r="AOH129" s="319"/>
      <c r="AOI129" s="319"/>
      <c r="AOJ129" s="319"/>
      <c r="AOK129" s="319"/>
      <c r="AOL129" s="319"/>
      <c r="AOM129" s="319"/>
      <c r="AON129" s="319"/>
      <c r="AOO129" s="319"/>
      <c r="AOP129" s="319"/>
      <c r="AOQ129" s="319"/>
      <c r="AOR129" s="319"/>
      <c r="AOS129" s="319"/>
      <c r="AOT129" s="319"/>
      <c r="AOU129" s="319"/>
      <c r="AOV129" s="319"/>
      <c r="AOW129" s="319"/>
      <c r="AOX129" s="319"/>
      <c r="AOY129" s="319"/>
      <c r="AOZ129" s="319"/>
      <c r="APA129" s="319"/>
      <c r="APB129" s="319"/>
      <c r="APC129" s="319"/>
      <c r="APD129" s="319"/>
      <c r="APE129" s="319"/>
      <c r="APF129" s="319"/>
      <c r="APG129" s="319"/>
      <c r="APH129" s="319"/>
      <c r="API129" s="319"/>
      <c r="APJ129" s="319"/>
      <c r="APK129" s="319"/>
      <c r="APL129" s="319"/>
      <c r="APM129" s="319"/>
      <c r="APN129" s="319"/>
      <c r="APO129" s="319"/>
      <c r="APP129" s="319"/>
      <c r="APQ129" s="319"/>
      <c r="APR129" s="319"/>
      <c r="APS129" s="319"/>
      <c r="APT129" s="319"/>
      <c r="APU129" s="319"/>
      <c r="APV129" s="319"/>
      <c r="APW129" s="319"/>
      <c r="APX129" s="319"/>
      <c r="APY129" s="319"/>
      <c r="APZ129" s="319"/>
      <c r="AQA129" s="319"/>
      <c r="AQB129" s="319"/>
      <c r="AQC129" s="319"/>
      <c r="AQD129" s="319"/>
      <c r="AQE129" s="319"/>
      <c r="AQF129" s="319"/>
      <c r="AQG129" s="319"/>
      <c r="AQH129" s="319"/>
      <c r="AQI129" s="319"/>
      <c r="AQJ129" s="319"/>
      <c r="AQK129" s="319"/>
      <c r="AQL129" s="319"/>
      <c r="AQM129" s="319"/>
      <c r="AQN129" s="319"/>
      <c r="AQO129" s="319"/>
      <c r="AQP129" s="319"/>
      <c r="AQQ129" s="319"/>
      <c r="AQR129" s="319"/>
      <c r="AQS129" s="319"/>
      <c r="AQT129" s="319"/>
      <c r="AQU129" s="319"/>
      <c r="AQV129" s="319"/>
      <c r="AQW129" s="319"/>
      <c r="AQX129" s="319"/>
      <c r="AQY129" s="319"/>
      <c r="AQZ129" s="319"/>
      <c r="ARA129" s="319"/>
      <c r="ARB129" s="319"/>
      <c r="ARC129" s="319"/>
      <c r="ARD129" s="319"/>
      <c r="ARE129" s="319"/>
      <c r="ARF129" s="319"/>
      <c r="ARG129" s="319"/>
      <c r="ARH129" s="319"/>
      <c r="ARI129" s="319"/>
      <c r="ARJ129" s="319"/>
      <c r="ARK129" s="319"/>
      <c r="ARL129" s="319"/>
      <c r="ARM129" s="319"/>
      <c r="ARN129" s="319"/>
      <c r="ARO129" s="319"/>
      <c r="ARP129" s="319"/>
      <c r="ARQ129" s="319"/>
      <c r="ARR129" s="319"/>
      <c r="ARS129" s="319"/>
      <c r="ART129" s="319"/>
      <c r="ARU129" s="319"/>
      <c r="ARV129" s="319"/>
      <c r="ARW129" s="319"/>
      <c r="ARX129" s="319"/>
      <c r="ARY129" s="319"/>
      <c r="ARZ129" s="319"/>
      <c r="ASA129" s="319"/>
      <c r="ASB129" s="319"/>
      <c r="ASC129" s="319"/>
      <c r="ASD129" s="319"/>
      <c r="ASE129" s="319"/>
      <c r="ASF129" s="319"/>
      <c r="ASG129" s="319"/>
      <c r="ASH129" s="319"/>
      <c r="ASI129" s="319"/>
      <c r="ASJ129" s="319"/>
      <c r="ASK129" s="319"/>
      <c r="ASL129" s="319"/>
      <c r="ASM129" s="319"/>
      <c r="ASN129" s="319"/>
      <c r="ASO129" s="319"/>
      <c r="ASP129" s="319"/>
      <c r="ASQ129" s="319"/>
      <c r="ASR129" s="319"/>
      <c r="ASS129" s="319"/>
      <c r="AST129" s="319"/>
      <c r="ASU129" s="319"/>
      <c r="ASV129" s="319"/>
      <c r="ASW129" s="319"/>
      <c r="ASX129" s="319"/>
      <c r="ASY129" s="319"/>
      <c r="ASZ129" s="319"/>
      <c r="ATA129" s="319"/>
      <c r="ATB129" s="319"/>
      <c r="ATC129" s="319"/>
      <c r="ATD129" s="319"/>
      <c r="ATE129" s="319"/>
      <c r="ATF129" s="319"/>
      <c r="ATG129" s="319"/>
      <c r="ATH129" s="319"/>
      <c r="ATI129" s="319"/>
      <c r="ATJ129" s="319"/>
      <c r="ATK129" s="319"/>
      <c r="ATL129" s="319"/>
      <c r="ATM129" s="319"/>
      <c r="ATN129" s="319"/>
      <c r="ATO129" s="319"/>
      <c r="ATP129" s="319"/>
      <c r="ATQ129" s="319"/>
      <c r="ATR129" s="319"/>
      <c r="ATS129" s="319"/>
      <c r="ATT129" s="319"/>
      <c r="ATU129" s="319"/>
      <c r="ATV129" s="319"/>
      <c r="ATW129" s="319"/>
      <c r="ATX129" s="319"/>
      <c r="ATY129" s="319"/>
      <c r="ATZ129" s="319"/>
      <c r="AUA129" s="319"/>
      <c r="AUB129" s="319"/>
      <c r="AUC129" s="319"/>
      <c r="AUD129" s="319"/>
      <c r="AUE129" s="319"/>
      <c r="AUF129" s="319"/>
      <c r="AUG129" s="319"/>
      <c r="AUH129" s="319"/>
      <c r="AUI129" s="319"/>
      <c r="AUJ129" s="319"/>
      <c r="AUK129" s="319"/>
      <c r="AUL129" s="319"/>
      <c r="AUM129" s="319"/>
      <c r="AUN129" s="319"/>
      <c r="AUO129" s="319"/>
      <c r="AUP129" s="319"/>
      <c r="AUQ129" s="319"/>
      <c r="AUR129" s="319"/>
      <c r="AUS129" s="319"/>
      <c r="AUT129" s="319"/>
      <c r="AUU129" s="319"/>
      <c r="AUV129" s="319"/>
      <c r="AUW129" s="319"/>
      <c r="AUX129" s="319"/>
      <c r="AUY129" s="319"/>
      <c r="AUZ129" s="319"/>
      <c r="AVA129" s="319"/>
      <c r="AVB129" s="319"/>
      <c r="AVC129" s="319"/>
      <c r="AVD129" s="319"/>
      <c r="AVE129" s="319"/>
      <c r="AVF129" s="319"/>
      <c r="AVG129" s="319"/>
      <c r="AVH129" s="319"/>
      <c r="AVI129" s="319"/>
      <c r="AVJ129" s="319"/>
      <c r="AVK129" s="319"/>
      <c r="AVL129" s="319"/>
      <c r="AVM129" s="319"/>
      <c r="AVN129" s="319"/>
      <c r="AVO129" s="319"/>
      <c r="AVP129" s="319"/>
      <c r="AVQ129" s="319"/>
      <c r="AVR129" s="319"/>
      <c r="AVS129" s="319"/>
      <c r="AVT129" s="319"/>
      <c r="AVU129" s="319"/>
      <c r="AVV129" s="319"/>
      <c r="AVW129" s="319"/>
      <c r="AVX129" s="319"/>
      <c r="AVY129" s="319"/>
      <c r="AVZ129" s="319"/>
      <c r="AWA129" s="319"/>
      <c r="AWB129" s="319"/>
      <c r="AWC129" s="319"/>
      <c r="AWD129" s="319"/>
      <c r="AWE129" s="319"/>
      <c r="AWF129" s="319"/>
      <c r="AWG129" s="319"/>
      <c r="AWH129" s="319"/>
      <c r="AWI129" s="319"/>
      <c r="AWJ129" s="319"/>
      <c r="AWK129" s="319"/>
      <c r="AWL129" s="319"/>
      <c r="AWM129" s="319"/>
      <c r="AWN129" s="319"/>
      <c r="AWO129" s="319"/>
      <c r="AWP129" s="319"/>
      <c r="AWQ129" s="319"/>
      <c r="AWR129" s="319"/>
      <c r="AWS129" s="319"/>
      <c r="AWT129" s="319"/>
      <c r="AWU129" s="319"/>
      <c r="AWV129" s="319"/>
      <c r="AWW129" s="319"/>
      <c r="AWX129" s="319"/>
      <c r="AWY129" s="319"/>
      <c r="AWZ129" s="319"/>
      <c r="AXA129" s="319"/>
      <c r="AXB129" s="319"/>
      <c r="AXC129" s="319"/>
      <c r="AXD129" s="319"/>
      <c r="AXE129" s="319"/>
      <c r="AXF129" s="319"/>
      <c r="AXG129" s="319"/>
      <c r="AXH129" s="319"/>
      <c r="AXI129" s="319"/>
      <c r="AXJ129" s="319"/>
      <c r="AXK129" s="319"/>
      <c r="AXL129" s="319"/>
      <c r="AXM129" s="319"/>
      <c r="AXN129" s="319"/>
      <c r="AXO129" s="319"/>
      <c r="AXP129" s="319"/>
      <c r="AXQ129" s="319"/>
      <c r="AXR129" s="319"/>
      <c r="AXS129" s="319"/>
      <c r="AXT129" s="319"/>
      <c r="AXU129" s="319"/>
      <c r="AXV129" s="319"/>
      <c r="AXW129" s="319"/>
      <c r="AXX129" s="319"/>
      <c r="AXY129" s="319"/>
      <c r="AXZ129" s="319"/>
      <c r="AYA129" s="319"/>
      <c r="AYB129" s="319"/>
      <c r="AYC129" s="319"/>
      <c r="AYD129" s="319"/>
      <c r="AYE129" s="319"/>
      <c r="AYF129" s="319"/>
      <c r="AYG129" s="319"/>
      <c r="AYH129" s="319"/>
      <c r="AYI129" s="319"/>
      <c r="AYJ129" s="319"/>
      <c r="AYK129" s="319"/>
      <c r="AYL129" s="319"/>
      <c r="AYM129" s="319"/>
      <c r="AYN129" s="319"/>
      <c r="AYO129" s="319"/>
      <c r="AYP129" s="319"/>
      <c r="AYQ129" s="319"/>
      <c r="AYR129" s="319"/>
      <c r="AYS129" s="319"/>
      <c r="AYT129" s="319"/>
      <c r="AYU129" s="319"/>
      <c r="AYV129" s="319"/>
      <c r="AYW129" s="319"/>
      <c r="AYX129" s="319"/>
      <c r="AYY129" s="319"/>
      <c r="AYZ129" s="319"/>
      <c r="AZA129" s="319"/>
      <c r="AZB129" s="319"/>
      <c r="AZC129" s="319"/>
      <c r="AZD129" s="319"/>
      <c r="AZE129" s="319"/>
      <c r="AZF129" s="319"/>
      <c r="AZG129" s="319"/>
      <c r="AZH129" s="319"/>
      <c r="AZI129" s="319"/>
      <c r="AZJ129" s="319"/>
      <c r="AZK129" s="319"/>
      <c r="AZL129" s="319"/>
      <c r="AZM129" s="319"/>
      <c r="AZN129" s="319"/>
      <c r="AZO129" s="319"/>
      <c r="AZP129" s="319"/>
      <c r="AZQ129" s="319"/>
      <c r="AZR129" s="319"/>
      <c r="AZS129" s="319"/>
      <c r="AZT129" s="319"/>
      <c r="AZU129" s="319"/>
      <c r="AZV129" s="319"/>
      <c r="AZW129" s="319"/>
      <c r="AZX129" s="319"/>
      <c r="AZY129" s="319"/>
      <c r="AZZ129" s="319"/>
      <c r="BAA129" s="319"/>
      <c r="BAB129" s="319"/>
      <c r="BAC129" s="319"/>
      <c r="BAD129" s="319"/>
      <c r="BAE129" s="319"/>
      <c r="BAF129" s="319"/>
      <c r="BAG129" s="319"/>
      <c r="BAH129" s="319"/>
      <c r="BAI129" s="319"/>
      <c r="BAJ129" s="319"/>
      <c r="BAK129" s="319"/>
      <c r="BAL129" s="319"/>
      <c r="BAM129" s="319"/>
      <c r="BAN129" s="319"/>
      <c r="BAO129" s="319"/>
      <c r="BAP129" s="319"/>
      <c r="BAQ129" s="319"/>
      <c r="BAR129" s="319"/>
      <c r="BAS129" s="319"/>
      <c r="BAT129" s="319"/>
      <c r="BAU129" s="319"/>
      <c r="BAV129" s="319"/>
      <c r="BAW129" s="319"/>
      <c r="BAX129" s="319"/>
      <c r="BAY129" s="319"/>
      <c r="BAZ129" s="319"/>
      <c r="BBA129" s="319"/>
      <c r="BBB129" s="319"/>
      <c r="BBC129" s="319"/>
      <c r="BBD129" s="319"/>
      <c r="BBE129" s="319"/>
      <c r="BBF129" s="319"/>
      <c r="BBG129" s="319"/>
      <c r="BBH129" s="319"/>
      <c r="BBI129" s="319"/>
      <c r="BBJ129" s="319"/>
      <c r="BBK129" s="319"/>
      <c r="BBL129" s="319"/>
      <c r="BBM129" s="319"/>
      <c r="BBN129" s="319"/>
      <c r="BBO129" s="319"/>
      <c r="BBP129" s="319"/>
      <c r="BBQ129" s="319"/>
      <c r="BBR129" s="319"/>
      <c r="BBS129" s="319"/>
      <c r="BBT129" s="319"/>
      <c r="BBU129" s="319"/>
      <c r="BBV129" s="319"/>
      <c r="BBW129" s="319"/>
      <c r="BBX129" s="319"/>
      <c r="BBY129" s="319"/>
      <c r="BBZ129" s="319"/>
      <c r="BCA129" s="319"/>
      <c r="BCB129" s="319"/>
      <c r="BCC129" s="319"/>
      <c r="BCD129" s="319"/>
      <c r="BCE129" s="319"/>
      <c r="BCF129" s="319"/>
      <c r="BCG129" s="319"/>
      <c r="BCH129" s="319"/>
      <c r="BCI129" s="319"/>
      <c r="BCJ129" s="319"/>
      <c r="BCK129" s="319"/>
      <c r="BCL129" s="319"/>
      <c r="BCM129" s="319"/>
      <c r="BCN129" s="319"/>
      <c r="BCO129" s="319"/>
      <c r="BCP129" s="319"/>
      <c r="BCQ129" s="319"/>
      <c r="BCR129" s="319"/>
      <c r="BCS129" s="319"/>
      <c r="BCT129" s="319"/>
      <c r="BCU129" s="319"/>
      <c r="BCV129" s="319"/>
      <c r="BCW129" s="319"/>
      <c r="BCX129" s="319"/>
      <c r="BCY129" s="319"/>
      <c r="BCZ129" s="319"/>
      <c r="BDA129" s="319"/>
      <c r="BDB129" s="319"/>
      <c r="BDC129" s="319"/>
      <c r="BDD129" s="319"/>
      <c r="BDE129" s="319"/>
      <c r="BDF129" s="319"/>
      <c r="BDG129" s="319"/>
      <c r="BDH129" s="319"/>
      <c r="BDI129" s="319"/>
      <c r="BDJ129" s="319"/>
      <c r="BDK129" s="319"/>
      <c r="BDL129" s="319"/>
      <c r="BDM129" s="319"/>
      <c r="BDN129" s="319"/>
      <c r="BDO129" s="319"/>
      <c r="BDP129" s="319"/>
      <c r="BDQ129" s="319"/>
      <c r="BDR129" s="319"/>
      <c r="BDS129" s="319"/>
      <c r="BDT129" s="319"/>
      <c r="BDU129" s="319"/>
      <c r="BDV129" s="319"/>
      <c r="BDW129" s="319"/>
      <c r="BDX129" s="319"/>
      <c r="BDY129" s="319"/>
      <c r="BDZ129" s="319"/>
      <c r="BEA129" s="319"/>
      <c r="BEB129" s="319"/>
      <c r="BEC129" s="319"/>
      <c r="BED129" s="319"/>
      <c r="BEE129" s="319"/>
      <c r="BEF129" s="319"/>
      <c r="BEG129" s="319"/>
      <c r="BEH129" s="319"/>
      <c r="BEI129" s="319"/>
      <c r="BEJ129" s="319"/>
      <c r="BEK129" s="319"/>
      <c r="BEL129" s="319"/>
      <c r="BEM129" s="319"/>
      <c r="BEN129" s="319"/>
      <c r="BEO129" s="319"/>
      <c r="BEP129" s="319"/>
      <c r="BEQ129" s="319"/>
      <c r="BER129" s="319"/>
      <c r="BES129" s="319"/>
      <c r="BET129" s="319"/>
      <c r="BEU129" s="319"/>
      <c r="BEV129" s="319"/>
      <c r="BEW129" s="319"/>
      <c r="BEX129" s="319"/>
      <c r="BEY129" s="319"/>
      <c r="BEZ129" s="319"/>
      <c r="BFA129" s="319"/>
      <c r="BFB129" s="319"/>
      <c r="BFC129" s="319"/>
      <c r="BFD129" s="319"/>
      <c r="BFE129" s="319"/>
      <c r="BFF129" s="319"/>
      <c r="BFG129" s="319"/>
      <c r="BFH129" s="319"/>
      <c r="BFI129" s="319"/>
      <c r="BFJ129" s="319"/>
      <c r="BFK129" s="319"/>
      <c r="BFL129" s="319"/>
      <c r="BFM129" s="319"/>
      <c r="BFN129" s="319"/>
      <c r="BFO129" s="319"/>
      <c r="BFP129" s="319"/>
      <c r="BFQ129" s="319"/>
      <c r="BFR129" s="319"/>
      <c r="BFS129" s="319"/>
      <c r="BFT129" s="319"/>
      <c r="BFU129" s="319"/>
      <c r="BFV129" s="319"/>
      <c r="BFW129" s="319"/>
      <c r="BFX129" s="319"/>
      <c r="BFY129" s="319"/>
      <c r="BFZ129" s="319"/>
      <c r="BGA129" s="319"/>
      <c r="BGB129" s="319"/>
      <c r="BGC129" s="319"/>
      <c r="BGD129" s="319"/>
      <c r="BGE129" s="319"/>
      <c r="BGF129" s="319"/>
      <c r="BGG129" s="319"/>
      <c r="BGH129" s="319"/>
      <c r="BGI129" s="319"/>
      <c r="BGJ129" s="319"/>
      <c r="BGK129" s="319"/>
      <c r="BGL129" s="319"/>
      <c r="BGM129" s="319"/>
      <c r="BGN129" s="319"/>
      <c r="BGO129" s="319"/>
      <c r="BGP129" s="319"/>
      <c r="BGQ129" s="319"/>
      <c r="BGR129" s="319"/>
      <c r="BGS129" s="319"/>
      <c r="BGT129" s="319"/>
      <c r="BGU129" s="319"/>
      <c r="BGV129" s="319"/>
      <c r="BGW129" s="319"/>
      <c r="BGX129" s="319"/>
      <c r="BGY129" s="319"/>
      <c r="BGZ129" s="319"/>
      <c r="BHA129" s="319"/>
      <c r="BHB129" s="319"/>
      <c r="BHC129" s="319"/>
      <c r="BHD129" s="319"/>
      <c r="BHE129" s="319"/>
      <c r="BHF129" s="319"/>
      <c r="BHG129" s="319"/>
      <c r="BHH129" s="319"/>
      <c r="BHI129" s="319"/>
      <c r="BHJ129" s="319"/>
      <c r="BHK129" s="319"/>
      <c r="BHL129" s="319"/>
      <c r="BHM129" s="319"/>
      <c r="BHN129" s="319"/>
      <c r="BHO129" s="319"/>
      <c r="BHP129" s="319"/>
      <c r="BHQ129" s="319"/>
      <c r="BHR129" s="319"/>
      <c r="BHS129" s="319"/>
      <c r="BHT129" s="319"/>
      <c r="BHU129" s="319"/>
      <c r="BHV129" s="319"/>
      <c r="BHW129" s="319"/>
      <c r="BHX129" s="319"/>
      <c r="BHY129" s="319"/>
      <c r="BHZ129" s="319"/>
      <c r="BIA129" s="319"/>
      <c r="BIB129" s="319"/>
      <c r="BIC129" s="319"/>
      <c r="BID129" s="319"/>
      <c r="BIE129" s="319"/>
      <c r="BIF129" s="319"/>
      <c r="BIG129" s="319"/>
      <c r="BIH129" s="319"/>
      <c r="BII129" s="319"/>
      <c r="BIJ129" s="319"/>
      <c r="BIK129" s="319"/>
      <c r="BIL129" s="319"/>
      <c r="BIM129" s="319"/>
      <c r="BIN129" s="319"/>
      <c r="BIO129" s="319"/>
      <c r="BIP129" s="319"/>
      <c r="BIQ129" s="319"/>
      <c r="BIR129" s="319"/>
      <c r="BIS129" s="319"/>
      <c r="BIT129" s="319"/>
      <c r="BIU129" s="319"/>
      <c r="BIV129" s="319"/>
      <c r="BIW129" s="319"/>
      <c r="BIX129" s="319"/>
      <c r="BIY129" s="319"/>
      <c r="BIZ129" s="319"/>
      <c r="BJA129" s="319"/>
      <c r="BJB129" s="319"/>
      <c r="BJC129" s="319"/>
      <c r="BJD129" s="319"/>
      <c r="BJE129" s="319"/>
      <c r="BJF129" s="319"/>
      <c r="BJG129" s="319"/>
      <c r="BJH129" s="319"/>
      <c r="BJI129" s="319"/>
      <c r="BJJ129" s="319"/>
      <c r="BJK129" s="319"/>
      <c r="BJL129" s="319"/>
      <c r="BJM129" s="319"/>
      <c r="BJN129" s="319"/>
      <c r="BJO129" s="319"/>
      <c r="BJP129" s="319"/>
      <c r="BJQ129" s="319"/>
      <c r="BJR129" s="319"/>
      <c r="BJS129" s="319"/>
      <c r="BJT129" s="319"/>
      <c r="BJU129" s="319"/>
      <c r="BJV129" s="319"/>
      <c r="BJW129" s="319"/>
      <c r="BJX129" s="319"/>
      <c r="BJY129" s="319"/>
      <c r="BJZ129" s="319"/>
      <c r="BKA129" s="319"/>
      <c r="BKB129" s="319"/>
      <c r="BKC129" s="319"/>
      <c r="BKD129" s="319"/>
      <c r="BKE129" s="319"/>
      <c r="BKF129" s="319"/>
      <c r="BKG129" s="319"/>
      <c r="BKH129" s="319"/>
      <c r="BKI129" s="319"/>
      <c r="BKJ129" s="319"/>
      <c r="BKK129" s="319"/>
      <c r="BKL129" s="319"/>
      <c r="BKM129" s="319"/>
      <c r="BKN129" s="319"/>
      <c r="BKO129" s="319"/>
      <c r="BKP129" s="319"/>
      <c r="BKQ129" s="319"/>
      <c r="BKR129" s="319"/>
      <c r="BKS129" s="319"/>
      <c r="BKT129" s="319"/>
      <c r="BKU129" s="319"/>
      <c r="BKV129" s="319"/>
      <c r="BKW129" s="319"/>
      <c r="BKX129" s="319"/>
      <c r="BKY129" s="319"/>
      <c r="BKZ129" s="319"/>
      <c r="BLA129" s="319"/>
      <c r="BLB129" s="319"/>
      <c r="BLC129" s="319"/>
      <c r="BLD129" s="319"/>
      <c r="BLE129" s="319"/>
      <c r="BLF129" s="319"/>
      <c r="BLG129" s="319"/>
      <c r="BLH129" s="319"/>
      <c r="BLI129" s="319"/>
      <c r="BLJ129" s="319"/>
      <c r="BLK129" s="319"/>
      <c r="BLL129" s="319"/>
      <c r="BLM129" s="319"/>
      <c r="BLN129" s="319"/>
      <c r="BLO129" s="319"/>
      <c r="BLP129" s="319"/>
      <c r="BLQ129" s="319"/>
      <c r="BLR129" s="319"/>
      <c r="BLS129" s="319"/>
      <c r="BLT129" s="319"/>
      <c r="BLU129" s="319"/>
      <c r="BLV129" s="319"/>
      <c r="BLW129" s="319"/>
      <c r="BLX129" s="319"/>
      <c r="BLY129" s="319"/>
      <c r="BLZ129" s="319"/>
      <c r="BMA129" s="319"/>
      <c r="BMB129" s="319"/>
      <c r="BMC129" s="319"/>
      <c r="BMD129" s="319"/>
      <c r="BME129" s="319"/>
      <c r="BMF129" s="319"/>
      <c r="BMG129" s="319"/>
      <c r="BMH129" s="319"/>
      <c r="BMI129" s="319"/>
      <c r="BMJ129" s="319"/>
      <c r="BMK129" s="319"/>
      <c r="BML129" s="319"/>
      <c r="BMM129" s="319"/>
      <c r="BMN129" s="319"/>
      <c r="BMO129" s="319"/>
      <c r="BMP129" s="319"/>
      <c r="BMQ129" s="319"/>
      <c r="BMR129" s="319"/>
      <c r="BMS129" s="319"/>
      <c r="BMT129" s="319"/>
      <c r="BMU129" s="319"/>
      <c r="BMV129" s="319"/>
      <c r="BMW129" s="319"/>
      <c r="BMX129" s="319"/>
      <c r="BMY129" s="319"/>
      <c r="BMZ129" s="319"/>
      <c r="BNA129" s="319"/>
      <c r="BNB129" s="319"/>
      <c r="BNC129" s="319"/>
      <c r="BND129" s="319"/>
      <c r="BNE129" s="319"/>
      <c r="BNF129" s="319"/>
      <c r="BNG129" s="319"/>
      <c r="BNH129" s="319"/>
      <c r="BNI129" s="319"/>
      <c r="BNJ129" s="319"/>
      <c r="BNK129" s="319"/>
      <c r="BNL129" s="319"/>
      <c r="BNM129" s="319"/>
      <c r="BNN129" s="319"/>
      <c r="BNO129" s="319"/>
      <c r="BNP129" s="319"/>
      <c r="BNQ129" s="319"/>
      <c r="BNR129" s="319"/>
      <c r="BNS129" s="319"/>
      <c r="BNT129" s="319"/>
      <c r="BNU129" s="319"/>
      <c r="BNV129" s="319"/>
      <c r="BNW129" s="319"/>
      <c r="BNX129" s="319"/>
      <c r="BNY129" s="319"/>
      <c r="BNZ129" s="319"/>
      <c r="BOA129" s="319"/>
      <c r="BOB129" s="319"/>
      <c r="BOC129" s="319"/>
      <c r="BOD129" s="319"/>
      <c r="BOE129" s="319"/>
      <c r="BOF129" s="319"/>
      <c r="BOG129" s="319"/>
      <c r="BOH129" s="319"/>
      <c r="BOI129" s="319"/>
      <c r="BOJ129" s="319"/>
      <c r="BOK129" s="319"/>
      <c r="BOL129" s="319"/>
      <c r="BOM129" s="319"/>
      <c r="BON129" s="319"/>
      <c r="BOO129" s="319"/>
      <c r="BOP129" s="319"/>
      <c r="BOQ129" s="319"/>
      <c r="BOR129" s="319"/>
      <c r="BOS129" s="319"/>
      <c r="BOT129" s="319"/>
      <c r="BOU129" s="319"/>
      <c r="BOV129" s="319"/>
      <c r="BOW129" s="319"/>
      <c r="BOX129" s="319"/>
      <c r="BOY129" s="319"/>
      <c r="BOZ129" s="319"/>
      <c r="BPA129" s="319"/>
      <c r="BPB129" s="319"/>
      <c r="BPC129" s="319"/>
      <c r="BPD129" s="319"/>
      <c r="BPE129" s="319"/>
      <c r="BPF129" s="319"/>
      <c r="BPG129" s="319"/>
      <c r="BPH129" s="319"/>
      <c r="BPI129" s="319"/>
      <c r="BPJ129" s="319"/>
      <c r="BPK129" s="319"/>
      <c r="BPL129" s="319"/>
      <c r="BPM129" s="319"/>
      <c r="BPN129" s="319"/>
      <c r="BPO129" s="319"/>
      <c r="BPP129" s="319"/>
      <c r="BPQ129" s="319"/>
      <c r="BPR129" s="319"/>
      <c r="BPS129" s="319"/>
      <c r="BPT129" s="319"/>
      <c r="BPU129" s="319"/>
      <c r="BPV129" s="319"/>
      <c r="BPW129" s="319"/>
      <c r="BPX129" s="319"/>
      <c r="BPY129" s="319"/>
      <c r="BPZ129" s="319"/>
      <c r="BQA129" s="319"/>
      <c r="BQB129" s="319"/>
      <c r="BQC129" s="319"/>
      <c r="BQD129" s="319"/>
      <c r="BQE129" s="319"/>
      <c r="BQF129" s="319"/>
      <c r="BQG129" s="319"/>
      <c r="BQH129" s="319"/>
      <c r="BQI129" s="319"/>
      <c r="BQJ129" s="319"/>
      <c r="BQK129" s="319"/>
      <c r="BQL129" s="319"/>
      <c r="BQM129" s="319"/>
      <c r="BQN129" s="319"/>
      <c r="BQO129" s="319"/>
      <c r="BQP129" s="319"/>
      <c r="BQQ129" s="319"/>
      <c r="BQR129" s="319"/>
      <c r="BQS129" s="319"/>
      <c r="BQT129" s="319"/>
      <c r="BQU129" s="319"/>
      <c r="BQV129" s="319"/>
      <c r="BQW129" s="319"/>
      <c r="BQX129" s="319"/>
      <c r="BQY129" s="319"/>
      <c r="BQZ129" s="319"/>
      <c r="BRA129" s="319"/>
      <c r="BRB129" s="319"/>
      <c r="BRC129" s="319"/>
      <c r="BRD129" s="319"/>
      <c r="BRE129" s="319"/>
      <c r="BRF129" s="319"/>
      <c r="BRG129" s="319"/>
      <c r="BRH129" s="319"/>
      <c r="BRI129" s="319"/>
      <c r="BRJ129" s="319"/>
      <c r="BRK129" s="319"/>
      <c r="BRL129" s="319"/>
      <c r="BRM129" s="319"/>
      <c r="BRN129" s="319"/>
      <c r="BRO129" s="319"/>
      <c r="BRP129" s="319"/>
      <c r="BRQ129" s="319"/>
      <c r="BRR129" s="319"/>
      <c r="BRS129" s="319"/>
      <c r="BRT129" s="319"/>
      <c r="BRU129" s="319"/>
      <c r="BRV129" s="319"/>
      <c r="BRW129" s="319"/>
      <c r="BRX129" s="319"/>
      <c r="BRY129" s="319"/>
      <c r="BRZ129" s="319"/>
      <c r="BSA129" s="319"/>
      <c r="BSB129" s="319"/>
      <c r="BSC129" s="319"/>
      <c r="BSD129" s="319"/>
      <c r="BSE129" s="319"/>
      <c r="BSF129" s="319"/>
      <c r="BSG129" s="319"/>
      <c r="BSH129" s="319"/>
      <c r="BSI129" s="319"/>
      <c r="BSJ129" s="319"/>
      <c r="BSK129" s="319"/>
      <c r="BSL129" s="319"/>
      <c r="BSM129" s="319"/>
      <c r="BSN129" s="319"/>
      <c r="BSO129" s="319"/>
      <c r="BSP129" s="319"/>
      <c r="BSQ129" s="319"/>
      <c r="BSR129" s="319"/>
      <c r="BSS129" s="319"/>
      <c r="BST129" s="319"/>
      <c r="BSU129" s="319"/>
      <c r="BSV129" s="319"/>
      <c r="BSW129" s="319"/>
      <c r="BSX129" s="319"/>
      <c r="BSY129" s="319"/>
      <c r="BSZ129" s="319"/>
      <c r="BTA129" s="319"/>
      <c r="BTB129" s="319"/>
      <c r="BTC129" s="319"/>
      <c r="BTD129" s="319"/>
      <c r="BTE129" s="319"/>
      <c r="BTF129" s="319"/>
      <c r="BTG129" s="319"/>
      <c r="BTH129" s="319"/>
      <c r="BTI129" s="319"/>
      <c r="BTJ129" s="319"/>
      <c r="BTK129" s="319"/>
      <c r="BTL129" s="319"/>
      <c r="BTM129" s="319"/>
      <c r="BTN129" s="319"/>
      <c r="BTO129" s="319"/>
      <c r="BTP129" s="319"/>
      <c r="BTQ129" s="319"/>
      <c r="BTR129" s="319"/>
      <c r="BTS129" s="319"/>
      <c r="BTT129" s="319"/>
      <c r="BTU129" s="319"/>
      <c r="BTV129" s="319"/>
      <c r="BTW129" s="319"/>
      <c r="BTX129" s="319"/>
      <c r="BTY129" s="319"/>
      <c r="BTZ129" s="319"/>
      <c r="BUA129" s="319"/>
      <c r="BUB129" s="319"/>
      <c r="BUC129" s="319"/>
      <c r="BUD129" s="319"/>
      <c r="BUE129" s="319"/>
      <c r="BUF129" s="319"/>
      <c r="BUG129" s="319"/>
      <c r="BUH129" s="319"/>
      <c r="BUI129" s="319"/>
      <c r="BUJ129" s="319"/>
      <c r="BUK129" s="319"/>
      <c r="BUL129" s="319"/>
      <c r="BUM129" s="319"/>
      <c r="BUN129" s="319"/>
      <c r="BUO129" s="319"/>
      <c r="BUP129" s="319"/>
      <c r="BUQ129" s="319"/>
      <c r="BUR129" s="319"/>
      <c r="BUS129" s="319"/>
      <c r="BUT129" s="319"/>
      <c r="BUU129" s="319"/>
      <c r="BUV129" s="319"/>
      <c r="BUW129" s="319"/>
      <c r="BUX129" s="319"/>
      <c r="BUY129" s="319"/>
      <c r="BUZ129" s="319"/>
      <c r="BVA129" s="319"/>
      <c r="BVB129" s="319"/>
      <c r="BVC129" s="319"/>
      <c r="BVD129" s="319"/>
      <c r="BVE129" s="319"/>
      <c r="BVF129" s="319"/>
      <c r="BVG129" s="319"/>
      <c r="BVH129" s="319"/>
      <c r="BVI129" s="319"/>
      <c r="BVJ129" s="319"/>
      <c r="BVK129" s="319"/>
      <c r="BVL129" s="319"/>
      <c r="BVM129" s="319"/>
      <c r="BVN129" s="319"/>
      <c r="BVO129" s="319"/>
      <c r="BVP129" s="319"/>
      <c r="BVQ129" s="319"/>
      <c r="BVR129" s="319"/>
      <c r="BVS129" s="319"/>
      <c r="BVT129" s="319"/>
      <c r="BVU129" s="319"/>
      <c r="BVV129" s="319"/>
      <c r="BVW129" s="319"/>
      <c r="BVX129" s="319"/>
      <c r="BVY129" s="319"/>
      <c r="BVZ129" s="319"/>
      <c r="BWA129" s="319"/>
      <c r="BWB129" s="319"/>
      <c r="BWC129" s="319"/>
      <c r="BWD129" s="319"/>
      <c r="BWE129" s="319"/>
      <c r="BWF129" s="319"/>
      <c r="BWG129" s="319"/>
      <c r="BWH129" s="319"/>
      <c r="BWI129" s="319"/>
      <c r="BWJ129" s="319"/>
      <c r="BWK129" s="319"/>
      <c r="BWL129" s="319"/>
      <c r="BWM129" s="319"/>
      <c r="BWN129" s="319"/>
      <c r="BWO129" s="319"/>
      <c r="BWP129" s="319"/>
      <c r="BWQ129" s="319"/>
      <c r="BWR129" s="319"/>
      <c r="BWS129" s="319"/>
      <c r="BWT129" s="319"/>
      <c r="BWU129" s="319"/>
      <c r="BWV129" s="319"/>
      <c r="BWW129" s="319"/>
      <c r="BWX129" s="319"/>
      <c r="BWY129" s="319"/>
      <c r="BWZ129" s="319"/>
      <c r="BXA129" s="319"/>
      <c r="BXB129" s="319"/>
      <c r="BXC129" s="319"/>
      <c r="BXD129" s="319"/>
      <c r="BXE129" s="319"/>
      <c r="BXF129" s="319"/>
      <c r="BXG129" s="319"/>
      <c r="BXH129" s="319"/>
      <c r="BXI129" s="319"/>
      <c r="BXJ129" s="319"/>
      <c r="BXK129" s="319"/>
      <c r="BXL129" s="319"/>
      <c r="BXM129" s="319"/>
      <c r="BXN129" s="319"/>
      <c r="BXO129" s="319"/>
      <c r="BXP129" s="319"/>
      <c r="BXQ129" s="319"/>
      <c r="BXR129" s="319"/>
      <c r="BXS129" s="319"/>
      <c r="BXT129" s="319"/>
      <c r="BXU129" s="319"/>
      <c r="BXV129" s="319"/>
      <c r="BXW129" s="319"/>
      <c r="BXX129" s="319"/>
      <c r="BXY129" s="319"/>
      <c r="BXZ129" s="319"/>
      <c r="BYA129" s="319"/>
      <c r="BYB129" s="319"/>
      <c r="BYC129" s="319"/>
      <c r="BYD129" s="319"/>
      <c r="BYE129" s="319"/>
      <c r="BYF129" s="319"/>
      <c r="BYG129" s="319"/>
      <c r="BYH129" s="319"/>
      <c r="BYI129" s="319"/>
      <c r="BYJ129" s="319"/>
      <c r="BYK129" s="319"/>
      <c r="BYL129" s="319"/>
      <c r="BYM129" s="319"/>
      <c r="BYN129" s="319"/>
      <c r="BYO129" s="319"/>
      <c r="BYP129" s="319"/>
      <c r="BYQ129" s="319"/>
      <c r="BYR129" s="319"/>
      <c r="BYS129" s="319"/>
      <c r="BYT129" s="319"/>
      <c r="BYU129" s="319"/>
      <c r="BYV129" s="319"/>
      <c r="BYW129" s="319"/>
      <c r="BYX129" s="319"/>
      <c r="BYY129" s="319"/>
      <c r="BYZ129" s="319"/>
      <c r="BZA129" s="319"/>
      <c r="BZB129" s="319"/>
      <c r="BZC129" s="319"/>
      <c r="BZD129" s="319"/>
      <c r="BZE129" s="319"/>
      <c r="BZF129" s="319"/>
      <c r="BZG129" s="319"/>
      <c r="BZH129" s="319"/>
      <c r="BZI129" s="319"/>
      <c r="BZJ129" s="319"/>
      <c r="BZK129" s="319"/>
      <c r="BZL129" s="319"/>
      <c r="BZM129" s="319"/>
      <c r="BZN129" s="319"/>
      <c r="BZO129" s="319"/>
      <c r="BZP129" s="319"/>
      <c r="BZQ129" s="319"/>
      <c r="BZR129" s="319"/>
      <c r="BZS129" s="319"/>
      <c r="BZT129" s="319"/>
      <c r="BZU129" s="319"/>
      <c r="BZV129" s="319"/>
      <c r="BZW129" s="319"/>
      <c r="BZX129" s="319"/>
      <c r="BZY129" s="319"/>
      <c r="BZZ129" s="319"/>
      <c r="CAA129" s="319"/>
      <c r="CAB129" s="319"/>
      <c r="CAC129" s="319"/>
      <c r="CAD129" s="319"/>
      <c r="CAE129" s="319"/>
      <c r="CAF129" s="319"/>
      <c r="CAG129" s="319"/>
      <c r="CAH129" s="319"/>
      <c r="CAI129" s="319"/>
      <c r="CAJ129" s="319"/>
      <c r="CAK129" s="319"/>
      <c r="CAL129" s="319"/>
      <c r="CAM129" s="319"/>
      <c r="CAN129" s="319"/>
      <c r="CAO129" s="319"/>
      <c r="CAP129" s="319"/>
      <c r="CAQ129" s="319"/>
      <c r="CAR129" s="319"/>
      <c r="CAS129" s="319"/>
      <c r="CAT129" s="319"/>
      <c r="CAU129" s="319"/>
      <c r="CAV129" s="319"/>
      <c r="CAW129" s="319"/>
      <c r="CAX129" s="319"/>
      <c r="CAY129" s="319"/>
      <c r="CAZ129" s="319"/>
      <c r="CBA129" s="319"/>
      <c r="CBB129" s="319"/>
      <c r="CBC129" s="319"/>
      <c r="CBD129" s="319"/>
      <c r="CBE129" s="319"/>
      <c r="CBF129" s="319"/>
      <c r="CBG129" s="319"/>
      <c r="CBH129" s="319"/>
      <c r="CBI129" s="319"/>
      <c r="CBJ129" s="319"/>
      <c r="CBK129" s="319"/>
      <c r="CBL129" s="319"/>
      <c r="CBM129" s="319"/>
      <c r="CBN129" s="319"/>
      <c r="CBO129" s="319"/>
      <c r="CBP129" s="319"/>
      <c r="CBQ129" s="319"/>
      <c r="CBR129" s="319"/>
      <c r="CBS129" s="319"/>
      <c r="CBT129" s="319"/>
      <c r="CBU129" s="319"/>
      <c r="CBV129" s="319"/>
      <c r="CBW129" s="319"/>
      <c r="CBX129" s="319"/>
      <c r="CBY129" s="319"/>
      <c r="CBZ129" s="319"/>
      <c r="CCA129" s="319"/>
      <c r="CCB129" s="319"/>
      <c r="CCC129" s="319"/>
      <c r="CCD129" s="319"/>
      <c r="CCE129" s="319"/>
      <c r="CCF129" s="319"/>
      <c r="CCG129" s="319"/>
      <c r="CCH129" s="319"/>
      <c r="CCI129" s="319"/>
      <c r="CCJ129" s="319"/>
      <c r="CCK129" s="319"/>
      <c r="CCL129" s="319"/>
      <c r="CCM129" s="319"/>
      <c r="CCN129" s="319"/>
      <c r="CCO129" s="319"/>
      <c r="CCP129" s="319"/>
      <c r="CCQ129" s="319"/>
      <c r="CCR129" s="319"/>
      <c r="CCS129" s="319"/>
      <c r="CCT129" s="319"/>
      <c r="CCU129" s="319"/>
      <c r="CCV129" s="319"/>
      <c r="CCW129" s="319"/>
      <c r="CCX129" s="319"/>
      <c r="CCY129" s="319"/>
      <c r="CCZ129" s="319"/>
      <c r="CDA129" s="319"/>
      <c r="CDB129" s="319"/>
      <c r="CDC129" s="319"/>
      <c r="CDD129" s="319"/>
      <c r="CDE129" s="319"/>
      <c r="CDF129" s="319"/>
      <c r="CDG129" s="319"/>
      <c r="CDH129" s="319"/>
      <c r="CDI129" s="319"/>
      <c r="CDJ129" s="319"/>
      <c r="CDK129" s="319"/>
      <c r="CDL129" s="319"/>
      <c r="CDM129" s="319"/>
      <c r="CDN129" s="319"/>
      <c r="CDO129" s="319"/>
      <c r="CDP129" s="319"/>
      <c r="CDQ129" s="319"/>
      <c r="CDR129" s="319"/>
      <c r="CDS129" s="319"/>
      <c r="CDT129" s="319"/>
      <c r="CDU129" s="319"/>
      <c r="CDV129" s="319"/>
      <c r="CDW129" s="319"/>
      <c r="CDX129" s="319"/>
      <c r="CDY129" s="319"/>
      <c r="CDZ129" s="319"/>
      <c r="CEA129" s="319"/>
      <c r="CEB129" s="319"/>
      <c r="CEC129" s="319"/>
      <c r="CED129" s="319"/>
      <c r="CEE129" s="319"/>
      <c r="CEF129" s="319"/>
      <c r="CEG129" s="319"/>
      <c r="CEH129" s="319"/>
      <c r="CEI129" s="319"/>
      <c r="CEJ129" s="319"/>
      <c r="CEK129" s="319"/>
      <c r="CEL129" s="319"/>
      <c r="CEM129" s="319"/>
      <c r="CEN129" s="319"/>
      <c r="CEO129" s="319"/>
      <c r="CEP129" s="319"/>
      <c r="CEQ129" s="319"/>
      <c r="CER129" s="319"/>
      <c r="CES129" s="319"/>
      <c r="CET129" s="319"/>
      <c r="CEU129" s="319"/>
      <c r="CEV129" s="319"/>
      <c r="CEW129" s="319"/>
      <c r="CEX129" s="319"/>
      <c r="CEY129" s="319"/>
      <c r="CEZ129" s="319"/>
      <c r="CFA129" s="319"/>
      <c r="CFB129" s="319"/>
      <c r="CFC129" s="319"/>
      <c r="CFD129" s="319"/>
      <c r="CFE129" s="319"/>
      <c r="CFF129" s="319"/>
      <c r="CFG129" s="319"/>
      <c r="CFH129" s="319"/>
      <c r="CFI129" s="319"/>
      <c r="CFJ129" s="319"/>
      <c r="CFK129" s="319"/>
      <c r="CFL129" s="319"/>
      <c r="CFM129" s="319"/>
      <c r="CFN129" s="319"/>
      <c r="CFO129" s="319"/>
      <c r="CFP129" s="319"/>
      <c r="CFQ129" s="319"/>
      <c r="CFR129" s="319"/>
      <c r="CFS129" s="319"/>
      <c r="CFT129" s="319"/>
      <c r="CFU129" s="319"/>
      <c r="CFV129" s="319"/>
      <c r="CFW129" s="319"/>
      <c r="CFX129" s="319"/>
      <c r="CFY129" s="319"/>
      <c r="CFZ129" s="319"/>
      <c r="CGA129" s="319"/>
      <c r="CGB129" s="319"/>
      <c r="CGC129" s="319"/>
      <c r="CGD129" s="319"/>
      <c r="CGE129" s="319"/>
      <c r="CGF129" s="319"/>
      <c r="CGG129" s="319"/>
      <c r="CGH129" s="319"/>
      <c r="CGI129" s="319"/>
      <c r="CGJ129" s="319"/>
      <c r="CGK129" s="319"/>
      <c r="CGL129" s="319"/>
      <c r="CGM129" s="319"/>
      <c r="CGN129" s="319"/>
      <c r="CGO129" s="319"/>
      <c r="CGP129" s="319"/>
      <c r="CGQ129" s="319"/>
      <c r="CGR129" s="319"/>
      <c r="CGS129" s="319"/>
      <c r="CGT129" s="319"/>
      <c r="CGU129" s="319"/>
      <c r="CGV129" s="319"/>
      <c r="CGW129" s="319"/>
      <c r="CGX129" s="319"/>
      <c r="CGY129" s="319"/>
      <c r="CGZ129" s="319"/>
      <c r="CHA129" s="319"/>
      <c r="CHB129" s="319"/>
      <c r="CHC129" s="319"/>
      <c r="CHD129" s="319"/>
      <c r="CHE129" s="319"/>
      <c r="CHF129" s="319"/>
      <c r="CHG129" s="319"/>
      <c r="CHH129" s="319"/>
      <c r="CHI129" s="319"/>
      <c r="CHJ129" s="319"/>
      <c r="CHK129" s="319"/>
      <c r="CHL129" s="319"/>
      <c r="CHM129" s="319"/>
      <c r="CHN129" s="319"/>
      <c r="CHO129" s="319"/>
      <c r="CHP129" s="319"/>
      <c r="CHQ129" s="319"/>
      <c r="CHR129" s="319"/>
      <c r="CHS129" s="319"/>
      <c r="CHT129" s="319"/>
      <c r="CHU129" s="319"/>
      <c r="CHV129" s="319"/>
      <c r="CHW129" s="319"/>
      <c r="CHX129" s="319"/>
      <c r="CHY129" s="319"/>
      <c r="CHZ129" s="319"/>
      <c r="CIA129" s="319"/>
      <c r="CIB129" s="319"/>
      <c r="CIC129" s="319"/>
      <c r="CID129" s="319"/>
      <c r="CIE129" s="319"/>
      <c r="CIF129" s="319"/>
      <c r="CIG129" s="319"/>
      <c r="CIH129" s="319"/>
      <c r="CII129" s="319"/>
      <c r="CIJ129" s="319"/>
      <c r="CIK129" s="319"/>
      <c r="CIL129" s="319"/>
      <c r="CIM129" s="319"/>
      <c r="CIN129" s="319"/>
      <c r="CIO129" s="319"/>
      <c r="CIP129" s="319"/>
      <c r="CIQ129" s="319"/>
      <c r="CIR129" s="319"/>
      <c r="CIS129" s="319"/>
      <c r="CIT129" s="319"/>
      <c r="CIU129" s="319"/>
      <c r="CIV129" s="319"/>
      <c r="CIW129" s="319"/>
      <c r="CIX129" s="319"/>
      <c r="CIY129" s="319"/>
      <c r="CIZ129" s="319"/>
      <c r="CJA129" s="319"/>
      <c r="CJB129" s="319"/>
      <c r="CJC129" s="319"/>
      <c r="CJD129" s="319"/>
      <c r="CJE129" s="319"/>
      <c r="CJF129" s="319"/>
      <c r="CJG129" s="319"/>
      <c r="CJH129" s="319"/>
      <c r="CJI129" s="319"/>
      <c r="CJJ129" s="319"/>
      <c r="CJK129" s="319"/>
      <c r="CJL129" s="319"/>
      <c r="CJM129" s="319"/>
      <c r="CJN129" s="319"/>
      <c r="CJO129" s="319"/>
      <c r="CJP129" s="319"/>
      <c r="CJQ129" s="319"/>
      <c r="CJR129" s="319"/>
      <c r="CJS129" s="319"/>
      <c r="CJT129" s="319"/>
      <c r="CJU129" s="319"/>
      <c r="CJV129" s="319"/>
      <c r="CJW129" s="319"/>
      <c r="CJX129" s="319"/>
      <c r="CJY129" s="319"/>
      <c r="CJZ129" s="319"/>
      <c r="CKA129" s="319"/>
      <c r="CKB129" s="319"/>
      <c r="CKC129" s="319"/>
      <c r="CKD129" s="319"/>
      <c r="CKE129" s="319"/>
      <c r="CKF129" s="319"/>
      <c r="CKG129" s="319"/>
      <c r="CKH129" s="319"/>
      <c r="CKI129" s="319"/>
      <c r="CKJ129" s="319"/>
      <c r="CKK129" s="319"/>
      <c r="CKL129" s="319"/>
      <c r="CKM129" s="319"/>
      <c r="CKN129" s="319"/>
      <c r="CKO129" s="319"/>
      <c r="CKP129" s="319"/>
      <c r="CKQ129" s="319"/>
      <c r="CKR129" s="319"/>
      <c r="CKS129" s="319"/>
      <c r="CKT129" s="319"/>
      <c r="CKU129" s="319"/>
      <c r="CKV129" s="319"/>
      <c r="CKW129" s="319"/>
      <c r="CKX129" s="319"/>
      <c r="CKY129" s="319"/>
      <c r="CKZ129" s="319"/>
      <c r="CLA129" s="319"/>
      <c r="CLB129" s="319"/>
      <c r="CLC129" s="319"/>
      <c r="CLD129" s="319"/>
      <c r="CLE129" s="319"/>
      <c r="CLF129" s="319"/>
      <c r="CLG129" s="319"/>
      <c r="CLH129" s="319"/>
      <c r="CLI129" s="319"/>
      <c r="CLJ129" s="319"/>
      <c r="CLK129" s="319"/>
      <c r="CLL129" s="319"/>
      <c r="CLM129" s="319"/>
      <c r="CLN129" s="319"/>
      <c r="CLO129" s="319"/>
      <c r="CLP129" s="319"/>
      <c r="CLQ129" s="319"/>
      <c r="CLR129" s="319"/>
      <c r="CLS129" s="319"/>
      <c r="CLT129" s="319"/>
      <c r="CLU129" s="319"/>
      <c r="CLV129" s="319"/>
      <c r="CLW129" s="319"/>
      <c r="CLX129" s="319"/>
      <c r="CLY129" s="319"/>
      <c r="CLZ129" s="319"/>
      <c r="CMA129" s="319"/>
      <c r="CMB129" s="319"/>
      <c r="CMC129" s="319"/>
      <c r="CMD129" s="319"/>
      <c r="CME129" s="319"/>
      <c r="CMF129" s="319"/>
      <c r="CMG129" s="319"/>
      <c r="CMH129" s="319"/>
      <c r="CMI129" s="319"/>
      <c r="CMJ129" s="319"/>
      <c r="CMK129" s="319"/>
      <c r="CML129" s="319"/>
      <c r="CMM129" s="319"/>
      <c r="CMN129" s="319"/>
      <c r="CMO129" s="319"/>
      <c r="CMP129" s="319"/>
      <c r="CMQ129" s="319"/>
      <c r="CMR129" s="319"/>
      <c r="CMS129" s="319"/>
      <c r="CMT129" s="319"/>
      <c r="CMU129" s="319"/>
      <c r="CMV129" s="319"/>
      <c r="CMW129" s="319"/>
      <c r="CMX129" s="319"/>
      <c r="CMY129" s="319"/>
      <c r="CMZ129" s="319"/>
      <c r="CNA129" s="319"/>
      <c r="CNB129" s="319"/>
      <c r="CNC129" s="319"/>
      <c r="CND129" s="319"/>
      <c r="CNE129" s="319"/>
      <c r="CNF129" s="319"/>
      <c r="CNG129" s="319"/>
      <c r="CNH129" s="319"/>
      <c r="CNI129" s="319"/>
      <c r="CNJ129" s="319"/>
      <c r="CNK129" s="319"/>
      <c r="CNL129" s="319"/>
      <c r="CNM129" s="319"/>
      <c r="CNN129" s="319"/>
      <c r="CNO129" s="319"/>
      <c r="CNP129" s="319"/>
      <c r="CNQ129" s="319"/>
      <c r="CNR129" s="319"/>
      <c r="CNS129" s="319"/>
      <c r="CNT129" s="319"/>
      <c r="CNU129" s="319"/>
      <c r="CNV129" s="319"/>
      <c r="CNW129" s="319"/>
      <c r="CNX129" s="319"/>
      <c r="CNY129" s="319"/>
      <c r="CNZ129" s="319"/>
      <c r="COA129" s="319"/>
      <c r="COB129" s="319"/>
      <c r="COC129" s="319"/>
      <c r="COD129" s="319"/>
      <c r="COE129" s="319"/>
      <c r="COF129" s="319"/>
      <c r="COG129" s="319"/>
      <c r="COH129" s="319"/>
      <c r="COI129" s="319"/>
      <c r="COJ129" s="319"/>
      <c r="COK129" s="319"/>
      <c r="COL129" s="319"/>
      <c r="COM129" s="319"/>
      <c r="CON129" s="319"/>
      <c r="COO129" s="319"/>
      <c r="COP129" s="319"/>
      <c r="COQ129" s="319"/>
      <c r="COR129" s="319"/>
      <c r="COS129" s="319"/>
      <c r="COT129" s="319"/>
      <c r="COU129" s="319"/>
      <c r="COV129" s="319"/>
      <c r="COW129" s="319"/>
      <c r="COX129" s="319"/>
      <c r="COY129" s="319"/>
      <c r="COZ129" s="319"/>
      <c r="CPA129" s="319"/>
      <c r="CPB129" s="319"/>
      <c r="CPC129" s="319"/>
      <c r="CPD129" s="319"/>
      <c r="CPE129" s="319"/>
      <c r="CPF129" s="319"/>
      <c r="CPG129" s="319"/>
      <c r="CPH129" s="319"/>
      <c r="CPI129" s="319"/>
      <c r="CPJ129" s="319"/>
      <c r="CPK129" s="319"/>
      <c r="CPL129" s="319"/>
      <c r="CPM129" s="319"/>
      <c r="CPN129" s="319"/>
      <c r="CPO129" s="319"/>
      <c r="CPP129" s="319"/>
      <c r="CPQ129" s="319"/>
      <c r="CPR129" s="319"/>
      <c r="CPS129" s="319"/>
      <c r="CPT129" s="319"/>
      <c r="CPU129" s="319"/>
      <c r="CPV129" s="319"/>
      <c r="CPW129" s="319"/>
      <c r="CPX129" s="319"/>
      <c r="CPY129" s="319"/>
      <c r="CPZ129" s="319"/>
      <c r="CQA129" s="319"/>
      <c r="CQB129" s="319"/>
      <c r="CQC129" s="319"/>
      <c r="CQD129" s="319"/>
      <c r="CQE129" s="319"/>
      <c r="CQF129" s="319"/>
      <c r="CQG129" s="319"/>
      <c r="CQH129" s="319"/>
      <c r="CQI129" s="319"/>
      <c r="CQJ129" s="319"/>
      <c r="CQK129" s="319"/>
      <c r="CQL129" s="319"/>
      <c r="CQM129" s="319"/>
      <c r="CQN129" s="319"/>
      <c r="CQO129" s="319"/>
      <c r="CQP129" s="319"/>
      <c r="CQQ129" s="319"/>
      <c r="CQR129" s="319"/>
      <c r="CQS129" s="319"/>
      <c r="CQT129" s="319"/>
      <c r="CQU129" s="319"/>
      <c r="CQV129" s="319"/>
      <c r="CQW129" s="319"/>
      <c r="CQX129" s="319"/>
      <c r="CQY129" s="319"/>
      <c r="CQZ129" s="319"/>
      <c r="CRA129" s="319"/>
      <c r="CRB129" s="319"/>
      <c r="CRC129" s="319"/>
      <c r="CRD129" s="319"/>
      <c r="CRE129" s="319"/>
      <c r="CRF129" s="319"/>
      <c r="CRG129" s="319"/>
      <c r="CRH129" s="319"/>
      <c r="CRI129" s="319"/>
      <c r="CRJ129" s="319"/>
      <c r="CRK129" s="319"/>
      <c r="CRL129" s="319"/>
      <c r="CRM129" s="319"/>
      <c r="CRN129" s="319"/>
      <c r="CRO129" s="319"/>
      <c r="CRP129" s="319"/>
      <c r="CRQ129" s="319"/>
      <c r="CRR129" s="319"/>
      <c r="CRS129" s="319"/>
      <c r="CRT129" s="319"/>
      <c r="CRU129" s="319"/>
      <c r="CRV129" s="319"/>
      <c r="CRW129" s="319"/>
      <c r="CRX129" s="319"/>
      <c r="CRY129" s="319"/>
      <c r="CRZ129" s="319"/>
      <c r="CSA129" s="319"/>
      <c r="CSB129" s="319"/>
      <c r="CSC129" s="319"/>
      <c r="CSD129" s="319"/>
      <c r="CSE129" s="319"/>
      <c r="CSF129" s="319"/>
      <c r="CSG129" s="319"/>
      <c r="CSH129" s="319"/>
      <c r="CSI129" s="319"/>
      <c r="CSJ129" s="319"/>
      <c r="CSK129" s="319"/>
      <c r="CSL129" s="319"/>
      <c r="CSM129" s="319"/>
      <c r="CSN129" s="319"/>
      <c r="CSO129" s="319"/>
      <c r="CSP129" s="319"/>
      <c r="CSQ129" s="319"/>
      <c r="CSR129" s="319"/>
      <c r="CSS129" s="319"/>
      <c r="CST129" s="319"/>
      <c r="CSU129" s="319"/>
      <c r="CSV129" s="319"/>
      <c r="CSW129" s="319"/>
      <c r="CSX129" s="319"/>
      <c r="CSY129" s="319"/>
      <c r="CSZ129" s="319"/>
      <c r="CTA129" s="319"/>
      <c r="CTB129" s="319"/>
      <c r="CTC129" s="319"/>
      <c r="CTD129" s="319"/>
      <c r="CTE129" s="319"/>
      <c r="CTF129" s="319"/>
      <c r="CTG129" s="319"/>
      <c r="CTH129" s="319"/>
      <c r="CTI129" s="319"/>
      <c r="CTJ129" s="319"/>
      <c r="CTK129" s="319"/>
      <c r="CTL129" s="319"/>
      <c r="CTM129" s="319"/>
      <c r="CTN129" s="319"/>
      <c r="CTO129" s="319"/>
      <c r="CTP129" s="319"/>
      <c r="CTQ129" s="319"/>
      <c r="CTR129" s="319"/>
      <c r="CTS129" s="319"/>
      <c r="CTT129" s="319"/>
      <c r="CTU129" s="319"/>
      <c r="CTV129" s="319"/>
      <c r="CTW129" s="319"/>
      <c r="CTX129" s="319"/>
      <c r="CTY129" s="319"/>
      <c r="CTZ129" s="319"/>
      <c r="CUA129" s="319"/>
      <c r="CUB129" s="319"/>
      <c r="CUC129" s="319"/>
      <c r="CUD129" s="319"/>
      <c r="CUE129" s="319"/>
      <c r="CUF129" s="319"/>
      <c r="CUG129" s="319"/>
      <c r="CUH129" s="319"/>
      <c r="CUI129" s="319"/>
      <c r="CUJ129" s="319"/>
      <c r="CUK129" s="319"/>
      <c r="CUL129" s="319"/>
      <c r="CUM129" s="319"/>
      <c r="CUN129" s="319"/>
      <c r="CUO129" s="319"/>
      <c r="CUP129" s="319"/>
      <c r="CUQ129" s="319"/>
      <c r="CUR129" s="319"/>
      <c r="CUS129" s="319"/>
      <c r="CUT129" s="319"/>
      <c r="CUU129" s="319"/>
      <c r="CUV129" s="319"/>
      <c r="CUW129" s="319"/>
      <c r="CUX129" s="319"/>
      <c r="CUY129" s="319"/>
      <c r="CUZ129" s="319"/>
      <c r="CVA129" s="319"/>
      <c r="CVB129" s="319"/>
      <c r="CVC129" s="319"/>
      <c r="CVD129" s="319"/>
      <c r="CVE129" s="319"/>
      <c r="CVF129" s="319"/>
      <c r="CVG129" s="319"/>
      <c r="CVH129" s="319"/>
      <c r="CVI129" s="319"/>
      <c r="CVJ129" s="319"/>
      <c r="CVK129" s="319"/>
      <c r="CVL129" s="319"/>
      <c r="CVM129" s="319"/>
      <c r="CVN129" s="319"/>
      <c r="CVO129" s="319"/>
      <c r="CVP129" s="319"/>
      <c r="CVQ129" s="319"/>
      <c r="CVR129" s="319"/>
      <c r="CVS129" s="319"/>
      <c r="CVT129" s="319"/>
      <c r="CVU129" s="319"/>
      <c r="CVV129" s="319"/>
      <c r="CVW129" s="319"/>
      <c r="CVX129" s="319"/>
      <c r="CVY129" s="319"/>
      <c r="CVZ129" s="319"/>
      <c r="CWA129" s="319"/>
      <c r="CWB129" s="319"/>
      <c r="CWC129" s="319"/>
      <c r="CWD129" s="319"/>
      <c r="CWE129" s="319"/>
      <c r="CWF129" s="319"/>
      <c r="CWG129" s="319"/>
      <c r="CWH129" s="319"/>
      <c r="CWI129" s="319"/>
      <c r="CWJ129" s="319"/>
      <c r="CWK129" s="319"/>
      <c r="CWL129" s="319"/>
      <c r="CWM129" s="319"/>
      <c r="CWN129" s="319"/>
      <c r="CWO129" s="319"/>
      <c r="CWP129" s="319"/>
      <c r="CWQ129" s="319"/>
      <c r="CWR129" s="319"/>
      <c r="CWS129" s="319"/>
      <c r="CWT129" s="319"/>
      <c r="CWU129" s="319"/>
      <c r="CWV129" s="319"/>
      <c r="CWW129" s="319"/>
      <c r="CWX129" s="319"/>
      <c r="CWY129" s="319"/>
      <c r="CWZ129" s="319"/>
      <c r="CXA129" s="319"/>
      <c r="CXB129" s="319"/>
      <c r="CXC129" s="319"/>
      <c r="CXD129" s="319"/>
      <c r="CXE129" s="319"/>
      <c r="CXF129" s="319"/>
      <c r="CXG129" s="319"/>
      <c r="CXH129" s="319"/>
      <c r="CXI129" s="319"/>
      <c r="CXJ129" s="319"/>
      <c r="CXK129" s="319"/>
      <c r="CXL129" s="319"/>
      <c r="CXM129" s="319"/>
      <c r="CXN129" s="319"/>
      <c r="CXO129" s="319"/>
      <c r="CXP129" s="319"/>
      <c r="CXQ129" s="319"/>
      <c r="CXR129" s="319"/>
      <c r="CXS129" s="319"/>
      <c r="CXT129" s="319"/>
      <c r="CXU129" s="319"/>
      <c r="CXV129" s="319"/>
      <c r="CXW129" s="319"/>
      <c r="CXX129" s="319"/>
      <c r="CXY129" s="319"/>
      <c r="CXZ129" s="319"/>
      <c r="CYA129" s="319"/>
      <c r="CYB129" s="319"/>
      <c r="CYC129" s="319"/>
      <c r="CYD129" s="319"/>
      <c r="CYE129" s="319"/>
      <c r="CYF129" s="319"/>
      <c r="CYG129" s="319"/>
      <c r="CYH129" s="319"/>
      <c r="CYI129" s="319"/>
      <c r="CYJ129" s="319"/>
      <c r="CYK129" s="319"/>
      <c r="CYL129" s="319"/>
      <c r="CYM129" s="319"/>
      <c r="CYN129" s="319"/>
      <c r="CYO129" s="319"/>
      <c r="CYP129" s="319"/>
      <c r="CYQ129" s="319"/>
      <c r="CYR129" s="319"/>
      <c r="CYS129" s="319"/>
      <c r="CYT129" s="319"/>
      <c r="CYU129" s="319"/>
      <c r="CYV129" s="319"/>
      <c r="CYW129" s="319"/>
      <c r="CYX129" s="319"/>
      <c r="CYY129" s="319"/>
      <c r="CYZ129" s="319"/>
      <c r="CZA129" s="319"/>
      <c r="CZB129" s="319"/>
      <c r="CZC129" s="319"/>
      <c r="CZD129" s="319"/>
      <c r="CZE129" s="319"/>
      <c r="CZF129" s="319"/>
      <c r="CZG129" s="319"/>
      <c r="CZH129" s="319"/>
      <c r="CZI129" s="319"/>
      <c r="CZJ129" s="319"/>
      <c r="CZK129" s="319"/>
      <c r="CZL129" s="319"/>
      <c r="CZM129" s="319"/>
      <c r="CZN129" s="319"/>
      <c r="CZO129" s="319"/>
      <c r="CZP129" s="319"/>
      <c r="CZQ129" s="319"/>
      <c r="CZR129" s="319"/>
      <c r="CZS129" s="319"/>
      <c r="CZT129" s="319"/>
      <c r="CZU129" s="319"/>
      <c r="CZV129" s="319"/>
      <c r="CZW129" s="319"/>
      <c r="CZX129" s="319"/>
      <c r="CZY129" s="319"/>
      <c r="CZZ129" s="319"/>
      <c r="DAA129" s="319"/>
      <c r="DAB129" s="319"/>
      <c r="DAC129" s="319"/>
      <c r="DAD129" s="319"/>
      <c r="DAE129" s="319"/>
      <c r="DAF129" s="319"/>
      <c r="DAG129" s="319"/>
      <c r="DAH129" s="319"/>
      <c r="DAI129" s="319"/>
      <c r="DAJ129" s="319"/>
      <c r="DAK129" s="319"/>
      <c r="DAL129" s="319"/>
      <c r="DAM129" s="319"/>
      <c r="DAN129" s="319"/>
      <c r="DAO129" s="319"/>
      <c r="DAP129" s="319"/>
      <c r="DAQ129" s="319"/>
      <c r="DAR129" s="319"/>
      <c r="DAS129" s="319"/>
      <c r="DAT129" s="319"/>
      <c r="DAU129" s="319"/>
      <c r="DAV129" s="319"/>
      <c r="DAW129" s="319"/>
      <c r="DAX129" s="319"/>
      <c r="DAY129" s="319"/>
      <c r="DAZ129" s="319"/>
      <c r="DBA129" s="319"/>
      <c r="DBB129" s="319"/>
      <c r="DBC129" s="319"/>
      <c r="DBD129" s="319"/>
      <c r="DBE129" s="319"/>
      <c r="DBF129" s="319"/>
      <c r="DBG129" s="319"/>
      <c r="DBH129" s="319"/>
      <c r="DBI129" s="319"/>
      <c r="DBJ129" s="319"/>
      <c r="DBK129" s="319"/>
      <c r="DBL129" s="319"/>
      <c r="DBM129" s="319"/>
      <c r="DBN129" s="319"/>
      <c r="DBO129" s="319"/>
      <c r="DBP129" s="319"/>
      <c r="DBQ129" s="319"/>
      <c r="DBR129" s="319"/>
      <c r="DBS129" s="319"/>
      <c r="DBT129" s="319"/>
      <c r="DBU129" s="319"/>
      <c r="DBV129" s="319"/>
      <c r="DBW129" s="319"/>
      <c r="DBX129" s="319"/>
      <c r="DBY129" s="319"/>
      <c r="DBZ129" s="319"/>
      <c r="DCA129" s="319"/>
      <c r="DCB129" s="319"/>
      <c r="DCC129" s="319"/>
      <c r="DCD129" s="319"/>
      <c r="DCE129" s="319"/>
      <c r="DCF129" s="319"/>
      <c r="DCG129" s="319"/>
      <c r="DCH129" s="319"/>
      <c r="DCI129" s="319"/>
      <c r="DCJ129" s="319"/>
      <c r="DCK129" s="319"/>
      <c r="DCL129" s="319"/>
      <c r="DCM129" s="319"/>
      <c r="DCN129" s="319"/>
      <c r="DCO129" s="319"/>
      <c r="DCP129" s="319"/>
      <c r="DCQ129" s="319"/>
      <c r="DCR129" s="319"/>
      <c r="DCS129" s="319"/>
      <c r="DCT129" s="319"/>
      <c r="DCU129" s="319"/>
      <c r="DCV129" s="319"/>
      <c r="DCW129" s="319"/>
      <c r="DCX129" s="319"/>
      <c r="DCY129" s="319"/>
      <c r="DCZ129" s="319"/>
      <c r="DDA129" s="319"/>
      <c r="DDB129" s="319"/>
      <c r="DDC129" s="319"/>
      <c r="DDD129" s="319"/>
      <c r="DDE129" s="319"/>
      <c r="DDF129" s="319"/>
      <c r="DDG129" s="319"/>
      <c r="DDH129" s="319"/>
      <c r="DDI129" s="319"/>
      <c r="DDJ129" s="319"/>
      <c r="DDK129" s="319"/>
      <c r="DDL129" s="319"/>
      <c r="DDM129" s="319"/>
      <c r="DDN129" s="319"/>
      <c r="DDO129" s="319"/>
      <c r="DDP129" s="319"/>
      <c r="DDQ129" s="319"/>
      <c r="DDR129" s="319"/>
      <c r="DDS129" s="319"/>
      <c r="DDT129" s="319"/>
      <c r="DDU129" s="319"/>
      <c r="DDV129" s="319"/>
      <c r="DDW129" s="319"/>
      <c r="DDX129" s="319"/>
      <c r="DDY129" s="319"/>
      <c r="DDZ129" s="319"/>
      <c r="DEA129" s="319"/>
      <c r="DEB129" s="319"/>
      <c r="DEC129" s="319"/>
      <c r="DED129" s="319"/>
      <c r="DEE129" s="319"/>
      <c r="DEF129" s="319"/>
      <c r="DEG129" s="319"/>
      <c r="DEH129" s="319"/>
      <c r="DEI129" s="319"/>
      <c r="DEJ129" s="319"/>
      <c r="DEK129" s="319"/>
      <c r="DEL129" s="319"/>
      <c r="DEM129" s="319"/>
      <c r="DEN129" s="319"/>
      <c r="DEO129" s="319"/>
      <c r="DEP129" s="319"/>
      <c r="DEQ129" s="319"/>
      <c r="DER129" s="319"/>
      <c r="DES129" s="319"/>
      <c r="DET129" s="319"/>
      <c r="DEU129" s="319"/>
      <c r="DEV129" s="319"/>
      <c r="DEW129" s="319"/>
      <c r="DEX129" s="319"/>
      <c r="DEY129" s="319"/>
      <c r="DEZ129" s="319"/>
      <c r="DFA129" s="319"/>
      <c r="DFB129" s="319"/>
      <c r="DFC129" s="319"/>
      <c r="DFD129" s="319"/>
      <c r="DFE129" s="319"/>
      <c r="DFF129" s="319"/>
      <c r="DFG129" s="319"/>
      <c r="DFH129" s="319"/>
      <c r="DFI129" s="319"/>
      <c r="DFJ129" s="319"/>
      <c r="DFK129" s="319"/>
      <c r="DFL129" s="319"/>
      <c r="DFM129" s="319"/>
      <c r="DFN129" s="319"/>
      <c r="DFO129" s="319"/>
      <c r="DFP129" s="319"/>
      <c r="DFQ129" s="319"/>
      <c r="DFR129" s="319"/>
      <c r="DFS129" s="319"/>
      <c r="DFT129" s="319"/>
      <c r="DFU129" s="319"/>
      <c r="DFV129" s="319"/>
      <c r="DFW129" s="319"/>
      <c r="DFX129" s="319"/>
      <c r="DFY129" s="319"/>
      <c r="DFZ129" s="319"/>
      <c r="DGA129" s="319"/>
      <c r="DGB129" s="319"/>
      <c r="DGC129" s="319"/>
      <c r="DGD129" s="319"/>
      <c r="DGE129" s="319"/>
      <c r="DGF129" s="319"/>
      <c r="DGG129" s="319"/>
      <c r="DGH129" s="319"/>
      <c r="DGI129" s="319"/>
      <c r="DGJ129" s="319"/>
      <c r="DGK129" s="319"/>
      <c r="DGL129" s="319"/>
      <c r="DGM129" s="319"/>
      <c r="DGN129" s="319"/>
      <c r="DGO129" s="319"/>
      <c r="DGP129" s="319"/>
      <c r="DGQ129" s="319"/>
      <c r="DGR129" s="319"/>
      <c r="DGS129" s="319"/>
      <c r="DGT129" s="319"/>
      <c r="DGU129" s="319"/>
      <c r="DGV129" s="319"/>
      <c r="DGW129" s="319"/>
      <c r="DGX129" s="319"/>
      <c r="DGY129" s="319"/>
      <c r="DGZ129" s="319"/>
      <c r="DHA129" s="319"/>
      <c r="DHB129" s="319"/>
      <c r="DHC129" s="319"/>
      <c r="DHD129" s="319"/>
      <c r="DHE129" s="319"/>
      <c r="DHF129" s="319"/>
      <c r="DHG129" s="319"/>
      <c r="DHH129" s="319"/>
      <c r="DHI129" s="319"/>
      <c r="DHJ129" s="319"/>
      <c r="DHK129" s="319"/>
      <c r="DHL129" s="319"/>
      <c r="DHM129" s="319"/>
      <c r="DHN129" s="319"/>
      <c r="DHO129" s="319"/>
      <c r="DHP129" s="319"/>
      <c r="DHQ129" s="319"/>
      <c r="DHR129" s="319"/>
      <c r="DHS129" s="319"/>
      <c r="DHT129" s="319"/>
      <c r="DHU129" s="319"/>
      <c r="DHV129" s="319"/>
      <c r="DHW129" s="319"/>
      <c r="DHX129" s="319"/>
      <c r="DHY129" s="319"/>
      <c r="DHZ129" s="319"/>
      <c r="DIA129" s="319"/>
      <c r="DIB129" s="319"/>
      <c r="DIC129" s="319"/>
      <c r="DID129" s="319"/>
      <c r="DIE129" s="319"/>
      <c r="DIF129" s="319"/>
      <c r="DIG129" s="319"/>
      <c r="DIH129" s="319"/>
      <c r="DII129" s="319"/>
      <c r="DIJ129" s="319"/>
      <c r="DIK129" s="319"/>
      <c r="DIL129" s="319"/>
      <c r="DIM129" s="319"/>
      <c r="DIN129" s="319"/>
      <c r="DIO129" s="319"/>
      <c r="DIP129" s="319"/>
      <c r="DIQ129" s="319"/>
      <c r="DIR129" s="319"/>
      <c r="DIS129" s="319"/>
      <c r="DIT129" s="319"/>
      <c r="DIU129" s="319"/>
      <c r="DIV129" s="319"/>
      <c r="DIW129" s="319"/>
      <c r="DIX129" s="319"/>
      <c r="DIY129" s="319"/>
      <c r="DIZ129" s="319"/>
      <c r="DJA129" s="319"/>
      <c r="DJB129" s="319"/>
      <c r="DJC129" s="319"/>
      <c r="DJD129" s="319"/>
      <c r="DJE129" s="319"/>
      <c r="DJF129" s="319"/>
      <c r="DJG129" s="319"/>
      <c r="DJH129" s="319"/>
      <c r="DJI129" s="319"/>
      <c r="DJJ129" s="319"/>
      <c r="DJK129" s="319"/>
      <c r="DJL129" s="319"/>
      <c r="DJM129" s="319"/>
      <c r="DJN129" s="319"/>
      <c r="DJO129" s="319"/>
      <c r="DJP129" s="319"/>
      <c r="DJQ129" s="319"/>
      <c r="DJR129" s="319"/>
      <c r="DJS129" s="319"/>
      <c r="DJT129" s="319"/>
      <c r="DJU129" s="319"/>
      <c r="DJV129" s="319"/>
      <c r="DJW129" s="319"/>
      <c r="DJX129" s="319"/>
      <c r="DJY129" s="319"/>
      <c r="DJZ129" s="319"/>
      <c r="DKA129" s="319"/>
      <c r="DKB129" s="319"/>
      <c r="DKC129" s="319"/>
      <c r="DKD129" s="319"/>
      <c r="DKE129" s="319"/>
      <c r="DKF129" s="319"/>
      <c r="DKG129" s="319"/>
      <c r="DKH129" s="319"/>
      <c r="DKI129" s="319"/>
      <c r="DKJ129" s="319"/>
      <c r="DKK129" s="319"/>
      <c r="DKL129" s="319"/>
      <c r="DKM129" s="319"/>
      <c r="DKN129" s="319"/>
      <c r="DKO129" s="319"/>
      <c r="DKP129" s="319"/>
      <c r="DKQ129" s="319"/>
      <c r="DKR129" s="319"/>
      <c r="DKS129" s="319"/>
      <c r="DKT129" s="319"/>
      <c r="DKU129" s="319"/>
      <c r="DKV129" s="319"/>
      <c r="DKW129" s="319"/>
      <c r="DKX129" s="319"/>
      <c r="DKY129" s="319"/>
      <c r="DKZ129" s="319"/>
      <c r="DLA129" s="319"/>
      <c r="DLB129" s="319"/>
      <c r="DLC129" s="319"/>
      <c r="DLD129" s="319"/>
      <c r="DLE129" s="319"/>
      <c r="DLF129" s="319"/>
      <c r="DLG129" s="319"/>
      <c r="DLH129" s="319"/>
      <c r="DLI129" s="319"/>
      <c r="DLJ129" s="319"/>
      <c r="DLK129" s="319"/>
      <c r="DLL129" s="319"/>
      <c r="DLM129" s="319"/>
      <c r="DLN129" s="319"/>
      <c r="DLO129" s="319"/>
      <c r="DLP129" s="319"/>
      <c r="DLQ129" s="319"/>
      <c r="DLR129" s="319"/>
      <c r="DLS129" s="319"/>
      <c r="DLT129" s="319"/>
      <c r="DLU129" s="319"/>
      <c r="DLV129" s="319"/>
      <c r="DLW129" s="319"/>
      <c r="DLX129" s="319"/>
      <c r="DLY129" s="319"/>
      <c r="DLZ129" s="319"/>
      <c r="DMA129" s="319"/>
      <c r="DMB129" s="319"/>
      <c r="DMC129" s="319"/>
      <c r="DMD129" s="319"/>
      <c r="DME129" s="319"/>
      <c r="DMF129" s="319"/>
      <c r="DMG129" s="319"/>
      <c r="DMH129" s="319"/>
      <c r="DMI129" s="319"/>
      <c r="DMJ129" s="319"/>
      <c r="DMK129" s="319"/>
      <c r="DML129" s="319"/>
      <c r="DMM129" s="319"/>
      <c r="DMN129" s="319"/>
      <c r="DMO129" s="319"/>
      <c r="DMP129" s="319"/>
      <c r="DMQ129" s="319"/>
      <c r="DMR129" s="319"/>
      <c r="DMS129" s="319"/>
      <c r="DMT129" s="319"/>
      <c r="DMU129" s="319"/>
      <c r="DMV129" s="319"/>
      <c r="DMW129" s="319"/>
      <c r="DMX129" s="319"/>
      <c r="DMY129" s="319"/>
      <c r="DMZ129" s="319"/>
      <c r="DNA129" s="319"/>
      <c r="DNB129" s="319"/>
      <c r="DNC129" s="319"/>
      <c r="DND129" s="319"/>
      <c r="DNE129" s="319"/>
      <c r="DNF129" s="319"/>
      <c r="DNG129" s="319"/>
      <c r="DNH129" s="319"/>
      <c r="DNI129" s="319"/>
      <c r="DNJ129" s="319"/>
      <c r="DNK129" s="319"/>
      <c r="DNL129" s="319"/>
      <c r="DNM129" s="319"/>
      <c r="DNN129" s="319"/>
      <c r="DNO129" s="319"/>
      <c r="DNP129" s="319"/>
      <c r="DNQ129" s="319"/>
      <c r="DNR129" s="319"/>
      <c r="DNS129" s="319"/>
      <c r="DNT129" s="319"/>
      <c r="DNU129" s="319"/>
      <c r="DNV129" s="319"/>
      <c r="DNW129" s="319"/>
      <c r="DNX129" s="319"/>
      <c r="DNY129" s="319"/>
      <c r="DNZ129" s="319"/>
      <c r="DOA129" s="319"/>
      <c r="DOB129" s="319"/>
      <c r="DOC129" s="319"/>
      <c r="DOD129" s="319"/>
      <c r="DOE129" s="319"/>
      <c r="DOF129" s="319"/>
      <c r="DOG129" s="319"/>
      <c r="DOH129" s="319"/>
      <c r="DOI129" s="319"/>
      <c r="DOJ129" s="319"/>
      <c r="DOK129" s="319"/>
      <c r="DOL129" s="319"/>
      <c r="DOM129" s="319"/>
      <c r="DON129" s="319"/>
      <c r="DOO129" s="319"/>
      <c r="DOP129" s="319"/>
      <c r="DOQ129" s="319"/>
      <c r="DOR129" s="319"/>
      <c r="DOS129" s="319"/>
      <c r="DOT129" s="319"/>
      <c r="DOU129" s="319"/>
      <c r="DOV129" s="319"/>
      <c r="DOW129" s="319"/>
      <c r="DOX129" s="319"/>
      <c r="DOY129" s="319"/>
      <c r="DOZ129" s="319"/>
      <c r="DPA129" s="319"/>
      <c r="DPB129" s="319"/>
      <c r="DPC129" s="319"/>
      <c r="DPD129" s="319"/>
      <c r="DPE129" s="319"/>
      <c r="DPF129" s="319"/>
      <c r="DPG129" s="319"/>
      <c r="DPH129" s="319"/>
      <c r="DPI129" s="319"/>
      <c r="DPJ129" s="319"/>
      <c r="DPK129" s="319"/>
      <c r="DPL129" s="319"/>
      <c r="DPM129" s="319"/>
      <c r="DPN129" s="319"/>
      <c r="DPO129" s="319"/>
      <c r="DPP129" s="319"/>
      <c r="DPQ129" s="319"/>
      <c r="DPR129" s="319"/>
      <c r="DPS129" s="319"/>
      <c r="DPT129" s="319"/>
      <c r="DPU129" s="319"/>
      <c r="DPV129" s="319"/>
      <c r="DPW129" s="319"/>
      <c r="DPX129" s="319"/>
      <c r="DPY129" s="319"/>
      <c r="DPZ129" s="319"/>
      <c r="DQA129" s="319"/>
      <c r="DQB129" s="319"/>
      <c r="DQC129" s="319"/>
      <c r="DQD129" s="319"/>
      <c r="DQE129" s="319"/>
      <c r="DQF129" s="319"/>
      <c r="DQG129" s="319"/>
      <c r="DQH129" s="319"/>
      <c r="DQI129" s="319"/>
      <c r="DQJ129" s="319"/>
      <c r="DQK129" s="319"/>
      <c r="DQL129" s="319"/>
      <c r="DQM129" s="319"/>
      <c r="DQN129" s="319"/>
      <c r="DQO129" s="319"/>
      <c r="DQP129" s="319"/>
      <c r="DQQ129" s="319"/>
      <c r="DQR129" s="319"/>
      <c r="DQS129" s="319"/>
      <c r="DQT129" s="319"/>
      <c r="DQU129" s="319"/>
      <c r="DQV129" s="319"/>
      <c r="DQW129" s="319"/>
      <c r="DQX129" s="319"/>
      <c r="DQY129" s="319"/>
      <c r="DQZ129" s="319"/>
      <c r="DRA129" s="319"/>
      <c r="DRB129" s="319"/>
      <c r="DRC129" s="319"/>
      <c r="DRD129" s="319"/>
      <c r="DRE129" s="319"/>
      <c r="DRF129" s="319"/>
      <c r="DRG129" s="319"/>
      <c r="DRH129" s="319"/>
      <c r="DRI129" s="319"/>
      <c r="DRJ129" s="319"/>
      <c r="DRK129" s="319"/>
      <c r="DRL129" s="319"/>
      <c r="DRM129" s="319"/>
      <c r="DRN129" s="319"/>
      <c r="DRO129" s="319"/>
      <c r="DRP129" s="319"/>
      <c r="DRQ129" s="319"/>
      <c r="DRR129" s="319"/>
      <c r="DRS129" s="319"/>
      <c r="DRT129" s="319"/>
      <c r="DRU129" s="319"/>
      <c r="DRV129" s="319"/>
      <c r="DRW129" s="319"/>
      <c r="DRX129" s="319"/>
      <c r="DRY129" s="319"/>
      <c r="DRZ129" s="319"/>
      <c r="DSA129" s="319"/>
      <c r="DSB129" s="319"/>
      <c r="DSC129" s="319"/>
      <c r="DSD129" s="319"/>
      <c r="DSE129" s="319"/>
      <c r="DSF129" s="319"/>
      <c r="DSG129" s="319"/>
      <c r="DSH129" s="319"/>
      <c r="DSI129" s="319"/>
      <c r="DSJ129" s="319"/>
      <c r="DSK129" s="319"/>
      <c r="DSL129" s="319"/>
      <c r="DSM129" s="319"/>
      <c r="DSN129" s="319"/>
      <c r="DSO129" s="319"/>
      <c r="DSP129" s="319"/>
      <c r="DSQ129" s="319"/>
      <c r="DSR129" s="319"/>
      <c r="DSS129" s="319"/>
      <c r="DST129" s="319"/>
      <c r="DSU129" s="319"/>
      <c r="DSV129" s="319"/>
      <c r="DSW129" s="319"/>
      <c r="DSX129" s="319"/>
      <c r="DSY129" s="319"/>
      <c r="DSZ129" s="319"/>
      <c r="DTA129" s="319"/>
      <c r="DTB129" s="319"/>
      <c r="DTC129" s="319"/>
      <c r="DTD129" s="319"/>
      <c r="DTE129" s="319"/>
      <c r="DTF129" s="319"/>
      <c r="DTG129" s="319"/>
      <c r="DTH129" s="319"/>
      <c r="DTI129" s="319"/>
      <c r="DTJ129" s="319"/>
      <c r="DTK129" s="319"/>
      <c r="DTL129" s="319"/>
      <c r="DTM129" s="319"/>
      <c r="DTN129" s="319"/>
      <c r="DTO129" s="319"/>
      <c r="DTP129" s="319"/>
      <c r="DTQ129" s="319"/>
      <c r="DTR129" s="319"/>
      <c r="DTS129" s="319"/>
      <c r="DTT129" s="319"/>
      <c r="DTU129" s="319"/>
      <c r="DTV129" s="319"/>
      <c r="DTW129" s="319"/>
      <c r="DTX129" s="319"/>
      <c r="DTY129" s="319"/>
      <c r="DTZ129" s="319"/>
      <c r="DUA129" s="319"/>
      <c r="DUB129" s="319"/>
      <c r="DUC129" s="319"/>
      <c r="DUD129" s="319"/>
      <c r="DUE129" s="319"/>
      <c r="DUF129" s="319"/>
      <c r="DUG129" s="319"/>
      <c r="DUH129" s="319"/>
      <c r="DUI129" s="319"/>
      <c r="DUJ129" s="319"/>
      <c r="DUK129" s="319"/>
      <c r="DUL129" s="319"/>
      <c r="DUM129" s="319"/>
      <c r="DUN129" s="319"/>
      <c r="DUO129" s="319"/>
      <c r="DUP129" s="319"/>
      <c r="DUQ129" s="319"/>
      <c r="DUR129" s="319"/>
      <c r="DUS129" s="319"/>
      <c r="DUT129" s="319"/>
      <c r="DUU129" s="319"/>
      <c r="DUV129" s="319"/>
      <c r="DUW129" s="319"/>
      <c r="DUX129" s="319"/>
      <c r="DUY129" s="319"/>
      <c r="DUZ129" s="319"/>
      <c r="DVA129" s="319"/>
      <c r="DVB129" s="319"/>
      <c r="DVC129" s="319"/>
      <c r="DVD129" s="319"/>
      <c r="DVE129" s="319"/>
      <c r="DVF129" s="319"/>
      <c r="DVG129" s="319"/>
      <c r="DVH129" s="319"/>
      <c r="DVI129" s="319"/>
      <c r="DVJ129" s="319"/>
      <c r="DVK129" s="319"/>
      <c r="DVL129" s="319"/>
      <c r="DVM129" s="319"/>
      <c r="DVN129" s="319"/>
      <c r="DVO129" s="319"/>
      <c r="DVP129" s="319"/>
      <c r="DVQ129" s="319"/>
      <c r="DVR129" s="319"/>
      <c r="DVS129" s="319"/>
      <c r="DVT129" s="319"/>
      <c r="DVU129" s="319"/>
      <c r="DVV129" s="319"/>
      <c r="DVW129" s="319"/>
      <c r="DVX129" s="319"/>
      <c r="DVY129" s="319"/>
      <c r="DVZ129" s="319"/>
      <c r="DWA129" s="319"/>
      <c r="DWB129" s="319"/>
      <c r="DWC129" s="319"/>
      <c r="DWD129" s="319"/>
      <c r="DWE129" s="319"/>
      <c r="DWF129" s="319"/>
      <c r="DWG129" s="319"/>
      <c r="DWH129" s="319"/>
      <c r="DWI129" s="319"/>
      <c r="DWJ129" s="319"/>
      <c r="DWK129" s="319"/>
      <c r="DWL129" s="319"/>
      <c r="DWM129" s="319"/>
      <c r="DWN129" s="319"/>
      <c r="DWO129" s="319"/>
      <c r="DWP129" s="319"/>
      <c r="DWQ129" s="319"/>
      <c r="DWR129" s="319"/>
      <c r="DWS129" s="319"/>
      <c r="DWT129" s="319"/>
      <c r="DWU129" s="319"/>
      <c r="DWV129" s="319"/>
      <c r="DWW129" s="319"/>
      <c r="DWX129" s="319"/>
      <c r="DWY129" s="319"/>
      <c r="DWZ129" s="319"/>
      <c r="DXA129" s="319"/>
      <c r="DXB129" s="319"/>
      <c r="DXC129" s="319"/>
      <c r="DXD129" s="319"/>
      <c r="DXE129" s="319"/>
      <c r="DXF129" s="319"/>
      <c r="DXG129" s="319"/>
      <c r="DXH129" s="319"/>
      <c r="DXI129" s="319"/>
      <c r="DXJ129" s="319"/>
      <c r="DXK129" s="319"/>
      <c r="DXL129" s="319"/>
      <c r="DXM129" s="319"/>
      <c r="DXN129" s="319"/>
      <c r="DXO129" s="319"/>
      <c r="DXP129" s="319"/>
      <c r="DXQ129" s="319"/>
      <c r="DXR129" s="319"/>
      <c r="DXS129" s="319"/>
      <c r="DXT129" s="319"/>
      <c r="DXU129" s="319"/>
      <c r="DXV129" s="319"/>
      <c r="DXW129" s="319"/>
      <c r="DXX129" s="319"/>
      <c r="DXY129" s="319"/>
      <c r="DXZ129" s="319"/>
      <c r="DYA129" s="319"/>
      <c r="DYB129" s="319"/>
      <c r="DYC129" s="319"/>
      <c r="DYD129" s="319"/>
      <c r="DYE129" s="319"/>
      <c r="DYF129" s="319"/>
      <c r="DYG129" s="319"/>
      <c r="DYH129" s="319"/>
      <c r="DYI129" s="319"/>
      <c r="DYJ129" s="319"/>
      <c r="DYK129" s="319"/>
      <c r="DYL129" s="319"/>
      <c r="DYM129" s="319"/>
      <c r="DYN129" s="319"/>
      <c r="DYO129" s="319"/>
      <c r="DYP129" s="319"/>
      <c r="DYQ129" s="319"/>
      <c r="DYR129" s="319"/>
      <c r="DYS129" s="319"/>
      <c r="DYT129" s="319"/>
      <c r="DYU129" s="319"/>
      <c r="DYV129" s="319"/>
      <c r="DYW129" s="319"/>
      <c r="DYX129" s="319"/>
      <c r="DYY129" s="319"/>
      <c r="DYZ129" s="319"/>
      <c r="DZA129" s="319"/>
      <c r="DZB129" s="319"/>
      <c r="DZC129" s="319"/>
      <c r="DZD129" s="319"/>
      <c r="DZE129" s="319"/>
      <c r="DZF129" s="319"/>
      <c r="DZG129" s="319"/>
      <c r="DZH129" s="319"/>
      <c r="DZI129" s="319"/>
      <c r="DZJ129" s="319"/>
      <c r="DZK129" s="319"/>
      <c r="DZL129" s="319"/>
      <c r="DZM129" s="319"/>
      <c r="DZN129" s="319"/>
      <c r="DZO129" s="319"/>
      <c r="DZP129" s="319"/>
      <c r="DZQ129" s="319"/>
      <c r="DZR129" s="319"/>
      <c r="DZS129" s="319"/>
      <c r="DZT129" s="319"/>
      <c r="DZU129" s="319"/>
      <c r="DZV129" s="319"/>
      <c r="DZW129" s="319"/>
      <c r="DZX129" s="319"/>
      <c r="DZY129" s="319"/>
      <c r="DZZ129" s="319"/>
      <c r="EAA129" s="319"/>
      <c r="EAB129" s="319"/>
      <c r="EAC129" s="319"/>
      <c r="EAD129" s="319"/>
      <c r="EAE129" s="319"/>
      <c r="EAF129" s="319"/>
      <c r="EAG129" s="319"/>
      <c r="EAH129" s="319"/>
      <c r="EAI129" s="319"/>
      <c r="EAJ129" s="319"/>
      <c r="EAK129" s="319"/>
      <c r="EAL129" s="319"/>
      <c r="EAM129" s="319"/>
      <c r="EAN129" s="319"/>
      <c r="EAO129" s="319"/>
      <c r="EAP129" s="319"/>
      <c r="EAQ129" s="319"/>
      <c r="EAR129" s="319"/>
      <c r="EAS129" s="319"/>
      <c r="EAT129" s="319"/>
      <c r="EAU129" s="319"/>
      <c r="EAV129" s="319"/>
      <c r="EAW129" s="319"/>
      <c r="EAX129" s="319"/>
      <c r="EAY129" s="319"/>
      <c r="EAZ129" s="319"/>
      <c r="EBA129" s="319"/>
      <c r="EBB129" s="319"/>
      <c r="EBC129" s="319"/>
      <c r="EBD129" s="319"/>
      <c r="EBE129" s="319"/>
      <c r="EBF129" s="319"/>
      <c r="EBG129" s="319"/>
      <c r="EBH129" s="319"/>
      <c r="EBI129" s="319"/>
      <c r="EBJ129" s="319"/>
      <c r="EBK129" s="319"/>
      <c r="EBL129" s="319"/>
      <c r="EBM129" s="319"/>
      <c r="EBN129" s="319"/>
      <c r="EBO129" s="319"/>
      <c r="EBP129" s="319"/>
      <c r="EBQ129" s="319"/>
      <c r="EBR129" s="319"/>
      <c r="EBS129" s="319"/>
      <c r="EBT129" s="319"/>
      <c r="EBU129" s="319"/>
      <c r="EBV129" s="319"/>
      <c r="EBW129" s="319"/>
      <c r="EBX129" s="319"/>
      <c r="EBY129" s="319"/>
      <c r="EBZ129" s="319"/>
      <c r="ECA129" s="319"/>
      <c r="ECB129" s="319"/>
      <c r="ECC129" s="319"/>
      <c r="ECD129" s="319"/>
      <c r="ECE129" s="319"/>
      <c r="ECF129" s="319"/>
      <c r="ECG129" s="319"/>
      <c r="ECH129" s="319"/>
      <c r="ECI129" s="319"/>
      <c r="ECJ129" s="319"/>
      <c r="ECK129" s="319"/>
      <c r="ECL129" s="319"/>
      <c r="ECM129" s="319"/>
      <c r="ECN129" s="319"/>
      <c r="ECO129" s="319"/>
      <c r="ECP129" s="319"/>
      <c r="ECQ129" s="319"/>
      <c r="ECR129" s="319"/>
      <c r="ECS129" s="319"/>
      <c r="ECT129" s="319"/>
      <c r="ECU129" s="319"/>
      <c r="ECV129" s="319"/>
      <c r="ECW129" s="319"/>
      <c r="ECX129" s="319"/>
      <c r="ECY129" s="319"/>
      <c r="ECZ129" s="319"/>
      <c r="EDA129" s="319"/>
      <c r="EDB129" s="319"/>
      <c r="EDC129" s="319"/>
      <c r="EDD129" s="319"/>
      <c r="EDE129" s="319"/>
      <c r="EDF129" s="319"/>
      <c r="EDG129" s="319"/>
      <c r="EDH129" s="319"/>
      <c r="EDI129" s="319"/>
      <c r="EDJ129" s="319"/>
      <c r="EDK129" s="319"/>
      <c r="EDL129" s="319"/>
      <c r="EDM129" s="319"/>
      <c r="EDN129" s="319"/>
      <c r="EDO129" s="319"/>
      <c r="EDP129" s="319"/>
      <c r="EDQ129" s="319"/>
      <c r="EDR129" s="319"/>
      <c r="EDS129" s="319"/>
      <c r="EDT129" s="319"/>
      <c r="EDU129" s="319"/>
      <c r="EDV129" s="319"/>
      <c r="EDW129" s="319"/>
      <c r="EDX129" s="319"/>
      <c r="EDY129" s="319"/>
      <c r="EDZ129" s="319"/>
      <c r="EEA129" s="319"/>
      <c r="EEB129" s="319"/>
      <c r="EEC129" s="319"/>
      <c r="EED129" s="319"/>
      <c r="EEE129" s="319"/>
      <c r="EEF129" s="319"/>
      <c r="EEG129" s="319"/>
      <c r="EEH129" s="319"/>
      <c r="EEI129" s="319"/>
      <c r="EEJ129" s="319"/>
      <c r="EEK129" s="319"/>
      <c r="EEL129" s="319"/>
      <c r="EEM129" s="319"/>
      <c r="EEN129" s="319"/>
      <c r="EEO129" s="319"/>
      <c r="EEP129" s="319"/>
      <c r="EEQ129" s="319"/>
      <c r="EER129" s="319"/>
      <c r="EES129" s="319"/>
      <c r="EET129" s="319"/>
      <c r="EEU129" s="319"/>
      <c r="EEV129" s="319"/>
      <c r="EEW129" s="319"/>
      <c r="EEX129" s="319"/>
      <c r="EEY129" s="319"/>
      <c r="EEZ129" s="319"/>
      <c r="EFA129" s="319"/>
      <c r="EFB129" s="319"/>
      <c r="EFC129" s="319"/>
      <c r="EFD129" s="319"/>
      <c r="EFE129" s="319"/>
      <c r="EFF129" s="319"/>
      <c r="EFG129" s="319"/>
      <c r="EFH129" s="319"/>
      <c r="EFI129" s="319"/>
      <c r="EFJ129" s="319"/>
      <c r="EFK129" s="319"/>
      <c r="EFL129" s="319"/>
      <c r="EFM129" s="319"/>
      <c r="EFN129" s="319"/>
      <c r="EFO129" s="319"/>
      <c r="EFP129" s="319"/>
      <c r="EFQ129" s="319"/>
      <c r="EFR129" s="319"/>
      <c r="EFS129" s="319"/>
      <c r="EFT129" s="319"/>
      <c r="EFU129" s="319"/>
      <c r="EFV129" s="319"/>
      <c r="EFW129" s="319"/>
      <c r="EFX129" s="319"/>
      <c r="EFY129" s="319"/>
      <c r="EFZ129" s="319"/>
      <c r="EGA129" s="319"/>
      <c r="EGB129" s="319"/>
      <c r="EGC129" s="319"/>
      <c r="EGD129" s="319"/>
      <c r="EGE129" s="319"/>
      <c r="EGF129" s="319"/>
      <c r="EGG129" s="319"/>
      <c r="EGH129" s="319"/>
      <c r="EGI129" s="319"/>
      <c r="EGJ129" s="319"/>
      <c r="EGK129" s="319"/>
      <c r="EGL129" s="319"/>
      <c r="EGM129" s="319"/>
      <c r="EGN129" s="319"/>
      <c r="EGO129" s="319"/>
      <c r="EGP129" s="319"/>
      <c r="EGQ129" s="319"/>
      <c r="EGR129" s="319"/>
      <c r="EGS129" s="319"/>
      <c r="EGT129" s="319"/>
      <c r="EGU129" s="319"/>
      <c r="EGV129" s="319"/>
      <c r="EGW129" s="319"/>
      <c r="EGX129" s="319"/>
      <c r="EGY129" s="319"/>
      <c r="EGZ129" s="319"/>
      <c r="EHA129" s="319"/>
      <c r="EHB129" s="319"/>
      <c r="EHC129" s="319"/>
      <c r="EHD129" s="319"/>
      <c r="EHE129" s="319"/>
      <c r="EHF129" s="319"/>
      <c r="EHG129" s="319"/>
      <c r="EHH129" s="319"/>
      <c r="EHI129" s="319"/>
      <c r="EHJ129" s="319"/>
      <c r="EHK129" s="319"/>
      <c r="EHL129" s="319"/>
      <c r="EHM129" s="319"/>
      <c r="EHN129" s="319"/>
      <c r="EHO129" s="319"/>
      <c r="EHP129" s="319"/>
      <c r="EHQ129" s="319"/>
      <c r="EHR129" s="319"/>
      <c r="EHS129" s="319"/>
      <c r="EHT129" s="319"/>
      <c r="EHU129" s="319"/>
      <c r="EHV129" s="319"/>
      <c r="EHW129" s="319"/>
      <c r="EHX129" s="319"/>
      <c r="EHY129" s="319"/>
      <c r="EHZ129" s="319"/>
      <c r="EIA129" s="319"/>
      <c r="EIB129" s="319"/>
      <c r="EIC129" s="319"/>
      <c r="EID129" s="319"/>
      <c r="EIE129" s="319"/>
      <c r="EIF129" s="319"/>
      <c r="EIG129" s="319"/>
      <c r="EIH129" s="319"/>
      <c r="EII129" s="319"/>
      <c r="EIJ129" s="319"/>
      <c r="EIK129" s="319"/>
      <c r="EIL129" s="319"/>
      <c r="EIM129" s="319"/>
      <c r="EIN129" s="319"/>
      <c r="EIO129" s="319"/>
      <c r="EIP129" s="319"/>
      <c r="EIQ129" s="319"/>
      <c r="EIR129" s="319"/>
      <c r="EIS129" s="319"/>
      <c r="EIT129" s="319"/>
      <c r="EIU129" s="319"/>
      <c r="EIV129" s="319"/>
      <c r="EIW129" s="319"/>
      <c r="EIX129" s="319"/>
      <c r="EIY129" s="319"/>
      <c r="EIZ129" s="319"/>
      <c r="EJA129" s="319"/>
      <c r="EJB129" s="319"/>
      <c r="EJC129" s="319"/>
      <c r="EJD129" s="319"/>
      <c r="EJE129" s="319"/>
      <c r="EJF129" s="319"/>
      <c r="EJG129" s="319"/>
      <c r="EJH129" s="319"/>
      <c r="EJI129" s="319"/>
      <c r="EJJ129" s="319"/>
      <c r="EJK129" s="319"/>
      <c r="EJL129" s="319"/>
      <c r="EJM129" s="319"/>
      <c r="EJN129" s="319"/>
      <c r="EJO129" s="319"/>
      <c r="EJP129" s="319"/>
      <c r="EJQ129" s="319"/>
      <c r="EJR129" s="319"/>
      <c r="EJS129" s="319"/>
      <c r="EJT129" s="319"/>
      <c r="EJU129" s="319"/>
      <c r="EJV129" s="319"/>
      <c r="EJW129" s="319"/>
      <c r="EJX129" s="319"/>
      <c r="EJY129" s="319"/>
      <c r="EJZ129" s="319"/>
      <c r="EKA129" s="319"/>
      <c r="EKB129" s="319"/>
      <c r="EKC129" s="319"/>
      <c r="EKD129" s="319"/>
      <c r="EKE129" s="319"/>
      <c r="EKF129" s="319"/>
      <c r="EKG129" s="319"/>
      <c r="EKH129" s="319"/>
      <c r="EKI129" s="319"/>
      <c r="EKJ129" s="319"/>
      <c r="EKK129" s="319"/>
      <c r="EKL129" s="319"/>
      <c r="EKM129" s="319"/>
      <c r="EKN129" s="319"/>
      <c r="EKO129" s="319"/>
      <c r="EKP129" s="319"/>
      <c r="EKQ129" s="319"/>
      <c r="EKR129" s="319"/>
      <c r="EKS129" s="319"/>
      <c r="EKT129" s="319"/>
      <c r="EKU129" s="319"/>
      <c r="EKV129" s="319"/>
      <c r="EKW129" s="319"/>
      <c r="EKX129" s="319"/>
      <c r="EKY129" s="319"/>
      <c r="EKZ129" s="319"/>
      <c r="ELA129" s="319"/>
      <c r="ELB129" s="319"/>
      <c r="ELC129" s="319"/>
      <c r="ELD129" s="319"/>
      <c r="ELE129" s="319"/>
      <c r="ELF129" s="319"/>
      <c r="ELG129" s="319"/>
      <c r="ELH129" s="319"/>
      <c r="ELI129" s="319"/>
      <c r="ELJ129" s="319"/>
      <c r="ELK129" s="319"/>
      <c r="ELL129" s="319"/>
      <c r="ELM129" s="319"/>
      <c r="ELN129" s="319"/>
      <c r="ELO129" s="319"/>
      <c r="ELP129" s="319"/>
      <c r="ELQ129" s="319"/>
      <c r="ELR129" s="319"/>
      <c r="ELS129" s="319"/>
      <c r="ELT129" s="319"/>
      <c r="ELU129" s="319"/>
      <c r="ELV129" s="319"/>
      <c r="ELW129" s="319"/>
      <c r="ELX129" s="319"/>
      <c r="ELY129" s="319"/>
      <c r="ELZ129" s="319"/>
      <c r="EMA129" s="319"/>
      <c r="EMB129" s="319"/>
      <c r="EMC129" s="319"/>
      <c r="EMD129" s="319"/>
      <c r="EME129" s="319"/>
      <c r="EMF129" s="319"/>
      <c r="EMG129" s="319"/>
      <c r="EMH129" s="319"/>
      <c r="EMI129" s="319"/>
      <c r="EMJ129" s="319"/>
      <c r="EMK129" s="319"/>
      <c r="EML129" s="319"/>
      <c r="EMM129" s="319"/>
      <c r="EMN129" s="319"/>
      <c r="EMO129" s="319"/>
      <c r="EMP129" s="319"/>
      <c r="EMQ129" s="319"/>
      <c r="EMR129" s="319"/>
      <c r="EMS129" s="319"/>
      <c r="EMT129" s="319"/>
      <c r="EMU129" s="319"/>
      <c r="EMV129" s="319"/>
      <c r="EMW129" s="319"/>
      <c r="EMX129" s="319"/>
      <c r="EMY129" s="319"/>
      <c r="EMZ129" s="319"/>
      <c r="ENA129" s="319"/>
      <c r="ENB129" s="319"/>
      <c r="ENC129" s="319"/>
      <c r="END129" s="319"/>
      <c r="ENE129" s="319"/>
      <c r="ENF129" s="319"/>
      <c r="ENG129" s="319"/>
      <c r="ENH129" s="319"/>
      <c r="ENI129" s="319"/>
      <c r="ENJ129" s="319"/>
      <c r="ENK129" s="319"/>
      <c r="ENL129" s="319"/>
      <c r="ENM129" s="319"/>
      <c r="ENN129" s="319"/>
      <c r="ENO129" s="319"/>
      <c r="ENP129" s="319"/>
      <c r="ENQ129" s="319"/>
      <c r="ENR129" s="319"/>
      <c r="ENS129" s="319"/>
      <c r="ENT129" s="319"/>
      <c r="ENU129" s="319"/>
      <c r="ENV129" s="319"/>
      <c r="ENW129" s="319"/>
      <c r="ENX129" s="319"/>
      <c r="ENY129" s="319"/>
      <c r="ENZ129" s="319"/>
      <c r="EOA129" s="319"/>
      <c r="EOB129" s="319"/>
      <c r="EOC129" s="319"/>
      <c r="EOD129" s="319"/>
      <c r="EOE129" s="319"/>
      <c r="EOF129" s="319"/>
      <c r="EOG129" s="319"/>
      <c r="EOH129" s="319"/>
      <c r="EOI129" s="319"/>
      <c r="EOJ129" s="319"/>
      <c r="EOK129" s="319"/>
      <c r="EOL129" s="319"/>
      <c r="EOM129" s="319"/>
      <c r="EON129" s="319"/>
      <c r="EOO129" s="319"/>
      <c r="EOP129" s="319"/>
      <c r="EOQ129" s="319"/>
      <c r="EOR129" s="319"/>
      <c r="EOS129" s="319"/>
      <c r="EOT129" s="319"/>
      <c r="EOU129" s="319"/>
      <c r="EOV129" s="319"/>
      <c r="EOW129" s="319"/>
      <c r="EOX129" s="319"/>
      <c r="EOY129" s="319"/>
      <c r="EOZ129" s="319"/>
      <c r="EPA129" s="319"/>
      <c r="EPB129" s="319"/>
      <c r="EPC129" s="319"/>
      <c r="EPD129" s="319"/>
      <c r="EPE129" s="319"/>
      <c r="EPF129" s="319"/>
      <c r="EPG129" s="319"/>
      <c r="EPH129" s="319"/>
      <c r="EPI129" s="319"/>
      <c r="EPJ129" s="319"/>
      <c r="EPK129" s="319"/>
      <c r="EPL129" s="319"/>
      <c r="EPM129" s="319"/>
      <c r="EPN129" s="319"/>
      <c r="EPO129" s="319"/>
      <c r="EPP129" s="319"/>
      <c r="EPQ129" s="319"/>
      <c r="EPR129" s="319"/>
      <c r="EPS129" s="319"/>
      <c r="EPT129" s="319"/>
      <c r="EPU129" s="319"/>
      <c r="EPV129" s="319"/>
      <c r="EPW129" s="319"/>
      <c r="EPX129" s="319"/>
      <c r="EPY129" s="319"/>
      <c r="EPZ129" s="319"/>
      <c r="EQA129" s="319"/>
      <c r="EQB129" s="319"/>
      <c r="EQC129" s="319"/>
      <c r="EQD129" s="319"/>
      <c r="EQE129" s="319"/>
      <c r="EQF129" s="319"/>
      <c r="EQG129" s="319"/>
      <c r="EQH129" s="319"/>
      <c r="EQI129" s="319"/>
      <c r="EQJ129" s="319"/>
      <c r="EQK129" s="319"/>
      <c r="EQL129" s="319"/>
      <c r="EQM129" s="319"/>
      <c r="EQN129" s="319"/>
      <c r="EQO129" s="319"/>
      <c r="EQP129" s="319"/>
      <c r="EQQ129" s="319"/>
      <c r="EQR129" s="319"/>
      <c r="EQS129" s="319"/>
      <c r="EQT129" s="319"/>
      <c r="EQU129" s="319"/>
      <c r="EQV129" s="319"/>
      <c r="EQW129" s="319"/>
      <c r="EQX129" s="319"/>
      <c r="EQY129" s="319"/>
      <c r="EQZ129" s="319"/>
      <c r="ERA129" s="319"/>
      <c r="ERB129" s="319"/>
      <c r="ERC129" s="319"/>
      <c r="ERD129" s="319"/>
      <c r="ERE129" s="319"/>
      <c r="ERF129" s="319"/>
      <c r="ERG129" s="319"/>
      <c r="ERH129" s="319"/>
      <c r="ERI129" s="319"/>
      <c r="ERJ129" s="319"/>
      <c r="ERK129" s="319"/>
      <c r="ERL129" s="319"/>
      <c r="ERM129" s="319"/>
      <c r="ERN129" s="319"/>
      <c r="ERO129" s="319"/>
      <c r="ERP129" s="319"/>
      <c r="ERQ129" s="319"/>
      <c r="ERR129" s="319"/>
      <c r="ERS129" s="319"/>
      <c r="ERT129" s="319"/>
      <c r="ERU129" s="319"/>
      <c r="ERV129" s="319"/>
      <c r="ERW129" s="319"/>
      <c r="ERX129" s="319"/>
      <c r="ERY129" s="319"/>
      <c r="ERZ129" s="319"/>
      <c r="ESA129" s="319"/>
      <c r="ESB129" s="319"/>
      <c r="ESC129" s="319"/>
      <c r="ESD129" s="319"/>
      <c r="ESE129" s="319"/>
      <c r="ESF129" s="319"/>
      <c r="ESG129" s="319"/>
      <c r="ESH129" s="319"/>
      <c r="ESI129" s="319"/>
      <c r="ESJ129" s="319"/>
      <c r="ESK129" s="319"/>
      <c r="ESL129" s="319"/>
      <c r="ESM129" s="319"/>
      <c r="ESN129" s="319"/>
      <c r="ESO129" s="319"/>
      <c r="ESP129" s="319"/>
      <c r="ESQ129" s="319"/>
      <c r="ESR129" s="319"/>
      <c r="ESS129" s="319"/>
      <c r="EST129" s="319"/>
      <c r="ESU129" s="319"/>
      <c r="ESV129" s="319"/>
      <c r="ESW129" s="319"/>
      <c r="ESX129" s="319"/>
      <c r="ESY129" s="319"/>
      <c r="ESZ129" s="319"/>
      <c r="ETA129" s="319"/>
      <c r="ETB129" s="319"/>
      <c r="ETC129" s="319"/>
      <c r="ETD129" s="319"/>
      <c r="ETE129" s="319"/>
      <c r="ETF129" s="319"/>
      <c r="ETG129" s="319"/>
      <c r="ETH129" s="319"/>
      <c r="ETI129" s="319"/>
      <c r="ETJ129" s="319"/>
      <c r="ETK129" s="319"/>
      <c r="ETL129" s="319"/>
      <c r="ETM129" s="319"/>
      <c r="ETN129" s="319"/>
      <c r="ETO129" s="319"/>
      <c r="ETP129" s="319"/>
      <c r="ETQ129" s="319"/>
      <c r="ETR129" s="319"/>
      <c r="ETS129" s="319"/>
      <c r="ETT129" s="319"/>
      <c r="ETU129" s="319"/>
      <c r="ETV129" s="319"/>
      <c r="ETW129" s="319"/>
      <c r="ETX129" s="319"/>
      <c r="ETY129" s="319"/>
      <c r="ETZ129" s="319"/>
      <c r="EUA129" s="319"/>
      <c r="EUB129" s="319"/>
      <c r="EUC129" s="319"/>
      <c r="EUD129" s="319"/>
      <c r="EUE129" s="319"/>
      <c r="EUF129" s="319"/>
      <c r="EUG129" s="319"/>
      <c r="EUH129" s="319"/>
      <c r="EUI129" s="319"/>
      <c r="EUJ129" s="319"/>
      <c r="EUK129" s="319"/>
      <c r="EUL129" s="319"/>
      <c r="EUM129" s="319"/>
      <c r="EUN129" s="319"/>
      <c r="EUO129" s="319"/>
      <c r="EUP129" s="319"/>
      <c r="EUQ129" s="319"/>
      <c r="EUR129" s="319"/>
      <c r="EUS129" s="319"/>
      <c r="EUT129" s="319"/>
      <c r="EUU129" s="319"/>
      <c r="EUV129" s="319"/>
      <c r="EUW129" s="319"/>
      <c r="EUX129" s="319"/>
      <c r="EUY129" s="319"/>
      <c r="EUZ129" s="319"/>
      <c r="EVA129" s="319"/>
      <c r="EVB129" s="319"/>
      <c r="EVC129" s="319"/>
      <c r="EVD129" s="319"/>
      <c r="EVE129" s="319"/>
      <c r="EVF129" s="319"/>
      <c r="EVG129" s="319"/>
      <c r="EVH129" s="319"/>
      <c r="EVI129" s="319"/>
      <c r="EVJ129" s="319"/>
      <c r="EVK129" s="319"/>
      <c r="EVL129" s="319"/>
      <c r="EVM129" s="319"/>
      <c r="EVN129" s="319"/>
      <c r="EVO129" s="319"/>
      <c r="EVP129" s="319"/>
      <c r="EVQ129" s="319"/>
      <c r="EVR129" s="319"/>
      <c r="EVS129" s="319"/>
      <c r="EVT129" s="319"/>
      <c r="EVU129" s="319"/>
      <c r="EVV129" s="319"/>
      <c r="EVW129" s="319"/>
      <c r="EVX129" s="319"/>
      <c r="EVY129" s="319"/>
      <c r="EVZ129" s="319"/>
      <c r="EWA129" s="319"/>
      <c r="EWB129" s="319"/>
      <c r="EWC129" s="319"/>
      <c r="EWD129" s="319"/>
      <c r="EWE129" s="319"/>
      <c r="EWF129" s="319"/>
      <c r="EWG129" s="319"/>
      <c r="EWH129" s="319"/>
      <c r="EWI129" s="319"/>
      <c r="EWJ129" s="319"/>
      <c r="EWK129" s="319"/>
      <c r="EWL129" s="319"/>
      <c r="EWM129" s="319"/>
      <c r="EWN129" s="319"/>
      <c r="EWO129" s="319"/>
      <c r="EWP129" s="319"/>
      <c r="EWQ129" s="319"/>
      <c r="EWR129" s="319"/>
      <c r="EWS129" s="319"/>
      <c r="EWT129" s="319"/>
      <c r="EWU129" s="319"/>
      <c r="EWV129" s="319"/>
      <c r="EWW129" s="319"/>
      <c r="EWX129" s="319"/>
      <c r="EWY129" s="319"/>
      <c r="EWZ129" s="319"/>
      <c r="EXA129" s="319"/>
      <c r="EXB129" s="319"/>
      <c r="EXC129" s="319"/>
      <c r="EXD129" s="319"/>
      <c r="EXE129" s="319"/>
      <c r="EXF129" s="319"/>
      <c r="EXG129" s="319"/>
      <c r="EXH129" s="319"/>
      <c r="EXI129" s="319"/>
      <c r="EXJ129" s="319"/>
      <c r="EXK129" s="319"/>
      <c r="EXL129" s="319"/>
      <c r="EXM129" s="319"/>
      <c r="EXN129" s="319"/>
      <c r="EXO129" s="319"/>
      <c r="EXP129" s="319"/>
      <c r="EXQ129" s="319"/>
      <c r="EXR129" s="319"/>
      <c r="EXS129" s="319"/>
      <c r="EXT129" s="319"/>
      <c r="EXU129" s="319"/>
      <c r="EXV129" s="319"/>
      <c r="EXW129" s="319"/>
      <c r="EXX129" s="319"/>
      <c r="EXY129" s="319"/>
      <c r="EXZ129" s="319"/>
      <c r="EYA129" s="319"/>
      <c r="EYB129" s="319"/>
      <c r="EYC129" s="319"/>
      <c r="EYD129" s="319"/>
      <c r="EYE129" s="319"/>
      <c r="EYF129" s="319"/>
      <c r="EYG129" s="319"/>
      <c r="EYH129" s="319"/>
      <c r="EYI129" s="319"/>
      <c r="EYJ129" s="319"/>
      <c r="EYK129" s="319"/>
      <c r="EYL129" s="319"/>
      <c r="EYM129" s="319"/>
      <c r="EYN129" s="319"/>
      <c r="EYO129" s="319"/>
      <c r="EYP129" s="319"/>
      <c r="EYQ129" s="319"/>
      <c r="EYR129" s="319"/>
      <c r="EYS129" s="319"/>
      <c r="EYT129" s="319"/>
      <c r="EYU129" s="319"/>
      <c r="EYV129" s="319"/>
      <c r="EYW129" s="319"/>
      <c r="EYX129" s="319"/>
      <c r="EYY129" s="319"/>
      <c r="EYZ129" s="319"/>
      <c r="EZA129" s="319"/>
      <c r="EZB129" s="319"/>
      <c r="EZC129" s="319"/>
      <c r="EZD129" s="319"/>
      <c r="EZE129" s="319"/>
      <c r="EZF129" s="319"/>
      <c r="EZG129" s="319"/>
      <c r="EZH129" s="319"/>
      <c r="EZI129" s="319"/>
      <c r="EZJ129" s="319"/>
      <c r="EZK129" s="319"/>
      <c r="EZL129" s="319"/>
      <c r="EZM129" s="319"/>
      <c r="EZN129" s="319"/>
      <c r="EZO129" s="319"/>
      <c r="EZP129" s="319"/>
      <c r="EZQ129" s="319"/>
      <c r="EZR129" s="319"/>
      <c r="EZS129" s="319"/>
      <c r="EZT129" s="319"/>
      <c r="EZU129" s="319"/>
      <c r="EZV129" s="319"/>
      <c r="EZW129" s="319"/>
      <c r="EZX129" s="319"/>
      <c r="EZY129" s="319"/>
      <c r="EZZ129" s="319"/>
      <c r="FAA129" s="319"/>
      <c r="FAB129" s="319"/>
      <c r="FAC129" s="319"/>
      <c r="FAD129" s="319"/>
      <c r="FAE129" s="319"/>
      <c r="FAF129" s="319"/>
      <c r="FAG129" s="319"/>
      <c r="FAH129" s="319"/>
      <c r="FAI129" s="319"/>
      <c r="FAJ129" s="319"/>
      <c r="FAK129" s="319"/>
      <c r="FAL129" s="319"/>
      <c r="FAM129" s="319"/>
      <c r="FAN129" s="319"/>
      <c r="FAO129" s="319"/>
      <c r="FAP129" s="319"/>
      <c r="FAQ129" s="319"/>
      <c r="FAR129" s="319"/>
      <c r="FAS129" s="319"/>
      <c r="FAT129" s="319"/>
      <c r="FAU129" s="319"/>
      <c r="FAV129" s="319"/>
      <c r="FAW129" s="319"/>
      <c r="FAX129" s="319"/>
      <c r="FAY129" s="319"/>
      <c r="FAZ129" s="319"/>
      <c r="FBA129" s="319"/>
      <c r="FBB129" s="319"/>
      <c r="FBC129" s="319"/>
      <c r="FBD129" s="319"/>
      <c r="FBE129" s="319"/>
      <c r="FBF129" s="319"/>
      <c r="FBG129" s="319"/>
      <c r="FBH129" s="319"/>
      <c r="FBI129" s="319"/>
      <c r="FBJ129" s="319"/>
      <c r="FBK129" s="319"/>
      <c r="FBL129" s="319"/>
      <c r="FBM129" s="319"/>
      <c r="FBN129" s="319"/>
      <c r="FBO129" s="319"/>
      <c r="FBP129" s="319"/>
      <c r="FBQ129" s="319"/>
      <c r="FBR129" s="319"/>
      <c r="FBS129" s="319"/>
      <c r="FBT129" s="319"/>
      <c r="FBU129" s="319"/>
      <c r="FBV129" s="319"/>
      <c r="FBW129" s="319"/>
      <c r="FBX129" s="319"/>
      <c r="FBY129" s="319"/>
      <c r="FBZ129" s="319"/>
      <c r="FCA129" s="319"/>
      <c r="FCB129" s="319"/>
      <c r="FCC129" s="319"/>
      <c r="FCD129" s="319"/>
      <c r="FCE129" s="319"/>
      <c r="FCF129" s="319"/>
      <c r="FCG129" s="319"/>
      <c r="FCH129" s="319"/>
      <c r="FCI129" s="319"/>
      <c r="FCJ129" s="319"/>
      <c r="FCK129" s="319"/>
      <c r="FCL129" s="319"/>
      <c r="FCM129" s="319"/>
      <c r="FCN129" s="319"/>
      <c r="FCO129" s="319"/>
      <c r="FCP129" s="319"/>
      <c r="FCQ129" s="319"/>
      <c r="FCR129" s="319"/>
      <c r="FCS129" s="319"/>
      <c r="FCT129" s="319"/>
      <c r="FCU129" s="319"/>
      <c r="FCV129" s="319"/>
      <c r="FCW129" s="319"/>
      <c r="FCX129" s="319"/>
      <c r="FCY129" s="319"/>
      <c r="FCZ129" s="319"/>
      <c r="FDA129" s="319"/>
      <c r="FDB129" s="319"/>
      <c r="FDC129" s="319"/>
      <c r="FDD129" s="319"/>
      <c r="FDE129" s="319"/>
      <c r="FDF129" s="319"/>
      <c r="FDG129" s="319"/>
      <c r="FDH129" s="319"/>
      <c r="FDI129" s="319"/>
      <c r="FDJ129" s="319"/>
      <c r="FDK129" s="319"/>
      <c r="FDL129" s="319"/>
      <c r="FDM129" s="319"/>
      <c r="FDN129" s="319"/>
      <c r="FDO129" s="319"/>
      <c r="FDP129" s="319"/>
      <c r="FDQ129" s="319"/>
      <c r="FDR129" s="319"/>
      <c r="FDS129" s="319"/>
      <c r="FDT129" s="319"/>
      <c r="FDU129" s="319"/>
      <c r="FDV129" s="319"/>
      <c r="FDW129" s="319"/>
      <c r="FDX129" s="319"/>
      <c r="FDY129" s="319"/>
      <c r="FDZ129" s="319"/>
      <c r="FEA129" s="319"/>
      <c r="FEB129" s="319"/>
      <c r="FEC129" s="319"/>
      <c r="FED129" s="319"/>
      <c r="FEE129" s="319"/>
      <c r="FEF129" s="319"/>
      <c r="FEG129" s="319"/>
      <c r="FEH129" s="319"/>
      <c r="FEI129" s="319"/>
      <c r="FEJ129" s="319"/>
      <c r="FEK129" s="319"/>
      <c r="FEL129" s="319"/>
      <c r="FEM129" s="319"/>
      <c r="FEN129" s="319"/>
      <c r="FEO129" s="319"/>
      <c r="FEP129" s="319"/>
      <c r="FEQ129" s="319"/>
      <c r="FER129" s="319"/>
      <c r="FES129" s="319"/>
      <c r="FET129" s="319"/>
      <c r="FEU129" s="319"/>
      <c r="FEV129" s="319"/>
      <c r="FEW129" s="319"/>
      <c r="FEX129" s="319"/>
      <c r="FEY129" s="319"/>
      <c r="FEZ129" s="319"/>
      <c r="FFA129" s="319"/>
      <c r="FFB129" s="319"/>
      <c r="FFC129" s="319"/>
      <c r="FFD129" s="319"/>
      <c r="FFE129" s="319"/>
      <c r="FFF129" s="319"/>
      <c r="FFG129" s="319"/>
      <c r="FFH129" s="319"/>
      <c r="FFI129" s="319"/>
      <c r="FFJ129" s="319"/>
      <c r="FFK129" s="319"/>
      <c r="FFL129" s="319"/>
      <c r="FFM129" s="319"/>
      <c r="FFN129" s="319"/>
      <c r="FFO129" s="319"/>
      <c r="FFP129" s="319"/>
      <c r="FFQ129" s="319"/>
      <c r="FFR129" s="319"/>
      <c r="FFS129" s="319"/>
      <c r="FFT129" s="319"/>
      <c r="FFU129" s="319"/>
      <c r="FFV129" s="319"/>
      <c r="FFW129" s="319"/>
      <c r="FFX129" s="319"/>
      <c r="FFY129" s="319"/>
      <c r="FFZ129" s="319"/>
      <c r="FGA129" s="319"/>
      <c r="FGB129" s="319"/>
      <c r="FGC129" s="319"/>
      <c r="FGD129" s="319"/>
      <c r="FGE129" s="319"/>
      <c r="FGF129" s="319"/>
      <c r="FGG129" s="319"/>
      <c r="FGH129" s="319"/>
      <c r="FGI129" s="319"/>
      <c r="FGJ129" s="319"/>
      <c r="FGK129" s="319"/>
      <c r="FGL129" s="319"/>
      <c r="FGM129" s="319"/>
      <c r="FGN129" s="319"/>
      <c r="FGO129" s="319"/>
      <c r="FGP129" s="319"/>
      <c r="FGQ129" s="319"/>
      <c r="FGR129" s="319"/>
      <c r="FGS129" s="319"/>
      <c r="FGT129" s="319"/>
      <c r="FGU129" s="319"/>
      <c r="FGV129" s="319"/>
      <c r="FGW129" s="319"/>
      <c r="FGX129" s="319"/>
      <c r="FGY129" s="319"/>
      <c r="FGZ129" s="319"/>
      <c r="FHA129" s="319"/>
      <c r="FHB129" s="319"/>
      <c r="FHC129" s="319"/>
      <c r="FHD129" s="319"/>
      <c r="FHE129" s="319"/>
      <c r="FHF129" s="319"/>
      <c r="FHG129" s="319"/>
      <c r="FHH129" s="319"/>
      <c r="FHI129" s="319"/>
      <c r="FHJ129" s="319"/>
      <c r="FHK129" s="319"/>
      <c r="FHL129" s="319"/>
      <c r="FHM129" s="319"/>
      <c r="FHN129" s="319"/>
      <c r="FHO129" s="319"/>
      <c r="FHP129" s="319"/>
      <c r="FHQ129" s="319"/>
      <c r="FHR129" s="319"/>
      <c r="FHS129" s="319"/>
      <c r="FHT129" s="319"/>
      <c r="FHU129" s="319"/>
      <c r="FHV129" s="319"/>
      <c r="FHW129" s="319"/>
      <c r="FHX129" s="319"/>
      <c r="FHY129" s="319"/>
      <c r="FHZ129" s="319"/>
      <c r="FIA129" s="319"/>
      <c r="FIB129" s="319"/>
      <c r="FIC129" s="319"/>
      <c r="FID129" s="319"/>
      <c r="FIE129" s="319"/>
      <c r="FIF129" s="319"/>
      <c r="FIG129" s="319"/>
      <c r="FIH129" s="319"/>
      <c r="FII129" s="319"/>
      <c r="FIJ129" s="319"/>
      <c r="FIK129" s="319"/>
      <c r="FIL129" s="319"/>
      <c r="FIM129" s="319"/>
      <c r="FIN129" s="319"/>
      <c r="FIO129" s="319"/>
      <c r="FIP129" s="319"/>
      <c r="FIQ129" s="319"/>
      <c r="FIR129" s="319"/>
      <c r="FIS129" s="319"/>
      <c r="FIT129" s="319"/>
      <c r="FIU129" s="319"/>
      <c r="FIV129" s="319"/>
      <c r="FIW129" s="319"/>
      <c r="FIX129" s="319"/>
      <c r="FIY129" s="319"/>
      <c r="FIZ129" s="319"/>
      <c r="FJA129" s="319"/>
      <c r="FJB129" s="319"/>
      <c r="FJC129" s="319"/>
      <c r="FJD129" s="319"/>
      <c r="FJE129" s="319"/>
      <c r="FJF129" s="319"/>
      <c r="FJG129" s="319"/>
      <c r="FJH129" s="319"/>
      <c r="FJI129" s="319"/>
      <c r="FJJ129" s="319"/>
      <c r="FJK129" s="319"/>
      <c r="FJL129" s="319"/>
      <c r="FJM129" s="319"/>
      <c r="FJN129" s="319"/>
      <c r="FJO129" s="319"/>
      <c r="FJP129" s="319"/>
      <c r="FJQ129" s="319"/>
      <c r="FJR129" s="319"/>
      <c r="FJS129" s="319"/>
      <c r="FJT129" s="319"/>
      <c r="FJU129" s="319"/>
      <c r="FJV129" s="319"/>
      <c r="FJW129" s="319"/>
      <c r="FJX129" s="319"/>
      <c r="FJY129" s="319"/>
      <c r="FJZ129" s="319"/>
      <c r="FKA129" s="319"/>
      <c r="FKB129" s="319"/>
      <c r="FKC129" s="319"/>
      <c r="FKD129" s="319"/>
      <c r="FKE129" s="319"/>
      <c r="FKF129" s="319"/>
      <c r="FKG129" s="319"/>
      <c r="FKH129" s="319"/>
      <c r="FKI129" s="319"/>
      <c r="FKJ129" s="319"/>
      <c r="FKK129" s="319"/>
      <c r="FKL129" s="319"/>
      <c r="FKM129" s="319"/>
      <c r="FKN129" s="319"/>
      <c r="FKO129" s="319"/>
      <c r="FKP129" s="319"/>
      <c r="FKQ129" s="319"/>
      <c r="FKR129" s="319"/>
      <c r="FKS129" s="319"/>
      <c r="FKT129" s="319"/>
      <c r="FKU129" s="319"/>
      <c r="FKV129" s="319"/>
      <c r="FKW129" s="319"/>
      <c r="FKX129" s="319"/>
      <c r="FKY129" s="319"/>
      <c r="FKZ129" s="319"/>
      <c r="FLA129" s="319"/>
      <c r="FLB129" s="319"/>
      <c r="FLC129" s="319"/>
      <c r="FLD129" s="319"/>
      <c r="FLE129" s="319"/>
      <c r="FLF129" s="319"/>
      <c r="FLG129" s="319"/>
      <c r="FLH129" s="319"/>
      <c r="FLI129" s="319"/>
      <c r="FLJ129" s="319"/>
      <c r="FLK129" s="319"/>
      <c r="FLL129" s="319"/>
      <c r="FLM129" s="319"/>
      <c r="FLN129" s="319"/>
      <c r="FLO129" s="319"/>
      <c r="FLP129" s="319"/>
      <c r="FLQ129" s="319"/>
      <c r="FLR129" s="319"/>
      <c r="FLS129" s="319"/>
      <c r="FLT129" s="319"/>
      <c r="FLU129" s="319"/>
      <c r="FLV129" s="319"/>
      <c r="FLW129" s="319"/>
      <c r="FLX129" s="319"/>
      <c r="FLY129" s="319"/>
      <c r="FLZ129" s="319"/>
      <c r="FMA129" s="319"/>
      <c r="FMB129" s="319"/>
      <c r="FMC129" s="319"/>
      <c r="FMD129" s="319"/>
      <c r="FME129" s="319"/>
      <c r="FMF129" s="319"/>
      <c r="FMG129" s="319"/>
      <c r="FMH129" s="319"/>
      <c r="FMI129" s="319"/>
      <c r="FMJ129" s="319"/>
      <c r="FMK129" s="319"/>
      <c r="FML129" s="319"/>
      <c r="FMM129" s="319"/>
      <c r="FMN129" s="319"/>
      <c r="FMO129" s="319"/>
      <c r="FMP129" s="319"/>
      <c r="FMQ129" s="319"/>
      <c r="FMR129" s="319"/>
      <c r="FMS129" s="319"/>
      <c r="FMT129" s="319"/>
      <c r="FMU129" s="319"/>
      <c r="FMV129" s="319"/>
      <c r="FMW129" s="319"/>
      <c r="FMX129" s="319"/>
      <c r="FMY129" s="319"/>
      <c r="FMZ129" s="319"/>
      <c r="FNA129" s="319"/>
      <c r="FNB129" s="319"/>
      <c r="FNC129" s="319"/>
      <c r="FND129" s="319"/>
      <c r="FNE129" s="319"/>
      <c r="FNF129" s="319"/>
      <c r="FNG129" s="319"/>
      <c r="FNH129" s="319"/>
      <c r="FNI129" s="319"/>
      <c r="FNJ129" s="319"/>
      <c r="FNK129" s="319"/>
      <c r="FNL129" s="319"/>
      <c r="FNM129" s="319"/>
      <c r="FNN129" s="319"/>
      <c r="FNO129" s="319"/>
      <c r="FNP129" s="319"/>
      <c r="FNQ129" s="319"/>
      <c r="FNR129" s="319"/>
      <c r="FNS129" s="319"/>
      <c r="FNT129" s="319"/>
      <c r="FNU129" s="319"/>
      <c r="FNV129" s="319"/>
      <c r="FNW129" s="319"/>
      <c r="FNX129" s="319"/>
      <c r="FNY129" s="319"/>
      <c r="FNZ129" s="319"/>
      <c r="FOA129" s="319"/>
      <c r="FOB129" s="319"/>
      <c r="FOC129" s="319"/>
      <c r="FOD129" s="319"/>
      <c r="FOE129" s="319"/>
      <c r="FOF129" s="319"/>
      <c r="FOG129" s="319"/>
      <c r="FOH129" s="319"/>
      <c r="FOI129" s="319"/>
      <c r="FOJ129" s="319"/>
      <c r="FOK129" s="319"/>
      <c r="FOL129" s="319"/>
      <c r="FOM129" s="319"/>
      <c r="FON129" s="319"/>
      <c r="FOO129" s="319"/>
      <c r="FOP129" s="319"/>
      <c r="FOQ129" s="319"/>
      <c r="FOR129" s="319"/>
      <c r="FOS129" s="319"/>
      <c r="FOT129" s="319"/>
      <c r="FOU129" s="319"/>
      <c r="FOV129" s="319"/>
      <c r="FOW129" s="319"/>
      <c r="FOX129" s="319"/>
      <c r="FOY129" s="319"/>
      <c r="FOZ129" s="319"/>
      <c r="FPA129" s="319"/>
      <c r="FPB129" s="319"/>
      <c r="FPC129" s="319"/>
      <c r="FPD129" s="319"/>
      <c r="FPE129" s="319"/>
      <c r="FPF129" s="319"/>
      <c r="FPG129" s="319"/>
      <c r="FPH129" s="319"/>
      <c r="FPI129" s="319"/>
      <c r="FPJ129" s="319"/>
      <c r="FPK129" s="319"/>
      <c r="FPL129" s="319"/>
      <c r="FPM129" s="319"/>
      <c r="FPN129" s="319"/>
      <c r="FPO129" s="319"/>
      <c r="FPP129" s="319"/>
      <c r="FPQ129" s="319"/>
      <c r="FPR129" s="319"/>
      <c r="FPS129" s="319"/>
      <c r="FPT129" s="319"/>
      <c r="FPU129" s="319"/>
      <c r="FPV129" s="319"/>
      <c r="FPW129" s="319"/>
      <c r="FPX129" s="319"/>
      <c r="FPY129" s="319"/>
      <c r="FPZ129" s="319"/>
      <c r="FQA129" s="319"/>
      <c r="FQB129" s="319"/>
      <c r="FQC129" s="319"/>
      <c r="FQD129" s="319"/>
      <c r="FQE129" s="319"/>
      <c r="FQF129" s="319"/>
      <c r="FQG129" s="319"/>
      <c r="FQH129" s="319"/>
      <c r="FQI129" s="319"/>
      <c r="FQJ129" s="319"/>
      <c r="FQK129" s="319"/>
      <c r="FQL129" s="319"/>
      <c r="FQM129" s="319"/>
      <c r="FQN129" s="319"/>
      <c r="FQO129" s="319"/>
      <c r="FQP129" s="319"/>
      <c r="FQQ129" s="319"/>
      <c r="FQR129" s="319"/>
      <c r="FQS129" s="319"/>
      <c r="FQT129" s="319"/>
      <c r="FQU129" s="319"/>
      <c r="FQV129" s="319"/>
      <c r="FQW129" s="319"/>
      <c r="FQX129" s="319"/>
      <c r="FQY129" s="319"/>
      <c r="FQZ129" s="319"/>
      <c r="FRA129" s="319"/>
      <c r="FRB129" s="319"/>
      <c r="FRC129" s="319"/>
      <c r="FRD129" s="319"/>
      <c r="FRE129" s="319"/>
      <c r="FRF129" s="319"/>
      <c r="FRG129" s="319"/>
      <c r="FRH129" s="319"/>
      <c r="FRI129" s="319"/>
      <c r="FRJ129" s="319"/>
      <c r="FRK129" s="319"/>
      <c r="FRL129" s="319"/>
      <c r="FRM129" s="319"/>
      <c r="FRN129" s="319"/>
      <c r="FRO129" s="319"/>
      <c r="FRP129" s="319"/>
      <c r="FRQ129" s="319"/>
      <c r="FRR129" s="319"/>
      <c r="FRS129" s="319"/>
      <c r="FRT129" s="319"/>
      <c r="FRU129" s="319"/>
      <c r="FRV129" s="319"/>
      <c r="FRW129" s="319"/>
      <c r="FRX129" s="319"/>
      <c r="FRY129" s="319"/>
      <c r="FRZ129" s="319"/>
      <c r="FSA129" s="319"/>
      <c r="FSB129" s="319"/>
      <c r="FSC129" s="319"/>
      <c r="FSD129" s="319"/>
      <c r="FSE129" s="319"/>
      <c r="FSF129" s="319"/>
      <c r="FSG129" s="319"/>
      <c r="FSH129" s="319"/>
      <c r="FSI129" s="319"/>
      <c r="FSJ129" s="319"/>
      <c r="FSK129" s="319"/>
      <c r="FSL129" s="319"/>
      <c r="FSM129" s="319"/>
      <c r="FSN129" s="319"/>
      <c r="FSO129" s="319"/>
      <c r="FSP129" s="319"/>
      <c r="FSQ129" s="319"/>
      <c r="FSR129" s="319"/>
      <c r="FSS129" s="319"/>
      <c r="FST129" s="319"/>
      <c r="FSU129" s="319"/>
      <c r="FSV129" s="319"/>
      <c r="FSW129" s="319"/>
      <c r="FSX129" s="319"/>
      <c r="FSY129" s="319"/>
      <c r="FSZ129" s="319"/>
      <c r="FTA129" s="319"/>
      <c r="FTB129" s="319"/>
      <c r="FTC129" s="319"/>
      <c r="FTD129" s="319"/>
      <c r="FTE129" s="319"/>
      <c r="FTF129" s="319"/>
      <c r="FTG129" s="319"/>
      <c r="FTH129" s="319"/>
      <c r="FTI129" s="319"/>
      <c r="FTJ129" s="319"/>
      <c r="FTK129" s="319"/>
      <c r="FTL129" s="319"/>
      <c r="FTM129" s="319"/>
      <c r="FTN129" s="319"/>
      <c r="FTO129" s="319"/>
      <c r="FTP129" s="319"/>
      <c r="FTQ129" s="319"/>
      <c r="FTR129" s="319"/>
      <c r="FTS129" s="319"/>
      <c r="FTT129" s="319"/>
      <c r="FTU129" s="319"/>
      <c r="FTV129" s="319"/>
      <c r="FTW129" s="319"/>
      <c r="FTX129" s="319"/>
      <c r="FTY129" s="319"/>
      <c r="FTZ129" s="319"/>
      <c r="FUA129" s="319"/>
      <c r="FUB129" s="319"/>
      <c r="FUC129" s="319"/>
      <c r="FUD129" s="319"/>
      <c r="FUE129" s="319"/>
      <c r="FUF129" s="319"/>
      <c r="FUG129" s="319"/>
      <c r="FUH129" s="319"/>
      <c r="FUI129" s="319"/>
      <c r="FUJ129" s="319"/>
      <c r="FUK129" s="319"/>
      <c r="FUL129" s="319"/>
      <c r="FUM129" s="319"/>
      <c r="FUN129" s="319"/>
      <c r="FUO129" s="319"/>
      <c r="FUP129" s="319"/>
      <c r="FUQ129" s="319"/>
      <c r="FUR129" s="319"/>
      <c r="FUS129" s="319"/>
      <c r="FUT129" s="319"/>
      <c r="FUU129" s="319"/>
      <c r="FUV129" s="319"/>
      <c r="FUW129" s="319"/>
      <c r="FUX129" s="319"/>
      <c r="FUY129" s="319"/>
      <c r="FUZ129" s="319"/>
      <c r="FVA129" s="319"/>
      <c r="FVB129" s="319"/>
      <c r="FVC129" s="319"/>
      <c r="FVD129" s="319"/>
      <c r="FVE129" s="319"/>
      <c r="FVF129" s="319"/>
      <c r="FVG129" s="319"/>
      <c r="FVH129" s="319"/>
      <c r="FVI129" s="319"/>
      <c r="FVJ129" s="319"/>
      <c r="FVK129" s="319"/>
      <c r="FVL129" s="319"/>
      <c r="FVM129" s="319"/>
      <c r="FVN129" s="319"/>
      <c r="FVO129" s="319"/>
      <c r="FVP129" s="319"/>
      <c r="FVQ129" s="319"/>
      <c r="FVR129" s="319"/>
      <c r="FVS129" s="319"/>
      <c r="FVT129" s="319"/>
      <c r="FVU129" s="319"/>
      <c r="FVV129" s="319"/>
      <c r="FVW129" s="319"/>
      <c r="FVX129" s="319"/>
      <c r="FVY129" s="319"/>
      <c r="FVZ129" s="319"/>
      <c r="FWA129" s="319"/>
      <c r="FWB129" s="319"/>
      <c r="FWC129" s="319"/>
      <c r="FWD129" s="319"/>
      <c r="FWE129" s="319"/>
      <c r="FWF129" s="319"/>
      <c r="FWG129" s="319"/>
      <c r="FWH129" s="319"/>
      <c r="FWI129" s="319"/>
      <c r="FWJ129" s="319"/>
      <c r="FWK129" s="319"/>
      <c r="FWL129" s="319"/>
      <c r="FWM129" s="319"/>
      <c r="FWN129" s="319"/>
      <c r="FWO129" s="319"/>
      <c r="FWP129" s="319"/>
      <c r="FWQ129" s="319"/>
      <c r="FWR129" s="319"/>
      <c r="FWS129" s="319"/>
      <c r="FWT129" s="319"/>
      <c r="FWU129" s="319"/>
      <c r="FWV129" s="319"/>
      <c r="FWW129" s="319"/>
      <c r="FWX129" s="319"/>
      <c r="FWY129" s="319"/>
      <c r="FWZ129" s="319"/>
      <c r="FXA129" s="319"/>
      <c r="FXB129" s="319"/>
      <c r="FXC129" s="319"/>
      <c r="FXD129" s="319"/>
      <c r="FXE129" s="319"/>
      <c r="FXF129" s="319"/>
      <c r="FXG129" s="319"/>
      <c r="FXH129" s="319"/>
      <c r="FXI129" s="319"/>
      <c r="FXJ129" s="319"/>
      <c r="FXK129" s="319"/>
      <c r="FXL129" s="319"/>
      <c r="FXM129" s="319"/>
      <c r="FXN129" s="319"/>
      <c r="FXO129" s="319"/>
      <c r="FXP129" s="319"/>
      <c r="FXQ129" s="319"/>
      <c r="FXR129" s="319"/>
      <c r="FXS129" s="319"/>
      <c r="FXT129" s="319"/>
      <c r="FXU129" s="319"/>
      <c r="FXV129" s="319"/>
      <c r="FXW129" s="319"/>
      <c r="FXX129" s="319"/>
      <c r="FXY129" s="319"/>
      <c r="FXZ129" s="319"/>
      <c r="FYA129" s="319"/>
      <c r="FYB129" s="319"/>
      <c r="FYC129" s="319"/>
      <c r="FYD129" s="319"/>
      <c r="FYE129" s="319"/>
      <c r="FYF129" s="319"/>
      <c r="FYG129" s="319"/>
      <c r="FYH129" s="319"/>
      <c r="FYI129" s="319"/>
      <c r="FYJ129" s="319"/>
      <c r="FYK129" s="319"/>
      <c r="FYL129" s="319"/>
      <c r="FYM129" s="319"/>
      <c r="FYN129" s="319"/>
      <c r="FYO129" s="319"/>
      <c r="FYP129" s="319"/>
      <c r="FYQ129" s="319"/>
      <c r="FYR129" s="319"/>
      <c r="FYS129" s="319"/>
      <c r="FYT129" s="319"/>
      <c r="FYU129" s="319"/>
      <c r="FYV129" s="319"/>
      <c r="FYW129" s="319"/>
      <c r="FYX129" s="319"/>
      <c r="FYY129" s="319"/>
      <c r="FYZ129" s="319"/>
      <c r="FZA129" s="319"/>
      <c r="FZB129" s="319"/>
      <c r="FZC129" s="319"/>
      <c r="FZD129" s="319"/>
      <c r="FZE129" s="319"/>
      <c r="FZF129" s="319"/>
      <c r="FZG129" s="319"/>
      <c r="FZH129" s="319"/>
      <c r="FZI129" s="319"/>
      <c r="FZJ129" s="319"/>
      <c r="FZK129" s="319"/>
      <c r="FZL129" s="319"/>
      <c r="FZM129" s="319"/>
      <c r="FZN129" s="319"/>
      <c r="FZO129" s="319"/>
      <c r="FZP129" s="319"/>
      <c r="FZQ129" s="319"/>
      <c r="FZR129" s="319"/>
      <c r="FZS129" s="319"/>
      <c r="FZT129" s="319"/>
      <c r="FZU129" s="319"/>
      <c r="FZV129" s="319"/>
      <c r="FZW129" s="319"/>
      <c r="FZX129" s="319"/>
      <c r="FZY129" s="319"/>
      <c r="FZZ129" s="319"/>
      <c r="GAA129" s="319"/>
      <c r="GAB129" s="319"/>
      <c r="GAC129" s="319"/>
      <c r="GAD129" s="319"/>
      <c r="GAE129" s="319"/>
      <c r="GAF129" s="319"/>
      <c r="GAG129" s="319"/>
      <c r="GAH129" s="319"/>
      <c r="GAI129" s="319"/>
      <c r="GAJ129" s="319"/>
      <c r="GAK129" s="319"/>
      <c r="GAL129" s="319"/>
      <c r="GAM129" s="319"/>
      <c r="GAN129" s="319"/>
      <c r="GAO129" s="319"/>
      <c r="GAP129" s="319"/>
      <c r="GAQ129" s="319"/>
      <c r="GAR129" s="319"/>
      <c r="GAS129" s="319"/>
      <c r="GAT129" s="319"/>
      <c r="GAU129" s="319"/>
      <c r="GAV129" s="319"/>
      <c r="GAW129" s="319"/>
      <c r="GAX129" s="319"/>
      <c r="GAY129" s="319"/>
      <c r="GAZ129" s="319"/>
      <c r="GBA129" s="319"/>
      <c r="GBB129" s="319"/>
      <c r="GBC129" s="319"/>
      <c r="GBD129" s="319"/>
      <c r="GBE129" s="319"/>
      <c r="GBF129" s="319"/>
      <c r="GBG129" s="319"/>
      <c r="GBH129" s="319"/>
      <c r="GBI129" s="319"/>
      <c r="GBJ129" s="319"/>
      <c r="GBK129" s="319"/>
      <c r="GBL129" s="319"/>
      <c r="GBM129" s="319"/>
      <c r="GBN129" s="319"/>
      <c r="GBO129" s="319"/>
      <c r="GBP129" s="319"/>
      <c r="GBQ129" s="319"/>
      <c r="GBR129" s="319"/>
      <c r="GBS129" s="319"/>
      <c r="GBT129" s="319"/>
      <c r="GBU129" s="319"/>
      <c r="GBV129" s="319"/>
      <c r="GBW129" s="319"/>
      <c r="GBX129" s="319"/>
      <c r="GBY129" s="319"/>
      <c r="GBZ129" s="319"/>
      <c r="GCA129" s="319"/>
      <c r="GCB129" s="319"/>
      <c r="GCC129" s="319"/>
      <c r="GCD129" s="319"/>
      <c r="GCE129" s="319"/>
      <c r="GCF129" s="319"/>
      <c r="GCG129" s="319"/>
      <c r="GCH129" s="319"/>
      <c r="GCI129" s="319"/>
      <c r="GCJ129" s="319"/>
      <c r="GCK129" s="319"/>
      <c r="GCL129" s="319"/>
      <c r="GCM129" s="319"/>
      <c r="GCN129" s="319"/>
      <c r="GCO129" s="319"/>
      <c r="GCP129" s="319"/>
      <c r="GCQ129" s="319"/>
      <c r="GCR129" s="319"/>
      <c r="GCS129" s="319"/>
      <c r="GCT129" s="319"/>
      <c r="GCU129" s="319"/>
      <c r="GCV129" s="319"/>
      <c r="GCW129" s="319"/>
      <c r="GCX129" s="319"/>
      <c r="GCY129" s="319"/>
      <c r="GCZ129" s="319"/>
      <c r="GDA129" s="319"/>
      <c r="GDB129" s="319"/>
      <c r="GDC129" s="319"/>
      <c r="GDD129" s="319"/>
      <c r="GDE129" s="319"/>
      <c r="GDF129" s="319"/>
      <c r="GDG129" s="319"/>
      <c r="GDH129" s="319"/>
      <c r="GDI129" s="319"/>
      <c r="GDJ129" s="319"/>
      <c r="GDK129" s="319"/>
      <c r="GDL129" s="319"/>
      <c r="GDM129" s="319"/>
      <c r="GDN129" s="319"/>
      <c r="GDO129" s="319"/>
      <c r="GDP129" s="319"/>
      <c r="GDQ129" s="319"/>
      <c r="GDR129" s="319"/>
      <c r="GDS129" s="319"/>
      <c r="GDT129" s="319"/>
      <c r="GDU129" s="319"/>
      <c r="GDV129" s="319"/>
      <c r="GDW129" s="319"/>
      <c r="GDX129" s="319"/>
      <c r="GDY129" s="319"/>
      <c r="GDZ129" s="319"/>
      <c r="GEA129" s="319"/>
      <c r="GEB129" s="319"/>
      <c r="GEC129" s="319"/>
      <c r="GED129" s="319"/>
      <c r="GEE129" s="319"/>
      <c r="GEF129" s="319"/>
      <c r="GEG129" s="319"/>
      <c r="GEH129" s="319"/>
      <c r="GEI129" s="319"/>
      <c r="GEJ129" s="319"/>
      <c r="GEK129" s="319"/>
      <c r="GEL129" s="319"/>
      <c r="GEM129" s="319"/>
      <c r="GEN129" s="319"/>
      <c r="GEO129" s="319"/>
      <c r="GEP129" s="319"/>
      <c r="GEQ129" s="319"/>
      <c r="GER129" s="319"/>
      <c r="GES129" s="319"/>
      <c r="GET129" s="319"/>
      <c r="GEU129" s="319"/>
      <c r="GEV129" s="319"/>
      <c r="GEW129" s="319"/>
      <c r="GEX129" s="319"/>
      <c r="GEY129" s="319"/>
      <c r="GEZ129" s="319"/>
      <c r="GFA129" s="319"/>
      <c r="GFB129" s="319"/>
      <c r="GFC129" s="319"/>
      <c r="GFD129" s="319"/>
      <c r="GFE129" s="319"/>
      <c r="GFF129" s="319"/>
      <c r="GFG129" s="319"/>
      <c r="GFH129" s="319"/>
      <c r="GFI129" s="319"/>
      <c r="GFJ129" s="319"/>
      <c r="GFK129" s="319"/>
      <c r="GFL129" s="319"/>
      <c r="GFM129" s="319"/>
      <c r="GFN129" s="319"/>
      <c r="GFO129" s="319"/>
      <c r="GFP129" s="319"/>
      <c r="GFQ129" s="319"/>
      <c r="GFR129" s="319"/>
      <c r="GFS129" s="319"/>
      <c r="GFT129" s="319"/>
      <c r="GFU129" s="319"/>
      <c r="GFV129" s="319"/>
      <c r="GFW129" s="319"/>
      <c r="GFX129" s="319"/>
      <c r="GFY129" s="319"/>
      <c r="GFZ129" s="319"/>
      <c r="GGA129" s="319"/>
      <c r="GGB129" s="319"/>
      <c r="GGC129" s="319"/>
      <c r="GGD129" s="319"/>
      <c r="GGE129" s="319"/>
      <c r="GGF129" s="319"/>
      <c r="GGG129" s="319"/>
      <c r="GGH129" s="319"/>
      <c r="GGI129" s="319"/>
      <c r="GGJ129" s="319"/>
      <c r="GGK129" s="319"/>
      <c r="GGL129" s="319"/>
      <c r="GGM129" s="319"/>
      <c r="GGN129" s="319"/>
      <c r="GGO129" s="319"/>
      <c r="GGP129" s="319"/>
      <c r="GGQ129" s="319"/>
      <c r="GGR129" s="319"/>
      <c r="GGS129" s="319"/>
      <c r="GGT129" s="319"/>
      <c r="GGU129" s="319"/>
      <c r="GGV129" s="319"/>
      <c r="GGW129" s="319"/>
      <c r="GGX129" s="319"/>
      <c r="GGY129" s="319"/>
      <c r="GGZ129" s="319"/>
      <c r="GHA129" s="319"/>
      <c r="GHB129" s="319"/>
      <c r="GHC129" s="319"/>
      <c r="GHD129" s="319"/>
      <c r="GHE129" s="319"/>
      <c r="GHF129" s="319"/>
      <c r="GHG129" s="319"/>
      <c r="GHH129" s="319"/>
      <c r="GHI129" s="319"/>
      <c r="GHJ129" s="319"/>
      <c r="GHK129" s="319"/>
      <c r="GHL129" s="319"/>
      <c r="GHM129" s="319"/>
      <c r="GHN129" s="319"/>
      <c r="GHO129" s="319"/>
      <c r="GHP129" s="319"/>
      <c r="GHQ129" s="319"/>
      <c r="GHR129" s="319"/>
      <c r="GHS129" s="319"/>
      <c r="GHT129" s="319"/>
      <c r="GHU129" s="319"/>
      <c r="GHV129" s="319"/>
      <c r="GHW129" s="319"/>
      <c r="GHX129" s="319"/>
      <c r="GHY129" s="319"/>
      <c r="GHZ129" s="319"/>
      <c r="GIA129" s="319"/>
      <c r="GIB129" s="319"/>
      <c r="GIC129" s="319"/>
      <c r="GID129" s="319"/>
      <c r="GIE129" s="319"/>
      <c r="GIF129" s="319"/>
      <c r="GIG129" s="319"/>
      <c r="GIH129" s="319"/>
      <c r="GII129" s="319"/>
      <c r="GIJ129" s="319"/>
      <c r="GIK129" s="319"/>
      <c r="GIL129" s="319"/>
      <c r="GIM129" s="319"/>
      <c r="GIN129" s="319"/>
      <c r="GIO129" s="319"/>
      <c r="GIP129" s="319"/>
      <c r="GIQ129" s="319"/>
      <c r="GIR129" s="319"/>
      <c r="GIS129" s="319"/>
      <c r="GIT129" s="319"/>
      <c r="GIU129" s="319"/>
      <c r="GIV129" s="319"/>
      <c r="GIW129" s="319"/>
      <c r="GIX129" s="319"/>
      <c r="GIY129" s="319"/>
      <c r="GIZ129" s="319"/>
      <c r="GJA129" s="319"/>
      <c r="GJB129" s="319"/>
      <c r="GJC129" s="319"/>
      <c r="GJD129" s="319"/>
      <c r="GJE129" s="319"/>
      <c r="GJF129" s="319"/>
      <c r="GJG129" s="319"/>
      <c r="GJH129" s="319"/>
      <c r="GJI129" s="319"/>
      <c r="GJJ129" s="319"/>
      <c r="GJK129" s="319"/>
      <c r="GJL129" s="319"/>
      <c r="GJM129" s="319"/>
      <c r="GJN129" s="319"/>
      <c r="GJO129" s="319"/>
      <c r="GJP129" s="319"/>
      <c r="GJQ129" s="319"/>
      <c r="GJR129" s="319"/>
      <c r="GJS129" s="319"/>
      <c r="GJT129" s="319"/>
      <c r="GJU129" s="319"/>
      <c r="GJV129" s="319"/>
      <c r="GJW129" s="319"/>
      <c r="GJX129" s="319"/>
      <c r="GJY129" s="319"/>
      <c r="GJZ129" s="319"/>
      <c r="GKA129" s="319"/>
      <c r="GKB129" s="319"/>
      <c r="GKC129" s="319"/>
      <c r="GKD129" s="319"/>
      <c r="GKE129" s="319"/>
      <c r="GKF129" s="319"/>
      <c r="GKG129" s="319"/>
      <c r="GKH129" s="319"/>
      <c r="GKI129" s="319"/>
      <c r="GKJ129" s="319"/>
      <c r="GKK129" s="319"/>
      <c r="GKL129" s="319"/>
      <c r="GKM129" s="319"/>
      <c r="GKN129" s="319"/>
      <c r="GKO129" s="319"/>
      <c r="GKP129" s="319"/>
      <c r="GKQ129" s="319"/>
      <c r="GKR129" s="319"/>
      <c r="GKS129" s="319"/>
      <c r="GKT129" s="319"/>
      <c r="GKU129" s="319"/>
      <c r="GKV129" s="319"/>
      <c r="GKW129" s="319"/>
      <c r="GKX129" s="319"/>
      <c r="GKY129" s="319"/>
      <c r="GKZ129" s="319"/>
      <c r="GLA129" s="319"/>
      <c r="GLB129" s="319"/>
      <c r="GLC129" s="319"/>
      <c r="GLD129" s="319"/>
      <c r="GLE129" s="319"/>
      <c r="GLF129" s="319"/>
      <c r="GLG129" s="319"/>
      <c r="GLH129" s="319"/>
      <c r="GLI129" s="319"/>
      <c r="GLJ129" s="319"/>
      <c r="GLK129" s="319"/>
      <c r="GLL129" s="319"/>
      <c r="GLM129" s="319"/>
      <c r="GLN129" s="319"/>
      <c r="GLO129" s="319"/>
      <c r="GLP129" s="319"/>
      <c r="GLQ129" s="319"/>
      <c r="GLR129" s="319"/>
      <c r="GLS129" s="319"/>
      <c r="GLT129" s="319"/>
      <c r="GLU129" s="319"/>
      <c r="GLV129" s="319"/>
      <c r="GLW129" s="319"/>
      <c r="GLX129" s="319"/>
      <c r="GLY129" s="319"/>
      <c r="GLZ129" s="319"/>
      <c r="GMA129" s="319"/>
      <c r="GMB129" s="319"/>
      <c r="GMC129" s="319"/>
      <c r="GMD129" s="319"/>
      <c r="GME129" s="319"/>
      <c r="GMF129" s="319"/>
      <c r="GMG129" s="319"/>
      <c r="GMH129" s="319"/>
      <c r="GMI129" s="319"/>
      <c r="GMJ129" s="319"/>
      <c r="GMK129" s="319"/>
      <c r="GML129" s="319"/>
      <c r="GMM129" s="319"/>
      <c r="GMN129" s="319"/>
      <c r="GMO129" s="319"/>
      <c r="GMP129" s="319"/>
      <c r="GMQ129" s="319"/>
      <c r="GMR129" s="319"/>
      <c r="GMS129" s="319"/>
      <c r="GMT129" s="319"/>
      <c r="GMU129" s="319"/>
      <c r="GMV129" s="319"/>
      <c r="GMW129" s="319"/>
      <c r="GMX129" s="319"/>
      <c r="GMY129" s="319"/>
      <c r="GMZ129" s="319"/>
      <c r="GNA129" s="319"/>
      <c r="GNB129" s="319"/>
      <c r="GNC129" s="319"/>
      <c r="GND129" s="319"/>
      <c r="GNE129" s="319"/>
      <c r="GNF129" s="319"/>
      <c r="GNG129" s="319"/>
      <c r="GNH129" s="319"/>
      <c r="GNI129" s="319"/>
      <c r="GNJ129" s="319"/>
      <c r="GNK129" s="319"/>
      <c r="GNL129" s="319"/>
      <c r="GNM129" s="319"/>
      <c r="GNN129" s="319"/>
      <c r="GNO129" s="319"/>
      <c r="GNP129" s="319"/>
      <c r="GNQ129" s="319"/>
      <c r="GNR129" s="319"/>
      <c r="GNS129" s="319"/>
      <c r="GNT129" s="319"/>
      <c r="GNU129" s="319"/>
      <c r="GNV129" s="319"/>
      <c r="GNW129" s="319"/>
      <c r="GNX129" s="319"/>
      <c r="GNY129" s="319"/>
      <c r="GNZ129" s="319"/>
      <c r="GOA129" s="319"/>
      <c r="GOB129" s="319"/>
      <c r="GOC129" s="319"/>
      <c r="GOD129" s="319"/>
      <c r="GOE129" s="319"/>
      <c r="GOF129" s="319"/>
      <c r="GOG129" s="319"/>
      <c r="GOH129" s="319"/>
      <c r="GOI129" s="319"/>
      <c r="GOJ129" s="319"/>
      <c r="GOK129" s="319"/>
      <c r="GOL129" s="319"/>
      <c r="GOM129" s="319"/>
      <c r="GON129" s="319"/>
      <c r="GOO129" s="319"/>
      <c r="GOP129" s="319"/>
      <c r="GOQ129" s="319"/>
      <c r="GOR129" s="319"/>
      <c r="GOS129" s="319"/>
      <c r="GOT129" s="319"/>
      <c r="GOU129" s="319"/>
      <c r="GOV129" s="319"/>
      <c r="GOW129" s="319"/>
      <c r="GOX129" s="319"/>
      <c r="GOY129" s="319"/>
      <c r="GOZ129" s="319"/>
      <c r="GPA129" s="319"/>
      <c r="GPB129" s="319"/>
      <c r="GPC129" s="319"/>
      <c r="GPD129" s="319"/>
      <c r="GPE129" s="319"/>
      <c r="GPF129" s="319"/>
      <c r="GPG129" s="319"/>
      <c r="GPH129" s="319"/>
      <c r="GPI129" s="319"/>
      <c r="GPJ129" s="319"/>
      <c r="GPK129" s="319"/>
      <c r="GPL129" s="319"/>
      <c r="GPM129" s="319"/>
      <c r="GPN129" s="319"/>
      <c r="GPO129" s="319"/>
      <c r="GPP129" s="319"/>
      <c r="GPQ129" s="319"/>
      <c r="GPR129" s="319"/>
      <c r="GPS129" s="319"/>
      <c r="GPT129" s="319"/>
      <c r="GPU129" s="319"/>
      <c r="GPV129" s="319"/>
      <c r="GPW129" s="319"/>
      <c r="GPX129" s="319"/>
      <c r="GPY129" s="319"/>
      <c r="GPZ129" s="319"/>
      <c r="GQA129" s="319"/>
      <c r="GQB129" s="319"/>
      <c r="GQC129" s="319"/>
      <c r="GQD129" s="319"/>
      <c r="GQE129" s="319"/>
      <c r="GQF129" s="319"/>
      <c r="GQG129" s="319"/>
      <c r="GQH129" s="319"/>
      <c r="GQI129" s="319"/>
      <c r="GQJ129" s="319"/>
      <c r="GQK129" s="319"/>
      <c r="GQL129" s="319"/>
      <c r="GQM129" s="319"/>
      <c r="GQN129" s="319"/>
      <c r="GQO129" s="319"/>
      <c r="GQP129" s="319"/>
      <c r="GQQ129" s="319"/>
      <c r="GQR129" s="319"/>
      <c r="GQS129" s="319"/>
      <c r="GQT129" s="319"/>
      <c r="GQU129" s="319"/>
      <c r="GQV129" s="319"/>
      <c r="GQW129" s="319"/>
      <c r="GQX129" s="319"/>
      <c r="GQY129" s="319"/>
      <c r="GQZ129" s="319"/>
      <c r="GRA129" s="319"/>
      <c r="GRB129" s="319"/>
      <c r="GRC129" s="319"/>
      <c r="GRD129" s="319"/>
      <c r="GRE129" s="319"/>
      <c r="GRF129" s="319"/>
      <c r="GRG129" s="319"/>
      <c r="GRH129" s="319"/>
      <c r="GRI129" s="319"/>
      <c r="GRJ129" s="319"/>
      <c r="GRK129" s="319"/>
      <c r="GRL129" s="319"/>
      <c r="GRM129" s="319"/>
      <c r="GRN129" s="319"/>
      <c r="GRO129" s="319"/>
      <c r="GRP129" s="319"/>
      <c r="GRQ129" s="319"/>
      <c r="GRR129" s="319"/>
      <c r="GRS129" s="319"/>
      <c r="GRT129" s="319"/>
      <c r="GRU129" s="319"/>
      <c r="GRV129" s="319"/>
      <c r="GRW129" s="319"/>
      <c r="GRX129" s="319"/>
      <c r="GRY129" s="319"/>
      <c r="GRZ129" s="319"/>
      <c r="GSA129" s="319"/>
      <c r="GSB129" s="319"/>
      <c r="GSC129" s="319"/>
      <c r="GSD129" s="319"/>
      <c r="GSE129" s="319"/>
      <c r="GSF129" s="319"/>
      <c r="GSG129" s="319"/>
      <c r="GSH129" s="319"/>
      <c r="GSI129" s="319"/>
      <c r="GSJ129" s="319"/>
      <c r="GSK129" s="319"/>
      <c r="GSL129" s="319"/>
      <c r="GSM129" s="319"/>
      <c r="GSN129" s="319"/>
      <c r="GSO129" s="319"/>
      <c r="GSP129" s="319"/>
      <c r="GSQ129" s="319"/>
      <c r="GSR129" s="319"/>
      <c r="GSS129" s="319"/>
      <c r="GST129" s="319"/>
      <c r="GSU129" s="319"/>
      <c r="GSV129" s="319"/>
      <c r="GSW129" s="319"/>
      <c r="GSX129" s="319"/>
      <c r="GSY129" s="319"/>
      <c r="GSZ129" s="319"/>
      <c r="GTA129" s="319"/>
      <c r="GTB129" s="319"/>
      <c r="GTC129" s="319"/>
      <c r="GTD129" s="319"/>
      <c r="GTE129" s="319"/>
      <c r="GTF129" s="319"/>
      <c r="GTG129" s="319"/>
      <c r="GTH129" s="319"/>
      <c r="GTI129" s="319"/>
      <c r="GTJ129" s="319"/>
      <c r="GTK129" s="319"/>
      <c r="GTL129" s="319"/>
      <c r="GTM129" s="319"/>
      <c r="GTN129" s="319"/>
      <c r="GTO129" s="319"/>
      <c r="GTP129" s="319"/>
      <c r="GTQ129" s="319"/>
      <c r="GTR129" s="319"/>
      <c r="GTS129" s="319"/>
      <c r="GTT129" s="319"/>
      <c r="GTU129" s="319"/>
      <c r="GTV129" s="319"/>
      <c r="GTW129" s="319"/>
      <c r="GTX129" s="319"/>
      <c r="GTY129" s="319"/>
      <c r="GTZ129" s="319"/>
      <c r="GUA129" s="319"/>
      <c r="GUB129" s="319"/>
      <c r="GUC129" s="319"/>
      <c r="GUD129" s="319"/>
      <c r="GUE129" s="319"/>
      <c r="GUF129" s="319"/>
      <c r="GUG129" s="319"/>
      <c r="GUH129" s="319"/>
      <c r="GUI129" s="319"/>
      <c r="GUJ129" s="319"/>
      <c r="GUK129" s="319"/>
      <c r="GUL129" s="319"/>
      <c r="GUM129" s="319"/>
      <c r="GUN129" s="319"/>
      <c r="GUO129" s="319"/>
      <c r="GUP129" s="319"/>
      <c r="GUQ129" s="319"/>
      <c r="GUR129" s="319"/>
      <c r="GUS129" s="319"/>
      <c r="GUT129" s="319"/>
      <c r="GUU129" s="319"/>
      <c r="GUV129" s="319"/>
      <c r="GUW129" s="319"/>
      <c r="GUX129" s="319"/>
      <c r="GUY129" s="319"/>
      <c r="GUZ129" s="319"/>
      <c r="GVA129" s="319"/>
      <c r="GVB129" s="319"/>
      <c r="GVC129" s="319"/>
      <c r="GVD129" s="319"/>
      <c r="GVE129" s="319"/>
      <c r="GVF129" s="319"/>
      <c r="GVG129" s="319"/>
      <c r="GVH129" s="319"/>
      <c r="GVI129" s="319"/>
      <c r="GVJ129" s="319"/>
      <c r="GVK129" s="319"/>
      <c r="GVL129" s="319"/>
      <c r="GVM129" s="319"/>
      <c r="GVN129" s="319"/>
      <c r="GVO129" s="319"/>
      <c r="GVP129" s="319"/>
      <c r="GVQ129" s="319"/>
      <c r="GVR129" s="319"/>
      <c r="GVS129" s="319"/>
      <c r="GVT129" s="319"/>
      <c r="GVU129" s="319"/>
      <c r="GVV129" s="319"/>
      <c r="GVW129" s="319"/>
      <c r="GVX129" s="319"/>
      <c r="GVY129" s="319"/>
      <c r="GVZ129" s="319"/>
      <c r="GWA129" s="319"/>
      <c r="GWB129" s="319"/>
      <c r="GWC129" s="319"/>
      <c r="GWD129" s="319"/>
      <c r="GWE129" s="319"/>
      <c r="GWF129" s="319"/>
      <c r="GWG129" s="319"/>
      <c r="GWH129" s="319"/>
      <c r="GWI129" s="319"/>
      <c r="GWJ129" s="319"/>
      <c r="GWK129" s="319"/>
      <c r="GWL129" s="319"/>
      <c r="GWM129" s="319"/>
      <c r="GWN129" s="319"/>
      <c r="GWO129" s="319"/>
      <c r="GWP129" s="319"/>
      <c r="GWQ129" s="319"/>
      <c r="GWR129" s="319"/>
      <c r="GWS129" s="319"/>
      <c r="GWT129" s="319"/>
      <c r="GWU129" s="319"/>
      <c r="GWV129" s="319"/>
      <c r="GWW129" s="319"/>
      <c r="GWX129" s="319"/>
      <c r="GWY129" s="319"/>
      <c r="GWZ129" s="319"/>
      <c r="GXA129" s="319"/>
      <c r="GXB129" s="319"/>
      <c r="GXC129" s="319"/>
      <c r="GXD129" s="319"/>
      <c r="GXE129" s="319"/>
      <c r="GXF129" s="319"/>
      <c r="GXG129" s="319"/>
      <c r="GXH129" s="319"/>
      <c r="GXI129" s="319"/>
      <c r="GXJ129" s="319"/>
      <c r="GXK129" s="319"/>
      <c r="GXL129" s="319"/>
      <c r="GXM129" s="319"/>
      <c r="GXN129" s="319"/>
      <c r="GXO129" s="319"/>
      <c r="GXP129" s="319"/>
      <c r="GXQ129" s="319"/>
      <c r="GXR129" s="319"/>
      <c r="GXS129" s="319"/>
      <c r="GXT129" s="319"/>
      <c r="GXU129" s="319"/>
      <c r="GXV129" s="319"/>
      <c r="GXW129" s="319"/>
      <c r="GXX129" s="319"/>
      <c r="GXY129" s="319"/>
      <c r="GXZ129" s="319"/>
      <c r="GYA129" s="319"/>
      <c r="GYB129" s="319"/>
      <c r="GYC129" s="319"/>
      <c r="GYD129" s="319"/>
      <c r="GYE129" s="319"/>
      <c r="GYF129" s="319"/>
      <c r="GYG129" s="319"/>
      <c r="GYH129" s="319"/>
      <c r="GYI129" s="319"/>
      <c r="GYJ129" s="319"/>
      <c r="GYK129" s="319"/>
      <c r="GYL129" s="319"/>
      <c r="GYM129" s="319"/>
      <c r="GYN129" s="319"/>
      <c r="GYO129" s="319"/>
      <c r="GYP129" s="319"/>
      <c r="GYQ129" s="319"/>
      <c r="GYR129" s="319"/>
      <c r="GYS129" s="319"/>
      <c r="GYT129" s="319"/>
      <c r="GYU129" s="319"/>
      <c r="GYV129" s="319"/>
      <c r="GYW129" s="319"/>
      <c r="GYX129" s="319"/>
      <c r="GYY129" s="319"/>
      <c r="GYZ129" s="319"/>
      <c r="GZA129" s="319"/>
      <c r="GZB129" s="319"/>
      <c r="GZC129" s="319"/>
      <c r="GZD129" s="319"/>
      <c r="GZE129" s="319"/>
      <c r="GZF129" s="319"/>
      <c r="GZG129" s="319"/>
      <c r="GZH129" s="319"/>
      <c r="GZI129" s="319"/>
      <c r="GZJ129" s="319"/>
      <c r="GZK129" s="319"/>
      <c r="GZL129" s="319"/>
      <c r="GZM129" s="319"/>
      <c r="GZN129" s="319"/>
      <c r="GZO129" s="319"/>
      <c r="GZP129" s="319"/>
      <c r="GZQ129" s="319"/>
      <c r="GZR129" s="319"/>
      <c r="GZS129" s="319"/>
      <c r="GZT129" s="319"/>
      <c r="GZU129" s="319"/>
      <c r="GZV129" s="319"/>
      <c r="GZW129" s="319"/>
      <c r="GZX129" s="319"/>
      <c r="GZY129" s="319"/>
      <c r="GZZ129" s="319"/>
      <c r="HAA129" s="319"/>
      <c r="HAB129" s="319"/>
      <c r="HAC129" s="319"/>
      <c r="HAD129" s="319"/>
      <c r="HAE129" s="319"/>
      <c r="HAF129" s="319"/>
      <c r="HAG129" s="319"/>
      <c r="HAH129" s="319"/>
      <c r="HAI129" s="319"/>
      <c r="HAJ129" s="319"/>
      <c r="HAK129" s="319"/>
      <c r="HAL129" s="319"/>
      <c r="HAM129" s="319"/>
      <c r="HAN129" s="319"/>
      <c r="HAO129" s="319"/>
      <c r="HAP129" s="319"/>
      <c r="HAQ129" s="319"/>
      <c r="HAR129" s="319"/>
      <c r="HAS129" s="319"/>
      <c r="HAT129" s="319"/>
      <c r="HAU129" s="319"/>
      <c r="HAV129" s="319"/>
      <c r="HAW129" s="319"/>
      <c r="HAX129" s="319"/>
      <c r="HAY129" s="319"/>
      <c r="HAZ129" s="319"/>
      <c r="HBA129" s="319"/>
      <c r="HBB129" s="319"/>
      <c r="HBC129" s="319"/>
      <c r="HBD129" s="319"/>
      <c r="HBE129" s="319"/>
      <c r="HBF129" s="319"/>
      <c r="HBG129" s="319"/>
      <c r="HBH129" s="319"/>
      <c r="HBI129" s="319"/>
      <c r="HBJ129" s="319"/>
      <c r="HBK129" s="319"/>
      <c r="HBL129" s="319"/>
      <c r="HBM129" s="319"/>
      <c r="HBN129" s="319"/>
      <c r="HBO129" s="319"/>
      <c r="HBP129" s="319"/>
      <c r="HBQ129" s="319"/>
      <c r="HBR129" s="319"/>
      <c r="HBS129" s="319"/>
      <c r="HBT129" s="319"/>
      <c r="HBU129" s="319"/>
      <c r="HBV129" s="319"/>
      <c r="HBW129" s="319"/>
      <c r="HBX129" s="319"/>
      <c r="HBY129" s="319"/>
      <c r="HBZ129" s="319"/>
      <c r="HCA129" s="319"/>
      <c r="HCB129" s="319"/>
      <c r="HCC129" s="319"/>
      <c r="HCD129" s="319"/>
      <c r="HCE129" s="319"/>
      <c r="HCF129" s="319"/>
      <c r="HCG129" s="319"/>
      <c r="HCH129" s="319"/>
      <c r="HCI129" s="319"/>
      <c r="HCJ129" s="319"/>
      <c r="HCK129" s="319"/>
      <c r="HCL129" s="319"/>
      <c r="HCM129" s="319"/>
      <c r="HCN129" s="319"/>
      <c r="HCO129" s="319"/>
      <c r="HCP129" s="319"/>
      <c r="HCQ129" s="319"/>
      <c r="HCR129" s="319"/>
      <c r="HCS129" s="319"/>
      <c r="HCT129" s="319"/>
      <c r="HCU129" s="319"/>
      <c r="HCV129" s="319"/>
      <c r="HCW129" s="319"/>
      <c r="HCX129" s="319"/>
      <c r="HCY129" s="319"/>
      <c r="HCZ129" s="319"/>
      <c r="HDA129" s="319"/>
      <c r="HDB129" s="319"/>
      <c r="HDC129" s="319"/>
      <c r="HDD129" s="319"/>
      <c r="HDE129" s="319"/>
      <c r="HDF129" s="319"/>
      <c r="HDG129" s="319"/>
      <c r="HDH129" s="319"/>
      <c r="HDI129" s="319"/>
      <c r="HDJ129" s="319"/>
      <c r="HDK129" s="319"/>
      <c r="HDL129" s="319"/>
      <c r="HDM129" s="319"/>
      <c r="HDN129" s="319"/>
      <c r="HDO129" s="319"/>
      <c r="HDP129" s="319"/>
      <c r="HDQ129" s="319"/>
      <c r="HDR129" s="319"/>
      <c r="HDS129" s="319"/>
      <c r="HDT129" s="319"/>
      <c r="HDU129" s="319"/>
      <c r="HDV129" s="319"/>
      <c r="HDW129" s="319"/>
      <c r="HDX129" s="319"/>
      <c r="HDY129" s="319"/>
      <c r="HDZ129" s="319"/>
      <c r="HEA129" s="319"/>
      <c r="HEB129" s="319"/>
      <c r="HEC129" s="319"/>
      <c r="HED129" s="319"/>
      <c r="HEE129" s="319"/>
      <c r="HEF129" s="319"/>
      <c r="HEG129" s="319"/>
      <c r="HEH129" s="319"/>
      <c r="HEI129" s="319"/>
      <c r="HEJ129" s="319"/>
      <c r="HEK129" s="319"/>
      <c r="HEL129" s="319"/>
      <c r="HEM129" s="319"/>
      <c r="HEN129" s="319"/>
      <c r="HEO129" s="319"/>
      <c r="HEP129" s="319"/>
      <c r="HEQ129" s="319"/>
      <c r="HER129" s="319"/>
      <c r="HES129" s="319"/>
      <c r="HET129" s="319"/>
      <c r="HEU129" s="319"/>
      <c r="HEV129" s="319"/>
      <c r="HEW129" s="319"/>
      <c r="HEX129" s="319"/>
      <c r="HEY129" s="319"/>
      <c r="HEZ129" s="319"/>
      <c r="HFA129" s="319"/>
      <c r="HFB129" s="319"/>
      <c r="HFC129" s="319"/>
      <c r="HFD129" s="319"/>
      <c r="HFE129" s="319"/>
      <c r="HFF129" s="319"/>
      <c r="HFG129" s="319"/>
      <c r="HFH129" s="319"/>
      <c r="HFI129" s="319"/>
      <c r="HFJ129" s="319"/>
      <c r="HFK129" s="319"/>
      <c r="HFL129" s="319"/>
      <c r="HFM129" s="319"/>
      <c r="HFN129" s="319"/>
      <c r="HFO129" s="319"/>
      <c r="HFP129" s="319"/>
      <c r="HFQ129" s="319"/>
      <c r="HFR129" s="319"/>
      <c r="HFS129" s="319"/>
      <c r="HFT129" s="319"/>
      <c r="HFU129" s="319"/>
      <c r="HFV129" s="319"/>
      <c r="HFW129" s="319"/>
      <c r="HFX129" s="319"/>
      <c r="HFY129" s="319"/>
      <c r="HFZ129" s="319"/>
      <c r="HGA129" s="319"/>
      <c r="HGB129" s="319"/>
      <c r="HGC129" s="319"/>
      <c r="HGD129" s="319"/>
      <c r="HGE129" s="319"/>
      <c r="HGF129" s="319"/>
      <c r="HGG129" s="319"/>
      <c r="HGH129" s="319"/>
      <c r="HGI129" s="319"/>
      <c r="HGJ129" s="319"/>
      <c r="HGK129" s="319"/>
      <c r="HGL129" s="319"/>
      <c r="HGM129" s="319"/>
      <c r="HGN129" s="319"/>
      <c r="HGO129" s="319"/>
      <c r="HGP129" s="319"/>
      <c r="HGQ129" s="319"/>
      <c r="HGR129" s="319"/>
      <c r="HGS129" s="319"/>
      <c r="HGT129" s="319"/>
      <c r="HGU129" s="319"/>
      <c r="HGV129" s="319"/>
      <c r="HGW129" s="319"/>
      <c r="HGX129" s="319"/>
      <c r="HGY129" s="319"/>
      <c r="HGZ129" s="319"/>
      <c r="HHA129" s="319"/>
      <c r="HHB129" s="319"/>
      <c r="HHC129" s="319"/>
      <c r="HHD129" s="319"/>
      <c r="HHE129" s="319"/>
      <c r="HHF129" s="319"/>
      <c r="HHG129" s="319"/>
      <c r="HHH129" s="319"/>
      <c r="HHI129" s="319"/>
      <c r="HHJ129" s="319"/>
      <c r="HHK129" s="319"/>
      <c r="HHL129" s="319"/>
      <c r="HHM129" s="319"/>
      <c r="HHN129" s="319"/>
      <c r="HHO129" s="319"/>
      <c r="HHP129" s="319"/>
      <c r="HHQ129" s="319"/>
      <c r="HHR129" s="319"/>
      <c r="HHS129" s="319"/>
      <c r="HHT129" s="319"/>
      <c r="HHU129" s="319"/>
      <c r="HHV129" s="319"/>
      <c r="HHW129" s="319"/>
      <c r="HHX129" s="319"/>
      <c r="HHY129" s="319"/>
      <c r="HHZ129" s="319"/>
      <c r="HIA129" s="319"/>
      <c r="HIB129" s="319"/>
      <c r="HIC129" s="319"/>
      <c r="HID129" s="319"/>
      <c r="HIE129" s="319"/>
      <c r="HIF129" s="319"/>
      <c r="HIG129" s="319"/>
      <c r="HIH129" s="319"/>
      <c r="HII129" s="319"/>
      <c r="HIJ129" s="319"/>
      <c r="HIK129" s="319"/>
      <c r="HIL129" s="319"/>
      <c r="HIM129" s="319"/>
      <c r="HIN129" s="319"/>
      <c r="HIO129" s="319"/>
      <c r="HIP129" s="319"/>
      <c r="HIQ129" s="319"/>
      <c r="HIR129" s="319"/>
      <c r="HIS129" s="319"/>
      <c r="HIT129" s="319"/>
      <c r="HIU129" s="319"/>
      <c r="HIV129" s="319"/>
      <c r="HIW129" s="319"/>
      <c r="HIX129" s="319"/>
      <c r="HIY129" s="319"/>
      <c r="HIZ129" s="319"/>
      <c r="HJA129" s="319"/>
      <c r="HJB129" s="319"/>
      <c r="HJC129" s="319"/>
      <c r="HJD129" s="319"/>
      <c r="HJE129" s="319"/>
      <c r="HJF129" s="319"/>
      <c r="HJG129" s="319"/>
      <c r="HJH129" s="319"/>
      <c r="HJI129" s="319"/>
      <c r="HJJ129" s="319"/>
      <c r="HJK129" s="319"/>
      <c r="HJL129" s="319"/>
      <c r="HJM129" s="319"/>
      <c r="HJN129" s="319"/>
      <c r="HJO129" s="319"/>
      <c r="HJP129" s="319"/>
      <c r="HJQ129" s="319"/>
      <c r="HJR129" s="319"/>
      <c r="HJS129" s="319"/>
      <c r="HJT129" s="319"/>
      <c r="HJU129" s="319"/>
      <c r="HJV129" s="319"/>
      <c r="HJW129" s="319"/>
      <c r="HJX129" s="319"/>
      <c r="HJY129" s="319"/>
      <c r="HJZ129" s="319"/>
      <c r="HKA129" s="319"/>
      <c r="HKB129" s="319"/>
      <c r="HKC129" s="319"/>
      <c r="HKD129" s="319"/>
      <c r="HKE129" s="319"/>
      <c r="HKF129" s="319"/>
      <c r="HKG129" s="319"/>
      <c r="HKH129" s="319"/>
      <c r="HKI129" s="319"/>
      <c r="HKJ129" s="319"/>
      <c r="HKK129" s="319"/>
      <c r="HKL129" s="319"/>
      <c r="HKM129" s="319"/>
      <c r="HKN129" s="319"/>
      <c r="HKO129" s="319"/>
      <c r="HKP129" s="319"/>
      <c r="HKQ129" s="319"/>
      <c r="HKR129" s="319"/>
      <c r="HKS129" s="319"/>
      <c r="HKT129" s="319"/>
      <c r="HKU129" s="319"/>
      <c r="HKV129" s="319"/>
      <c r="HKW129" s="319"/>
      <c r="HKX129" s="319"/>
      <c r="HKY129" s="319"/>
      <c r="HKZ129" s="319"/>
      <c r="HLA129" s="319"/>
      <c r="HLB129" s="319"/>
      <c r="HLC129" s="319"/>
      <c r="HLD129" s="319"/>
      <c r="HLE129" s="319"/>
      <c r="HLF129" s="319"/>
      <c r="HLG129" s="319"/>
      <c r="HLH129" s="319"/>
      <c r="HLI129" s="319"/>
      <c r="HLJ129" s="319"/>
      <c r="HLK129" s="319"/>
      <c r="HLL129" s="319"/>
      <c r="HLM129" s="319"/>
      <c r="HLN129" s="319"/>
      <c r="HLO129" s="319"/>
      <c r="HLP129" s="319"/>
      <c r="HLQ129" s="319"/>
      <c r="HLR129" s="319"/>
      <c r="HLS129" s="319"/>
      <c r="HLT129" s="319"/>
      <c r="HLU129" s="319"/>
      <c r="HLV129" s="319"/>
      <c r="HLW129" s="319"/>
      <c r="HLX129" s="319"/>
      <c r="HLY129" s="319"/>
      <c r="HLZ129" s="319"/>
      <c r="HMA129" s="319"/>
      <c r="HMB129" s="319"/>
      <c r="HMC129" s="319"/>
      <c r="HMD129" s="319"/>
      <c r="HME129" s="319"/>
      <c r="HMF129" s="319"/>
      <c r="HMG129" s="319"/>
      <c r="HMH129" s="319"/>
      <c r="HMI129" s="319"/>
      <c r="HMJ129" s="319"/>
      <c r="HMK129" s="319"/>
      <c r="HML129" s="319"/>
      <c r="HMM129" s="319"/>
      <c r="HMN129" s="319"/>
      <c r="HMO129" s="319"/>
      <c r="HMP129" s="319"/>
      <c r="HMQ129" s="319"/>
      <c r="HMR129" s="319"/>
      <c r="HMS129" s="319"/>
      <c r="HMT129" s="319"/>
      <c r="HMU129" s="319"/>
      <c r="HMV129" s="319"/>
      <c r="HMW129" s="319"/>
      <c r="HMX129" s="319"/>
      <c r="HMY129" s="319"/>
      <c r="HMZ129" s="319"/>
      <c r="HNA129" s="319"/>
      <c r="HNB129" s="319"/>
      <c r="HNC129" s="319"/>
      <c r="HND129" s="319"/>
      <c r="HNE129" s="319"/>
      <c r="HNF129" s="319"/>
      <c r="HNG129" s="319"/>
      <c r="HNH129" s="319"/>
      <c r="HNI129" s="319"/>
      <c r="HNJ129" s="319"/>
      <c r="HNK129" s="319"/>
      <c r="HNL129" s="319"/>
      <c r="HNM129" s="319"/>
      <c r="HNN129" s="319"/>
      <c r="HNO129" s="319"/>
      <c r="HNP129" s="319"/>
      <c r="HNQ129" s="319"/>
      <c r="HNR129" s="319"/>
      <c r="HNS129" s="319"/>
      <c r="HNT129" s="319"/>
      <c r="HNU129" s="319"/>
      <c r="HNV129" s="319"/>
      <c r="HNW129" s="319"/>
      <c r="HNX129" s="319"/>
      <c r="HNY129" s="319"/>
      <c r="HNZ129" s="319"/>
      <c r="HOA129" s="319"/>
      <c r="HOB129" s="319"/>
      <c r="HOC129" s="319"/>
      <c r="HOD129" s="319"/>
      <c r="HOE129" s="319"/>
      <c r="HOF129" s="319"/>
      <c r="HOG129" s="319"/>
      <c r="HOH129" s="319"/>
      <c r="HOI129" s="319"/>
      <c r="HOJ129" s="319"/>
      <c r="HOK129" s="319"/>
      <c r="HOL129" s="319"/>
      <c r="HOM129" s="319"/>
      <c r="HON129" s="319"/>
      <c r="HOO129" s="319"/>
      <c r="HOP129" s="319"/>
      <c r="HOQ129" s="319"/>
      <c r="HOR129" s="319"/>
      <c r="HOS129" s="319"/>
      <c r="HOT129" s="319"/>
      <c r="HOU129" s="319"/>
      <c r="HOV129" s="319"/>
      <c r="HOW129" s="319"/>
      <c r="HOX129" s="319"/>
      <c r="HOY129" s="319"/>
      <c r="HOZ129" s="319"/>
      <c r="HPA129" s="319"/>
      <c r="HPB129" s="319"/>
      <c r="HPC129" s="319"/>
      <c r="HPD129" s="319"/>
      <c r="HPE129" s="319"/>
      <c r="HPF129" s="319"/>
      <c r="HPG129" s="319"/>
      <c r="HPH129" s="319"/>
      <c r="HPI129" s="319"/>
      <c r="HPJ129" s="319"/>
      <c r="HPK129" s="319"/>
      <c r="HPL129" s="319"/>
      <c r="HPM129" s="319"/>
      <c r="HPN129" s="319"/>
      <c r="HPO129" s="319"/>
      <c r="HPP129" s="319"/>
      <c r="HPQ129" s="319"/>
      <c r="HPR129" s="319"/>
      <c r="HPS129" s="319"/>
      <c r="HPT129" s="319"/>
      <c r="HPU129" s="319"/>
      <c r="HPV129" s="319"/>
      <c r="HPW129" s="319"/>
      <c r="HPX129" s="319"/>
      <c r="HPY129" s="319"/>
      <c r="HPZ129" s="319"/>
      <c r="HQA129" s="319"/>
      <c r="HQB129" s="319"/>
      <c r="HQC129" s="319"/>
      <c r="HQD129" s="319"/>
      <c r="HQE129" s="319"/>
      <c r="HQF129" s="319"/>
      <c r="HQG129" s="319"/>
      <c r="HQH129" s="319"/>
      <c r="HQI129" s="319"/>
      <c r="HQJ129" s="319"/>
      <c r="HQK129" s="319"/>
      <c r="HQL129" s="319"/>
      <c r="HQM129" s="319"/>
      <c r="HQN129" s="319"/>
      <c r="HQO129" s="319"/>
      <c r="HQP129" s="319"/>
      <c r="HQQ129" s="319"/>
      <c r="HQR129" s="319"/>
      <c r="HQS129" s="319"/>
      <c r="HQT129" s="319"/>
      <c r="HQU129" s="319"/>
      <c r="HQV129" s="319"/>
      <c r="HQW129" s="319"/>
      <c r="HQX129" s="319"/>
      <c r="HQY129" s="319"/>
      <c r="HQZ129" s="319"/>
      <c r="HRA129" s="319"/>
      <c r="HRB129" s="319"/>
      <c r="HRC129" s="319"/>
      <c r="HRD129" s="319"/>
      <c r="HRE129" s="319"/>
      <c r="HRF129" s="319"/>
      <c r="HRG129" s="319"/>
      <c r="HRH129" s="319"/>
      <c r="HRI129" s="319"/>
      <c r="HRJ129" s="319"/>
      <c r="HRK129" s="319"/>
      <c r="HRL129" s="319"/>
      <c r="HRM129" s="319"/>
      <c r="HRN129" s="319"/>
      <c r="HRO129" s="319"/>
      <c r="HRP129" s="319"/>
      <c r="HRQ129" s="319"/>
      <c r="HRR129" s="319"/>
      <c r="HRS129" s="319"/>
      <c r="HRT129" s="319"/>
      <c r="HRU129" s="319"/>
      <c r="HRV129" s="319"/>
      <c r="HRW129" s="319"/>
      <c r="HRX129" s="319"/>
      <c r="HRY129" s="319"/>
      <c r="HRZ129" s="319"/>
      <c r="HSA129" s="319"/>
      <c r="HSB129" s="319"/>
      <c r="HSC129" s="319"/>
      <c r="HSD129" s="319"/>
      <c r="HSE129" s="319"/>
      <c r="HSF129" s="319"/>
      <c r="HSG129" s="319"/>
      <c r="HSH129" s="319"/>
      <c r="HSI129" s="319"/>
      <c r="HSJ129" s="319"/>
      <c r="HSK129" s="319"/>
      <c r="HSL129" s="319"/>
      <c r="HSM129" s="319"/>
      <c r="HSN129" s="319"/>
      <c r="HSO129" s="319"/>
      <c r="HSP129" s="319"/>
      <c r="HSQ129" s="319"/>
      <c r="HSR129" s="319"/>
      <c r="HSS129" s="319"/>
      <c r="HST129" s="319"/>
      <c r="HSU129" s="319"/>
      <c r="HSV129" s="319"/>
      <c r="HSW129" s="319"/>
      <c r="HSX129" s="319"/>
      <c r="HSY129" s="319"/>
      <c r="HSZ129" s="319"/>
      <c r="HTA129" s="319"/>
      <c r="HTB129" s="319"/>
      <c r="HTC129" s="319"/>
      <c r="HTD129" s="319"/>
      <c r="HTE129" s="319"/>
      <c r="HTF129" s="319"/>
      <c r="HTG129" s="319"/>
      <c r="HTH129" s="319"/>
      <c r="HTI129" s="319"/>
      <c r="HTJ129" s="319"/>
      <c r="HTK129" s="319"/>
      <c r="HTL129" s="319"/>
      <c r="HTM129" s="319"/>
      <c r="HTN129" s="319"/>
      <c r="HTO129" s="319"/>
      <c r="HTP129" s="319"/>
      <c r="HTQ129" s="319"/>
      <c r="HTR129" s="319"/>
      <c r="HTS129" s="319"/>
      <c r="HTT129" s="319"/>
      <c r="HTU129" s="319"/>
      <c r="HTV129" s="319"/>
      <c r="HTW129" s="319"/>
      <c r="HTX129" s="319"/>
      <c r="HTY129" s="319"/>
      <c r="HTZ129" s="319"/>
      <c r="HUA129" s="319"/>
      <c r="HUB129" s="319"/>
      <c r="HUC129" s="319"/>
      <c r="HUD129" s="319"/>
      <c r="HUE129" s="319"/>
      <c r="HUF129" s="319"/>
      <c r="HUG129" s="319"/>
      <c r="HUH129" s="319"/>
      <c r="HUI129" s="319"/>
      <c r="HUJ129" s="319"/>
      <c r="HUK129" s="319"/>
      <c r="HUL129" s="319"/>
      <c r="HUM129" s="319"/>
      <c r="HUN129" s="319"/>
      <c r="HUO129" s="319"/>
      <c r="HUP129" s="319"/>
      <c r="HUQ129" s="319"/>
      <c r="HUR129" s="319"/>
      <c r="HUS129" s="319"/>
      <c r="HUT129" s="319"/>
      <c r="HUU129" s="319"/>
      <c r="HUV129" s="319"/>
      <c r="HUW129" s="319"/>
      <c r="HUX129" s="319"/>
      <c r="HUY129" s="319"/>
      <c r="HUZ129" s="319"/>
      <c r="HVA129" s="319"/>
      <c r="HVB129" s="319"/>
      <c r="HVC129" s="319"/>
      <c r="HVD129" s="319"/>
      <c r="HVE129" s="319"/>
      <c r="HVF129" s="319"/>
      <c r="HVG129" s="319"/>
      <c r="HVH129" s="319"/>
      <c r="HVI129" s="319"/>
      <c r="HVJ129" s="319"/>
      <c r="HVK129" s="319"/>
      <c r="HVL129" s="319"/>
      <c r="HVM129" s="319"/>
      <c r="HVN129" s="319"/>
      <c r="HVO129" s="319"/>
      <c r="HVP129" s="319"/>
      <c r="HVQ129" s="319"/>
      <c r="HVR129" s="319"/>
      <c r="HVS129" s="319"/>
      <c r="HVT129" s="319"/>
      <c r="HVU129" s="319"/>
      <c r="HVV129" s="319"/>
      <c r="HVW129" s="319"/>
      <c r="HVX129" s="319"/>
      <c r="HVY129" s="319"/>
      <c r="HVZ129" s="319"/>
      <c r="HWA129" s="319"/>
      <c r="HWB129" s="319"/>
      <c r="HWC129" s="319"/>
      <c r="HWD129" s="319"/>
      <c r="HWE129" s="319"/>
      <c r="HWF129" s="319"/>
      <c r="HWG129" s="319"/>
      <c r="HWH129" s="319"/>
      <c r="HWI129" s="319"/>
      <c r="HWJ129" s="319"/>
      <c r="HWK129" s="319"/>
      <c r="HWL129" s="319"/>
      <c r="HWM129" s="319"/>
      <c r="HWN129" s="319"/>
      <c r="HWO129" s="319"/>
      <c r="HWP129" s="319"/>
      <c r="HWQ129" s="319"/>
      <c r="HWR129" s="319"/>
      <c r="HWS129" s="319"/>
      <c r="HWT129" s="319"/>
      <c r="HWU129" s="319"/>
      <c r="HWV129" s="319"/>
      <c r="HWW129" s="319"/>
      <c r="HWX129" s="319"/>
      <c r="HWY129" s="319"/>
      <c r="HWZ129" s="319"/>
      <c r="HXA129" s="319"/>
      <c r="HXB129" s="319"/>
      <c r="HXC129" s="319"/>
      <c r="HXD129" s="319"/>
      <c r="HXE129" s="319"/>
      <c r="HXF129" s="319"/>
      <c r="HXG129" s="319"/>
      <c r="HXH129" s="319"/>
      <c r="HXI129" s="319"/>
      <c r="HXJ129" s="319"/>
      <c r="HXK129" s="319"/>
      <c r="HXL129" s="319"/>
      <c r="HXM129" s="319"/>
      <c r="HXN129" s="319"/>
      <c r="HXO129" s="319"/>
      <c r="HXP129" s="319"/>
      <c r="HXQ129" s="319"/>
      <c r="HXR129" s="319"/>
      <c r="HXS129" s="319"/>
      <c r="HXT129" s="319"/>
      <c r="HXU129" s="319"/>
      <c r="HXV129" s="319"/>
      <c r="HXW129" s="319"/>
      <c r="HXX129" s="319"/>
      <c r="HXY129" s="319"/>
      <c r="HXZ129" s="319"/>
      <c r="HYA129" s="319"/>
      <c r="HYB129" s="319"/>
      <c r="HYC129" s="319"/>
      <c r="HYD129" s="319"/>
      <c r="HYE129" s="319"/>
      <c r="HYF129" s="319"/>
      <c r="HYG129" s="319"/>
      <c r="HYH129" s="319"/>
      <c r="HYI129" s="319"/>
      <c r="HYJ129" s="319"/>
      <c r="HYK129" s="319"/>
      <c r="HYL129" s="319"/>
      <c r="HYM129" s="319"/>
      <c r="HYN129" s="319"/>
      <c r="HYO129" s="319"/>
      <c r="HYP129" s="319"/>
      <c r="HYQ129" s="319"/>
      <c r="HYR129" s="319"/>
      <c r="HYS129" s="319"/>
      <c r="HYT129" s="319"/>
      <c r="HYU129" s="319"/>
      <c r="HYV129" s="319"/>
      <c r="HYW129" s="319"/>
      <c r="HYX129" s="319"/>
      <c r="HYY129" s="319"/>
      <c r="HYZ129" s="319"/>
      <c r="HZA129" s="319"/>
      <c r="HZB129" s="319"/>
      <c r="HZC129" s="319"/>
      <c r="HZD129" s="319"/>
      <c r="HZE129" s="319"/>
      <c r="HZF129" s="319"/>
      <c r="HZG129" s="319"/>
      <c r="HZH129" s="319"/>
      <c r="HZI129" s="319"/>
      <c r="HZJ129" s="319"/>
      <c r="HZK129" s="319"/>
      <c r="HZL129" s="319"/>
      <c r="HZM129" s="319"/>
      <c r="HZN129" s="319"/>
      <c r="HZO129" s="319"/>
      <c r="HZP129" s="319"/>
      <c r="HZQ129" s="319"/>
      <c r="HZR129" s="319"/>
      <c r="HZS129" s="319"/>
      <c r="HZT129" s="319"/>
      <c r="HZU129" s="319"/>
      <c r="HZV129" s="319"/>
      <c r="HZW129" s="319"/>
      <c r="HZX129" s="319"/>
      <c r="HZY129" s="319"/>
      <c r="HZZ129" s="319"/>
      <c r="IAA129" s="319"/>
      <c r="IAB129" s="319"/>
      <c r="IAC129" s="319"/>
      <c r="IAD129" s="319"/>
      <c r="IAE129" s="319"/>
      <c r="IAF129" s="319"/>
      <c r="IAG129" s="319"/>
      <c r="IAH129" s="319"/>
      <c r="IAI129" s="319"/>
      <c r="IAJ129" s="319"/>
      <c r="IAK129" s="319"/>
      <c r="IAL129" s="319"/>
      <c r="IAM129" s="319"/>
      <c r="IAN129" s="319"/>
      <c r="IAO129" s="319"/>
      <c r="IAP129" s="319"/>
      <c r="IAQ129" s="319"/>
      <c r="IAR129" s="319"/>
      <c r="IAS129" s="319"/>
      <c r="IAT129" s="319"/>
      <c r="IAU129" s="319"/>
      <c r="IAV129" s="319"/>
      <c r="IAW129" s="319"/>
      <c r="IAX129" s="319"/>
      <c r="IAY129" s="319"/>
      <c r="IAZ129" s="319"/>
      <c r="IBA129" s="319"/>
      <c r="IBB129" s="319"/>
      <c r="IBC129" s="319"/>
      <c r="IBD129" s="319"/>
      <c r="IBE129" s="319"/>
      <c r="IBF129" s="319"/>
      <c r="IBG129" s="319"/>
      <c r="IBH129" s="319"/>
      <c r="IBI129" s="319"/>
      <c r="IBJ129" s="319"/>
      <c r="IBK129" s="319"/>
      <c r="IBL129" s="319"/>
      <c r="IBM129" s="319"/>
      <c r="IBN129" s="319"/>
      <c r="IBO129" s="319"/>
      <c r="IBP129" s="319"/>
      <c r="IBQ129" s="319"/>
      <c r="IBR129" s="319"/>
      <c r="IBS129" s="319"/>
      <c r="IBT129" s="319"/>
      <c r="IBU129" s="319"/>
      <c r="IBV129" s="319"/>
      <c r="IBW129" s="319"/>
      <c r="IBX129" s="319"/>
      <c r="IBY129" s="319"/>
      <c r="IBZ129" s="319"/>
      <c r="ICA129" s="319"/>
      <c r="ICB129" s="319"/>
      <c r="ICC129" s="319"/>
      <c r="ICD129" s="319"/>
      <c r="ICE129" s="319"/>
      <c r="ICF129" s="319"/>
      <c r="ICG129" s="319"/>
      <c r="ICH129" s="319"/>
      <c r="ICI129" s="319"/>
      <c r="ICJ129" s="319"/>
      <c r="ICK129" s="319"/>
      <c r="ICL129" s="319"/>
      <c r="ICM129" s="319"/>
      <c r="ICN129" s="319"/>
      <c r="ICO129" s="319"/>
      <c r="ICP129" s="319"/>
      <c r="ICQ129" s="319"/>
      <c r="ICR129" s="319"/>
      <c r="ICS129" s="319"/>
      <c r="ICT129" s="319"/>
      <c r="ICU129" s="319"/>
      <c r="ICV129" s="319"/>
      <c r="ICW129" s="319"/>
      <c r="ICX129" s="319"/>
      <c r="ICY129" s="319"/>
      <c r="ICZ129" s="319"/>
      <c r="IDA129" s="319"/>
      <c r="IDB129" s="319"/>
      <c r="IDC129" s="319"/>
      <c r="IDD129" s="319"/>
      <c r="IDE129" s="319"/>
      <c r="IDF129" s="319"/>
      <c r="IDG129" s="319"/>
      <c r="IDH129" s="319"/>
      <c r="IDI129" s="319"/>
      <c r="IDJ129" s="319"/>
      <c r="IDK129" s="319"/>
      <c r="IDL129" s="319"/>
      <c r="IDM129" s="319"/>
      <c r="IDN129" s="319"/>
      <c r="IDO129" s="319"/>
      <c r="IDP129" s="319"/>
      <c r="IDQ129" s="319"/>
      <c r="IDR129" s="319"/>
      <c r="IDS129" s="319"/>
      <c r="IDT129" s="319"/>
      <c r="IDU129" s="319"/>
      <c r="IDV129" s="319"/>
      <c r="IDW129" s="319"/>
      <c r="IDX129" s="319"/>
      <c r="IDY129" s="319"/>
      <c r="IDZ129" s="319"/>
      <c r="IEA129" s="319"/>
      <c r="IEB129" s="319"/>
      <c r="IEC129" s="319"/>
      <c r="IED129" s="319"/>
      <c r="IEE129" s="319"/>
      <c r="IEF129" s="319"/>
      <c r="IEG129" s="319"/>
      <c r="IEH129" s="319"/>
      <c r="IEI129" s="319"/>
      <c r="IEJ129" s="319"/>
      <c r="IEK129" s="319"/>
      <c r="IEL129" s="319"/>
      <c r="IEM129" s="319"/>
      <c r="IEN129" s="319"/>
      <c r="IEO129" s="319"/>
      <c r="IEP129" s="319"/>
      <c r="IEQ129" s="319"/>
      <c r="IER129" s="319"/>
      <c r="IES129" s="319"/>
      <c r="IET129" s="319"/>
      <c r="IEU129" s="319"/>
      <c r="IEV129" s="319"/>
      <c r="IEW129" s="319"/>
      <c r="IEX129" s="319"/>
      <c r="IEY129" s="319"/>
      <c r="IEZ129" s="319"/>
      <c r="IFA129" s="319"/>
      <c r="IFB129" s="319"/>
      <c r="IFC129" s="319"/>
      <c r="IFD129" s="319"/>
      <c r="IFE129" s="319"/>
      <c r="IFF129" s="319"/>
      <c r="IFG129" s="319"/>
      <c r="IFH129" s="319"/>
      <c r="IFI129" s="319"/>
      <c r="IFJ129" s="319"/>
      <c r="IFK129" s="319"/>
      <c r="IFL129" s="319"/>
      <c r="IFM129" s="319"/>
      <c r="IFN129" s="319"/>
      <c r="IFO129" s="319"/>
      <c r="IFP129" s="319"/>
      <c r="IFQ129" s="319"/>
      <c r="IFR129" s="319"/>
      <c r="IFS129" s="319"/>
      <c r="IFT129" s="319"/>
      <c r="IFU129" s="319"/>
      <c r="IFV129" s="319"/>
      <c r="IFW129" s="319"/>
      <c r="IFX129" s="319"/>
      <c r="IFY129" s="319"/>
      <c r="IFZ129" s="319"/>
      <c r="IGA129" s="319"/>
      <c r="IGB129" s="319"/>
      <c r="IGC129" s="319"/>
      <c r="IGD129" s="319"/>
      <c r="IGE129" s="319"/>
      <c r="IGF129" s="319"/>
      <c r="IGG129" s="319"/>
      <c r="IGH129" s="319"/>
      <c r="IGI129" s="319"/>
      <c r="IGJ129" s="319"/>
      <c r="IGK129" s="319"/>
      <c r="IGL129" s="319"/>
      <c r="IGM129" s="319"/>
      <c r="IGN129" s="319"/>
      <c r="IGO129" s="319"/>
      <c r="IGP129" s="319"/>
      <c r="IGQ129" s="319"/>
      <c r="IGR129" s="319"/>
      <c r="IGS129" s="319"/>
      <c r="IGT129" s="319"/>
      <c r="IGU129" s="319"/>
      <c r="IGV129" s="319"/>
      <c r="IGW129" s="319"/>
      <c r="IGX129" s="319"/>
      <c r="IGY129" s="319"/>
      <c r="IGZ129" s="319"/>
      <c r="IHA129" s="319"/>
      <c r="IHB129" s="319"/>
      <c r="IHC129" s="319"/>
      <c r="IHD129" s="319"/>
      <c r="IHE129" s="319"/>
      <c r="IHF129" s="319"/>
      <c r="IHG129" s="319"/>
      <c r="IHH129" s="319"/>
      <c r="IHI129" s="319"/>
      <c r="IHJ129" s="319"/>
      <c r="IHK129" s="319"/>
      <c r="IHL129" s="319"/>
      <c r="IHM129" s="319"/>
      <c r="IHN129" s="319"/>
      <c r="IHO129" s="319"/>
      <c r="IHP129" s="319"/>
      <c r="IHQ129" s="319"/>
      <c r="IHR129" s="319"/>
      <c r="IHS129" s="319"/>
      <c r="IHT129" s="319"/>
      <c r="IHU129" s="319"/>
      <c r="IHV129" s="319"/>
      <c r="IHW129" s="319"/>
      <c r="IHX129" s="319"/>
      <c r="IHY129" s="319"/>
      <c r="IHZ129" s="319"/>
      <c r="IIA129" s="319"/>
      <c r="IIB129" s="319"/>
      <c r="IIC129" s="319"/>
      <c r="IID129" s="319"/>
      <c r="IIE129" s="319"/>
      <c r="IIF129" s="319"/>
      <c r="IIG129" s="319"/>
      <c r="IIH129" s="319"/>
      <c r="III129" s="319"/>
      <c r="IIJ129" s="319"/>
      <c r="IIK129" s="319"/>
      <c r="IIL129" s="319"/>
      <c r="IIM129" s="319"/>
      <c r="IIN129" s="319"/>
      <c r="IIO129" s="319"/>
      <c r="IIP129" s="319"/>
      <c r="IIQ129" s="319"/>
      <c r="IIR129" s="319"/>
      <c r="IIS129" s="319"/>
      <c r="IIT129" s="319"/>
      <c r="IIU129" s="319"/>
      <c r="IIV129" s="319"/>
      <c r="IIW129" s="319"/>
      <c r="IIX129" s="319"/>
      <c r="IIY129" s="319"/>
      <c r="IIZ129" s="319"/>
      <c r="IJA129" s="319"/>
      <c r="IJB129" s="319"/>
      <c r="IJC129" s="319"/>
      <c r="IJD129" s="319"/>
      <c r="IJE129" s="319"/>
      <c r="IJF129" s="319"/>
      <c r="IJG129" s="319"/>
      <c r="IJH129" s="319"/>
      <c r="IJI129" s="319"/>
      <c r="IJJ129" s="319"/>
      <c r="IJK129" s="319"/>
      <c r="IJL129" s="319"/>
      <c r="IJM129" s="319"/>
      <c r="IJN129" s="319"/>
      <c r="IJO129" s="319"/>
      <c r="IJP129" s="319"/>
      <c r="IJQ129" s="319"/>
      <c r="IJR129" s="319"/>
      <c r="IJS129" s="319"/>
      <c r="IJT129" s="319"/>
      <c r="IJU129" s="319"/>
      <c r="IJV129" s="319"/>
      <c r="IJW129" s="319"/>
      <c r="IJX129" s="319"/>
      <c r="IJY129" s="319"/>
      <c r="IJZ129" s="319"/>
      <c r="IKA129" s="319"/>
      <c r="IKB129" s="319"/>
      <c r="IKC129" s="319"/>
      <c r="IKD129" s="319"/>
      <c r="IKE129" s="319"/>
      <c r="IKF129" s="319"/>
      <c r="IKG129" s="319"/>
      <c r="IKH129" s="319"/>
      <c r="IKI129" s="319"/>
      <c r="IKJ129" s="319"/>
      <c r="IKK129" s="319"/>
      <c r="IKL129" s="319"/>
      <c r="IKM129" s="319"/>
      <c r="IKN129" s="319"/>
      <c r="IKO129" s="319"/>
      <c r="IKP129" s="319"/>
      <c r="IKQ129" s="319"/>
      <c r="IKR129" s="319"/>
      <c r="IKS129" s="319"/>
      <c r="IKT129" s="319"/>
      <c r="IKU129" s="319"/>
      <c r="IKV129" s="319"/>
      <c r="IKW129" s="319"/>
      <c r="IKX129" s="319"/>
      <c r="IKY129" s="319"/>
      <c r="IKZ129" s="319"/>
      <c r="ILA129" s="319"/>
      <c r="ILB129" s="319"/>
      <c r="ILC129" s="319"/>
      <c r="ILD129" s="319"/>
      <c r="ILE129" s="319"/>
      <c r="ILF129" s="319"/>
      <c r="ILG129" s="319"/>
      <c r="ILH129" s="319"/>
      <c r="ILI129" s="319"/>
      <c r="ILJ129" s="319"/>
      <c r="ILK129" s="319"/>
      <c r="ILL129" s="319"/>
      <c r="ILM129" s="319"/>
      <c r="ILN129" s="319"/>
      <c r="ILO129" s="319"/>
      <c r="ILP129" s="319"/>
      <c r="ILQ129" s="319"/>
      <c r="ILR129" s="319"/>
      <c r="ILS129" s="319"/>
      <c r="ILT129" s="319"/>
      <c r="ILU129" s="319"/>
      <c r="ILV129" s="319"/>
      <c r="ILW129" s="319"/>
      <c r="ILX129" s="319"/>
      <c r="ILY129" s="319"/>
      <c r="ILZ129" s="319"/>
      <c r="IMA129" s="319"/>
      <c r="IMB129" s="319"/>
      <c r="IMC129" s="319"/>
      <c r="IMD129" s="319"/>
      <c r="IME129" s="319"/>
      <c r="IMF129" s="319"/>
      <c r="IMG129" s="319"/>
      <c r="IMH129" s="319"/>
      <c r="IMI129" s="319"/>
      <c r="IMJ129" s="319"/>
      <c r="IMK129" s="319"/>
      <c r="IML129" s="319"/>
      <c r="IMM129" s="319"/>
      <c r="IMN129" s="319"/>
      <c r="IMO129" s="319"/>
      <c r="IMP129" s="319"/>
      <c r="IMQ129" s="319"/>
      <c r="IMR129" s="319"/>
      <c r="IMS129" s="319"/>
      <c r="IMT129" s="319"/>
      <c r="IMU129" s="319"/>
      <c r="IMV129" s="319"/>
      <c r="IMW129" s="319"/>
      <c r="IMX129" s="319"/>
      <c r="IMY129" s="319"/>
      <c r="IMZ129" s="319"/>
      <c r="INA129" s="319"/>
      <c r="INB129" s="319"/>
      <c r="INC129" s="319"/>
      <c r="IND129" s="319"/>
      <c r="INE129" s="319"/>
      <c r="INF129" s="319"/>
      <c r="ING129" s="319"/>
      <c r="INH129" s="319"/>
      <c r="INI129" s="319"/>
      <c r="INJ129" s="319"/>
      <c r="INK129" s="319"/>
      <c r="INL129" s="319"/>
      <c r="INM129" s="319"/>
      <c r="INN129" s="319"/>
      <c r="INO129" s="319"/>
      <c r="INP129" s="319"/>
      <c r="INQ129" s="319"/>
      <c r="INR129" s="319"/>
      <c r="INS129" s="319"/>
      <c r="INT129" s="319"/>
      <c r="INU129" s="319"/>
      <c r="INV129" s="319"/>
      <c r="INW129" s="319"/>
      <c r="INX129" s="319"/>
      <c r="INY129" s="319"/>
      <c r="INZ129" s="319"/>
      <c r="IOA129" s="319"/>
      <c r="IOB129" s="319"/>
      <c r="IOC129" s="319"/>
      <c r="IOD129" s="319"/>
      <c r="IOE129" s="319"/>
      <c r="IOF129" s="319"/>
      <c r="IOG129" s="319"/>
      <c r="IOH129" s="319"/>
      <c r="IOI129" s="319"/>
      <c r="IOJ129" s="319"/>
      <c r="IOK129" s="319"/>
      <c r="IOL129" s="319"/>
      <c r="IOM129" s="319"/>
      <c r="ION129" s="319"/>
      <c r="IOO129" s="319"/>
      <c r="IOP129" s="319"/>
      <c r="IOQ129" s="319"/>
      <c r="IOR129" s="319"/>
      <c r="IOS129" s="319"/>
      <c r="IOT129" s="319"/>
      <c r="IOU129" s="319"/>
      <c r="IOV129" s="319"/>
      <c r="IOW129" s="319"/>
      <c r="IOX129" s="319"/>
      <c r="IOY129" s="319"/>
      <c r="IOZ129" s="319"/>
      <c r="IPA129" s="319"/>
      <c r="IPB129" s="319"/>
      <c r="IPC129" s="319"/>
      <c r="IPD129" s="319"/>
      <c r="IPE129" s="319"/>
      <c r="IPF129" s="319"/>
      <c r="IPG129" s="319"/>
      <c r="IPH129" s="319"/>
      <c r="IPI129" s="319"/>
      <c r="IPJ129" s="319"/>
      <c r="IPK129" s="319"/>
      <c r="IPL129" s="319"/>
      <c r="IPM129" s="319"/>
      <c r="IPN129" s="319"/>
      <c r="IPO129" s="319"/>
      <c r="IPP129" s="319"/>
      <c r="IPQ129" s="319"/>
      <c r="IPR129" s="319"/>
      <c r="IPS129" s="319"/>
      <c r="IPT129" s="319"/>
      <c r="IPU129" s="319"/>
      <c r="IPV129" s="319"/>
      <c r="IPW129" s="319"/>
      <c r="IPX129" s="319"/>
      <c r="IPY129" s="319"/>
      <c r="IPZ129" s="319"/>
      <c r="IQA129" s="319"/>
      <c r="IQB129" s="319"/>
      <c r="IQC129" s="319"/>
      <c r="IQD129" s="319"/>
      <c r="IQE129" s="319"/>
      <c r="IQF129" s="319"/>
      <c r="IQG129" s="319"/>
      <c r="IQH129" s="319"/>
      <c r="IQI129" s="319"/>
      <c r="IQJ129" s="319"/>
      <c r="IQK129" s="319"/>
      <c r="IQL129" s="319"/>
      <c r="IQM129" s="319"/>
      <c r="IQN129" s="319"/>
      <c r="IQO129" s="319"/>
      <c r="IQP129" s="319"/>
      <c r="IQQ129" s="319"/>
      <c r="IQR129" s="319"/>
      <c r="IQS129" s="319"/>
      <c r="IQT129" s="319"/>
      <c r="IQU129" s="319"/>
      <c r="IQV129" s="319"/>
      <c r="IQW129" s="319"/>
      <c r="IQX129" s="319"/>
      <c r="IQY129" s="319"/>
      <c r="IQZ129" s="319"/>
      <c r="IRA129" s="319"/>
      <c r="IRB129" s="319"/>
      <c r="IRC129" s="319"/>
      <c r="IRD129" s="319"/>
      <c r="IRE129" s="319"/>
      <c r="IRF129" s="319"/>
      <c r="IRG129" s="319"/>
      <c r="IRH129" s="319"/>
      <c r="IRI129" s="319"/>
      <c r="IRJ129" s="319"/>
      <c r="IRK129" s="319"/>
      <c r="IRL129" s="319"/>
      <c r="IRM129" s="319"/>
      <c r="IRN129" s="319"/>
      <c r="IRO129" s="319"/>
      <c r="IRP129" s="319"/>
      <c r="IRQ129" s="319"/>
      <c r="IRR129" s="319"/>
      <c r="IRS129" s="319"/>
      <c r="IRT129" s="319"/>
      <c r="IRU129" s="319"/>
      <c r="IRV129" s="319"/>
      <c r="IRW129" s="319"/>
      <c r="IRX129" s="319"/>
      <c r="IRY129" s="319"/>
      <c r="IRZ129" s="319"/>
      <c r="ISA129" s="319"/>
      <c r="ISB129" s="319"/>
      <c r="ISC129" s="319"/>
      <c r="ISD129" s="319"/>
      <c r="ISE129" s="319"/>
      <c r="ISF129" s="319"/>
      <c r="ISG129" s="319"/>
      <c r="ISH129" s="319"/>
      <c r="ISI129" s="319"/>
      <c r="ISJ129" s="319"/>
      <c r="ISK129" s="319"/>
      <c r="ISL129" s="319"/>
      <c r="ISM129" s="319"/>
      <c r="ISN129" s="319"/>
      <c r="ISO129" s="319"/>
      <c r="ISP129" s="319"/>
      <c r="ISQ129" s="319"/>
      <c r="ISR129" s="319"/>
      <c r="ISS129" s="319"/>
      <c r="IST129" s="319"/>
      <c r="ISU129" s="319"/>
      <c r="ISV129" s="319"/>
      <c r="ISW129" s="319"/>
      <c r="ISX129" s="319"/>
      <c r="ISY129" s="319"/>
      <c r="ISZ129" s="319"/>
      <c r="ITA129" s="319"/>
      <c r="ITB129" s="319"/>
      <c r="ITC129" s="319"/>
      <c r="ITD129" s="319"/>
      <c r="ITE129" s="319"/>
      <c r="ITF129" s="319"/>
      <c r="ITG129" s="319"/>
      <c r="ITH129" s="319"/>
      <c r="ITI129" s="319"/>
      <c r="ITJ129" s="319"/>
      <c r="ITK129" s="319"/>
      <c r="ITL129" s="319"/>
      <c r="ITM129" s="319"/>
      <c r="ITN129" s="319"/>
      <c r="ITO129" s="319"/>
      <c r="ITP129" s="319"/>
      <c r="ITQ129" s="319"/>
      <c r="ITR129" s="319"/>
      <c r="ITS129" s="319"/>
      <c r="ITT129" s="319"/>
      <c r="ITU129" s="319"/>
      <c r="ITV129" s="319"/>
      <c r="ITW129" s="319"/>
      <c r="ITX129" s="319"/>
      <c r="ITY129" s="319"/>
      <c r="ITZ129" s="319"/>
      <c r="IUA129" s="319"/>
      <c r="IUB129" s="319"/>
      <c r="IUC129" s="319"/>
      <c r="IUD129" s="319"/>
      <c r="IUE129" s="319"/>
      <c r="IUF129" s="319"/>
      <c r="IUG129" s="319"/>
      <c r="IUH129" s="319"/>
      <c r="IUI129" s="319"/>
      <c r="IUJ129" s="319"/>
      <c r="IUK129" s="319"/>
      <c r="IUL129" s="319"/>
      <c r="IUM129" s="319"/>
      <c r="IUN129" s="319"/>
      <c r="IUO129" s="319"/>
      <c r="IUP129" s="319"/>
      <c r="IUQ129" s="319"/>
      <c r="IUR129" s="319"/>
      <c r="IUS129" s="319"/>
      <c r="IUT129" s="319"/>
      <c r="IUU129" s="319"/>
      <c r="IUV129" s="319"/>
      <c r="IUW129" s="319"/>
      <c r="IUX129" s="319"/>
      <c r="IUY129" s="319"/>
      <c r="IUZ129" s="319"/>
      <c r="IVA129" s="319"/>
      <c r="IVB129" s="319"/>
      <c r="IVC129" s="319"/>
      <c r="IVD129" s="319"/>
      <c r="IVE129" s="319"/>
      <c r="IVF129" s="319"/>
      <c r="IVG129" s="319"/>
      <c r="IVH129" s="319"/>
      <c r="IVI129" s="319"/>
      <c r="IVJ129" s="319"/>
      <c r="IVK129" s="319"/>
      <c r="IVL129" s="319"/>
      <c r="IVM129" s="319"/>
      <c r="IVN129" s="319"/>
      <c r="IVO129" s="319"/>
      <c r="IVP129" s="319"/>
      <c r="IVQ129" s="319"/>
      <c r="IVR129" s="319"/>
      <c r="IVS129" s="319"/>
      <c r="IVT129" s="319"/>
      <c r="IVU129" s="319"/>
      <c r="IVV129" s="319"/>
      <c r="IVW129" s="319"/>
      <c r="IVX129" s="319"/>
      <c r="IVY129" s="319"/>
      <c r="IVZ129" s="319"/>
      <c r="IWA129" s="319"/>
      <c r="IWB129" s="319"/>
      <c r="IWC129" s="319"/>
      <c r="IWD129" s="319"/>
      <c r="IWE129" s="319"/>
      <c r="IWF129" s="319"/>
      <c r="IWG129" s="319"/>
      <c r="IWH129" s="319"/>
      <c r="IWI129" s="319"/>
      <c r="IWJ129" s="319"/>
      <c r="IWK129" s="319"/>
      <c r="IWL129" s="319"/>
      <c r="IWM129" s="319"/>
      <c r="IWN129" s="319"/>
      <c r="IWO129" s="319"/>
      <c r="IWP129" s="319"/>
      <c r="IWQ129" s="319"/>
      <c r="IWR129" s="319"/>
      <c r="IWS129" s="319"/>
      <c r="IWT129" s="319"/>
      <c r="IWU129" s="319"/>
      <c r="IWV129" s="319"/>
      <c r="IWW129" s="319"/>
      <c r="IWX129" s="319"/>
      <c r="IWY129" s="319"/>
      <c r="IWZ129" s="319"/>
      <c r="IXA129" s="319"/>
      <c r="IXB129" s="319"/>
      <c r="IXC129" s="319"/>
      <c r="IXD129" s="319"/>
      <c r="IXE129" s="319"/>
      <c r="IXF129" s="319"/>
      <c r="IXG129" s="319"/>
      <c r="IXH129" s="319"/>
      <c r="IXI129" s="319"/>
      <c r="IXJ129" s="319"/>
      <c r="IXK129" s="319"/>
      <c r="IXL129" s="319"/>
      <c r="IXM129" s="319"/>
      <c r="IXN129" s="319"/>
      <c r="IXO129" s="319"/>
      <c r="IXP129" s="319"/>
      <c r="IXQ129" s="319"/>
      <c r="IXR129" s="319"/>
      <c r="IXS129" s="319"/>
      <c r="IXT129" s="319"/>
      <c r="IXU129" s="319"/>
      <c r="IXV129" s="319"/>
      <c r="IXW129" s="319"/>
      <c r="IXX129" s="319"/>
      <c r="IXY129" s="319"/>
      <c r="IXZ129" s="319"/>
      <c r="IYA129" s="319"/>
      <c r="IYB129" s="319"/>
      <c r="IYC129" s="319"/>
      <c r="IYD129" s="319"/>
      <c r="IYE129" s="319"/>
      <c r="IYF129" s="319"/>
      <c r="IYG129" s="319"/>
      <c r="IYH129" s="319"/>
      <c r="IYI129" s="319"/>
      <c r="IYJ129" s="319"/>
      <c r="IYK129" s="319"/>
      <c r="IYL129" s="319"/>
      <c r="IYM129" s="319"/>
      <c r="IYN129" s="319"/>
      <c r="IYO129" s="319"/>
      <c r="IYP129" s="319"/>
      <c r="IYQ129" s="319"/>
      <c r="IYR129" s="319"/>
      <c r="IYS129" s="319"/>
      <c r="IYT129" s="319"/>
      <c r="IYU129" s="319"/>
      <c r="IYV129" s="319"/>
      <c r="IYW129" s="319"/>
      <c r="IYX129" s="319"/>
      <c r="IYY129" s="319"/>
      <c r="IYZ129" s="319"/>
      <c r="IZA129" s="319"/>
      <c r="IZB129" s="319"/>
      <c r="IZC129" s="319"/>
      <c r="IZD129" s="319"/>
      <c r="IZE129" s="319"/>
      <c r="IZF129" s="319"/>
      <c r="IZG129" s="319"/>
      <c r="IZH129" s="319"/>
      <c r="IZI129" s="319"/>
      <c r="IZJ129" s="319"/>
      <c r="IZK129" s="319"/>
      <c r="IZL129" s="319"/>
      <c r="IZM129" s="319"/>
      <c r="IZN129" s="319"/>
      <c r="IZO129" s="319"/>
      <c r="IZP129" s="319"/>
      <c r="IZQ129" s="319"/>
      <c r="IZR129" s="319"/>
      <c r="IZS129" s="319"/>
      <c r="IZT129" s="319"/>
      <c r="IZU129" s="319"/>
      <c r="IZV129" s="319"/>
      <c r="IZW129" s="319"/>
      <c r="IZX129" s="319"/>
      <c r="IZY129" s="319"/>
      <c r="IZZ129" s="319"/>
      <c r="JAA129" s="319"/>
      <c r="JAB129" s="319"/>
      <c r="JAC129" s="319"/>
      <c r="JAD129" s="319"/>
      <c r="JAE129" s="319"/>
      <c r="JAF129" s="319"/>
      <c r="JAG129" s="319"/>
      <c r="JAH129" s="319"/>
      <c r="JAI129" s="319"/>
      <c r="JAJ129" s="319"/>
      <c r="JAK129" s="319"/>
      <c r="JAL129" s="319"/>
      <c r="JAM129" s="319"/>
      <c r="JAN129" s="319"/>
      <c r="JAO129" s="319"/>
      <c r="JAP129" s="319"/>
      <c r="JAQ129" s="319"/>
      <c r="JAR129" s="319"/>
      <c r="JAS129" s="319"/>
      <c r="JAT129" s="319"/>
      <c r="JAU129" s="319"/>
      <c r="JAV129" s="319"/>
      <c r="JAW129" s="319"/>
      <c r="JAX129" s="319"/>
      <c r="JAY129" s="319"/>
      <c r="JAZ129" s="319"/>
      <c r="JBA129" s="319"/>
      <c r="JBB129" s="319"/>
      <c r="JBC129" s="319"/>
      <c r="JBD129" s="319"/>
      <c r="JBE129" s="319"/>
      <c r="JBF129" s="319"/>
      <c r="JBG129" s="319"/>
      <c r="JBH129" s="319"/>
      <c r="JBI129" s="319"/>
      <c r="JBJ129" s="319"/>
      <c r="JBK129" s="319"/>
      <c r="JBL129" s="319"/>
      <c r="JBM129" s="319"/>
      <c r="JBN129" s="319"/>
      <c r="JBO129" s="319"/>
      <c r="JBP129" s="319"/>
      <c r="JBQ129" s="319"/>
      <c r="JBR129" s="319"/>
      <c r="JBS129" s="319"/>
      <c r="JBT129" s="319"/>
      <c r="JBU129" s="319"/>
      <c r="JBV129" s="319"/>
      <c r="JBW129" s="319"/>
      <c r="JBX129" s="319"/>
      <c r="JBY129" s="319"/>
      <c r="JBZ129" s="319"/>
      <c r="JCA129" s="319"/>
      <c r="JCB129" s="319"/>
      <c r="JCC129" s="319"/>
      <c r="JCD129" s="319"/>
      <c r="JCE129" s="319"/>
      <c r="JCF129" s="319"/>
      <c r="JCG129" s="319"/>
      <c r="JCH129" s="319"/>
      <c r="JCI129" s="319"/>
      <c r="JCJ129" s="319"/>
      <c r="JCK129" s="319"/>
      <c r="JCL129" s="319"/>
      <c r="JCM129" s="319"/>
      <c r="JCN129" s="319"/>
      <c r="JCO129" s="319"/>
      <c r="JCP129" s="319"/>
      <c r="JCQ129" s="319"/>
      <c r="JCR129" s="319"/>
      <c r="JCS129" s="319"/>
      <c r="JCT129" s="319"/>
      <c r="JCU129" s="319"/>
      <c r="JCV129" s="319"/>
      <c r="JCW129" s="319"/>
      <c r="JCX129" s="319"/>
      <c r="JCY129" s="319"/>
      <c r="JCZ129" s="319"/>
      <c r="JDA129" s="319"/>
      <c r="JDB129" s="319"/>
      <c r="JDC129" s="319"/>
      <c r="JDD129" s="319"/>
      <c r="JDE129" s="319"/>
      <c r="JDF129" s="319"/>
      <c r="JDG129" s="319"/>
      <c r="JDH129" s="319"/>
      <c r="JDI129" s="319"/>
      <c r="JDJ129" s="319"/>
      <c r="JDK129" s="319"/>
      <c r="JDL129" s="319"/>
      <c r="JDM129" s="319"/>
      <c r="JDN129" s="319"/>
      <c r="JDO129" s="319"/>
      <c r="JDP129" s="319"/>
      <c r="JDQ129" s="319"/>
      <c r="JDR129" s="319"/>
      <c r="JDS129" s="319"/>
      <c r="JDT129" s="319"/>
      <c r="JDU129" s="319"/>
      <c r="JDV129" s="319"/>
      <c r="JDW129" s="319"/>
      <c r="JDX129" s="319"/>
      <c r="JDY129" s="319"/>
      <c r="JDZ129" s="319"/>
      <c r="JEA129" s="319"/>
      <c r="JEB129" s="319"/>
      <c r="JEC129" s="319"/>
      <c r="JED129" s="319"/>
      <c r="JEE129" s="319"/>
      <c r="JEF129" s="319"/>
      <c r="JEG129" s="319"/>
      <c r="JEH129" s="319"/>
      <c r="JEI129" s="319"/>
      <c r="JEJ129" s="319"/>
      <c r="JEK129" s="319"/>
      <c r="JEL129" s="319"/>
      <c r="JEM129" s="319"/>
      <c r="JEN129" s="319"/>
      <c r="JEO129" s="319"/>
      <c r="JEP129" s="319"/>
      <c r="JEQ129" s="319"/>
      <c r="JER129" s="319"/>
      <c r="JES129" s="319"/>
      <c r="JET129" s="319"/>
      <c r="JEU129" s="319"/>
      <c r="JEV129" s="319"/>
      <c r="JEW129" s="319"/>
      <c r="JEX129" s="319"/>
      <c r="JEY129" s="319"/>
      <c r="JEZ129" s="319"/>
      <c r="JFA129" s="319"/>
      <c r="JFB129" s="319"/>
      <c r="JFC129" s="319"/>
      <c r="JFD129" s="319"/>
      <c r="JFE129" s="319"/>
      <c r="JFF129" s="319"/>
      <c r="JFG129" s="319"/>
      <c r="JFH129" s="319"/>
      <c r="JFI129" s="319"/>
      <c r="JFJ129" s="319"/>
      <c r="JFK129" s="319"/>
      <c r="JFL129" s="319"/>
      <c r="JFM129" s="319"/>
      <c r="JFN129" s="319"/>
      <c r="JFO129" s="319"/>
      <c r="JFP129" s="319"/>
      <c r="JFQ129" s="319"/>
      <c r="JFR129" s="319"/>
      <c r="JFS129" s="319"/>
      <c r="JFT129" s="319"/>
      <c r="JFU129" s="319"/>
      <c r="JFV129" s="319"/>
      <c r="JFW129" s="319"/>
      <c r="JFX129" s="319"/>
      <c r="JFY129" s="319"/>
      <c r="JFZ129" s="319"/>
      <c r="JGA129" s="319"/>
      <c r="JGB129" s="319"/>
      <c r="JGC129" s="319"/>
      <c r="JGD129" s="319"/>
      <c r="JGE129" s="319"/>
      <c r="JGF129" s="319"/>
      <c r="JGG129" s="319"/>
      <c r="JGH129" s="319"/>
      <c r="JGI129" s="319"/>
      <c r="JGJ129" s="319"/>
      <c r="JGK129" s="319"/>
      <c r="JGL129" s="319"/>
      <c r="JGM129" s="319"/>
      <c r="JGN129" s="319"/>
      <c r="JGO129" s="319"/>
      <c r="JGP129" s="319"/>
      <c r="JGQ129" s="319"/>
      <c r="JGR129" s="319"/>
      <c r="JGS129" s="319"/>
      <c r="JGT129" s="319"/>
      <c r="JGU129" s="319"/>
      <c r="JGV129" s="319"/>
      <c r="JGW129" s="319"/>
      <c r="JGX129" s="319"/>
      <c r="JGY129" s="319"/>
      <c r="JGZ129" s="319"/>
      <c r="JHA129" s="319"/>
      <c r="JHB129" s="319"/>
      <c r="JHC129" s="319"/>
      <c r="JHD129" s="319"/>
      <c r="JHE129" s="319"/>
      <c r="JHF129" s="319"/>
      <c r="JHG129" s="319"/>
      <c r="JHH129" s="319"/>
      <c r="JHI129" s="319"/>
      <c r="JHJ129" s="319"/>
      <c r="JHK129" s="319"/>
      <c r="JHL129" s="319"/>
      <c r="JHM129" s="319"/>
      <c r="JHN129" s="319"/>
      <c r="JHO129" s="319"/>
      <c r="JHP129" s="319"/>
      <c r="JHQ129" s="319"/>
      <c r="JHR129" s="319"/>
      <c r="JHS129" s="319"/>
      <c r="JHT129" s="319"/>
      <c r="JHU129" s="319"/>
      <c r="JHV129" s="319"/>
      <c r="JHW129" s="319"/>
      <c r="JHX129" s="319"/>
      <c r="JHY129" s="319"/>
      <c r="JHZ129" s="319"/>
      <c r="JIA129" s="319"/>
      <c r="JIB129" s="319"/>
      <c r="JIC129" s="319"/>
      <c r="JID129" s="319"/>
      <c r="JIE129" s="319"/>
      <c r="JIF129" s="319"/>
      <c r="JIG129" s="319"/>
      <c r="JIH129" s="319"/>
      <c r="JII129" s="319"/>
      <c r="JIJ129" s="319"/>
      <c r="JIK129" s="319"/>
      <c r="JIL129" s="319"/>
      <c r="JIM129" s="319"/>
      <c r="JIN129" s="319"/>
      <c r="JIO129" s="319"/>
      <c r="JIP129" s="319"/>
      <c r="JIQ129" s="319"/>
      <c r="JIR129" s="319"/>
      <c r="JIS129" s="319"/>
      <c r="JIT129" s="319"/>
      <c r="JIU129" s="319"/>
      <c r="JIV129" s="319"/>
      <c r="JIW129" s="319"/>
      <c r="JIX129" s="319"/>
      <c r="JIY129" s="319"/>
      <c r="JIZ129" s="319"/>
      <c r="JJA129" s="319"/>
      <c r="JJB129" s="319"/>
      <c r="JJC129" s="319"/>
      <c r="JJD129" s="319"/>
      <c r="JJE129" s="319"/>
      <c r="JJF129" s="319"/>
      <c r="JJG129" s="319"/>
      <c r="JJH129" s="319"/>
      <c r="JJI129" s="319"/>
      <c r="JJJ129" s="319"/>
      <c r="JJK129" s="319"/>
      <c r="JJL129" s="319"/>
      <c r="JJM129" s="319"/>
      <c r="JJN129" s="319"/>
      <c r="JJO129" s="319"/>
      <c r="JJP129" s="319"/>
      <c r="JJQ129" s="319"/>
      <c r="JJR129" s="319"/>
      <c r="JJS129" s="319"/>
      <c r="JJT129" s="319"/>
      <c r="JJU129" s="319"/>
      <c r="JJV129" s="319"/>
      <c r="JJW129" s="319"/>
      <c r="JJX129" s="319"/>
      <c r="JJY129" s="319"/>
      <c r="JJZ129" s="319"/>
      <c r="JKA129" s="319"/>
      <c r="JKB129" s="319"/>
      <c r="JKC129" s="319"/>
      <c r="JKD129" s="319"/>
      <c r="JKE129" s="319"/>
      <c r="JKF129" s="319"/>
      <c r="JKG129" s="319"/>
      <c r="JKH129" s="319"/>
      <c r="JKI129" s="319"/>
      <c r="JKJ129" s="319"/>
      <c r="JKK129" s="319"/>
      <c r="JKL129" s="319"/>
      <c r="JKM129" s="319"/>
      <c r="JKN129" s="319"/>
      <c r="JKO129" s="319"/>
      <c r="JKP129" s="319"/>
      <c r="JKQ129" s="319"/>
      <c r="JKR129" s="319"/>
      <c r="JKS129" s="319"/>
      <c r="JKT129" s="319"/>
      <c r="JKU129" s="319"/>
      <c r="JKV129" s="319"/>
      <c r="JKW129" s="319"/>
      <c r="JKX129" s="319"/>
      <c r="JKY129" s="319"/>
      <c r="JKZ129" s="319"/>
      <c r="JLA129" s="319"/>
      <c r="JLB129" s="319"/>
      <c r="JLC129" s="319"/>
      <c r="JLD129" s="319"/>
      <c r="JLE129" s="319"/>
      <c r="JLF129" s="319"/>
      <c r="JLG129" s="319"/>
      <c r="JLH129" s="319"/>
      <c r="JLI129" s="319"/>
      <c r="JLJ129" s="319"/>
      <c r="JLK129" s="319"/>
      <c r="JLL129" s="319"/>
      <c r="JLM129" s="319"/>
      <c r="JLN129" s="319"/>
      <c r="JLO129" s="319"/>
      <c r="JLP129" s="319"/>
      <c r="JLQ129" s="319"/>
      <c r="JLR129" s="319"/>
      <c r="JLS129" s="319"/>
      <c r="JLT129" s="319"/>
      <c r="JLU129" s="319"/>
      <c r="JLV129" s="319"/>
      <c r="JLW129" s="319"/>
      <c r="JLX129" s="319"/>
      <c r="JLY129" s="319"/>
      <c r="JLZ129" s="319"/>
      <c r="JMA129" s="319"/>
      <c r="JMB129" s="319"/>
      <c r="JMC129" s="319"/>
      <c r="JMD129" s="319"/>
      <c r="JME129" s="319"/>
      <c r="JMF129" s="319"/>
      <c r="JMG129" s="319"/>
      <c r="JMH129" s="319"/>
      <c r="JMI129" s="319"/>
      <c r="JMJ129" s="319"/>
      <c r="JMK129" s="319"/>
      <c r="JML129" s="319"/>
      <c r="JMM129" s="319"/>
      <c r="JMN129" s="319"/>
      <c r="JMO129" s="319"/>
      <c r="JMP129" s="319"/>
      <c r="JMQ129" s="319"/>
      <c r="JMR129" s="319"/>
      <c r="JMS129" s="319"/>
      <c r="JMT129" s="319"/>
      <c r="JMU129" s="319"/>
      <c r="JMV129" s="319"/>
      <c r="JMW129" s="319"/>
      <c r="JMX129" s="319"/>
      <c r="JMY129" s="319"/>
      <c r="JMZ129" s="319"/>
      <c r="JNA129" s="319"/>
      <c r="JNB129" s="319"/>
      <c r="JNC129" s="319"/>
      <c r="JND129" s="319"/>
      <c r="JNE129" s="319"/>
      <c r="JNF129" s="319"/>
      <c r="JNG129" s="319"/>
      <c r="JNH129" s="319"/>
      <c r="JNI129" s="319"/>
      <c r="JNJ129" s="319"/>
      <c r="JNK129" s="319"/>
      <c r="JNL129" s="319"/>
      <c r="JNM129" s="319"/>
      <c r="JNN129" s="319"/>
      <c r="JNO129" s="319"/>
      <c r="JNP129" s="319"/>
      <c r="JNQ129" s="319"/>
      <c r="JNR129" s="319"/>
      <c r="JNS129" s="319"/>
      <c r="JNT129" s="319"/>
      <c r="JNU129" s="319"/>
      <c r="JNV129" s="319"/>
      <c r="JNW129" s="319"/>
      <c r="JNX129" s="319"/>
      <c r="JNY129" s="319"/>
      <c r="JNZ129" s="319"/>
      <c r="JOA129" s="319"/>
      <c r="JOB129" s="319"/>
      <c r="JOC129" s="319"/>
      <c r="JOD129" s="319"/>
      <c r="JOE129" s="319"/>
      <c r="JOF129" s="319"/>
      <c r="JOG129" s="319"/>
      <c r="JOH129" s="319"/>
      <c r="JOI129" s="319"/>
      <c r="JOJ129" s="319"/>
      <c r="JOK129" s="319"/>
      <c r="JOL129" s="319"/>
      <c r="JOM129" s="319"/>
      <c r="JON129" s="319"/>
      <c r="JOO129" s="319"/>
      <c r="JOP129" s="319"/>
      <c r="JOQ129" s="319"/>
      <c r="JOR129" s="319"/>
      <c r="JOS129" s="319"/>
      <c r="JOT129" s="319"/>
      <c r="JOU129" s="319"/>
      <c r="JOV129" s="319"/>
      <c r="JOW129" s="319"/>
      <c r="JOX129" s="319"/>
      <c r="JOY129" s="319"/>
      <c r="JOZ129" s="319"/>
      <c r="JPA129" s="319"/>
      <c r="JPB129" s="319"/>
      <c r="JPC129" s="319"/>
      <c r="JPD129" s="319"/>
      <c r="JPE129" s="319"/>
      <c r="JPF129" s="319"/>
      <c r="JPG129" s="319"/>
      <c r="JPH129" s="319"/>
      <c r="JPI129" s="319"/>
      <c r="JPJ129" s="319"/>
      <c r="JPK129" s="319"/>
      <c r="JPL129" s="319"/>
      <c r="JPM129" s="319"/>
      <c r="JPN129" s="319"/>
      <c r="JPO129" s="319"/>
      <c r="JPP129" s="319"/>
      <c r="JPQ129" s="319"/>
      <c r="JPR129" s="319"/>
      <c r="JPS129" s="319"/>
      <c r="JPT129" s="319"/>
      <c r="JPU129" s="319"/>
      <c r="JPV129" s="319"/>
      <c r="JPW129" s="319"/>
      <c r="JPX129" s="319"/>
      <c r="JPY129" s="319"/>
      <c r="JPZ129" s="319"/>
      <c r="JQA129" s="319"/>
      <c r="JQB129" s="319"/>
      <c r="JQC129" s="319"/>
      <c r="JQD129" s="319"/>
      <c r="JQE129" s="319"/>
      <c r="JQF129" s="319"/>
      <c r="JQG129" s="319"/>
      <c r="JQH129" s="319"/>
      <c r="JQI129" s="319"/>
      <c r="JQJ129" s="319"/>
      <c r="JQK129" s="319"/>
      <c r="JQL129" s="319"/>
      <c r="JQM129" s="319"/>
      <c r="JQN129" s="319"/>
      <c r="JQO129" s="319"/>
      <c r="JQP129" s="319"/>
      <c r="JQQ129" s="319"/>
      <c r="JQR129" s="319"/>
      <c r="JQS129" s="319"/>
      <c r="JQT129" s="319"/>
      <c r="JQU129" s="319"/>
      <c r="JQV129" s="319"/>
      <c r="JQW129" s="319"/>
      <c r="JQX129" s="319"/>
      <c r="JQY129" s="319"/>
      <c r="JQZ129" s="319"/>
      <c r="JRA129" s="319"/>
      <c r="JRB129" s="319"/>
      <c r="JRC129" s="319"/>
      <c r="JRD129" s="319"/>
      <c r="JRE129" s="319"/>
      <c r="JRF129" s="319"/>
      <c r="JRG129" s="319"/>
      <c r="JRH129" s="319"/>
      <c r="JRI129" s="319"/>
      <c r="JRJ129" s="319"/>
      <c r="JRK129" s="319"/>
      <c r="JRL129" s="319"/>
      <c r="JRM129" s="319"/>
      <c r="JRN129" s="319"/>
      <c r="JRO129" s="319"/>
      <c r="JRP129" s="319"/>
      <c r="JRQ129" s="319"/>
      <c r="JRR129" s="319"/>
      <c r="JRS129" s="319"/>
      <c r="JRT129" s="319"/>
      <c r="JRU129" s="319"/>
      <c r="JRV129" s="319"/>
      <c r="JRW129" s="319"/>
      <c r="JRX129" s="319"/>
      <c r="JRY129" s="319"/>
      <c r="JRZ129" s="319"/>
      <c r="JSA129" s="319"/>
      <c r="JSB129" s="319"/>
      <c r="JSC129" s="319"/>
      <c r="JSD129" s="319"/>
      <c r="JSE129" s="319"/>
      <c r="JSF129" s="319"/>
      <c r="JSG129" s="319"/>
      <c r="JSH129" s="319"/>
      <c r="JSI129" s="319"/>
      <c r="JSJ129" s="319"/>
      <c r="JSK129" s="319"/>
      <c r="JSL129" s="319"/>
      <c r="JSM129" s="319"/>
      <c r="JSN129" s="319"/>
      <c r="JSO129" s="319"/>
      <c r="JSP129" s="319"/>
      <c r="JSQ129" s="319"/>
      <c r="JSR129" s="319"/>
      <c r="JSS129" s="319"/>
      <c r="JST129" s="319"/>
      <c r="JSU129" s="319"/>
      <c r="JSV129" s="319"/>
      <c r="JSW129" s="319"/>
      <c r="JSX129" s="319"/>
      <c r="JSY129" s="319"/>
      <c r="JSZ129" s="319"/>
      <c r="JTA129" s="319"/>
      <c r="JTB129" s="319"/>
      <c r="JTC129" s="319"/>
      <c r="JTD129" s="319"/>
      <c r="JTE129" s="319"/>
      <c r="JTF129" s="319"/>
      <c r="JTG129" s="319"/>
      <c r="JTH129" s="319"/>
      <c r="JTI129" s="319"/>
      <c r="JTJ129" s="319"/>
      <c r="JTK129" s="319"/>
      <c r="JTL129" s="319"/>
      <c r="JTM129" s="319"/>
      <c r="JTN129" s="319"/>
      <c r="JTO129" s="319"/>
      <c r="JTP129" s="319"/>
      <c r="JTQ129" s="319"/>
      <c r="JTR129" s="319"/>
      <c r="JTS129" s="319"/>
      <c r="JTT129" s="319"/>
      <c r="JTU129" s="319"/>
      <c r="JTV129" s="319"/>
      <c r="JTW129" s="319"/>
      <c r="JTX129" s="319"/>
      <c r="JTY129" s="319"/>
      <c r="JTZ129" s="319"/>
      <c r="JUA129" s="319"/>
      <c r="JUB129" s="319"/>
      <c r="JUC129" s="319"/>
      <c r="JUD129" s="319"/>
      <c r="JUE129" s="319"/>
      <c r="JUF129" s="319"/>
      <c r="JUG129" s="319"/>
      <c r="JUH129" s="319"/>
      <c r="JUI129" s="319"/>
      <c r="JUJ129" s="319"/>
      <c r="JUK129" s="319"/>
      <c r="JUL129" s="319"/>
      <c r="JUM129" s="319"/>
      <c r="JUN129" s="319"/>
      <c r="JUO129" s="319"/>
      <c r="JUP129" s="319"/>
      <c r="JUQ129" s="319"/>
      <c r="JUR129" s="319"/>
      <c r="JUS129" s="319"/>
      <c r="JUT129" s="319"/>
      <c r="JUU129" s="319"/>
      <c r="JUV129" s="319"/>
      <c r="JUW129" s="319"/>
      <c r="JUX129" s="319"/>
      <c r="JUY129" s="319"/>
      <c r="JUZ129" s="319"/>
      <c r="JVA129" s="319"/>
      <c r="JVB129" s="319"/>
      <c r="JVC129" s="319"/>
      <c r="JVD129" s="319"/>
      <c r="JVE129" s="319"/>
      <c r="JVF129" s="319"/>
      <c r="JVG129" s="319"/>
      <c r="JVH129" s="319"/>
      <c r="JVI129" s="319"/>
      <c r="JVJ129" s="319"/>
      <c r="JVK129" s="319"/>
      <c r="JVL129" s="319"/>
      <c r="JVM129" s="319"/>
      <c r="JVN129" s="319"/>
      <c r="JVO129" s="319"/>
      <c r="JVP129" s="319"/>
      <c r="JVQ129" s="319"/>
      <c r="JVR129" s="319"/>
      <c r="JVS129" s="319"/>
      <c r="JVT129" s="319"/>
      <c r="JVU129" s="319"/>
      <c r="JVV129" s="319"/>
      <c r="JVW129" s="319"/>
      <c r="JVX129" s="319"/>
      <c r="JVY129" s="319"/>
      <c r="JVZ129" s="319"/>
      <c r="JWA129" s="319"/>
      <c r="JWB129" s="319"/>
      <c r="JWC129" s="319"/>
      <c r="JWD129" s="319"/>
      <c r="JWE129" s="319"/>
      <c r="JWF129" s="319"/>
      <c r="JWG129" s="319"/>
      <c r="JWH129" s="319"/>
      <c r="JWI129" s="319"/>
      <c r="JWJ129" s="319"/>
      <c r="JWK129" s="319"/>
      <c r="JWL129" s="319"/>
      <c r="JWM129" s="319"/>
      <c r="JWN129" s="319"/>
      <c r="JWO129" s="319"/>
      <c r="JWP129" s="319"/>
      <c r="JWQ129" s="319"/>
      <c r="JWR129" s="319"/>
      <c r="JWS129" s="319"/>
      <c r="JWT129" s="319"/>
      <c r="JWU129" s="319"/>
      <c r="JWV129" s="319"/>
      <c r="JWW129" s="319"/>
      <c r="JWX129" s="319"/>
      <c r="JWY129" s="319"/>
      <c r="JWZ129" s="319"/>
      <c r="JXA129" s="319"/>
      <c r="JXB129" s="319"/>
      <c r="JXC129" s="319"/>
      <c r="JXD129" s="319"/>
      <c r="JXE129" s="319"/>
      <c r="JXF129" s="319"/>
      <c r="JXG129" s="319"/>
      <c r="JXH129" s="319"/>
      <c r="JXI129" s="319"/>
      <c r="JXJ129" s="319"/>
      <c r="JXK129" s="319"/>
      <c r="JXL129" s="319"/>
      <c r="JXM129" s="319"/>
      <c r="JXN129" s="319"/>
      <c r="JXO129" s="319"/>
      <c r="JXP129" s="319"/>
      <c r="JXQ129" s="319"/>
      <c r="JXR129" s="319"/>
      <c r="JXS129" s="319"/>
      <c r="JXT129" s="319"/>
      <c r="JXU129" s="319"/>
      <c r="JXV129" s="319"/>
      <c r="JXW129" s="319"/>
      <c r="JXX129" s="319"/>
      <c r="JXY129" s="319"/>
      <c r="JXZ129" s="319"/>
      <c r="JYA129" s="319"/>
      <c r="JYB129" s="319"/>
      <c r="JYC129" s="319"/>
      <c r="JYD129" s="319"/>
      <c r="JYE129" s="319"/>
      <c r="JYF129" s="319"/>
      <c r="JYG129" s="319"/>
      <c r="JYH129" s="319"/>
      <c r="JYI129" s="319"/>
      <c r="JYJ129" s="319"/>
      <c r="JYK129" s="319"/>
      <c r="JYL129" s="319"/>
      <c r="JYM129" s="319"/>
      <c r="JYN129" s="319"/>
      <c r="JYO129" s="319"/>
      <c r="JYP129" s="319"/>
      <c r="JYQ129" s="319"/>
      <c r="JYR129" s="319"/>
      <c r="JYS129" s="319"/>
      <c r="JYT129" s="319"/>
      <c r="JYU129" s="319"/>
      <c r="JYV129" s="319"/>
      <c r="JYW129" s="319"/>
      <c r="JYX129" s="319"/>
      <c r="JYY129" s="319"/>
      <c r="JYZ129" s="319"/>
      <c r="JZA129" s="319"/>
      <c r="JZB129" s="319"/>
      <c r="JZC129" s="319"/>
      <c r="JZD129" s="319"/>
      <c r="JZE129" s="319"/>
      <c r="JZF129" s="319"/>
      <c r="JZG129" s="319"/>
      <c r="JZH129" s="319"/>
      <c r="JZI129" s="319"/>
      <c r="JZJ129" s="319"/>
      <c r="JZK129" s="319"/>
      <c r="JZL129" s="319"/>
      <c r="JZM129" s="319"/>
      <c r="JZN129" s="319"/>
      <c r="JZO129" s="319"/>
      <c r="JZP129" s="319"/>
      <c r="JZQ129" s="319"/>
      <c r="JZR129" s="319"/>
      <c r="JZS129" s="319"/>
      <c r="JZT129" s="319"/>
      <c r="JZU129" s="319"/>
      <c r="JZV129" s="319"/>
      <c r="JZW129" s="319"/>
      <c r="JZX129" s="319"/>
      <c r="JZY129" s="319"/>
      <c r="JZZ129" s="319"/>
      <c r="KAA129" s="319"/>
      <c r="KAB129" s="319"/>
      <c r="KAC129" s="319"/>
      <c r="KAD129" s="319"/>
      <c r="KAE129" s="319"/>
      <c r="KAF129" s="319"/>
      <c r="KAG129" s="319"/>
      <c r="KAH129" s="319"/>
      <c r="KAI129" s="319"/>
      <c r="KAJ129" s="319"/>
      <c r="KAK129" s="319"/>
      <c r="KAL129" s="319"/>
      <c r="KAM129" s="319"/>
      <c r="KAN129" s="319"/>
      <c r="KAO129" s="319"/>
      <c r="KAP129" s="319"/>
      <c r="KAQ129" s="319"/>
      <c r="KAR129" s="319"/>
      <c r="KAS129" s="319"/>
      <c r="KAT129" s="319"/>
      <c r="KAU129" s="319"/>
      <c r="KAV129" s="319"/>
      <c r="KAW129" s="319"/>
      <c r="KAX129" s="319"/>
      <c r="KAY129" s="319"/>
      <c r="KAZ129" s="319"/>
      <c r="KBA129" s="319"/>
      <c r="KBB129" s="319"/>
      <c r="KBC129" s="319"/>
      <c r="KBD129" s="319"/>
      <c r="KBE129" s="319"/>
      <c r="KBF129" s="319"/>
      <c r="KBG129" s="319"/>
      <c r="KBH129" s="319"/>
      <c r="KBI129" s="319"/>
      <c r="KBJ129" s="319"/>
      <c r="KBK129" s="319"/>
      <c r="KBL129" s="319"/>
      <c r="KBM129" s="319"/>
      <c r="KBN129" s="319"/>
      <c r="KBO129" s="319"/>
      <c r="KBP129" s="319"/>
      <c r="KBQ129" s="319"/>
      <c r="KBR129" s="319"/>
      <c r="KBS129" s="319"/>
      <c r="KBT129" s="319"/>
      <c r="KBU129" s="319"/>
      <c r="KBV129" s="319"/>
      <c r="KBW129" s="319"/>
      <c r="KBX129" s="319"/>
      <c r="KBY129" s="319"/>
      <c r="KBZ129" s="319"/>
      <c r="KCA129" s="319"/>
      <c r="KCB129" s="319"/>
      <c r="KCC129" s="319"/>
      <c r="KCD129" s="319"/>
      <c r="KCE129" s="319"/>
      <c r="KCF129" s="319"/>
      <c r="KCG129" s="319"/>
      <c r="KCH129" s="319"/>
      <c r="KCI129" s="319"/>
      <c r="KCJ129" s="319"/>
      <c r="KCK129" s="319"/>
      <c r="KCL129" s="319"/>
      <c r="KCM129" s="319"/>
      <c r="KCN129" s="319"/>
      <c r="KCO129" s="319"/>
      <c r="KCP129" s="319"/>
      <c r="KCQ129" s="319"/>
      <c r="KCR129" s="319"/>
      <c r="KCS129" s="319"/>
      <c r="KCT129" s="319"/>
      <c r="KCU129" s="319"/>
      <c r="KCV129" s="319"/>
      <c r="KCW129" s="319"/>
      <c r="KCX129" s="319"/>
      <c r="KCY129" s="319"/>
      <c r="KCZ129" s="319"/>
      <c r="KDA129" s="319"/>
      <c r="KDB129" s="319"/>
      <c r="KDC129" s="319"/>
      <c r="KDD129" s="319"/>
      <c r="KDE129" s="319"/>
      <c r="KDF129" s="319"/>
      <c r="KDG129" s="319"/>
      <c r="KDH129" s="319"/>
      <c r="KDI129" s="319"/>
      <c r="KDJ129" s="319"/>
      <c r="KDK129" s="319"/>
      <c r="KDL129" s="319"/>
      <c r="KDM129" s="319"/>
      <c r="KDN129" s="319"/>
      <c r="KDO129" s="319"/>
      <c r="KDP129" s="319"/>
      <c r="KDQ129" s="319"/>
      <c r="KDR129" s="319"/>
      <c r="KDS129" s="319"/>
      <c r="KDT129" s="319"/>
      <c r="KDU129" s="319"/>
      <c r="KDV129" s="319"/>
      <c r="KDW129" s="319"/>
      <c r="KDX129" s="319"/>
      <c r="KDY129" s="319"/>
      <c r="KDZ129" s="319"/>
      <c r="KEA129" s="319"/>
      <c r="KEB129" s="319"/>
      <c r="KEC129" s="319"/>
      <c r="KED129" s="319"/>
      <c r="KEE129" s="319"/>
      <c r="KEF129" s="319"/>
      <c r="KEG129" s="319"/>
      <c r="KEH129" s="319"/>
      <c r="KEI129" s="319"/>
      <c r="KEJ129" s="319"/>
      <c r="KEK129" s="319"/>
      <c r="KEL129" s="319"/>
      <c r="KEM129" s="319"/>
      <c r="KEN129" s="319"/>
      <c r="KEO129" s="319"/>
      <c r="KEP129" s="319"/>
      <c r="KEQ129" s="319"/>
      <c r="KER129" s="319"/>
      <c r="KES129" s="319"/>
      <c r="KET129" s="319"/>
      <c r="KEU129" s="319"/>
      <c r="KEV129" s="319"/>
      <c r="KEW129" s="319"/>
      <c r="KEX129" s="319"/>
      <c r="KEY129" s="319"/>
      <c r="KEZ129" s="319"/>
      <c r="KFA129" s="319"/>
      <c r="KFB129" s="319"/>
      <c r="KFC129" s="319"/>
      <c r="KFD129" s="319"/>
      <c r="KFE129" s="319"/>
      <c r="KFF129" s="319"/>
      <c r="KFG129" s="319"/>
      <c r="KFH129" s="319"/>
      <c r="KFI129" s="319"/>
      <c r="KFJ129" s="319"/>
      <c r="KFK129" s="319"/>
      <c r="KFL129" s="319"/>
      <c r="KFM129" s="319"/>
      <c r="KFN129" s="319"/>
      <c r="KFO129" s="319"/>
      <c r="KFP129" s="319"/>
      <c r="KFQ129" s="319"/>
      <c r="KFR129" s="319"/>
      <c r="KFS129" s="319"/>
      <c r="KFT129" s="319"/>
      <c r="KFU129" s="319"/>
      <c r="KFV129" s="319"/>
      <c r="KFW129" s="319"/>
      <c r="KFX129" s="319"/>
      <c r="KFY129" s="319"/>
      <c r="KFZ129" s="319"/>
      <c r="KGA129" s="319"/>
      <c r="KGB129" s="319"/>
      <c r="KGC129" s="319"/>
      <c r="KGD129" s="319"/>
      <c r="KGE129" s="319"/>
      <c r="KGF129" s="319"/>
      <c r="KGG129" s="319"/>
      <c r="KGH129" s="319"/>
      <c r="KGI129" s="319"/>
      <c r="KGJ129" s="319"/>
      <c r="KGK129" s="319"/>
      <c r="KGL129" s="319"/>
      <c r="KGM129" s="319"/>
      <c r="KGN129" s="319"/>
      <c r="KGO129" s="319"/>
      <c r="KGP129" s="319"/>
      <c r="KGQ129" s="319"/>
      <c r="KGR129" s="319"/>
      <c r="KGS129" s="319"/>
      <c r="KGT129" s="319"/>
      <c r="KGU129" s="319"/>
      <c r="KGV129" s="319"/>
      <c r="KGW129" s="319"/>
      <c r="KGX129" s="319"/>
      <c r="KGY129" s="319"/>
      <c r="KGZ129" s="319"/>
      <c r="KHA129" s="319"/>
      <c r="KHB129" s="319"/>
      <c r="KHC129" s="319"/>
      <c r="KHD129" s="319"/>
      <c r="KHE129" s="319"/>
      <c r="KHF129" s="319"/>
      <c r="KHG129" s="319"/>
      <c r="KHH129" s="319"/>
      <c r="KHI129" s="319"/>
      <c r="KHJ129" s="319"/>
      <c r="KHK129" s="319"/>
      <c r="KHL129" s="319"/>
      <c r="KHM129" s="319"/>
      <c r="KHN129" s="319"/>
      <c r="KHO129" s="319"/>
      <c r="KHP129" s="319"/>
      <c r="KHQ129" s="319"/>
      <c r="KHR129" s="319"/>
      <c r="KHS129" s="319"/>
      <c r="KHT129" s="319"/>
      <c r="KHU129" s="319"/>
      <c r="KHV129" s="319"/>
      <c r="KHW129" s="319"/>
      <c r="KHX129" s="319"/>
      <c r="KHY129" s="319"/>
      <c r="KHZ129" s="319"/>
      <c r="KIA129" s="319"/>
      <c r="KIB129" s="319"/>
      <c r="KIC129" s="319"/>
      <c r="KID129" s="319"/>
      <c r="KIE129" s="319"/>
      <c r="KIF129" s="319"/>
      <c r="KIG129" s="319"/>
      <c r="KIH129" s="319"/>
      <c r="KII129" s="319"/>
      <c r="KIJ129" s="319"/>
      <c r="KIK129" s="319"/>
      <c r="KIL129" s="319"/>
      <c r="KIM129" s="319"/>
      <c r="KIN129" s="319"/>
      <c r="KIO129" s="319"/>
      <c r="KIP129" s="319"/>
      <c r="KIQ129" s="319"/>
      <c r="KIR129" s="319"/>
      <c r="KIS129" s="319"/>
      <c r="KIT129" s="319"/>
      <c r="KIU129" s="319"/>
      <c r="KIV129" s="319"/>
      <c r="KIW129" s="319"/>
      <c r="KIX129" s="319"/>
      <c r="KIY129" s="319"/>
      <c r="KIZ129" s="319"/>
      <c r="KJA129" s="319"/>
      <c r="KJB129" s="319"/>
      <c r="KJC129" s="319"/>
      <c r="KJD129" s="319"/>
      <c r="KJE129" s="319"/>
      <c r="KJF129" s="319"/>
      <c r="KJG129" s="319"/>
      <c r="KJH129" s="319"/>
      <c r="KJI129" s="319"/>
      <c r="KJJ129" s="319"/>
      <c r="KJK129" s="319"/>
      <c r="KJL129" s="319"/>
      <c r="KJM129" s="319"/>
      <c r="KJN129" s="319"/>
      <c r="KJO129" s="319"/>
      <c r="KJP129" s="319"/>
      <c r="KJQ129" s="319"/>
      <c r="KJR129" s="319"/>
      <c r="KJS129" s="319"/>
      <c r="KJT129" s="319"/>
      <c r="KJU129" s="319"/>
      <c r="KJV129" s="319"/>
      <c r="KJW129" s="319"/>
      <c r="KJX129" s="319"/>
      <c r="KJY129" s="319"/>
      <c r="KJZ129" s="319"/>
      <c r="KKA129" s="319"/>
      <c r="KKB129" s="319"/>
      <c r="KKC129" s="319"/>
      <c r="KKD129" s="319"/>
      <c r="KKE129" s="319"/>
      <c r="KKF129" s="319"/>
      <c r="KKG129" s="319"/>
      <c r="KKH129" s="319"/>
      <c r="KKI129" s="319"/>
      <c r="KKJ129" s="319"/>
      <c r="KKK129" s="319"/>
      <c r="KKL129" s="319"/>
      <c r="KKM129" s="319"/>
      <c r="KKN129" s="319"/>
      <c r="KKO129" s="319"/>
      <c r="KKP129" s="319"/>
      <c r="KKQ129" s="319"/>
      <c r="KKR129" s="319"/>
      <c r="KKS129" s="319"/>
      <c r="KKT129" s="319"/>
      <c r="KKU129" s="319"/>
      <c r="KKV129" s="319"/>
      <c r="KKW129" s="319"/>
      <c r="KKX129" s="319"/>
      <c r="KKY129" s="319"/>
      <c r="KKZ129" s="319"/>
      <c r="KLA129" s="319"/>
      <c r="KLB129" s="319"/>
      <c r="KLC129" s="319"/>
      <c r="KLD129" s="319"/>
      <c r="KLE129" s="319"/>
      <c r="KLF129" s="319"/>
      <c r="KLG129" s="319"/>
      <c r="KLH129" s="319"/>
      <c r="KLI129" s="319"/>
      <c r="KLJ129" s="319"/>
      <c r="KLK129" s="319"/>
      <c r="KLL129" s="319"/>
      <c r="KLM129" s="319"/>
      <c r="KLN129" s="319"/>
      <c r="KLO129" s="319"/>
      <c r="KLP129" s="319"/>
      <c r="KLQ129" s="319"/>
      <c r="KLR129" s="319"/>
      <c r="KLS129" s="319"/>
      <c r="KLT129" s="319"/>
      <c r="KLU129" s="319"/>
      <c r="KLV129" s="319"/>
      <c r="KLW129" s="319"/>
      <c r="KLX129" s="319"/>
      <c r="KLY129" s="319"/>
      <c r="KLZ129" s="319"/>
      <c r="KMA129" s="319"/>
      <c r="KMB129" s="319"/>
      <c r="KMC129" s="319"/>
      <c r="KMD129" s="319"/>
      <c r="KME129" s="319"/>
      <c r="KMF129" s="319"/>
      <c r="KMG129" s="319"/>
      <c r="KMH129" s="319"/>
      <c r="KMI129" s="319"/>
      <c r="KMJ129" s="319"/>
      <c r="KMK129" s="319"/>
      <c r="KML129" s="319"/>
      <c r="KMM129" s="319"/>
      <c r="KMN129" s="319"/>
      <c r="KMO129" s="319"/>
      <c r="KMP129" s="319"/>
      <c r="KMQ129" s="319"/>
      <c r="KMR129" s="319"/>
      <c r="KMS129" s="319"/>
      <c r="KMT129" s="319"/>
      <c r="KMU129" s="319"/>
      <c r="KMV129" s="319"/>
      <c r="KMW129" s="319"/>
      <c r="KMX129" s="319"/>
      <c r="KMY129" s="319"/>
      <c r="KMZ129" s="319"/>
      <c r="KNA129" s="319"/>
      <c r="KNB129" s="319"/>
      <c r="KNC129" s="319"/>
      <c r="KND129" s="319"/>
      <c r="KNE129" s="319"/>
      <c r="KNF129" s="319"/>
      <c r="KNG129" s="319"/>
      <c r="KNH129" s="319"/>
      <c r="KNI129" s="319"/>
      <c r="KNJ129" s="319"/>
      <c r="KNK129" s="319"/>
      <c r="KNL129" s="319"/>
      <c r="KNM129" s="319"/>
      <c r="KNN129" s="319"/>
      <c r="KNO129" s="319"/>
      <c r="KNP129" s="319"/>
      <c r="KNQ129" s="319"/>
      <c r="KNR129" s="319"/>
      <c r="KNS129" s="319"/>
      <c r="KNT129" s="319"/>
      <c r="KNU129" s="319"/>
      <c r="KNV129" s="319"/>
      <c r="KNW129" s="319"/>
      <c r="KNX129" s="319"/>
      <c r="KNY129" s="319"/>
      <c r="KNZ129" s="319"/>
      <c r="KOA129" s="319"/>
      <c r="KOB129" s="319"/>
      <c r="KOC129" s="319"/>
      <c r="KOD129" s="319"/>
      <c r="KOE129" s="319"/>
      <c r="KOF129" s="319"/>
      <c r="KOG129" s="319"/>
      <c r="KOH129" s="319"/>
      <c r="KOI129" s="319"/>
      <c r="KOJ129" s="319"/>
      <c r="KOK129" s="319"/>
      <c r="KOL129" s="319"/>
      <c r="KOM129" s="319"/>
      <c r="KON129" s="319"/>
      <c r="KOO129" s="319"/>
      <c r="KOP129" s="319"/>
      <c r="KOQ129" s="319"/>
      <c r="KOR129" s="319"/>
      <c r="KOS129" s="319"/>
      <c r="KOT129" s="319"/>
      <c r="KOU129" s="319"/>
      <c r="KOV129" s="319"/>
      <c r="KOW129" s="319"/>
      <c r="KOX129" s="319"/>
      <c r="KOY129" s="319"/>
      <c r="KOZ129" s="319"/>
      <c r="KPA129" s="319"/>
      <c r="KPB129" s="319"/>
      <c r="KPC129" s="319"/>
      <c r="KPD129" s="319"/>
      <c r="KPE129" s="319"/>
      <c r="KPF129" s="319"/>
      <c r="KPG129" s="319"/>
      <c r="KPH129" s="319"/>
      <c r="KPI129" s="319"/>
      <c r="KPJ129" s="319"/>
      <c r="KPK129" s="319"/>
      <c r="KPL129" s="319"/>
      <c r="KPM129" s="319"/>
      <c r="KPN129" s="319"/>
      <c r="KPO129" s="319"/>
      <c r="KPP129" s="319"/>
      <c r="KPQ129" s="319"/>
      <c r="KPR129" s="319"/>
      <c r="KPS129" s="319"/>
      <c r="KPT129" s="319"/>
      <c r="KPU129" s="319"/>
      <c r="KPV129" s="319"/>
      <c r="KPW129" s="319"/>
      <c r="KPX129" s="319"/>
      <c r="KPY129" s="319"/>
      <c r="KPZ129" s="319"/>
      <c r="KQA129" s="319"/>
      <c r="KQB129" s="319"/>
      <c r="KQC129" s="319"/>
      <c r="KQD129" s="319"/>
      <c r="KQE129" s="319"/>
      <c r="KQF129" s="319"/>
      <c r="KQG129" s="319"/>
      <c r="KQH129" s="319"/>
      <c r="KQI129" s="319"/>
      <c r="KQJ129" s="319"/>
      <c r="KQK129" s="319"/>
      <c r="KQL129" s="319"/>
      <c r="KQM129" s="319"/>
      <c r="KQN129" s="319"/>
      <c r="KQO129" s="319"/>
      <c r="KQP129" s="319"/>
      <c r="KQQ129" s="319"/>
      <c r="KQR129" s="319"/>
      <c r="KQS129" s="319"/>
      <c r="KQT129" s="319"/>
      <c r="KQU129" s="319"/>
      <c r="KQV129" s="319"/>
      <c r="KQW129" s="319"/>
      <c r="KQX129" s="319"/>
      <c r="KQY129" s="319"/>
      <c r="KQZ129" s="319"/>
      <c r="KRA129" s="319"/>
      <c r="KRB129" s="319"/>
      <c r="KRC129" s="319"/>
      <c r="KRD129" s="319"/>
      <c r="KRE129" s="319"/>
      <c r="KRF129" s="319"/>
      <c r="KRG129" s="319"/>
      <c r="KRH129" s="319"/>
      <c r="KRI129" s="319"/>
      <c r="KRJ129" s="319"/>
      <c r="KRK129" s="319"/>
      <c r="KRL129" s="319"/>
      <c r="KRM129" s="319"/>
      <c r="KRN129" s="319"/>
      <c r="KRO129" s="319"/>
      <c r="KRP129" s="319"/>
      <c r="KRQ129" s="319"/>
      <c r="KRR129" s="319"/>
      <c r="KRS129" s="319"/>
      <c r="KRT129" s="319"/>
      <c r="KRU129" s="319"/>
      <c r="KRV129" s="319"/>
      <c r="KRW129" s="319"/>
      <c r="KRX129" s="319"/>
      <c r="KRY129" s="319"/>
      <c r="KRZ129" s="319"/>
      <c r="KSA129" s="319"/>
      <c r="KSB129" s="319"/>
      <c r="KSC129" s="319"/>
      <c r="KSD129" s="319"/>
      <c r="KSE129" s="319"/>
      <c r="KSF129" s="319"/>
      <c r="KSG129" s="319"/>
      <c r="KSH129" s="319"/>
      <c r="KSI129" s="319"/>
      <c r="KSJ129" s="319"/>
      <c r="KSK129" s="319"/>
      <c r="KSL129" s="319"/>
      <c r="KSM129" s="319"/>
      <c r="KSN129" s="319"/>
      <c r="KSO129" s="319"/>
      <c r="KSP129" s="319"/>
      <c r="KSQ129" s="319"/>
      <c r="KSR129" s="319"/>
      <c r="KSS129" s="319"/>
      <c r="KST129" s="319"/>
      <c r="KSU129" s="319"/>
      <c r="KSV129" s="319"/>
      <c r="KSW129" s="319"/>
      <c r="KSX129" s="319"/>
      <c r="KSY129" s="319"/>
      <c r="KSZ129" s="319"/>
      <c r="KTA129" s="319"/>
      <c r="KTB129" s="319"/>
      <c r="KTC129" s="319"/>
      <c r="KTD129" s="319"/>
      <c r="KTE129" s="319"/>
      <c r="KTF129" s="319"/>
      <c r="KTG129" s="319"/>
      <c r="KTH129" s="319"/>
      <c r="KTI129" s="319"/>
      <c r="KTJ129" s="319"/>
      <c r="KTK129" s="319"/>
      <c r="KTL129" s="319"/>
      <c r="KTM129" s="319"/>
      <c r="KTN129" s="319"/>
      <c r="KTO129" s="319"/>
      <c r="KTP129" s="319"/>
      <c r="KTQ129" s="319"/>
      <c r="KTR129" s="319"/>
      <c r="KTS129" s="319"/>
      <c r="KTT129" s="319"/>
      <c r="KTU129" s="319"/>
      <c r="KTV129" s="319"/>
      <c r="KTW129" s="319"/>
      <c r="KTX129" s="319"/>
      <c r="KTY129" s="319"/>
      <c r="KTZ129" s="319"/>
      <c r="KUA129" s="319"/>
      <c r="KUB129" s="319"/>
      <c r="KUC129" s="319"/>
      <c r="KUD129" s="319"/>
      <c r="KUE129" s="319"/>
      <c r="KUF129" s="319"/>
      <c r="KUG129" s="319"/>
      <c r="KUH129" s="319"/>
      <c r="KUI129" s="319"/>
      <c r="KUJ129" s="319"/>
      <c r="KUK129" s="319"/>
      <c r="KUL129" s="319"/>
      <c r="KUM129" s="319"/>
      <c r="KUN129" s="319"/>
      <c r="KUO129" s="319"/>
      <c r="KUP129" s="319"/>
      <c r="KUQ129" s="319"/>
      <c r="KUR129" s="319"/>
      <c r="KUS129" s="319"/>
      <c r="KUT129" s="319"/>
      <c r="KUU129" s="319"/>
      <c r="KUV129" s="319"/>
      <c r="KUW129" s="319"/>
      <c r="KUX129" s="319"/>
      <c r="KUY129" s="319"/>
      <c r="KUZ129" s="319"/>
      <c r="KVA129" s="319"/>
      <c r="KVB129" s="319"/>
      <c r="KVC129" s="319"/>
      <c r="KVD129" s="319"/>
      <c r="KVE129" s="319"/>
      <c r="KVF129" s="319"/>
      <c r="KVG129" s="319"/>
      <c r="KVH129" s="319"/>
      <c r="KVI129" s="319"/>
      <c r="KVJ129" s="319"/>
      <c r="KVK129" s="319"/>
      <c r="KVL129" s="319"/>
      <c r="KVM129" s="319"/>
      <c r="KVN129" s="319"/>
      <c r="KVO129" s="319"/>
      <c r="KVP129" s="319"/>
      <c r="KVQ129" s="319"/>
      <c r="KVR129" s="319"/>
      <c r="KVS129" s="319"/>
      <c r="KVT129" s="319"/>
      <c r="KVU129" s="319"/>
      <c r="KVV129" s="319"/>
      <c r="KVW129" s="319"/>
      <c r="KVX129" s="319"/>
      <c r="KVY129" s="319"/>
      <c r="KVZ129" s="319"/>
      <c r="KWA129" s="319"/>
      <c r="KWB129" s="319"/>
      <c r="KWC129" s="319"/>
      <c r="KWD129" s="319"/>
      <c r="KWE129" s="319"/>
      <c r="KWF129" s="319"/>
      <c r="KWG129" s="319"/>
      <c r="KWH129" s="319"/>
      <c r="KWI129" s="319"/>
      <c r="KWJ129" s="319"/>
      <c r="KWK129" s="319"/>
      <c r="KWL129" s="319"/>
      <c r="KWM129" s="319"/>
      <c r="KWN129" s="319"/>
      <c r="KWO129" s="319"/>
      <c r="KWP129" s="319"/>
      <c r="KWQ129" s="319"/>
      <c r="KWR129" s="319"/>
      <c r="KWS129" s="319"/>
      <c r="KWT129" s="319"/>
      <c r="KWU129" s="319"/>
      <c r="KWV129" s="319"/>
      <c r="KWW129" s="319"/>
      <c r="KWX129" s="319"/>
      <c r="KWY129" s="319"/>
      <c r="KWZ129" s="319"/>
      <c r="KXA129" s="319"/>
      <c r="KXB129" s="319"/>
      <c r="KXC129" s="319"/>
      <c r="KXD129" s="319"/>
      <c r="KXE129" s="319"/>
      <c r="KXF129" s="319"/>
      <c r="KXG129" s="319"/>
      <c r="KXH129" s="319"/>
      <c r="KXI129" s="319"/>
      <c r="KXJ129" s="319"/>
      <c r="KXK129" s="319"/>
      <c r="KXL129" s="319"/>
      <c r="KXM129" s="319"/>
      <c r="KXN129" s="319"/>
      <c r="KXO129" s="319"/>
      <c r="KXP129" s="319"/>
      <c r="KXQ129" s="319"/>
      <c r="KXR129" s="319"/>
      <c r="KXS129" s="319"/>
      <c r="KXT129" s="319"/>
      <c r="KXU129" s="319"/>
      <c r="KXV129" s="319"/>
      <c r="KXW129" s="319"/>
      <c r="KXX129" s="319"/>
      <c r="KXY129" s="319"/>
      <c r="KXZ129" s="319"/>
      <c r="KYA129" s="319"/>
      <c r="KYB129" s="319"/>
      <c r="KYC129" s="319"/>
      <c r="KYD129" s="319"/>
      <c r="KYE129" s="319"/>
      <c r="KYF129" s="319"/>
      <c r="KYG129" s="319"/>
      <c r="KYH129" s="319"/>
      <c r="KYI129" s="319"/>
      <c r="KYJ129" s="319"/>
      <c r="KYK129" s="319"/>
      <c r="KYL129" s="319"/>
      <c r="KYM129" s="319"/>
      <c r="KYN129" s="319"/>
      <c r="KYO129" s="319"/>
      <c r="KYP129" s="319"/>
      <c r="KYQ129" s="319"/>
      <c r="KYR129" s="319"/>
      <c r="KYS129" s="319"/>
      <c r="KYT129" s="319"/>
      <c r="KYU129" s="319"/>
      <c r="KYV129" s="319"/>
      <c r="KYW129" s="319"/>
      <c r="KYX129" s="319"/>
      <c r="KYY129" s="319"/>
      <c r="KYZ129" s="319"/>
      <c r="KZA129" s="319"/>
      <c r="KZB129" s="319"/>
      <c r="KZC129" s="319"/>
      <c r="KZD129" s="319"/>
      <c r="KZE129" s="319"/>
      <c r="KZF129" s="319"/>
      <c r="KZG129" s="319"/>
      <c r="KZH129" s="319"/>
      <c r="KZI129" s="319"/>
      <c r="KZJ129" s="319"/>
      <c r="KZK129" s="319"/>
      <c r="KZL129" s="319"/>
      <c r="KZM129" s="319"/>
      <c r="KZN129" s="319"/>
      <c r="KZO129" s="319"/>
      <c r="KZP129" s="319"/>
      <c r="KZQ129" s="319"/>
      <c r="KZR129" s="319"/>
      <c r="KZS129" s="319"/>
      <c r="KZT129" s="319"/>
      <c r="KZU129" s="319"/>
      <c r="KZV129" s="319"/>
      <c r="KZW129" s="319"/>
      <c r="KZX129" s="319"/>
      <c r="KZY129" s="319"/>
      <c r="KZZ129" s="319"/>
      <c r="LAA129" s="319"/>
      <c r="LAB129" s="319"/>
      <c r="LAC129" s="319"/>
      <c r="LAD129" s="319"/>
      <c r="LAE129" s="319"/>
      <c r="LAF129" s="319"/>
      <c r="LAG129" s="319"/>
      <c r="LAH129" s="319"/>
      <c r="LAI129" s="319"/>
      <c r="LAJ129" s="319"/>
      <c r="LAK129" s="319"/>
      <c r="LAL129" s="319"/>
      <c r="LAM129" s="319"/>
      <c r="LAN129" s="319"/>
      <c r="LAO129" s="319"/>
      <c r="LAP129" s="319"/>
      <c r="LAQ129" s="319"/>
      <c r="LAR129" s="319"/>
      <c r="LAS129" s="319"/>
      <c r="LAT129" s="319"/>
      <c r="LAU129" s="319"/>
      <c r="LAV129" s="319"/>
      <c r="LAW129" s="319"/>
      <c r="LAX129" s="319"/>
      <c r="LAY129" s="319"/>
      <c r="LAZ129" s="319"/>
      <c r="LBA129" s="319"/>
      <c r="LBB129" s="319"/>
      <c r="LBC129" s="319"/>
      <c r="LBD129" s="319"/>
      <c r="LBE129" s="319"/>
      <c r="LBF129" s="319"/>
      <c r="LBG129" s="319"/>
      <c r="LBH129" s="319"/>
      <c r="LBI129" s="319"/>
      <c r="LBJ129" s="319"/>
      <c r="LBK129" s="319"/>
      <c r="LBL129" s="319"/>
      <c r="LBM129" s="319"/>
      <c r="LBN129" s="319"/>
      <c r="LBO129" s="319"/>
      <c r="LBP129" s="319"/>
      <c r="LBQ129" s="319"/>
      <c r="LBR129" s="319"/>
      <c r="LBS129" s="319"/>
      <c r="LBT129" s="319"/>
      <c r="LBU129" s="319"/>
      <c r="LBV129" s="319"/>
      <c r="LBW129" s="319"/>
      <c r="LBX129" s="319"/>
      <c r="LBY129" s="319"/>
      <c r="LBZ129" s="319"/>
      <c r="LCA129" s="319"/>
      <c r="LCB129" s="319"/>
      <c r="LCC129" s="319"/>
      <c r="LCD129" s="319"/>
      <c r="LCE129" s="319"/>
      <c r="LCF129" s="319"/>
      <c r="LCG129" s="319"/>
      <c r="LCH129" s="319"/>
      <c r="LCI129" s="319"/>
      <c r="LCJ129" s="319"/>
      <c r="LCK129" s="319"/>
      <c r="LCL129" s="319"/>
      <c r="LCM129" s="319"/>
      <c r="LCN129" s="319"/>
      <c r="LCO129" s="319"/>
      <c r="LCP129" s="319"/>
      <c r="LCQ129" s="319"/>
      <c r="LCR129" s="319"/>
      <c r="LCS129" s="319"/>
      <c r="LCT129" s="319"/>
      <c r="LCU129" s="319"/>
      <c r="LCV129" s="319"/>
      <c r="LCW129" s="319"/>
      <c r="LCX129" s="319"/>
      <c r="LCY129" s="319"/>
      <c r="LCZ129" s="319"/>
      <c r="LDA129" s="319"/>
      <c r="LDB129" s="319"/>
      <c r="LDC129" s="319"/>
      <c r="LDD129" s="319"/>
      <c r="LDE129" s="319"/>
      <c r="LDF129" s="319"/>
      <c r="LDG129" s="319"/>
      <c r="LDH129" s="319"/>
      <c r="LDI129" s="319"/>
      <c r="LDJ129" s="319"/>
      <c r="LDK129" s="319"/>
      <c r="LDL129" s="319"/>
      <c r="LDM129" s="319"/>
      <c r="LDN129" s="319"/>
      <c r="LDO129" s="319"/>
      <c r="LDP129" s="319"/>
      <c r="LDQ129" s="319"/>
      <c r="LDR129" s="319"/>
      <c r="LDS129" s="319"/>
      <c r="LDT129" s="319"/>
      <c r="LDU129" s="319"/>
      <c r="LDV129" s="319"/>
      <c r="LDW129" s="319"/>
      <c r="LDX129" s="319"/>
      <c r="LDY129" s="319"/>
      <c r="LDZ129" s="319"/>
      <c r="LEA129" s="319"/>
      <c r="LEB129" s="319"/>
      <c r="LEC129" s="319"/>
      <c r="LED129" s="319"/>
      <c r="LEE129" s="319"/>
      <c r="LEF129" s="319"/>
      <c r="LEG129" s="319"/>
      <c r="LEH129" s="319"/>
      <c r="LEI129" s="319"/>
      <c r="LEJ129" s="319"/>
      <c r="LEK129" s="319"/>
      <c r="LEL129" s="319"/>
      <c r="LEM129" s="319"/>
      <c r="LEN129" s="319"/>
      <c r="LEO129" s="319"/>
      <c r="LEP129" s="319"/>
      <c r="LEQ129" s="319"/>
      <c r="LER129" s="319"/>
      <c r="LES129" s="319"/>
      <c r="LET129" s="319"/>
      <c r="LEU129" s="319"/>
      <c r="LEV129" s="319"/>
      <c r="LEW129" s="319"/>
      <c r="LEX129" s="319"/>
      <c r="LEY129" s="319"/>
      <c r="LEZ129" s="319"/>
      <c r="LFA129" s="319"/>
      <c r="LFB129" s="319"/>
      <c r="LFC129" s="319"/>
      <c r="LFD129" s="319"/>
      <c r="LFE129" s="319"/>
      <c r="LFF129" s="319"/>
      <c r="LFG129" s="319"/>
      <c r="LFH129" s="319"/>
      <c r="LFI129" s="319"/>
      <c r="LFJ129" s="319"/>
      <c r="LFK129" s="319"/>
      <c r="LFL129" s="319"/>
      <c r="LFM129" s="319"/>
      <c r="LFN129" s="319"/>
      <c r="LFO129" s="319"/>
      <c r="LFP129" s="319"/>
      <c r="LFQ129" s="319"/>
      <c r="LFR129" s="319"/>
      <c r="LFS129" s="319"/>
      <c r="LFT129" s="319"/>
      <c r="LFU129" s="319"/>
      <c r="LFV129" s="319"/>
      <c r="LFW129" s="319"/>
      <c r="LFX129" s="319"/>
      <c r="LFY129" s="319"/>
      <c r="LFZ129" s="319"/>
      <c r="LGA129" s="319"/>
      <c r="LGB129" s="319"/>
      <c r="LGC129" s="319"/>
      <c r="LGD129" s="319"/>
      <c r="LGE129" s="319"/>
      <c r="LGF129" s="319"/>
      <c r="LGG129" s="319"/>
      <c r="LGH129" s="319"/>
      <c r="LGI129" s="319"/>
      <c r="LGJ129" s="319"/>
      <c r="LGK129" s="319"/>
      <c r="LGL129" s="319"/>
      <c r="LGM129" s="319"/>
      <c r="LGN129" s="319"/>
      <c r="LGO129" s="319"/>
      <c r="LGP129" s="319"/>
      <c r="LGQ129" s="319"/>
      <c r="LGR129" s="319"/>
      <c r="LGS129" s="319"/>
      <c r="LGT129" s="319"/>
      <c r="LGU129" s="319"/>
      <c r="LGV129" s="319"/>
      <c r="LGW129" s="319"/>
      <c r="LGX129" s="319"/>
      <c r="LGY129" s="319"/>
      <c r="LGZ129" s="319"/>
      <c r="LHA129" s="319"/>
      <c r="LHB129" s="319"/>
      <c r="LHC129" s="319"/>
      <c r="LHD129" s="319"/>
      <c r="LHE129" s="319"/>
      <c r="LHF129" s="319"/>
      <c r="LHG129" s="319"/>
      <c r="LHH129" s="319"/>
      <c r="LHI129" s="319"/>
      <c r="LHJ129" s="319"/>
      <c r="LHK129" s="319"/>
      <c r="LHL129" s="319"/>
      <c r="LHM129" s="319"/>
      <c r="LHN129" s="319"/>
      <c r="LHO129" s="319"/>
      <c r="LHP129" s="319"/>
      <c r="LHQ129" s="319"/>
      <c r="LHR129" s="319"/>
      <c r="LHS129" s="319"/>
      <c r="LHT129" s="319"/>
      <c r="LHU129" s="319"/>
      <c r="LHV129" s="319"/>
      <c r="LHW129" s="319"/>
      <c r="LHX129" s="319"/>
      <c r="LHY129" s="319"/>
      <c r="LHZ129" s="319"/>
      <c r="LIA129" s="319"/>
      <c r="LIB129" s="319"/>
      <c r="LIC129" s="319"/>
      <c r="LID129" s="319"/>
      <c r="LIE129" s="319"/>
      <c r="LIF129" s="319"/>
      <c r="LIG129" s="319"/>
      <c r="LIH129" s="319"/>
      <c r="LII129" s="319"/>
      <c r="LIJ129" s="319"/>
      <c r="LIK129" s="319"/>
      <c r="LIL129" s="319"/>
      <c r="LIM129" s="319"/>
      <c r="LIN129" s="319"/>
      <c r="LIO129" s="319"/>
      <c r="LIP129" s="319"/>
      <c r="LIQ129" s="319"/>
      <c r="LIR129" s="319"/>
      <c r="LIS129" s="319"/>
      <c r="LIT129" s="319"/>
      <c r="LIU129" s="319"/>
      <c r="LIV129" s="319"/>
      <c r="LIW129" s="319"/>
      <c r="LIX129" s="319"/>
      <c r="LIY129" s="319"/>
      <c r="LIZ129" s="319"/>
      <c r="LJA129" s="319"/>
      <c r="LJB129" s="319"/>
      <c r="LJC129" s="319"/>
      <c r="LJD129" s="319"/>
      <c r="LJE129" s="319"/>
      <c r="LJF129" s="319"/>
      <c r="LJG129" s="319"/>
      <c r="LJH129" s="319"/>
      <c r="LJI129" s="319"/>
      <c r="LJJ129" s="319"/>
      <c r="LJK129" s="319"/>
      <c r="LJL129" s="319"/>
      <c r="LJM129" s="319"/>
      <c r="LJN129" s="319"/>
      <c r="LJO129" s="319"/>
      <c r="LJP129" s="319"/>
      <c r="LJQ129" s="319"/>
      <c r="LJR129" s="319"/>
      <c r="LJS129" s="319"/>
      <c r="LJT129" s="319"/>
      <c r="LJU129" s="319"/>
      <c r="LJV129" s="319"/>
      <c r="LJW129" s="319"/>
      <c r="LJX129" s="319"/>
      <c r="LJY129" s="319"/>
      <c r="LJZ129" s="319"/>
      <c r="LKA129" s="319"/>
      <c r="LKB129" s="319"/>
      <c r="LKC129" s="319"/>
      <c r="LKD129" s="319"/>
      <c r="LKE129" s="319"/>
      <c r="LKF129" s="319"/>
      <c r="LKG129" s="319"/>
      <c r="LKH129" s="319"/>
      <c r="LKI129" s="319"/>
      <c r="LKJ129" s="319"/>
      <c r="LKK129" s="319"/>
      <c r="LKL129" s="319"/>
      <c r="LKM129" s="319"/>
      <c r="LKN129" s="319"/>
      <c r="LKO129" s="319"/>
      <c r="LKP129" s="319"/>
      <c r="LKQ129" s="319"/>
      <c r="LKR129" s="319"/>
      <c r="LKS129" s="319"/>
      <c r="LKT129" s="319"/>
      <c r="LKU129" s="319"/>
      <c r="LKV129" s="319"/>
      <c r="LKW129" s="319"/>
      <c r="LKX129" s="319"/>
      <c r="LKY129" s="319"/>
      <c r="LKZ129" s="319"/>
      <c r="LLA129" s="319"/>
      <c r="LLB129" s="319"/>
      <c r="LLC129" s="319"/>
      <c r="LLD129" s="319"/>
      <c r="LLE129" s="319"/>
      <c r="LLF129" s="319"/>
      <c r="LLG129" s="319"/>
      <c r="LLH129" s="319"/>
      <c r="LLI129" s="319"/>
      <c r="LLJ129" s="319"/>
      <c r="LLK129" s="319"/>
      <c r="LLL129" s="319"/>
      <c r="LLM129" s="319"/>
      <c r="LLN129" s="319"/>
      <c r="LLO129" s="319"/>
      <c r="LLP129" s="319"/>
      <c r="LLQ129" s="319"/>
      <c r="LLR129" s="319"/>
      <c r="LLS129" s="319"/>
      <c r="LLT129" s="319"/>
      <c r="LLU129" s="319"/>
      <c r="LLV129" s="319"/>
      <c r="LLW129" s="319"/>
      <c r="LLX129" s="319"/>
      <c r="LLY129" s="319"/>
      <c r="LLZ129" s="319"/>
      <c r="LMA129" s="319"/>
      <c r="LMB129" s="319"/>
      <c r="LMC129" s="319"/>
      <c r="LMD129" s="319"/>
      <c r="LME129" s="319"/>
      <c r="LMF129" s="319"/>
      <c r="LMG129" s="319"/>
      <c r="LMH129" s="319"/>
      <c r="LMI129" s="319"/>
      <c r="LMJ129" s="319"/>
      <c r="LMK129" s="319"/>
      <c r="LML129" s="319"/>
      <c r="LMM129" s="319"/>
      <c r="LMN129" s="319"/>
      <c r="LMO129" s="319"/>
      <c r="LMP129" s="319"/>
      <c r="LMQ129" s="319"/>
      <c r="LMR129" s="319"/>
      <c r="LMS129" s="319"/>
      <c r="LMT129" s="319"/>
      <c r="LMU129" s="319"/>
      <c r="LMV129" s="319"/>
      <c r="LMW129" s="319"/>
      <c r="LMX129" s="319"/>
      <c r="LMY129" s="319"/>
      <c r="LMZ129" s="319"/>
      <c r="LNA129" s="319"/>
      <c r="LNB129" s="319"/>
      <c r="LNC129" s="319"/>
      <c r="LND129" s="319"/>
      <c r="LNE129" s="319"/>
      <c r="LNF129" s="319"/>
      <c r="LNG129" s="319"/>
      <c r="LNH129" s="319"/>
      <c r="LNI129" s="319"/>
      <c r="LNJ129" s="319"/>
      <c r="LNK129" s="319"/>
      <c r="LNL129" s="319"/>
      <c r="LNM129" s="319"/>
      <c r="LNN129" s="319"/>
      <c r="LNO129" s="319"/>
      <c r="LNP129" s="319"/>
      <c r="LNQ129" s="319"/>
      <c r="LNR129" s="319"/>
      <c r="LNS129" s="319"/>
      <c r="LNT129" s="319"/>
      <c r="LNU129" s="319"/>
      <c r="LNV129" s="319"/>
      <c r="LNW129" s="319"/>
      <c r="LNX129" s="319"/>
      <c r="LNY129" s="319"/>
      <c r="LNZ129" s="319"/>
      <c r="LOA129" s="319"/>
      <c r="LOB129" s="319"/>
      <c r="LOC129" s="319"/>
      <c r="LOD129" s="319"/>
      <c r="LOE129" s="319"/>
      <c r="LOF129" s="319"/>
      <c r="LOG129" s="319"/>
      <c r="LOH129" s="319"/>
      <c r="LOI129" s="319"/>
      <c r="LOJ129" s="319"/>
      <c r="LOK129" s="319"/>
      <c r="LOL129" s="319"/>
      <c r="LOM129" s="319"/>
      <c r="LON129" s="319"/>
      <c r="LOO129" s="319"/>
      <c r="LOP129" s="319"/>
      <c r="LOQ129" s="319"/>
      <c r="LOR129" s="319"/>
      <c r="LOS129" s="319"/>
      <c r="LOT129" s="319"/>
      <c r="LOU129" s="319"/>
      <c r="LOV129" s="319"/>
      <c r="LOW129" s="319"/>
      <c r="LOX129" s="319"/>
      <c r="LOY129" s="319"/>
      <c r="LOZ129" s="319"/>
      <c r="LPA129" s="319"/>
      <c r="LPB129" s="319"/>
      <c r="LPC129" s="319"/>
      <c r="LPD129" s="319"/>
      <c r="LPE129" s="319"/>
      <c r="LPF129" s="319"/>
      <c r="LPG129" s="319"/>
      <c r="LPH129" s="319"/>
      <c r="LPI129" s="319"/>
      <c r="LPJ129" s="319"/>
      <c r="LPK129" s="319"/>
      <c r="LPL129" s="319"/>
      <c r="LPM129" s="319"/>
      <c r="LPN129" s="319"/>
      <c r="LPO129" s="319"/>
      <c r="LPP129" s="319"/>
      <c r="LPQ129" s="319"/>
      <c r="LPR129" s="319"/>
      <c r="LPS129" s="319"/>
      <c r="LPT129" s="319"/>
      <c r="LPU129" s="319"/>
      <c r="LPV129" s="319"/>
      <c r="LPW129" s="319"/>
      <c r="LPX129" s="319"/>
      <c r="LPY129" s="319"/>
      <c r="LPZ129" s="319"/>
      <c r="LQA129" s="319"/>
      <c r="LQB129" s="319"/>
      <c r="LQC129" s="319"/>
      <c r="LQD129" s="319"/>
      <c r="LQE129" s="319"/>
      <c r="LQF129" s="319"/>
      <c r="LQG129" s="319"/>
      <c r="LQH129" s="319"/>
      <c r="LQI129" s="319"/>
      <c r="LQJ129" s="319"/>
      <c r="LQK129" s="319"/>
      <c r="LQL129" s="319"/>
      <c r="LQM129" s="319"/>
      <c r="LQN129" s="319"/>
      <c r="LQO129" s="319"/>
      <c r="LQP129" s="319"/>
      <c r="LQQ129" s="319"/>
      <c r="LQR129" s="319"/>
      <c r="LQS129" s="319"/>
      <c r="LQT129" s="319"/>
      <c r="LQU129" s="319"/>
      <c r="LQV129" s="319"/>
      <c r="LQW129" s="319"/>
      <c r="LQX129" s="319"/>
      <c r="LQY129" s="319"/>
      <c r="LQZ129" s="319"/>
      <c r="LRA129" s="319"/>
      <c r="LRB129" s="319"/>
      <c r="LRC129" s="319"/>
      <c r="LRD129" s="319"/>
      <c r="LRE129" s="319"/>
      <c r="LRF129" s="319"/>
      <c r="LRG129" s="319"/>
      <c r="LRH129" s="319"/>
      <c r="LRI129" s="319"/>
      <c r="LRJ129" s="319"/>
      <c r="LRK129" s="319"/>
      <c r="LRL129" s="319"/>
      <c r="LRM129" s="319"/>
      <c r="LRN129" s="319"/>
      <c r="LRO129" s="319"/>
      <c r="LRP129" s="319"/>
      <c r="LRQ129" s="319"/>
      <c r="LRR129" s="319"/>
      <c r="LRS129" s="319"/>
      <c r="LRT129" s="319"/>
      <c r="LRU129" s="319"/>
      <c r="LRV129" s="319"/>
      <c r="LRW129" s="319"/>
      <c r="LRX129" s="319"/>
      <c r="LRY129" s="319"/>
      <c r="LRZ129" s="319"/>
      <c r="LSA129" s="319"/>
      <c r="LSB129" s="319"/>
      <c r="LSC129" s="319"/>
      <c r="LSD129" s="319"/>
      <c r="LSE129" s="319"/>
      <c r="LSF129" s="319"/>
      <c r="LSG129" s="319"/>
      <c r="LSH129" s="319"/>
      <c r="LSI129" s="319"/>
      <c r="LSJ129" s="319"/>
      <c r="LSK129" s="319"/>
      <c r="LSL129" s="319"/>
      <c r="LSM129" s="319"/>
      <c r="LSN129" s="319"/>
      <c r="LSO129" s="319"/>
      <c r="LSP129" s="319"/>
      <c r="LSQ129" s="319"/>
      <c r="LSR129" s="319"/>
      <c r="LSS129" s="319"/>
      <c r="LST129" s="319"/>
      <c r="LSU129" s="319"/>
      <c r="LSV129" s="319"/>
      <c r="LSW129" s="319"/>
      <c r="LSX129" s="319"/>
      <c r="LSY129" s="319"/>
      <c r="LSZ129" s="319"/>
      <c r="LTA129" s="319"/>
      <c r="LTB129" s="319"/>
      <c r="LTC129" s="319"/>
      <c r="LTD129" s="319"/>
      <c r="LTE129" s="319"/>
      <c r="LTF129" s="319"/>
      <c r="LTG129" s="319"/>
      <c r="LTH129" s="319"/>
      <c r="LTI129" s="319"/>
      <c r="LTJ129" s="319"/>
      <c r="LTK129" s="319"/>
      <c r="LTL129" s="319"/>
      <c r="LTM129" s="319"/>
      <c r="LTN129" s="319"/>
      <c r="LTO129" s="319"/>
      <c r="LTP129" s="319"/>
      <c r="LTQ129" s="319"/>
      <c r="LTR129" s="319"/>
      <c r="LTS129" s="319"/>
      <c r="LTT129" s="319"/>
      <c r="LTU129" s="319"/>
      <c r="LTV129" s="319"/>
      <c r="LTW129" s="319"/>
      <c r="LTX129" s="319"/>
      <c r="LTY129" s="319"/>
      <c r="LTZ129" s="319"/>
      <c r="LUA129" s="319"/>
      <c r="LUB129" s="319"/>
      <c r="LUC129" s="319"/>
      <c r="LUD129" s="319"/>
      <c r="LUE129" s="319"/>
      <c r="LUF129" s="319"/>
      <c r="LUG129" s="319"/>
      <c r="LUH129" s="319"/>
      <c r="LUI129" s="319"/>
      <c r="LUJ129" s="319"/>
      <c r="LUK129" s="319"/>
      <c r="LUL129" s="319"/>
      <c r="LUM129" s="319"/>
      <c r="LUN129" s="319"/>
      <c r="LUO129" s="319"/>
      <c r="LUP129" s="319"/>
      <c r="LUQ129" s="319"/>
      <c r="LUR129" s="319"/>
      <c r="LUS129" s="319"/>
      <c r="LUT129" s="319"/>
      <c r="LUU129" s="319"/>
      <c r="LUV129" s="319"/>
      <c r="LUW129" s="319"/>
      <c r="LUX129" s="319"/>
      <c r="LUY129" s="319"/>
      <c r="LUZ129" s="319"/>
      <c r="LVA129" s="319"/>
      <c r="LVB129" s="319"/>
      <c r="LVC129" s="319"/>
      <c r="LVD129" s="319"/>
      <c r="LVE129" s="319"/>
      <c r="LVF129" s="319"/>
      <c r="LVG129" s="319"/>
      <c r="LVH129" s="319"/>
      <c r="LVI129" s="319"/>
      <c r="LVJ129" s="319"/>
      <c r="LVK129" s="319"/>
      <c r="LVL129" s="319"/>
      <c r="LVM129" s="319"/>
      <c r="LVN129" s="319"/>
      <c r="LVO129" s="319"/>
      <c r="LVP129" s="319"/>
      <c r="LVQ129" s="319"/>
      <c r="LVR129" s="319"/>
      <c r="LVS129" s="319"/>
      <c r="LVT129" s="319"/>
      <c r="LVU129" s="319"/>
      <c r="LVV129" s="319"/>
      <c r="LVW129" s="319"/>
      <c r="LVX129" s="319"/>
      <c r="LVY129" s="319"/>
      <c r="LVZ129" s="319"/>
      <c r="LWA129" s="319"/>
      <c r="LWB129" s="319"/>
      <c r="LWC129" s="319"/>
      <c r="LWD129" s="319"/>
      <c r="LWE129" s="319"/>
      <c r="LWF129" s="319"/>
      <c r="LWG129" s="319"/>
      <c r="LWH129" s="319"/>
      <c r="LWI129" s="319"/>
      <c r="LWJ129" s="319"/>
      <c r="LWK129" s="319"/>
      <c r="LWL129" s="319"/>
      <c r="LWM129" s="319"/>
      <c r="LWN129" s="319"/>
      <c r="LWO129" s="319"/>
      <c r="LWP129" s="319"/>
      <c r="LWQ129" s="319"/>
      <c r="LWR129" s="319"/>
      <c r="LWS129" s="319"/>
      <c r="LWT129" s="319"/>
      <c r="LWU129" s="319"/>
      <c r="LWV129" s="319"/>
      <c r="LWW129" s="319"/>
      <c r="LWX129" s="319"/>
      <c r="LWY129" s="319"/>
      <c r="LWZ129" s="319"/>
      <c r="LXA129" s="319"/>
      <c r="LXB129" s="319"/>
      <c r="LXC129" s="319"/>
      <c r="LXD129" s="319"/>
      <c r="LXE129" s="319"/>
      <c r="LXF129" s="319"/>
      <c r="LXG129" s="319"/>
      <c r="LXH129" s="319"/>
      <c r="LXI129" s="319"/>
      <c r="LXJ129" s="319"/>
      <c r="LXK129" s="319"/>
      <c r="LXL129" s="319"/>
      <c r="LXM129" s="319"/>
      <c r="LXN129" s="319"/>
      <c r="LXO129" s="319"/>
      <c r="LXP129" s="319"/>
      <c r="LXQ129" s="319"/>
      <c r="LXR129" s="319"/>
      <c r="LXS129" s="319"/>
      <c r="LXT129" s="319"/>
      <c r="LXU129" s="319"/>
      <c r="LXV129" s="319"/>
      <c r="LXW129" s="319"/>
      <c r="LXX129" s="319"/>
      <c r="LXY129" s="319"/>
      <c r="LXZ129" s="319"/>
      <c r="LYA129" s="319"/>
      <c r="LYB129" s="319"/>
      <c r="LYC129" s="319"/>
      <c r="LYD129" s="319"/>
      <c r="LYE129" s="319"/>
      <c r="LYF129" s="319"/>
      <c r="LYG129" s="319"/>
      <c r="LYH129" s="319"/>
      <c r="LYI129" s="319"/>
      <c r="LYJ129" s="319"/>
      <c r="LYK129" s="319"/>
      <c r="LYL129" s="319"/>
      <c r="LYM129" s="319"/>
      <c r="LYN129" s="319"/>
      <c r="LYO129" s="319"/>
      <c r="LYP129" s="319"/>
      <c r="LYQ129" s="319"/>
      <c r="LYR129" s="319"/>
      <c r="LYS129" s="319"/>
      <c r="LYT129" s="319"/>
      <c r="LYU129" s="319"/>
      <c r="LYV129" s="319"/>
      <c r="LYW129" s="319"/>
      <c r="LYX129" s="319"/>
      <c r="LYY129" s="319"/>
      <c r="LYZ129" s="319"/>
      <c r="LZA129" s="319"/>
      <c r="LZB129" s="319"/>
      <c r="LZC129" s="319"/>
      <c r="LZD129" s="319"/>
      <c r="LZE129" s="319"/>
      <c r="LZF129" s="319"/>
      <c r="LZG129" s="319"/>
      <c r="LZH129" s="319"/>
      <c r="LZI129" s="319"/>
      <c r="LZJ129" s="319"/>
      <c r="LZK129" s="319"/>
      <c r="LZL129" s="319"/>
      <c r="LZM129" s="319"/>
      <c r="LZN129" s="319"/>
      <c r="LZO129" s="319"/>
      <c r="LZP129" s="319"/>
      <c r="LZQ129" s="319"/>
      <c r="LZR129" s="319"/>
      <c r="LZS129" s="319"/>
      <c r="LZT129" s="319"/>
      <c r="LZU129" s="319"/>
      <c r="LZV129" s="319"/>
      <c r="LZW129" s="319"/>
      <c r="LZX129" s="319"/>
      <c r="LZY129" s="319"/>
      <c r="LZZ129" s="319"/>
      <c r="MAA129" s="319"/>
      <c r="MAB129" s="319"/>
      <c r="MAC129" s="319"/>
      <c r="MAD129" s="319"/>
      <c r="MAE129" s="319"/>
      <c r="MAF129" s="319"/>
      <c r="MAG129" s="319"/>
      <c r="MAH129" s="319"/>
      <c r="MAI129" s="319"/>
      <c r="MAJ129" s="319"/>
      <c r="MAK129" s="319"/>
      <c r="MAL129" s="319"/>
      <c r="MAM129" s="319"/>
      <c r="MAN129" s="319"/>
      <c r="MAO129" s="319"/>
      <c r="MAP129" s="319"/>
      <c r="MAQ129" s="319"/>
      <c r="MAR129" s="319"/>
      <c r="MAS129" s="319"/>
      <c r="MAT129" s="319"/>
      <c r="MAU129" s="319"/>
      <c r="MAV129" s="319"/>
      <c r="MAW129" s="319"/>
      <c r="MAX129" s="319"/>
      <c r="MAY129" s="319"/>
      <c r="MAZ129" s="319"/>
      <c r="MBA129" s="319"/>
      <c r="MBB129" s="319"/>
      <c r="MBC129" s="319"/>
      <c r="MBD129" s="319"/>
      <c r="MBE129" s="319"/>
      <c r="MBF129" s="319"/>
      <c r="MBG129" s="319"/>
      <c r="MBH129" s="319"/>
      <c r="MBI129" s="319"/>
      <c r="MBJ129" s="319"/>
      <c r="MBK129" s="319"/>
      <c r="MBL129" s="319"/>
      <c r="MBM129" s="319"/>
      <c r="MBN129" s="319"/>
      <c r="MBO129" s="319"/>
      <c r="MBP129" s="319"/>
      <c r="MBQ129" s="319"/>
      <c r="MBR129" s="319"/>
      <c r="MBS129" s="319"/>
      <c r="MBT129" s="319"/>
      <c r="MBU129" s="319"/>
      <c r="MBV129" s="319"/>
      <c r="MBW129" s="319"/>
      <c r="MBX129" s="319"/>
      <c r="MBY129" s="319"/>
      <c r="MBZ129" s="319"/>
      <c r="MCA129" s="319"/>
      <c r="MCB129" s="319"/>
      <c r="MCC129" s="319"/>
      <c r="MCD129" s="319"/>
      <c r="MCE129" s="319"/>
      <c r="MCF129" s="319"/>
      <c r="MCG129" s="319"/>
      <c r="MCH129" s="319"/>
      <c r="MCI129" s="319"/>
      <c r="MCJ129" s="319"/>
      <c r="MCK129" s="319"/>
      <c r="MCL129" s="319"/>
      <c r="MCM129" s="319"/>
      <c r="MCN129" s="319"/>
      <c r="MCO129" s="319"/>
      <c r="MCP129" s="319"/>
      <c r="MCQ129" s="319"/>
      <c r="MCR129" s="319"/>
      <c r="MCS129" s="319"/>
      <c r="MCT129" s="319"/>
      <c r="MCU129" s="319"/>
      <c r="MCV129" s="319"/>
      <c r="MCW129" s="319"/>
      <c r="MCX129" s="319"/>
      <c r="MCY129" s="319"/>
      <c r="MCZ129" s="319"/>
      <c r="MDA129" s="319"/>
      <c r="MDB129" s="319"/>
      <c r="MDC129" s="319"/>
      <c r="MDD129" s="319"/>
      <c r="MDE129" s="319"/>
      <c r="MDF129" s="319"/>
      <c r="MDG129" s="319"/>
      <c r="MDH129" s="319"/>
      <c r="MDI129" s="319"/>
      <c r="MDJ129" s="319"/>
      <c r="MDK129" s="319"/>
      <c r="MDL129" s="319"/>
      <c r="MDM129" s="319"/>
      <c r="MDN129" s="319"/>
      <c r="MDO129" s="319"/>
      <c r="MDP129" s="319"/>
      <c r="MDQ129" s="319"/>
      <c r="MDR129" s="319"/>
      <c r="MDS129" s="319"/>
      <c r="MDT129" s="319"/>
      <c r="MDU129" s="319"/>
      <c r="MDV129" s="319"/>
      <c r="MDW129" s="319"/>
      <c r="MDX129" s="319"/>
      <c r="MDY129" s="319"/>
      <c r="MDZ129" s="319"/>
      <c r="MEA129" s="319"/>
      <c r="MEB129" s="319"/>
      <c r="MEC129" s="319"/>
      <c r="MED129" s="319"/>
      <c r="MEE129" s="319"/>
      <c r="MEF129" s="319"/>
      <c r="MEG129" s="319"/>
      <c r="MEH129" s="319"/>
      <c r="MEI129" s="319"/>
      <c r="MEJ129" s="319"/>
      <c r="MEK129" s="319"/>
      <c r="MEL129" s="319"/>
      <c r="MEM129" s="319"/>
      <c r="MEN129" s="319"/>
      <c r="MEO129" s="319"/>
      <c r="MEP129" s="319"/>
      <c r="MEQ129" s="319"/>
      <c r="MER129" s="319"/>
      <c r="MES129" s="319"/>
      <c r="MET129" s="319"/>
      <c r="MEU129" s="319"/>
      <c r="MEV129" s="319"/>
      <c r="MEW129" s="319"/>
      <c r="MEX129" s="319"/>
      <c r="MEY129" s="319"/>
      <c r="MEZ129" s="319"/>
      <c r="MFA129" s="319"/>
      <c r="MFB129" s="319"/>
      <c r="MFC129" s="319"/>
      <c r="MFD129" s="319"/>
      <c r="MFE129" s="319"/>
      <c r="MFF129" s="319"/>
      <c r="MFG129" s="319"/>
      <c r="MFH129" s="319"/>
      <c r="MFI129" s="319"/>
      <c r="MFJ129" s="319"/>
      <c r="MFK129" s="319"/>
      <c r="MFL129" s="319"/>
      <c r="MFM129" s="319"/>
      <c r="MFN129" s="319"/>
      <c r="MFO129" s="319"/>
      <c r="MFP129" s="319"/>
      <c r="MFQ129" s="319"/>
      <c r="MFR129" s="319"/>
      <c r="MFS129" s="319"/>
      <c r="MFT129" s="319"/>
      <c r="MFU129" s="319"/>
      <c r="MFV129" s="319"/>
      <c r="MFW129" s="319"/>
      <c r="MFX129" s="319"/>
      <c r="MFY129" s="319"/>
      <c r="MFZ129" s="319"/>
      <c r="MGA129" s="319"/>
      <c r="MGB129" s="319"/>
      <c r="MGC129" s="319"/>
      <c r="MGD129" s="319"/>
      <c r="MGE129" s="319"/>
      <c r="MGF129" s="319"/>
      <c r="MGG129" s="319"/>
      <c r="MGH129" s="319"/>
      <c r="MGI129" s="319"/>
      <c r="MGJ129" s="319"/>
      <c r="MGK129" s="319"/>
      <c r="MGL129" s="319"/>
      <c r="MGM129" s="319"/>
      <c r="MGN129" s="319"/>
      <c r="MGO129" s="319"/>
      <c r="MGP129" s="319"/>
      <c r="MGQ129" s="319"/>
      <c r="MGR129" s="319"/>
      <c r="MGS129" s="319"/>
      <c r="MGT129" s="319"/>
      <c r="MGU129" s="319"/>
      <c r="MGV129" s="319"/>
      <c r="MGW129" s="319"/>
      <c r="MGX129" s="319"/>
      <c r="MGY129" s="319"/>
      <c r="MGZ129" s="319"/>
      <c r="MHA129" s="319"/>
      <c r="MHB129" s="319"/>
      <c r="MHC129" s="319"/>
      <c r="MHD129" s="319"/>
      <c r="MHE129" s="319"/>
      <c r="MHF129" s="319"/>
      <c r="MHG129" s="319"/>
      <c r="MHH129" s="319"/>
      <c r="MHI129" s="319"/>
      <c r="MHJ129" s="319"/>
      <c r="MHK129" s="319"/>
      <c r="MHL129" s="319"/>
      <c r="MHM129" s="319"/>
      <c r="MHN129" s="319"/>
      <c r="MHO129" s="319"/>
      <c r="MHP129" s="319"/>
      <c r="MHQ129" s="319"/>
      <c r="MHR129" s="319"/>
      <c r="MHS129" s="319"/>
      <c r="MHT129" s="319"/>
      <c r="MHU129" s="319"/>
      <c r="MHV129" s="319"/>
      <c r="MHW129" s="319"/>
      <c r="MHX129" s="319"/>
      <c r="MHY129" s="319"/>
      <c r="MHZ129" s="319"/>
      <c r="MIA129" s="319"/>
      <c r="MIB129" s="319"/>
      <c r="MIC129" s="319"/>
      <c r="MID129" s="319"/>
      <c r="MIE129" s="319"/>
      <c r="MIF129" s="319"/>
      <c r="MIG129" s="319"/>
      <c r="MIH129" s="319"/>
      <c r="MII129" s="319"/>
      <c r="MIJ129" s="319"/>
      <c r="MIK129" s="319"/>
      <c r="MIL129" s="319"/>
      <c r="MIM129" s="319"/>
      <c r="MIN129" s="319"/>
      <c r="MIO129" s="319"/>
      <c r="MIP129" s="319"/>
      <c r="MIQ129" s="319"/>
      <c r="MIR129" s="319"/>
      <c r="MIS129" s="319"/>
      <c r="MIT129" s="319"/>
      <c r="MIU129" s="319"/>
      <c r="MIV129" s="319"/>
      <c r="MIW129" s="319"/>
      <c r="MIX129" s="319"/>
      <c r="MIY129" s="319"/>
      <c r="MIZ129" s="319"/>
      <c r="MJA129" s="319"/>
      <c r="MJB129" s="319"/>
      <c r="MJC129" s="319"/>
      <c r="MJD129" s="319"/>
      <c r="MJE129" s="319"/>
      <c r="MJF129" s="319"/>
      <c r="MJG129" s="319"/>
      <c r="MJH129" s="319"/>
      <c r="MJI129" s="319"/>
      <c r="MJJ129" s="319"/>
      <c r="MJK129" s="319"/>
      <c r="MJL129" s="319"/>
      <c r="MJM129" s="319"/>
      <c r="MJN129" s="319"/>
      <c r="MJO129" s="319"/>
      <c r="MJP129" s="319"/>
      <c r="MJQ129" s="319"/>
      <c r="MJR129" s="319"/>
      <c r="MJS129" s="319"/>
      <c r="MJT129" s="319"/>
      <c r="MJU129" s="319"/>
      <c r="MJV129" s="319"/>
      <c r="MJW129" s="319"/>
      <c r="MJX129" s="319"/>
      <c r="MJY129" s="319"/>
      <c r="MJZ129" s="319"/>
      <c r="MKA129" s="319"/>
      <c r="MKB129" s="319"/>
      <c r="MKC129" s="319"/>
      <c r="MKD129" s="319"/>
      <c r="MKE129" s="319"/>
      <c r="MKF129" s="319"/>
      <c r="MKG129" s="319"/>
      <c r="MKH129" s="319"/>
      <c r="MKI129" s="319"/>
      <c r="MKJ129" s="319"/>
      <c r="MKK129" s="319"/>
      <c r="MKL129" s="319"/>
      <c r="MKM129" s="319"/>
      <c r="MKN129" s="319"/>
      <c r="MKO129" s="319"/>
      <c r="MKP129" s="319"/>
      <c r="MKQ129" s="319"/>
      <c r="MKR129" s="319"/>
      <c r="MKS129" s="319"/>
      <c r="MKT129" s="319"/>
      <c r="MKU129" s="319"/>
      <c r="MKV129" s="319"/>
      <c r="MKW129" s="319"/>
      <c r="MKX129" s="319"/>
      <c r="MKY129" s="319"/>
      <c r="MKZ129" s="319"/>
      <c r="MLA129" s="319"/>
      <c r="MLB129" s="319"/>
      <c r="MLC129" s="319"/>
      <c r="MLD129" s="319"/>
      <c r="MLE129" s="319"/>
      <c r="MLF129" s="319"/>
      <c r="MLG129" s="319"/>
      <c r="MLH129" s="319"/>
      <c r="MLI129" s="319"/>
      <c r="MLJ129" s="319"/>
      <c r="MLK129" s="319"/>
      <c r="MLL129" s="319"/>
      <c r="MLM129" s="319"/>
      <c r="MLN129" s="319"/>
      <c r="MLO129" s="319"/>
      <c r="MLP129" s="319"/>
      <c r="MLQ129" s="319"/>
      <c r="MLR129" s="319"/>
      <c r="MLS129" s="319"/>
      <c r="MLT129" s="319"/>
      <c r="MLU129" s="319"/>
      <c r="MLV129" s="319"/>
      <c r="MLW129" s="319"/>
      <c r="MLX129" s="319"/>
      <c r="MLY129" s="319"/>
      <c r="MLZ129" s="319"/>
      <c r="MMA129" s="319"/>
      <c r="MMB129" s="319"/>
      <c r="MMC129" s="319"/>
      <c r="MMD129" s="319"/>
      <c r="MME129" s="319"/>
      <c r="MMF129" s="319"/>
      <c r="MMG129" s="319"/>
      <c r="MMH129" s="319"/>
      <c r="MMI129" s="319"/>
      <c r="MMJ129" s="319"/>
      <c r="MMK129" s="319"/>
      <c r="MML129" s="319"/>
      <c r="MMM129" s="319"/>
      <c r="MMN129" s="319"/>
      <c r="MMO129" s="319"/>
      <c r="MMP129" s="319"/>
      <c r="MMQ129" s="319"/>
      <c r="MMR129" s="319"/>
      <c r="MMS129" s="319"/>
      <c r="MMT129" s="319"/>
      <c r="MMU129" s="319"/>
      <c r="MMV129" s="319"/>
      <c r="MMW129" s="319"/>
      <c r="MMX129" s="319"/>
      <c r="MMY129" s="319"/>
      <c r="MMZ129" s="319"/>
      <c r="MNA129" s="319"/>
      <c r="MNB129" s="319"/>
      <c r="MNC129" s="319"/>
      <c r="MND129" s="319"/>
      <c r="MNE129" s="319"/>
      <c r="MNF129" s="319"/>
      <c r="MNG129" s="319"/>
      <c r="MNH129" s="319"/>
      <c r="MNI129" s="319"/>
      <c r="MNJ129" s="319"/>
      <c r="MNK129" s="319"/>
      <c r="MNL129" s="319"/>
      <c r="MNM129" s="319"/>
      <c r="MNN129" s="319"/>
      <c r="MNO129" s="319"/>
      <c r="MNP129" s="319"/>
      <c r="MNQ129" s="319"/>
      <c r="MNR129" s="319"/>
      <c r="MNS129" s="319"/>
      <c r="MNT129" s="319"/>
      <c r="MNU129" s="319"/>
      <c r="MNV129" s="319"/>
      <c r="MNW129" s="319"/>
      <c r="MNX129" s="319"/>
      <c r="MNY129" s="319"/>
      <c r="MNZ129" s="319"/>
      <c r="MOA129" s="319"/>
      <c r="MOB129" s="319"/>
      <c r="MOC129" s="319"/>
      <c r="MOD129" s="319"/>
      <c r="MOE129" s="319"/>
      <c r="MOF129" s="319"/>
      <c r="MOG129" s="319"/>
      <c r="MOH129" s="319"/>
      <c r="MOI129" s="319"/>
      <c r="MOJ129" s="319"/>
      <c r="MOK129" s="319"/>
      <c r="MOL129" s="319"/>
      <c r="MOM129" s="319"/>
      <c r="MON129" s="319"/>
      <c r="MOO129" s="319"/>
      <c r="MOP129" s="319"/>
      <c r="MOQ129" s="319"/>
      <c r="MOR129" s="319"/>
      <c r="MOS129" s="319"/>
      <c r="MOT129" s="319"/>
      <c r="MOU129" s="319"/>
      <c r="MOV129" s="319"/>
      <c r="MOW129" s="319"/>
      <c r="MOX129" s="319"/>
      <c r="MOY129" s="319"/>
      <c r="MOZ129" s="319"/>
      <c r="MPA129" s="319"/>
      <c r="MPB129" s="319"/>
      <c r="MPC129" s="319"/>
      <c r="MPD129" s="319"/>
      <c r="MPE129" s="319"/>
      <c r="MPF129" s="319"/>
      <c r="MPG129" s="319"/>
      <c r="MPH129" s="319"/>
      <c r="MPI129" s="319"/>
      <c r="MPJ129" s="319"/>
      <c r="MPK129" s="319"/>
      <c r="MPL129" s="319"/>
      <c r="MPM129" s="319"/>
      <c r="MPN129" s="319"/>
      <c r="MPO129" s="319"/>
      <c r="MPP129" s="319"/>
      <c r="MPQ129" s="319"/>
      <c r="MPR129" s="319"/>
      <c r="MPS129" s="319"/>
      <c r="MPT129" s="319"/>
      <c r="MPU129" s="319"/>
      <c r="MPV129" s="319"/>
      <c r="MPW129" s="319"/>
      <c r="MPX129" s="319"/>
      <c r="MPY129" s="319"/>
      <c r="MPZ129" s="319"/>
      <c r="MQA129" s="319"/>
      <c r="MQB129" s="319"/>
      <c r="MQC129" s="319"/>
      <c r="MQD129" s="319"/>
      <c r="MQE129" s="319"/>
      <c r="MQF129" s="319"/>
      <c r="MQG129" s="319"/>
      <c r="MQH129" s="319"/>
      <c r="MQI129" s="319"/>
      <c r="MQJ129" s="319"/>
      <c r="MQK129" s="319"/>
      <c r="MQL129" s="319"/>
      <c r="MQM129" s="319"/>
      <c r="MQN129" s="319"/>
      <c r="MQO129" s="319"/>
      <c r="MQP129" s="319"/>
      <c r="MQQ129" s="319"/>
      <c r="MQR129" s="319"/>
      <c r="MQS129" s="319"/>
      <c r="MQT129" s="319"/>
      <c r="MQU129" s="319"/>
      <c r="MQV129" s="319"/>
      <c r="MQW129" s="319"/>
      <c r="MQX129" s="319"/>
      <c r="MQY129" s="319"/>
      <c r="MQZ129" s="319"/>
      <c r="MRA129" s="319"/>
      <c r="MRB129" s="319"/>
      <c r="MRC129" s="319"/>
      <c r="MRD129" s="319"/>
      <c r="MRE129" s="319"/>
      <c r="MRF129" s="319"/>
      <c r="MRG129" s="319"/>
      <c r="MRH129" s="319"/>
      <c r="MRI129" s="319"/>
      <c r="MRJ129" s="319"/>
      <c r="MRK129" s="319"/>
      <c r="MRL129" s="319"/>
      <c r="MRM129" s="319"/>
      <c r="MRN129" s="319"/>
      <c r="MRO129" s="319"/>
      <c r="MRP129" s="319"/>
      <c r="MRQ129" s="319"/>
      <c r="MRR129" s="319"/>
      <c r="MRS129" s="319"/>
      <c r="MRT129" s="319"/>
      <c r="MRU129" s="319"/>
      <c r="MRV129" s="319"/>
      <c r="MRW129" s="319"/>
      <c r="MRX129" s="319"/>
      <c r="MRY129" s="319"/>
      <c r="MRZ129" s="319"/>
      <c r="MSA129" s="319"/>
      <c r="MSB129" s="319"/>
      <c r="MSC129" s="319"/>
      <c r="MSD129" s="319"/>
      <c r="MSE129" s="319"/>
      <c r="MSF129" s="319"/>
      <c r="MSG129" s="319"/>
      <c r="MSH129" s="319"/>
      <c r="MSI129" s="319"/>
      <c r="MSJ129" s="319"/>
      <c r="MSK129" s="319"/>
      <c r="MSL129" s="319"/>
      <c r="MSM129" s="319"/>
      <c r="MSN129" s="319"/>
      <c r="MSO129" s="319"/>
      <c r="MSP129" s="319"/>
      <c r="MSQ129" s="319"/>
      <c r="MSR129" s="319"/>
      <c r="MSS129" s="319"/>
      <c r="MST129" s="319"/>
      <c r="MSU129" s="319"/>
      <c r="MSV129" s="319"/>
      <c r="MSW129" s="319"/>
      <c r="MSX129" s="319"/>
      <c r="MSY129" s="319"/>
      <c r="MSZ129" s="319"/>
      <c r="MTA129" s="319"/>
      <c r="MTB129" s="319"/>
      <c r="MTC129" s="319"/>
      <c r="MTD129" s="319"/>
      <c r="MTE129" s="319"/>
      <c r="MTF129" s="319"/>
      <c r="MTG129" s="319"/>
      <c r="MTH129" s="319"/>
      <c r="MTI129" s="319"/>
      <c r="MTJ129" s="319"/>
      <c r="MTK129" s="319"/>
      <c r="MTL129" s="319"/>
      <c r="MTM129" s="319"/>
      <c r="MTN129" s="319"/>
      <c r="MTO129" s="319"/>
      <c r="MTP129" s="319"/>
      <c r="MTQ129" s="319"/>
      <c r="MTR129" s="319"/>
      <c r="MTS129" s="319"/>
      <c r="MTT129" s="319"/>
      <c r="MTU129" s="319"/>
      <c r="MTV129" s="319"/>
      <c r="MTW129" s="319"/>
      <c r="MTX129" s="319"/>
      <c r="MTY129" s="319"/>
      <c r="MTZ129" s="319"/>
      <c r="MUA129" s="319"/>
      <c r="MUB129" s="319"/>
      <c r="MUC129" s="319"/>
      <c r="MUD129" s="319"/>
      <c r="MUE129" s="319"/>
      <c r="MUF129" s="319"/>
      <c r="MUG129" s="319"/>
      <c r="MUH129" s="319"/>
      <c r="MUI129" s="319"/>
      <c r="MUJ129" s="319"/>
      <c r="MUK129" s="319"/>
      <c r="MUL129" s="319"/>
      <c r="MUM129" s="319"/>
      <c r="MUN129" s="319"/>
      <c r="MUO129" s="319"/>
      <c r="MUP129" s="319"/>
      <c r="MUQ129" s="319"/>
      <c r="MUR129" s="319"/>
      <c r="MUS129" s="319"/>
      <c r="MUT129" s="319"/>
      <c r="MUU129" s="319"/>
      <c r="MUV129" s="319"/>
      <c r="MUW129" s="319"/>
      <c r="MUX129" s="319"/>
      <c r="MUY129" s="319"/>
      <c r="MUZ129" s="319"/>
      <c r="MVA129" s="319"/>
      <c r="MVB129" s="319"/>
      <c r="MVC129" s="319"/>
      <c r="MVD129" s="319"/>
      <c r="MVE129" s="319"/>
      <c r="MVF129" s="319"/>
      <c r="MVG129" s="319"/>
      <c r="MVH129" s="319"/>
      <c r="MVI129" s="319"/>
      <c r="MVJ129" s="319"/>
      <c r="MVK129" s="319"/>
      <c r="MVL129" s="319"/>
      <c r="MVM129" s="319"/>
      <c r="MVN129" s="319"/>
      <c r="MVO129" s="319"/>
      <c r="MVP129" s="319"/>
      <c r="MVQ129" s="319"/>
      <c r="MVR129" s="319"/>
      <c r="MVS129" s="319"/>
      <c r="MVT129" s="319"/>
      <c r="MVU129" s="319"/>
      <c r="MVV129" s="319"/>
      <c r="MVW129" s="319"/>
      <c r="MVX129" s="319"/>
      <c r="MVY129" s="319"/>
      <c r="MVZ129" s="319"/>
      <c r="MWA129" s="319"/>
      <c r="MWB129" s="319"/>
      <c r="MWC129" s="319"/>
      <c r="MWD129" s="319"/>
      <c r="MWE129" s="319"/>
      <c r="MWF129" s="319"/>
      <c r="MWG129" s="319"/>
      <c r="MWH129" s="319"/>
      <c r="MWI129" s="319"/>
      <c r="MWJ129" s="319"/>
      <c r="MWK129" s="319"/>
      <c r="MWL129" s="319"/>
      <c r="MWM129" s="319"/>
      <c r="MWN129" s="319"/>
      <c r="MWO129" s="319"/>
      <c r="MWP129" s="319"/>
      <c r="MWQ129" s="319"/>
      <c r="MWR129" s="319"/>
      <c r="MWS129" s="319"/>
      <c r="MWT129" s="319"/>
      <c r="MWU129" s="319"/>
      <c r="MWV129" s="319"/>
      <c r="MWW129" s="319"/>
      <c r="MWX129" s="319"/>
      <c r="MWY129" s="319"/>
      <c r="MWZ129" s="319"/>
      <c r="MXA129" s="319"/>
      <c r="MXB129" s="319"/>
      <c r="MXC129" s="319"/>
      <c r="MXD129" s="319"/>
      <c r="MXE129" s="319"/>
      <c r="MXF129" s="319"/>
      <c r="MXG129" s="319"/>
      <c r="MXH129" s="319"/>
      <c r="MXI129" s="319"/>
      <c r="MXJ129" s="319"/>
      <c r="MXK129" s="319"/>
      <c r="MXL129" s="319"/>
      <c r="MXM129" s="319"/>
      <c r="MXN129" s="319"/>
      <c r="MXO129" s="319"/>
      <c r="MXP129" s="319"/>
      <c r="MXQ129" s="319"/>
      <c r="MXR129" s="319"/>
      <c r="MXS129" s="319"/>
      <c r="MXT129" s="319"/>
      <c r="MXU129" s="319"/>
      <c r="MXV129" s="319"/>
      <c r="MXW129" s="319"/>
      <c r="MXX129" s="319"/>
      <c r="MXY129" s="319"/>
      <c r="MXZ129" s="319"/>
      <c r="MYA129" s="319"/>
      <c r="MYB129" s="319"/>
      <c r="MYC129" s="319"/>
      <c r="MYD129" s="319"/>
      <c r="MYE129" s="319"/>
      <c r="MYF129" s="319"/>
      <c r="MYG129" s="319"/>
      <c r="MYH129" s="319"/>
      <c r="MYI129" s="319"/>
      <c r="MYJ129" s="319"/>
      <c r="MYK129" s="319"/>
      <c r="MYL129" s="319"/>
      <c r="MYM129" s="319"/>
      <c r="MYN129" s="319"/>
      <c r="MYO129" s="319"/>
      <c r="MYP129" s="319"/>
      <c r="MYQ129" s="319"/>
      <c r="MYR129" s="319"/>
      <c r="MYS129" s="319"/>
      <c r="MYT129" s="319"/>
      <c r="MYU129" s="319"/>
      <c r="MYV129" s="319"/>
      <c r="MYW129" s="319"/>
      <c r="MYX129" s="319"/>
      <c r="MYY129" s="319"/>
      <c r="MYZ129" s="319"/>
      <c r="MZA129" s="319"/>
      <c r="MZB129" s="319"/>
      <c r="MZC129" s="319"/>
      <c r="MZD129" s="319"/>
      <c r="MZE129" s="319"/>
      <c r="MZF129" s="319"/>
      <c r="MZG129" s="319"/>
      <c r="MZH129" s="319"/>
      <c r="MZI129" s="319"/>
      <c r="MZJ129" s="319"/>
      <c r="MZK129" s="319"/>
      <c r="MZL129" s="319"/>
      <c r="MZM129" s="319"/>
      <c r="MZN129" s="319"/>
      <c r="MZO129" s="319"/>
      <c r="MZP129" s="319"/>
      <c r="MZQ129" s="319"/>
      <c r="MZR129" s="319"/>
      <c r="MZS129" s="319"/>
      <c r="MZT129" s="319"/>
      <c r="MZU129" s="319"/>
      <c r="MZV129" s="319"/>
      <c r="MZW129" s="319"/>
      <c r="MZX129" s="319"/>
      <c r="MZY129" s="319"/>
      <c r="MZZ129" s="319"/>
      <c r="NAA129" s="319"/>
      <c r="NAB129" s="319"/>
      <c r="NAC129" s="319"/>
      <c r="NAD129" s="319"/>
      <c r="NAE129" s="319"/>
      <c r="NAF129" s="319"/>
      <c r="NAG129" s="319"/>
      <c r="NAH129" s="319"/>
      <c r="NAI129" s="319"/>
      <c r="NAJ129" s="319"/>
      <c r="NAK129" s="319"/>
      <c r="NAL129" s="319"/>
      <c r="NAM129" s="319"/>
      <c r="NAN129" s="319"/>
      <c r="NAO129" s="319"/>
      <c r="NAP129" s="319"/>
      <c r="NAQ129" s="319"/>
      <c r="NAR129" s="319"/>
      <c r="NAS129" s="319"/>
      <c r="NAT129" s="319"/>
      <c r="NAU129" s="319"/>
      <c r="NAV129" s="319"/>
      <c r="NAW129" s="319"/>
      <c r="NAX129" s="319"/>
      <c r="NAY129" s="319"/>
      <c r="NAZ129" s="319"/>
      <c r="NBA129" s="319"/>
      <c r="NBB129" s="319"/>
      <c r="NBC129" s="319"/>
      <c r="NBD129" s="319"/>
      <c r="NBE129" s="319"/>
      <c r="NBF129" s="319"/>
      <c r="NBG129" s="319"/>
      <c r="NBH129" s="319"/>
      <c r="NBI129" s="319"/>
      <c r="NBJ129" s="319"/>
      <c r="NBK129" s="319"/>
      <c r="NBL129" s="319"/>
      <c r="NBM129" s="319"/>
      <c r="NBN129" s="319"/>
      <c r="NBO129" s="319"/>
      <c r="NBP129" s="319"/>
      <c r="NBQ129" s="319"/>
      <c r="NBR129" s="319"/>
      <c r="NBS129" s="319"/>
      <c r="NBT129" s="319"/>
      <c r="NBU129" s="319"/>
      <c r="NBV129" s="319"/>
      <c r="NBW129" s="319"/>
      <c r="NBX129" s="319"/>
      <c r="NBY129" s="319"/>
      <c r="NBZ129" s="319"/>
      <c r="NCA129" s="319"/>
      <c r="NCB129" s="319"/>
      <c r="NCC129" s="319"/>
      <c r="NCD129" s="319"/>
      <c r="NCE129" s="319"/>
      <c r="NCF129" s="319"/>
      <c r="NCG129" s="319"/>
      <c r="NCH129" s="319"/>
      <c r="NCI129" s="319"/>
      <c r="NCJ129" s="319"/>
      <c r="NCK129" s="319"/>
      <c r="NCL129" s="319"/>
      <c r="NCM129" s="319"/>
      <c r="NCN129" s="319"/>
      <c r="NCO129" s="319"/>
      <c r="NCP129" s="319"/>
      <c r="NCQ129" s="319"/>
      <c r="NCR129" s="319"/>
      <c r="NCS129" s="319"/>
      <c r="NCT129" s="319"/>
      <c r="NCU129" s="319"/>
      <c r="NCV129" s="319"/>
      <c r="NCW129" s="319"/>
      <c r="NCX129" s="319"/>
      <c r="NCY129" s="319"/>
      <c r="NCZ129" s="319"/>
      <c r="NDA129" s="319"/>
      <c r="NDB129" s="319"/>
      <c r="NDC129" s="319"/>
      <c r="NDD129" s="319"/>
      <c r="NDE129" s="319"/>
      <c r="NDF129" s="319"/>
      <c r="NDG129" s="319"/>
      <c r="NDH129" s="319"/>
      <c r="NDI129" s="319"/>
      <c r="NDJ129" s="319"/>
      <c r="NDK129" s="319"/>
      <c r="NDL129" s="319"/>
      <c r="NDM129" s="319"/>
      <c r="NDN129" s="319"/>
      <c r="NDO129" s="319"/>
      <c r="NDP129" s="319"/>
      <c r="NDQ129" s="319"/>
      <c r="NDR129" s="319"/>
      <c r="NDS129" s="319"/>
      <c r="NDT129" s="319"/>
      <c r="NDU129" s="319"/>
      <c r="NDV129" s="319"/>
      <c r="NDW129" s="319"/>
      <c r="NDX129" s="319"/>
      <c r="NDY129" s="319"/>
      <c r="NDZ129" s="319"/>
      <c r="NEA129" s="319"/>
      <c r="NEB129" s="319"/>
      <c r="NEC129" s="319"/>
      <c r="NED129" s="319"/>
      <c r="NEE129" s="319"/>
      <c r="NEF129" s="319"/>
      <c r="NEG129" s="319"/>
      <c r="NEH129" s="319"/>
      <c r="NEI129" s="319"/>
      <c r="NEJ129" s="319"/>
      <c r="NEK129" s="319"/>
      <c r="NEL129" s="319"/>
      <c r="NEM129" s="319"/>
      <c r="NEN129" s="319"/>
      <c r="NEO129" s="319"/>
      <c r="NEP129" s="319"/>
      <c r="NEQ129" s="319"/>
      <c r="NER129" s="319"/>
      <c r="NES129" s="319"/>
      <c r="NET129" s="319"/>
      <c r="NEU129" s="319"/>
      <c r="NEV129" s="319"/>
      <c r="NEW129" s="319"/>
      <c r="NEX129" s="319"/>
      <c r="NEY129" s="319"/>
      <c r="NEZ129" s="319"/>
      <c r="NFA129" s="319"/>
      <c r="NFB129" s="319"/>
      <c r="NFC129" s="319"/>
      <c r="NFD129" s="319"/>
      <c r="NFE129" s="319"/>
      <c r="NFF129" s="319"/>
      <c r="NFG129" s="319"/>
      <c r="NFH129" s="319"/>
      <c r="NFI129" s="319"/>
      <c r="NFJ129" s="319"/>
      <c r="NFK129" s="319"/>
      <c r="NFL129" s="319"/>
      <c r="NFM129" s="319"/>
      <c r="NFN129" s="319"/>
      <c r="NFO129" s="319"/>
      <c r="NFP129" s="319"/>
      <c r="NFQ129" s="319"/>
      <c r="NFR129" s="319"/>
      <c r="NFS129" s="319"/>
      <c r="NFT129" s="319"/>
      <c r="NFU129" s="319"/>
      <c r="NFV129" s="319"/>
      <c r="NFW129" s="319"/>
      <c r="NFX129" s="319"/>
      <c r="NFY129" s="319"/>
      <c r="NFZ129" s="319"/>
      <c r="NGA129" s="319"/>
      <c r="NGB129" s="319"/>
      <c r="NGC129" s="319"/>
      <c r="NGD129" s="319"/>
      <c r="NGE129" s="319"/>
      <c r="NGF129" s="319"/>
      <c r="NGG129" s="319"/>
      <c r="NGH129" s="319"/>
      <c r="NGI129" s="319"/>
      <c r="NGJ129" s="319"/>
      <c r="NGK129" s="319"/>
      <c r="NGL129" s="319"/>
      <c r="NGM129" s="319"/>
      <c r="NGN129" s="319"/>
      <c r="NGO129" s="319"/>
      <c r="NGP129" s="319"/>
      <c r="NGQ129" s="319"/>
      <c r="NGR129" s="319"/>
      <c r="NGS129" s="319"/>
      <c r="NGT129" s="319"/>
      <c r="NGU129" s="319"/>
      <c r="NGV129" s="319"/>
      <c r="NGW129" s="319"/>
      <c r="NGX129" s="319"/>
      <c r="NGY129" s="319"/>
      <c r="NGZ129" s="319"/>
      <c r="NHA129" s="319"/>
      <c r="NHB129" s="319"/>
      <c r="NHC129" s="319"/>
      <c r="NHD129" s="319"/>
      <c r="NHE129" s="319"/>
      <c r="NHF129" s="319"/>
      <c r="NHG129" s="319"/>
      <c r="NHH129" s="319"/>
      <c r="NHI129" s="319"/>
      <c r="NHJ129" s="319"/>
      <c r="NHK129" s="319"/>
      <c r="NHL129" s="319"/>
      <c r="NHM129" s="319"/>
      <c r="NHN129" s="319"/>
      <c r="NHO129" s="319"/>
      <c r="NHP129" s="319"/>
      <c r="NHQ129" s="319"/>
      <c r="NHR129" s="319"/>
      <c r="NHS129" s="319"/>
      <c r="NHT129" s="319"/>
      <c r="NHU129" s="319"/>
      <c r="NHV129" s="319"/>
      <c r="NHW129" s="319"/>
      <c r="NHX129" s="319"/>
      <c r="NHY129" s="319"/>
      <c r="NHZ129" s="319"/>
      <c r="NIA129" s="319"/>
      <c r="NIB129" s="319"/>
      <c r="NIC129" s="319"/>
      <c r="NID129" s="319"/>
      <c r="NIE129" s="319"/>
      <c r="NIF129" s="319"/>
      <c r="NIG129" s="319"/>
      <c r="NIH129" s="319"/>
      <c r="NII129" s="319"/>
      <c r="NIJ129" s="319"/>
      <c r="NIK129" s="319"/>
      <c r="NIL129" s="319"/>
      <c r="NIM129" s="319"/>
      <c r="NIN129" s="319"/>
      <c r="NIO129" s="319"/>
      <c r="NIP129" s="319"/>
      <c r="NIQ129" s="319"/>
      <c r="NIR129" s="319"/>
      <c r="NIS129" s="319"/>
      <c r="NIT129" s="319"/>
      <c r="NIU129" s="319"/>
      <c r="NIV129" s="319"/>
      <c r="NIW129" s="319"/>
      <c r="NIX129" s="319"/>
      <c r="NIY129" s="319"/>
      <c r="NIZ129" s="319"/>
      <c r="NJA129" s="319"/>
      <c r="NJB129" s="319"/>
      <c r="NJC129" s="319"/>
      <c r="NJD129" s="319"/>
      <c r="NJE129" s="319"/>
      <c r="NJF129" s="319"/>
      <c r="NJG129" s="319"/>
      <c r="NJH129" s="319"/>
      <c r="NJI129" s="319"/>
      <c r="NJJ129" s="319"/>
      <c r="NJK129" s="319"/>
      <c r="NJL129" s="319"/>
      <c r="NJM129" s="319"/>
      <c r="NJN129" s="319"/>
      <c r="NJO129" s="319"/>
      <c r="NJP129" s="319"/>
      <c r="NJQ129" s="319"/>
      <c r="NJR129" s="319"/>
      <c r="NJS129" s="319"/>
      <c r="NJT129" s="319"/>
      <c r="NJU129" s="319"/>
      <c r="NJV129" s="319"/>
      <c r="NJW129" s="319"/>
      <c r="NJX129" s="319"/>
      <c r="NJY129" s="319"/>
      <c r="NJZ129" s="319"/>
      <c r="NKA129" s="319"/>
      <c r="NKB129" s="319"/>
      <c r="NKC129" s="319"/>
      <c r="NKD129" s="319"/>
      <c r="NKE129" s="319"/>
      <c r="NKF129" s="319"/>
      <c r="NKG129" s="319"/>
      <c r="NKH129" s="319"/>
      <c r="NKI129" s="319"/>
      <c r="NKJ129" s="319"/>
      <c r="NKK129" s="319"/>
      <c r="NKL129" s="319"/>
      <c r="NKM129" s="319"/>
      <c r="NKN129" s="319"/>
      <c r="NKO129" s="319"/>
      <c r="NKP129" s="319"/>
      <c r="NKQ129" s="319"/>
      <c r="NKR129" s="319"/>
      <c r="NKS129" s="319"/>
      <c r="NKT129" s="319"/>
      <c r="NKU129" s="319"/>
      <c r="NKV129" s="319"/>
      <c r="NKW129" s="319"/>
      <c r="NKX129" s="319"/>
      <c r="NKY129" s="319"/>
      <c r="NKZ129" s="319"/>
      <c r="NLA129" s="319"/>
      <c r="NLB129" s="319"/>
      <c r="NLC129" s="319"/>
      <c r="NLD129" s="319"/>
      <c r="NLE129" s="319"/>
      <c r="NLF129" s="319"/>
      <c r="NLG129" s="319"/>
      <c r="NLH129" s="319"/>
      <c r="NLI129" s="319"/>
      <c r="NLJ129" s="319"/>
      <c r="NLK129" s="319"/>
      <c r="NLL129" s="319"/>
      <c r="NLM129" s="319"/>
      <c r="NLN129" s="319"/>
      <c r="NLO129" s="319"/>
      <c r="NLP129" s="319"/>
      <c r="NLQ129" s="319"/>
      <c r="NLR129" s="319"/>
      <c r="NLS129" s="319"/>
      <c r="NLT129" s="319"/>
      <c r="NLU129" s="319"/>
      <c r="NLV129" s="319"/>
      <c r="NLW129" s="319"/>
      <c r="NLX129" s="319"/>
      <c r="NLY129" s="319"/>
      <c r="NLZ129" s="319"/>
      <c r="NMA129" s="319"/>
      <c r="NMB129" s="319"/>
      <c r="NMC129" s="319"/>
      <c r="NMD129" s="319"/>
      <c r="NME129" s="319"/>
      <c r="NMF129" s="319"/>
      <c r="NMG129" s="319"/>
      <c r="NMH129" s="319"/>
      <c r="NMI129" s="319"/>
      <c r="NMJ129" s="319"/>
      <c r="NMK129" s="319"/>
      <c r="NML129" s="319"/>
      <c r="NMM129" s="319"/>
      <c r="NMN129" s="319"/>
      <c r="NMO129" s="319"/>
      <c r="NMP129" s="319"/>
      <c r="NMQ129" s="319"/>
      <c r="NMR129" s="319"/>
      <c r="NMS129" s="319"/>
      <c r="NMT129" s="319"/>
      <c r="NMU129" s="319"/>
      <c r="NMV129" s="319"/>
      <c r="NMW129" s="319"/>
      <c r="NMX129" s="319"/>
      <c r="NMY129" s="319"/>
      <c r="NMZ129" s="319"/>
      <c r="NNA129" s="319"/>
      <c r="NNB129" s="319"/>
      <c r="NNC129" s="319"/>
      <c r="NND129" s="319"/>
      <c r="NNE129" s="319"/>
      <c r="NNF129" s="319"/>
      <c r="NNG129" s="319"/>
      <c r="NNH129" s="319"/>
      <c r="NNI129" s="319"/>
      <c r="NNJ129" s="319"/>
      <c r="NNK129" s="319"/>
      <c r="NNL129" s="319"/>
      <c r="NNM129" s="319"/>
      <c r="NNN129" s="319"/>
      <c r="NNO129" s="319"/>
      <c r="NNP129" s="319"/>
      <c r="NNQ129" s="319"/>
      <c r="NNR129" s="319"/>
      <c r="NNS129" s="319"/>
      <c r="NNT129" s="319"/>
      <c r="NNU129" s="319"/>
      <c r="NNV129" s="319"/>
      <c r="NNW129" s="319"/>
      <c r="NNX129" s="319"/>
      <c r="NNY129" s="319"/>
      <c r="NNZ129" s="319"/>
      <c r="NOA129" s="319"/>
      <c r="NOB129" s="319"/>
      <c r="NOC129" s="319"/>
      <c r="NOD129" s="319"/>
      <c r="NOE129" s="319"/>
      <c r="NOF129" s="319"/>
      <c r="NOG129" s="319"/>
      <c r="NOH129" s="319"/>
      <c r="NOI129" s="319"/>
      <c r="NOJ129" s="319"/>
      <c r="NOK129" s="319"/>
      <c r="NOL129" s="319"/>
      <c r="NOM129" s="319"/>
      <c r="NON129" s="319"/>
      <c r="NOO129" s="319"/>
      <c r="NOP129" s="319"/>
      <c r="NOQ129" s="319"/>
      <c r="NOR129" s="319"/>
      <c r="NOS129" s="319"/>
      <c r="NOT129" s="319"/>
      <c r="NOU129" s="319"/>
      <c r="NOV129" s="319"/>
      <c r="NOW129" s="319"/>
      <c r="NOX129" s="319"/>
      <c r="NOY129" s="319"/>
      <c r="NOZ129" s="319"/>
      <c r="NPA129" s="319"/>
      <c r="NPB129" s="319"/>
      <c r="NPC129" s="319"/>
      <c r="NPD129" s="319"/>
      <c r="NPE129" s="319"/>
      <c r="NPF129" s="319"/>
      <c r="NPG129" s="319"/>
      <c r="NPH129" s="319"/>
      <c r="NPI129" s="319"/>
      <c r="NPJ129" s="319"/>
      <c r="NPK129" s="319"/>
      <c r="NPL129" s="319"/>
      <c r="NPM129" s="319"/>
      <c r="NPN129" s="319"/>
      <c r="NPO129" s="319"/>
      <c r="NPP129" s="319"/>
      <c r="NPQ129" s="319"/>
      <c r="NPR129" s="319"/>
      <c r="NPS129" s="319"/>
      <c r="NPT129" s="319"/>
      <c r="NPU129" s="319"/>
      <c r="NPV129" s="319"/>
      <c r="NPW129" s="319"/>
      <c r="NPX129" s="319"/>
      <c r="NPY129" s="319"/>
      <c r="NPZ129" s="319"/>
      <c r="NQA129" s="319"/>
      <c r="NQB129" s="319"/>
      <c r="NQC129" s="319"/>
      <c r="NQD129" s="319"/>
      <c r="NQE129" s="319"/>
      <c r="NQF129" s="319"/>
      <c r="NQG129" s="319"/>
      <c r="NQH129" s="319"/>
      <c r="NQI129" s="319"/>
      <c r="NQJ129" s="319"/>
      <c r="NQK129" s="319"/>
      <c r="NQL129" s="319"/>
      <c r="NQM129" s="319"/>
      <c r="NQN129" s="319"/>
      <c r="NQO129" s="319"/>
      <c r="NQP129" s="319"/>
      <c r="NQQ129" s="319"/>
      <c r="NQR129" s="319"/>
      <c r="NQS129" s="319"/>
      <c r="NQT129" s="319"/>
      <c r="NQU129" s="319"/>
      <c r="NQV129" s="319"/>
      <c r="NQW129" s="319"/>
      <c r="NQX129" s="319"/>
      <c r="NQY129" s="319"/>
      <c r="NQZ129" s="319"/>
      <c r="NRA129" s="319"/>
      <c r="NRB129" s="319"/>
      <c r="NRC129" s="319"/>
      <c r="NRD129" s="319"/>
      <c r="NRE129" s="319"/>
      <c r="NRF129" s="319"/>
      <c r="NRG129" s="319"/>
      <c r="NRH129" s="319"/>
      <c r="NRI129" s="319"/>
      <c r="NRJ129" s="319"/>
      <c r="NRK129" s="319"/>
      <c r="NRL129" s="319"/>
      <c r="NRM129" s="319"/>
      <c r="NRN129" s="319"/>
      <c r="NRO129" s="319"/>
      <c r="NRP129" s="319"/>
      <c r="NRQ129" s="319"/>
      <c r="NRR129" s="319"/>
      <c r="NRS129" s="319"/>
      <c r="NRT129" s="319"/>
      <c r="NRU129" s="319"/>
      <c r="NRV129" s="319"/>
      <c r="NRW129" s="319"/>
      <c r="NRX129" s="319"/>
      <c r="NRY129" s="319"/>
      <c r="NRZ129" s="319"/>
      <c r="NSA129" s="319"/>
      <c r="NSB129" s="319"/>
      <c r="NSC129" s="319"/>
      <c r="NSD129" s="319"/>
      <c r="NSE129" s="319"/>
      <c r="NSF129" s="319"/>
      <c r="NSG129" s="319"/>
      <c r="NSH129" s="319"/>
      <c r="NSI129" s="319"/>
      <c r="NSJ129" s="319"/>
      <c r="NSK129" s="319"/>
      <c r="NSL129" s="319"/>
      <c r="NSM129" s="319"/>
      <c r="NSN129" s="319"/>
      <c r="NSO129" s="319"/>
      <c r="NSP129" s="319"/>
      <c r="NSQ129" s="319"/>
      <c r="NSR129" s="319"/>
      <c r="NSS129" s="319"/>
      <c r="NST129" s="319"/>
      <c r="NSU129" s="319"/>
      <c r="NSV129" s="319"/>
      <c r="NSW129" s="319"/>
      <c r="NSX129" s="319"/>
      <c r="NSY129" s="319"/>
      <c r="NSZ129" s="319"/>
      <c r="NTA129" s="319"/>
      <c r="NTB129" s="319"/>
      <c r="NTC129" s="319"/>
      <c r="NTD129" s="319"/>
      <c r="NTE129" s="319"/>
      <c r="NTF129" s="319"/>
      <c r="NTG129" s="319"/>
      <c r="NTH129" s="319"/>
      <c r="NTI129" s="319"/>
      <c r="NTJ129" s="319"/>
      <c r="NTK129" s="319"/>
      <c r="NTL129" s="319"/>
      <c r="NTM129" s="319"/>
      <c r="NTN129" s="319"/>
      <c r="NTO129" s="319"/>
      <c r="NTP129" s="319"/>
      <c r="NTQ129" s="319"/>
      <c r="NTR129" s="319"/>
      <c r="NTS129" s="319"/>
      <c r="NTT129" s="319"/>
      <c r="NTU129" s="319"/>
      <c r="NTV129" s="319"/>
      <c r="NTW129" s="319"/>
      <c r="NTX129" s="319"/>
      <c r="NTY129" s="319"/>
      <c r="NTZ129" s="319"/>
      <c r="NUA129" s="319"/>
      <c r="NUB129" s="319"/>
      <c r="NUC129" s="319"/>
      <c r="NUD129" s="319"/>
      <c r="NUE129" s="319"/>
      <c r="NUF129" s="319"/>
      <c r="NUG129" s="319"/>
      <c r="NUH129" s="319"/>
      <c r="NUI129" s="319"/>
      <c r="NUJ129" s="319"/>
      <c r="NUK129" s="319"/>
      <c r="NUL129" s="319"/>
      <c r="NUM129" s="319"/>
      <c r="NUN129" s="319"/>
      <c r="NUO129" s="319"/>
      <c r="NUP129" s="319"/>
      <c r="NUQ129" s="319"/>
      <c r="NUR129" s="319"/>
      <c r="NUS129" s="319"/>
      <c r="NUT129" s="319"/>
      <c r="NUU129" s="319"/>
      <c r="NUV129" s="319"/>
      <c r="NUW129" s="319"/>
      <c r="NUX129" s="319"/>
      <c r="NUY129" s="319"/>
      <c r="NUZ129" s="319"/>
      <c r="NVA129" s="319"/>
      <c r="NVB129" s="319"/>
      <c r="NVC129" s="319"/>
      <c r="NVD129" s="319"/>
      <c r="NVE129" s="319"/>
      <c r="NVF129" s="319"/>
      <c r="NVG129" s="319"/>
      <c r="NVH129" s="319"/>
      <c r="NVI129" s="319"/>
      <c r="NVJ129" s="319"/>
      <c r="NVK129" s="319"/>
      <c r="NVL129" s="319"/>
      <c r="NVM129" s="319"/>
      <c r="NVN129" s="319"/>
      <c r="NVO129" s="319"/>
      <c r="NVP129" s="319"/>
      <c r="NVQ129" s="319"/>
      <c r="NVR129" s="319"/>
      <c r="NVS129" s="319"/>
      <c r="NVT129" s="319"/>
      <c r="NVU129" s="319"/>
      <c r="NVV129" s="319"/>
      <c r="NVW129" s="319"/>
      <c r="NVX129" s="319"/>
      <c r="NVY129" s="319"/>
      <c r="NVZ129" s="319"/>
      <c r="NWA129" s="319"/>
      <c r="NWB129" s="319"/>
      <c r="NWC129" s="319"/>
      <c r="NWD129" s="319"/>
      <c r="NWE129" s="319"/>
      <c r="NWF129" s="319"/>
      <c r="NWG129" s="319"/>
      <c r="NWH129" s="319"/>
      <c r="NWI129" s="319"/>
      <c r="NWJ129" s="319"/>
      <c r="NWK129" s="319"/>
      <c r="NWL129" s="319"/>
      <c r="NWM129" s="319"/>
      <c r="NWN129" s="319"/>
      <c r="NWO129" s="319"/>
      <c r="NWP129" s="319"/>
      <c r="NWQ129" s="319"/>
      <c r="NWR129" s="319"/>
      <c r="NWS129" s="319"/>
      <c r="NWT129" s="319"/>
      <c r="NWU129" s="319"/>
      <c r="NWV129" s="319"/>
      <c r="NWW129" s="319"/>
      <c r="NWX129" s="319"/>
      <c r="NWY129" s="319"/>
      <c r="NWZ129" s="319"/>
      <c r="NXA129" s="319"/>
      <c r="NXB129" s="319"/>
      <c r="NXC129" s="319"/>
      <c r="NXD129" s="319"/>
      <c r="NXE129" s="319"/>
      <c r="NXF129" s="319"/>
      <c r="NXG129" s="319"/>
      <c r="NXH129" s="319"/>
      <c r="NXI129" s="319"/>
      <c r="NXJ129" s="319"/>
      <c r="NXK129" s="319"/>
      <c r="NXL129" s="319"/>
      <c r="NXM129" s="319"/>
      <c r="NXN129" s="319"/>
      <c r="NXO129" s="319"/>
      <c r="NXP129" s="319"/>
      <c r="NXQ129" s="319"/>
      <c r="NXR129" s="319"/>
      <c r="NXS129" s="319"/>
      <c r="NXT129" s="319"/>
      <c r="NXU129" s="319"/>
      <c r="NXV129" s="319"/>
      <c r="NXW129" s="319"/>
      <c r="NXX129" s="319"/>
      <c r="NXY129" s="319"/>
      <c r="NXZ129" s="319"/>
      <c r="NYA129" s="319"/>
      <c r="NYB129" s="319"/>
      <c r="NYC129" s="319"/>
      <c r="NYD129" s="319"/>
      <c r="NYE129" s="319"/>
      <c r="NYF129" s="319"/>
      <c r="NYG129" s="319"/>
      <c r="NYH129" s="319"/>
      <c r="NYI129" s="319"/>
      <c r="NYJ129" s="319"/>
      <c r="NYK129" s="319"/>
      <c r="NYL129" s="319"/>
      <c r="NYM129" s="319"/>
      <c r="NYN129" s="319"/>
      <c r="NYO129" s="319"/>
      <c r="NYP129" s="319"/>
      <c r="NYQ129" s="319"/>
      <c r="NYR129" s="319"/>
      <c r="NYS129" s="319"/>
      <c r="NYT129" s="319"/>
      <c r="NYU129" s="319"/>
      <c r="NYV129" s="319"/>
      <c r="NYW129" s="319"/>
      <c r="NYX129" s="319"/>
      <c r="NYY129" s="319"/>
      <c r="NYZ129" s="319"/>
      <c r="NZA129" s="319"/>
      <c r="NZB129" s="319"/>
      <c r="NZC129" s="319"/>
      <c r="NZD129" s="319"/>
      <c r="NZE129" s="319"/>
      <c r="NZF129" s="319"/>
      <c r="NZG129" s="319"/>
      <c r="NZH129" s="319"/>
      <c r="NZI129" s="319"/>
      <c r="NZJ129" s="319"/>
      <c r="NZK129" s="319"/>
      <c r="NZL129" s="319"/>
      <c r="NZM129" s="319"/>
      <c r="NZN129" s="319"/>
      <c r="NZO129" s="319"/>
      <c r="NZP129" s="319"/>
      <c r="NZQ129" s="319"/>
      <c r="NZR129" s="319"/>
      <c r="NZS129" s="319"/>
      <c r="NZT129" s="319"/>
      <c r="NZU129" s="319"/>
      <c r="NZV129" s="319"/>
      <c r="NZW129" s="319"/>
      <c r="NZX129" s="319"/>
      <c r="NZY129" s="319"/>
      <c r="NZZ129" s="319"/>
      <c r="OAA129" s="319"/>
      <c r="OAB129" s="319"/>
      <c r="OAC129" s="319"/>
      <c r="OAD129" s="319"/>
      <c r="OAE129" s="319"/>
      <c r="OAF129" s="319"/>
      <c r="OAG129" s="319"/>
      <c r="OAH129" s="319"/>
      <c r="OAI129" s="319"/>
      <c r="OAJ129" s="319"/>
      <c r="OAK129" s="319"/>
      <c r="OAL129" s="319"/>
      <c r="OAM129" s="319"/>
      <c r="OAN129" s="319"/>
      <c r="OAO129" s="319"/>
      <c r="OAP129" s="319"/>
      <c r="OAQ129" s="319"/>
      <c r="OAR129" s="319"/>
      <c r="OAS129" s="319"/>
      <c r="OAT129" s="319"/>
      <c r="OAU129" s="319"/>
      <c r="OAV129" s="319"/>
      <c r="OAW129" s="319"/>
      <c r="OAX129" s="319"/>
      <c r="OAY129" s="319"/>
      <c r="OAZ129" s="319"/>
      <c r="OBA129" s="319"/>
      <c r="OBB129" s="319"/>
      <c r="OBC129" s="319"/>
      <c r="OBD129" s="319"/>
      <c r="OBE129" s="319"/>
      <c r="OBF129" s="319"/>
      <c r="OBG129" s="319"/>
      <c r="OBH129" s="319"/>
      <c r="OBI129" s="319"/>
      <c r="OBJ129" s="319"/>
      <c r="OBK129" s="319"/>
      <c r="OBL129" s="319"/>
      <c r="OBM129" s="319"/>
      <c r="OBN129" s="319"/>
      <c r="OBO129" s="319"/>
      <c r="OBP129" s="319"/>
      <c r="OBQ129" s="319"/>
      <c r="OBR129" s="319"/>
      <c r="OBS129" s="319"/>
      <c r="OBT129" s="319"/>
      <c r="OBU129" s="319"/>
      <c r="OBV129" s="319"/>
      <c r="OBW129" s="319"/>
      <c r="OBX129" s="319"/>
      <c r="OBY129" s="319"/>
      <c r="OBZ129" s="319"/>
      <c r="OCA129" s="319"/>
      <c r="OCB129" s="319"/>
      <c r="OCC129" s="319"/>
      <c r="OCD129" s="319"/>
      <c r="OCE129" s="319"/>
      <c r="OCF129" s="319"/>
      <c r="OCG129" s="319"/>
      <c r="OCH129" s="319"/>
      <c r="OCI129" s="319"/>
      <c r="OCJ129" s="319"/>
      <c r="OCK129" s="319"/>
      <c r="OCL129" s="319"/>
      <c r="OCM129" s="319"/>
      <c r="OCN129" s="319"/>
      <c r="OCO129" s="319"/>
      <c r="OCP129" s="319"/>
      <c r="OCQ129" s="319"/>
      <c r="OCR129" s="319"/>
      <c r="OCS129" s="319"/>
      <c r="OCT129" s="319"/>
      <c r="OCU129" s="319"/>
      <c r="OCV129" s="319"/>
      <c r="OCW129" s="319"/>
      <c r="OCX129" s="319"/>
      <c r="OCY129" s="319"/>
      <c r="OCZ129" s="319"/>
      <c r="ODA129" s="319"/>
      <c r="ODB129" s="319"/>
      <c r="ODC129" s="319"/>
      <c r="ODD129" s="319"/>
      <c r="ODE129" s="319"/>
      <c r="ODF129" s="319"/>
      <c r="ODG129" s="319"/>
      <c r="ODH129" s="319"/>
      <c r="ODI129" s="319"/>
      <c r="ODJ129" s="319"/>
      <c r="ODK129" s="319"/>
      <c r="ODL129" s="319"/>
      <c r="ODM129" s="319"/>
      <c r="ODN129" s="319"/>
      <c r="ODO129" s="319"/>
      <c r="ODP129" s="319"/>
      <c r="ODQ129" s="319"/>
      <c r="ODR129" s="319"/>
      <c r="ODS129" s="319"/>
      <c r="ODT129" s="319"/>
      <c r="ODU129" s="319"/>
      <c r="ODV129" s="319"/>
      <c r="ODW129" s="319"/>
      <c r="ODX129" s="319"/>
      <c r="ODY129" s="319"/>
      <c r="ODZ129" s="319"/>
      <c r="OEA129" s="319"/>
      <c r="OEB129" s="319"/>
      <c r="OEC129" s="319"/>
      <c r="OED129" s="319"/>
      <c r="OEE129" s="319"/>
      <c r="OEF129" s="319"/>
      <c r="OEG129" s="319"/>
      <c r="OEH129" s="319"/>
      <c r="OEI129" s="319"/>
      <c r="OEJ129" s="319"/>
      <c r="OEK129" s="319"/>
      <c r="OEL129" s="319"/>
      <c r="OEM129" s="319"/>
      <c r="OEN129" s="319"/>
      <c r="OEO129" s="319"/>
      <c r="OEP129" s="319"/>
      <c r="OEQ129" s="319"/>
      <c r="OER129" s="319"/>
      <c r="OES129" s="319"/>
      <c r="OET129" s="319"/>
      <c r="OEU129" s="319"/>
      <c r="OEV129" s="319"/>
      <c r="OEW129" s="319"/>
      <c r="OEX129" s="319"/>
      <c r="OEY129" s="319"/>
      <c r="OEZ129" s="319"/>
      <c r="OFA129" s="319"/>
      <c r="OFB129" s="319"/>
      <c r="OFC129" s="319"/>
      <c r="OFD129" s="319"/>
      <c r="OFE129" s="319"/>
      <c r="OFF129" s="319"/>
      <c r="OFG129" s="319"/>
      <c r="OFH129" s="319"/>
      <c r="OFI129" s="319"/>
      <c r="OFJ129" s="319"/>
      <c r="OFK129" s="319"/>
      <c r="OFL129" s="319"/>
      <c r="OFM129" s="319"/>
      <c r="OFN129" s="319"/>
      <c r="OFO129" s="319"/>
      <c r="OFP129" s="319"/>
      <c r="OFQ129" s="319"/>
      <c r="OFR129" s="319"/>
      <c r="OFS129" s="319"/>
      <c r="OFT129" s="319"/>
      <c r="OFU129" s="319"/>
      <c r="OFV129" s="319"/>
      <c r="OFW129" s="319"/>
      <c r="OFX129" s="319"/>
      <c r="OFY129" s="319"/>
      <c r="OFZ129" s="319"/>
      <c r="OGA129" s="319"/>
      <c r="OGB129" s="319"/>
      <c r="OGC129" s="319"/>
      <c r="OGD129" s="319"/>
      <c r="OGE129" s="319"/>
      <c r="OGF129" s="319"/>
      <c r="OGG129" s="319"/>
      <c r="OGH129" s="319"/>
      <c r="OGI129" s="319"/>
      <c r="OGJ129" s="319"/>
      <c r="OGK129" s="319"/>
      <c r="OGL129" s="319"/>
      <c r="OGM129" s="319"/>
      <c r="OGN129" s="319"/>
      <c r="OGO129" s="319"/>
      <c r="OGP129" s="319"/>
      <c r="OGQ129" s="319"/>
      <c r="OGR129" s="319"/>
      <c r="OGS129" s="319"/>
      <c r="OGT129" s="319"/>
      <c r="OGU129" s="319"/>
      <c r="OGV129" s="319"/>
      <c r="OGW129" s="319"/>
      <c r="OGX129" s="319"/>
      <c r="OGY129" s="319"/>
      <c r="OGZ129" s="319"/>
      <c r="OHA129" s="319"/>
      <c r="OHB129" s="319"/>
      <c r="OHC129" s="319"/>
      <c r="OHD129" s="319"/>
      <c r="OHE129" s="319"/>
      <c r="OHF129" s="319"/>
      <c r="OHG129" s="319"/>
      <c r="OHH129" s="319"/>
      <c r="OHI129" s="319"/>
      <c r="OHJ129" s="319"/>
      <c r="OHK129" s="319"/>
      <c r="OHL129" s="319"/>
      <c r="OHM129" s="319"/>
      <c r="OHN129" s="319"/>
      <c r="OHO129" s="319"/>
      <c r="OHP129" s="319"/>
      <c r="OHQ129" s="319"/>
      <c r="OHR129" s="319"/>
      <c r="OHS129" s="319"/>
      <c r="OHT129" s="319"/>
      <c r="OHU129" s="319"/>
      <c r="OHV129" s="319"/>
      <c r="OHW129" s="319"/>
      <c r="OHX129" s="319"/>
      <c r="OHY129" s="319"/>
      <c r="OHZ129" s="319"/>
      <c r="OIA129" s="319"/>
      <c r="OIB129" s="319"/>
      <c r="OIC129" s="319"/>
      <c r="OID129" s="319"/>
      <c r="OIE129" s="319"/>
      <c r="OIF129" s="319"/>
      <c r="OIG129" s="319"/>
      <c r="OIH129" s="319"/>
      <c r="OII129" s="319"/>
      <c r="OIJ129" s="319"/>
      <c r="OIK129" s="319"/>
      <c r="OIL129" s="319"/>
      <c r="OIM129" s="319"/>
      <c r="OIN129" s="319"/>
      <c r="OIO129" s="319"/>
      <c r="OIP129" s="319"/>
      <c r="OIQ129" s="319"/>
      <c r="OIR129" s="319"/>
      <c r="OIS129" s="319"/>
      <c r="OIT129" s="319"/>
      <c r="OIU129" s="319"/>
      <c r="OIV129" s="319"/>
      <c r="OIW129" s="319"/>
      <c r="OIX129" s="319"/>
      <c r="OIY129" s="319"/>
      <c r="OIZ129" s="319"/>
      <c r="OJA129" s="319"/>
      <c r="OJB129" s="319"/>
      <c r="OJC129" s="319"/>
      <c r="OJD129" s="319"/>
      <c r="OJE129" s="319"/>
      <c r="OJF129" s="319"/>
      <c r="OJG129" s="319"/>
      <c r="OJH129" s="319"/>
      <c r="OJI129" s="319"/>
      <c r="OJJ129" s="319"/>
      <c r="OJK129" s="319"/>
      <c r="OJL129" s="319"/>
      <c r="OJM129" s="319"/>
      <c r="OJN129" s="319"/>
      <c r="OJO129" s="319"/>
      <c r="OJP129" s="319"/>
      <c r="OJQ129" s="319"/>
      <c r="OJR129" s="319"/>
      <c r="OJS129" s="319"/>
      <c r="OJT129" s="319"/>
      <c r="OJU129" s="319"/>
      <c r="OJV129" s="319"/>
      <c r="OJW129" s="319"/>
      <c r="OJX129" s="319"/>
      <c r="OJY129" s="319"/>
      <c r="OJZ129" s="319"/>
      <c r="OKA129" s="319"/>
      <c r="OKB129" s="319"/>
      <c r="OKC129" s="319"/>
      <c r="OKD129" s="319"/>
      <c r="OKE129" s="319"/>
      <c r="OKF129" s="319"/>
      <c r="OKG129" s="319"/>
      <c r="OKH129" s="319"/>
      <c r="OKI129" s="319"/>
      <c r="OKJ129" s="319"/>
      <c r="OKK129" s="319"/>
      <c r="OKL129" s="319"/>
      <c r="OKM129" s="319"/>
      <c r="OKN129" s="319"/>
      <c r="OKO129" s="319"/>
      <c r="OKP129" s="319"/>
      <c r="OKQ129" s="319"/>
      <c r="OKR129" s="319"/>
      <c r="OKS129" s="319"/>
      <c r="OKT129" s="319"/>
      <c r="OKU129" s="319"/>
      <c r="OKV129" s="319"/>
      <c r="OKW129" s="319"/>
      <c r="OKX129" s="319"/>
      <c r="OKY129" s="319"/>
      <c r="OKZ129" s="319"/>
      <c r="OLA129" s="319"/>
      <c r="OLB129" s="319"/>
      <c r="OLC129" s="319"/>
      <c r="OLD129" s="319"/>
      <c r="OLE129" s="319"/>
      <c r="OLF129" s="319"/>
      <c r="OLG129" s="319"/>
      <c r="OLH129" s="319"/>
      <c r="OLI129" s="319"/>
      <c r="OLJ129" s="319"/>
      <c r="OLK129" s="319"/>
      <c r="OLL129" s="319"/>
      <c r="OLM129" s="319"/>
      <c r="OLN129" s="319"/>
      <c r="OLO129" s="319"/>
      <c r="OLP129" s="319"/>
      <c r="OLQ129" s="319"/>
      <c r="OLR129" s="319"/>
      <c r="OLS129" s="319"/>
      <c r="OLT129" s="319"/>
      <c r="OLU129" s="319"/>
      <c r="OLV129" s="319"/>
      <c r="OLW129" s="319"/>
      <c r="OLX129" s="319"/>
      <c r="OLY129" s="319"/>
      <c r="OLZ129" s="319"/>
      <c r="OMA129" s="319"/>
      <c r="OMB129" s="319"/>
      <c r="OMC129" s="319"/>
      <c r="OMD129" s="319"/>
      <c r="OME129" s="319"/>
      <c r="OMF129" s="319"/>
      <c r="OMG129" s="319"/>
      <c r="OMH129" s="319"/>
      <c r="OMI129" s="319"/>
      <c r="OMJ129" s="319"/>
      <c r="OMK129" s="319"/>
      <c r="OML129" s="319"/>
      <c r="OMM129" s="319"/>
      <c r="OMN129" s="319"/>
      <c r="OMO129" s="319"/>
      <c r="OMP129" s="319"/>
      <c r="OMQ129" s="319"/>
      <c r="OMR129" s="319"/>
      <c r="OMS129" s="319"/>
      <c r="OMT129" s="319"/>
      <c r="OMU129" s="319"/>
      <c r="OMV129" s="319"/>
      <c r="OMW129" s="319"/>
      <c r="OMX129" s="319"/>
      <c r="OMY129" s="319"/>
      <c r="OMZ129" s="319"/>
      <c r="ONA129" s="319"/>
      <c r="ONB129" s="319"/>
      <c r="ONC129" s="319"/>
      <c r="OND129" s="319"/>
      <c r="ONE129" s="319"/>
      <c r="ONF129" s="319"/>
      <c r="ONG129" s="319"/>
      <c r="ONH129" s="319"/>
      <c r="ONI129" s="319"/>
      <c r="ONJ129" s="319"/>
      <c r="ONK129" s="319"/>
      <c r="ONL129" s="319"/>
      <c r="ONM129" s="319"/>
      <c r="ONN129" s="319"/>
      <c r="ONO129" s="319"/>
      <c r="ONP129" s="319"/>
      <c r="ONQ129" s="319"/>
      <c r="ONR129" s="319"/>
      <c r="ONS129" s="319"/>
      <c r="ONT129" s="319"/>
      <c r="ONU129" s="319"/>
      <c r="ONV129" s="319"/>
      <c r="ONW129" s="319"/>
      <c r="ONX129" s="319"/>
      <c r="ONY129" s="319"/>
      <c r="ONZ129" s="319"/>
      <c r="OOA129" s="319"/>
      <c r="OOB129" s="319"/>
      <c r="OOC129" s="319"/>
      <c r="OOD129" s="319"/>
      <c r="OOE129" s="319"/>
      <c r="OOF129" s="319"/>
      <c r="OOG129" s="319"/>
      <c r="OOH129" s="319"/>
      <c r="OOI129" s="319"/>
      <c r="OOJ129" s="319"/>
      <c r="OOK129" s="319"/>
      <c r="OOL129" s="319"/>
      <c r="OOM129" s="319"/>
      <c r="OON129" s="319"/>
      <c r="OOO129" s="319"/>
      <c r="OOP129" s="319"/>
      <c r="OOQ129" s="319"/>
      <c r="OOR129" s="319"/>
      <c r="OOS129" s="319"/>
      <c r="OOT129" s="319"/>
      <c r="OOU129" s="319"/>
      <c r="OOV129" s="319"/>
      <c r="OOW129" s="319"/>
      <c r="OOX129" s="319"/>
      <c r="OOY129" s="319"/>
      <c r="OOZ129" s="319"/>
      <c r="OPA129" s="319"/>
      <c r="OPB129" s="319"/>
      <c r="OPC129" s="319"/>
      <c r="OPD129" s="319"/>
      <c r="OPE129" s="319"/>
      <c r="OPF129" s="319"/>
      <c r="OPG129" s="319"/>
      <c r="OPH129" s="319"/>
      <c r="OPI129" s="319"/>
      <c r="OPJ129" s="319"/>
      <c r="OPK129" s="319"/>
      <c r="OPL129" s="319"/>
      <c r="OPM129" s="319"/>
      <c r="OPN129" s="319"/>
      <c r="OPO129" s="319"/>
      <c r="OPP129" s="319"/>
      <c r="OPQ129" s="319"/>
      <c r="OPR129" s="319"/>
      <c r="OPS129" s="319"/>
      <c r="OPT129" s="319"/>
      <c r="OPU129" s="319"/>
      <c r="OPV129" s="319"/>
      <c r="OPW129" s="319"/>
      <c r="OPX129" s="319"/>
      <c r="OPY129" s="319"/>
      <c r="OPZ129" s="319"/>
      <c r="OQA129" s="319"/>
      <c r="OQB129" s="319"/>
      <c r="OQC129" s="319"/>
      <c r="OQD129" s="319"/>
      <c r="OQE129" s="319"/>
      <c r="OQF129" s="319"/>
      <c r="OQG129" s="319"/>
      <c r="OQH129" s="319"/>
      <c r="OQI129" s="319"/>
      <c r="OQJ129" s="319"/>
      <c r="OQK129" s="319"/>
      <c r="OQL129" s="319"/>
      <c r="OQM129" s="319"/>
      <c r="OQN129" s="319"/>
      <c r="OQO129" s="319"/>
      <c r="OQP129" s="319"/>
      <c r="OQQ129" s="319"/>
      <c r="OQR129" s="319"/>
      <c r="OQS129" s="319"/>
      <c r="OQT129" s="319"/>
      <c r="OQU129" s="319"/>
      <c r="OQV129" s="319"/>
      <c r="OQW129" s="319"/>
      <c r="OQX129" s="319"/>
      <c r="OQY129" s="319"/>
      <c r="OQZ129" s="319"/>
      <c r="ORA129" s="319"/>
      <c r="ORB129" s="319"/>
      <c r="ORC129" s="319"/>
      <c r="ORD129" s="319"/>
      <c r="ORE129" s="319"/>
      <c r="ORF129" s="319"/>
      <c r="ORG129" s="319"/>
      <c r="ORH129" s="319"/>
      <c r="ORI129" s="319"/>
      <c r="ORJ129" s="319"/>
      <c r="ORK129" s="319"/>
      <c r="ORL129" s="319"/>
      <c r="ORM129" s="319"/>
      <c r="ORN129" s="319"/>
      <c r="ORO129" s="319"/>
      <c r="ORP129" s="319"/>
      <c r="ORQ129" s="319"/>
      <c r="ORR129" s="319"/>
      <c r="ORS129" s="319"/>
      <c r="ORT129" s="319"/>
      <c r="ORU129" s="319"/>
      <c r="ORV129" s="319"/>
      <c r="ORW129" s="319"/>
      <c r="ORX129" s="319"/>
      <c r="ORY129" s="319"/>
      <c r="ORZ129" s="319"/>
      <c r="OSA129" s="319"/>
      <c r="OSB129" s="319"/>
      <c r="OSC129" s="319"/>
      <c r="OSD129" s="319"/>
      <c r="OSE129" s="319"/>
      <c r="OSF129" s="319"/>
      <c r="OSG129" s="319"/>
      <c r="OSH129" s="319"/>
      <c r="OSI129" s="319"/>
      <c r="OSJ129" s="319"/>
      <c r="OSK129" s="319"/>
      <c r="OSL129" s="319"/>
      <c r="OSM129" s="319"/>
      <c r="OSN129" s="319"/>
      <c r="OSO129" s="319"/>
      <c r="OSP129" s="319"/>
      <c r="OSQ129" s="319"/>
      <c r="OSR129" s="319"/>
      <c r="OSS129" s="319"/>
      <c r="OST129" s="319"/>
      <c r="OSU129" s="319"/>
      <c r="OSV129" s="319"/>
      <c r="OSW129" s="319"/>
      <c r="OSX129" s="319"/>
      <c r="OSY129" s="319"/>
      <c r="OSZ129" s="319"/>
      <c r="OTA129" s="319"/>
      <c r="OTB129" s="319"/>
      <c r="OTC129" s="319"/>
      <c r="OTD129" s="319"/>
      <c r="OTE129" s="319"/>
      <c r="OTF129" s="319"/>
      <c r="OTG129" s="319"/>
      <c r="OTH129" s="319"/>
      <c r="OTI129" s="319"/>
      <c r="OTJ129" s="319"/>
      <c r="OTK129" s="319"/>
      <c r="OTL129" s="319"/>
      <c r="OTM129" s="319"/>
      <c r="OTN129" s="319"/>
      <c r="OTO129" s="319"/>
      <c r="OTP129" s="319"/>
      <c r="OTQ129" s="319"/>
      <c r="OTR129" s="319"/>
      <c r="OTS129" s="319"/>
      <c r="OTT129" s="319"/>
      <c r="OTU129" s="319"/>
      <c r="OTV129" s="319"/>
      <c r="OTW129" s="319"/>
      <c r="OTX129" s="319"/>
      <c r="OTY129" s="319"/>
      <c r="OTZ129" s="319"/>
      <c r="OUA129" s="319"/>
      <c r="OUB129" s="319"/>
      <c r="OUC129" s="319"/>
      <c r="OUD129" s="319"/>
      <c r="OUE129" s="319"/>
      <c r="OUF129" s="319"/>
      <c r="OUG129" s="319"/>
      <c r="OUH129" s="319"/>
      <c r="OUI129" s="319"/>
      <c r="OUJ129" s="319"/>
      <c r="OUK129" s="319"/>
      <c r="OUL129" s="319"/>
      <c r="OUM129" s="319"/>
      <c r="OUN129" s="319"/>
      <c r="OUO129" s="319"/>
      <c r="OUP129" s="319"/>
      <c r="OUQ129" s="319"/>
      <c r="OUR129" s="319"/>
      <c r="OUS129" s="319"/>
      <c r="OUT129" s="319"/>
      <c r="OUU129" s="319"/>
      <c r="OUV129" s="319"/>
      <c r="OUW129" s="319"/>
      <c r="OUX129" s="319"/>
      <c r="OUY129" s="319"/>
      <c r="OUZ129" s="319"/>
      <c r="OVA129" s="319"/>
      <c r="OVB129" s="319"/>
      <c r="OVC129" s="319"/>
      <c r="OVD129" s="319"/>
      <c r="OVE129" s="319"/>
      <c r="OVF129" s="319"/>
      <c r="OVG129" s="319"/>
      <c r="OVH129" s="319"/>
      <c r="OVI129" s="319"/>
      <c r="OVJ129" s="319"/>
      <c r="OVK129" s="319"/>
      <c r="OVL129" s="319"/>
      <c r="OVM129" s="319"/>
      <c r="OVN129" s="319"/>
      <c r="OVO129" s="319"/>
      <c r="OVP129" s="319"/>
      <c r="OVQ129" s="319"/>
      <c r="OVR129" s="319"/>
      <c r="OVS129" s="319"/>
      <c r="OVT129" s="319"/>
      <c r="OVU129" s="319"/>
      <c r="OVV129" s="319"/>
      <c r="OVW129" s="319"/>
      <c r="OVX129" s="319"/>
      <c r="OVY129" s="319"/>
      <c r="OVZ129" s="319"/>
      <c r="OWA129" s="319"/>
      <c r="OWB129" s="319"/>
      <c r="OWC129" s="319"/>
      <c r="OWD129" s="319"/>
      <c r="OWE129" s="319"/>
      <c r="OWF129" s="319"/>
      <c r="OWG129" s="319"/>
      <c r="OWH129" s="319"/>
      <c r="OWI129" s="319"/>
      <c r="OWJ129" s="319"/>
      <c r="OWK129" s="319"/>
      <c r="OWL129" s="319"/>
      <c r="OWM129" s="319"/>
      <c r="OWN129" s="319"/>
      <c r="OWO129" s="319"/>
      <c r="OWP129" s="319"/>
      <c r="OWQ129" s="319"/>
      <c r="OWR129" s="319"/>
      <c r="OWS129" s="319"/>
      <c r="OWT129" s="319"/>
      <c r="OWU129" s="319"/>
      <c r="OWV129" s="319"/>
      <c r="OWW129" s="319"/>
      <c r="OWX129" s="319"/>
      <c r="OWY129" s="319"/>
      <c r="OWZ129" s="319"/>
      <c r="OXA129" s="319"/>
      <c r="OXB129" s="319"/>
      <c r="OXC129" s="319"/>
      <c r="OXD129" s="319"/>
      <c r="OXE129" s="319"/>
      <c r="OXF129" s="319"/>
      <c r="OXG129" s="319"/>
      <c r="OXH129" s="319"/>
      <c r="OXI129" s="319"/>
      <c r="OXJ129" s="319"/>
      <c r="OXK129" s="319"/>
      <c r="OXL129" s="319"/>
      <c r="OXM129" s="319"/>
      <c r="OXN129" s="319"/>
      <c r="OXO129" s="319"/>
      <c r="OXP129" s="319"/>
      <c r="OXQ129" s="319"/>
      <c r="OXR129" s="319"/>
      <c r="OXS129" s="319"/>
      <c r="OXT129" s="319"/>
      <c r="OXU129" s="319"/>
      <c r="OXV129" s="319"/>
      <c r="OXW129" s="319"/>
      <c r="OXX129" s="319"/>
      <c r="OXY129" s="319"/>
      <c r="OXZ129" s="319"/>
      <c r="OYA129" s="319"/>
      <c r="OYB129" s="319"/>
      <c r="OYC129" s="319"/>
      <c r="OYD129" s="319"/>
      <c r="OYE129" s="319"/>
      <c r="OYF129" s="319"/>
      <c r="OYG129" s="319"/>
      <c r="OYH129" s="319"/>
      <c r="OYI129" s="319"/>
      <c r="OYJ129" s="319"/>
      <c r="OYK129" s="319"/>
      <c r="OYL129" s="319"/>
      <c r="OYM129" s="319"/>
      <c r="OYN129" s="319"/>
      <c r="OYO129" s="319"/>
      <c r="OYP129" s="319"/>
      <c r="OYQ129" s="319"/>
      <c r="OYR129" s="319"/>
      <c r="OYS129" s="319"/>
      <c r="OYT129" s="319"/>
      <c r="OYU129" s="319"/>
      <c r="OYV129" s="319"/>
      <c r="OYW129" s="319"/>
      <c r="OYX129" s="319"/>
      <c r="OYY129" s="319"/>
      <c r="OYZ129" s="319"/>
      <c r="OZA129" s="319"/>
      <c r="OZB129" s="319"/>
      <c r="OZC129" s="319"/>
      <c r="OZD129" s="319"/>
      <c r="OZE129" s="319"/>
      <c r="OZF129" s="319"/>
      <c r="OZG129" s="319"/>
      <c r="OZH129" s="319"/>
      <c r="OZI129" s="319"/>
      <c r="OZJ129" s="319"/>
      <c r="OZK129" s="319"/>
      <c r="OZL129" s="319"/>
      <c r="OZM129" s="319"/>
      <c r="OZN129" s="319"/>
      <c r="OZO129" s="319"/>
      <c r="OZP129" s="319"/>
      <c r="OZQ129" s="319"/>
      <c r="OZR129" s="319"/>
      <c r="OZS129" s="319"/>
      <c r="OZT129" s="319"/>
      <c r="OZU129" s="319"/>
      <c r="OZV129" s="319"/>
      <c r="OZW129" s="319"/>
      <c r="OZX129" s="319"/>
      <c r="OZY129" s="319"/>
      <c r="OZZ129" s="319"/>
      <c r="PAA129" s="319"/>
      <c r="PAB129" s="319"/>
      <c r="PAC129" s="319"/>
      <c r="PAD129" s="319"/>
      <c r="PAE129" s="319"/>
      <c r="PAF129" s="319"/>
      <c r="PAG129" s="319"/>
      <c r="PAH129" s="319"/>
      <c r="PAI129" s="319"/>
      <c r="PAJ129" s="319"/>
      <c r="PAK129" s="319"/>
      <c r="PAL129" s="319"/>
      <c r="PAM129" s="319"/>
      <c r="PAN129" s="319"/>
      <c r="PAO129" s="319"/>
      <c r="PAP129" s="319"/>
      <c r="PAQ129" s="319"/>
      <c r="PAR129" s="319"/>
      <c r="PAS129" s="319"/>
      <c r="PAT129" s="319"/>
      <c r="PAU129" s="319"/>
      <c r="PAV129" s="319"/>
      <c r="PAW129" s="319"/>
      <c r="PAX129" s="319"/>
      <c r="PAY129" s="319"/>
      <c r="PAZ129" s="319"/>
      <c r="PBA129" s="319"/>
      <c r="PBB129" s="319"/>
      <c r="PBC129" s="319"/>
      <c r="PBD129" s="319"/>
      <c r="PBE129" s="319"/>
      <c r="PBF129" s="319"/>
      <c r="PBG129" s="319"/>
      <c r="PBH129" s="319"/>
      <c r="PBI129" s="319"/>
      <c r="PBJ129" s="319"/>
      <c r="PBK129" s="319"/>
      <c r="PBL129" s="319"/>
      <c r="PBM129" s="319"/>
      <c r="PBN129" s="319"/>
      <c r="PBO129" s="319"/>
      <c r="PBP129" s="319"/>
      <c r="PBQ129" s="319"/>
      <c r="PBR129" s="319"/>
      <c r="PBS129" s="319"/>
      <c r="PBT129" s="319"/>
      <c r="PBU129" s="319"/>
      <c r="PBV129" s="319"/>
      <c r="PBW129" s="319"/>
      <c r="PBX129" s="319"/>
      <c r="PBY129" s="319"/>
      <c r="PBZ129" s="319"/>
      <c r="PCA129" s="319"/>
      <c r="PCB129" s="319"/>
      <c r="PCC129" s="319"/>
      <c r="PCD129" s="319"/>
      <c r="PCE129" s="319"/>
      <c r="PCF129" s="319"/>
      <c r="PCG129" s="319"/>
      <c r="PCH129" s="319"/>
      <c r="PCI129" s="319"/>
      <c r="PCJ129" s="319"/>
      <c r="PCK129" s="319"/>
      <c r="PCL129" s="319"/>
      <c r="PCM129" s="319"/>
      <c r="PCN129" s="319"/>
      <c r="PCO129" s="319"/>
      <c r="PCP129" s="319"/>
      <c r="PCQ129" s="319"/>
      <c r="PCR129" s="319"/>
      <c r="PCS129" s="319"/>
      <c r="PCT129" s="319"/>
      <c r="PCU129" s="319"/>
      <c r="PCV129" s="319"/>
      <c r="PCW129" s="319"/>
      <c r="PCX129" s="319"/>
      <c r="PCY129" s="319"/>
      <c r="PCZ129" s="319"/>
      <c r="PDA129" s="319"/>
      <c r="PDB129" s="319"/>
      <c r="PDC129" s="319"/>
      <c r="PDD129" s="319"/>
      <c r="PDE129" s="319"/>
      <c r="PDF129" s="319"/>
      <c r="PDG129" s="319"/>
      <c r="PDH129" s="319"/>
      <c r="PDI129" s="319"/>
      <c r="PDJ129" s="319"/>
      <c r="PDK129" s="319"/>
      <c r="PDL129" s="319"/>
      <c r="PDM129" s="319"/>
      <c r="PDN129" s="319"/>
      <c r="PDO129" s="319"/>
      <c r="PDP129" s="319"/>
      <c r="PDQ129" s="319"/>
      <c r="PDR129" s="319"/>
      <c r="PDS129" s="319"/>
      <c r="PDT129" s="319"/>
      <c r="PDU129" s="319"/>
      <c r="PDV129" s="319"/>
      <c r="PDW129" s="319"/>
      <c r="PDX129" s="319"/>
      <c r="PDY129" s="319"/>
      <c r="PDZ129" s="319"/>
      <c r="PEA129" s="319"/>
      <c r="PEB129" s="319"/>
      <c r="PEC129" s="319"/>
      <c r="PED129" s="319"/>
      <c r="PEE129" s="319"/>
      <c r="PEF129" s="319"/>
      <c r="PEG129" s="319"/>
      <c r="PEH129" s="319"/>
      <c r="PEI129" s="319"/>
      <c r="PEJ129" s="319"/>
      <c r="PEK129" s="319"/>
      <c r="PEL129" s="319"/>
      <c r="PEM129" s="319"/>
      <c r="PEN129" s="319"/>
      <c r="PEO129" s="319"/>
      <c r="PEP129" s="319"/>
      <c r="PEQ129" s="319"/>
      <c r="PER129" s="319"/>
      <c r="PES129" s="319"/>
      <c r="PET129" s="319"/>
      <c r="PEU129" s="319"/>
      <c r="PEV129" s="319"/>
      <c r="PEW129" s="319"/>
      <c r="PEX129" s="319"/>
      <c r="PEY129" s="319"/>
      <c r="PEZ129" s="319"/>
      <c r="PFA129" s="319"/>
      <c r="PFB129" s="319"/>
      <c r="PFC129" s="319"/>
      <c r="PFD129" s="319"/>
      <c r="PFE129" s="319"/>
      <c r="PFF129" s="319"/>
      <c r="PFG129" s="319"/>
      <c r="PFH129" s="319"/>
      <c r="PFI129" s="319"/>
      <c r="PFJ129" s="319"/>
      <c r="PFK129" s="319"/>
      <c r="PFL129" s="319"/>
      <c r="PFM129" s="319"/>
      <c r="PFN129" s="319"/>
      <c r="PFO129" s="319"/>
      <c r="PFP129" s="319"/>
      <c r="PFQ129" s="319"/>
      <c r="PFR129" s="319"/>
      <c r="PFS129" s="319"/>
      <c r="PFT129" s="319"/>
      <c r="PFU129" s="319"/>
      <c r="PFV129" s="319"/>
      <c r="PFW129" s="319"/>
      <c r="PFX129" s="319"/>
      <c r="PFY129" s="319"/>
      <c r="PFZ129" s="319"/>
      <c r="PGA129" s="319"/>
      <c r="PGB129" s="319"/>
      <c r="PGC129" s="319"/>
      <c r="PGD129" s="319"/>
      <c r="PGE129" s="319"/>
      <c r="PGF129" s="319"/>
      <c r="PGG129" s="319"/>
      <c r="PGH129" s="319"/>
      <c r="PGI129" s="319"/>
      <c r="PGJ129" s="319"/>
      <c r="PGK129" s="319"/>
      <c r="PGL129" s="319"/>
      <c r="PGM129" s="319"/>
      <c r="PGN129" s="319"/>
      <c r="PGO129" s="319"/>
      <c r="PGP129" s="319"/>
      <c r="PGQ129" s="319"/>
      <c r="PGR129" s="319"/>
      <c r="PGS129" s="319"/>
      <c r="PGT129" s="319"/>
      <c r="PGU129" s="319"/>
      <c r="PGV129" s="319"/>
      <c r="PGW129" s="319"/>
      <c r="PGX129" s="319"/>
      <c r="PGY129" s="319"/>
      <c r="PGZ129" s="319"/>
      <c r="PHA129" s="319"/>
      <c r="PHB129" s="319"/>
      <c r="PHC129" s="319"/>
      <c r="PHD129" s="319"/>
      <c r="PHE129" s="319"/>
      <c r="PHF129" s="319"/>
      <c r="PHG129" s="319"/>
      <c r="PHH129" s="319"/>
      <c r="PHI129" s="319"/>
      <c r="PHJ129" s="319"/>
      <c r="PHK129" s="319"/>
      <c r="PHL129" s="319"/>
      <c r="PHM129" s="319"/>
      <c r="PHN129" s="319"/>
      <c r="PHO129" s="319"/>
      <c r="PHP129" s="319"/>
      <c r="PHQ129" s="319"/>
      <c r="PHR129" s="319"/>
      <c r="PHS129" s="319"/>
      <c r="PHT129" s="319"/>
      <c r="PHU129" s="319"/>
      <c r="PHV129" s="319"/>
      <c r="PHW129" s="319"/>
      <c r="PHX129" s="319"/>
      <c r="PHY129" s="319"/>
      <c r="PHZ129" s="319"/>
      <c r="PIA129" s="319"/>
      <c r="PIB129" s="319"/>
      <c r="PIC129" s="319"/>
      <c r="PID129" s="319"/>
      <c r="PIE129" s="319"/>
      <c r="PIF129" s="319"/>
      <c r="PIG129" s="319"/>
      <c r="PIH129" s="319"/>
      <c r="PII129" s="319"/>
      <c r="PIJ129" s="319"/>
      <c r="PIK129" s="319"/>
      <c r="PIL129" s="319"/>
      <c r="PIM129" s="319"/>
      <c r="PIN129" s="319"/>
      <c r="PIO129" s="319"/>
      <c r="PIP129" s="319"/>
      <c r="PIQ129" s="319"/>
      <c r="PIR129" s="319"/>
      <c r="PIS129" s="319"/>
      <c r="PIT129" s="319"/>
      <c r="PIU129" s="319"/>
      <c r="PIV129" s="319"/>
      <c r="PIW129" s="319"/>
      <c r="PIX129" s="319"/>
      <c r="PIY129" s="319"/>
      <c r="PIZ129" s="319"/>
      <c r="PJA129" s="319"/>
      <c r="PJB129" s="319"/>
      <c r="PJC129" s="319"/>
      <c r="PJD129" s="319"/>
      <c r="PJE129" s="319"/>
      <c r="PJF129" s="319"/>
      <c r="PJG129" s="319"/>
      <c r="PJH129" s="319"/>
      <c r="PJI129" s="319"/>
      <c r="PJJ129" s="319"/>
      <c r="PJK129" s="319"/>
      <c r="PJL129" s="319"/>
      <c r="PJM129" s="319"/>
      <c r="PJN129" s="319"/>
      <c r="PJO129" s="319"/>
      <c r="PJP129" s="319"/>
      <c r="PJQ129" s="319"/>
      <c r="PJR129" s="319"/>
      <c r="PJS129" s="319"/>
      <c r="PJT129" s="319"/>
      <c r="PJU129" s="319"/>
      <c r="PJV129" s="319"/>
      <c r="PJW129" s="319"/>
      <c r="PJX129" s="319"/>
      <c r="PJY129" s="319"/>
      <c r="PJZ129" s="319"/>
      <c r="PKA129" s="319"/>
      <c r="PKB129" s="319"/>
      <c r="PKC129" s="319"/>
      <c r="PKD129" s="319"/>
      <c r="PKE129" s="319"/>
      <c r="PKF129" s="319"/>
      <c r="PKG129" s="319"/>
      <c r="PKH129" s="319"/>
      <c r="PKI129" s="319"/>
      <c r="PKJ129" s="319"/>
      <c r="PKK129" s="319"/>
      <c r="PKL129" s="319"/>
      <c r="PKM129" s="319"/>
      <c r="PKN129" s="319"/>
      <c r="PKO129" s="319"/>
      <c r="PKP129" s="319"/>
      <c r="PKQ129" s="319"/>
      <c r="PKR129" s="319"/>
      <c r="PKS129" s="319"/>
      <c r="PKT129" s="319"/>
      <c r="PKU129" s="319"/>
      <c r="PKV129" s="319"/>
      <c r="PKW129" s="319"/>
      <c r="PKX129" s="319"/>
      <c r="PKY129" s="319"/>
      <c r="PKZ129" s="319"/>
      <c r="PLA129" s="319"/>
      <c r="PLB129" s="319"/>
      <c r="PLC129" s="319"/>
      <c r="PLD129" s="319"/>
      <c r="PLE129" s="319"/>
      <c r="PLF129" s="319"/>
      <c r="PLG129" s="319"/>
      <c r="PLH129" s="319"/>
      <c r="PLI129" s="319"/>
      <c r="PLJ129" s="319"/>
      <c r="PLK129" s="319"/>
      <c r="PLL129" s="319"/>
      <c r="PLM129" s="319"/>
      <c r="PLN129" s="319"/>
      <c r="PLO129" s="319"/>
      <c r="PLP129" s="319"/>
      <c r="PLQ129" s="319"/>
      <c r="PLR129" s="319"/>
      <c r="PLS129" s="319"/>
      <c r="PLT129" s="319"/>
      <c r="PLU129" s="319"/>
      <c r="PLV129" s="319"/>
      <c r="PLW129" s="319"/>
      <c r="PLX129" s="319"/>
      <c r="PLY129" s="319"/>
      <c r="PLZ129" s="319"/>
      <c r="PMA129" s="319"/>
      <c r="PMB129" s="319"/>
      <c r="PMC129" s="319"/>
      <c r="PMD129" s="319"/>
      <c r="PME129" s="319"/>
      <c r="PMF129" s="319"/>
      <c r="PMG129" s="319"/>
      <c r="PMH129" s="319"/>
      <c r="PMI129" s="319"/>
      <c r="PMJ129" s="319"/>
      <c r="PMK129" s="319"/>
      <c r="PML129" s="319"/>
      <c r="PMM129" s="319"/>
      <c r="PMN129" s="319"/>
      <c r="PMO129" s="319"/>
      <c r="PMP129" s="319"/>
      <c r="PMQ129" s="319"/>
      <c r="PMR129" s="319"/>
      <c r="PMS129" s="319"/>
      <c r="PMT129" s="319"/>
      <c r="PMU129" s="319"/>
      <c r="PMV129" s="319"/>
      <c r="PMW129" s="319"/>
      <c r="PMX129" s="319"/>
      <c r="PMY129" s="319"/>
      <c r="PMZ129" s="319"/>
      <c r="PNA129" s="319"/>
      <c r="PNB129" s="319"/>
      <c r="PNC129" s="319"/>
      <c r="PND129" s="319"/>
      <c r="PNE129" s="319"/>
      <c r="PNF129" s="319"/>
      <c r="PNG129" s="319"/>
      <c r="PNH129" s="319"/>
      <c r="PNI129" s="319"/>
      <c r="PNJ129" s="319"/>
      <c r="PNK129" s="319"/>
      <c r="PNL129" s="319"/>
      <c r="PNM129" s="319"/>
      <c r="PNN129" s="319"/>
      <c r="PNO129" s="319"/>
      <c r="PNP129" s="319"/>
      <c r="PNQ129" s="319"/>
      <c r="PNR129" s="319"/>
      <c r="PNS129" s="319"/>
      <c r="PNT129" s="319"/>
      <c r="PNU129" s="319"/>
      <c r="PNV129" s="319"/>
      <c r="PNW129" s="319"/>
      <c r="PNX129" s="319"/>
      <c r="PNY129" s="319"/>
      <c r="PNZ129" s="319"/>
      <c r="POA129" s="319"/>
      <c r="POB129" s="319"/>
      <c r="POC129" s="319"/>
      <c r="POD129" s="319"/>
      <c r="POE129" s="319"/>
      <c r="POF129" s="319"/>
      <c r="POG129" s="319"/>
      <c r="POH129" s="319"/>
      <c r="POI129" s="319"/>
      <c r="POJ129" s="319"/>
      <c r="POK129" s="319"/>
      <c r="POL129" s="319"/>
      <c r="POM129" s="319"/>
      <c r="PON129" s="319"/>
      <c r="POO129" s="319"/>
      <c r="POP129" s="319"/>
      <c r="POQ129" s="319"/>
      <c r="POR129" s="319"/>
      <c r="POS129" s="319"/>
      <c r="POT129" s="319"/>
      <c r="POU129" s="319"/>
      <c r="POV129" s="319"/>
      <c r="POW129" s="319"/>
      <c r="POX129" s="319"/>
      <c r="POY129" s="319"/>
      <c r="POZ129" s="319"/>
      <c r="PPA129" s="319"/>
      <c r="PPB129" s="319"/>
      <c r="PPC129" s="319"/>
      <c r="PPD129" s="319"/>
      <c r="PPE129" s="319"/>
      <c r="PPF129" s="319"/>
      <c r="PPG129" s="319"/>
      <c r="PPH129" s="319"/>
      <c r="PPI129" s="319"/>
      <c r="PPJ129" s="319"/>
      <c r="PPK129" s="319"/>
      <c r="PPL129" s="319"/>
      <c r="PPM129" s="319"/>
      <c r="PPN129" s="319"/>
      <c r="PPO129" s="319"/>
      <c r="PPP129" s="319"/>
      <c r="PPQ129" s="319"/>
      <c r="PPR129" s="319"/>
      <c r="PPS129" s="319"/>
      <c r="PPT129" s="319"/>
      <c r="PPU129" s="319"/>
      <c r="PPV129" s="319"/>
      <c r="PPW129" s="319"/>
      <c r="PPX129" s="319"/>
      <c r="PPY129" s="319"/>
      <c r="PPZ129" s="319"/>
      <c r="PQA129" s="319"/>
      <c r="PQB129" s="319"/>
      <c r="PQC129" s="319"/>
      <c r="PQD129" s="319"/>
      <c r="PQE129" s="319"/>
      <c r="PQF129" s="319"/>
      <c r="PQG129" s="319"/>
      <c r="PQH129" s="319"/>
      <c r="PQI129" s="319"/>
      <c r="PQJ129" s="319"/>
      <c r="PQK129" s="319"/>
      <c r="PQL129" s="319"/>
      <c r="PQM129" s="319"/>
      <c r="PQN129" s="319"/>
      <c r="PQO129" s="319"/>
      <c r="PQP129" s="319"/>
      <c r="PQQ129" s="319"/>
      <c r="PQR129" s="319"/>
      <c r="PQS129" s="319"/>
      <c r="PQT129" s="319"/>
      <c r="PQU129" s="319"/>
      <c r="PQV129" s="319"/>
      <c r="PQW129" s="319"/>
      <c r="PQX129" s="319"/>
      <c r="PQY129" s="319"/>
      <c r="PQZ129" s="319"/>
      <c r="PRA129" s="319"/>
      <c r="PRB129" s="319"/>
      <c r="PRC129" s="319"/>
      <c r="PRD129" s="319"/>
      <c r="PRE129" s="319"/>
      <c r="PRF129" s="319"/>
      <c r="PRG129" s="319"/>
      <c r="PRH129" s="319"/>
      <c r="PRI129" s="319"/>
      <c r="PRJ129" s="319"/>
      <c r="PRK129" s="319"/>
      <c r="PRL129" s="319"/>
      <c r="PRM129" s="319"/>
      <c r="PRN129" s="319"/>
      <c r="PRO129" s="319"/>
      <c r="PRP129" s="319"/>
      <c r="PRQ129" s="319"/>
      <c r="PRR129" s="319"/>
      <c r="PRS129" s="319"/>
      <c r="PRT129" s="319"/>
      <c r="PRU129" s="319"/>
      <c r="PRV129" s="319"/>
      <c r="PRW129" s="319"/>
      <c r="PRX129" s="319"/>
      <c r="PRY129" s="319"/>
      <c r="PRZ129" s="319"/>
      <c r="PSA129" s="319"/>
      <c r="PSB129" s="319"/>
      <c r="PSC129" s="319"/>
      <c r="PSD129" s="319"/>
      <c r="PSE129" s="319"/>
      <c r="PSF129" s="319"/>
      <c r="PSG129" s="319"/>
      <c r="PSH129" s="319"/>
      <c r="PSI129" s="319"/>
      <c r="PSJ129" s="319"/>
      <c r="PSK129" s="319"/>
      <c r="PSL129" s="319"/>
      <c r="PSM129" s="319"/>
      <c r="PSN129" s="319"/>
      <c r="PSO129" s="319"/>
      <c r="PSP129" s="319"/>
      <c r="PSQ129" s="319"/>
      <c r="PSR129" s="319"/>
      <c r="PSS129" s="319"/>
      <c r="PST129" s="319"/>
      <c r="PSU129" s="319"/>
      <c r="PSV129" s="319"/>
      <c r="PSW129" s="319"/>
      <c r="PSX129" s="319"/>
      <c r="PSY129" s="319"/>
      <c r="PSZ129" s="319"/>
      <c r="PTA129" s="319"/>
      <c r="PTB129" s="319"/>
      <c r="PTC129" s="319"/>
      <c r="PTD129" s="319"/>
      <c r="PTE129" s="319"/>
      <c r="PTF129" s="319"/>
      <c r="PTG129" s="319"/>
      <c r="PTH129" s="319"/>
      <c r="PTI129" s="319"/>
      <c r="PTJ129" s="319"/>
      <c r="PTK129" s="319"/>
      <c r="PTL129" s="319"/>
      <c r="PTM129" s="319"/>
      <c r="PTN129" s="319"/>
      <c r="PTO129" s="319"/>
      <c r="PTP129" s="319"/>
      <c r="PTQ129" s="319"/>
      <c r="PTR129" s="319"/>
      <c r="PTS129" s="319"/>
      <c r="PTT129" s="319"/>
      <c r="PTU129" s="319"/>
      <c r="PTV129" s="319"/>
      <c r="PTW129" s="319"/>
      <c r="PTX129" s="319"/>
      <c r="PTY129" s="319"/>
      <c r="PTZ129" s="319"/>
      <c r="PUA129" s="319"/>
      <c r="PUB129" s="319"/>
      <c r="PUC129" s="319"/>
      <c r="PUD129" s="319"/>
      <c r="PUE129" s="319"/>
      <c r="PUF129" s="319"/>
      <c r="PUG129" s="319"/>
      <c r="PUH129" s="319"/>
      <c r="PUI129" s="319"/>
      <c r="PUJ129" s="319"/>
      <c r="PUK129" s="319"/>
      <c r="PUL129" s="319"/>
      <c r="PUM129" s="319"/>
      <c r="PUN129" s="319"/>
      <c r="PUO129" s="319"/>
      <c r="PUP129" s="319"/>
      <c r="PUQ129" s="319"/>
      <c r="PUR129" s="319"/>
      <c r="PUS129" s="319"/>
      <c r="PUT129" s="319"/>
      <c r="PUU129" s="319"/>
      <c r="PUV129" s="319"/>
      <c r="PUW129" s="319"/>
      <c r="PUX129" s="319"/>
      <c r="PUY129" s="319"/>
      <c r="PUZ129" s="319"/>
      <c r="PVA129" s="319"/>
      <c r="PVB129" s="319"/>
      <c r="PVC129" s="319"/>
      <c r="PVD129" s="319"/>
      <c r="PVE129" s="319"/>
      <c r="PVF129" s="319"/>
      <c r="PVG129" s="319"/>
      <c r="PVH129" s="319"/>
      <c r="PVI129" s="319"/>
      <c r="PVJ129" s="319"/>
      <c r="PVK129" s="319"/>
      <c r="PVL129" s="319"/>
      <c r="PVM129" s="319"/>
      <c r="PVN129" s="319"/>
      <c r="PVO129" s="319"/>
      <c r="PVP129" s="319"/>
      <c r="PVQ129" s="319"/>
      <c r="PVR129" s="319"/>
      <c r="PVS129" s="319"/>
      <c r="PVT129" s="319"/>
      <c r="PVU129" s="319"/>
      <c r="PVV129" s="319"/>
      <c r="PVW129" s="319"/>
      <c r="PVX129" s="319"/>
      <c r="PVY129" s="319"/>
      <c r="PVZ129" s="319"/>
      <c r="PWA129" s="319"/>
      <c r="PWB129" s="319"/>
      <c r="PWC129" s="319"/>
      <c r="PWD129" s="319"/>
      <c r="PWE129" s="319"/>
      <c r="PWF129" s="319"/>
      <c r="PWG129" s="319"/>
      <c r="PWH129" s="319"/>
      <c r="PWI129" s="319"/>
      <c r="PWJ129" s="319"/>
      <c r="PWK129" s="319"/>
      <c r="PWL129" s="319"/>
      <c r="PWM129" s="319"/>
      <c r="PWN129" s="319"/>
      <c r="PWO129" s="319"/>
      <c r="PWP129" s="319"/>
      <c r="PWQ129" s="319"/>
      <c r="PWR129" s="319"/>
      <c r="PWS129" s="319"/>
      <c r="PWT129" s="319"/>
      <c r="PWU129" s="319"/>
      <c r="PWV129" s="319"/>
      <c r="PWW129" s="319"/>
      <c r="PWX129" s="319"/>
      <c r="PWY129" s="319"/>
      <c r="PWZ129" s="319"/>
      <c r="PXA129" s="319"/>
      <c r="PXB129" s="319"/>
      <c r="PXC129" s="319"/>
      <c r="PXD129" s="319"/>
      <c r="PXE129" s="319"/>
      <c r="PXF129" s="319"/>
      <c r="PXG129" s="319"/>
      <c r="PXH129" s="319"/>
      <c r="PXI129" s="319"/>
      <c r="PXJ129" s="319"/>
      <c r="PXK129" s="319"/>
      <c r="PXL129" s="319"/>
      <c r="PXM129" s="319"/>
      <c r="PXN129" s="319"/>
      <c r="PXO129" s="319"/>
      <c r="PXP129" s="319"/>
      <c r="PXQ129" s="319"/>
      <c r="PXR129" s="319"/>
      <c r="PXS129" s="319"/>
      <c r="PXT129" s="319"/>
      <c r="PXU129" s="319"/>
      <c r="PXV129" s="319"/>
      <c r="PXW129" s="319"/>
      <c r="PXX129" s="319"/>
      <c r="PXY129" s="319"/>
      <c r="PXZ129" s="319"/>
      <c r="PYA129" s="319"/>
      <c r="PYB129" s="319"/>
      <c r="PYC129" s="319"/>
      <c r="PYD129" s="319"/>
      <c r="PYE129" s="319"/>
      <c r="PYF129" s="319"/>
      <c r="PYG129" s="319"/>
      <c r="PYH129" s="319"/>
      <c r="PYI129" s="319"/>
      <c r="PYJ129" s="319"/>
      <c r="PYK129" s="319"/>
      <c r="PYL129" s="319"/>
      <c r="PYM129" s="319"/>
      <c r="PYN129" s="319"/>
      <c r="PYO129" s="319"/>
      <c r="PYP129" s="319"/>
      <c r="PYQ129" s="319"/>
      <c r="PYR129" s="319"/>
      <c r="PYS129" s="319"/>
      <c r="PYT129" s="319"/>
      <c r="PYU129" s="319"/>
      <c r="PYV129" s="319"/>
      <c r="PYW129" s="319"/>
      <c r="PYX129" s="319"/>
      <c r="PYY129" s="319"/>
      <c r="PYZ129" s="319"/>
      <c r="PZA129" s="319"/>
      <c r="PZB129" s="319"/>
      <c r="PZC129" s="319"/>
      <c r="PZD129" s="319"/>
      <c r="PZE129" s="319"/>
      <c r="PZF129" s="319"/>
      <c r="PZG129" s="319"/>
      <c r="PZH129" s="319"/>
      <c r="PZI129" s="319"/>
      <c r="PZJ129" s="319"/>
      <c r="PZK129" s="319"/>
      <c r="PZL129" s="319"/>
      <c r="PZM129" s="319"/>
      <c r="PZN129" s="319"/>
      <c r="PZO129" s="319"/>
      <c r="PZP129" s="319"/>
      <c r="PZQ129" s="319"/>
      <c r="PZR129" s="319"/>
      <c r="PZS129" s="319"/>
      <c r="PZT129" s="319"/>
      <c r="PZU129" s="319"/>
      <c r="PZV129" s="319"/>
      <c r="PZW129" s="319"/>
      <c r="PZX129" s="319"/>
      <c r="PZY129" s="319"/>
      <c r="PZZ129" s="319"/>
      <c r="QAA129" s="319"/>
      <c r="QAB129" s="319"/>
      <c r="QAC129" s="319"/>
      <c r="QAD129" s="319"/>
      <c r="QAE129" s="319"/>
      <c r="QAF129" s="319"/>
      <c r="QAG129" s="319"/>
      <c r="QAH129" s="319"/>
      <c r="QAI129" s="319"/>
      <c r="QAJ129" s="319"/>
      <c r="QAK129" s="319"/>
      <c r="QAL129" s="319"/>
      <c r="QAM129" s="319"/>
      <c r="QAN129" s="319"/>
      <c r="QAO129" s="319"/>
      <c r="QAP129" s="319"/>
      <c r="QAQ129" s="319"/>
      <c r="QAR129" s="319"/>
      <c r="QAS129" s="319"/>
      <c r="QAT129" s="319"/>
      <c r="QAU129" s="319"/>
      <c r="QAV129" s="319"/>
      <c r="QAW129" s="319"/>
      <c r="QAX129" s="319"/>
      <c r="QAY129" s="319"/>
      <c r="QAZ129" s="319"/>
      <c r="QBA129" s="319"/>
      <c r="QBB129" s="319"/>
      <c r="QBC129" s="319"/>
      <c r="QBD129" s="319"/>
      <c r="QBE129" s="319"/>
      <c r="QBF129" s="319"/>
      <c r="QBG129" s="319"/>
      <c r="QBH129" s="319"/>
      <c r="QBI129" s="319"/>
      <c r="QBJ129" s="319"/>
      <c r="QBK129" s="319"/>
      <c r="QBL129" s="319"/>
      <c r="QBM129" s="319"/>
      <c r="QBN129" s="319"/>
      <c r="QBO129" s="319"/>
      <c r="QBP129" s="319"/>
      <c r="QBQ129" s="319"/>
      <c r="QBR129" s="319"/>
      <c r="QBS129" s="319"/>
      <c r="QBT129" s="319"/>
      <c r="QBU129" s="319"/>
      <c r="QBV129" s="319"/>
      <c r="QBW129" s="319"/>
      <c r="QBX129" s="319"/>
      <c r="QBY129" s="319"/>
      <c r="QBZ129" s="319"/>
      <c r="QCA129" s="319"/>
      <c r="QCB129" s="319"/>
      <c r="QCC129" s="319"/>
      <c r="QCD129" s="319"/>
      <c r="QCE129" s="319"/>
      <c r="QCF129" s="319"/>
      <c r="QCG129" s="319"/>
      <c r="QCH129" s="319"/>
      <c r="QCI129" s="319"/>
      <c r="QCJ129" s="319"/>
      <c r="QCK129" s="319"/>
      <c r="QCL129" s="319"/>
      <c r="QCM129" s="319"/>
      <c r="QCN129" s="319"/>
      <c r="QCO129" s="319"/>
      <c r="QCP129" s="319"/>
      <c r="QCQ129" s="319"/>
      <c r="QCR129" s="319"/>
      <c r="QCS129" s="319"/>
      <c r="QCT129" s="319"/>
      <c r="QCU129" s="319"/>
      <c r="QCV129" s="319"/>
      <c r="QCW129" s="319"/>
      <c r="QCX129" s="319"/>
      <c r="QCY129" s="319"/>
      <c r="QCZ129" s="319"/>
      <c r="QDA129" s="319"/>
      <c r="QDB129" s="319"/>
      <c r="QDC129" s="319"/>
      <c r="QDD129" s="319"/>
      <c r="QDE129" s="319"/>
      <c r="QDF129" s="319"/>
      <c r="QDG129" s="319"/>
      <c r="QDH129" s="319"/>
      <c r="QDI129" s="319"/>
      <c r="QDJ129" s="319"/>
      <c r="QDK129" s="319"/>
      <c r="QDL129" s="319"/>
      <c r="QDM129" s="319"/>
      <c r="QDN129" s="319"/>
      <c r="QDO129" s="319"/>
      <c r="QDP129" s="319"/>
      <c r="QDQ129" s="319"/>
      <c r="QDR129" s="319"/>
      <c r="QDS129" s="319"/>
      <c r="QDT129" s="319"/>
      <c r="QDU129" s="319"/>
      <c r="QDV129" s="319"/>
      <c r="QDW129" s="319"/>
      <c r="QDX129" s="319"/>
      <c r="QDY129" s="319"/>
      <c r="QDZ129" s="319"/>
      <c r="QEA129" s="319"/>
      <c r="QEB129" s="319"/>
      <c r="QEC129" s="319"/>
      <c r="QED129" s="319"/>
      <c r="QEE129" s="319"/>
      <c r="QEF129" s="319"/>
      <c r="QEG129" s="319"/>
      <c r="QEH129" s="319"/>
      <c r="QEI129" s="319"/>
      <c r="QEJ129" s="319"/>
      <c r="QEK129" s="319"/>
      <c r="QEL129" s="319"/>
      <c r="QEM129" s="319"/>
      <c r="QEN129" s="319"/>
      <c r="QEO129" s="319"/>
      <c r="QEP129" s="319"/>
      <c r="QEQ129" s="319"/>
      <c r="QER129" s="319"/>
      <c r="QES129" s="319"/>
      <c r="QET129" s="319"/>
      <c r="QEU129" s="319"/>
      <c r="QEV129" s="319"/>
      <c r="QEW129" s="319"/>
      <c r="QEX129" s="319"/>
      <c r="QEY129" s="319"/>
      <c r="QEZ129" s="319"/>
      <c r="QFA129" s="319"/>
      <c r="QFB129" s="319"/>
      <c r="QFC129" s="319"/>
      <c r="QFD129" s="319"/>
      <c r="QFE129" s="319"/>
      <c r="QFF129" s="319"/>
      <c r="QFG129" s="319"/>
      <c r="QFH129" s="319"/>
      <c r="QFI129" s="319"/>
      <c r="QFJ129" s="319"/>
      <c r="QFK129" s="319"/>
      <c r="QFL129" s="319"/>
      <c r="QFM129" s="319"/>
      <c r="QFN129" s="319"/>
      <c r="QFO129" s="319"/>
      <c r="QFP129" s="319"/>
      <c r="QFQ129" s="319"/>
      <c r="QFR129" s="319"/>
      <c r="QFS129" s="319"/>
      <c r="QFT129" s="319"/>
      <c r="QFU129" s="319"/>
      <c r="QFV129" s="319"/>
      <c r="QFW129" s="319"/>
      <c r="QFX129" s="319"/>
      <c r="QFY129" s="319"/>
      <c r="QFZ129" s="319"/>
      <c r="QGA129" s="319"/>
      <c r="QGB129" s="319"/>
      <c r="QGC129" s="319"/>
      <c r="QGD129" s="319"/>
      <c r="QGE129" s="319"/>
      <c r="QGF129" s="319"/>
      <c r="QGG129" s="319"/>
      <c r="QGH129" s="319"/>
      <c r="QGI129" s="319"/>
      <c r="QGJ129" s="319"/>
      <c r="QGK129" s="319"/>
      <c r="QGL129" s="319"/>
      <c r="QGM129" s="319"/>
      <c r="QGN129" s="319"/>
      <c r="QGO129" s="319"/>
      <c r="QGP129" s="319"/>
      <c r="QGQ129" s="319"/>
      <c r="QGR129" s="319"/>
      <c r="QGS129" s="319"/>
      <c r="QGT129" s="319"/>
      <c r="QGU129" s="319"/>
      <c r="QGV129" s="319"/>
      <c r="QGW129" s="319"/>
      <c r="QGX129" s="319"/>
      <c r="QGY129" s="319"/>
      <c r="QGZ129" s="319"/>
      <c r="QHA129" s="319"/>
      <c r="QHB129" s="319"/>
      <c r="QHC129" s="319"/>
      <c r="QHD129" s="319"/>
      <c r="QHE129" s="319"/>
      <c r="QHF129" s="319"/>
      <c r="QHG129" s="319"/>
      <c r="QHH129" s="319"/>
      <c r="QHI129" s="319"/>
      <c r="QHJ129" s="319"/>
      <c r="QHK129" s="319"/>
      <c r="QHL129" s="319"/>
      <c r="QHM129" s="319"/>
      <c r="QHN129" s="319"/>
      <c r="QHO129" s="319"/>
      <c r="QHP129" s="319"/>
      <c r="QHQ129" s="319"/>
      <c r="QHR129" s="319"/>
      <c r="QHS129" s="319"/>
      <c r="QHT129" s="319"/>
      <c r="QHU129" s="319"/>
      <c r="QHV129" s="319"/>
      <c r="QHW129" s="319"/>
      <c r="QHX129" s="319"/>
      <c r="QHY129" s="319"/>
      <c r="QHZ129" s="319"/>
      <c r="QIA129" s="319"/>
      <c r="QIB129" s="319"/>
      <c r="QIC129" s="319"/>
      <c r="QID129" s="319"/>
      <c r="QIE129" s="319"/>
      <c r="QIF129" s="319"/>
      <c r="QIG129" s="319"/>
      <c r="QIH129" s="319"/>
      <c r="QII129" s="319"/>
      <c r="QIJ129" s="319"/>
      <c r="QIK129" s="319"/>
      <c r="QIL129" s="319"/>
      <c r="QIM129" s="319"/>
      <c r="QIN129" s="319"/>
      <c r="QIO129" s="319"/>
      <c r="QIP129" s="319"/>
      <c r="QIQ129" s="319"/>
      <c r="QIR129" s="319"/>
      <c r="QIS129" s="319"/>
      <c r="QIT129" s="319"/>
      <c r="QIU129" s="319"/>
      <c r="QIV129" s="319"/>
      <c r="QIW129" s="319"/>
      <c r="QIX129" s="319"/>
      <c r="QIY129" s="319"/>
      <c r="QIZ129" s="319"/>
      <c r="QJA129" s="319"/>
      <c r="QJB129" s="319"/>
      <c r="QJC129" s="319"/>
      <c r="QJD129" s="319"/>
      <c r="QJE129" s="319"/>
      <c r="QJF129" s="319"/>
      <c r="QJG129" s="319"/>
      <c r="QJH129" s="319"/>
      <c r="QJI129" s="319"/>
      <c r="QJJ129" s="319"/>
      <c r="QJK129" s="319"/>
      <c r="QJL129" s="319"/>
      <c r="QJM129" s="319"/>
      <c r="QJN129" s="319"/>
      <c r="QJO129" s="319"/>
      <c r="QJP129" s="319"/>
      <c r="QJQ129" s="319"/>
      <c r="QJR129" s="319"/>
      <c r="QJS129" s="319"/>
      <c r="QJT129" s="319"/>
      <c r="QJU129" s="319"/>
      <c r="QJV129" s="319"/>
      <c r="QJW129" s="319"/>
      <c r="QJX129" s="319"/>
      <c r="QJY129" s="319"/>
      <c r="QJZ129" s="319"/>
      <c r="QKA129" s="319"/>
      <c r="QKB129" s="319"/>
      <c r="QKC129" s="319"/>
      <c r="QKD129" s="319"/>
      <c r="QKE129" s="319"/>
      <c r="QKF129" s="319"/>
      <c r="QKG129" s="319"/>
      <c r="QKH129" s="319"/>
      <c r="QKI129" s="319"/>
      <c r="QKJ129" s="319"/>
      <c r="QKK129" s="319"/>
      <c r="QKL129" s="319"/>
      <c r="QKM129" s="319"/>
      <c r="QKN129" s="319"/>
      <c r="QKO129" s="319"/>
      <c r="QKP129" s="319"/>
      <c r="QKQ129" s="319"/>
      <c r="QKR129" s="319"/>
      <c r="QKS129" s="319"/>
      <c r="QKT129" s="319"/>
      <c r="QKU129" s="319"/>
      <c r="QKV129" s="319"/>
      <c r="QKW129" s="319"/>
      <c r="QKX129" s="319"/>
      <c r="QKY129" s="319"/>
      <c r="QKZ129" s="319"/>
      <c r="QLA129" s="319"/>
      <c r="QLB129" s="319"/>
      <c r="QLC129" s="319"/>
      <c r="QLD129" s="319"/>
      <c r="QLE129" s="319"/>
      <c r="QLF129" s="319"/>
      <c r="QLG129" s="319"/>
      <c r="QLH129" s="319"/>
      <c r="QLI129" s="319"/>
      <c r="QLJ129" s="319"/>
      <c r="QLK129" s="319"/>
      <c r="QLL129" s="319"/>
      <c r="QLM129" s="319"/>
      <c r="QLN129" s="319"/>
      <c r="QLO129" s="319"/>
      <c r="QLP129" s="319"/>
      <c r="QLQ129" s="319"/>
      <c r="QLR129" s="319"/>
      <c r="QLS129" s="319"/>
      <c r="QLT129" s="319"/>
      <c r="QLU129" s="319"/>
      <c r="QLV129" s="319"/>
      <c r="QLW129" s="319"/>
      <c r="QLX129" s="319"/>
      <c r="QLY129" s="319"/>
      <c r="QLZ129" s="319"/>
      <c r="QMA129" s="319"/>
      <c r="QMB129" s="319"/>
      <c r="QMC129" s="319"/>
      <c r="QMD129" s="319"/>
      <c r="QME129" s="319"/>
      <c r="QMF129" s="319"/>
      <c r="QMG129" s="319"/>
      <c r="QMH129" s="319"/>
      <c r="QMI129" s="319"/>
      <c r="QMJ129" s="319"/>
      <c r="QMK129" s="319"/>
      <c r="QML129" s="319"/>
      <c r="QMM129" s="319"/>
      <c r="QMN129" s="319"/>
      <c r="QMO129" s="319"/>
      <c r="QMP129" s="319"/>
      <c r="QMQ129" s="319"/>
      <c r="QMR129" s="319"/>
      <c r="QMS129" s="319"/>
      <c r="QMT129" s="319"/>
      <c r="QMU129" s="319"/>
      <c r="QMV129" s="319"/>
      <c r="QMW129" s="319"/>
      <c r="QMX129" s="319"/>
      <c r="QMY129" s="319"/>
      <c r="QMZ129" s="319"/>
      <c r="QNA129" s="319"/>
      <c r="QNB129" s="319"/>
      <c r="QNC129" s="319"/>
      <c r="QND129" s="319"/>
      <c r="QNE129" s="319"/>
      <c r="QNF129" s="319"/>
      <c r="QNG129" s="319"/>
      <c r="QNH129" s="319"/>
      <c r="QNI129" s="319"/>
      <c r="QNJ129" s="319"/>
      <c r="QNK129" s="319"/>
      <c r="QNL129" s="319"/>
      <c r="QNM129" s="319"/>
      <c r="QNN129" s="319"/>
      <c r="QNO129" s="319"/>
      <c r="QNP129" s="319"/>
      <c r="QNQ129" s="319"/>
      <c r="QNR129" s="319"/>
      <c r="QNS129" s="319"/>
      <c r="QNT129" s="319"/>
      <c r="QNU129" s="319"/>
      <c r="QNV129" s="319"/>
      <c r="QNW129" s="319"/>
      <c r="QNX129" s="319"/>
      <c r="QNY129" s="319"/>
      <c r="QNZ129" s="319"/>
      <c r="QOA129" s="319"/>
      <c r="QOB129" s="319"/>
      <c r="QOC129" s="319"/>
      <c r="QOD129" s="319"/>
      <c r="QOE129" s="319"/>
      <c r="QOF129" s="319"/>
      <c r="QOG129" s="319"/>
      <c r="QOH129" s="319"/>
      <c r="QOI129" s="319"/>
      <c r="QOJ129" s="319"/>
      <c r="QOK129" s="319"/>
      <c r="QOL129" s="319"/>
      <c r="QOM129" s="319"/>
      <c r="QON129" s="319"/>
      <c r="QOO129" s="319"/>
      <c r="QOP129" s="319"/>
      <c r="QOQ129" s="319"/>
      <c r="QOR129" s="319"/>
      <c r="QOS129" s="319"/>
      <c r="QOT129" s="319"/>
      <c r="QOU129" s="319"/>
      <c r="QOV129" s="319"/>
      <c r="QOW129" s="319"/>
      <c r="QOX129" s="319"/>
      <c r="QOY129" s="319"/>
      <c r="QOZ129" s="319"/>
      <c r="QPA129" s="319"/>
      <c r="QPB129" s="319"/>
      <c r="QPC129" s="319"/>
      <c r="QPD129" s="319"/>
      <c r="QPE129" s="319"/>
      <c r="QPF129" s="319"/>
      <c r="QPG129" s="319"/>
      <c r="QPH129" s="319"/>
      <c r="QPI129" s="319"/>
      <c r="QPJ129" s="319"/>
      <c r="QPK129" s="319"/>
      <c r="QPL129" s="319"/>
      <c r="QPM129" s="319"/>
      <c r="QPN129" s="319"/>
      <c r="QPO129" s="319"/>
      <c r="QPP129" s="319"/>
      <c r="QPQ129" s="319"/>
      <c r="QPR129" s="319"/>
      <c r="QPS129" s="319"/>
      <c r="QPT129" s="319"/>
      <c r="QPU129" s="319"/>
      <c r="QPV129" s="319"/>
      <c r="QPW129" s="319"/>
      <c r="QPX129" s="319"/>
      <c r="QPY129" s="319"/>
      <c r="QPZ129" s="319"/>
      <c r="QQA129" s="319"/>
      <c r="QQB129" s="319"/>
      <c r="QQC129" s="319"/>
      <c r="QQD129" s="319"/>
      <c r="QQE129" s="319"/>
      <c r="QQF129" s="319"/>
      <c r="QQG129" s="319"/>
      <c r="QQH129" s="319"/>
      <c r="QQI129" s="319"/>
      <c r="QQJ129" s="319"/>
      <c r="QQK129" s="319"/>
      <c r="QQL129" s="319"/>
      <c r="QQM129" s="319"/>
      <c r="QQN129" s="319"/>
      <c r="QQO129" s="319"/>
      <c r="QQP129" s="319"/>
      <c r="QQQ129" s="319"/>
      <c r="QQR129" s="319"/>
      <c r="QQS129" s="319"/>
      <c r="QQT129" s="319"/>
      <c r="QQU129" s="319"/>
      <c r="QQV129" s="319"/>
      <c r="QQW129" s="319"/>
      <c r="QQX129" s="319"/>
      <c r="QQY129" s="319"/>
      <c r="QQZ129" s="319"/>
      <c r="QRA129" s="319"/>
      <c r="QRB129" s="319"/>
      <c r="QRC129" s="319"/>
      <c r="QRD129" s="319"/>
      <c r="QRE129" s="319"/>
      <c r="QRF129" s="319"/>
      <c r="QRG129" s="319"/>
      <c r="QRH129" s="319"/>
      <c r="QRI129" s="319"/>
      <c r="QRJ129" s="319"/>
      <c r="QRK129" s="319"/>
      <c r="QRL129" s="319"/>
      <c r="QRM129" s="319"/>
      <c r="QRN129" s="319"/>
      <c r="QRO129" s="319"/>
      <c r="QRP129" s="319"/>
      <c r="QRQ129" s="319"/>
      <c r="QRR129" s="319"/>
      <c r="QRS129" s="319"/>
      <c r="QRT129" s="319"/>
      <c r="QRU129" s="319"/>
      <c r="QRV129" s="319"/>
      <c r="QRW129" s="319"/>
      <c r="QRX129" s="319"/>
      <c r="QRY129" s="319"/>
      <c r="QRZ129" s="319"/>
      <c r="QSA129" s="319"/>
      <c r="QSB129" s="319"/>
      <c r="QSC129" s="319"/>
      <c r="QSD129" s="319"/>
      <c r="QSE129" s="319"/>
      <c r="QSF129" s="319"/>
      <c r="QSG129" s="319"/>
      <c r="QSH129" s="319"/>
      <c r="QSI129" s="319"/>
      <c r="QSJ129" s="319"/>
      <c r="QSK129" s="319"/>
      <c r="QSL129" s="319"/>
      <c r="QSM129" s="319"/>
      <c r="QSN129" s="319"/>
      <c r="QSO129" s="319"/>
      <c r="QSP129" s="319"/>
      <c r="QSQ129" s="319"/>
      <c r="QSR129" s="319"/>
      <c r="QSS129" s="319"/>
      <c r="QST129" s="319"/>
      <c r="QSU129" s="319"/>
      <c r="QSV129" s="319"/>
      <c r="QSW129" s="319"/>
      <c r="QSX129" s="319"/>
      <c r="QSY129" s="319"/>
      <c r="QSZ129" s="319"/>
      <c r="QTA129" s="319"/>
      <c r="QTB129" s="319"/>
      <c r="QTC129" s="319"/>
      <c r="QTD129" s="319"/>
      <c r="QTE129" s="319"/>
      <c r="QTF129" s="319"/>
      <c r="QTG129" s="319"/>
      <c r="QTH129" s="319"/>
      <c r="QTI129" s="319"/>
      <c r="QTJ129" s="319"/>
      <c r="QTK129" s="319"/>
      <c r="QTL129" s="319"/>
      <c r="QTM129" s="319"/>
      <c r="QTN129" s="319"/>
      <c r="QTO129" s="319"/>
      <c r="QTP129" s="319"/>
      <c r="QTQ129" s="319"/>
      <c r="QTR129" s="319"/>
      <c r="QTS129" s="319"/>
      <c r="QTT129" s="319"/>
      <c r="QTU129" s="319"/>
      <c r="QTV129" s="319"/>
      <c r="QTW129" s="319"/>
      <c r="QTX129" s="319"/>
      <c r="QTY129" s="319"/>
      <c r="QTZ129" s="319"/>
      <c r="QUA129" s="319"/>
      <c r="QUB129" s="319"/>
      <c r="QUC129" s="319"/>
      <c r="QUD129" s="319"/>
      <c r="QUE129" s="319"/>
      <c r="QUF129" s="319"/>
      <c r="QUG129" s="319"/>
      <c r="QUH129" s="319"/>
      <c r="QUI129" s="319"/>
      <c r="QUJ129" s="319"/>
      <c r="QUK129" s="319"/>
      <c r="QUL129" s="319"/>
      <c r="QUM129" s="319"/>
      <c r="QUN129" s="319"/>
      <c r="QUO129" s="319"/>
      <c r="QUP129" s="319"/>
      <c r="QUQ129" s="319"/>
      <c r="QUR129" s="319"/>
      <c r="QUS129" s="319"/>
      <c r="QUT129" s="319"/>
      <c r="QUU129" s="319"/>
      <c r="QUV129" s="319"/>
      <c r="QUW129" s="319"/>
      <c r="QUX129" s="319"/>
      <c r="QUY129" s="319"/>
      <c r="QUZ129" s="319"/>
      <c r="QVA129" s="319"/>
      <c r="QVB129" s="319"/>
      <c r="QVC129" s="319"/>
      <c r="QVD129" s="319"/>
      <c r="QVE129" s="319"/>
      <c r="QVF129" s="319"/>
      <c r="QVG129" s="319"/>
      <c r="QVH129" s="319"/>
      <c r="QVI129" s="319"/>
      <c r="QVJ129" s="319"/>
      <c r="QVK129" s="319"/>
      <c r="QVL129" s="319"/>
      <c r="QVM129" s="319"/>
      <c r="QVN129" s="319"/>
      <c r="QVO129" s="319"/>
      <c r="QVP129" s="319"/>
      <c r="QVQ129" s="319"/>
      <c r="QVR129" s="319"/>
      <c r="QVS129" s="319"/>
      <c r="QVT129" s="319"/>
      <c r="QVU129" s="319"/>
      <c r="QVV129" s="319"/>
      <c r="QVW129" s="319"/>
      <c r="QVX129" s="319"/>
      <c r="QVY129" s="319"/>
      <c r="QVZ129" s="319"/>
      <c r="QWA129" s="319"/>
      <c r="QWB129" s="319"/>
      <c r="QWC129" s="319"/>
      <c r="QWD129" s="319"/>
      <c r="QWE129" s="319"/>
      <c r="QWF129" s="319"/>
      <c r="QWG129" s="319"/>
      <c r="QWH129" s="319"/>
      <c r="QWI129" s="319"/>
      <c r="QWJ129" s="319"/>
      <c r="QWK129" s="319"/>
      <c r="QWL129" s="319"/>
      <c r="QWM129" s="319"/>
      <c r="QWN129" s="319"/>
      <c r="QWO129" s="319"/>
      <c r="QWP129" s="319"/>
      <c r="QWQ129" s="319"/>
      <c r="QWR129" s="319"/>
      <c r="QWS129" s="319"/>
      <c r="QWT129" s="319"/>
      <c r="QWU129" s="319"/>
      <c r="QWV129" s="319"/>
      <c r="QWW129" s="319"/>
      <c r="QWX129" s="319"/>
      <c r="QWY129" s="319"/>
      <c r="QWZ129" s="319"/>
      <c r="QXA129" s="319"/>
      <c r="QXB129" s="319"/>
      <c r="QXC129" s="319"/>
      <c r="QXD129" s="319"/>
      <c r="QXE129" s="319"/>
      <c r="QXF129" s="319"/>
      <c r="QXG129" s="319"/>
      <c r="QXH129" s="319"/>
      <c r="QXI129" s="319"/>
      <c r="QXJ129" s="319"/>
      <c r="QXK129" s="319"/>
      <c r="QXL129" s="319"/>
      <c r="QXM129" s="319"/>
      <c r="QXN129" s="319"/>
      <c r="QXO129" s="319"/>
      <c r="QXP129" s="319"/>
      <c r="QXQ129" s="319"/>
      <c r="QXR129" s="319"/>
      <c r="QXS129" s="319"/>
      <c r="QXT129" s="319"/>
      <c r="QXU129" s="319"/>
      <c r="QXV129" s="319"/>
      <c r="QXW129" s="319"/>
      <c r="QXX129" s="319"/>
      <c r="QXY129" s="319"/>
      <c r="QXZ129" s="319"/>
      <c r="QYA129" s="319"/>
      <c r="QYB129" s="319"/>
      <c r="QYC129" s="319"/>
      <c r="QYD129" s="319"/>
      <c r="QYE129" s="319"/>
      <c r="QYF129" s="319"/>
      <c r="QYG129" s="319"/>
      <c r="QYH129" s="319"/>
      <c r="QYI129" s="319"/>
      <c r="QYJ129" s="319"/>
      <c r="QYK129" s="319"/>
      <c r="QYL129" s="319"/>
      <c r="QYM129" s="319"/>
      <c r="QYN129" s="319"/>
      <c r="QYO129" s="319"/>
      <c r="QYP129" s="319"/>
      <c r="QYQ129" s="319"/>
      <c r="QYR129" s="319"/>
      <c r="QYS129" s="319"/>
      <c r="QYT129" s="319"/>
      <c r="QYU129" s="319"/>
      <c r="QYV129" s="319"/>
      <c r="QYW129" s="319"/>
      <c r="QYX129" s="319"/>
      <c r="QYY129" s="319"/>
      <c r="QYZ129" s="319"/>
      <c r="QZA129" s="319"/>
      <c r="QZB129" s="319"/>
      <c r="QZC129" s="319"/>
      <c r="QZD129" s="319"/>
      <c r="QZE129" s="319"/>
      <c r="QZF129" s="319"/>
      <c r="QZG129" s="319"/>
      <c r="QZH129" s="319"/>
      <c r="QZI129" s="319"/>
      <c r="QZJ129" s="319"/>
      <c r="QZK129" s="319"/>
      <c r="QZL129" s="319"/>
      <c r="QZM129" s="319"/>
      <c r="QZN129" s="319"/>
      <c r="QZO129" s="319"/>
      <c r="QZP129" s="319"/>
      <c r="QZQ129" s="319"/>
      <c r="QZR129" s="319"/>
      <c r="QZS129" s="319"/>
      <c r="QZT129" s="319"/>
      <c r="QZU129" s="319"/>
      <c r="QZV129" s="319"/>
      <c r="QZW129" s="319"/>
      <c r="QZX129" s="319"/>
      <c r="QZY129" s="319"/>
      <c r="QZZ129" s="319"/>
      <c r="RAA129" s="319"/>
      <c r="RAB129" s="319"/>
      <c r="RAC129" s="319"/>
      <c r="RAD129" s="319"/>
      <c r="RAE129" s="319"/>
      <c r="RAF129" s="319"/>
      <c r="RAG129" s="319"/>
      <c r="RAH129" s="319"/>
      <c r="RAI129" s="319"/>
      <c r="RAJ129" s="319"/>
      <c r="RAK129" s="319"/>
      <c r="RAL129" s="319"/>
      <c r="RAM129" s="319"/>
      <c r="RAN129" s="319"/>
      <c r="RAO129" s="319"/>
      <c r="RAP129" s="319"/>
      <c r="RAQ129" s="319"/>
      <c r="RAR129" s="319"/>
      <c r="RAS129" s="319"/>
      <c r="RAT129" s="319"/>
      <c r="RAU129" s="319"/>
      <c r="RAV129" s="319"/>
      <c r="RAW129" s="319"/>
      <c r="RAX129" s="319"/>
      <c r="RAY129" s="319"/>
      <c r="RAZ129" s="319"/>
      <c r="RBA129" s="319"/>
      <c r="RBB129" s="319"/>
      <c r="RBC129" s="319"/>
      <c r="RBD129" s="319"/>
      <c r="RBE129" s="319"/>
      <c r="RBF129" s="319"/>
      <c r="RBG129" s="319"/>
      <c r="RBH129" s="319"/>
      <c r="RBI129" s="319"/>
      <c r="RBJ129" s="319"/>
      <c r="RBK129" s="319"/>
      <c r="RBL129" s="319"/>
      <c r="RBM129" s="319"/>
      <c r="RBN129" s="319"/>
      <c r="RBO129" s="319"/>
      <c r="RBP129" s="319"/>
      <c r="RBQ129" s="319"/>
      <c r="RBR129" s="319"/>
      <c r="RBS129" s="319"/>
      <c r="RBT129" s="319"/>
      <c r="RBU129" s="319"/>
      <c r="RBV129" s="319"/>
      <c r="RBW129" s="319"/>
      <c r="RBX129" s="319"/>
      <c r="RBY129" s="319"/>
      <c r="RBZ129" s="319"/>
      <c r="RCA129" s="319"/>
      <c r="RCB129" s="319"/>
      <c r="RCC129" s="319"/>
      <c r="RCD129" s="319"/>
      <c r="RCE129" s="319"/>
      <c r="RCF129" s="319"/>
      <c r="RCG129" s="319"/>
      <c r="RCH129" s="319"/>
      <c r="RCI129" s="319"/>
      <c r="RCJ129" s="319"/>
      <c r="RCK129" s="319"/>
      <c r="RCL129" s="319"/>
      <c r="RCM129" s="319"/>
      <c r="RCN129" s="319"/>
      <c r="RCO129" s="319"/>
      <c r="RCP129" s="319"/>
      <c r="RCQ129" s="319"/>
      <c r="RCR129" s="319"/>
      <c r="RCS129" s="319"/>
      <c r="RCT129" s="319"/>
      <c r="RCU129" s="319"/>
      <c r="RCV129" s="319"/>
      <c r="RCW129" s="319"/>
      <c r="RCX129" s="319"/>
      <c r="RCY129" s="319"/>
      <c r="RCZ129" s="319"/>
      <c r="RDA129" s="319"/>
      <c r="RDB129" s="319"/>
      <c r="RDC129" s="319"/>
      <c r="RDD129" s="319"/>
      <c r="RDE129" s="319"/>
      <c r="RDF129" s="319"/>
      <c r="RDG129" s="319"/>
      <c r="RDH129" s="319"/>
      <c r="RDI129" s="319"/>
      <c r="RDJ129" s="319"/>
      <c r="RDK129" s="319"/>
      <c r="RDL129" s="319"/>
      <c r="RDM129" s="319"/>
      <c r="RDN129" s="319"/>
      <c r="RDO129" s="319"/>
      <c r="RDP129" s="319"/>
      <c r="RDQ129" s="319"/>
      <c r="RDR129" s="319"/>
      <c r="RDS129" s="319"/>
      <c r="RDT129" s="319"/>
      <c r="RDU129" s="319"/>
      <c r="RDV129" s="319"/>
      <c r="RDW129" s="319"/>
      <c r="RDX129" s="319"/>
      <c r="RDY129" s="319"/>
      <c r="RDZ129" s="319"/>
      <c r="REA129" s="319"/>
      <c r="REB129" s="319"/>
      <c r="REC129" s="319"/>
      <c r="RED129" s="319"/>
      <c r="REE129" s="319"/>
      <c r="REF129" s="319"/>
      <c r="REG129" s="319"/>
      <c r="REH129" s="319"/>
      <c r="REI129" s="319"/>
      <c r="REJ129" s="319"/>
      <c r="REK129" s="319"/>
      <c r="REL129" s="319"/>
      <c r="REM129" s="319"/>
      <c r="REN129" s="319"/>
      <c r="REO129" s="319"/>
      <c r="REP129" s="319"/>
      <c r="REQ129" s="319"/>
      <c r="RER129" s="319"/>
      <c r="RES129" s="319"/>
      <c r="RET129" s="319"/>
      <c r="REU129" s="319"/>
      <c r="REV129" s="319"/>
      <c r="REW129" s="319"/>
      <c r="REX129" s="319"/>
      <c r="REY129" s="319"/>
      <c r="REZ129" s="319"/>
      <c r="RFA129" s="319"/>
      <c r="RFB129" s="319"/>
      <c r="RFC129" s="319"/>
      <c r="RFD129" s="319"/>
      <c r="RFE129" s="319"/>
      <c r="RFF129" s="319"/>
      <c r="RFG129" s="319"/>
      <c r="RFH129" s="319"/>
      <c r="RFI129" s="319"/>
      <c r="RFJ129" s="319"/>
      <c r="RFK129" s="319"/>
      <c r="RFL129" s="319"/>
      <c r="RFM129" s="319"/>
      <c r="RFN129" s="319"/>
      <c r="RFO129" s="319"/>
      <c r="RFP129" s="319"/>
      <c r="RFQ129" s="319"/>
      <c r="RFR129" s="319"/>
      <c r="RFS129" s="319"/>
      <c r="RFT129" s="319"/>
      <c r="RFU129" s="319"/>
      <c r="RFV129" s="319"/>
      <c r="RFW129" s="319"/>
      <c r="RFX129" s="319"/>
      <c r="RFY129" s="319"/>
      <c r="RFZ129" s="319"/>
      <c r="RGA129" s="319"/>
      <c r="RGB129" s="319"/>
      <c r="RGC129" s="319"/>
      <c r="RGD129" s="319"/>
      <c r="RGE129" s="319"/>
      <c r="RGF129" s="319"/>
      <c r="RGG129" s="319"/>
      <c r="RGH129" s="319"/>
      <c r="RGI129" s="319"/>
      <c r="RGJ129" s="319"/>
      <c r="RGK129" s="319"/>
      <c r="RGL129" s="319"/>
      <c r="RGM129" s="319"/>
      <c r="RGN129" s="319"/>
      <c r="RGO129" s="319"/>
      <c r="RGP129" s="319"/>
      <c r="RGQ129" s="319"/>
      <c r="RGR129" s="319"/>
      <c r="RGS129" s="319"/>
      <c r="RGT129" s="319"/>
      <c r="RGU129" s="319"/>
      <c r="RGV129" s="319"/>
      <c r="RGW129" s="319"/>
      <c r="RGX129" s="319"/>
      <c r="RGY129" s="319"/>
      <c r="RGZ129" s="319"/>
      <c r="RHA129" s="319"/>
      <c r="RHB129" s="319"/>
      <c r="RHC129" s="319"/>
      <c r="RHD129" s="319"/>
      <c r="RHE129" s="319"/>
      <c r="RHF129" s="319"/>
      <c r="RHG129" s="319"/>
      <c r="RHH129" s="319"/>
      <c r="RHI129" s="319"/>
      <c r="RHJ129" s="319"/>
      <c r="RHK129" s="319"/>
      <c r="RHL129" s="319"/>
      <c r="RHM129" s="319"/>
      <c r="RHN129" s="319"/>
      <c r="RHO129" s="319"/>
      <c r="RHP129" s="319"/>
      <c r="RHQ129" s="319"/>
      <c r="RHR129" s="319"/>
      <c r="RHS129" s="319"/>
      <c r="RHT129" s="319"/>
      <c r="RHU129" s="319"/>
      <c r="RHV129" s="319"/>
      <c r="RHW129" s="319"/>
      <c r="RHX129" s="319"/>
      <c r="RHY129" s="319"/>
      <c r="RHZ129" s="319"/>
      <c r="RIA129" s="319"/>
      <c r="RIB129" s="319"/>
      <c r="RIC129" s="319"/>
      <c r="RID129" s="319"/>
      <c r="RIE129" s="319"/>
      <c r="RIF129" s="319"/>
      <c r="RIG129" s="319"/>
      <c r="RIH129" s="319"/>
      <c r="RII129" s="319"/>
      <c r="RIJ129" s="319"/>
      <c r="RIK129" s="319"/>
      <c r="RIL129" s="319"/>
      <c r="RIM129" s="319"/>
      <c r="RIN129" s="319"/>
      <c r="RIO129" s="319"/>
      <c r="RIP129" s="319"/>
      <c r="RIQ129" s="319"/>
      <c r="RIR129" s="319"/>
      <c r="RIS129" s="319"/>
      <c r="RIT129" s="319"/>
      <c r="RIU129" s="319"/>
      <c r="RIV129" s="319"/>
      <c r="RIW129" s="319"/>
      <c r="RIX129" s="319"/>
      <c r="RIY129" s="319"/>
      <c r="RIZ129" s="319"/>
      <c r="RJA129" s="319"/>
      <c r="RJB129" s="319"/>
      <c r="RJC129" s="319"/>
      <c r="RJD129" s="319"/>
      <c r="RJE129" s="319"/>
      <c r="RJF129" s="319"/>
      <c r="RJG129" s="319"/>
      <c r="RJH129" s="319"/>
      <c r="RJI129" s="319"/>
      <c r="RJJ129" s="319"/>
      <c r="RJK129" s="319"/>
      <c r="RJL129" s="319"/>
      <c r="RJM129" s="319"/>
      <c r="RJN129" s="319"/>
      <c r="RJO129" s="319"/>
      <c r="RJP129" s="319"/>
      <c r="RJQ129" s="319"/>
      <c r="RJR129" s="319"/>
      <c r="RJS129" s="319"/>
      <c r="RJT129" s="319"/>
      <c r="RJU129" s="319"/>
      <c r="RJV129" s="319"/>
      <c r="RJW129" s="319"/>
      <c r="RJX129" s="319"/>
      <c r="RJY129" s="319"/>
      <c r="RJZ129" s="319"/>
      <c r="RKA129" s="319"/>
      <c r="RKB129" s="319"/>
      <c r="RKC129" s="319"/>
      <c r="RKD129" s="319"/>
      <c r="RKE129" s="319"/>
      <c r="RKF129" s="319"/>
      <c r="RKG129" s="319"/>
      <c r="RKH129" s="319"/>
      <c r="RKI129" s="319"/>
      <c r="RKJ129" s="319"/>
      <c r="RKK129" s="319"/>
      <c r="RKL129" s="319"/>
      <c r="RKM129" s="319"/>
      <c r="RKN129" s="319"/>
      <c r="RKO129" s="319"/>
      <c r="RKP129" s="319"/>
      <c r="RKQ129" s="319"/>
      <c r="RKR129" s="319"/>
      <c r="RKS129" s="319"/>
      <c r="RKT129" s="319"/>
      <c r="RKU129" s="319"/>
      <c r="RKV129" s="319"/>
      <c r="RKW129" s="319"/>
      <c r="RKX129" s="319"/>
      <c r="RKY129" s="319"/>
      <c r="RKZ129" s="319"/>
      <c r="RLA129" s="319"/>
      <c r="RLB129" s="319"/>
      <c r="RLC129" s="319"/>
      <c r="RLD129" s="319"/>
      <c r="RLE129" s="319"/>
      <c r="RLF129" s="319"/>
      <c r="RLG129" s="319"/>
      <c r="RLH129" s="319"/>
      <c r="RLI129" s="319"/>
      <c r="RLJ129" s="319"/>
      <c r="RLK129" s="319"/>
      <c r="RLL129" s="319"/>
      <c r="RLM129" s="319"/>
      <c r="RLN129" s="319"/>
      <c r="RLO129" s="319"/>
      <c r="RLP129" s="319"/>
      <c r="RLQ129" s="319"/>
      <c r="RLR129" s="319"/>
      <c r="RLS129" s="319"/>
      <c r="RLT129" s="319"/>
      <c r="RLU129" s="319"/>
      <c r="RLV129" s="319"/>
      <c r="RLW129" s="319"/>
      <c r="RLX129" s="319"/>
      <c r="RLY129" s="319"/>
      <c r="RLZ129" s="319"/>
      <c r="RMA129" s="319"/>
      <c r="RMB129" s="319"/>
      <c r="RMC129" s="319"/>
      <c r="RMD129" s="319"/>
      <c r="RME129" s="319"/>
      <c r="RMF129" s="319"/>
      <c r="RMG129" s="319"/>
      <c r="RMH129" s="319"/>
      <c r="RMI129" s="319"/>
      <c r="RMJ129" s="319"/>
      <c r="RMK129" s="319"/>
      <c r="RML129" s="319"/>
      <c r="RMM129" s="319"/>
      <c r="RMN129" s="319"/>
      <c r="RMO129" s="319"/>
      <c r="RMP129" s="319"/>
      <c r="RMQ129" s="319"/>
      <c r="RMR129" s="319"/>
      <c r="RMS129" s="319"/>
      <c r="RMT129" s="319"/>
      <c r="RMU129" s="319"/>
      <c r="RMV129" s="319"/>
      <c r="RMW129" s="319"/>
      <c r="RMX129" s="319"/>
      <c r="RMY129" s="319"/>
      <c r="RMZ129" s="319"/>
      <c r="RNA129" s="319"/>
      <c r="RNB129" s="319"/>
      <c r="RNC129" s="319"/>
      <c r="RND129" s="319"/>
      <c r="RNE129" s="319"/>
      <c r="RNF129" s="319"/>
      <c r="RNG129" s="319"/>
      <c r="RNH129" s="319"/>
      <c r="RNI129" s="319"/>
      <c r="RNJ129" s="319"/>
      <c r="RNK129" s="319"/>
      <c r="RNL129" s="319"/>
      <c r="RNM129" s="319"/>
      <c r="RNN129" s="319"/>
      <c r="RNO129" s="319"/>
      <c r="RNP129" s="319"/>
      <c r="RNQ129" s="319"/>
      <c r="RNR129" s="319"/>
      <c r="RNS129" s="319"/>
      <c r="RNT129" s="319"/>
      <c r="RNU129" s="319"/>
      <c r="RNV129" s="319"/>
      <c r="RNW129" s="319"/>
      <c r="RNX129" s="319"/>
      <c r="RNY129" s="319"/>
      <c r="RNZ129" s="319"/>
      <c r="ROA129" s="319"/>
      <c r="ROB129" s="319"/>
      <c r="ROC129" s="319"/>
      <c r="ROD129" s="319"/>
      <c r="ROE129" s="319"/>
      <c r="ROF129" s="319"/>
      <c r="ROG129" s="319"/>
      <c r="ROH129" s="319"/>
      <c r="ROI129" s="319"/>
      <c r="ROJ129" s="319"/>
      <c r="ROK129" s="319"/>
      <c r="ROL129" s="319"/>
      <c r="ROM129" s="319"/>
      <c r="RON129" s="319"/>
      <c r="ROO129" s="319"/>
      <c r="ROP129" s="319"/>
      <c r="ROQ129" s="319"/>
      <c r="ROR129" s="319"/>
      <c r="ROS129" s="319"/>
      <c r="ROT129" s="319"/>
      <c r="ROU129" s="319"/>
      <c r="ROV129" s="319"/>
      <c r="ROW129" s="319"/>
      <c r="ROX129" s="319"/>
      <c r="ROY129" s="319"/>
      <c r="ROZ129" s="319"/>
      <c r="RPA129" s="319"/>
      <c r="RPB129" s="319"/>
      <c r="RPC129" s="319"/>
      <c r="RPD129" s="319"/>
      <c r="RPE129" s="319"/>
      <c r="RPF129" s="319"/>
      <c r="RPG129" s="319"/>
      <c r="RPH129" s="319"/>
      <c r="RPI129" s="319"/>
      <c r="RPJ129" s="319"/>
      <c r="RPK129" s="319"/>
      <c r="RPL129" s="319"/>
      <c r="RPM129" s="319"/>
      <c r="RPN129" s="319"/>
      <c r="RPO129" s="319"/>
      <c r="RPP129" s="319"/>
      <c r="RPQ129" s="319"/>
      <c r="RPR129" s="319"/>
      <c r="RPS129" s="319"/>
      <c r="RPT129" s="319"/>
      <c r="RPU129" s="319"/>
      <c r="RPV129" s="319"/>
      <c r="RPW129" s="319"/>
      <c r="RPX129" s="319"/>
      <c r="RPY129" s="319"/>
      <c r="RPZ129" s="319"/>
      <c r="RQA129" s="319"/>
      <c r="RQB129" s="319"/>
      <c r="RQC129" s="319"/>
      <c r="RQD129" s="319"/>
      <c r="RQE129" s="319"/>
      <c r="RQF129" s="319"/>
      <c r="RQG129" s="319"/>
      <c r="RQH129" s="319"/>
      <c r="RQI129" s="319"/>
      <c r="RQJ129" s="319"/>
      <c r="RQK129" s="319"/>
      <c r="RQL129" s="319"/>
      <c r="RQM129" s="319"/>
      <c r="RQN129" s="319"/>
      <c r="RQO129" s="319"/>
      <c r="RQP129" s="319"/>
      <c r="RQQ129" s="319"/>
      <c r="RQR129" s="319"/>
      <c r="RQS129" s="319"/>
      <c r="RQT129" s="319"/>
      <c r="RQU129" s="319"/>
      <c r="RQV129" s="319"/>
      <c r="RQW129" s="319"/>
      <c r="RQX129" s="319"/>
      <c r="RQY129" s="319"/>
      <c r="RQZ129" s="319"/>
      <c r="RRA129" s="319"/>
      <c r="RRB129" s="319"/>
      <c r="RRC129" s="319"/>
      <c r="RRD129" s="319"/>
      <c r="RRE129" s="319"/>
      <c r="RRF129" s="319"/>
      <c r="RRG129" s="319"/>
      <c r="RRH129" s="319"/>
      <c r="RRI129" s="319"/>
      <c r="RRJ129" s="319"/>
      <c r="RRK129" s="319"/>
      <c r="RRL129" s="319"/>
      <c r="RRM129" s="319"/>
      <c r="RRN129" s="319"/>
      <c r="RRO129" s="319"/>
      <c r="RRP129" s="319"/>
      <c r="RRQ129" s="319"/>
      <c r="RRR129" s="319"/>
      <c r="RRS129" s="319"/>
      <c r="RRT129" s="319"/>
      <c r="RRU129" s="319"/>
      <c r="RRV129" s="319"/>
      <c r="RRW129" s="319"/>
      <c r="RRX129" s="319"/>
      <c r="RRY129" s="319"/>
      <c r="RRZ129" s="319"/>
      <c r="RSA129" s="319"/>
      <c r="RSB129" s="319"/>
      <c r="RSC129" s="319"/>
      <c r="RSD129" s="319"/>
      <c r="RSE129" s="319"/>
      <c r="RSF129" s="319"/>
      <c r="RSG129" s="319"/>
      <c r="RSH129" s="319"/>
      <c r="RSI129" s="319"/>
      <c r="RSJ129" s="319"/>
      <c r="RSK129" s="319"/>
      <c r="RSL129" s="319"/>
      <c r="RSM129" s="319"/>
      <c r="RSN129" s="319"/>
      <c r="RSO129" s="319"/>
      <c r="RSP129" s="319"/>
      <c r="RSQ129" s="319"/>
      <c r="RSR129" s="319"/>
      <c r="RSS129" s="319"/>
      <c r="RST129" s="319"/>
      <c r="RSU129" s="319"/>
      <c r="RSV129" s="319"/>
      <c r="RSW129" s="319"/>
      <c r="RSX129" s="319"/>
      <c r="RSY129" s="319"/>
      <c r="RSZ129" s="319"/>
      <c r="RTA129" s="319"/>
      <c r="RTB129" s="319"/>
      <c r="RTC129" s="319"/>
      <c r="RTD129" s="319"/>
      <c r="RTE129" s="319"/>
      <c r="RTF129" s="319"/>
      <c r="RTG129" s="319"/>
      <c r="RTH129" s="319"/>
      <c r="RTI129" s="319"/>
      <c r="RTJ129" s="319"/>
      <c r="RTK129" s="319"/>
      <c r="RTL129" s="319"/>
      <c r="RTM129" s="319"/>
      <c r="RTN129" s="319"/>
      <c r="RTO129" s="319"/>
      <c r="RTP129" s="319"/>
      <c r="RTQ129" s="319"/>
      <c r="RTR129" s="319"/>
      <c r="RTS129" s="319"/>
      <c r="RTT129" s="319"/>
      <c r="RTU129" s="319"/>
      <c r="RTV129" s="319"/>
      <c r="RTW129" s="319"/>
      <c r="RTX129" s="319"/>
      <c r="RTY129" s="319"/>
      <c r="RTZ129" s="319"/>
      <c r="RUA129" s="319"/>
      <c r="RUB129" s="319"/>
      <c r="RUC129" s="319"/>
      <c r="RUD129" s="319"/>
      <c r="RUE129" s="319"/>
      <c r="RUF129" s="319"/>
      <c r="RUG129" s="319"/>
      <c r="RUH129" s="319"/>
      <c r="RUI129" s="319"/>
      <c r="RUJ129" s="319"/>
      <c r="RUK129" s="319"/>
      <c r="RUL129" s="319"/>
      <c r="RUM129" s="319"/>
      <c r="RUN129" s="319"/>
      <c r="RUO129" s="319"/>
      <c r="RUP129" s="319"/>
      <c r="RUQ129" s="319"/>
      <c r="RUR129" s="319"/>
      <c r="RUS129" s="319"/>
      <c r="RUT129" s="319"/>
      <c r="RUU129" s="319"/>
      <c r="RUV129" s="319"/>
      <c r="RUW129" s="319"/>
      <c r="RUX129" s="319"/>
      <c r="RUY129" s="319"/>
      <c r="RUZ129" s="319"/>
      <c r="RVA129" s="319"/>
      <c r="RVB129" s="319"/>
      <c r="RVC129" s="319"/>
      <c r="RVD129" s="319"/>
      <c r="RVE129" s="319"/>
      <c r="RVF129" s="319"/>
      <c r="RVG129" s="319"/>
      <c r="RVH129" s="319"/>
      <c r="RVI129" s="319"/>
      <c r="RVJ129" s="319"/>
      <c r="RVK129" s="319"/>
      <c r="RVL129" s="319"/>
      <c r="RVM129" s="319"/>
      <c r="RVN129" s="319"/>
      <c r="RVO129" s="319"/>
      <c r="RVP129" s="319"/>
      <c r="RVQ129" s="319"/>
      <c r="RVR129" s="319"/>
      <c r="RVS129" s="319"/>
      <c r="RVT129" s="319"/>
      <c r="RVU129" s="319"/>
      <c r="RVV129" s="319"/>
      <c r="RVW129" s="319"/>
      <c r="RVX129" s="319"/>
      <c r="RVY129" s="319"/>
      <c r="RVZ129" s="319"/>
      <c r="RWA129" s="319"/>
      <c r="RWB129" s="319"/>
      <c r="RWC129" s="319"/>
      <c r="RWD129" s="319"/>
      <c r="RWE129" s="319"/>
      <c r="RWF129" s="319"/>
      <c r="RWG129" s="319"/>
      <c r="RWH129" s="319"/>
      <c r="RWI129" s="319"/>
      <c r="RWJ129" s="319"/>
      <c r="RWK129" s="319"/>
      <c r="RWL129" s="319"/>
      <c r="RWM129" s="319"/>
      <c r="RWN129" s="319"/>
      <c r="RWO129" s="319"/>
      <c r="RWP129" s="319"/>
      <c r="RWQ129" s="319"/>
      <c r="RWR129" s="319"/>
      <c r="RWS129" s="319"/>
      <c r="RWT129" s="319"/>
      <c r="RWU129" s="319"/>
      <c r="RWV129" s="319"/>
      <c r="RWW129" s="319"/>
      <c r="RWX129" s="319"/>
      <c r="RWY129" s="319"/>
      <c r="RWZ129" s="319"/>
      <c r="RXA129" s="319"/>
      <c r="RXB129" s="319"/>
      <c r="RXC129" s="319"/>
      <c r="RXD129" s="319"/>
      <c r="RXE129" s="319"/>
      <c r="RXF129" s="319"/>
      <c r="RXG129" s="319"/>
      <c r="RXH129" s="319"/>
      <c r="RXI129" s="319"/>
      <c r="RXJ129" s="319"/>
      <c r="RXK129" s="319"/>
      <c r="RXL129" s="319"/>
      <c r="RXM129" s="319"/>
      <c r="RXN129" s="319"/>
      <c r="RXO129" s="319"/>
      <c r="RXP129" s="319"/>
      <c r="RXQ129" s="319"/>
      <c r="RXR129" s="319"/>
      <c r="RXS129" s="319"/>
      <c r="RXT129" s="319"/>
      <c r="RXU129" s="319"/>
      <c r="RXV129" s="319"/>
      <c r="RXW129" s="319"/>
      <c r="RXX129" s="319"/>
      <c r="RXY129" s="319"/>
      <c r="RXZ129" s="319"/>
      <c r="RYA129" s="319"/>
      <c r="RYB129" s="319"/>
      <c r="RYC129" s="319"/>
      <c r="RYD129" s="319"/>
      <c r="RYE129" s="319"/>
      <c r="RYF129" s="319"/>
      <c r="RYG129" s="319"/>
      <c r="RYH129" s="319"/>
      <c r="RYI129" s="319"/>
      <c r="RYJ129" s="319"/>
      <c r="RYK129" s="319"/>
      <c r="RYL129" s="319"/>
      <c r="RYM129" s="319"/>
      <c r="RYN129" s="319"/>
      <c r="RYO129" s="319"/>
      <c r="RYP129" s="319"/>
      <c r="RYQ129" s="319"/>
      <c r="RYR129" s="319"/>
      <c r="RYS129" s="319"/>
      <c r="RYT129" s="319"/>
      <c r="RYU129" s="319"/>
      <c r="RYV129" s="319"/>
      <c r="RYW129" s="319"/>
      <c r="RYX129" s="319"/>
      <c r="RYY129" s="319"/>
      <c r="RYZ129" s="319"/>
      <c r="RZA129" s="319"/>
      <c r="RZB129" s="319"/>
      <c r="RZC129" s="319"/>
      <c r="RZD129" s="319"/>
      <c r="RZE129" s="319"/>
      <c r="RZF129" s="319"/>
      <c r="RZG129" s="319"/>
      <c r="RZH129" s="319"/>
      <c r="RZI129" s="319"/>
      <c r="RZJ129" s="319"/>
      <c r="RZK129" s="319"/>
      <c r="RZL129" s="319"/>
      <c r="RZM129" s="319"/>
      <c r="RZN129" s="319"/>
      <c r="RZO129" s="319"/>
      <c r="RZP129" s="319"/>
      <c r="RZQ129" s="319"/>
      <c r="RZR129" s="319"/>
      <c r="RZS129" s="319"/>
      <c r="RZT129" s="319"/>
      <c r="RZU129" s="319"/>
      <c r="RZV129" s="319"/>
      <c r="RZW129" s="319"/>
      <c r="RZX129" s="319"/>
      <c r="RZY129" s="319"/>
      <c r="RZZ129" s="319"/>
      <c r="SAA129" s="319"/>
      <c r="SAB129" s="319"/>
      <c r="SAC129" s="319"/>
      <c r="SAD129" s="319"/>
      <c r="SAE129" s="319"/>
      <c r="SAF129" s="319"/>
      <c r="SAG129" s="319"/>
      <c r="SAH129" s="319"/>
      <c r="SAI129" s="319"/>
      <c r="SAJ129" s="319"/>
      <c r="SAK129" s="319"/>
      <c r="SAL129" s="319"/>
      <c r="SAM129" s="319"/>
      <c r="SAN129" s="319"/>
      <c r="SAO129" s="319"/>
      <c r="SAP129" s="319"/>
      <c r="SAQ129" s="319"/>
      <c r="SAR129" s="319"/>
      <c r="SAS129" s="319"/>
      <c r="SAT129" s="319"/>
      <c r="SAU129" s="319"/>
      <c r="SAV129" s="319"/>
      <c r="SAW129" s="319"/>
      <c r="SAX129" s="319"/>
      <c r="SAY129" s="319"/>
      <c r="SAZ129" s="319"/>
      <c r="SBA129" s="319"/>
      <c r="SBB129" s="319"/>
      <c r="SBC129" s="319"/>
      <c r="SBD129" s="319"/>
      <c r="SBE129" s="319"/>
      <c r="SBF129" s="319"/>
      <c r="SBG129" s="319"/>
      <c r="SBH129" s="319"/>
      <c r="SBI129" s="319"/>
      <c r="SBJ129" s="319"/>
      <c r="SBK129" s="319"/>
      <c r="SBL129" s="319"/>
      <c r="SBM129" s="319"/>
      <c r="SBN129" s="319"/>
      <c r="SBO129" s="319"/>
      <c r="SBP129" s="319"/>
      <c r="SBQ129" s="319"/>
      <c r="SBR129" s="319"/>
      <c r="SBS129" s="319"/>
      <c r="SBT129" s="319"/>
      <c r="SBU129" s="319"/>
      <c r="SBV129" s="319"/>
      <c r="SBW129" s="319"/>
      <c r="SBX129" s="319"/>
      <c r="SBY129" s="319"/>
      <c r="SBZ129" s="319"/>
      <c r="SCA129" s="319"/>
      <c r="SCB129" s="319"/>
      <c r="SCC129" s="319"/>
      <c r="SCD129" s="319"/>
      <c r="SCE129" s="319"/>
      <c r="SCF129" s="319"/>
      <c r="SCG129" s="319"/>
      <c r="SCH129" s="319"/>
      <c r="SCI129" s="319"/>
      <c r="SCJ129" s="319"/>
      <c r="SCK129" s="319"/>
      <c r="SCL129" s="319"/>
      <c r="SCM129" s="319"/>
      <c r="SCN129" s="319"/>
      <c r="SCO129" s="319"/>
      <c r="SCP129" s="319"/>
      <c r="SCQ129" s="319"/>
      <c r="SCR129" s="319"/>
      <c r="SCS129" s="319"/>
      <c r="SCT129" s="319"/>
      <c r="SCU129" s="319"/>
      <c r="SCV129" s="319"/>
      <c r="SCW129" s="319"/>
      <c r="SCX129" s="319"/>
      <c r="SCY129" s="319"/>
      <c r="SCZ129" s="319"/>
      <c r="SDA129" s="319"/>
      <c r="SDB129" s="319"/>
      <c r="SDC129" s="319"/>
      <c r="SDD129" s="319"/>
      <c r="SDE129" s="319"/>
      <c r="SDF129" s="319"/>
      <c r="SDG129" s="319"/>
      <c r="SDH129" s="319"/>
      <c r="SDI129" s="319"/>
      <c r="SDJ129" s="319"/>
      <c r="SDK129" s="319"/>
      <c r="SDL129" s="319"/>
      <c r="SDM129" s="319"/>
      <c r="SDN129" s="319"/>
      <c r="SDO129" s="319"/>
      <c r="SDP129" s="319"/>
      <c r="SDQ129" s="319"/>
      <c r="SDR129" s="319"/>
      <c r="SDS129" s="319"/>
      <c r="SDT129" s="319"/>
      <c r="SDU129" s="319"/>
      <c r="SDV129" s="319"/>
      <c r="SDW129" s="319"/>
      <c r="SDX129" s="319"/>
      <c r="SDY129" s="319"/>
      <c r="SDZ129" s="319"/>
      <c r="SEA129" s="319"/>
      <c r="SEB129" s="319"/>
      <c r="SEC129" s="319"/>
      <c r="SED129" s="319"/>
      <c r="SEE129" s="319"/>
      <c r="SEF129" s="319"/>
      <c r="SEG129" s="319"/>
      <c r="SEH129" s="319"/>
      <c r="SEI129" s="319"/>
      <c r="SEJ129" s="319"/>
      <c r="SEK129" s="319"/>
      <c r="SEL129" s="319"/>
      <c r="SEM129" s="319"/>
      <c r="SEN129" s="319"/>
      <c r="SEO129" s="319"/>
      <c r="SEP129" s="319"/>
      <c r="SEQ129" s="319"/>
      <c r="SER129" s="319"/>
      <c r="SES129" s="319"/>
      <c r="SET129" s="319"/>
      <c r="SEU129" s="319"/>
      <c r="SEV129" s="319"/>
      <c r="SEW129" s="319"/>
      <c r="SEX129" s="319"/>
      <c r="SEY129" s="319"/>
      <c r="SEZ129" s="319"/>
      <c r="SFA129" s="319"/>
      <c r="SFB129" s="319"/>
      <c r="SFC129" s="319"/>
      <c r="SFD129" s="319"/>
      <c r="SFE129" s="319"/>
      <c r="SFF129" s="319"/>
      <c r="SFG129" s="319"/>
      <c r="SFH129" s="319"/>
      <c r="SFI129" s="319"/>
      <c r="SFJ129" s="319"/>
      <c r="SFK129" s="319"/>
      <c r="SFL129" s="319"/>
      <c r="SFM129" s="319"/>
      <c r="SFN129" s="319"/>
      <c r="SFO129" s="319"/>
      <c r="SFP129" s="319"/>
      <c r="SFQ129" s="319"/>
      <c r="SFR129" s="319"/>
      <c r="SFS129" s="319"/>
      <c r="SFT129" s="319"/>
      <c r="SFU129" s="319"/>
      <c r="SFV129" s="319"/>
      <c r="SFW129" s="319"/>
      <c r="SFX129" s="319"/>
      <c r="SFY129" s="319"/>
      <c r="SFZ129" s="319"/>
      <c r="SGA129" s="319"/>
      <c r="SGB129" s="319"/>
      <c r="SGC129" s="319"/>
      <c r="SGD129" s="319"/>
      <c r="SGE129" s="319"/>
      <c r="SGF129" s="319"/>
      <c r="SGG129" s="319"/>
      <c r="SGH129" s="319"/>
      <c r="SGI129" s="319"/>
      <c r="SGJ129" s="319"/>
      <c r="SGK129" s="319"/>
      <c r="SGL129" s="319"/>
      <c r="SGM129" s="319"/>
      <c r="SGN129" s="319"/>
      <c r="SGO129" s="319"/>
      <c r="SGP129" s="319"/>
      <c r="SGQ129" s="319"/>
      <c r="SGR129" s="319"/>
      <c r="SGS129" s="319"/>
      <c r="SGT129" s="319"/>
      <c r="SGU129" s="319"/>
      <c r="SGV129" s="319"/>
      <c r="SGW129" s="319"/>
      <c r="SGX129" s="319"/>
      <c r="SGY129" s="319"/>
      <c r="SGZ129" s="319"/>
      <c r="SHA129" s="319"/>
      <c r="SHB129" s="319"/>
      <c r="SHC129" s="319"/>
      <c r="SHD129" s="319"/>
      <c r="SHE129" s="319"/>
      <c r="SHF129" s="319"/>
      <c r="SHG129" s="319"/>
      <c r="SHH129" s="319"/>
      <c r="SHI129" s="319"/>
      <c r="SHJ129" s="319"/>
      <c r="SHK129" s="319"/>
      <c r="SHL129" s="319"/>
      <c r="SHM129" s="319"/>
      <c r="SHN129" s="319"/>
      <c r="SHO129" s="319"/>
      <c r="SHP129" s="319"/>
      <c r="SHQ129" s="319"/>
      <c r="SHR129" s="319"/>
      <c r="SHS129" s="319"/>
      <c r="SHT129" s="319"/>
      <c r="SHU129" s="319"/>
      <c r="SHV129" s="319"/>
      <c r="SHW129" s="319"/>
      <c r="SHX129" s="319"/>
      <c r="SHY129" s="319"/>
      <c r="SHZ129" s="319"/>
      <c r="SIA129" s="319"/>
      <c r="SIB129" s="319"/>
      <c r="SIC129" s="319"/>
      <c r="SID129" s="319"/>
      <c r="SIE129" s="319"/>
      <c r="SIF129" s="319"/>
      <c r="SIG129" s="319"/>
      <c r="SIH129" s="319"/>
      <c r="SII129" s="319"/>
      <c r="SIJ129" s="319"/>
      <c r="SIK129" s="319"/>
      <c r="SIL129" s="319"/>
      <c r="SIM129" s="319"/>
      <c r="SIN129" s="319"/>
      <c r="SIO129" s="319"/>
      <c r="SIP129" s="319"/>
      <c r="SIQ129" s="319"/>
      <c r="SIR129" s="319"/>
      <c r="SIS129" s="319"/>
      <c r="SIT129" s="319"/>
      <c r="SIU129" s="319"/>
      <c r="SIV129" s="319"/>
      <c r="SIW129" s="319"/>
      <c r="SIX129" s="319"/>
      <c r="SIY129" s="319"/>
      <c r="SIZ129" s="319"/>
      <c r="SJA129" s="319"/>
      <c r="SJB129" s="319"/>
      <c r="SJC129" s="319"/>
      <c r="SJD129" s="319"/>
      <c r="SJE129" s="319"/>
      <c r="SJF129" s="319"/>
      <c r="SJG129" s="319"/>
      <c r="SJH129" s="319"/>
      <c r="SJI129" s="319"/>
      <c r="SJJ129" s="319"/>
      <c r="SJK129" s="319"/>
      <c r="SJL129" s="319"/>
      <c r="SJM129" s="319"/>
      <c r="SJN129" s="319"/>
      <c r="SJO129" s="319"/>
      <c r="SJP129" s="319"/>
      <c r="SJQ129" s="319"/>
      <c r="SJR129" s="319"/>
      <c r="SJS129" s="319"/>
      <c r="SJT129" s="319"/>
      <c r="SJU129" s="319"/>
      <c r="SJV129" s="319"/>
      <c r="SJW129" s="319"/>
      <c r="SJX129" s="319"/>
      <c r="SJY129" s="319"/>
      <c r="SJZ129" s="319"/>
      <c r="SKA129" s="319"/>
      <c r="SKB129" s="319"/>
      <c r="SKC129" s="319"/>
      <c r="SKD129" s="319"/>
      <c r="SKE129" s="319"/>
      <c r="SKF129" s="319"/>
      <c r="SKG129" s="319"/>
      <c r="SKH129" s="319"/>
      <c r="SKI129" s="319"/>
      <c r="SKJ129" s="319"/>
      <c r="SKK129" s="319"/>
      <c r="SKL129" s="319"/>
      <c r="SKM129" s="319"/>
      <c r="SKN129" s="319"/>
      <c r="SKO129" s="319"/>
      <c r="SKP129" s="319"/>
      <c r="SKQ129" s="319"/>
      <c r="SKR129" s="319"/>
      <c r="SKS129" s="319"/>
      <c r="SKT129" s="319"/>
      <c r="SKU129" s="319"/>
      <c r="SKV129" s="319"/>
      <c r="SKW129" s="319"/>
      <c r="SKX129" s="319"/>
      <c r="SKY129" s="319"/>
      <c r="SKZ129" s="319"/>
      <c r="SLA129" s="319"/>
      <c r="SLB129" s="319"/>
      <c r="SLC129" s="319"/>
      <c r="SLD129" s="319"/>
      <c r="SLE129" s="319"/>
      <c r="SLF129" s="319"/>
      <c r="SLG129" s="319"/>
      <c r="SLH129" s="319"/>
      <c r="SLI129" s="319"/>
      <c r="SLJ129" s="319"/>
      <c r="SLK129" s="319"/>
      <c r="SLL129" s="319"/>
      <c r="SLM129" s="319"/>
      <c r="SLN129" s="319"/>
      <c r="SLO129" s="319"/>
      <c r="SLP129" s="319"/>
      <c r="SLQ129" s="319"/>
      <c r="SLR129" s="319"/>
      <c r="SLS129" s="319"/>
      <c r="SLT129" s="319"/>
      <c r="SLU129" s="319"/>
      <c r="SLV129" s="319"/>
      <c r="SLW129" s="319"/>
      <c r="SLX129" s="319"/>
      <c r="SLY129" s="319"/>
      <c r="SLZ129" s="319"/>
      <c r="SMA129" s="319"/>
      <c r="SMB129" s="319"/>
      <c r="SMC129" s="319"/>
      <c r="SMD129" s="319"/>
      <c r="SME129" s="319"/>
      <c r="SMF129" s="319"/>
      <c r="SMG129" s="319"/>
      <c r="SMH129" s="319"/>
      <c r="SMI129" s="319"/>
      <c r="SMJ129" s="319"/>
      <c r="SMK129" s="319"/>
      <c r="SML129" s="319"/>
      <c r="SMM129" s="319"/>
      <c r="SMN129" s="319"/>
      <c r="SMO129" s="319"/>
      <c r="SMP129" s="319"/>
      <c r="SMQ129" s="319"/>
      <c r="SMR129" s="319"/>
      <c r="SMS129" s="319"/>
      <c r="SMT129" s="319"/>
      <c r="SMU129" s="319"/>
      <c r="SMV129" s="319"/>
      <c r="SMW129" s="319"/>
      <c r="SMX129" s="319"/>
      <c r="SMY129" s="319"/>
      <c r="SMZ129" s="319"/>
      <c r="SNA129" s="319"/>
      <c r="SNB129" s="319"/>
      <c r="SNC129" s="319"/>
      <c r="SND129" s="319"/>
      <c r="SNE129" s="319"/>
      <c r="SNF129" s="319"/>
      <c r="SNG129" s="319"/>
      <c r="SNH129" s="319"/>
      <c r="SNI129" s="319"/>
      <c r="SNJ129" s="319"/>
      <c r="SNK129" s="319"/>
      <c r="SNL129" s="319"/>
      <c r="SNM129" s="319"/>
      <c r="SNN129" s="319"/>
      <c r="SNO129" s="319"/>
      <c r="SNP129" s="319"/>
      <c r="SNQ129" s="319"/>
      <c r="SNR129" s="319"/>
      <c r="SNS129" s="319"/>
      <c r="SNT129" s="319"/>
      <c r="SNU129" s="319"/>
      <c r="SNV129" s="319"/>
      <c r="SNW129" s="319"/>
      <c r="SNX129" s="319"/>
      <c r="SNY129" s="319"/>
      <c r="SNZ129" s="319"/>
      <c r="SOA129" s="319"/>
      <c r="SOB129" s="319"/>
      <c r="SOC129" s="319"/>
      <c r="SOD129" s="319"/>
      <c r="SOE129" s="319"/>
      <c r="SOF129" s="319"/>
      <c r="SOG129" s="319"/>
      <c r="SOH129" s="319"/>
      <c r="SOI129" s="319"/>
      <c r="SOJ129" s="319"/>
      <c r="SOK129" s="319"/>
      <c r="SOL129" s="319"/>
      <c r="SOM129" s="319"/>
      <c r="SON129" s="319"/>
      <c r="SOO129" s="319"/>
      <c r="SOP129" s="319"/>
      <c r="SOQ129" s="319"/>
      <c r="SOR129" s="319"/>
      <c r="SOS129" s="319"/>
      <c r="SOT129" s="319"/>
      <c r="SOU129" s="319"/>
      <c r="SOV129" s="319"/>
      <c r="SOW129" s="319"/>
      <c r="SOX129" s="319"/>
      <c r="SOY129" s="319"/>
      <c r="SOZ129" s="319"/>
      <c r="SPA129" s="319"/>
      <c r="SPB129" s="319"/>
      <c r="SPC129" s="319"/>
      <c r="SPD129" s="319"/>
      <c r="SPE129" s="319"/>
      <c r="SPF129" s="319"/>
      <c r="SPG129" s="319"/>
      <c r="SPH129" s="319"/>
      <c r="SPI129" s="319"/>
      <c r="SPJ129" s="319"/>
      <c r="SPK129" s="319"/>
      <c r="SPL129" s="319"/>
      <c r="SPM129" s="319"/>
      <c r="SPN129" s="319"/>
      <c r="SPO129" s="319"/>
      <c r="SPP129" s="319"/>
      <c r="SPQ129" s="319"/>
      <c r="SPR129" s="319"/>
      <c r="SPS129" s="319"/>
      <c r="SPT129" s="319"/>
      <c r="SPU129" s="319"/>
      <c r="SPV129" s="319"/>
      <c r="SPW129" s="319"/>
      <c r="SPX129" s="319"/>
      <c r="SPY129" s="319"/>
      <c r="SPZ129" s="319"/>
      <c r="SQA129" s="319"/>
      <c r="SQB129" s="319"/>
      <c r="SQC129" s="319"/>
      <c r="SQD129" s="319"/>
      <c r="SQE129" s="319"/>
      <c r="SQF129" s="319"/>
      <c r="SQG129" s="319"/>
      <c r="SQH129" s="319"/>
      <c r="SQI129" s="319"/>
      <c r="SQJ129" s="319"/>
      <c r="SQK129" s="319"/>
      <c r="SQL129" s="319"/>
      <c r="SQM129" s="319"/>
      <c r="SQN129" s="319"/>
      <c r="SQO129" s="319"/>
      <c r="SQP129" s="319"/>
      <c r="SQQ129" s="319"/>
      <c r="SQR129" s="319"/>
      <c r="SQS129" s="319"/>
      <c r="SQT129" s="319"/>
      <c r="SQU129" s="319"/>
      <c r="SQV129" s="319"/>
      <c r="SQW129" s="319"/>
      <c r="SQX129" s="319"/>
      <c r="SQY129" s="319"/>
      <c r="SQZ129" s="319"/>
      <c r="SRA129" s="319"/>
      <c r="SRB129" s="319"/>
      <c r="SRC129" s="319"/>
      <c r="SRD129" s="319"/>
      <c r="SRE129" s="319"/>
      <c r="SRF129" s="319"/>
      <c r="SRG129" s="319"/>
      <c r="SRH129" s="319"/>
      <c r="SRI129" s="319"/>
      <c r="SRJ129" s="319"/>
      <c r="SRK129" s="319"/>
      <c r="SRL129" s="319"/>
      <c r="SRM129" s="319"/>
      <c r="SRN129" s="319"/>
      <c r="SRO129" s="319"/>
      <c r="SRP129" s="319"/>
      <c r="SRQ129" s="319"/>
      <c r="SRR129" s="319"/>
      <c r="SRS129" s="319"/>
      <c r="SRT129" s="319"/>
      <c r="SRU129" s="319"/>
      <c r="SRV129" s="319"/>
      <c r="SRW129" s="319"/>
      <c r="SRX129" s="319"/>
      <c r="SRY129" s="319"/>
      <c r="SRZ129" s="319"/>
      <c r="SSA129" s="319"/>
      <c r="SSB129" s="319"/>
      <c r="SSC129" s="319"/>
      <c r="SSD129" s="319"/>
      <c r="SSE129" s="319"/>
      <c r="SSF129" s="319"/>
      <c r="SSG129" s="319"/>
      <c r="SSH129" s="319"/>
      <c r="SSI129" s="319"/>
      <c r="SSJ129" s="319"/>
      <c r="SSK129" s="319"/>
      <c r="SSL129" s="319"/>
      <c r="SSM129" s="319"/>
      <c r="SSN129" s="319"/>
      <c r="SSO129" s="319"/>
      <c r="SSP129" s="319"/>
      <c r="SSQ129" s="319"/>
      <c r="SSR129" s="319"/>
      <c r="SSS129" s="319"/>
      <c r="SST129" s="319"/>
      <c r="SSU129" s="319"/>
      <c r="SSV129" s="319"/>
      <c r="SSW129" s="319"/>
      <c r="SSX129" s="319"/>
      <c r="SSY129" s="319"/>
      <c r="SSZ129" s="319"/>
      <c r="STA129" s="319"/>
      <c r="STB129" s="319"/>
      <c r="STC129" s="319"/>
      <c r="STD129" s="319"/>
      <c r="STE129" s="319"/>
      <c r="STF129" s="319"/>
      <c r="STG129" s="319"/>
      <c r="STH129" s="319"/>
      <c r="STI129" s="319"/>
      <c r="STJ129" s="319"/>
      <c r="STK129" s="319"/>
      <c r="STL129" s="319"/>
      <c r="STM129" s="319"/>
      <c r="STN129" s="319"/>
      <c r="STO129" s="319"/>
      <c r="STP129" s="319"/>
      <c r="STQ129" s="319"/>
      <c r="STR129" s="319"/>
      <c r="STS129" s="319"/>
      <c r="STT129" s="319"/>
      <c r="STU129" s="319"/>
      <c r="STV129" s="319"/>
      <c r="STW129" s="319"/>
      <c r="STX129" s="319"/>
      <c r="STY129" s="319"/>
      <c r="STZ129" s="319"/>
      <c r="SUA129" s="319"/>
      <c r="SUB129" s="319"/>
      <c r="SUC129" s="319"/>
      <c r="SUD129" s="319"/>
      <c r="SUE129" s="319"/>
      <c r="SUF129" s="319"/>
      <c r="SUG129" s="319"/>
      <c r="SUH129" s="319"/>
      <c r="SUI129" s="319"/>
      <c r="SUJ129" s="319"/>
      <c r="SUK129" s="319"/>
      <c r="SUL129" s="319"/>
      <c r="SUM129" s="319"/>
      <c r="SUN129" s="319"/>
      <c r="SUO129" s="319"/>
      <c r="SUP129" s="319"/>
      <c r="SUQ129" s="319"/>
      <c r="SUR129" s="319"/>
      <c r="SUS129" s="319"/>
      <c r="SUT129" s="319"/>
      <c r="SUU129" s="319"/>
      <c r="SUV129" s="319"/>
      <c r="SUW129" s="319"/>
      <c r="SUX129" s="319"/>
      <c r="SUY129" s="319"/>
      <c r="SUZ129" s="319"/>
      <c r="SVA129" s="319"/>
      <c r="SVB129" s="319"/>
      <c r="SVC129" s="319"/>
      <c r="SVD129" s="319"/>
      <c r="SVE129" s="319"/>
      <c r="SVF129" s="319"/>
      <c r="SVG129" s="319"/>
      <c r="SVH129" s="319"/>
      <c r="SVI129" s="319"/>
      <c r="SVJ129" s="319"/>
      <c r="SVK129" s="319"/>
      <c r="SVL129" s="319"/>
      <c r="SVM129" s="319"/>
      <c r="SVN129" s="319"/>
      <c r="SVO129" s="319"/>
      <c r="SVP129" s="319"/>
      <c r="SVQ129" s="319"/>
      <c r="SVR129" s="319"/>
      <c r="SVS129" s="319"/>
      <c r="SVT129" s="319"/>
      <c r="SVU129" s="319"/>
      <c r="SVV129" s="319"/>
      <c r="SVW129" s="319"/>
      <c r="SVX129" s="319"/>
      <c r="SVY129" s="319"/>
      <c r="SVZ129" s="319"/>
      <c r="SWA129" s="319"/>
      <c r="SWB129" s="319"/>
      <c r="SWC129" s="319"/>
      <c r="SWD129" s="319"/>
      <c r="SWE129" s="319"/>
      <c r="SWF129" s="319"/>
      <c r="SWG129" s="319"/>
      <c r="SWH129" s="319"/>
      <c r="SWI129" s="319"/>
      <c r="SWJ129" s="319"/>
      <c r="SWK129" s="319"/>
      <c r="SWL129" s="319"/>
      <c r="SWM129" s="319"/>
      <c r="SWN129" s="319"/>
      <c r="SWO129" s="319"/>
      <c r="SWP129" s="319"/>
      <c r="SWQ129" s="319"/>
      <c r="SWR129" s="319"/>
      <c r="SWS129" s="319"/>
      <c r="SWT129" s="319"/>
      <c r="SWU129" s="319"/>
      <c r="SWV129" s="319"/>
      <c r="SWW129" s="319"/>
      <c r="SWX129" s="319"/>
      <c r="SWY129" s="319"/>
      <c r="SWZ129" s="319"/>
      <c r="SXA129" s="319"/>
      <c r="SXB129" s="319"/>
      <c r="SXC129" s="319"/>
      <c r="SXD129" s="319"/>
      <c r="SXE129" s="319"/>
      <c r="SXF129" s="319"/>
      <c r="SXG129" s="319"/>
      <c r="SXH129" s="319"/>
      <c r="SXI129" s="319"/>
      <c r="SXJ129" s="319"/>
      <c r="SXK129" s="319"/>
      <c r="SXL129" s="319"/>
      <c r="SXM129" s="319"/>
      <c r="SXN129" s="319"/>
      <c r="SXO129" s="319"/>
      <c r="SXP129" s="319"/>
      <c r="SXQ129" s="319"/>
      <c r="SXR129" s="319"/>
      <c r="SXS129" s="319"/>
      <c r="SXT129" s="319"/>
      <c r="SXU129" s="319"/>
      <c r="SXV129" s="319"/>
      <c r="SXW129" s="319"/>
      <c r="SXX129" s="319"/>
      <c r="SXY129" s="319"/>
      <c r="SXZ129" s="319"/>
      <c r="SYA129" s="319"/>
      <c r="SYB129" s="319"/>
      <c r="SYC129" s="319"/>
      <c r="SYD129" s="319"/>
      <c r="SYE129" s="319"/>
      <c r="SYF129" s="319"/>
      <c r="SYG129" s="319"/>
      <c r="SYH129" s="319"/>
      <c r="SYI129" s="319"/>
      <c r="SYJ129" s="319"/>
      <c r="SYK129" s="319"/>
      <c r="SYL129" s="319"/>
      <c r="SYM129" s="319"/>
      <c r="SYN129" s="319"/>
      <c r="SYO129" s="319"/>
      <c r="SYP129" s="319"/>
      <c r="SYQ129" s="319"/>
      <c r="SYR129" s="319"/>
      <c r="SYS129" s="319"/>
      <c r="SYT129" s="319"/>
      <c r="SYU129" s="319"/>
      <c r="SYV129" s="319"/>
      <c r="SYW129" s="319"/>
      <c r="SYX129" s="319"/>
      <c r="SYY129" s="319"/>
      <c r="SYZ129" s="319"/>
      <c r="SZA129" s="319"/>
      <c r="SZB129" s="319"/>
      <c r="SZC129" s="319"/>
      <c r="SZD129" s="319"/>
      <c r="SZE129" s="319"/>
      <c r="SZF129" s="319"/>
      <c r="SZG129" s="319"/>
      <c r="SZH129" s="319"/>
      <c r="SZI129" s="319"/>
      <c r="SZJ129" s="319"/>
      <c r="SZK129" s="319"/>
      <c r="SZL129" s="319"/>
      <c r="SZM129" s="319"/>
      <c r="SZN129" s="319"/>
      <c r="SZO129" s="319"/>
      <c r="SZP129" s="319"/>
      <c r="SZQ129" s="319"/>
      <c r="SZR129" s="319"/>
      <c r="SZS129" s="319"/>
      <c r="SZT129" s="319"/>
      <c r="SZU129" s="319"/>
      <c r="SZV129" s="319"/>
      <c r="SZW129" s="319"/>
      <c r="SZX129" s="319"/>
      <c r="SZY129" s="319"/>
      <c r="SZZ129" s="319"/>
      <c r="TAA129" s="319"/>
      <c r="TAB129" s="319"/>
      <c r="TAC129" s="319"/>
      <c r="TAD129" s="319"/>
      <c r="TAE129" s="319"/>
      <c r="TAF129" s="319"/>
      <c r="TAG129" s="319"/>
      <c r="TAH129" s="319"/>
      <c r="TAI129" s="319"/>
      <c r="TAJ129" s="319"/>
      <c r="TAK129" s="319"/>
      <c r="TAL129" s="319"/>
      <c r="TAM129" s="319"/>
      <c r="TAN129" s="319"/>
      <c r="TAO129" s="319"/>
      <c r="TAP129" s="319"/>
      <c r="TAQ129" s="319"/>
      <c r="TAR129" s="319"/>
      <c r="TAS129" s="319"/>
      <c r="TAT129" s="319"/>
      <c r="TAU129" s="319"/>
      <c r="TAV129" s="319"/>
      <c r="TAW129" s="319"/>
      <c r="TAX129" s="319"/>
      <c r="TAY129" s="319"/>
      <c r="TAZ129" s="319"/>
      <c r="TBA129" s="319"/>
      <c r="TBB129" s="319"/>
      <c r="TBC129" s="319"/>
      <c r="TBD129" s="319"/>
      <c r="TBE129" s="319"/>
      <c r="TBF129" s="319"/>
      <c r="TBG129" s="319"/>
      <c r="TBH129" s="319"/>
      <c r="TBI129" s="319"/>
      <c r="TBJ129" s="319"/>
      <c r="TBK129" s="319"/>
      <c r="TBL129" s="319"/>
      <c r="TBM129" s="319"/>
      <c r="TBN129" s="319"/>
      <c r="TBO129" s="319"/>
      <c r="TBP129" s="319"/>
      <c r="TBQ129" s="319"/>
      <c r="TBR129" s="319"/>
      <c r="TBS129" s="319"/>
      <c r="TBT129" s="319"/>
      <c r="TBU129" s="319"/>
      <c r="TBV129" s="319"/>
      <c r="TBW129" s="319"/>
      <c r="TBX129" s="319"/>
      <c r="TBY129" s="319"/>
      <c r="TBZ129" s="319"/>
      <c r="TCA129" s="319"/>
      <c r="TCB129" s="319"/>
      <c r="TCC129" s="319"/>
      <c r="TCD129" s="319"/>
      <c r="TCE129" s="319"/>
      <c r="TCF129" s="319"/>
      <c r="TCG129" s="319"/>
      <c r="TCH129" s="319"/>
      <c r="TCI129" s="319"/>
      <c r="TCJ129" s="319"/>
      <c r="TCK129" s="319"/>
      <c r="TCL129" s="319"/>
      <c r="TCM129" s="319"/>
      <c r="TCN129" s="319"/>
      <c r="TCO129" s="319"/>
      <c r="TCP129" s="319"/>
      <c r="TCQ129" s="319"/>
      <c r="TCR129" s="319"/>
      <c r="TCS129" s="319"/>
      <c r="TCT129" s="319"/>
      <c r="TCU129" s="319"/>
      <c r="TCV129" s="319"/>
      <c r="TCW129" s="319"/>
      <c r="TCX129" s="319"/>
      <c r="TCY129" s="319"/>
      <c r="TCZ129" s="319"/>
      <c r="TDA129" s="319"/>
      <c r="TDB129" s="319"/>
      <c r="TDC129" s="319"/>
      <c r="TDD129" s="319"/>
      <c r="TDE129" s="319"/>
      <c r="TDF129" s="319"/>
      <c r="TDG129" s="319"/>
      <c r="TDH129" s="319"/>
      <c r="TDI129" s="319"/>
      <c r="TDJ129" s="319"/>
      <c r="TDK129" s="319"/>
      <c r="TDL129" s="319"/>
      <c r="TDM129" s="319"/>
      <c r="TDN129" s="319"/>
      <c r="TDO129" s="319"/>
      <c r="TDP129" s="319"/>
      <c r="TDQ129" s="319"/>
      <c r="TDR129" s="319"/>
      <c r="TDS129" s="319"/>
      <c r="TDT129" s="319"/>
      <c r="TDU129" s="319"/>
      <c r="TDV129" s="319"/>
      <c r="TDW129" s="319"/>
      <c r="TDX129" s="319"/>
      <c r="TDY129" s="319"/>
      <c r="TDZ129" s="319"/>
      <c r="TEA129" s="319"/>
      <c r="TEB129" s="319"/>
      <c r="TEC129" s="319"/>
      <c r="TED129" s="319"/>
      <c r="TEE129" s="319"/>
      <c r="TEF129" s="319"/>
      <c r="TEG129" s="319"/>
      <c r="TEH129" s="319"/>
      <c r="TEI129" s="319"/>
      <c r="TEJ129" s="319"/>
      <c r="TEK129" s="319"/>
      <c r="TEL129" s="319"/>
      <c r="TEM129" s="319"/>
      <c r="TEN129" s="319"/>
      <c r="TEO129" s="319"/>
      <c r="TEP129" s="319"/>
      <c r="TEQ129" s="319"/>
      <c r="TER129" s="319"/>
      <c r="TES129" s="319"/>
      <c r="TET129" s="319"/>
      <c r="TEU129" s="319"/>
      <c r="TEV129" s="319"/>
      <c r="TEW129" s="319"/>
      <c r="TEX129" s="319"/>
      <c r="TEY129" s="319"/>
      <c r="TEZ129" s="319"/>
      <c r="TFA129" s="319"/>
      <c r="TFB129" s="319"/>
      <c r="TFC129" s="319"/>
      <c r="TFD129" s="319"/>
      <c r="TFE129" s="319"/>
      <c r="TFF129" s="319"/>
      <c r="TFG129" s="319"/>
      <c r="TFH129" s="319"/>
      <c r="TFI129" s="319"/>
      <c r="TFJ129" s="319"/>
      <c r="TFK129" s="319"/>
      <c r="TFL129" s="319"/>
      <c r="TFM129" s="319"/>
      <c r="TFN129" s="319"/>
      <c r="TFO129" s="319"/>
      <c r="TFP129" s="319"/>
      <c r="TFQ129" s="319"/>
      <c r="TFR129" s="319"/>
      <c r="TFS129" s="319"/>
      <c r="TFT129" s="319"/>
      <c r="TFU129" s="319"/>
      <c r="TFV129" s="319"/>
      <c r="TFW129" s="319"/>
      <c r="TFX129" s="319"/>
      <c r="TFY129" s="319"/>
      <c r="TFZ129" s="319"/>
      <c r="TGA129" s="319"/>
      <c r="TGB129" s="319"/>
      <c r="TGC129" s="319"/>
      <c r="TGD129" s="319"/>
      <c r="TGE129" s="319"/>
      <c r="TGF129" s="319"/>
      <c r="TGG129" s="319"/>
      <c r="TGH129" s="319"/>
      <c r="TGI129" s="319"/>
      <c r="TGJ129" s="319"/>
      <c r="TGK129" s="319"/>
      <c r="TGL129" s="319"/>
      <c r="TGM129" s="319"/>
      <c r="TGN129" s="319"/>
      <c r="TGO129" s="319"/>
      <c r="TGP129" s="319"/>
      <c r="TGQ129" s="319"/>
      <c r="TGR129" s="319"/>
      <c r="TGS129" s="319"/>
      <c r="TGT129" s="319"/>
      <c r="TGU129" s="319"/>
      <c r="TGV129" s="319"/>
      <c r="TGW129" s="319"/>
      <c r="TGX129" s="319"/>
      <c r="TGY129" s="319"/>
      <c r="TGZ129" s="319"/>
      <c r="THA129" s="319"/>
      <c r="THB129" s="319"/>
      <c r="THC129" s="319"/>
      <c r="THD129" s="319"/>
      <c r="THE129" s="319"/>
      <c r="THF129" s="319"/>
      <c r="THG129" s="319"/>
      <c r="THH129" s="319"/>
      <c r="THI129" s="319"/>
      <c r="THJ129" s="319"/>
      <c r="THK129" s="319"/>
      <c r="THL129" s="319"/>
      <c r="THM129" s="319"/>
      <c r="THN129" s="319"/>
      <c r="THO129" s="319"/>
      <c r="THP129" s="319"/>
      <c r="THQ129" s="319"/>
      <c r="THR129" s="319"/>
      <c r="THS129" s="319"/>
      <c r="THT129" s="319"/>
      <c r="THU129" s="319"/>
      <c r="THV129" s="319"/>
      <c r="THW129" s="319"/>
      <c r="THX129" s="319"/>
      <c r="THY129" s="319"/>
      <c r="THZ129" s="319"/>
      <c r="TIA129" s="319"/>
      <c r="TIB129" s="319"/>
      <c r="TIC129" s="319"/>
      <c r="TID129" s="319"/>
      <c r="TIE129" s="319"/>
      <c r="TIF129" s="319"/>
      <c r="TIG129" s="319"/>
      <c r="TIH129" s="319"/>
      <c r="TII129" s="319"/>
      <c r="TIJ129" s="319"/>
      <c r="TIK129" s="319"/>
      <c r="TIL129" s="319"/>
      <c r="TIM129" s="319"/>
      <c r="TIN129" s="319"/>
      <c r="TIO129" s="319"/>
      <c r="TIP129" s="319"/>
      <c r="TIQ129" s="319"/>
      <c r="TIR129" s="319"/>
      <c r="TIS129" s="319"/>
      <c r="TIT129" s="319"/>
      <c r="TIU129" s="319"/>
      <c r="TIV129" s="319"/>
      <c r="TIW129" s="319"/>
      <c r="TIX129" s="319"/>
      <c r="TIY129" s="319"/>
      <c r="TIZ129" s="319"/>
      <c r="TJA129" s="319"/>
      <c r="TJB129" s="319"/>
      <c r="TJC129" s="319"/>
      <c r="TJD129" s="319"/>
      <c r="TJE129" s="319"/>
      <c r="TJF129" s="319"/>
      <c r="TJG129" s="319"/>
      <c r="TJH129" s="319"/>
      <c r="TJI129" s="319"/>
      <c r="TJJ129" s="319"/>
      <c r="TJK129" s="319"/>
      <c r="TJL129" s="319"/>
      <c r="TJM129" s="319"/>
      <c r="TJN129" s="319"/>
      <c r="TJO129" s="319"/>
      <c r="TJP129" s="319"/>
      <c r="TJQ129" s="319"/>
      <c r="TJR129" s="319"/>
      <c r="TJS129" s="319"/>
      <c r="TJT129" s="319"/>
      <c r="TJU129" s="319"/>
      <c r="TJV129" s="319"/>
      <c r="TJW129" s="319"/>
      <c r="TJX129" s="319"/>
      <c r="TJY129" s="319"/>
      <c r="TJZ129" s="319"/>
      <c r="TKA129" s="319"/>
      <c r="TKB129" s="319"/>
      <c r="TKC129" s="319"/>
      <c r="TKD129" s="319"/>
      <c r="TKE129" s="319"/>
      <c r="TKF129" s="319"/>
      <c r="TKG129" s="319"/>
      <c r="TKH129" s="319"/>
      <c r="TKI129" s="319"/>
      <c r="TKJ129" s="319"/>
      <c r="TKK129" s="319"/>
      <c r="TKL129" s="319"/>
      <c r="TKM129" s="319"/>
      <c r="TKN129" s="319"/>
      <c r="TKO129" s="319"/>
      <c r="TKP129" s="319"/>
      <c r="TKQ129" s="319"/>
      <c r="TKR129" s="319"/>
      <c r="TKS129" s="319"/>
      <c r="TKT129" s="319"/>
      <c r="TKU129" s="319"/>
      <c r="TKV129" s="319"/>
      <c r="TKW129" s="319"/>
      <c r="TKX129" s="319"/>
      <c r="TKY129" s="319"/>
      <c r="TKZ129" s="319"/>
      <c r="TLA129" s="319"/>
      <c r="TLB129" s="319"/>
      <c r="TLC129" s="319"/>
      <c r="TLD129" s="319"/>
      <c r="TLE129" s="319"/>
      <c r="TLF129" s="319"/>
      <c r="TLG129" s="319"/>
      <c r="TLH129" s="319"/>
      <c r="TLI129" s="319"/>
      <c r="TLJ129" s="319"/>
      <c r="TLK129" s="319"/>
      <c r="TLL129" s="319"/>
      <c r="TLM129" s="319"/>
      <c r="TLN129" s="319"/>
      <c r="TLO129" s="319"/>
      <c r="TLP129" s="319"/>
      <c r="TLQ129" s="319"/>
      <c r="TLR129" s="319"/>
      <c r="TLS129" s="319"/>
      <c r="TLT129" s="319"/>
      <c r="TLU129" s="319"/>
      <c r="TLV129" s="319"/>
      <c r="TLW129" s="319"/>
      <c r="TLX129" s="319"/>
      <c r="TLY129" s="319"/>
      <c r="TLZ129" s="319"/>
      <c r="TMA129" s="319"/>
      <c r="TMB129" s="319"/>
      <c r="TMC129" s="319"/>
      <c r="TMD129" s="319"/>
      <c r="TME129" s="319"/>
      <c r="TMF129" s="319"/>
      <c r="TMG129" s="319"/>
      <c r="TMH129" s="319"/>
      <c r="TMI129" s="319"/>
      <c r="TMJ129" s="319"/>
      <c r="TMK129" s="319"/>
      <c r="TML129" s="319"/>
      <c r="TMM129" s="319"/>
      <c r="TMN129" s="319"/>
      <c r="TMO129" s="319"/>
      <c r="TMP129" s="319"/>
      <c r="TMQ129" s="319"/>
      <c r="TMR129" s="319"/>
      <c r="TMS129" s="319"/>
      <c r="TMT129" s="319"/>
      <c r="TMU129" s="319"/>
      <c r="TMV129" s="319"/>
      <c r="TMW129" s="319"/>
      <c r="TMX129" s="319"/>
      <c r="TMY129" s="319"/>
      <c r="TMZ129" s="319"/>
      <c r="TNA129" s="319"/>
      <c r="TNB129" s="319"/>
      <c r="TNC129" s="319"/>
      <c r="TND129" s="319"/>
      <c r="TNE129" s="319"/>
      <c r="TNF129" s="319"/>
      <c r="TNG129" s="319"/>
      <c r="TNH129" s="319"/>
      <c r="TNI129" s="319"/>
      <c r="TNJ129" s="319"/>
      <c r="TNK129" s="319"/>
      <c r="TNL129" s="319"/>
      <c r="TNM129" s="319"/>
      <c r="TNN129" s="319"/>
      <c r="TNO129" s="319"/>
      <c r="TNP129" s="319"/>
      <c r="TNQ129" s="319"/>
      <c r="TNR129" s="319"/>
      <c r="TNS129" s="319"/>
      <c r="TNT129" s="319"/>
      <c r="TNU129" s="319"/>
      <c r="TNV129" s="319"/>
      <c r="TNW129" s="319"/>
      <c r="TNX129" s="319"/>
      <c r="TNY129" s="319"/>
      <c r="TNZ129" s="319"/>
      <c r="TOA129" s="319"/>
      <c r="TOB129" s="319"/>
      <c r="TOC129" s="319"/>
      <c r="TOD129" s="319"/>
      <c r="TOE129" s="319"/>
      <c r="TOF129" s="319"/>
      <c r="TOG129" s="319"/>
      <c r="TOH129" s="319"/>
      <c r="TOI129" s="319"/>
      <c r="TOJ129" s="319"/>
      <c r="TOK129" s="319"/>
      <c r="TOL129" s="319"/>
      <c r="TOM129" s="319"/>
      <c r="TON129" s="319"/>
      <c r="TOO129" s="319"/>
      <c r="TOP129" s="319"/>
      <c r="TOQ129" s="319"/>
      <c r="TOR129" s="319"/>
      <c r="TOS129" s="319"/>
      <c r="TOT129" s="319"/>
      <c r="TOU129" s="319"/>
      <c r="TOV129" s="319"/>
      <c r="TOW129" s="319"/>
      <c r="TOX129" s="319"/>
      <c r="TOY129" s="319"/>
      <c r="TOZ129" s="319"/>
      <c r="TPA129" s="319"/>
      <c r="TPB129" s="319"/>
      <c r="TPC129" s="319"/>
      <c r="TPD129" s="319"/>
      <c r="TPE129" s="319"/>
      <c r="TPF129" s="319"/>
      <c r="TPG129" s="319"/>
      <c r="TPH129" s="319"/>
      <c r="TPI129" s="319"/>
      <c r="TPJ129" s="319"/>
      <c r="TPK129" s="319"/>
      <c r="TPL129" s="319"/>
      <c r="TPM129" s="319"/>
      <c r="TPN129" s="319"/>
      <c r="TPO129" s="319"/>
      <c r="TPP129" s="319"/>
      <c r="TPQ129" s="319"/>
      <c r="TPR129" s="319"/>
      <c r="TPS129" s="319"/>
      <c r="TPT129" s="319"/>
      <c r="TPU129" s="319"/>
      <c r="TPV129" s="319"/>
      <c r="TPW129" s="319"/>
      <c r="TPX129" s="319"/>
      <c r="TPY129" s="319"/>
      <c r="TPZ129" s="319"/>
      <c r="TQA129" s="319"/>
      <c r="TQB129" s="319"/>
      <c r="TQC129" s="319"/>
      <c r="TQD129" s="319"/>
      <c r="TQE129" s="319"/>
      <c r="TQF129" s="319"/>
      <c r="TQG129" s="319"/>
      <c r="TQH129" s="319"/>
      <c r="TQI129" s="319"/>
      <c r="TQJ129" s="319"/>
      <c r="TQK129" s="319"/>
      <c r="TQL129" s="319"/>
      <c r="TQM129" s="319"/>
      <c r="TQN129" s="319"/>
      <c r="TQO129" s="319"/>
      <c r="TQP129" s="319"/>
      <c r="TQQ129" s="319"/>
      <c r="TQR129" s="319"/>
      <c r="TQS129" s="319"/>
      <c r="TQT129" s="319"/>
      <c r="TQU129" s="319"/>
      <c r="TQV129" s="319"/>
      <c r="TQW129" s="319"/>
      <c r="TQX129" s="319"/>
      <c r="TQY129" s="319"/>
      <c r="TQZ129" s="319"/>
      <c r="TRA129" s="319"/>
      <c r="TRB129" s="319"/>
      <c r="TRC129" s="319"/>
      <c r="TRD129" s="319"/>
      <c r="TRE129" s="319"/>
      <c r="TRF129" s="319"/>
      <c r="TRG129" s="319"/>
      <c r="TRH129" s="319"/>
      <c r="TRI129" s="319"/>
      <c r="TRJ129" s="319"/>
      <c r="TRK129" s="319"/>
      <c r="TRL129" s="319"/>
      <c r="TRM129" s="319"/>
      <c r="TRN129" s="319"/>
      <c r="TRO129" s="319"/>
      <c r="TRP129" s="319"/>
      <c r="TRQ129" s="319"/>
      <c r="TRR129" s="319"/>
      <c r="TRS129" s="319"/>
      <c r="TRT129" s="319"/>
      <c r="TRU129" s="319"/>
      <c r="TRV129" s="319"/>
      <c r="TRW129" s="319"/>
      <c r="TRX129" s="319"/>
      <c r="TRY129" s="319"/>
      <c r="TRZ129" s="319"/>
      <c r="TSA129" s="319"/>
      <c r="TSB129" s="319"/>
      <c r="TSC129" s="319"/>
      <c r="TSD129" s="319"/>
      <c r="TSE129" s="319"/>
      <c r="TSF129" s="319"/>
      <c r="TSG129" s="319"/>
      <c r="TSH129" s="319"/>
      <c r="TSI129" s="319"/>
      <c r="TSJ129" s="319"/>
      <c r="TSK129" s="319"/>
      <c r="TSL129" s="319"/>
      <c r="TSM129" s="319"/>
      <c r="TSN129" s="319"/>
      <c r="TSO129" s="319"/>
      <c r="TSP129" s="319"/>
      <c r="TSQ129" s="319"/>
      <c r="TSR129" s="319"/>
      <c r="TSS129" s="319"/>
      <c r="TST129" s="319"/>
      <c r="TSU129" s="319"/>
      <c r="TSV129" s="319"/>
      <c r="TSW129" s="319"/>
      <c r="TSX129" s="319"/>
      <c r="TSY129" s="319"/>
      <c r="TSZ129" s="319"/>
      <c r="TTA129" s="319"/>
      <c r="TTB129" s="319"/>
      <c r="TTC129" s="319"/>
      <c r="TTD129" s="319"/>
      <c r="TTE129" s="319"/>
      <c r="TTF129" s="319"/>
      <c r="TTG129" s="319"/>
      <c r="TTH129" s="319"/>
      <c r="TTI129" s="319"/>
      <c r="TTJ129" s="319"/>
      <c r="TTK129" s="319"/>
      <c r="TTL129" s="319"/>
      <c r="TTM129" s="319"/>
      <c r="TTN129" s="319"/>
      <c r="TTO129" s="319"/>
      <c r="TTP129" s="319"/>
      <c r="TTQ129" s="319"/>
      <c r="TTR129" s="319"/>
      <c r="TTS129" s="319"/>
      <c r="TTT129" s="319"/>
      <c r="TTU129" s="319"/>
      <c r="TTV129" s="319"/>
      <c r="TTW129" s="319"/>
      <c r="TTX129" s="319"/>
      <c r="TTY129" s="319"/>
      <c r="TTZ129" s="319"/>
      <c r="TUA129" s="319"/>
      <c r="TUB129" s="319"/>
      <c r="TUC129" s="319"/>
      <c r="TUD129" s="319"/>
      <c r="TUE129" s="319"/>
      <c r="TUF129" s="319"/>
      <c r="TUG129" s="319"/>
      <c r="TUH129" s="319"/>
      <c r="TUI129" s="319"/>
      <c r="TUJ129" s="319"/>
      <c r="TUK129" s="319"/>
      <c r="TUL129" s="319"/>
      <c r="TUM129" s="319"/>
      <c r="TUN129" s="319"/>
      <c r="TUO129" s="319"/>
      <c r="TUP129" s="319"/>
      <c r="TUQ129" s="319"/>
      <c r="TUR129" s="319"/>
      <c r="TUS129" s="319"/>
      <c r="TUT129" s="319"/>
      <c r="TUU129" s="319"/>
      <c r="TUV129" s="319"/>
      <c r="TUW129" s="319"/>
      <c r="TUX129" s="319"/>
      <c r="TUY129" s="319"/>
      <c r="TUZ129" s="319"/>
      <c r="TVA129" s="319"/>
      <c r="TVB129" s="319"/>
      <c r="TVC129" s="319"/>
      <c r="TVD129" s="319"/>
      <c r="TVE129" s="319"/>
      <c r="TVF129" s="319"/>
      <c r="TVG129" s="319"/>
      <c r="TVH129" s="319"/>
      <c r="TVI129" s="319"/>
      <c r="TVJ129" s="319"/>
      <c r="TVK129" s="319"/>
      <c r="TVL129" s="319"/>
      <c r="TVM129" s="319"/>
      <c r="TVN129" s="319"/>
      <c r="TVO129" s="319"/>
      <c r="TVP129" s="319"/>
      <c r="TVQ129" s="319"/>
      <c r="TVR129" s="319"/>
      <c r="TVS129" s="319"/>
      <c r="TVT129" s="319"/>
      <c r="TVU129" s="319"/>
      <c r="TVV129" s="319"/>
      <c r="TVW129" s="319"/>
      <c r="TVX129" s="319"/>
      <c r="TVY129" s="319"/>
      <c r="TVZ129" s="319"/>
      <c r="TWA129" s="319"/>
      <c r="TWB129" s="319"/>
      <c r="TWC129" s="319"/>
      <c r="TWD129" s="319"/>
      <c r="TWE129" s="319"/>
      <c r="TWF129" s="319"/>
      <c r="TWG129" s="319"/>
      <c r="TWH129" s="319"/>
      <c r="TWI129" s="319"/>
      <c r="TWJ129" s="319"/>
      <c r="TWK129" s="319"/>
      <c r="TWL129" s="319"/>
      <c r="TWM129" s="319"/>
      <c r="TWN129" s="319"/>
      <c r="TWO129" s="319"/>
      <c r="TWP129" s="319"/>
      <c r="TWQ129" s="319"/>
      <c r="TWR129" s="319"/>
      <c r="TWS129" s="319"/>
      <c r="TWT129" s="319"/>
      <c r="TWU129" s="319"/>
      <c r="TWV129" s="319"/>
      <c r="TWW129" s="319"/>
      <c r="TWX129" s="319"/>
      <c r="TWY129" s="319"/>
      <c r="TWZ129" s="319"/>
      <c r="TXA129" s="319"/>
      <c r="TXB129" s="319"/>
      <c r="TXC129" s="319"/>
      <c r="TXD129" s="319"/>
      <c r="TXE129" s="319"/>
      <c r="TXF129" s="319"/>
      <c r="TXG129" s="319"/>
      <c r="TXH129" s="319"/>
      <c r="TXI129" s="319"/>
      <c r="TXJ129" s="319"/>
      <c r="TXK129" s="319"/>
      <c r="TXL129" s="319"/>
      <c r="TXM129" s="319"/>
      <c r="TXN129" s="319"/>
      <c r="TXO129" s="319"/>
      <c r="TXP129" s="319"/>
      <c r="TXQ129" s="319"/>
      <c r="TXR129" s="319"/>
      <c r="TXS129" s="319"/>
      <c r="TXT129" s="319"/>
      <c r="TXU129" s="319"/>
      <c r="TXV129" s="319"/>
      <c r="TXW129" s="319"/>
      <c r="TXX129" s="319"/>
      <c r="TXY129" s="319"/>
      <c r="TXZ129" s="319"/>
      <c r="TYA129" s="319"/>
      <c r="TYB129" s="319"/>
      <c r="TYC129" s="319"/>
      <c r="TYD129" s="319"/>
      <c r="TYE129" s="319"/>
      <c r="TYF129" s="319"/>
      <c r="TYG129" s="319"/>
      <c r="TYH129" s="319"/>
      <c r="TYI129" s="319"/>
      <c r="TYJ129" s="319"/>
      <c r="TYK129" s="319"/>
      <c r="TYL129" s="319"/>
      <c r="TYM129" s="319"/>
      <c r="TYN129" s="319"/>
      <c r="TYO129" s="319"/>
      <c r="TYP129" s="319"/>
      <c r="TYQ129" s="319"/>
      <c r="TYR129" s="319"/>
      <c r="TYS129" s="319"/>
      <c r="TYT129" s="319"/>
      <c r="TYU129" s="319"/>
      <c r="TYV129" s="319"/>
      <c r="TYW129" s="319"/>
      <c r="TYX129" s="319"/>
      <c r="TYY129" s="319"/>
      <c r="TYZ129" s="319"/>
      <c r="TZA129" s="319"/>
      <c r="TZB129" s="319"/>
      <c r="TZC129" s="319"/>
      <c r="TZD129" s="319"/>
      <c r="TZE129" s="319"/>
      <c r="TZF129" s="319"/>
      <c r="TZG129" s="319"/>
      <c r="TZH129" s="319"/>
      <c r="TZI129" s="319"/>
      <c r="TZJ129" s="319"/>
      <c r="TZK129" s="319"/>
      <c r="TZL129" s="319"/>
      <c r="TZM129" s="319"/>
      <c r="TZN129" s="319"/>
      <c r="TZO129" s="319"/>
      <c r="TZP129" s="319"/>
      <c r="TZQ129" s="319"/>
      <c r="TZR129" s="319"/>
      <c r="TZS129" s="319"/>
      <c r="TZT129" s="319"/>
      <c r="TZU129" s="319"/>
      <c r="TZV129" s="319"/>
      <c r="TZW129" s="319"/>
      <c r="TZX129" s="319"/>
      <c r="TZY129" s="319"/>
      <c r="TZZ129" s="319"/>
      <c r="UAA129" s="319"/>
      <c r="UAB129" s="319"/>
      <c r="UAC129" s="319"/>
      <c r="UAD129" s="319"/>
      <c r="UAE129" s="319"/>
      <c r="UAF129" s="319"/>
      <c r="UAG129" s="319"/>
      <c r="UAH129" s="319"/>
      <c r="UAI129" s="319"/>
      <c r="UAJ129" s="319"/>
      <c r="UAK129" s="319"/>
      <c r="UAL129" s="319"/>
      <c r="UAM129" s="319"/>
      <c r="UAN129" s="319"/>
      <c r="UAO129" s="319"/>
      <c r="UAP129" s="319"/>
      <c r="UAQ129" s="319"/>
      <c r="UAR129" s="319"/>
      <c r="UAS129" s="319"/>
      <c r="UAT129" s="319"/>
      <c r="UAU129" s="319"/>
      <c r="UAV129" s="319"/>
      <c r="UAW129" s="319"/>
      <c r="UAX129" s="319"/>
      <c r="UAY129" s="319"/>
      <c r="UAZ129" s="319"/>
      <c r="UBA129" s="319"/>
      <c r="UBB129" s="319"/>
      <c r="UBC129" s="319"/>
      <c r="UBD129" s="319"/>
      <c r="UBE129" s="319"/>
      <c r="UBF129" s="319"/>
      <c r="UBG129" s="319"/>
      <c r="UBH129" s="319"/>
      <c r="UBI129" s="319"/>
      <c r="UBJ129" s="319"/>
      <c r="UBK129" s="319"/>
      <c r="UBL129" s="319"/>
      <c r="UBM129" s="319"/>
      <c r="UBN129" s="319"/>
      <c r="UBO129" s="319"/>
      <c r="UBP129" s="319"/>
      <c r="UBQ129" s="319"/>
      <c r="UBR129" s="319"/>
      <c r="UBS129" s="319"/>
      <c r="UBT129" s="319"/>
      <c r="UBU129" s="319"/>
      <c r="UBV129" s="319"/>
      <c r="UBW129" s="319"/>
      <c r="UBX129" s="319"/>
      <c r="UBY129" s="319"/>
      <c r="UBZ129" s="319"/>
      <c r="UCA129" s="319"/>
      <c r="UCB129" s="319"/>
      <c r="UCC129" s="319"/>
      <c r="UCD129" s="319"/>
      <c r="UCE129" s="319"/>
      <c r="UCF129" s="319"/>
      <c r="UCG129" s="319"/>
      <c r="UCH129" s="319"/>
      <c r="UCI129" s="319"/>
      <c r="UCJ129" s="319"/>
      <c r="UCK129" s="319"/>
      <c r="UCL129" s="319"/>
      <c r="UCM129" s="319"/>
      <c r="UCN129" s="319"/>
      <c r="UCO129" s="319"/>
      <c r="UCP129" s="319"/>
      <c r="UCQ129" s="319"/>
      <c r="UCR129" s="319"/>
      <c r="UCS129" s="319"/>
      <c r="UCT129" s="319"/>
      <c r="UCU129" s="319"/>
      <c r="UCV129" s="319"/>
      <c r="UCW129" s="319"/>
      <c r="UCX129" s="319"/>
      <c r="UCY129" s="319"/>
      <c r="UCZ129" s="319"/>
      <c r="UDA129" s="319"/>
      <c r="UDB129" s="319"/>
      <c r="UDC129" s="319"/>
      <c r="UDD129" s="319"/>
      <c r="UDE129" s="319"/>
      <c r="UDF129" s="319"/>
      <c r="UDG129" s="319"/>
      <c r="UDH129" s="319"/>
      <c r="UDI129" s="319"/>
      <c r="UDJ129" s="319"/>
      <c r="UDK129" s="319"/>
      <c r="UDL129" s="319"/>
      <c r="UDM129" s="319"/>
      <c r="UDN129" s="319"/>
      <c r="UDO129" s="319"/>
      <c r="UDP129" s="319"/>
      <c r="UDQ129" s="319"/>
      <c r="UDR129" s="319"/>
      <c r="UDS129" s="319"/>
      <c r="UDT129" s="319"/>
      <c r="UDU129" s="319"/>
      <c r="UDV129" s="319"/>
      <c r="UDW129" s="319"/>
      <c r="UDX129" s="319"/>
      <c r="UDY129" s="319"/>
      <c r="UDZ129" s="319"/>
      <c r="UEA129" s="319"/>
      <c r="UEB129" s="319"/>
      <c r="UEC129" s="319"/>
      <c r="UED129" s="319"/>
      <c r="UEE129" s="319"/>
      <c r="UEF129" s="319"/>
      <c r="UEG129" s="319"/>
      <c r="UEH129" s="319"/>
      <c r="UEI129" s="319"/>
      <c r="UEJ129" s="319"/>
      <c r="UEK129" s="319"/>
      <c r="UEL129" s="319"/>
      <c r="UEM129" s="319"/>
      <c r="UEN129" s="319"/>
      <c r="UEO129" s="319"/>
      <c r="UEP129" s="319"/>
      <c r="UEQ129" s="319"/>
      <c r="UER129" s="319"/>
      <c r="UES129" s="319"/>
      <c r="UET129" s="319"/>
      <c r="UEU129" s="319"/>
      <c r="UEV129" s="319"/>
      <c r="UEW129" s="319"/>
      <c r="UEX129" s="319"/>
      <c r="UEY129" s="319"/>
      <c r="UEZ129" s="319"/>
      <c r="UFA129" s="319"/>
      <c r="UFB129" s="319"/>
      <c r="UFC129" s="319"/>
      <c r="UFD129" s="319"/>
      <c r="UFE129" s="319"/>
      <c r="UFF129" s="319"/>
      <c r="UFG129" s="319"/>
      <c r="UFH129" s="319"/>
      <c r="UFI129" s="319"/>
      <c r="UFJ129" s="319"/>
      <c r="UFK129" s="319"/>
      <c r="UFL129" s="319"/>
      <c r="UFM129" s="319"/>
      <c r="UFN129" s="319"/>
      <c r="UFO129" s="319"/>
      <c r="UFP129" s="319"/>
      <c r="UFQ129" s="319"/>
      <c r="UFR129" s="319"/>
      <c r="UFS129" s="319"/>
      <c r="UFT129" s="319"/>
      <c r="UFU129" s="319"/>
      <c r="UFV129" s="319"/>
      <c r="UFW129" s="319"/>
      <c r="UFX129" s="319"/>
      <c r="UFY129" s="319"/>
      <c r="UFZ129" s="319"/>
      <c r="UGA129" s="319"/>
      <c r="UGB129" s="319"/>
      <c r="UGC129" s="319"/>
      <c r="UGD129" s="319"/>
      <c r="UGE129" s="319"/>
      <c r="UGF129" s="319"/>
      <c r="UGG129" s="319"/>
      <c r="UGH129" s="319"/>
      <c r="UGI129" s="319"/>
      <c r="UGJ129" s="319"/>
      <c r="UGK129" s="319"/>
      <c r="UGL129" s="319"/>
      <c r="UGM129" s="319"/>
      <c r="UGN129" s="319"/>
      <c r="UGO129" s="319"/>
      <c r="UGP129" s="319"/>
      <c r="UGQ129" s="319"/>
      <c r="UGR129" s="319"/>
      <c r="UGS129" s="319"/>
      <c r="UGT129" s="319"/>
      <c r="UGU129" s="319"/>
      <c r="UGV129" s="319"/>
      <c r="UGW129" s="319"/>
      <c r="UGX129" s="319"/>
      <c r="UGY129" s="319"/>
      <c r="UGZ129" s="319"/>
      <c r="UHA129" s="319"/>
      <c r="UHB129" s="319"/>
      <c r="UHC129" s="319"/>
      <c r="UHD129" s="319"/>
      <c r="UHE129" s="319"/>
      <c r="UHF129" s="319"/>
      <c r="UHG129" s="319"/>
      <c r="UHH129" s="319"/>
      <c r="UHI129" s="319"/>
      <c r="UHJ129" s="319"/>
      <c r="UHK129" s="319"/>
      <c r="UHL129" s="319"/>
      <c r="UHM129" s="319"/>
      <c r="UHN129" s="319"/>
      <c r="UHO129" s="319"/>
      <c r="UHP129" s="319"/>
      <c r="UHQ129" s="319"/>
      <c r="UHR129" s="319"/>
      <c r="UHS129" s="319"/>
      <c r="UHT129" s="319"/>
      <c r="UHU129" s="319"/>
      <c r="UHV129" s="319"/>
      <c r="UHW129" s="319"/>
      <c r="UHX129" s="319"/>
      <c r="UHY129" s="319"/>
      <c r="UHZ129" s="319"/>
      <c r="UIA129" s="319"/>
      <c r="UIB129" s="319"/>
      <c r="UIC129" s="319"/>
      <c r="UID129" s="319"/>
      <c r="UIE129" s="319"/>
      <c r="UIF129" s="319"/>
      <c r="UIG129" s="319"/>
      <c r="UIH129" s="319"/>
      <c r="UII129" s="319"/>
      <c r="UIJ129" s="319"/>
      <c r="UIK129" s="319"/>
      <c r="UIL129" s="319"/>
      <c r="UIM129" s="319"/>
      <c r="UIN129" s="319"/>
      <c r="UIO129" s="319"/>
      <c r="UIP129" s="319"/>
      <c r="UIQ129" s="319"/>
      <c r="UIR129" s="319"/>
      <c r="UIS129" s="319"/>
      <c r="UIT129" s="319"/>
      <c r="UIU129" s="319"/>
      <c r="UIV129" s="319"/>
      <c r="UIW129" s="319"/>
      <c r="UIX129" s="319"/>
      <c r="UIY129" s="319"/>
      <c r="UIZ129" s="319"/>
      <c r="UJA129" s="319"/>
      <c r="UJB129" s="319"/>
      <c r="UJC129" s="319"/>
      <c r="UJD129" s="319"/>
      <c r="UJE129" s="319"/>
      <c r="UJF129" s="319"/>
      <c r="UJG129" s="319"/>
      <c r="UJH129" s="319"/>
      <c r="UJI129" s="319"/>
      <c r="UJJ129" s="319"/>
      <c r="UJK129" s="319"/>
      <c r="UJL129" s="319"/>
      <c r="UJM129" s="319"/>
      <c r="UJN129" s="319"/>
      <c r="UJO129" s="319"/>
      <c r="UJP129" s="319"/>
      <c r="UJQ129" s="319"/>
      <c r="UJR129" s="319"/>
      <c r="UJS129" s="319"/>
      <c r="UJT129" s="319"/>
      <c r="UJU129" s="319"/>
      <c r="UJV129" s="319"/>
      <c r="UJW129" s="319"/>
      <c r="UJX129" s="319"/>
      <c r="UJY129" s="319"/>
      <c r="UJZ129" s="319"/>
      <c r="UKA129" s="319"/>
      <c r="UKB129" s="319"/>
      <c r="UKC129" s="319"/>
      <c r="UKD129" s="319"/>
      <c r="UKE129" s="319"/>
      <c r="UKF129" s="319"/>
      <c r="UKG129" s="319"/>
      <c r="UKH129" s="319"/>
      <c r="UKI129" s="319"/>
      <c r="UKJ129" s="319"/>
      <c r="UKK129" s="319"/>
      <c r="UKL129" s="319"/>
      <c r="UKM129" s="319"/>
      <c r="UKN129" s="319"/>
      <c r="UKO129" s="319"/>
      <c r="UKP129" s="319"/>
      <c r="UKQ129" s="319"/>
      <c r="UKR129" s="319"/>
      <c r="UKS129" s="319"/>
      <c r="UKT129" s="319"/>
      <c r="UKU129" s="319"/>
      <c r="UKV129" s="319"/>
      <c r="UKW129" s="319"/>
      <c r="UKX129" s="319"/>
      <c r="UKY129" s="319"/>
      <c r="UKZ129" s="319"/>
      <c r="ULA129" s="319"/>
      <c r="ULB129" s="319"/>
      <c r="ULC129" s="319"/>
      <c r="ULD129" s="319"/>
      <c r="ULE129" s="319"/>
      <c r="ULF129" s="319"/>
      <c r="ULG129" s="319"/>
      <c r="ULH129" s="319"/>
      <c r="ULI129" s="319"/>
      <c r="ULJ129" s="319"/>
      <c r="ULK129" s="319"/>
      <c r="ULL129" s="319"/>
      <c r="ULM129" s="319"/>
      <c r="ULN129" s="319"/>
      <c r="ULO129" s="319"/>
      <c r="ULP129" s="319"/>
      <c r="ULQ129" s="319"/>
      <c r="ULR129" s="319"/>
      <c r="ULS129" s="319"/>
      <c r="ULT129" s="319"/>
      <c r="ULU129" s="319"/>
      <c r="ULV129" s="319"/>
      <c r="ULW129" s="319"/>
      <c r="ULX129" s="319"/>
      <c r="ULY129" s="319"/>
      <c r="ULZ129" s="319"/>
      <c r="UMA129" s="319"/>
      <c r="UMB129" s="319"/>
      <c r="UMC129" s="319"/>
      <c r="UMD129" s="319"/>
      <c r="UME129" s="319"/>
      <c r="UMF129" s="319"/>
      <c r="UMG129" s="319"/>
      <c r="UMH129" s="319"/>
      <c r="UMI129" s="319"/>
      <c r="UMJ129" s="319"/>
      <c r="UMK129" s="319"/>
      <c r="UML129" s="319"/>
      <c r="UMM129" s="319"/>
      <c r="UMN129" s="319"/>
      <c r="UMO129" s="319"/>
      <c r="UMP129" s="319"/>
      <c r="UMQ129" s="319"/>
      <c r="UMR129" s="319"/>
      <c r="UMS129" s="319"/>
      <c r="UMT129" s="319"/>
      <c r="UMU129" s="319"/>
      <c r="UMV129" s="319"/>
      <c r="UMW129" s="319"/>
      <c r="UMX129" s="319"/>
      <c r="UMY129" s="319"/>
      <c r="UMZ129" s="319"/>
      <c r="UNA129" s="319"/>
      <c r="UNB129" s="319"/>
      <c r="UNC129" s="319"/>
      <c r="UND129" s="319"/>
      <c r="UNE129" s="319"/>
      <c r="UNF129" s="319"/>
      <c r="UNG129" s="319"/>
      <c r="UNH129" s="319"/>
      <c r="UNI129" s="319"/>
      <c r="UNJ129" s="319"/>
      <c r="UNK129" s="319"/>
      <c r="UNL129" s="319"/>
      <c r="UNM129" s="319"/>
      <c r="UNN129" s="319"/>
      <c r="UNO129" s="319"/>
      <c r="UNP129" s="319"/>
      <c r="UNQ129" s="319"/>
      <c r="UNR129" s="319"/>
      <c r="UNS129" s="319"/>
      <c r="UNT129" s="319"/>
      <c r="UNU129" s="319"/>
      <c r="UNV129" s="319"/>
      <c r="UNW129" s="319"/>
      <c r="UNX129" s="319"/>
      <c r="UNY129" s="319"/>
      <c r="UNZ129" s="319"/>
      <c r="UOA129" s="319"/>
      <c r="UOB129" s="319"/>
      <c r="UOC129" s="319"/>
      <c r="UOD129" s="319"/>
      <c r="UOE129" s="319"/>
      <c r="UOF129" s="319"/>
      <c r="UOG129" s="319"/>
      <c r="UOH129" s="319"/>
      <c r="UOI129" s="319"/>
      <c r="UOJ129" s="319"/>
      <c r="UOK129" s="319"/>
      <c r="UOL129" s="319"/>
      <c r="UOM129" s="319"/>
      <c r="UON129" s="319"/>
      <c r="UOO129" s="319"/>
      <c r="UOP129" s="319"/>
      <c r="UOQ129" s="319"/>
      <c r="UOR129" s="319"/>
      <c r="UOS129" s="319"/>
      <c r="UOT129" s="319"/>
      <c r="UOU129" s="319"/>
      <c r="UOV129" s="319"/>
      <c r="UOW129" s="319"/>
      <c r="UOX129" s="319"/>
      <c r="UOY129" s="319"/>
      <c r="UOZ129" s="319"/>
      <c r="UPA129" s="319"/>
      <c r="UPB129" s="319"/>
      <c r="UPC129" s="319"/>
      <c r="UPD129" s="319"/>
      <c r="UPE129" s="319"/>
      <c r="UPF129" s="319"/>
      <c r="UPG129" s="319"/>
      <c r="UPH129" s="319"/>
      <c r="UPI129" s="319"/>
      <c r="UPJ129" s="319"/>
      <c r="UPK129" s="319"/>
      <c r="UPL129" s="319"/>
      <c r="UPM129" s="319"/>
      <c r="UPN129" s="319"/>
      <c r="UPO129" s="319"/>
      <c r="UPP129" s="319"/>
      <c r="UPQ129" s="319"/>
      <c r="UPR129" s="319"/>
      <c r="UPS129" s="319"/>
      <c r="UPT129" s="319"/>
      <c r="UPU129" s="319"/>
      <c r="UPV129" s="319"/>
      <c r="UPW129" s="319"/>
      <c r="UPX129" s="319"/>
      <c r="UPY129" s="319"/>
      <c r="UPZ129" s="319"/>
      <c r="UQA129" s="319"/>
      <c r="UQB129" s="319"/>
      <c r="UQC129" s="319"/>
      <c r="UQD129" s="319"/>
      <c r="UQE129" s="319"/>
      <c r="UQF129" s="319"/>
      <c r="UQG129" s="319"/>
      <c r="UQH129" s="319"/>
      <c r="UQI129" s="319"/>
      <c r="UQJ129" s="319"/>
      <c r="UQK129" s="319"/>
      <c r="UQL129" s="319"/>
      <c r="UQM129" s="319"/>
      <c r="UQN129" s="319"/>
      <c r="UQO129" s="319"/>
      <c r="UQP129" s="319"/>
      <c r="UQQ129" s="319"/>
      <c r="UQR129" s="319"/>
      <c r="UQS129" s="319"/>
      <c r="UQT129" s="319"/>
      <c r="UQU129" s="319"/>
      <c r="UQV129" s="319"/>
      <c r="UQW129" s="319"/>
      <c r="UQX129" s="319"/>
      <c r="UQY129" s="319"/>
      <c r="UQZ129" s="319"/>
      <c r="URA129" s="319"/>
      <c r="URB129" s="319"/>
      <c r="URC129" s="319"/>
      <c r="URD129" s="319"/>
      <c r="URE129" s="319"/>
      <c r="URF129" s="319"/>
      <c r="URG129" s="319"/>
      <c r="URH129" s="319"/>
      <c r="URI129" s="319"/>
      <c r="URJ129" s="319"/>
      <c r="URK129" s="319"/>
      <c r="URL129" s="319"/>
      <c r="URM129" s="319"/>
      <c r="URN129" s="319"/>
      <c r="URO129" s="319"/>
      <c r="URP129" s="319"/>
      <c r="URQ129" s="319"/>
      <c r="URR129" s="319"/>
      <c r="URS129" s="319"/>
      <c r="URT129" s="319"/>
      <c r="URU129" s="319"/>
      <c r="URV129" s="319"/>
      <c r="URW129" s="319"/>
      <c r="URX129" s="319"/>
      <c r="URY129" s="319"/>
      <c r="URZ129" s="319"/>
      <c r="USA129" s="319"/>
      <c r="USB129" s="319"/>
      <c r="USC129" s="319"/>
      <c r="USD129" s="319"/>
      <c r="USE129" s="319"/>
      <c r="USF129" s="319"/>
      <c r="USG129" s="319"/>
      <c r="USH129" s="319"/>
      <c r="USI129" s="319"/>
      <c r="USJ129" s="319"/>
      <c r="USK129" s="319"/>
      <c r="USL129" s="319"/>
      <c r="USM129" s="319"/>
      <c r="USN129" s="319"/>
      <c r="USO129" s="319"/>
      <c r="USP129" s="319"/>
      <c r="USQ129" s="319"/>
      <c r="USR129" s="319"/>
      <c r="USS129" s="319"/>
      <c r="UST129" s="319"/>
      <c r="USU129" s="319"/>
      <c r="USV129" s="319"/>
      <c r="USW129" s="319"/>
      <c r="USX129" s="319"/>
      <c r="USY129" s="319"/>
      <c r="USZ129" s="319"/>
      <c r="UTA129" s="319"/>
      <c r="UTB129" s="319"/>
      <c r="UTC129" s="319"/>
      <c r="UTD129" s="319"/>
      <c r="UTE129" s="319"/>
      <c r="UTF129" s="319"/>
      <c r="UTG129" s="319"/>
      <c r="UTH129" s="319"/>
      <c r="UTI129" s="319"/>
      <c r="UTJ129" s="319"/>
      <c r="UTK129" s="319"/>
      <c r="UTL129" s="319"/>
      <c r="UTM129" s="319"/>
      <c r="UTN129" s="319"/>
      <c r="UTO129" s="319"/>
      <c r="UTP129" s="319"/>
      <c r="UTQ129" s="319"/>
      <c r="UTR129" s="319"/>
      <c r="UTS129" s="319"/>
      <c r="UTT129" s="319"/>
      <c r="UTU129" s="319"/>
      <c r="UTV129" s="319"/>
      <c r="UTW129" s="319"/>
      <c r="UTX129" s="319"/>
      <c r="UTY129" s="319"/>
      <c r="UTZ129" s="319"/>
      <c r="UUA129" s="319"/>
      <c r="UUB129" s="319"/>
      <c r="UUC129" s="319"/>
      <c r="UUD129" s="319"/>
      <c r="UUE129" s="319"/>
      <c r="UUF129" s="319"/>
      <c r="UUG129" s="319"/>
      <c r="UUH129" s="319"/>
      <c r="UUI129" s="319"/>
      <c r="UUJ129" s="319"/>
      <c r="UUK129" s="319"/>
      <c r="UUL129" s="319"/>
      <c r="UUM129" s="319"/>
      <c r="UUN129" s="319"/>
      <c r="UUO129" s="319"/>
      <c r="UUP129" s="319"/>
      <c r="UUQ129" s="319"/>
      <c r="UUR129" s="319"/>
      <c r="UUS129" s="319"/>
      <c r="UUT129" s="319"/>
      <c r="UUU129" s="319"/>
      <c r="UUV129" s="319"/>
      <c r="UUW129" s="319"/>
      <c r="UUX129" s="319"/>
      <c r="UUY129" s="319"/>
      <c r="UUZ129" s="319"/>
      <c r="UVA129" s="319"/>
      <c r="UVB129" s="319"/>
      <c r="UVC129" s="319"/>
      <c r="UVD129" s="319"/>
      <c r="UVE129" s="319"/>
      <c r="UVF129" s="319"/>
      <c r="UVG129" s="319"/>
      <c r="UVH129" s="319"/>
      <c r="UVI129" s="319"/>
      <c r="UVJ129" s="319"/>
      <c r="UVK129" s="319"/>
      <c r="UVL129" s="319"/>
      <c r="UVM129" s="319"/>
      <c r="UVN129" s="319"/>
      <c r="UVO129" s="319"/>
      <c r="UVP129" s="319"/>
      <c r="UVQ129" s="319"/>
      <c r="UVR129" s="319"/>
      <c r="UVS129" s="319"/>
      <c r="UVT129" s="319"/>
      <c r="UVU129" s="319"/>
      <c r="UVV129" s="319"/>
      <c r="UVW129" s="319"/>
      <c r="UVX129" s="319"/>
      <c r="UVY129" s="319"/>
      <c r="UVZ129" s="319"/>
      <c r="UWA129" s="319"/>
      <c r="UWB129" s="319"/>
      <c r="UWC129" s="319"/>
      <c r="UWD129" s="319"/>
      <c r="UWE129" s="319"/>
      <c r="UWF129" s="319"/>
      <c r="UWG129" s="319"/>
      <c r="UWH129" s="319"/>
      <c r="UWI129" s="319"/>
      <c r="UWJ129" s="319"/>
      <c r="UWK129" s="319"/>
      <c r="UWL129" s="319"/>
      <c r="UWM129" s="319"/>
      <c r="UWN129" s="319"/>
      <c r="UWO129" s="319"/>
      <c r="UWP129" s="319"/>
      <c r="UWQ129" s="319"/>
      <c r="UWR129" s="319"/>
      <c r="UWS129" s="319"/>
      <c r="UWT129" s="319"/>
      <c r="UWU129" s="319"/>
      <c r="UWV129" s="319"/>
      <c r="UWW129" s="319"/>
      <c r="UWX129" s="319"/>
      <c r="UWY129" s="319"/>
      <c r="UWZ129" s="319"/>
      <c r="UXA129" s="319"/>
      <c r="UXB129" s="319"/>
      <c r="UXC129" s="319"/>
      <c r="UXD129" s="319"/>
      <c r="UXE129" s="319"/>
      <c r="UXF129" s="319"/>
      <c r="UXG129" s="319"/>
      <c r="UXH129" s="319"/>
      <c r="UXI129" s="319"/>
      <c r="UXJ129" s="319"/>
      <c r="UXK129" s="319"/>
      <c r="UXL129" s="319"/>
      <c r="UXM129" s="319"/>
      <c r="UXN129" s="319"/>
      <c r="UXO129" s="319"/>
      <c r="UXP129" s="319"/>
      <c r="UXQ129" s="319"/>
      <c r="UXR129" s="319"/>
      <c r="UXS129" s="319"/>
      <c r="UXT129" s="319"/>
      <c r="UXU129" s="319"/>
      <c r="UXV129" s="319"/>
      <c r="UXW129" s="319"/>
      <c r="UXX129" s="319"/>
      <c r="UXY129" s="319"/>
      <c r="UXZ129" s="319"/>
      <c r="UYA129" s="319"/>
      <c r="UYB129" s="319"/>
      <c r="UYC129" s="319"/>
      <c r="UYD129" s="319"/>
      <c r="UYE129" s="319"/>
      <c r="UYF129" s="319"/>
      <c r="UYG129" s="319"/>
      <c r="UYH129" s="319"/>
      <c r="UYI129" s="319"/>
      <c r="UYJ129" s="319"/>
      <c r="UYK129" s="319"/>
      <c r="UYL129" s="319"/>
      <c r="UYM129" s="319"/>
      <c r="UYN129" s="319"/>
      <c r="UYO129" s="319"/>
      <c r="UYP129" s="319"/>
      <c r="UYQ129" s="319"/>
      <c r="UYR129" s="319"/>
      <c r="UYS129" s="319"/>
      <c r="UYT129" s="319"/>
      <c r="UYU129" s="319"/>
      <c r="UYV129" s="319"/>
      <c r="UYW129" s="319"/>
      <c r="UYX129" s="319"/>
      <c r="UYY129" s="319"/>
      <c r="UYZ129" s="319"/>
      <c r="UZA129" s="319"/>
      <c r="UZB129" s="319"/>
      <c r="UZC129" s="319"/>
      <c r="UZD129" s="319"/>
      <c r="UZE129" s="319"/>
      <c r="UZF129" s="319"/>
      <c r="UZG129" s="319"/>
      <c r="UZH129" s="319"/>
      <c r="UZI129" s="319"/>
      <c r="UZJ129" s="319"/>
      <c r="UZK129" s="319"/>
      <c r="UZL129" s="319"/>
      <c r="UZM129" s="319"/>
      <c r="UZN129" s="319"/>
      <c r="UZO129" s="319"/>
      <c r="UZP129" s="319"/>
      <c r="UZQ129" s="319"/>
      <c r="UZR129" s="319"/>
      <c r="UZS129" s="319"/>
      <c r="UZT129" s="319"/>
      <c r="UZU129" s="319"/>
      <c r="UZV129" s="319"/>
      <c r="UZW129" s="319"/>
      <c r="UZX129" s="319"/>
      <c r="UZY129" s="319"/>
      <c r="UZZ129" s="319"/>
      <c r="VAA129" s="319"/>
      <c r="VAB129" s="319"/>
      <c r="VAC129" s="319"/>
      <c r="VAD129" s="319"/>
      <c r="VAE129" s="319"/>
      <c r="VAF129" s="319"/>
      <c r="VAG129" s="319"/>
      <c r="VAH129" s="319"/>
      <c r="VAI129" s="319"/>
      <c r="VAJ129" s="319"/>
      <c r="VAK129" s="319"/>
      <c r="VAL129" s="319"/>
      <c r="VAM129" s="319"/>
      <c r="VAN129" s="319"/>
      <c r="VAO129" s="319"/>
      <c r="VAP129" s="319"/>
      <c r="VAQ129" s="319"/>
      <c r="VAR129" s="319"/>
      <c r="VAS129" s="319"/>
      <c r="VAT129" s="319"/>
      <c r="VAU129" s="319"/>
      <c r="VAV129" s="319"/>
      <c r="VAW129" s="319"/>
      <c r="VAX129" s="319"/>
      <c r="VAY129" s="319"/>
      <c r="VAZ129" s="319"/>
      <c r="VBA129" s="319"/>
      <c r="VBB129" s="319"/>
      <c r="VBC129" s="319"/>
      <c r="VBD129" s="319"/>
      <c r="VBE129" s="319"/>
      <c r="VBF129" s="319"/>
      <c r="VBG129" s="319"/>
      <c r="VBH129" s="319"/>
      <c r="VBI129" s="319"/>
      <c r="VBJ129" s="319"/>
      <c r="VBK129" s="319"/>
      <c r="VBL129" s="319"/>
      <c r="VBM129" s="319"/>
      <c r="VBN129" s="319"/>
      <c r="VBO129" s="319"/>
      <c r="VBP129" s="319"/>
      <c r="VBQ129" s="319"/>
      <c r="VBR129" s="319"/>
      <c r="VBS129" s="319"/>
      <c r="VBT129" s="319"/>
      <c r="VBU129" s="319"/>
      <c r="VBV129" s="319"/>
      <c r="VBW129" s="319"/>
      <c r="VBX129" s="319"/>
      <c r="VBY129" s="319"/>
      <c r="VBZ129" s="319"/>
      <c r="VCA129" s="319"/>
      <c r="VCB129" s="319"/>
      <c r="VCC129" s="319"/>
      <c r="VCD129" s="319"/>
      <c r="VCE129" s="319"/>
      <c r="VCF129" s="319"/>
      <c r="VCG129" s="319"/>
      <c r="VCH129" s="319"/>
      <c r="VCI129" s="319"/>
      <c r="VCJ129" s="319"/>
      <c r="VCK129" s="319"/>
      <c r="VCL129" s="319"/>
      <c r="VCM129" s="319"/>
      <c r="VCN129" s="319"/>
      <c r="VCO129" s="319"/>
      <c r="VCP129" s="319"/>
      <c r="VCQ129" s="319"/>
      <c r="VCR129" s="319"/>
      <c r="VCS129" s="319"/>
      <c r="VCT129" s="319"/>
      <c r="VCU129" s="319"/>
      <c r="VCV129" s="319"/>
      <c r="VCW129" s="319"/>
      <c r="VCX129" s="319"/>
      <c r="VCY129" s="319"/>
      <c r="VCZ129" s="319"/>
      <c r="VDA129" s="319"/>
      <c r="VDB129" s="319"/>
      <c r="VDC129" s="319"/>
      <c r="VDD129" s="319"/>
      <c r="VDE129" s="319"/>
      <c r="VDF129" s="319"/>
      <c r="VDG129" s="319"/>
      <c r="VDH129" s="319"/>
      <c r="VDI129" s="319"/>
      <c r="VDJ129" s="319"/>
      <c r="VDK129" s="319"/>
      <c r="VDL129" s="319"/>
      <c r="VDM129" s="319"/>
      <c r="VDN129" s="319"/>
      <c r="VDO129" s="319"/>
      <c r="VDP129" s="319"/>
      <c r="VDQ129" s="319"/>
      <c r="VDR129" s="319"/>
      <c r="VDS129" s="319"/>
      <c r="VDT129" s="319"/>
      <c r="VDU129" s="319"/>
      <c r="VDV129" s="319"/>
      <c r="VDW129" s="319"/>
      <c r="VDX129" s="319"/>
      <c r="VDY129" s="319"/>
      <c r="VDZ129" s="319"/>
      <c r="VEA129" s="319"/>
      <c r="VEB129" s="319"/>
      <c r="VEC129" s="319"/>
      <c r="VED129" s="319"/>
      <c r="VEE129" s="319"/>
      <c r="VEF129" s="319"/>
      <c r="VEG129" s="319"/>
      <c r="VEH129" s="319"/>
      <c r="VEI129" s="319"/>
      <c r="VEJ129" s="319"/>
      <c r="VEK129" s="319"/>
      <c r="VEL129" s="319"/>
      <c r="VEM129" s="319"/>
      <c r="VEN129" s="319"/>
      <c r="VEO129" s="319"/>
      <c r="VEP129" s="319"/>
      <c r="VEQ129" s="319"/>
      <c r="VER129" s="319"/>
      <c r="VES129" s="319"/>
      <c r="VET129" s="319"/>
      <c r="VEU129" s="319"/>
      <c r="VEV129" s="319"/>
      <c r="VEW129" s="319"/>
      <c r="VEX129" s="319"/>
      <c r="VEY129" s="319"/>
      <c r="VEZ129" s="319"/>
      <c r="VFA129" s="319"/>
      <c r="VFB129" s="319"/>
      <c r="VFC129" s="319"/>
      <c r="VFD129" s="319"/>
      <c r="VFE129" s="319"/>
      <c r="VFF129" s="319"/>
      <c r="VFG129" s="319"/>
      <c r="VFH129" s="319"/>
      <c r="VFI129" s="319"/>
      <c r="VFJ129" s="319"/>
      <c r="VFK129" s="319"/>
      <c r="VFL129" s="319"/>
      <c r="VFM129" s="319"/>
      <c r="VFN129" s="319"/>
      <c r="VFO129" s="319"/>
      <c r="VFP129" s="319"/>
      <c r="VFQ129" s="319"/>
      <c r="VFR129" s="319"/>
      <c r="VFS129" s="319"/>
      <c r="VFT129" s="319"/>
      <c r="VFU129" s="319"/>
      <c r="VFV129" s="319"/>
      <c r="VFW129" s="319"/>
      <c r="VFX129" s="319"/>
      <c r="VFY129" s="319"/>
      <c r="VFZ129" s="319"/>
      <c r="VGA129" s="319"/>
      <c r="VGB129" s="319"/>
      <c r="VGC129" s="319"/>
      <c r="VGD129" s="319"/>
      <c r="VGE129" s="319"/>
      <c r="VGF129" s="319"/>
      <c r="VGG129" s="319"/>
      <c r="VGH129" s="319"/>
      <c r="VGI129" s="319"/>
      <c r="VGJ129" s="319"/>
      <c r="VGK129" s="319"/>
      <c r="VGL129" s="319"/>
      <c r="VGM129" s="319"/>
      <c r="VGN129" s="319"/>
      <c r="VGO129" s="319"/>
      <c r="VGP129" s="319"/>
      <c r="VGQ129" s="319"/>
      <c r="VGR129" s="319"/>
      <c r="VGS129" s="319"/>
      <c r="VGT129" s="319"/>
      <c r="VGU129" s="319"/>
      <c r="VGV129" s="319"/>
      <c r="VGW129" s="319"/>
      <c r="VGX129" s="319"/>
      <c r="VGY129" s="319"/>
      <c r="VGZ129" s="319"/>
      <c r="VHA129" s="319"/>
      <c r="VHB129" s="319"/>
      <c r="VHC129" s="319"/>
      <c r="VHD129" s="319"/>
      <c r="VHE129" s="319"/>
      <c r="VHF129" s="319"/>
      <c r="VHG129" s="319"/>
      <c r="VHH129" s="319"/>
      <c r="VHI129" s="319"/>
      <c r="VHJ129" s="319"/>
      <c r="VHK129" s="319"/>
      <c r="VHL129" s="319"/>
      <c r="VHM129" s="319"/>
      <c r="VHN129" s="319"/>
      <c r="VHO129" s="319"/>
      <c r="VHP129" s="319"/>
      <c r="VHQ129" s="319"/>
      <c r="VHR129" s="319"/>
      <c r="VHS129" s="319"/>
      <c r="VHT129" s="319"/>
      <c r="VHU129" s="319"/>
      <c r="VHV129" s="319"/>
      <c r="VHW129" s="319"/>
      <c r="VHX129" s="319"/>
      <c r="VHY129" s="319"/>
      <c r="VHZ129" s="319"/>
      <c r="VIA129" s="319"/>
      <c r="VIB129" s="319"/>
      <c r="VIC129" s="319"/>
      <c r="VID129" s="319"/>
      <c r="VIE129" s="319"/>
      <c r="VIF129" s="319"/>
      <c r="VIG129" s="319"/>
      <c r="VIH129" s="319"/>
      <c r="VII129" s="319"/>
      <c r="VIJ129" s="319"/>
      <c r="VIK129" s="319"/>
      <c r="VIL129" s="319"/>
      <c r="VIM129" s="319"/>
      <c r="VIN129" s="319"/>
      <c r="VIO129" s="319"/>
      <c r="VIP129" s="319"/>
      <c r="VIQ129" s="319"/>
      <c r="VIR129" s="319"/>
      <c r="VIS129" s="319"/>
      <c r="VIT129" s="319"/>
      <c r="VIU129" s="319"/>
      <c r="VIV129" s="319"/>
      <c r="VIW129" s="319"/>
      <c r="VIX129" s="319"/>
      <c r="VIY129" s="319"/>
      <c r="VIZ129" s="319"/>
      <c r="VJA129" s="319"/>
      <c r="VJB129" s="319"/>
      <c r="VJC129" s="319"/>
      <c r="VJD129" s="319"/>
      <c r="VJE129" s="319"/>
      <c r="VJF129" s="319"/>
      <c r="VJG129" s="319"/>
      <c r="VJH129" s="319"/>
      <c r="VJI129" s="319"/>
      <c r="VJJ129" s="319"/>
      <c r="VJK129" s="319"/>
      <c r="VJL129" s="319"/>
      <c r="VJM129" s="319"/>
      <c r="VJN129" s="319"/>
      <c r="VJO129" s="319"/>
      <c r="VJP129" s="319"/>
      <c r="VJQ129" s="319"/>
      <c r="VJR129" s="319"/>
      <c r="VJS129" s="319"/>
      <c r="VJT129" s="319"/>
      <c r="VJU129" s="319"/>
      <c r="VJV129" s="319"/>
      <c r="VJW129" s="319"/>
      <c r="VJX129" s="319"/>
      <c r="VJY129" s="319"/>
      <c r="VJZ129" s="319"/>
      <c r="VKA129" s="319"/>
      <c r="VKB129" s="319"/>
      <c r="VKC129" s="319"/>
      <c r="VKD129" s="319"/>
      <c r="VKE129" s="319"/>
      <c r="VKF129" s="319"/>
      <c r="VKG129" s="319"/>
      <c r="VKH129" s="319"/>
      <c r="VKI129" s="319"/>
      <c r="VKJ129" s="319"/>
      <c r="VKK129" s="319"/>
      <c r="VKL129" s="319"/>
      <c r="VKM129" s="319"/>
      <c r="VKN129" s="319"/>
      <c r="VKO129" s="319"/>
      <c r="VKP129" s="319"/>
      <c r="VKQ129" s="319"/>
      <c r="VKR129" s="319"/>
      <c r="VKS129" s="319"/>
      <c r="VKT129" s="319"/>
      <c r="VKU129" s="319"/>
      <c r="VKV129" s="319"/>
      <c r="VKW129" s="319"/>
      <c r="VKX129" s="319"/>
      <c r="VKY129" s="319"/>
      <c r="VKZ129" s="319"/>
      <c r="VLA129" s="319"/>
      <c r="VLB129" s="319"/>
      <c r="VLC129" s="319"/>
      <c r="VLD129" s="319"/>
      <c r="VLE129" s="319"/>
      <c r="VLF129" s="319"/>
      <c r="VLG129" s="319"/>
      <c r="VLH129" s="319"/>
      <c r="VLI129" s="319"/>
      <c r="VLJ129" s="319"/>
      <c r="VLK129" s="319"/>
      <c r="VLL129" s="319"/>
      <c r="VLM129" s="319"/>
      <c r="VLN129" s="319"/>
      <c r="VLO129" s="319"/>
      <c r="VLP129" s="319"/>
      <c r="VLQ129" s="319"/>
      <c r="VLR129" s="319"/>
      <c r="VLS129" s="319"/>
      <c r="VLT129" s="319"/>
      <c r="VLU129" s="319"/>
      <c r="VLV129" s="319"/>
      <c r="VLW129" s="319"/>
      <c r="VLX129" s="319"/>
      <c r="VLY129" s="319"/>
      <c r="VLZ129" s="319"/>
      <c r="VMA129" s="319"/>
      <c r="VMB129" s="319"/>
      <c r="VMC129" s="319"/>
      <c r="VMD129" s="319"/>
      <c r="VME129" s="319"/>
      <c r="VMF129" s="319"/>
      <c r="VMG129" s="319"/>
      <c r="VMH129" s="319"/>
      <c r="VMI129" s="319"/>
      <c r="VMJ129" s="319"/>
      <c r="VMK129" s="319"/>
      <c r="VML129" s="319"/>
      <c r="VMM129" s="319"/>
      <c r="VMN129" s="319"/>
      <c r="VMO129" s="319"/>
      <c r="VMP129" s="319"/>
      <c r="VMQ129" s="319"/>
      <c r="VMR129" s="319"/>
      <c r="VMS129" s="319"/>
      <c r="VMT129" s="319"/>
      <c r="VMU129" s="319"/>
      <c r="VMV129" s="319"/>
      <c r="VMW129" s="319"/>
      <c r="VMX129" s="319"/>
      <c r="VMY129" s="319"/>
      <c r="VMZ129" s="319"/>
      <c r="VNA129" s="319"/>
      <c r="VNB129" s="319"/>
      <c r="VNC129" s="319"/>
      <c r="VND129" s="319"/>
      <c r="VNE129" s="319"/>
      <c r="VNF129" s="319"/>
      <c r="VNG129" s="319"/>
      <c r="VNH129" s="319"/>
      <c r="VNI129" s="319"/>
      <c r="VNJ129" s="319"/>
      <c r="VNK129" s="319"/>
      <c r="VNL129" s="319"/>
      <c r="VNM129" s="319"/>
      <c r="VNN129" s="319"/>
      <c r="VNO129" s="319"/>
      <c r="VNP129" s="319"/>
      <c r="VNQ129" s="319"/>
      <c r="VNR129" s="319"/>
      <c r="VNS129" s="319"/>
      <c r="VNT129" s="319"/>
      <c r="VNU129" s="319"/>
      <c r="VNV129" s="319"/>
      <c r="VNW129" s="319"/>
      <c r="VNX129" s="319"/>
      <c r="VNY129" s="319"/>
      <c r="VNZ129" s="319"/>
      <c r="VOA129" s="319"/>
      <c r="VOB129" s="319"/>
      <c r="VOC129" s="319"/>
      <c r="VOD129" s="319"/>
      <c r="VOE129" s="319"/>
      <c r="VOF129" s="319"/>
      <c r="VOG129" s="319"/>
      <c r="VOH129" s="319"/>
      <c r="VOI129" s="319"/>
      <c r="VOJ129" s="319"/>
      <c r="VOK129" s="319"/>
      <c r="VOL129" s="319"/>
      <c r="VOM129" s="319"/>
      <c r="VON129" s="319"/>
      <c r="VOO129" s="319"/>
      <c r="VOP129" s="319"/>
      <c r="VOQ129" s="319"/>
      <c r="VOR129" s="319"/>
      <c r="VOS129" s="319"/>
      <c r="VOT129" s="319"/>
      <c r="VOU129" s="319"/>
      <c r="VOV129" s="319"/>
      <c r="VOW129" s="319"/>
      <c r="VOX129" s="319"/>
      <c r="VOY129" s="319"/>
      <c r="VOZ129" s="319"/>
      <c r="VPA129" s="319"/>
      <c r="VPB129" s="319"/>
      <c r="VPC129" s="319"/>
      <c r="VPD129" s="319"/>
      <c r="VPE129" s="319"/>
      <c r="VPF129" s="319"/>
      <c r="VPG129" s="319"/>
      <c r="VPH129" s="319"/>
      <c r="VPI129" s="319"/>
      <c r="VPJ129" s="319"/>
      <c r="VPK129" s="319"/>
      <c r="VPL129" s="319"/>
      <c r="VPM129" s="319"/>
      <c r="VPN129" s="319"/>
      <c r="VPO129" s="319"/>
      <c r="VPP129" s="319"/>
      <c r="VPQ129" s="319"/>
      <c r="VPR129" s="319"/>
      <c r="VPS129" s="319"/>
      <c r="VPT129" s="319"/>
      <c r="VPU129" s="319"/>
      <c r="VPV129" s="319"/>
      <c r="VPW129" s="319"/>
      <c r="VPX129" s="319"/>
      <c r="VPY129" s="319"/>
      <c r="VPZ129" s="319"/>
      <c r="VQA129" s="319"/>
      <c r="VQB129" s="319"/>
      <c r="VQC129" s="319"/>
      <c r="VQD129" s="319"/>
      <c r="VQE129" s="319"/>
      <c r="VQF129" s="319"/>
      <c r="VQG129" s="319"/>
      <c r="VQH129" s="319"/>
      <c r="VQI129" s="319"/>
      <c r="VQJ129" s="319"/>
      <c r="VQK129" s="319"/>
      <c r="VQL129" s="319"/>
      <c r="VQM129" s="319"/>
      <c r="VQN129" s="319"/>
      <c r="VQO129" s="319"/>
      <c r="VQP129" s="319"/>
      <c r="VQQ129" s="319"/>
      <c r="VQR129" s="319"/>
      <c r="VQS129" s="319"/>
      <c r="VQT129" s="319"/>
      <c r="VQU129" s="319"/>
      <c r="VQV129" s="319"/>
      <c r="VQW129" s="319"/>
      <c r="VQX129" s="319"/>
      <c r="VQY129" s="319"/>
      <c r="VQZ129" s="319"/>
      <c r="VRA129" s="319"/>
      <c r="VRB129" s="319"/>
      <c r="VRC129" s="319"/>
      <c r="VRD129" s="319"/>
      <c r="VRE129" s="319"/>
      <c r="VRF129" s="319"/>
      <c r="VRG129" s="319"/>
      <c r="VRH129" s="319"/>
      <c r="VRI129" s="319"/>
      <c r="VRJ129" s="319"/>
      <c r="VRK129" s="319"/>
      <c r="VRL129" s="319"/>
      <c r="VRM129" s="319"/>
      <c r="VRN129" s="319"/>
      <c r="VRO129" s="319"/>
      <c r="VRP129" s="319"/>
      <c r="VRQ129" s="319"/>
      <c r="VRR129" s="319"/>
      <c r="VRS129" s="319"/>
      <c r="VRT129" s="319"/>
      <c r="VRU129" s="319"/>
      <c r="VRV129" s="319"/>
      <c r="VRW129" s="319"/>
      <c r="VRX129" s="319"/>
      <c r="VRY129" s="319"/>
      <c r="VRZ129" s="319"/>
      <c r="VSA129" s="319"/>
      <c r="VSB129" s="319"/>
      <c r="VSC129" s="319"/>
      <c r="VSD129" s="319"/>
      <c r="VSE129" s="319"/>
      <c r="VSF129" s="319"/>
      <c r="VSG129" s="319"/>
      <c r="VSH129" s="319"/>
      <c r="VSI129" s="319"/>
      <c r="VSJ129" s="319"/>
      <c r="VSK129" s="319"/>
      <c r="VSL129" s="319"/>
      <c r="VSM129" s="319"/>
      <c r="VSN129" s="319"/>
      <c r="VSO129" s="319"/>
      <c r="VSP129" s="319"/>
      <c r="VSQ129" s="319"/>
      <c r="VSR129" s="319"/>
      <c r="VSS129" s="319"/>
      <c r="VST129" s="319"/>
      <c r="VSU129" s="319"/>
      <c r="VSV129" s="319"/>
      <c r="VSW129" s="319"/>
      <c r="VSX129" s="319"/>
      <c r="VSY129" s="319"/>
      <c r="VSZ129" s="319"/>
      <c r="VTA129" s="319"/>
      <c r="VTB129" s="319"/>
      <c r="VTC129" s="319"/>
      <c r="VTD129" s="319"/>
      <c r="VTE129" s="319"/>
      <c r="VTF129" s="319"/>
      <c r="VTG129" s="319"/>
      <c r="VTH129" s="319"/>
      <c r="VTI129" s="319"/>
      <c r="VTJ129" s="319"/>
      <c r="VTK129" s="319"/>
      <c r="VTL129" s="319"/>
      <c r="VTM129" s="319"/>
      <c r="VTN129" s="319"/>
      <c r="VTO129" s="319"/>
      <c r="VTP129" s="319"/>
      <c r="VTQ129" s="319"/>
      <c r="VTR129" s="319"/>
      <c r="VTS129" s="319"/>
      <c r="VTT129" s="319"/>
      <c r="VTU129" s="319"/>
      <c r="VTV129" s="319"/>
      <c r="VTW129" s="319"/>
      <c r="VTX129" s="319"/>
      <c r="VTY129" s="319"/>
      <c r="VTZ129" s="319"/>
      <c r="VUA129" s="319"/>
      <c r="VUB129" s="319"/>
      <c r="VUC129" s="319"/>
      <c r="VUD129" s="319"/>
      <c r="VUE129" s="319"/>
      <c r="VUF129" s="319"/>
      <c r="VUG129" s="319"/>
      <c r="VUH129" s="319"/>
      <c r="VUI129" s="319"/>
      <c r="VUJ129" s="319"/>
      <c r="VUK129" s="319"/>
      <c r="VUL129" s="319"/>
      <c r="VUM129" s="319"/>
      <c r="VUN129" s="319"/>
      <c r="VUO129" s="319"/>
      <c r="VUP129" s="319"/>
      <c r="VUQ129" s="319"/>
      <c r="VUR129" s="319"/>
      <c r="VUS129" s="319"/>
      <c r="VUT129" s="319"/>
      <c r="VUU129" s="319"/>
      <c r="VUV129" s="319"/>
      <c r="VUW129" s="319"/>
      <c r="VUX129" s="319"/>
      <c r="VUY129" s="319"/>
      <c r="VUZ129" s="319"/>
      <c r="VVA129" s="319"/>
      <c r="VVB129" s="319"/>
      <c r="VVC129" s="319"/>
      <c r="VVD129" s="319"/>
      <c r="VVE129" s="319"/>
      <c r="VVF129" s="319"/>
      <c r="VVG129" s="319"/>
      <c r="VVH129" s="319"/>
      <c r="VVI129" s="319"/>
      <c r="VVJ129" s="319"/>
      <c r="VVK129" s="319"/>
      <c r="VVL129" s="319"/>
      <c r="VVM129" s="319"/>
      <c r="VVN129" s="319"/>
      <c r="VVO129" s="319"/>
      <c r="VVP129" s="319"/>
      <c r="VVQ129" s="319"/>
      <c r="VVR129" s="319"/>
      <c r="VVS129" s="319"/>
      <c r="VVT129" s="319"/>
      <c r="VVU129" s="319"/>
      <c r="VVV129" s="319"/>
      <c r="VVW129" s="319"/>
      <c r="VVX129" s="319"/>
      <c r="VVY129" s="319"/>
      <c r="VVZ129" s="319"/>
      <c r="VWA129" s="319"/>
      <c r="VWB129" s="319"/>
      <c r="VWC129" s="319"/>
      <c r="VWD129" s="319"/>
      <c r="VWE129" s="319"/>
      <c r="VWF129" s="319"/>
      <c r="VWG129" s="319"/>
      <c r="VWH129" s="319"/>
      <c r="VWI129" s="319"/>
      <c r="VWJ129" s="319"/>
      <c r="VWK129" s="319"/>
      <c r="VWL129" s="319"/>
      <c r="VWM129" s="319"/>
      <c r="VWN129" s="319"/>
      <c r="VWO129" s="319"/>
      <c r="VWP129" s="319"/>
      <c r="VWQ129" s="319"/>
      <c r="VWR129" s="319"/>
      <c r="VWS129" s="319"/>
      <c r="VWT129" s="319"/>
      <c r="VWU129" s="319"/>
      <c r="VWV129" s="319"/>
      <c r="VWW129" s="319"/>
      <c r="VWX129" s="319"/>
      <c r="VWY129" s="319"/>
      <c r="VWZ129" s="319"/>
      <c r="VXA129" s="319"/>
      <c r="VXB129" s="319"/>
      <c r="VXC129" s="319"/>
      <c r="VXD129" s="319"/>
      <c r="VXE129" s="319"/>
      <c r="VXF129" s="319"/>
      <c r="VXG129" s="319"/>
      <c r="VXH129" s="319"/>
      <c r="VXI129" s="319"/>
      <c r="VXJ129" s="319"/>
      <c r="VXK129" s="319"/>
      <c r="VXL129" s="319"/>
      <c r="VXM129" s="319"/>
      <c r="VXN129" s="319"/>
      <c r="VXO129" s="319"/>
      <c r="VXP129" s="319"/>
      <c r="VXQ129" s="319"/>
      <c r="VXR129" s="319"/>
      <c r="VXS129" s="319"/>
      <c r="VXT129" s="319"/>
      <c r="VXU129" s="319"/>
      <c r="VXV129" s="319"/>
      <c r="VXW129" s="319"/>
      <c r="VXX129" s="319"/>
      <c r="VXY129" s="319"/>
      <c r="VXZ129" s="319"/>
      <c r="VYA129" s="319"/>
      <c r="VYB129" s="319"/>
      <c r="VYC129" s="319"/>
      <c r="VYD129" s="319"/>
      <c r="VYE129" s="319"/>
      <c r="VYF129" s="319"/>
      <c r="VYG129" s="319"/>
      <c r="VYH129" s="319"/>
      <c r="VYI129" s="319"/>
      <c r="VYJ129" s="319"/>
      <c r="VYK129" s="319"/>
      <c r="VYL129" s="319"/>
      <c r="VYM129" s="319"/>
      <c r="VYN129" s="319"/>
      <c r="VYO129" s="319"/>
      <c r="VYP129" s="319"/>
      <c r="VYQ129" s="319"/>
      <c r="VYR129" s="319"/>
      <c r="VYS129" s="319"/>
      <c r="VYT129" s="319"/>
      <c r="VYU129" s="319"/>
      <c r="VYV129" s="319"/>
      <c r="VYW129" s="319"/>
      <c r="VYX129" s="319"/>
      <c r="VYY129" s="319"/>
      <c r="VYZ129" s="319"/>
      <c r="VZA129" s="319"/>
      <c r="VZB129" s="319"/>
      <c r="VZC129" s="319"/>
      <c r="VZD129" s="319"/>
      <c r="VZE129" s="319"/>
      <c r="VZF129" s="319"/>
      <c r="VZG129" s="319"/>
      <c r="VZH129" s="319"/>
      <c r="VZI129" s="319"/>
      <c r="VZJ129" s="319"/>
      <c r="VZK129" s="319"/>
      <c r="VZL129" s="319"/>
      <c r="VZM129" s="319"/>
      <c r="VZN129" s="319"/>
      <c r="VZO129" s="319"/>
      <c r="VZP129" s="319"/>
      <c r="VZQ129" s="319"/>
      <c r="VZR129" s="319"/>
      <c r="VZS129" s="319"/>
      <c r="VZT129" s="319"/>
      <c r="VZU129" s="319"/>
      <c r="VZV129" s="319"/>
      <c r="VZW129" s="319"/>
      <c r="VZX129" s="319"/>
      <c r="VZY129" s="319"/>
      <c r="VZZ129" s="319"/>
      <c r="WAA129" s="319"/>
      <c r="WAB129" s="319"/>
      <c r="WAC129" s="319"/>
      <c r="WAD129" s="319"/>
      <c r="WAE129" s="319"/>
      <c r="WAF129" s="319"/>
      <c r="WAG129" s="319"/>
      <c r="WAH129" s="319"/>
      <c r="WAI129" s="319"/>
      <c r="WAJ129" s="319"/>
      <c r="WAK129" s="319"/>
      <c r="WAL129" s="319"/>
      <c r="WAM129" s="319"/>
      <c r="WAN129" s="319"/>
      <c r="WAO129" s="319"/>
      <c r="WAP129" s="319"/>
      <c r="WAQ129" s="319"/>
      <c r="WAR129" s="319"/>
      <c r="WAS129" s="319"/>
      <c r="WAT129" s="319"/>
      <c r="WAU129" s="319"/>
      <c r="WAV129" s="319"/>
      <c r="WAW129" s="319"/>
      <c r="WAX129" s="319"/>
      <c r="WAY129" s="319"/>
      <c r="WAZ129" s="319"/>
      <c r="WBA129" s="319"/>
      <c r="WBB129" s="319"/>
      <c r="WBC129" s="319"/>
      <c r="WBD129" s="319"/>
      <c r="WBE129" s="319"/>
      <c r="WBF129" s="319"/>
      <c r="WBG129" s="319"/>
      <c r="WBH129" s="319"/>
      <c r="WBI129" s="319"/>
      <c r="WBJ129" s="319"/>
      <c r="WBK129" s="319"/>
      <c r="WBL129" s="319"/>
      <c r="WBM129" s="319"/>
      <c r="WBN129" s="319"/>
      <c r="WBO129" s="319"/>
      <c r="WBP129" s="319"/>
      <c r="WBQ129" s="319"/>
      <c r="WBR129" s="319"/>
      <c r="WBS129" s="319"/>
      <c r="WBT129" s="319"/>
      <c r="WBU129" s="319"/>
      <c r="WBV129" s="319"/>
      <c r="WBW129" s="319"/>
      <c r="WBX129" s="319"/>
      <c r="WBY129" s="319"/>
      <c r="WBZ129" s="319"/>
      <c r="WCA129" s="319"/>
      <c r="WCB129" s="319"/>
      <c r="WCC129" s="319"/>
      <c r="WCD129" s="319"/>
      <c r="WCE129" s="319"/>
      <c r="WCF129" s="319"/>
      <c r="WCG129" s="319"/>
      <c r="WCH129" s="319"/>
      <c r="WCI129" s="319"/>
      <c r="WCJ129" s="319"/>
      <c r="WCK129" s="319"/>
      <c r="WCL129" s="319"/>
      <c r="WCM129" s="319"/>
      <c r="WCN129" s="319"/>
      <c r="WCO129" s="319"/>
      <c r="WCP129" s="319"/>
      <c r="WCQ129" s="319"/>
      <c r="WCR129" s="319"/>
      <c r="WCS129" s="319"/>
      <c r="WCT129" s="319"/>
      <c r="WCU129" s="319"/>
      <c r="WCV129" s="319"/>
      <c r="WCW129" s="319"/>
      <c r="WCX129" s="319"/>
      <c r="WCY129" s="319"/>
      <c r="WCZ129" s="319"/>
      <c r="WDA129" s="319"/>
      <c r="WDB129" s="319"/>
      <c r="WDC129" s="319"/>
      <c r="WDD129" s="319"/>
      <c r="WDE129" s="319"/>
      <c r="WDF129" s="319"/>
      <c r="WDG129" s="319"/>
      <c r="WDH129" s="319"/>
      <c r="WDI129" s="319"/>
      <c r="WDJ129" s="319"/>
      <c r="WDK129" s="319"/>
      <c r="WDL129" s="319"/>
      <c r="WDM129" s="319"/>
      <c r="WDN129" s="319"/>
      <c r="WDO129" s="319"/>
      <c r="WDP129" s="319"/>
      <c r="WDQ129" s="319"/>
      <c r="WDR129" s="319"/>
      <c r="WDS129" s="319"/>
      <c r="WDT129" s="319"/>
      <c r="WDU129" s="319"/>
      <c r="WDV129" s="319"/>
      <c r="WDW129" s="319"/>
      <c r="WDX129" s="319"/>
      <c r="WDY129" s="319"/>
      <c r="WDZ129" s="319"/>
      <c r="WEA129" s="319"/>
      <c r="WEB129" s="319"/>
      <c r="WEC129" s="319"/>
      <c r="WED129" s="319"/>
      <c r="WEE129" s="319"/>
      <c r="WEF129" s="319"/>
      <c r="WEG129" s="319"/>
      <c r="WEH129" s="319"/>
      <c r="WEI129" s="319"/>
      <c r="WEJ129" s="319"/>
      <c r="WEK129" s="319"/>
      <c r="WEL129" s="319"/>
      <c r="WEM129" s="319"/>
      <c r="WEN129" s="319"/>
      <c r="WEO129" s="319"/>
      <c r="WEP129" s="319"/>
      <c r="WEQ129" s="319"/>
      <c r="WER129" s="319"/>
      <c r="WES129" s="319"/>
      <c r="WET129" s="319"/>
      <c r="WEU129" s="319"/>
      <c r="WEV129" s="319"/>
      <c r="WEW129" s="319"/>
      <c r="WEX129" s="319"/>
      <c r="WEY129" s="319"/>
      <c r="WEZ129" s="319"/>
      <c r="WFA129" s="319"/>
      <c r="WFB129" s="319"/>
      <c r="WFC129" s="319"/>
      <c r="WFD129" s="319"/>
      <c r="WFE129" s="319"/>
      <c r="WFF129" s="319"/>
      <c r="WFG129" s="319"/>
      <c r="WFH129" s="319"/>
      <c r="WFI129" s="319"/>
      <c r="WFJ129" s="319"/>
      <c r="WFK129" s="319"/>
      <c r="WFL129" s="319"/>
      <c r="WFM129" s="319"/>
      <c r="WFN129" s="319"/>
      <c r="WFO129" s="319"/>
      <c r="WFP129" s="319"/>
      <c r="WFQ129" s="319"/>
      <c r="WFR129" s="319"/>
      <c r="WFS129" s="319"/>
      <c r="WFT129" s="319"/>
      <c r="WFU129" s="319"/>
      <c r="WFV129" s="319"/>
      <c r="WFW129" s="319"/>
      <c r="WFX129" s="319"/>
      <c r="WFY129" s="319"/>
      <c r="WFZ129" s="319"/>
      <c r="WGA129" s="319"/>
      <c r="WGB129" s="319"/>
      <c r="WGC129" s="319"/>
      <c r="WGD129" s="319"/>
      <c r="WGE129" s="319"/>
      <c r="WGF129" s="319"/>
      <c r="WGG129" s="319"/>
      <c r="WGH129" s="319"/>
      <c r="WGI129" s="319"/>
      <c r="WGJ129" s="319"/>
      <c r="WGK129" s="319"/>
      <c r="WGL129" s="319"/>
      <c r="WGM129" s="319"/>
      <c r="WGN129" s="319"/>
      <c r="WGO129" s="319"/>
      <c r="WGP129" s="319"/>
      <c r="WGQ129" s="319"/>
      <c r="WGR129" s="319"/>
      <c r="WGS129" s="319"/>
      <c r="WGT129" s="319"/>
      <c r="WGU129" s="319"/>
      <c r="WGV129" s="319"/>
      <c r="WGW129" s="319"/>
      <c r="WGX129" s="319"/>
      <c r="WGY129" s="319"/>
      <c r="WGZ129" s="319"/>
      <c r="WHA129" s="319"/>
      <c r="WHB129" s="319"/>
      <c r="WHC129" s="319"/>
      <c r="WHD129" s="319"/>
      <c r="WHE129" s="319"/>
      <c r="WHF129" s="319"/>
      <c r="WHG129" s="319"/>
      <c r="WHH129" s="319"/>
      <c r="WHI129" s="319"/>
      <c r="WHJ129" s="319"/>
      <c r="WHK129" s="319"/>
      <c r="WHL129" s="319"/>
      <c r="WHM129" s="319"/>
      <c r="WHN129" s="319"/>
      <c r="WHO129" s="319"/>
      <c r="WHP129" s="319"/>
      <c r="WHQ129" s="319"/>
      <c r="WHR129" s="319"/>
      <c r="WHS129" s="319"/>
      <c r="WHT129" s="319"/>
      <c r="WHU129" s="319"/>
      <c r="WHV129" s="319"/>
      <c r="WHW129" s="319"/>
      <c r="WHX129" s="319"/>
      <c r="WHY129" s="319"/>
      <c r="WHZ129" s="319"/>
      <c r="WIA129" s="319"/>
      <c r="WIB129" s="319"/>
      <c r="WIC129" s="319"/>
      <c r="WID129" s="319"/>
      <c r="WIE129" s="319"/>
      <c r="WIF129" s="319"/>
      <c r="WIG129" s="319"/>
      <c r="WIH129" s="319"/>
      <c r="WII129" s="319"/>
      <c r="WIJ129" s="319"/>
      <c r="WIK129" s="319"/>
      <c r="WIL129" s="319"/>
      <c r="WIM129" s="319"/>
      <c r="WIN129" s="319"/>
      <c r="WIO129" s="319"/>
      <c r="WIP129" s="319"/>
      <c r="WIQ129" s="319"/>
      <c r="WIR129" s="319"/>
      <c r="WIS129" s="319"/>
      <c r="WIT129" s="319"/>
      <c r="WIU129" s="319"/>
      <c r="WIV129" s="319"/>
      <c r="WIW129" s="319"/>
      <c r="WIX129" s="319"/>
      <c r="WIY129" s="319"/>
      <c r="WIZ129" s="319"/>
      <c r="WJA129" s="319"/>
      <c r="WJB129" s="319"/>
      <c r="WJC129" s="319"/>
      <c r="WJD129" s="319"/>
      <c r="WJE129" s="319"/>
      <c r="WJF129" s="319"/>
      <c r="WJG129" s="319"/>
      <c r="WJH129" s="319"/>
      <c r="WJI129" s="319"/>
      <c r="WJJ129" s="319"/>
      <c r="WJK129" s="319"/>
      <c r="WJL129" s="319"/>
      <c r="WJM129" s="319"/>
      <c r="WJN129" s="319"/>
      <c r="WJO129" s="319"/>
      <c r="WJP129" s="319"/>
      <c r="WJQ129" s="319"/>
      <c r="WJR129" s="319"/>
      <c r="WJS129" s="319"/>
      <c r="WJT129" s="319"/>
      <c r="WJU129" s="319"/>
      <c r="WJV129" s="319"/>
      <c r="WJW129" s="319"/>
      <c r="WJX129" s="319"/>
      <c r="WJY129" s="319"/>
      <c r="WJZ129" s="319"/>
      <c r="WKA129" s="319"/>
      <c r="WKB129" s="319"/>
      <c r="WKC129" s="319"/>
      <c r="WKD129" s="319"/>
      <c r="WKE129" s="319"/>
      <c r="WKF129" s="319"/>
      <c r="WKG129" s="319"/>
      <c r="WKH129" s="319"/>
      <c r="WKI129" s="319"/>
      <c r="WKJ129" s="319"/>
      <c r="WKK129" s="319"/>
      <c r="WKL129" s="319"/>
      <c r="WKM129" s="319"/>
      <c r="WKN129" s="319"/>
      <c r="WKO129" s="319"/>
      <c r="WKP129" s="319"/>
      <c r="WKQ129" s="319"/>
      <c r="WKR129" s="319"/>
      <c r="WKS129" s="319"/>
      <c r="WKT129" s="319"/>
      <c r="WKU129" s="319"/>
      <c r="WKV129" s="319"/>
      <c r="WKW129" s="319"/>
      <c r="WKX129" s="319"/>
      <c r="WKY129" s="319"/>
      <c r="WKZ129" s="319"/>
      <c r="WLA129" s="319"/>
      <c r="WLB129" s="319"/>
      <c r="WLC129" s="319"/>
      <c r="WLD129" s="319"/>
      <c r="WLE129" s="319"/>
      <c r="WLF129" s="319"/>
      <c r="WLG129" s="319"/>
      <c r="WLH129" s="319"/>
      <c r="WLI129" s="319"/>
      <c r="WLJ129" s="319"/>
      <c r="WLK129" s="319"/>
      <c r="WLL129" s="319"/>
      <c r="WLM129" s="319"/>
      <c r="WLN129" s="319"/>
      <c r="WLO129" s="319"/>
      <c r="WLP129" s="319"/>
      <c r="WLQ129" s="319"/>
      <c r="WLR129" s="319"/>
      <c r="WLS129" s="319"/>
      <c r="WLT129" s="319"/>
      <c r="WLU129" s="319"/>
      <c r="WLV129" s="319"/>
      <c r="WLW129" s="319"/>
      <c r="WLX129" s="319"/>
      <c r="WLY129" s="319"/>
      <c r="WLZ129" s="319"/>
      <c r="WMA129" s="319"/>
      <c r="WMB129" s="319"/>
      <c r="WMC129" s="319"/>
      <c r="WMD129" s="319"/>
      <c r="WME129" s="319"/>
      <c r="WMF129" s="319"/>
      <c r="WMG129" s="319"/>
      <c r="WMH129" s="319"/>
      <c r="WMI129" s="319"/>
      <c r="WMJ129" s="319"/>
      <c r="WMK129" s="319"/>
      <c r="WML129" s="319"/>
      <c r="WMM129" s="319"/>
      <c r="WMN129" s="319"/>
      <c r="WMO129" s="319"/>
      <c r="WMP129" s="319"/>
      <c r="WMQ129" s="319"/>
      <c r="WMR129" s="319"/>
      <c r="WMS129" s="319"/>
      <c r="WMT129" s="319"/>
      <c r="WMU129" s="319"/>
      <c r="WMV129" s="319"/>
      <c r="WMW129" s="319"/>
      <c r="WMX129" s="319"/>
      <c r="WMY129" s="319"/>
      <c r="WMZ129" s="319"/>
      <c r="WNA129" s="319"/>
      <c r="WNB129" s="319"/>
      <c r="WNC129" s="319"/>
      <c r="WND129" s="319"/>
      <c r="WNE129" s="319"/>
      <c r="WNF129" s="319"/>
      <c r="WNG129" s="319"/>
      <c r="WNH129" s="319"/>
      <c r="WNI129" s="319"/>
      <c r="WNJ129" s="319"/>
      <c r="WNK129" s="319"/>
      <c r="WNL129" s="319"/>
      <c r="WNM129" s="319"/>
      <c r="WNN129" s="319"/>
      <c r="WNO129" s="319"/>
      <c r="WNP129" s="319"/>
      <c r="WNQ129" s="319"/>
      <c r="WNR129" s="319"/>
      <c r="WNS129" s="319"/>
      <c r="WNT129" s="319"/>
      <c r="WNU129" s="319"/>
      <c r="WNV129" s="319"/>
      <c r="WNW129" s="319"/>
      <c r="WNX129" s="319"/>
      <c r="WNY129" s="319"/>
      <c r="WNZ129" s="319"/>
      <c r="WOA129" s="319"/>
      <c r="WOB129" s="319"/>
      <c r="WOC129" s="319"/>
      <c r="WOD129" s="319"/>
      <c r="WOE129" s="319"/>
      <c r="WOF129" s="319"/>
      <c r="WOG129" s="319"/>
      <c r="WOH129" s="319"/>
      <c r="WOI129" s="319"/>
      <c r="WOJ129" s="319"/>
      <c r="WOK129" s="319"/>
      <c r="WOL129" s="319"/>
      <c r="WOM129" s="319"/>
      <c r="WON129" s="319"/>
      <c r="WOO129" s="319"/>
      <c r="WOP129" s="319"/>
      <c r="WOQ129" s="319"/>
      <c r="WOR129" s="319"/>
      <c r="WOS129" s="319"/>
      <c r="WOT129" s="319"/>
      <c r="WOU129" s="319"/>
      <c r="WOV129" s="319"/>
      <c r="WOW129" s="319"/>
      <c r="WOX129" s="319"/>
      <c r="WOY129" s="319"/>
      <c r="WOZ129" s="319"/>
      <c r="WPA129" s="319"/>
      <c r="WPB129" s="319"/>
      <c r="WPC129" s="319"/>
      <c r="WPD129" s="319"/>
      <c r="WPE129" s="319"/>
      <c r="WPF129" s="319"/>
      <c r="WPG129" s="319"/>
      <c r="WPH129" s="319"/>
      <c r="WPI129" s="319"/>
      <c r="WPJ129" s="319"/>
      <c r="WPK129" s="319"/>
      <c r="WPL129" s="319"/>
      <c r="WPM129" s="319"/>
      <c r="WPN129" s="319"/>
      <c r="WPO129" s="319"/>
      <c r="WPP129" s="319"/>
      <c r="WPQ129" s="319"/>
      <c r="WPR129" s="319"/>
      <c r="WPS129" s="319"/>
      <c r="WPT129" s="319"/>
      <c r="WPU129" s="319"/>
      <c r="WPV129" s="319"/>
      <c r="WPW129" s="319"/>
      <c r="WPX129" s="319"/>
      <c r="WPY129" s="319"/>
      <c r="WPZ129" s="319"/>
      <c r="WQA129" s="319"/>
      <c r="WQB129" s="319"/>
      <c r="WQC129" s="319"/>
      <c r="WQD129" s="319"/>
      <c r="WQE129" s="319"/>
      <c r="WQF129" s="319"/>
      <c r="WQG129" s="319"/>
      <c r="WQH129" s="319"/>
      <c r="WQI129" s="319"/>
      <c r="WQJ129" s="319"/>
      <c r="WQK129" s="319"/>
      <c r="WQL129" s="319"/>
      <c r="WQM129" s="319"/>
      <c r="WQN129" s="319"/>
      <c r="WQO129" s="319"/>
      <c r="WQP129" s="319"/>
      <c r="WQQ129" s="319"/>
      <c r="WQR129" s="319"/>
      <c r="WQS129" s="319"/>
      <c r="WQT129" s="319"/>
      <c r="WQU129" s="319"/>
      <c r="WQV129" s="319"/>
      <c r="WQW129" s="319"/>
      <c r="WQX129" s="319"/>
      <c r="WQY129" s="319"/>
      <c r="WQZ129" s="319"/>
      <c r="WRA129" s="319"/>
      <c r="WRB129" s="319"/>
      <c r="WRC129" s="319"/>
      <c r="WRD129" s="319"/>
      <c r="WRE129" s="319"/>
      <c r="WRF129" s="319"/>
      <c r="WRG129" s="319"/>
      <c r="WRH129" s="319"/>
      <c r="WRI129" s="319"/>
      <c r="WRJ129" s="319"/>
      <c r="WRK129" s="319"/>
      <c r="WRL129" s="319"/>
      <c r="WRM129" s="319"/>
      <c r="WRN129" s="319"/>
      <c r="WRO129" s="319"/>
      <c r="WRP129" s="319"/>
      <c r="WRQ129" s="319"/>
      <c r="WRR129" s="319"/>
      <c r="WRS129" s="319"/>
      <c r="WRT129" s="319"/>
      <c r="WRU129" s="319"/>
      <c r="WRV129" s="319"/>
      <c r="WRW129" s="319"/>
      <c r="WRX129" s="319"/>
      <c r="WRY129" s="319"/>
      <c r="WRZ129" s="319"/>
      <c r="WSA129" s="319"/>
      <c r="WSB129" s="319"/>
      <c r="WSC129" s="319"/>
      <c r="WSD129" s="319"/>
      <c r="WSE129" s="319"/>
      <c r="WSF129" s="319"/>
      <c r="WSG129" s="319"/>
      <c r="WSH129" s="319"/>
      <c r="WSI129" s="319"/>
      <c r="WSJ129" s="319"/>
      <c r="WSK129" s="319"/>
      <c r="WSL129" s="319"/>
      <c r="WSM129" s="319"/>
      <c r="WSN129" s="319"/>
      <c r="WSO129" s="319"/>
      <c r="WSP129" s="319"/>
      <c r="WSQ129" s="319"/>
      <c r="WSR129" s="319"/>
      <c r="WSS129" s="319"/>
      <c r="WST129" s="319"/>
      <c r="WSU129" s="319"/>
      <c r="WSV129" s="319"/>
      <c r="WSW129" s="319"/>
      <c r="WSX129" s="319"/>
      <c r="WSY129" s="319"/>
      <c r="WSZ129" s="319"/>
      <c r="WTA129" s="319"/>
      <c r="WTB129" s="319"/>
      <c r="WTC129" s="319"/>
      <c r="WTD129" s="319"/>
      <c r="WTE129" s="319"/>
      <c r="WTF129" s="319"/>
      <c r="WTG129" s="319"/>
      <c r="WTH129" s="319"/>
      <c r="WTI129" s="319"/>
      <c r="WTJ129" s="319"/>
      <c r="WTK129" s="319"/>
      <c r="WTL129" s="319"/>
      <c r="WTM129" s="319"/>
      <c r="WTN129" s="319"/>
      <c r="WTO129" s="319"/>
      <c r="WTP129" s="319"/>
      <c r="WTQ129" s="319"/>
      <c r="WTR129" s="319"/>
      <c r="WTS129" s="319"/>
      <c r="WTT129" s="319"/>
      <c r="WTU129" s="319"/>
      <c r="WTV129" s="319"/>
      <c r="WTW129" s="319"/>
      <c r="WTX129" s="319"/>
      <c r="WTY129" s="319"/>
      <c r="WTZ129" s="319"/>
      <c r="WUA129" s="319"/>
      <c r="WUB129" s="319"/>
      <c r="WUC129" s="319"/>
      <c r="WUD129" s="319"/>
      <c r="WUE129" s="319"/>
      <c r="WUF129" s="319"/>
      <c r="WUG129" s="319"/>
      <c r="WUH129" s="319"/>
      <c r="WUI129" s="319"/>
      <c r="WUJ129" s="319"/>
      <c r="WUK129" s="319"/>
      <c r="WUL129" s="319"/>
      <c r="WUM129" s="319"/>
      <c r="WUN129" s="319"/>
      <c r="WUO129" s="319"/>
      <c r="WUP129" s="319"/>
      <c r="WUQ129" s="319"/>
      <c r="WUR129" s="319"/>
      <c r="WUS129" s="319"/>
      <c r="WUT129" s="319"/>
      <c r="WUU129" s="319"/>
      <c r="WUV129" s="319"/>
      <c r="WUW129" s="319"/>
      <c r="WUX129" s="319"/>
      <c r="WUY129" s="319"/>
      <c r="WUZ129" s="319"/>
      <c r="WVA129" s="319"/>
      <c r="WVB129" s="319"/>
      <c r="WVC129" s="319"/>
      <c r="WVD129" s="319"/>
      <c r="WVE129" s="319"/>
      <c r="WVF129" s="319"/>
      <c r="WVG129" s="319"/>
      <c r="WVH129" s="319"/>
      <c r="WVI129" s="319"/>
      <c r="WVJ129" s="319"/>
      <c r="WVK129" s="319"/>
      <c r="WVL129" s="319"/>
      <c r="WVM129" s="319"/>
      <c r="WVN129" s="319"/>
      <c r="WVO129" s="319"/>
      <c r="WVP129" s="319"/>
      <c r="WVQ129" s="319"/>
      <c r="WVR129" s="319"/>
      <c r="WVS129" s="319"/>
      <c r="WVT129" s="319"/>
      <c r="WVU129" s="319"/>
      <c r="WVV129" s="319"/>
      <c r="WVW129" s="319"/>
      <c r="WVX129" s="319"/>
      <c r="WVY129" s="319"/>
      <c r="WVZ129" s="319"/>
      <c r="WWA129" s="319"/>
      <c r="WWB129" s="319"/>
      <c r="WWC129" s="319"/>
      <c r="WWD129" s="319"/>
      <c r="WWE129" s="319"/>
      <c r="WWF129" s="319"/>
      <c r="WWG129" s="319"/>
      <c r="WWH129" s="319"/>
      <c r="WWI129" s="319"/>
      <c r="WWJ129" s="319"/>
      <c r="WWK129" s="319"/>
      <c r="WWL129" s="319"/>
      <c r="WWM129" s="319"/>
      <c r="WWN129" s="319"/>
      <c r="WWO129" s="319"/>
      <c r="WWP129" s="319"/>
      <c r="WWQ129" s="319"/>
      <c r="WWR129" s="319"/>
      <c r="WWS129" s="319"/>
      <c r="WWT129" s="319"/>
      <c r="WWU129" s="319"/>
      <c r="WWV129" s="319"/>
      <c r="WWW129" s="319"/>
      <c r="WWX129" s="319"/>
      <c r="WWY129" s="319"/>
      <c r="WWZ129" s="319"/>
      <c r="WXA129" s="319"/>
      <c r="WXB129" s="319"/>
      <c r="WXC129" s="319"/>
      <c r="WXD129" s="319"/>
      <c r="WXE129" s="319"/>
      <c r="WXF129" s="319"/>
      <c r="WXG129" s="319"/>
      <c r="WXH129" s="319"/>
      <c r="WXI129" s="319"/>
      <c r="WXJ129" s="319"/>
      <c r="WXK129" s="319"/>
      <c r="WXL129" s="319"/>
      <c r="WXM129" s="319"/>
      <c r="WXN129" s="319"/>
      <c r="WXO129" s="319"/>
      <c r="WXP129" s="319"/>
      <c r="WXQ129" s="319"/>
      <c r="WXR129" s="319"/>
      <c r="WXS129" s="319"/>
      <c r="WXT129" s="319"/>
      <c r="WXU129" s="319"/>
      <c r="WXV129" s="319"/>
      <c r="WXW129" s="319"/>
      <c r="WXX129" s="319"/>
      <c r="WXY129" s="319"/>
      <c r="WXZ129" s="319"/>
      <c r="WYA129" s="319"/>
      <c r="WYB129" s="319"/>
      <c r="WYC129" s="319"/>
      <c r="WYD129" s="319"/>
      <c r="WYE129" s="319"/>
      <c r="WYF129" s="319"/>
      <c r="WYG129" s="319"/>
      <c r="WYH129" s="319"/>
      <c r="WYI129" s="319"/>
      <c r="WYJ129" s="319"/>
      <c r="WYK129" s="319"/>
      <c r="WYL129" s="319"/>
      <c r="WYM129" s="319"/>
      <c r="WYN129" s="319"/>
      <c r="WYO129" s="319"/>
      <c r="WYP129" s="319"/>
      <c r="WYQ129" s="319"/>
      <c r="WYR129" s="319"/>
      <c r="WYS129" s="319"/>
      <c r="WYT129" s="319"/>
      <c r="WYU129" s="319"/>
      <c r="WYV129" s="319"/>
      <c r="WYW129" s="319"/>
      <c r="WYX129" s="319"/>
      <c r="WYY129" s="319"/>
      <c r="WYZ129" s="319"/>
      <c r="WZA129" s="319"/>
      <c r="WZB129" s="319"/>
      <c r="WZC129" s="319"/>
      <c r="WZD129" s="319"/>
      <c r="WZE129" s="319"/>
      <c r="WZF129" s="319"/>
      <c r="WZG129" s="319"/>
      <c r="WZH129" s="319"/>
      <c r="WZI129" s="319"/>
      <c r="WZJ129" s="319"/>
      <c r="WZK129" s="319"/>
      <c r="WZL129" s="319"/>
      <c r="WZM129" s="319"/>
      <c r="WZN129" s="319"/>
      <c r="WZO129" s="319"/>
      <c r="WZP129" s="319"/>
      <c r="WZQ129" s="319"/>
      <c r="WZR129" s="319"/>
      <c r="WZS129" s="319"/>
      <c r="WZT129" s="319"/>
      <c r="WZU129" s="319"/>
      <c r="WZV129" s="319"/>
      <c r="WZW129" s="319"/>
      <c r="WZX129" s="319"/>
      <c r="WZY129" s="319"/>
      <c r="WZZ129" s="319"/>
      <c r="XAA129" s="319"/>
      <c r="XAB129" s="319"/>
      <c r="XAC129" s="319"/>
      <c r="XAD129" s="319"/>
      <c r="XAE129" s="319"/>
      <c r="XAF129" s="319"/>
      <c r="XAG129" s="319"/>
      <c r="XAH129" s="319"/>
      <c r="XAI129" s="319"/>
      <c r="XAJ129" s="319"/>
      <c r="XAK129" s="319"/>
      <c r="XAL129" s="319"/>
      <c r="XAM129" s="319"/>
      <c r="XAN129" s="319"/>
      <c r="XAO129" s="319"/>
      <c r="XAP129" s="319"/>
      <c r="XAQ129" s="319"/>
      <c r="XAR129" s="319"/>
      <c r="XAS129" s="319"/>
      <c r="XAT129" s="319"/>
      <c r="XAU129" s="319"/>
      <c r="XAV129" s="319"/>
      <c r="XAW129" s="319"/>
      <c r="XAX129" s="319"/>
      <c r="XAY129" s="319"/>
      <c r="XAZ129" s="319"/>
      <c r="XBA129" s="319"/>
      <c r="XBB129" s="319"/>
      <c r="XBC129" s="319"/>
      <c r="XBD129" s="319"/>
      <c r="XBE129" s="319"/>
      <c r="XBF129" s="319"/>
      <c r="XBG129" s="319"/>
      <c r="XBH129" s="319"/>
      <c r="XBI129" s="319"/>
      <c r="XBJ129" s="319"/>
      <c r="XBK129" s="319"/>
      <c r="XBL129" s="319"/>
      <c r="XBM129" s="319"/>
      <c r="XBN129" s="319"/>
      <c r="XBO129" s="319"/>
      <c r="XBP129" s="319"/>
      <c r="XBQ129" s="319"/>
      <c r="XBR129" s="319"/>
      <c r="XBS129" s="319"/>
      <c r="XBT129" s="319"/>
      <c r="XBU129" s="319"/>
      <c r="XBV129" s="319"/>
      <c r="XBW129" s="319"/>
      <c r="XBX129" s="319"/>
      <c r="XBY129" s="319"/>
      <c r="XBZ129" s="319"/>
      <c r="XCA129" s="319"/>
      <c r="XCB129" s="319"/>
      <c r="XCC129" s="319"/>
      <c r="XCD129" s="319"/>
      <c r="XCE129" s="319"/>
      <c r="XCF129" s="319"/>
      <c r="XCG129" s="319"/>
      <c r="XCH129" s="319"/>
      <c r="XCI129" s="319"/>
      <c r="XCJ129" s="319"/>
      <c r="XCK129" s="319"/>
      <c r="XCL129" s="319"/>
      <c r="XCM129" s="319"/>
      <c r="XCN129" s="319"/>
      <c r="XCO129" s="319"/>
      <c r="XCP129" s="319"/>
      <c r="XCQ129" s="319"/>
      <c r="XCR129" s="319"/>
      <c r="XCS129" s="319"/>
      <c r="XCT129" s="319"/>
      <c r="XCU129" s="319"/>
      <c r="XCV129" s="319"/>
      <c r="XCW129" s="319"/>
      <c r="XCX129" s="319"/>
      <c r="XCY129" s="319"/>
      <c r="XCZ129" s="319"/>
      <c r="XDA129" s="319"/>
      <c r="XDB129" s="319"/>
      <c r="XDC129" s="319"/>
      <c r="XDD129" s="319"/>
      <c r="XDE129" s="319"/>
      <c r="XDF129" s="319"/>
      <c r="XDG129" s="319"/>
      <c r="XDH129" s="319"/>
      <c r="XDI129" s="319"/>
      <c r="XDJ129" s="319"/>
      <c r="XDK129" s="319"/>
      <c r="XDL129" s="319"/>
      <c r="XDM129" s="319"/>
      <c r="XDN129" s="319"/>
      <c r="XDO129" s="319"/>
      <c r="XDP129" s="319"/>
      <c r="XDQ129" s="319"/>
      <c r="XDR129" s="319"/>
      <c r="XDS129" s="319"/>
      <c r="XDT129" s="319"/>
      <c r="XDU129" s="319"/>
      <c r="XDV129" s="319"/>
      <c r="XDW129" s="319"/>
      <c r="XDX129" s="319"/>
      <c r="XDY129" s="319"/>
      <c r="XDZ129" s="319"/>
      <c r="XEA129" s="319"/>
      <c r="XEB129" s="319"/>
      <c r="XEC129" s="319"/>
      <c r="XED129" s="319"/>
      <c r="XEE129" s="319"/>
      <c r="XEF129" s="319"/>
      <c r="XEG129" s="319"/>
      <c r="XEH129" s="319"/>
      <c r="XEI129" s="319"/>
      <c r="XEJ129" s="319"/>
      <c r="XEK129" s="319"/>
      <c r="XEL129" s="319"/>
      <c r="XEM129" s="319"/>
      <c r="XEN129" s="319"/>
      <c r="XEO129" s="319"/>
      <c r="XEP129" s="319"/>
      <c r="XEQ129" s="319"/>
      <c r="XER129" s="319"/>
      <c r="XES129" s="319"/>
      <c r="XET129" s="319"/>
      <c r="XEU129" s="319"/>
      <c r="XEV129" s="319"/>
      <c r="XEW129" s="319"/>
      <c r="XEX129" s="319"/>
      <c r="XEY129" s="319"/>
      <c r="XEZ129" s="319"/>
      <c r="XFA129" s="319"/>
      <c r="XFB129" s="319"/>
      <c r="XFC129" s="319"/>
      <c r="XFD129" s="319"/>
    </row>
    <row r="130" spans="1:16384" s="263" customFormat="1" ht="102" hidden="1">
      <c r="A130" s="327"/>
      <c r="B130" s="61" t="s">
        <v>3189</v>
      </c>
      <c r="C130" s="466" t="s">
        <v>3139</v>
      </c>
      <c r="D130" s="466" t="s">
        <v>3139</v>
      </c>
      <c r="E130" s="466" t="s">
        <v>359</v>
      </c>
      <c r="F130" s="466" t="s">
        <v>455</v>
      </c>
      <c r="G130" s="90">
        <v>44317</v>
      </c>
      <c r="H130" s="90">
        <v>43966</v>
      </c>
      <c r="I130" s="469" t="s">
        <v>552</v>
      </c>
      <c r="J130" s="469" t="s">
        <v>552</v>
      </c>
      <c r="K130" s="471" t="s">
        <v>1087</v>
      </c>
      <c r="L130" s="466" t="s">
        <v>1216</v>
      </c>
      <c r="M130" s="473" t="str">
        <f>VLOOKUP(D130,'PDM NB Portfolio Online'!F:U,16,0)</f>
        <v>Vera Ye2 Bai</v>
      </c>
      <c r="N130"/>
      <c r="O130"/>
      <c r="P130"/>
      <c r="Q130"/>
      <c r="R130"/>
      <c r="S130"/>
      <c r="T130"/>
      <c r="U130"/>
      <c r="V130"/>
      <c r="W130"/>
      <c r="X130"/>
      <c r="AL130" s="217" t="s">
        <v>3048</v>
      </c>
      <c r="BD130" s="217" t="s">
        <v>3040</v>
      </c>
      <c r="BE130" s="217" t="s">
        <v>3040</v>
      </c>
      <c r="BF130" s="217" t="s">
        <v>3041</v>
      </c>
      <c r="BG130" s="217" t="s">
        <v>3042</v>
      </c>
      <c r="BH130" s="217" t="s">
        <v>3043</v>
      </c>
      <c r="BI130" s="217" t="s">
        <v>3537</v>
      </c>
      <c r="BJ130" s="217" t="s">
        <v>3536</v>
      </c>
      <c r="BK130" s="217" t="s">
        <v>3535</v>
      </c>
      <c r="BL130" s="217" t="s">
        <v>3534</v>
      </c>
      <c r="BM130" s="217" t="s">
        <v>3533</v>
      </c>
      <c r="BN130" s="217" t="s">
        <v>3532</v>
      </c>
      <c r="BO130" s="236" t="s">
        <v>3035</v>
      </c>
      <c r="BP130" s="236" t="s">
        <v>3036</v>
      </c>
      <c r="BQ130" s="236" t="s">
        <v>1191</v>
      </c>
      <c r="BR130" s="237" t="s">
        <v>3038</v>
      </c>
    </row>
    <row r="131" spans="1:16384" s="120" customFormat="1" ht="102" hidden="1">
      <c r="A131" s="251"/>
      <c r="B131" s="324" t="s">
        <v>3190</v>
      </c>
      <c r="C131" s="314" t="s">
        <v>3140</v>
      </c>
      <c r="D131" s="314" t="s">
        <v>3140</v>
      </c>
      <c r="E131" s="314" t="s">
        <v>359</v>
      </c>
      <c r="F131" s="314" t="s">
        <v>455</v>
      </c>
      <c r="G131" s="90">
        <v>44317</v>
      </c>
      <c r="H131" s="90">
        <v>43966</v>
      </c>
      <c r="I131" s="316" t="s">
        <v>552</v>
      </c>
      <c r="J131" s="316" t="s">
        <v>552</v>
      </c>
      <c r="K131" s="317" t="s">
        <v>1087</v>
      </c>
      <c r="L131" s="314" t="s">
        <v>1216</v>
      </c>
      <c r="M131" s="428" t="str">
        <f>VLOOKUP(D131,'PDM NB Portfolio Online'!F:U,16,0)</f>
        <v>Siyu SY5 Feng</v>
      </c>
      <c r="N131"/>
      <c r="O131"/>
      <c r="P131"/>
      <c r="Q131"/>
      <c r="R131"/>
      <c r="S131"/>
      <c r="T131"/>
      <c r="U131"/>
      <c r="V131"/>
      <c r="W131"/>
      <c r="X131"/>
      <c r="Z131" s="263"/>
      <c r="AB131" s="263"/>
      <c r="AC131" s="263"/>
      <c r="AD131" s="263"/>
      <c r="AG131" s="319"/>
      <c r="AH131" s="319"/>
      <c r="AI131" s="319"/>
      <c r="AJ131" s="319"/>
      <c r="AK131" s="319"/>
      <c r="AL131" s="320" t="s">
        <v>3048</v>
      </c>
      <c r="AM131" s="319"/>
      <c r="AN131" s="319"/>
      <c r="BD131" s="217" t="s">
        <v>3040</v>
      </c>
      <c r="BE131" s="217" t="s">
        <v>3040</v>
      </c>
      <c r="BF131" s="217" t="s">
        <v>3041</v>
      </c>
      <c r="BG131" s="217" t="s">
        <v>3042</v>
      </c>
      <c r="BH131" s="217" t="s">
        <v>3043</v>
      </c>
      <c r="BI131" s="217" t="s">
        <v>3537</v>
      </c>
      <c r="BJ131" s="217" t="s">
        <v>3536</v>
      </c>
      <c r="BK131" s="217" t="s">
        <v>3535</v>
      </c>
      <c r="BL131" s="217" t="s">
        <v>3534</v>
      </c>
      <c r="BM131" s="217" t="s">
        <v>3533</v>
      </c>
      <c r="BN131" s="217" t="s">
        <v>3532</v>
      </c>
      <c r="BO131" s="236" t="s">
        <v>3035</v>
      </c>
      <c r="BP131" s="236" t="s">
        <v>3036</v>
      </c>
      <c r="BQ131" s="236" t="s">
        <v>1191</v>
      </c>
      <c r="BR131" s="237" t="s">
        <v>3038</v>
      </c>
      <c r="BS131" s="319"/>
      <c r="BT131" s="319"/>
      <c r="BU131" s="319"/>
      <c r="BV131" s="319"/>
      <c r="BW131" s="319"/>
      <c r="BX131" s="319"/>
      <c r="BY131" s="319"/>
      <c r="BZ131" s="319"/>
      <c r="CA131" s="319"/>
      <c r="CB131" s="319"/>
      <c r="CC131" s="319"/>
      <c r="CD131" s="319"/>
      <c r="CE131" s="319"/>
      <c r="CF131" s="319"/>
      <c r="CG131" s="319"/>
      <c r="CH131" s="319"/>
      <c r="CI131" s="319"/>
      <c r="CJ131" s="319"/>
      <c r="CK131" s="319"/>
      <c r="CL131" s="319"/>
      <c r="CM131" s="319"/>
      <c r="CN131" s="319"/>
      <c r="CO131" s="319"/>
      <c r="CP131" s="319"/>
      <c r="CQ131" s="319"/>
      <c r="CR131" s="319"/>
      <c r="CS131" s="319"/>
      <c r="CT131" s="319"/>
      <c r="CU131" s="319"/>
      <c r="CV131" s="319"/>
      <c r="CW131" s="319"/>
      <c r="CX131" s="319"/>
      <c r="CY131" s="319"/>
      <c r="CZ131" s="319"/>
      <c r="DA131" s="319"/>
      <c r="DB131" s="319"/>
      <c r="DC131" s="319"/>
      <c r="DD131" s="319"/>
      <c r="DE131" s="319"/>
      <c r="DF131" s="319"/>
      <c r="DG131" s="319"/>
      <c r="DH131" s="319"/>
      <c r="DI131" s="319"/>
      <c r="DJ131" s="319"/>
      <c r="DK131" s="319"/>
      <c r="DL131" s="319"/>
      <c r="DM131" s="319"/>
      <c r="DN131" s="319"/>
      <c r="DO131" s="319"/>
      <c r="DP131" s="319"/>
      <c r="DQ131" s="319"/>
      <c r="DR131" s="319"/>
      <c r="DS131" s="319"/>
      <c r="DT131" s="319"/>
      <c r="DU131" s="319"/>
      <c r="DV131" s="319"/>
      <c r="DW131" s="319"/>
      <c r="DX131" s="319"/>
      <c r="DY131" s="319"/>
      <c r="DZ131" s="319"/>
      <c r="EA131" s="319"/>
      <c r="EB131" s="319"/>
      <c r="EC131" s="319"/>
      <c r="ED131" s="319"/>
      <c r="EE131" s="319"/>
      <c r="EF131" s="319"/>
      <c r="EG131" s="319"/>
      <c r="EH131" s="319"/>
      <c r="EI131" s="319"/>
      <c r="EJ131" s="319"/>
      <c r="EK131" s="319"/>
      <c r="EL131" s="319"/>
      <c r="EM131" s="319"/>
      <c r="EN131" s="319"/>
      <c r="EO131" s="319"/>
      <c r="EP131" s="319"/>
      <c r="EQ131" s="319"/>
      <c r="ER131" s="319"/>
      <c r="ES131" s="319"/>
      <c r="ET131" s="319"/>
      <c r="EU131" s="319"/>
      <c r="EV131" s="319"/>
      <c r="EW131" s="319"/>
      <c r="EX131" s="319"/>
      <c r="EY131" s="319"/>
      <c r="EZ131" s="319"/>
      <c r="FA131" s="319"/>
      <c r="FB131" s="319"/>
      <c r="FC131" s="319"/>
      <c r="FD131" s="319"/>
      <c r="FE131" s="319"/>
      <c r="FF131" s="319"/>
      <c r="FG131" s="319"/>
      <c r="FH131" s="319"/>
      <c r="FI131" s="319"/>
      <c r="FJ131" s="319"/>
      <c r="FK131" s="319"/>
      <c r="FL131" s="319"/>
      <c r="FM131" s="319"/>
      <c r="FN131" s="319"/>
      <c r="FO131" s="319"/>
      <c r="FP131" s="319"/>
      <c r="FQ131" s="319"/>
      <c r="FR131" s="319"/>
      <c r="FS131" s="319"/>
      <c r="FT131" s="319"/>
      <c r="FU131" s="319"/>
      <c r="FV131" s="319"/>
      <c r="FW131" s="319"/>
      <c r="FX131" s="319"/>
      <c r="FY131" s="319"/>
      <c r="FZ131" s="319"/>
      <c r="GA131" s="319"/>
      <c r="GB131" s="319"/>
      <c r="GC131" s="319"/>
      <c r="GD131" s="319"/>
      <c r="GE131" s="319"/>
      <c r="GF131" s="319"/>
      <c r="GG131" s="319"/>
      <c r="GH131" s="319"/>
      <c r="GI131" s="319"/>
      <c r="GJ131" s="319"/>
      <c r="GK131" s="319"/>
      <c r="GL131" s="319"/>
      <c r="GM131" s="319"/>
      <c r="GN131" s="319"/>
      <c r="GO131" s="319"/>
      <c r="GP131" s="319"/>
      <c r="GQ131" s="319"/>
      <c r="GR131" s="319"/>
      <c r="GS131" s="319"/>
      <c r="GT131" s="319"/>
      <c r="GU131" s="319"/>
      <c r="GV131" s="319"/>
      <c r="GW131" s="319"/>
      <c r="GX131" s="319"/>
      <c r="GY131" s="319"/>
      <c r="GZ131" s="319"/>
      <c r="HA131" s="319"/>
      <c r="HB131" s="319"/>
      <c r="HC131" s="319"/>
      <c r="HD131" s="319"/>
      <c r="HE131" s="319"/>
      <c r="HF131" s="319"/>
      <c r="HG131" s="319"/>
      <c r="HH131" s="319"/>
      <c r="HI131" s="319"/>
      <c r="HJ131" s="319"/>
      <c r="HK131" s="319"/>
      <c r="HL131" s="319"/>
      <c r="HM131" s="319"/>
      <c r="HN131" s="319"/>
      <c r="HO131" s="319"/>
      <c r="HP131" s="319"/>
      <c r="HQ131" s="319"/>
      <c r="HR131" s="319"/>
      <c r="HS131" s="319"/>
      <c r="HT131" s="319"/>
      <c r="HU131" s="319"/>
      <c r="HV131" s="319"/>
      <c r="HW131" s="319"/>
      <c r="HX131" s="319"/>
      <c r="HY131" s="319"/>
      <c r="HZ131" s="319"/>
      <c r="IA131" s="319"/>
      <c r="IB131" s="319"/>
      <c r="IC131" s="319"/>
      <c r="ID131" s="319"/>
      <c r="IE131" s="319"/>
      <c r="IF131" s="319"/>
      <c r="IG131" s="319"/>
      <c r="IH131" s="319"/>
      <c r="II131" s="319"/>
      <c r="IJ131" s="319"/>
      <c r="IK131" s="319"/>
      <c r="IL131" s="319"/>
      <c r="IM131" s="319"/>
      <c r="IN131" s="319"/>
      <c r="IO131" s="319"/>
      <c r="IP131" s="319"/>
      <c r="IQ131" s="319"/>
      <c r="IR131" s="319"/>
      <c r="IS131" s="319"/>
      <c r="IT131" s="319"/>
      <c r="IU131" s="319"/>
      <c r="IV131" s="319"/>
      <c r="IW131" s="319"/>
      <c r="IX131" s="319"/>
      <c r="IY131" s="319"/>
      <c r="IZ131" s="319"/>
      <c r="JA131" s="319"/>
      <c r="JB131" s="319"/>
      <c r="JC131" s="319"/>
      <c r="JD131" s="319"/>
      <c r="JE131" s="319"/>
      <c r="JF131" s="319"/>
      <c r="JG131" s="319"/>
      <c r="JH131" s="319"/>
      <c r="JI131" s="319"/>
      <c r="JJ131" s="319"/>
      <c r="JK131" s="319"/>
      <c r="JL131" s="319"/>
      <c r="JM131" s="319"/>
      <c r="JN131" s="319"/>
      <c r="JO131" s="319"/>
      <c r="JP131" s="319"/>
      <c r="JQ131" s="319"/>
      <c r="JR131" s="319"/>
      <c r="JS131" s="319"/>
      <c r="JT131" s="319"/>
      <c r="JU131" s="319"/>
      <c r="JV131" s="319"/>
      <c r="JW131" s="319"/>
      <c r="JX131" s="319"/>
      <c r="JY131" s="319"/>
      <c r="JZ131" s="319"/>
      <c r="KA131" s="319"/>
      <c r="KB131" s="319"/>
      <c r="KC131" s="319"/>
      <c r="KD131" s="319"/>
      <c r="KE131" s="319"/>
      <c r="KF131" s="319"/>
      <c r="KG131" s="319"/>
      <c r="KH131" s="319"/>
      <c r="KI131" s="319"/>
      <c r="KJ131" s="319"/>
      <c r="KK131" s="319"/>
      <c r="KL131" s="319"/>
      <c r="KM131" s="319"/>
      <c r="KN131" s="319"/>
      <c r="KO131" s="319"/>
      <c r="KP131" s="319"/>
      <c r="KQ131" s="319"/>
      <c r="KR131" s="319"/>
      <c r="KS131" s="319"/>
      <c r="KT131" s="319"/>
      <c r="KU131" s="319"/>
      <c r="KV131" s="319"/>
      <c r="KW131" s="319"/>
      <c r="KX131" s="319"/>
      <c r="KY131" s="319"/>
      <c r="KZ131" s="319"/>
      <c r="LA131" s="319"/>
      <c r="LB131" s="319"/>
      <c r="LC131" s="319"/>
      <c r="LD131" s="319"/>
      <c r="LE131" s="319"/>
      <c r="LF131" s="319"/>
      <c r="LG131" s="319"/>
      <c r="LH131" s="319"/>
      <c r="LI131" s="319"/>
      <c r="LJ131" s="319"/>
      <c r="LK131" s="319"/>
      <c r="LL131" s="319"/>
      <c r="LM131" s="319"/>
      <c r="LN131" s="319"/>
      <c r="LO131" s="319"/>
      <c r="LP131" s="319"/>
      <c r="LQ131" s="319"/>
      <c r="LR131" s="319"/>
      <c r="LS131" s="319"/>
      <c r="LT131" s="319"/>
      <c r="LU131" s="319"/>
      <c r="LV131" s="319"/>
      <c r="LW131" s="319"/>
      <c r="LX131" s="319"/>
      <c r="LY131" s="319"/>
      <c r="LZ131" s="319"/>
      <c r="MA131" s="319"/>
      <c r="MB131" s="319"/>
      <c r="MC131" s="319"/>
      <c r="MD131" s="319"/>
      <c r="ME131" s="319"/>
      <c r="MF131" s="319"/>
      <c r="MG131" s="319"/>
      <c r="MH131" s="319"/>
      <c r="MI131" s="319"/>
      <c r="MJ131" s="319"/>
      <c r="MK131" s="319"/>
      <c r="ML131" s="319"/>
      <c r="MM131" s="319"/>
      <c r="MN131" s="319"/>
      <c r="MO131" s="319"/>
      <c r="MP131" s="319"/>
      <c r="MQ131" s="319"/>
      <c r="MR131" s="319"/>
      <c r="MS131" s="319"/>
      <c r="MT131" s="319"/>
      <c r="MU131" s="319"/>
      <c r="MV131" s="319"/>
      <c r="MW131" s="319"/>
      <c r="MX131" s="319"/>
      <c r="MY131" s="319"/>
      <c r="MZ131" s="319"/>
      <c r="NA131" s="319"/>
      <c r="NB131" s="319"/>
      <c r="NC131" s="319"/>
      <c r="ND131" s="319"/>
      <c r="NE131" s="319"/>
      <c r="NF131" s="319"/>
      <c r="NG131" s="319"/>
      <c r="NH131" s="319"/>
      <c r="NI131" s="319"/>
      <c r="NJ131" s="319"/>
      <c r="NK131" s="319"/>
      <c r="NL131" s="319"/>
      <c r="NM131" s="319"/>
      <c r="NN131" s="319"/>
      <c r="NO131" s="319"/>
      <c r="NP131" s="319"/>
      <c r="NQ131" s="319"/>
      <c r="NR131" s="319"/>
      <c r="NS131" s="319"/>
      <c r="NT131" s="319"/>
      <c r="NU131" s="319"/>
      <c r="NV131" s="319"/>
      <c r="NW131" s="319"/>
      <c r="NX131" s="319"/>
      <c r="NY131" s="319"/>
      <c r="NZ131" s="319"/>
      <c r="OA131" s="319"/>
      <c r="OB131" s="319"/>
      <c r="OC131" s="319"/>
      <c r="OD131" s="319"/>
      <c r="OE131" s="319"/>
      <c r="OF131" s="319"/>
      <c r="OG131" s="319"/>
      <c r="OH131" s="319"/>
      <c r="OI131" s="319"/>
      <c r="OJ131" s="319"/>
      <c r="OK131" s="319"/>
      <c r="OL131" s="319"/>
      <c r="OM131" s="319"/>
      <c r="ON131" s="319"/>
      <c r="OO131" s="319"/>
      <c r="OP131" s="319"/>
      <c r="OQ131" s="319"/>
      <c r="OR131" s="319"/>
      <c r="OS131" s="319"/>
      <c r="OT131" s="319"/>
      <c r="OU131" s="319"/>
      <c r="OV131" s="319"/>
      <c r="OW131" s="319"/>
      <c r="OX131" s="319"/>
      <c r="OY131" s="319"/>
      <c r="OZ131" s="319"/>
      <c r="PA131" s="319"/>
      <c r="PB131" s="319"/>
      <c r="PC131" s="319"/>
      <c r="PD131" s="319"/>
      <c r="PE131" s="319"/>
      <c r="PF131" s="319"/>
      <c r="PG131" s="319"/>
      <c r="PH131" s="319"/>
      <c r="PI131" s="319"/>
      <c r="PJ131" s="319"/>
      <c r="PK131" s="319"/>
      <c r="PL131" s="319"/>
      <c r="PM131" s="319"/>
      <c r="PN131" s="319"/>
      <c r="PO131" s="319"/>
      <c r="PP131" s="319"/>
      <c r="PQ131" s="319"/>
      <c r="PR131" s="319"/>
      <c r="PS131" s="319"/>
      <c r="PT131" s="319"/>
      <c r="PU131" s="319"/>
      <c r="PV131" s="319"/>
      <c r="PW131" s="319"/>
      <c r="PX131" s="319"/>
      <c r="PY131" s="319"/>
      <c r="PZ131" s="319"/>
      <c r="QA131" s="319"/>
      <c r="QB131" s="319"/>
      <c r="QC131" s="319"/>
      <c r="QD131" s="319"/>
      <c r="QE131" s="319"/>
      <c r="QF131" s="319"/>
      <c r="QG131" s="319"/>
      <c r="QH131" s="319"/>
      <c r="QI131" s="319"/>
      <c r="QJ131" s="319"/>
      <c r="QK131" s="319"/>
      <c r="QL131" s="319"/>
      <c r="QM131" s="319"/>
      <c r="QN131" s="319"/>
      <c r="QO131" s="319"/>
      <c r="QP131" s="319"/>
      <c r="QQ131" s="319"/>
      <c r="QR131" s="319"/>
      <c r="QS131" s="319"/>
      <c r="QT131" s="319"/>
      <c r="QU131" s="319"/>
      <c r="QV131" s="319"/>
      <c r="QW131" s="319"/>
      <c r="QX131" s="319"/>
      <c r="QY131" s="319"/>
      <c r="QZ131" s="319"/>
      <c r="RA131" s="319"/>
      <c r="RB131" s="319"/>
      <c r="RC131" s="319"/>
      <c r="RD131" s="319"/>
      <c r="RE131" s="319"/>
      <c r="RF131" s="319"/>
      <c r="RG131" s="319"/>
      <c r="RH131" s="319"/>
      <c r="RI131" s="319"/>
      <c r="RJ131" s="319"/>
      <c r="RK131" s="319"/>
      <c r="RL131" s="319"/>
      <c r="RM131" s="319"/>
      <c r="RN131" s="319"/>
      <c r="RO131" s="319"/>
      <c r="RP131" s="319"/>
      <c r="RQ131" s="319"/>
      <c r="RR131" s="319"/>
      <c r="RS131" s="319"/>
      <c r="RT131" s="319"/>
      <c r="RU131" s="319"/>
      <c r="RV131" s="319"/>
      <c r="RW131" s="319"/>
      <c r="RX131" s="319"/>
      <c r="RY131" s="319"/>
      <c r="RZ131" s="319"/>
      <c r="SA131" s="319"/>
      <c r="SB131" s="319"/>
      <c r="SC131" s="319"/>
      <c r="SD131" s="319"/>
      <c r="SE131" s="319"/>
      <c r="SF131" s="319"/>
      <c r="SG131" s="319"/>
      <c r="SH131" s="319"/>
      <c r="SI131" s="319"/>
      <c r="SJ131" s="319"/>
      <c r="SK131" s="319"/>
      <c r="SL131" s="319"/>
      <c r="SM131" s="319"/>
      <c r="SN131" s="319"/>
      <c r="SO131" s="319"/>
      <c r="SP131" s="319"/>
      <c r="SQ131" s="319"/>
      <c r="SR131" s="319"/>
      <c r="SS131" s="319"/>
      <c r="ST131" s="319"/>
      <c r="SU131" s="319"/>
      <c r="SV131" s="319"/>
      <c r="SW131" s="319"/>
      <c r="SX131" s="319"/>
      <c r="SY131" s="319"/>
      <c r="SZ131" s="319"/>
      <c r="TA131" s="319"/>
      <c r="TB131" s="319"/>
      <c r="TC131" s="319"/>
      <c r="TD131" s="319"/>
      <c r="TE131" s="319"/>
      <c r="TF131" s="319"/>
      <c r="TG131" s="319"/>
      <c r="TH131" s="319"/>
      <c r="TI131" s="319"/>
      <c r="TJ131" s="319"/>
      <c r="TK131" s="319"/>
      <c r="TL131" s="319"/>
      <c r="TM131" s="319"/>
      <c r="TN131" s="319"/>
      <c r="TO131" s="319"/>
      <c r="TP131" s="319"/>
      <c r="TQ131" s="319"/>
      <c r="TR131" s="319"/>
      <c r="TS131" s="319"/>
      <c r="TT131" s="319"/>
      <c r="TU131" s="319"/>
      <c r="TV131" s="319"/>
      <c r="TW131" s="319"/>
      <c r="TX131" s="319"/>
      <c r="TY131" s="319"/>
      <c r="TZ131" s="319"/>
      <c r="UA131" s="319"/>
      <c r="UB131" s="319"/>
      <c r="UC131" s="319"/>
      <c r="UD131" s="319"/>
      <c r="UE131" s="319"/>
      <c r="UF131" s="319"/>
      <c r="UG131" s="319"/>
      <c r="UH131" s="319"/>
      <c r="UI131" s="319"/>
      <c r="UJ131" s="319"/>
      <c r="UK131" s="319"/>
      <c r="UL131" s="319"/>
      <c r="UM131" s="319"/>
      <c r="UN131" s="319"/>
      <c r="UO131" s="319"/>
      <c r="UP131" s="319"/>
      <c r="UQ131" s="319"/>
      <c r="UR131" s="319"/>
      <c r="US131" s="319"/>
      <c r="UT131" s="319"/>
      <c r="UU131" s="319"/>
      <c r="UV131" s="319"/>
      <c r="UW131" s="319"/>
      <c r="UX131" s="319"/>
      <c r="UY131" s="319"/>
      <c r="UZ131" s="319"/>
      <c r="VA131" s="319"/>
      <c r="VB131" s="319"/>
      <c r="VC131" s="319"/>
      <c r="VD131" s="319"/>
      <c r="VE131" s="319"/>
      <c r="VF131" s="319"/>
      <c r="VG131" s="319"/>
      <c r="VH131" s="319"/>
      <c r="VI131" s="319"/>
      <c r="VJ131" s="319"/>
      <c r="VK131" s="319"/>
      <c r="VL131" s="319"/>
      <c r="VM131" s="319"/>
      <c r="VN131" s="319"/>
      <c r="VO131" s="319"/>
      <c r="VP131" s="319"/>
      <c r="VQ131" s="319"/>
      <c r="VR131" s="319"/>
      <c r="VS131" s="319"/>
      <c r="VT131" s="319"/>
      <c r="VU131" s="319"/>
      <c r="VV131" s="319"/>
      <c r="VW131" s="319"/>
      <c r="VX131" s="319"/>
      <c r="VY131" s="319"/>
      <c r="VZ131" s="319"/>
      <c r="WA131" s="319"/>
      <c r="WB131" s="319"/>
      <c r="WC131" s="319"/>
      <c r="WD131" s="319"/>
      <c r="WE131" s="319"/>
      <c r="WF131" s="319"/>
      <c r="WG131" s="319"/>
      <c r="WH131" s="319"/>
      <c r="WI131" s="319"/>
      <c r="WJ131" s="319"/>
      <c r="WK131" s="319"/>
      <c r="WL131" s="319"/>
      <c r="WM131" s="319"/>
      <c r="WN131" s="319"/>
      <c r="WO131" s="319"/>
      <c r="WP131" s="319"/>
      <c r="WQ131" s="319"/>
      <c r="WR131" s="319"/>
      <c r="WS131" s="319"/>
      <c r="WT131" s="319"/>
      <c r="WU131" s="319"/>
      <c r="WV131" s="319"/>
      <c r="WW131" s="319"/>
      <c r="WX131" s="319"/>
      <c r="WY131" s="319"/>
      <c r="WZ131" s="319"/>
      <c r="XA131" s="319"/>
      <c r="XB131" s="319"/>
      <c r="XC131" s="319"/>
      <c r="XD131" s="319"/>
      <c r="XE131" s="319"/>
      <c r="XF131" s="319"/>
      <c r="XG131" s="319"/>
      <c r="XH131" s="319"/>
      <c r="XI131" s="319"/>
      <c r="XJ131" s="319"/>
      <c r="XK131" s="319"/>
      <c r="XL131" s="319"/>
      <c r="XM131" s="319"/>
      <c r="XN131" s="319"/>
      <c r="XO131" s="319"/>
      <c r="XP131" s="319"/>
      <c r="XQ131" s="319"/>
      <c r="XR131" s="319"/>
      <c r="XS131" s="319"/>
      <c r="XT131" s="319"/>
      <c r="XU131" s="319"/>
      <c r="XV131" s="319"/>
      <c r="XW131" s="319"/>
      <c r="XX131" s="319"/>
      <c r="XY131" s="319"/>
      <c r="XZ131" s="319"/>
      <c r="YA131" s="319"/>
      <c r="YB131" s="319"/>
      <c r="YC131" s="319"/>
      <c r="YD131" s="319"/>
      <c r="YE131" s="319"/>
      <c r="YF131" s="319"/>
      <c r="YG131" s="319"/>
      <c r="YH131" s="319"/>
      <c r="YI131" s="319"/>
      <c r="YJ131" s="319"/>
      <c r="YK131" s="319"/>
      <c r="YL131" s="319"/>
      <c r="YM131" s="319"/>
      <c r="YN131" s="319"/>
      <c r="YO131" s="319"/>
      <c r="YP131" s="319"/>
      <c r="YQ131" s="319"/>
      <c r="YR131" s="319"/>
      <c r="YS131" s="319"/>
      <c r="YT131" s="319"/>
      <c r="YU131" s="319"/>
      <c r="YV131" s="319"/>
      <c r="YW131" s="319"/>
      <c r="YX131" s="319"/>
      <c r="YY131" s="319"/>
      <c r="YZ131" s="319"/>
      <c r="ZA131" s="319"/>
      <c r="ZB131" s="319"/>
      <c r="ZC131" s="319"/>
      <c r="ZD131" s="319"/>
      <c r="ZE131" s="319"/>
      <c r="ZF131" s="319"/>
      <c r="ZG131" s="319"/>
      <c r="ZH131" s="319"/>
      <c r="ZI131" s="319"/>
      <c r="ZJ131" s="319"/>
      <c r="ZK131" s="319"/>
      <c r="ZL131" s="319"/>
      <c r="ZM131" s="319"/>
      <c r="ZN131" s="319"/>
      <c r="ZO131" s="319"/>
      <c r="ZP131" s="319"/>
      <c r="ZQ131" s="319"/>
      <c r="ZR131" s="319"/>
      <c r="ZS131" s="319"/>
      <c r="ZT131" s="319"/>
      <c r="ZU131" s="319"/>
      <c r="ZV131" s="319"/>
      <c r="ZW131" s="319"/>
      <c r="ZX131" s="319"/>
      <c r="ZY131" s="319"/>
      <c r="ZZ131" s="319"/>
      <c r="AAA131" s="319"/>
      <c r="AAB131" s="319"/>
      <c r="AAC131" s="319"/>
      <c r="AAD131" s="319"/>
      <c r="AAE131" s="319"/>
      <c r="AAF131" s="319"/>
      <c r="AAG131" s="319"/>
      <c r="AAH131" s="319"/>
      <c r="AAI131" s="319"/>
      <c r="AAJ131" s="319"/>
      <c r="AAK131" s="319"/>
      <c r="AAL131" s="319"/>
      <c r="AAM131" s="319"/>
      <c r="AAN131" s="319"/>
      <c r="AAO131" s="319"/>
      <c r="AAP131" s="319"/>
      <c r="AAQ131" s="319"/>
      <c r="AAR131" s="319"/>
      <c r="AAS131" s="319"/>
      <c r="AAT131" s="319"/>
      <c r="AAU131" s="319"/>
      <c r="AAV131" s="319"/>
      <c r="AAW131" s="319"/>
      <c r="AAX131" s="319"/>
      <c r="AAY131" s="319"/>
      <c r="AAZ131" s="319"/>
      <c r="ABA131" s="319"/>
      <c r="ABB131" s="319"/>
      <c r="ABC131" s="319"/>
      <c r="ABD131" s="319"/>
      <c r="ABE131" s="319"/>
      <c r="ABF131" s="319"/>
      <c r="ABG131" s="319"/>
      <c r="ABH131" s="319"/>
      <c r="ABI131" s="319"/>
      <c r="ABJ131" s="319"/>
      <c r="ABK131" s="319"/>
      <c r="ABL131" s="319"/>
      <c r="ABM131" s="319"/>
      <c r="ABN131" s="319"/>
      <c r="ABO131" s="319"/>
      <c r="ABP131" s="319"/>
      <c r="ABQ131" s="319"/>
      <c r="ABR131" s="319"/>
      <c r="ABS131" s="319"/>
      <c r="ABT131" s="319"/>
      <c r="ABU131" s="319"/>
      <c r="ABV131" s="319"/>
      <c r="ABW131" s="319"/>
      <c r="ABX131" s="319"/>
      <c r="ABY131" s="319"/>
      <c r="ABZ131" s="319"/>
      <c r="ACA131" s="319"/>
      <c r="ACB131" s="319"/>
      <c r="ACC131" s="319"/>
      <c r="ACD131" s="319"/>
      <c r="ACE131" s="319"/>
      <c r="ACF131" s="319"/>
      <c r="ACG131" s="319"/>
      <c r="ACH131" s="319"/>
      <c r="ACI131" s="319"/>
      <c r="ACJ131" s="319"/>
      <c r="ACK131" s="319"/>
      <c r="ACL131" s="319"/>
      <c r="ACM131" s="319"/>
      <c r="ACN131" s="319"/>
      <c r="ACO131" s="319"/>
      <c r="ACP131" s="319"/>
      <c r="ACQ131" s="319"/>
      <c r="ACR131" s="319"/>
      <c r="ACS131" s="319"/>
      <c r="ACT131" s="319"/>
      <c r="ACU131" s="319"/>
      <c r="ACV131" s="319"/>
      <c r="ACW131" s="319"/>
      <c r="ACX131" s="319"/>
      <c r="ACY131" s="319"/>
      <c r="ACZ131" s="319"/>
      <c r="ADA131" s="319"/>
      <c r="ADB131" s="319"/>
      <c r="ADC131" s="319"/>
      <c r="ADD131" s="319"/>
      <c r="ADE131" s="319"/>
      <c r="ADF131" s="319"/>
      <c r="ADG131" s="319"/>
      <c r="ADH131" s="319"/>
      <c r="ADI131" s="319"/>
      <c r="ADJ131" s="319"/>
      <c r="ADK131" s="319"/>
      <c r="ADL131" s="319"/>
      <c r="ADM131" s="319"/>
      <c r="ADN131" s="319"/>
      <c r="ADO131" s="319"/>
      <c r="ADP131" s="319"/>
      <c r="ADQ131" s="319"/>
      <c r="ADR131" s="319"/>
      <c r="ADS131" s="319"/>
      <c r="ADT131" s="319"/>
      <c r="ADU131" s="319"/>
      <c r="ADV131" s="319"/>
      <c r="ADW131" s="319"/>
      <c r="ADX131" s="319"/>
      <c r="ADY131" s="319"/>
      <c r="ADZ131" s="319"/>
      <c r="AEA131" s="319"/>
      <c r="AEB131" s="319"/>
      <c r="AEC131" s="319"/>
      <c r="AED131" s="319"/>
      <c r="AEE131" s="319"/>
      <c r="AEF131" s="319"/>
      <c r="AEG131" s="319"/>
      <c r="AEH131" s="319"/>
      <c r="AEI131" s="319"/>
      <c r="AEJ131" s="319"/>
      <c r="AEK131" s="319"/>
      <c r="AEL131" s="319"/>
      <c r="AEM131" s="319"/>
      <c r="AEN131" s="319"/>
      <c r="AEO131" s="319"/>
      <c r="AEP131" s="319"/>
      <c r="AEQ131" s="319"/>
      <c r="AER131" s="319"/>
      <c r="AES131" s="319"/>
      <c r="AET131" s="319"/>
      <c r="AEU131" s="319"/>
      <c r="AEV131" s="319"/>
      <c r="AEW131" s="319"/>
      <c r="AEX131" s="319"/>
      <c r="AEY131" s="319"/>
      <c r="AEZ131" s="319"/>
      <c r="AFA131" s="319"/>
      <c r="AFB131" s="319"/>
      <c r="AFC131" s="319"/>
      <c r="AFD131" s="319"/>
      <c r="AFE131" s="319"/>
      <c r="AFF131" s="319"/>
      <c r="AFG131" s="319"/>
      <c r="AFH131" s="319"/>
      <c r="AFI131" s="319"/>
      <c r="AFJ131" s="319"/>
      <c r="AFK131" s="319"/>
      <c r="AFL131" s="319"/>
      <c r="AFM131" s="319"/>
      <c r="AFN131" s="319"/>
      <c r="AFO131" s="319"/>
      <c r="AFP131" s="319"/>
      <c r="AFQ131" s="319"/>
      <c r="AFR131" s="319"/>
      <c r="AFS131" s="319"/>
      <c r="AFT131" s="319"/>
      <c r="AFU131" s="319"/>
      <c r="AFV131" s="319"/>
      <c r="AFW131" s="319"/>
      <c r="AFX131" s="319"/>
      <c r="AFY131" s="319"/>
      <c r="AFZ131" s="319"/>
      <c r="AGA131" s="319"/>
      <c r="AGB131" s="319"/>
      <c r="AGC131" s="319"/>
      <c r="AGD131" s="319"/>
      <c r="AGE131" s="319"/>
      <c r="AGF131" s="319"/>
      <c r="AGG131" s="319"/>
      <c r="AGH131" s="319"/>
      <c r="AGI131" s="319"/>
      <c r="AGJ131" s="319"/>
      <c r="AGK131" s="319"/>
      <c r="AGL131" s="319"/>
      <c r="AGM131" s="319"/>
      <c r="AGN131" s="319"/>
      <c r="AGO131" s="319"/>
      <c r="AGP131" s="319"/>
      <c r="AGQ131" s="319"/>
      <c r="AGR131" s="319"/>
      <c r="AGS131" s="319"/>
      <c r="AGT131" s="319"/>
      <c r="AGU131" s="319"/>
      <c r="AGV131" s="319"/>
      <c r="AGW131" s="319"/>
      <c r="AGX131" s="319"/>
      <c r="AGY131" s="319"/>
      <c r="AGZ131" s="319"/>
      <c r="AHA131" s="319"/>
      <c r="AHB131" s="319"/>
      <c r="AHC131" s="319"/>
      <c r="AHD131" s="319"/>
      <c r="AHE131" s="319"/>
      <c r="AHF131" s="319"/>
      <c r="AHG131" s="319"/>
      <c r="AHH131" s="319"/>
      <c r="AHI131" s="319"/>
      <c r="AHJ131" s="319"/>
      <c r="AHK131" s="319"/>
      <c r="AHL131" s="319"/>
      <c r="AHM131" s="319"/>
      <c r="AHN131" s="319"/>
      <c r="AHO131" s="319"/>
      <c r="AHP131" s="319"/>
      <c r="AHQ131" s="319"/>
      <c r="AHR131" s="319"/>
      <c r="AHS131" s="319"/>
      <c r="AHT131" s="319"/>
      <c r="AHU131" s="319"/>
      <c r="AHV131" s="319"/>
      <c r="AHW131" s="319"/>
      <c r="AHX131" s="319"/>
      <c r="AHY131" s="319"/>
      <c r="AHZ131" s="319"/>
      <c r="AIA131" s="319"/>
      <c r="AIB131" s="319"/>
      <c r="AIC131" s="319"/>
      <c r="AID131" s="319"/>
      <c r="AIE131" s="319"/>
      <c r="AIF131" s="319"/>
      <c r="AIG131" s="319"/>
      <c r="AIH131" s="319"/>
      <c r="AII131" s="319"/>
      <c r="AIJ131" s="319"/>
      <c r="AIK131" s="319"/>
      <c r="AIL131" s="319"/>
      <c r="AIM131" s="319"/>
      <c r="AIN131" s="319"/>
      <c r="AIO131" s="319"/>
      <c r="AIP131" s="319"/>
      <c r="AIQ131" s="319"/>
      <c r="AIR131" s="319"/>
      <c r="AIS131" s="319"/>
      <c r="AIT131" s="319"/>
      <c r="AIU131" s="319"/>
      <c r="AIV131" s="319"/>
      <c r="AIW131" s="319"/>
      <c r="AIX131" s="319"/>
      <c r="AIY131" s="319"/>
      <c r="AIZ131" s="319"/>
      <c r="AJA131" s="319"/>
      <c r="AJB131" s="319"/>
      <c r="AJC131" s="319"/>
      <c r="AJD131" s="319"/>
      <c r="AJE131" s="319"/>
      <c r="AJF131" s="319"/>
      <c r="AJG131" s="319"/>
      <c r="AJH131" s="319"/>
      <c r="AJI131" s="319"/>
      <c r="AJJ131" s="319"/>
      <c r="AJK131" s="319"/>
      <c r="AJL131" s="319"/>
      <c r="AJM131" s="319"/>
      <c r="AJN131" s="319"/>
      <c r="AJO131" s="319"/>
      <c r="AJP131" s="319"/>
      <c r="AJQ131" s="319"/>
      <c r="AJR131" s="319"/>
      <c r="AJS131" s="319"/>
      <c r="AJT131" s="319"/>
      <c r="AJU131" s="319"/>
      <c r="AJV131" s="319"/>
      <c r="AJW131" s="319"/>
      <c r="AJX131" s="319"/>
      <c r="AJY131" s="319"/>
      <c r="AJZ131" s="319"/>
      <c r="AKA131" s="319"/>
      <c r="AKB131" s="319"/>
      <c r="AKC131" s="319"/>
      <c r="AKD131" s="319"/>
      <c r="AKE131" s="319"/>
      <c r="AKF131" s="319"/>
      <c r="AKG131" s="319"/>
      <c r="AKH131" s="319"/>
      <c r="AKI131" s="319"/>
      <c r="AKJ131" s="319"/>
      <c r="AKK131" s="319"/>
      <c r="AKL131" s="319"/>
      <c r="AKM131" s="319"/>
      <c r="AKN131" s="319"/>
      <c r="AKO131" s="319"/>
      <c r="AKP131" s="319"/>
      <c r="AKQ131" s="319"/>
      <c r="AKR131" s="319"/>
      <c r="AKS131" s="319"/>
      <c r="AKT131" s="319"/>
      <c r="AKU131" s="319"/>
      <c r="AKV131" s="319"/>
      <c r="AKW131" s="319"/>
      <c r="AKX131" s="319"/>
      <c r="AKY131" s="319"/>
      <c r="AKZ131" s="319"/>
      <c r="ALA131" s="319"/>
      <c r="ALB131" s="319"/>
      <c r="ALC131" s="319"/>
      <c r="ALD131" s="319"/>
      <c r="ALE131" s="319"/>
      <c r="ALF131" s="319"/>
      <c r="ALG131" s="319"/>
      <c r="ALH131" s="319"/>
      <c r="ALI131" s="319"/>
      <c r="ALJ131" s="319"/>
      <c r="ALK131" s="319"/>
      <c r="ALL131" s="319"/>
      <c r="ALM131" s="319"/>
      <c r="ALN131" s="319"/>
      <c r="ALO131" s="319"/>
      <c r="ALP131" s="319"/>
      <c r="ALQ131" s="319"/>
      <c r="ALR131" s="319"/>
      <c r="ALS131" s="319"/>
      <c r="ALT131" s="319"/>
      <c r="ALU131" s="319"/>
      <c r="ALV131" s="319"/>
      <c r="ALW131" s="319"/>
      <c r="ALX131" s="319"/>
      <c r="ALY131" s="319"/>
      <c r="ALZ131" s="319"/>
      <c r="AMA131" s="319"/>
      <c r="AMB131" s="319"/>
      <c r="AMC131" s="319"/>
      <c r="AMD131" s="319"/>
      <c r="AME131" s="319"/>
      <c r="AMF131" s="319"/>
      <c r="AMG131" s="319"/>
      <c r="AMH131" s="319"/>
      <c r="AMI131" s="319"/>
      <c r="AMJ131" s="319"/>
      <c r="AMK131" s="319"/>
      <c r="AML131" s="319"/>
      <c r="AMM131" s="319"/>
      <c r="AMN131" s="319"/>
      <c r="AMO131" s="319"/>
      <c r="AMP131" s="319"/>
      <c r="AMQ131" s="319"/>
      <c r="AMR131" s="319"/>
      <c r="AMS131" s="319"/>
      <c r="AMT131" s="319"/>
      <c r="AMU131" s="319"/>
      <c r="AMV131" s="319"/>
      <c r="AMW131" s="319"/>
      <c r="AMX131" s="319"/>
      <c r="AMY131" s="319"/>
      <c r="AMZ131" s="319"/>
      <c r="ANA131" s="319"/>
      <c r="ANB131" s="319"/>
      <c r="ANC131" s="319"/>
      <c r="AND131" s="319"/>
      <c r="ANE131" s="319"/>
      <c r="ANF131" s="319"/>
      <c r="ANG131" s="319"/>
      <c r="ANH131" s="319"/>
      <c r="ANI131" s="319"/>
      <c r="ANJ131" s="319"/>
      <c r="ANK131" s="319"/>
      <c r="ANL131" s="319"/>
      <c r="ANM131" s="319"/>
      <c r="ANN131" s="319"/>
      <c r="ANO131" s="319"/>
      <c r="ANP131" s="319"/>
      <c r="ANQ131" s="319"/>
      <c r="ANR131" s="319"/>
      <c r="ANS131" s="319"/>
      <c r="ANT131" s="319"/>
      <c r="ANU131" s="319"/>
      <c r="ANV131" s="319"/>
      <c r="ANW131" s="319"/>
      <c r="ANX131" s="319"/>
      <c r="ANY131" s="319"/>
      <c r="ANZ131" s="319"/>
      <c r="AOA131" s="319"/>
      <c r="AOB131" s="319"/>
      <c r="AOC131" s="319"/>
      <c r="AOD131" s="319"/>
      <c r="AOE131" s="319"/>
      <c r="AOF131" s="319"/>
      <c r="AOG131" s="319"/>
      <c r="AOH131" s="319"/>
      <c r="AOI131" s="319"/>
      <c r="AOJ131" s="319"/>
      <c r="AOK131" s="319"/>
      <c r="AOL131" s="319"/>
      <c r="AOM131" s="319"/>
      <c r="AON131" s="319"/>
      <c r="AOO131" s="319"/>
      <c r="AOP131" s="319"/>
      <c r="AOQ131" s="319"/>
      <c r="AOR131" s="319"/>
      <c r="AOS131" s="319"/>
      <c r="AOT131" s="319"/>
      <c r="AOU131" s="319"/>
      <c r="AOV131" s="319"/>
      <c r="AOW131" s="319"/>
      <c r="AOX131" s="319"/>
      <c r="AOY131" s="319"/>
      <c r="AOZ131" s="319"/>
      <c r="APA131" s="319"/>
      <c r="APB131" s="319"/>
      <c r="APC131" s="319"/>
      <c r="APD131" s="319"/>
      <c r="APE131" s="319"/>
      <c r="APF131" s="319"/>
      <c r="APG131" s="319"/>
      <c r="APH131" s="319"/>
      <c r="API131" s="319"/>
      <c r="APJ131" s="319"/>
      <c r="APK131" s="319"/>
      <c r="APL131" s="319"/>
      <c r="APM131" s="319"/>
      <c r="APN131" s="319"/>
      <c r="APO131" s="319"/>
      <c r="APP131" s="319"/>
      <c r="APQ131" s="319"/>
      <c r="APR131" s="319"/>
      <c r="APS131" s="319"/>
      <c r="APT131" s="319"/>
      <c r="APU131" s="319"/>
      <c r="APV131" s="319"/>
      <c r="APW131" s="319"/>
      <c r="APX131" s="319"/>
      <c r="APY131" s="319"/>
      <c r="APZ131" s="319"/>
      <c r="AQA131" s="319"/>
      <c r="AQB131" s="319"/>
      <c r="AQC131" s="319"/>
      <c r="AQD131" s="319"/>
      <c r="AQE131" s="319"/>
      <c r="AQF131" s="319"/>
      <c r="AQG131" s="319"/>
      <c r="AQH131" s="319"/>
      <c r="AQI131" s="319"/>
      <c r="AQJ131" s="319"/>
      <c r="AQK131" s="319"/>
      <c r="AQL131" s="319"/>
      <c r="AQM131" s="319"/>
      <c r="AQN131" s="319"/>
      <c r="AQO131" s="319"/>
      <c r="AQP131" s="319"/>
      <c r="AQQ131" s="319"/>
      <c r="AQR131" s="319"/>
      <c r="AQS131" s="319"/>
      <c r="AQT131" s="319"/>
      <c r="AQU131" s="319"/>
      <c r="AQV131" s="319"/>
      <c r="AQW131" s="319"/>
      <c r="AQX131" s="319"/>
      <c r="AQY131" s="319"/>
      <c r="AQZ131" s="319"/>
      <c r="ARA131" s="319"/>
      <c r="ARB131" s="319"/>
      <c r="ARC131" s="319"/>
      <c r="ARD131" s="319"/>
      <c r="ARE131" s="319"/>
      <c r="ARF131" s="319"/>
      <c r="ARG131" s="319"/>
      <c r="ARH131" s="319"/>
      <c r="ARI131" s="319"/>
      <c r="ARJ131" s="319"/>
      <c r="ARK131" s="319"/>
      <c r="ARL131" s="319"/>
      <c r="ARM131" s="319"/>
      <c r="ARN131" s="319"/>
      <c r="ARO131" s="319"/>
      <c r="ARP131" s="319"/>
      <c r="ARQ131" s="319"/>
      <c r="ARR131" s="319"/>
      <c r="ARS131" s="319"/>
      <c r="ART131" s="319"/>
      <c r="ARU131" s="319"/>
      <c r="ARV131" s="319"/>
      <c r="ARW131" s="319"/>
      <c r="ARX131" s="319"/>
      <c r="ARY131" s="319"/>
      <c r="ARZ131" s="319"/>
      <c r="ASA131" s="319"/>
      <c r="ASB131" s="319"/>
      <c r="ASC131" s="319"/>
      <c r="ASD131" s="319"/>
      <c r="ASE131" s="319"/>
      <c r="ASF131" s="319"/>
      <c r="ASG131" s="319"/>
      <c r="ASH131" s="319"/>
      <c r="ASI131" s="319"/>
      <c r="ASJ131" s="319"/>
      <c r="ASK131" s="319"/>
      <c r="ASL131" s="319"/>
      <c r="ASM131" s="319"/>
      <c r="ASN131" s="319"/>
      <c r="ASO131" s="319"/>
      <c r="ASP131" s="319"/>
      <c r="ASQ131" s="319"/>
      <c r="ASR131" s="319"/>
      <c r="ASS131" s="319"/>
      <c r="AST131" s="319"/>
      <c r="ASU131" s="319"/>
      <c r="ASV131" s="319"/>
      <c r="ASW131" s="319"/>
      <c r="ASX131" s="319"/>
      <c r="ASY131" s="319"/>
      <c r="ASZ131" s="319"/>
      <c r="ATA131" s="319"/>
      <c r="ATB131" s="319"/>
      <c r="ATC131" s="319"/>
      <c r="ATD131" s="319"/>
      <c r="ATE131" s="319"/>
      <c r="ATF131" s="319"/>
      <c r="ATG131" s="319"/>
      <c r="ATH131" s="319"/>
      <c r="ATI131" s="319"/>
      <c r="ATJ131" s="319"/>
      <c r="ATK131" s="319"/>
      <c r="ATL131" s="319"/>
      <c r="ATM131" s="319"/>
      <c r="ATN131" s="319"/>
      <c r="ATO131" s="319"/>
      <c r="ATP131" s="319"/>
      <c r="ATQ131" s="319"/>
      <c r="ATR131" s="319"/>
      <c r="ATS131" s="319"/>
      <c r="ATT131" s="319"/>
      <c r="ATU131" s="319"/>
      <c r="ATV131" s="319"/>
      <c r="ATW131" s="319"/>
      <c r="ATX131" s="319"/>
      <c r="ATY131" s="319"/>
      <c r="ATZ131" s="319"/>
      <c r="AUA131" s="319"/>
      <c r="AUB131" s="319"/>
      <c r="AUC131" s="319"/>
      <c r="AUD131" s="319"/>
      <c r="AUE131" s="319"/>
      <c r="AUF131" s="319"/>
      <c r="AUG131" s="319"/>
      <c r="AUH131" s="319"/>
      <c r="AUI131" s="319"/>
      <c r="AUJ131" s="319"/>
      <c r="AUK131" s="319"/>
      <c r="AUL131" s="319"/>
      <c r="AUM131" s="319"/>
      <c r="AUN131" s="319"/>
      <c r="AUO131" s="319"/>
      <c r="AUP131" s="319"/>
      <c r="AUQ131" s="319"/>
      <c r="AUR131" s="319"/>
      <c r="AUS131" s="319"/>
      <c r="AUT131" s="319"/>
      <c r="AUU131" s="319"/>
      <c r="AUV131" s="319"/>
      <c r="AUW131" s="319"/>
      <c r="AUX131" s="319"/>
      <c r="AUY131" s="319"/>
      <c r="AUZ131" s="319"/>
      <c r="AVA131" s="319"/>
      <c r="AVB131" s="319"/>
      <c r="AVC131" s="319"/>
      <c r="AVD131" s="319"/>
      <c r="AVE131" s="319"/>
      <c r="AVF131" s="319"/>
      <c r="AVG131" s="319"/>
      <c r="AVH131" s="319"/>
      <c r="AVI131" s="319"/>
      <c r="AVJ131" s="319"/>
      <c r="AVK131" s="319"/>
      <c r="AVL131" s="319"/>
      <c r="AVM131" s="319"/>
      <c r="AVN131" s="319"/>
      <c r="AVO131" s="319"/>
      <c r="AVP131" s="319"/>
      <c r="AVQ131" s="319"/>
      <c r="AVR131" s="319"/>
      <c r="AVS131" s="319"/>
      <c r="AVT131" s="319"/>
      <c r="AVU131" s="319"/>
      <c r="AVV131" s="319"/>
      <c r="AVW131" s="319"/>
      <c r="AVX131" s="319"/>
      <c r="AVY131" s="319"/>
      <c r="AVZ131" s="319"/>
      <c r="AWA131" s="319"/>
      <c r="AWB131" s="319"/>
      <c r="AWC131" s="319"/>
      <c r="AWD131" s="319"/>
      <c r="AWE131" s="319"/>
      <c r="AWF131" s="319"/>
      <c r="AWG131" s="319"/>
      <c r="AWH131" s="319"/>
      <c r="AWI131" s="319"/>
      <c r="AWJ131" s="319"/>
      <c r="AWK131" s="319"/>
      <c r="AWL131" s="319"/>
      <c r="AWM131" s="319"/>
      <c r="AWN131" s="319"/>
      <c r="AWO131" s="319"/>
      <c r="AWP131" s="319"/>
      <c r="AWQ131" s="319"/>
      <c r="AWR131" s="319"/>
      <c r="AWS131" s="319"/>
      <c r="AWT131" s="319"/>
      <c r="AWU131" s="319"/>
      <c r="AWV131" s="319"/>
      <c r="AWW131" s="319"/>
      <c r="AWX131" s="319"/>
      <c r="AWY131" s="319"/>
      <c r="AWZ131" s="319"/>
      <c r="AXA131" s="319"/>
      <c r="AXB131" s="319"/>
      <c r="AXC131" s="319"/>
      <c r="AXD131" s="319"/>
      <c r="AXE131" s="319"/>
      <c r="AXF131" s="319"/>
      <c r="AXG131" s="319"/>
      <c r="AXH131" s="319"/>
      <c r="AXI131" s="319"/>
      <c r="AXJ131" s="319"/>
      <c r="AXK131" s="319"/>
      <c r="AXL131" s="319"/>
      <c r="AXM131" s="319"/>
      <c r="AXN131" s="319"/>
      <c r="AXO131" s="319"/>
      <c r="AXP131" s="319"/>
      <c r="AXQ131" s="319"/>
      <c r="AXR131" s="319"/>
      <c r="AXS131" s="319"/>
      <c r="AXT131" s="319"/>
      <c r="AXU131" s="319"/>
      <c r="AXV131" s="319"/>
      <c r="AXW131" s="319"/>
      <c r="AXX131" s="319"/>
      <c r="AXY131" s="319"/>
      <c r="AXZ131" s="319"/>
      <c r="AYA131" s="319"/>
      <c r="AYB131" s="319"/>
      <c r="AYC131" s="319"/>
      <c r="AYD131" s="319"/>
      <c r="AYE131" s="319"/>
      <c r="AYF131" s="319"/>
      <c r="AYG131" s="319"/>
      <c r="AYH131" s="319"/>
      <c r="AYI131" s="319"/>
      <c r="AYJ131" s="319"/>
      <c r="AYK131" s="319"/>
      <c r="AYL131" s="319"/>
      <c r="AYM131" s="319"/>
      <c r="AYN131" s="319"/>
      <c r="AYO131" s="319"/>
      <c r="AYP131" s="319"/>
      <c r="AYQ131" s="319"/>
      <c r="AYR131" s="319"/>
      <c r="AYS131" s="319"/>
      <c r="AYT131" s="319"/>
      <c r="AYU131" s="319"/>
      <c r="AYV131" s="319"/>
      <c r="AYW131" s="319"/>
      <c r="AYX131" s="319"/>
      <c r="AYY131" s="319"/>
      <c r="AYZ131" s="319"/>
      <c r="AZA131" s="319"/>
      <c r="AZB131" s="319"/>
      <c r="AZC131" s="319"/>
      <c r="AZD131" s="319"/>
      <c r="AZE131" s="319"/>
      <c r="AZF131" s="319"/>
      <c r="AZG131" s="319"/>
      <c r="AZH131" s="319"/>
      <c r="AZI131" s="319"/>
      <c r="AZJ131" s="319"/>
      <c r="AZK131" s="319"/>
      <c r="AZL131" s="319"/>
      <c r="AZM131" s="319"/>
      <c r="AZN131" s="319"/>
      <c r="AZO131" s="319"/>
      <c r="AZP131" s="319"/>
      <c r="AZQ131" s="319"/>
      <c r="AZR131" s="319"/>
      <c r="AZS131" s="319"/>
      <c r="AZT131" s="319"/>
      <c r="AZU131" s="319"/>
      <c r="AZV131" s="319"/>
      <c r="AZW131" s="319"/>
      <c r="AZX131" s="319"/>
      <c r="AZY131" s="319"/>
      <c r="AZZ131" s="319"/>
      <c r="BAA131" s="319"/>
      <c r="BAB131" s="319"/>
      <c r="BAC131" s="319"/>
      <c r="BAD131" s="319"/>
      <c r="BAE131" s="319"/>
      <c r="BAF131" s="319"/>
      <c r="BAG131" s="319"/>
      <c r="BAH131" s="319"/>
      <c r="BAI131" s="319"/>
      <c r="BAJ131" s="319"/>
      <c r="BAK131" s="319"/>
      <c r="BAL131" s="319"/>
      <c r="BAM131" s="319"/>
      <c r="BAN131" s="319"/>
      <c r="BAO131" s="319"/>
      <c r="BAP131" s="319"/>
      <c r="BAQ131" s="319"/>
      <c r="BAR131" s="319"/>
      <c r="BAS131" s="319"/>
      <c r="BAT131" s="319"/>
      <c r="BAU131" s="319"/>
      <c r="BAV131" s="319"/>
      <c r="BAW131" s="319"/>
      <c r="BAX131" s="319"/>
      <c r="BAY131" s="319"/>
      <c r="BAZ131" s="319"/>
      <c r="BBA131" s="319"/>
      <c r="BBB131" s="319"/>
      <c r="BBC131" s="319"/>
      <c r="BBD131" s="319"/>
      <c r="BBE131" s="319"/>
      <c r="BBF131" s="319"/>
      <c r="BBG131" s="319"/>
      <c r="BBH131" s="319"/>
      <c r="BBI131" s="319"/>
      <c r="BBJ131" s="319"/>
      <c r="BBK131" s="319"/>
      <c r="BBL131" s="319"/>
      <c r="BBM131" s="319"/>
      <c r="BBN131" s="319"/>
      <c r="BBO131" s="319"/>
      <c r="BBP131" s="319"/>
      <c r="BBQ131" s="319"/>
      <c r="BBR131" s="319"/>
      <c r="BBS131" s="319"/>
      <c r="BBT131" s="319"/>
      <c r="BBU131" s="319"/>
      <c r="BBV131" s="319"/>
      <c r="BBW131" s="319"/>
      <c r="BBX131" s="319"/>
      <c r="BBY131" s="319"/>
      <c r="BBZ131" s="319"/>
      <c r="BCA131" s="319"/>
      <c r="BCB131" s="319"/>
      <c r="BCC131" s="319"/>
      <c r="BCD131" s="319"/>
      <c r="BCE131" s="319"/>
      <c r="BCF131" s="319"/>
      <c r="BCG131" s="319"/>
      <c r="BCH131" s="319"/>
      <c r="BCI131" s="319"/>
      <c r="BCJ131" s="319"/>
      <c r="BCK131" s="319"/>
      <c r="BCL131" s="319"/>
      <c r="BCM131" s="319"/>
      <c r="BCN131" s="319"/>
      <c r="BCO131" s="319"/>
      <c r="BCP131" s="319"/>
      <c r="BCQ131" s="319"/>
      <c r="BCR131" s="319"/>
      <c r="BCS131" s="319"/>
      <c r="BCT131" s="319"/>
      <c r="BCU131" s="319"/>
      <c r="BCV131" s="319"/>
      <c r="BCW131" s="319"/>
      <c r="BCX131" s="319"/>
      <c r="BCY131" s="319"/>
      <c r="BCZ131" s="319"/>
      <c r="BDA131" s="319"/>
      <c r="BDB131" s="319"/>
      <c r="BDC131" s="319"/>
      <c r="BDD131" s="319"/>
      <c r="BDE131" s="319"/>
      <c r="BDF131" s="319"/>
      <c r="BDG131" s="319"/>
      <c r="BDH131" s="319"/>
      <c r="BDI131" s="319"/>
      <c r="BDJ131" s="319"/>
      <c r="BDK131" s="319"/>
      <c r="BDL131" s="319"/>
      <c r="BDM131" s="319"/>
      <c r="BDN131" s="319"/>
      <c r="BDO131" s="319"/>
      <c r="BDP131" s="319"/>
      <c r="BDQ131" s="319"/>
      <c r="BDR131" s="319"/>
      <c r="BDS131" s="319"/>
      <c r="BDT131" s="319"/>
      <c r="BDU131" s="319"/>
      <c r="BDV131" s="319"/>
      <c r="BDW131" s="319"/>
      <c r="BDX131" s="319"/>
      <c r="BDY131" s="319"/>
      <c r="BDZ131" s="319"/>
      <c r="BEA131" s="319"/>
      <c r="BEB131" s="319"/>
      <c r="BEC131" s="319"/>
      <c r="BED131" s="319"/>
      <c r="BEE131" s="319"/>
      <c r="BEF131" s="319"/>
      <c r="BEG131" s="319"/>
      <c r="BEH131" s="319"/>
      <c r="BEI131" s="319"/>
      <c r="BEJ131" s="319"/>
      <c r="BEK131" s="319"/>
      <c r="BEL131" s="319"/>
      <c r="BEM131" s="319"/>
      <c r="BEN131" s="319"/>
      <c r="BEO131" s="319"/>
      <c r="BEP131" s="319"/>
      <c r="BEQ131" s="319"/>
      <c r="BER131" s="319"/>
      <c r="BES131" s="319"/>
      <c r="BET131" s="319"/>
      <c r="BEU131" s="319"/>
      <c r="BEV131" s="319"/>
      <c r="BEW131" s="319"/>
      <c r="BEX131" s="319"/>
      <c r="BEY131" s="319"/>
      <c r="BEZ131" s="319"/>
      <c r="BFA131" s="319"/>
      <c r="BFB131" s="319"/>
      <c r="BFC131" s="319"/>
      <c r="BFD131" s="319"/>
      <c r="BFE131" s="319"/>
      <c r="BFF131" s="319"/>
      <c r="BFG131" s="319"/>
      <c r="BFH131" s="319"/>
      <c r="BFI131" s="319"/>
      <c r="BFJ131" s="319"/>
      <c r="BFK131" s="319"/>
      <c r="BFL131" s="319"/>
      <c r="BFM131" s="319"/>
      <c r="BFN131" s="319"/>
      <c r="BFO131" s="319"/>
      <c r="BFP131" s="319"/>
      <c r="BFQ131" s="319"/>
      <c r="BFR131" s="319"/>
      <c r="BFS131" s="319"/>
      <c r="BFT131" s="319"/>
      <c r="BFU131" s="319"/>
      <c r="BFV131" s="319"/>
      <c r="BFW131" s="319"/>
      <c r="BFX131" s="319"/>
      <c r="BFY131" s="319"/>
      <c r="BFZ131" s="319"/>
      <c r="BGA131" s="319"/>
      <c r="BGB131" s="319"/>
      <c r="BGC131" s="319"/>
      <c r="BGD131" s="319"/>
      <c r="BGE131" s="319"/>
      <c r="BGF131" s="319"/>
      <c r="BGG131" s="319"/>
      <c r="BGH131" s="319"/>
      <c r="BGI131" s="319"/>
      <c r="BGJ131" s="319"/>
      <c r="BGK131" s="319"/>
      <c r="BGL131" s="319"/>
      <c r="BGM131" s="319"/>
      <c r="BGN131" s="319"/>
      <c r="BGO131" s="319"/>
      <c r="BGP131" s="319"/>
      <c r="BGQ131" s="319"/>
      <c r="BGR131" s="319"/>
      <c r="BGS131" s="319"/>
      <c r="BGT131" s="319"/>
      <c r="BGU131" s="319"/>
      <c r="BGV131" s="319"/>
      <c r="BGW131" s="319"/>
      <c r="BGX131" s="319"/>
      <c r="BGY131" s="319"/>
      <c r="BGZ131" s="319"/>
      <c r="BHA131" s="319"/>
      <c r="BHB131" s="319"/>
      <c r="BHC131" s="319"/>
      <c r="BHD131" s="319"/>
      <c r="BHE131" s="319"/>
      <c r="BHF131" s="319"/>
      <c r="BHG131" s="319"/>
      <c r="BHH131" s="319"/>
      <c r="BHI131" s="319"/>
      <c r="BHJ131" s="319"/>
      <c r="BHK131" s="319"/>
      <c r="BHL131" s="319"/>
      <c r="BHM131" s="319"/>
      <c r="BHN131" s="319"/>
      <c r="BHO131" s="319"/>
      <c r="BHP131" s="319"/>
      <c r="BHQ131" s="319"/>
      <c r="BHR131" s="319"/>
      <c r="BHS131" s="319"/>
      <c r="BHT131" s="319"/>
      <c r="BHU131" s="319"/>
      <c r="BHV131" s="319"/>
      <c r="BHW131" s="319"/>
      <c r="BHX131" s="319"/>
      <c r="BHY131" s="319"/>
      <c r="BHZ131" s="319"/>
      <c r="BIA131" s="319"/>
      <c r="BIB131" s="319"/>
      <c r="BIC131" s="319"/>
      <c r="BID131" s="319"/>
      <c r="BIE131" s="319"/>
      <c r="BIF131" s="319"/>
      <c r="BIG131" s="319"/>
      <c r="BIH131" s="319"/>
      <c r="BII131" s="319"/>
      <c r="BIJ131" s="319"/>
      <c r="BIK131" s="319"/>
      <c r="BIL131" s="319"/>
      <c r="BIM131" s="319"/>
      <c r="BIN131" s="319"/>
      <c r="BIO131" s="319"/>
      <c r="BIP131" s="319"/>
      <c r="BIQ131" s="319"/>
      <c r="BIR131" s="319"/>
      <c r="BIS131" s="319"/>
      <c r="BIT131" s="319"/>
      <c r="BIU131" s="319"/>
      <c r="BIV131" s="319"/>
      <c r="BIW131" s="319"/>
      <c r="BIX131" s="319"/>
      <c r="BIY131" s="319"/>
      <c r="BIZ131" s="319"/>
      <c r="BJA131" s="319"/>
      <c r="BJB131" s="319"/>
      <c r="BJC131" s="319"/>
      <c r="BJD131" s="319"/>
      <c r="BJE131" s="319"/>
      <c r="BJF131" s="319"/>
      <c r="BJG131" s="319"/>
      <c r="BJH131" s="319"/>
      <c r="BJI131" s="319"/>
      <c r="BJJ131" s="319"/>
      <c r="BJK131" s="319"/>
      <c r="BJL131" s="319"/>
      <c r="BJM131" s="319"/>
      <c r="BJN131" s="319"/>
      <c r="BJO131" s="319"/>
      <c r="BJP131" s="319"/>
      <c r="BJQ131" s="319"/>
      <c r="BJR131" s="319"/>
      <c r="BJS131" s="319"/>
      <c r="BJT131" s="319"/>
      <c r="BJU131" s="319"/>
      <c r="BJV131" s="319"/>
      <c r="BJW131" s="319"/>
      <c r="BJX131" s="319"/>
      <c r="BJY131" s="319"/>
      <c r="BJZ131" s="319"/>
      <c r="BKA131" s="319"/>
      <c r="BKB131" s="319"/>
      <c r="BKC131" s="319"/>
      <c r="BKD131" s="319"/>
      <c r="BKE131" s="319"/>
      <c r="BKF131" s="319"/>
      <c r="BKG131" s="319"/>
      <c r="BKH131" s="319"/>
      <c r="BKI131" s="319"/>
      <c r="BKJ131" s="319"/>
      <c r="BKK131" s="319"/>
      <c r="BKL131" s="319"/>
      <c r="BKM131" s="319"/>
      <c r="BKN131" s="319"/>
      <c r="BKO131" s="319"/>
      <c r="BKP131" s="319"/>
      <c r="BKQ131" s="319"/>
      <c r="BKR131" s="319"/>
      <c r="BKS131" s="319"/>
      <c r="BKT131" s="319"/>
      <c r="BKU131" s="319"/>
      <c r="BKV131" s="319"/>
      <c r="BKW131" s="319"/>
      <c r="BKX131" s="319"/>
      <c r="BKY131" s="319"/>
      <c r="BKZ131" s="319"/>
      <c r="BLA131" s="319"/>
      <c r="BLB131" s="319"/>
      <c r="BLC131" s="319"/>
      <c r="BLD131" s="319"/>
      <c r="BLE131" s="319"/>
      <c r="BLF131" s="319"/>
      <c r="BLG131" s="319"/>
      <c r="BLH131" s="319"/>
      <c r="BLI131" s="319"/>
      <c r="BLJ131" s="319"/>
      <c r="BLK131" s="319"/>
      <c r="BLL131" s="319"/>
      <c r="BLM131" s="319"/>
      <c r="BLN131" s="319"/>
      <c r="BLO131" s="319"/>
      <c r="BLP131" s="319"/>
      <c r="BLQ131" s="319"/>
      <c r="BLR131" s="319"/>
      <c r="BLS131" s="319"/>
      <c r="BLT131" s="319"/>
      <c r="BLU131" s="319"/>
      <c r="BLV131" s="319"/>
      <c r="BLW131" s="319"/>
      <c r="BLX131" s="319"/>
      <c r="BLY131" s="319"/>
      <c r="BLZ131" s="319"/>
      <c r="BMA131" s="319"/>
      <c r="BMB131" s="319"/>
      <c r="BMC131" s="319"/>
      <c r="BMD131" s="319"/>
      <c r="BME131" s="319"/>
      <c r="BMF131" s="319"/>
      <c r="BMG131" s="319"/>
      <c r="BMH131" s="319"/>
      <c r="BMI131" s="319"/>
      <c r="BMJ131" s="319"/>
      <c r="BMK131" s="319"/>
      <c r="BML131" s="319"/>
      <c r="BMM131" s="319"/>
      <c r="BMN131" s="319"/>
      <c r="BMO131" s="319"/>
      <c r="BMP131" s="319"/>
      <c r="BMQ131" s="319"/>
      <c r="BMR131" s="319"/>
      <c r="BMS131" s="319"/>
      <c r="BMT131" s="319"/>
      <c r="BMU131" s="319"/>
      <c r="BMV131" s="319"/>
      <c r="BMW131" s="319"/>
      <c r="BMX131" s="319"/>
      <c r="BMY131" s="319"/>
      <c r="BMZ131" s="319"/>
      <c r="BNA131" s="319"/>
      <c r="BNB131" s="319"/>
      <c r="BNC131" s="319"/>
      <c r="BND131" s="319"/>
      <c r="BNE131" s="319"/>
      <c r="BNF131" s="319"/>
      <c r="BNG131" s="319"/>
      <c r="BNH131" s="319"/>
      <c r="BNI131" s="319"/>
      <c r="BNJ131" s="319"/>
      <c r="BNK131" s="319"/>
      <c r="BNL131" s="319"/>
      <c r="BNM131" s="319"/>
      <c r="BNN131" s="319"/>
      <c r="BNO131" s="319"/>
      <c r="BNP131" s="319"/>
      <c r="BNQ131" s="319"/>
      <c r="BNR131" s="319"/>
      <c r="BNS131" s="319"/>
      <c r="BNT131" s="319"/>
      <c r="BNU131" s="319"/>
      <c r="BNV131" s="319"/>
      <c r="BNW131" s="319"/>
      <c r="BNX131" s="319"/>
      <c r="BNY131" s="319"/>
      <c r="BNZ131" s="319"/>
      <c r="BOA131" s="319"/>
      <c r="BOB131" s="319"/>
      <c r="BOC131" s="319"/>
      <c r="BOD131" s="319"/>
      <c r="BOE131" s="319"/>
      <c r="BOF131" s="319"/>
      <c r="BOG131" s="319"/>
      <c r="BOH131" s="319"/>
      <c r="BOI131" s="319"/>
      <c r="BOJ131" s="319"/>
      <c r="BOK131" s="319"/>
      <c r="BOL131" s="319"/>
      <c r="BOM131" s="319"/>
      <c r="BON131" s="319"/>
      <c r="BOO131" s="319"/>
      <c r="BOP131" s="319"/>
      <c r="BOQ131" s="319"/>
      <c r="BOR131" s="319"/>
      <c r="BOS131" s="319"/>
      <c r="BOT131" s="319"/>
      <c r="BOU131" s="319"/>
      <c r="BOV131" s="319"/>
      <c r="BOW131" s="319"/>
      <c r="BOX131" s="319"/>
      <c r="BOY131" s="319"/>
      <c r="BOZ131" s="319"/>
      <c r="BPA131" s="319"/>
      <c r="BPB131" s="319"/>
      <c r="BPC131" s="319"/>
      <c r="BPD131" s="319"/>
      <c r="BPE131" s="319"/>
      <c r="BPF131" s="319"/>
      <c r="BPG131" s="319"/>
      <c r="BPH131" s="319"/>
      <c r="BPI131" s="319"/>
      <c r="BPJ131" s="319"/>
      <c r="BPK131" s="319"/>
      <c r="BPL131" s="319"/>
      <c r="BPM131" s="319"/>
      <c r="BPN131" s="319"/>
      <c r="BPO131" s="319"/>
      <c r="BPP131" s="319"/>
      <c r="BPQ131" s="319"/>
      <c r="BPR131" s="319"/>
      <c r="BPS131" s="319"/>
      <c r="BPT131" s="319"/>
      <c r="BPU131" s="319"/>
      <c r="BPV131" s="319"/>
      <c r="BPW131" s="319"/>
      <c r="BPX131" s="319"/>
      <c r="BPY131" s="319"/>
      <c r="BPZ131" s="319"/>
      <c r="BQA131" s="319"/>
      <c r="BQB131" s="319"/>
      <c r="BQC131" s="319"/>
      <c r="BQD131" s="319"/>
      <c r="BQE131" s="319"/>
      <c r="BQF131" s="319"/>
      <c r="BQG131" s="319"/>
      <c r="BQH131" s="319"/>
      <c r="BQI131" s="319"/>
      <c r="BQJ131" s="319"/>
      <c r="BQK131" s="319"/>
      <c r="BQL131" s="319"/>
      <c r="BQM131" s="319"/>
      <c r="BQN131" s="319"/>
      <c r="BQO131" s="319"/>
      <c r="BQP131" s="319"/>
      <c r="BQQ131" s="319"/>
      <c r="BQR131" s="319"/>
      <c r="BQS131" s="319"/>
      <c r="BQT131" s="319"/>
      <c r="BQU131" s="319"/>
      <c r="BQV131" s="319"/>
      <c r="BQW131" s="319"/>
      <c r="BQX131" s="319"/>
      <c r="BQY131" s="319"/>
      <c r="BQZ131" s="319"/>
      <c r="BRA131" s="319"/>
      <c r="BRB131" s="319"/>
      <c r="BRC131" s="319"/>
      <c r="BRD131" s="319"/>
      <c r="BRE131" s="319"/>
      <c r="BRF131" s="319"/>
      <c r="BRG131" s="319"/>
      <c r="BRH131" s="319"/>
      <c r="BRI131" s="319"/>
      <c r="BRJ131" s="319"/>
      <c r="BRK131" s="319"/>
      <c r="BRL131" s="319"/>
      <c r="BRM131" s="319"/>
      <c r="BRN131" s="319"/>
      <c r="BRO131" s="319"/>
      <c r="BRP131" s="319"/>
      <c r="BRQ131" s="319"/>
      <c r="BRR131" s="319"/>
      <c r="BRS131" s="319"/>
      <c r="BRT131" s="319"/>
      <c r="BRU131" s="319"/>
      <c r="BRV131" s="319"/>
      <c r="BRW131" s="319"/>
      <c r="BRX131" s="319"/>
      <c r="BRY131" s="319"/>
      <c r="BRZ131" s="319"/>
      <c r="BSA131" s="319"/>
      <c r="BSB131" s="319"/>
      <c r="BSC131" s="319"/>
      <c r="BSD131" s="319"/>
      <c r="BSE131" s="319"/>
      <c r="BSF131" s="319"/>
      <c r="BSG131" s="319"/>
      <c r="BSH131" s="319"/>
      <c r="BSI131" s="319"/>
      <c r="BSJ131" s="319"/>
      <c r="BSK131" s="319"/>
      <c r="BSL131" s="319"/>
      <c r="BSM131" s="319"/>
      <c r="BSN131" s="319"/>
      <c r="BSO131" s="319"/>
      <c r="BSP131" s="319"/>
      <c r="BSQ131" s="319"/>
      <c r="BSR131" s="319"/>
      <c r="BSS131" s="319"/>
      <c r="BST131" s="319"/>
      <c r="BSU131" s="319"/>
      <c r="BSV131" s="319"/>
      <c r="BSW131" s="319"/>
      <c r="BSX131" s="319"/>
      <c r="BSY131" s="319"/>
      <c r="BSZ131" s="319"/>
      <c r="BTA131" s="319"/>
      <c r="BTB131" s="319"/>
      <c r="BTC131" s="319"/>
      <c r="BTD131" s="319"/>
      <c r="BTE131" s="319"/>
      <c r="BTF131" s="319"/>
      <c r="BTG131" s="319"/>
      <c r="BTH131" s="319"/>
      <c r="BTI131" s="319"/>
      <c r="BTJ131" s="319"/>
      <c r="BTK131" s="319"/>
      <c r="BTL131" s="319"/>
      <c r="BTM131" s="319"/>
      <c r="BTN131" s="319"/>
      <c r="BTO131" s="319"/>
      <c r="BTP131" s="319"/>
      <c r="BTQ131" s="319"/>
      <c r="BTR131" s="319"/>
      <c r="BTS131" s="319"/>
      <c r="BTT131" s="319"/>
      <c r="BTU131" s="319"/>
      <c r="BTV131" s="319"/>
      <c r="BTW131" s="319"/>
      <c r="BTX131" s="319"/>
      <c r="BTY131" s="319"/>
      <c r="BTZ131" s="319"/>
      <c r="BUA131" s="319"/>
      <c r="BUB131" s="319"/>
      <c r="BUC131" s="319"/>
      <c r="BUD131" s="319"/>
      <c r="BUE131" s="319"/>
      <c r="BUF131" s="319"/>
      <c r="BUG131" s="319"/>
      <c r="BUH131" s="319"/>
      <c r="BUI131" s="319"/>
      <c r="BUJ131" s="319"/>
      <c r="BUK131" s="319"/>
      <c r="BUL131" s="319"/>
      <c r="BUM131" s="319"/>
      <c r="BUN131" s="319"/>
      <c r="BUO131" s="319"/>
      <c r="BUP131" s="319"/>
      <c r="BUQ131" s="319"/>
      <c r="BUR131" s="319"/>
      <c r="BUS131" s="319"/>
      <c r="BUT131" s="319"/>
      <c r="BUU131" s="319"/>
      <c r="BUV131" s="319"/>
      <c r="BUW131" s="319"/>
      <c r="BUX131" s="319"/>
      <c r="BUY131" s="319"/>
      <c r="BUZ131" s="319"/>
      <c r="BVA131" s="319"/>
      <c r="BVB131" s="319"/>
      <c r="BVC131" s="319"/>
      <c r="BVD131" s="319"/>
      <c r="BVE131" s="319"/>
      <c r="BVF131" s="319"/>
      <c r="BVG131" s="319"/>
      <c r="BVH131" s="319"/>
      <c r="BVI131" s="319"/>
      <c r="BVJ131" s="319"/>
      <c r="BVK131" s="319"/>
      <c r="BVL131" s="319"/>
      <c r="BVM131" s="319"/>
      <c r="BVN131" s="319"/>
      <c r="BVO131" s="319"/>
      <c r="BVP131" s="319"/>
      <c r="BVQ131" s="319"/>
      <c r="BVR131" s="319"/>
      <c r="BVS131" s="319"/>
      <c r="BVT131" s="319"/>
      <c r="BVU131" s="319"/>
      <c r="BVV131" s="319"/>
      <c r="BVW131" s="319"/>
      <c r="BVX131" s="319"/>
      <c r="BVY131" s="319"/>
      <c r="BVZ131" s="319"/>
      <c r="BWA131" s="319"/>
      <c r="BWB131" s="319"/>
      <c r="BWC131" s="319"/>
      <c r="BWD131" s="319"/>
      <c r="BWE131" s="319"/>
      <c r="BWF131" s="319"/>
      <c r="BWG131" s="319"/>
      <c r="BWH131" s="319"/>
      <c r="BWI131" s="319"/>
      <c r="BWJ131" s="319"/>
      <c r="BWK131" s="319"/>
      <c r="BWL131" s="319"/>
      <c r="BWM131" s="319"/>
      <c r="BWN131" s="319"/>
      <c r="BWO131" s="319"/>
      <c r="BWP131" s="319"/>
      <c r="BWQ131" s="319"/>
      <c r="BWR131" s="319"/>
      <c r="BWS131" s="319"/>
      <c r="BWT131" s="319"/>
      <c r="BWU131" s="319"/>
      <c r="BWV131" s="319"/>
      <c r="BWW131" s="319"/>
      <c r="BWX131" s="319"/>
      <c r="BWY131" s="319"/>
      <c r="BWZ131" s="319"/>
      <c r="BXA131" s="319"/>
      <c r="BXB131" s="319"/>
      <c r="BXC131" s="319"/>
      <c r="BXD131" s="319"/>
      <c r="BXE131" s="319"/>
      <c r="BXF131" s="319"/>
      <c r="BXG131" s="319"/>
      <c r="BXH131" s="319"/>
      <c r="BXI131" s="319"/>
      <c r="BXJ131" s="319"/>
      <c r="BXK131" s="319"/>
      <c r="BXL131" s="319"/>
      <c r="BXM131" s="319"/>
      <c r="BXN131" s="319"/>
      <c r="BXO131" s="319"/>
      <c r="BXP131" s="319"/>
      <c r="BXQ131" s="319"/>
      <c r="BXR131" s="319"/>
      <c r="BXS131" s="319"/>
      <c r="BXT131" s="319"/>
      <c r="BXU131" s="319"/>
      <c r="BXV131" s="319"/>
      <c r="BXW131" s="319"/>
      <c r="BXX131" s="319"/>
      <c r="BXY131" s="319"/>
      <c r="BXZ131" s="319"/>
      <c r="BYA131" s="319"/>
      <c r="BYB131" s="319"/>
      <c r="BYC131" s="319"/>
      <c r="BYD131" s="319"/>
      <c r="BYE131" s="319"/>
      <c r="BYF131" s="319"/>
      <c r="BYG131" s="319"/>
      <c r="BYH131" s="319"/>
      <c r="BYI131" s="319"/>
      <c r="BYJ131" s="319"/>
      <c r="BYK131" s="319"/>
      <c r="BYL131" s="319"/>
      <c r="BYM131" s="319"/>
      <c r="BYN131" s="319"/>
      <c r="BYO131" s="319"/>
      <c r="BYP131" s="319"/>
      <c r="BYQ131" s="319"/>
      <c r="BYR131" s="319"/>
      <c r="BYS131" s="319"/>
      <c r="BYT131" s="319"/>
      <c r="BYU131" s="319"/>
      <c r="BYV131" s="319"/>
      <c r="BYW131" s="319"/>
      <c r="BYX131" s="319"/>
      <c r="BYY131" s="319"/>
      <c r="BYZ131" s="319"/>
      <c r="BZA131" s="319"/>
      <c r="BZB131" s="319"/>
      <c r="BZC131" s="319"/>
      <c r="BZD131" s="319"/>
      <c r="BZE131" s="319"/>
      <c r="BZF131" s="319"/>
      <c r="BZG131" s="319"/>
      <c r="BZH131" s="319"/>
      <c r="BZI131" s="319"/>
      <c r="BZJ131" s="319"/>
      <c r="BZK131" s="319"/>
      <c r="BZL131" s="319"/>
      <c r="BZM131" s="319"/>
      <c r="BZN131" s="319"/>
      <c r="BZO131" s="319"/>
      <c r="BZP131" s="319"/>
      <c r="BZQ131" s="319"/>
      <c r="BZR131" s="319"/>
      <c r="BZS131" s="319"/>
      <c r="BZT131" s="319"/>
      <c r="BZU131" s="319"/>
      <c r="BZV131" s="319"/>
      <c r="BZW131" s="319"/>
      <c r="BZX131" s="319"/>
      <c r="BZY131" s="319"/>
      <c r="BZZ131" s="319"/>
      <c r="CAA131" s="319"/>
      <c r="CAB131" s="319"/>
      <c r="CAC131" s="319"/>
      <c r="CAD131" s="319"/>
      <c r="CAE131" s="319"/>
      <c r="CAF131" s="319"/>
      <c r="CAG131" s="319"/>
      <c r="CAH131" s="319"/>
      <c r="CAI131" s="319"/>
      <c r="CAJ131" s="319"/>
      <c r="CAK131" s="319"/>
      <c r="CAL131" s="319"/>
      <c r="CAM131" s="319"/>
      <c r="CAN131" s="319"/>
      <c r="CAO131" s="319"/>
      <c r="CAP131" s="319"/>
      <c r="CAQ131" s="319"/>
      <c r="CAR131" s="319"/>
      <c r="CAS131" s="319"/>
      <c r="CAT131" s="319"/>
      <c r="CAU131" s="319"/>
      <c r="CAV131" s="319"/>
      <c r="CAW131" s="319"/>
      <c r="CAX131" s="319"/>
      <c r="CAY131" s="319"/>
      <c r="CAZ131" s="319"/>
      <c r="CBA131" s="319"/>
      <c r="CBB131" s="319"/>
      <c r="CBC131" s="319"/>
      <c r="CBD131" s="319"/>
      <c r="CBE131" s="319"/>
      <c r="CBF131" s="319"/>
      <c r="CBG131" s="319"/>
      <c r="CBH131" s="319"/>
      <c r="CBI131" s="319"/>
      <c r="CBJ131" s="319"/>
      <c r="CBK131" s="319"/>
      <c r="CBL131" s="319"/>
      <c r="CBM131" s="319"/>
      <c r="CBN131" s="319"/>
      <c r="CBO131" s="319"/>
      <c r="CBP131" s="319"/>
      <c r="CBQ131" s="319"/>
      <c r="CBR131" s="319"/>
      <c r="CBS131" s="319"/>
      <c r="CBT131" s="319"/>
      <c r="CBU131" s="319"/>
      <c r="CBV131" s="319"/>
      <c r="CBW131" s="319"/>
      <c r="CBX131" s="319"/>
      <c r="CBY131" s="319"/>
      <c r="CBZ131" s="319"/>
      <c r="CCA131" s="319"/>
      <c r="CCB131" s="319"/>
      <c r="CCC131" s="319"/>
      <c r="CCD131" s="319"/>
      <c r="CCE131" s="319"/>
      <c r="CCF131" s="319"/>
      <c r="CCG131" s="319"/>
      <c r="CCH131" s="319"/>
      <c r="CCI131" s="319"/>
      <c r="CCJ131" s="319"/>
      <c r="CCK131" s="319"/>
      <c r="CCL131" s="319"/>
      <c r="CCM131" s="319"/>
      <c r="CCN131" s="319"/>
      <c r="CCO131" s="319"/>
      <c r="CCP131" s="319"/>
      <c r="CCQ131" s="319"/>
      <c r="CCR131" s="319"/>
      <c r="CCS131" s="319"/>
      <c r="CCT131" s="319"/>
      <c r="CCU131" s="319"/>
      <c r="CCV131" s="319"/>
      <c r="CCW131" s="319"/>
      <c r="CCX131" s="319"/>
      <c r="CCY131" s="319"/>
      <c r="CCZ131" s="319"/>
      <c r="CDA131" s="319"/>
      <c r="CDB131" s="319"/>
      <c r="CDC131" s="319"/>
      <c r="CDD131" s="319"/>
      <c r="CDE131" s="319"/>
      <c r="CDF131" s="319"/>
      <c r="CDG131" s="319"/>
      <c r="CDH131" s="319"/>
      <c r="CDI131" s="319"/>
      <c r="CDJ131" s="319"/>
      <c r="CDK131" s="319"/>
      <c r="CDL131" s="319"/>
      <c r="CDM131" s="319"/>
      <c r="CDN131" s="319"/>
      <c r="CDO131" s="319"/>
      <c r="CDP131" s="319"/>
      <c r="CDQ131" s="319"/>
      <c r="CDR131" s="319"/>
      <c r="CDS131" s="319"/>
      <c r="CDT131" s="319"/>
      <c r="CDU131" s="319"/>
      <c r="CDV131" s="319"/>
      <c r="CDW131" s="319"/>
      <c r="CDX131" s="319"/>
      <c r="CDY131" s="319"/>
      <c r="CDZ131" s="319"/>
      <c r="CEA131" s="319"/>
      <c r="CEB131" s="319"/>
      <c r="CEC131" s="319"/>
      <c r="CED131" s="319"/>
      <c r="CEE131" s="319"/>
      <c r="CEF131" s="319"/>
      <c r="CEG131" s="319"/>
      <c r="CEH131" s="319"/>
      <c r="CEI131" s="319"/>
      <c r="CEJ131" s="319"/>
      <c r="CEK131" s="319"/>
      <c r="CEL131" s="319"/>
      <c r="CEM131" s="319"/>
      <c r="CEN131" s="319"/>
      <c r="CEO131" s="319"/>
      <c r="CEP131" s="319"/>
      <c r="CEQ131" s="319"/>
      <c r="CER131" s="319"/>
      <c r="CES131" s="319"/>
      <c r="CET131" s="319"/>
      <c r="CEU131" s="319"/>
      <c r="CEV131" s="319"/>
      <c r="CEW131" s="319"/>
      <c r="CEX131" s="319"/>
      <c r="CEY131" s="319"/>
      <c r="CEZ131" s="319"/>
      <c r="CFA131" s="319"/>
      <c r="CFB131" s="319"/>
      <c r="CFC131" s="319"/>
      <c r="CFD131" s="319"/>
      <c r="CFE131" s="319"/>
      <c r="CFF131" s="319"/>
      <c r="CFG131" s="319"/>
      <c r="CFH131" s="319"/>
      <c r="CFI131" s="319"/>
      <c r="CFJ131" s="319"/>
      <c r="CFK131" s="319"/>
      <c r="CFL131" s="319"/>
      <c r="CFM131" s="319"/>
      <c r="CFN131" s="319"/>
      <c r="CFO131" s="319"/>
      <c r="CFP131" s="319"/>
      <c r="CFQ131" s="319"/>
      <c r="CFR131" s="319"/>
      <c r="CFS131" s="319"/>
      <c r="CFT131" s="319"/>
      <c r="CFU131" s="319"/>
      <c r="CFV131" s="319"/>
      <c r="CFW131" s="319"/>
      <c r="CFX131" s="319"/>
      <c r="CFY131" s="319"/>
      <c r="CFZ131" s="319"/>
      <c r="CGA131" s="319"/>
      <c r="CGB131" s="319"/>
      <c r="CGC131" s="319"/>
      <c r="CGD131" s="319"/>
      <c r="CGE131" s="319"/>
      <c r="CGF131" s="319"/>
      <c r="CGG131" s="319"/>
      <c r="CGH131" s="319"/>
      <c r="CGI131" s="319"/>
      <c r="CGJ131" s="319"/>
      <c r="CGK131" s="319"/>
      <c r="CGL131" s="319"/>
      <c r="CGM131" s="319"/>
      <c r="CGN131" s="319"/>
      <c r="CGO131" s="319"/>
      <c r="CGP131" s="319"/>
      <c r="CGQ131" s="319"/>
      <c r="CGR131" s="319"/>
      <c r="CGS131" s="319"/>
      <c r="CGT131" s="319"/>
      <c r="CGU131" s="319"/>
      <c r="CGV131" s="319"/>
      <c r="CGW131" s="319"/>
      <c r="CGX131" s="319"/>
      <c r="CGY131" s="319"/>
      <c r="CGZ131" s="319"/>
      <c r="CHA131" s="319"/>
      <c r="CHB131" s="319"/>
      <c r="CHC131" s="319"/>
      <c r="CHD131" s="319"/>
      <c r="CHE131" s="319"/>
      <c r="CHF131" s="319"/>
      <c r="CHG131" s="319"/>
      <c r="CHH131" s="319"/>
      <c r="CHI131" s="319"/>
      <c r="CHJ131" s="319"/>
      <c r="CHK131" s="319"/>
      <c r="CHL131" s="319"/>
      <c r="CHM131" s="319"/>
      <c r="CHN131" s="319"/>
      <c r="CHO131" s="319"/>
      <c r="CHP131" s="319"/>
      <c r="CHQ131" s="319"/>
      <c r="CHR131" s="319"/>
      <c r="CHS131" s="319"/>
      <c r="CHT131" s="319"/>
      <c r="CHU131" s="319"/>
      <c r="CHV131" s="319"/>
      <c r="CHW131" s="319"/>
      <c r="CHX131" s="319"/>
      <c r="CHY131" s="319"/>
      <c r="CHZ131" s="319"/>
      <c r="CIA131" s="319"/>
      <c r="CIB131" s="319"/>
      <c r="CIC131" s="319"/>
      <c r="CID131" s="319"/>
      <c r="CIE131" s="319"/>
      <c r="CIF131" s="319"/>
      <c r="CIG131" s="319"/>
      <c r="CIH131" s="319"/>
      <c r="CII131" s="319"/>
      <c r="CIJ131" s="319"/>
      <c r="CIK131" s="319"/>
      <c r="CIL131" s="319"/>
      <c r="CIM131" s="319"/>
      <c r="CIN131" s="319"/>
      <c r="CIO131" s="319"/>
      <c r="CIP131" s="319"/>
      <c r="CIQ131" s="319"/>
      <c r="CIR131" s="319"/>
      <c r="CIS131" s="319"/>
      <c r="CIT131" s="319"/>
      <c r="CIU131" s="319"/>
      <c r="CIV131" s="319"/>
      <c r="CIW131" s="319"/>
      <c r="CIX131" s="319"/>
      <c r="CIY131" s="319"/>
      <c r="CIZ131" s="319"/>
      <c r="CJA131" s="319"/>
      <c r="CJB131" s="319"/>
      <c r="CJC131" s="319"/>
      <c r="CJD131" s="319"/>
      <c r="CJE131" s="319"/>
      <c r="CJF131" s="319"/>
      <c r="CJG131" s="319"/>
      <c r="CJH131" s="319"/>
      <c r="CJI131" s="319"/>
      <c r="CJJ131" s="319"/>
      <c r="CJK131" s="319"/>
      <c r="CJL131" s="319"/>
      <c r="CJM131" s="319"/>
      <c r="CJN131" s="319"/>
      <c r="CJO131" s="319"/>
      <c r="CJP131" s="319"/>
      <c r="CJQ131" s="319"/>
      <c r="CJR131" s="319"/>
      <c r="CJS131" s="319"/>
      <c r="CJT131" s="319"/>
      <c r="CJU131" s="319"/>
      <c r="CJV131" s="319"/>
      <c r="CJW131" s="319"/>
      <c r="CJX131" s="319"/>
      <c r="CJY131" s="319"/>
      <c r="CJZ131" s="319"/>
      <c r="CKA131" s="319"/>
      <c r="CKB131" s="319"/>
      <c r="CKC131" s="319"/>
      <c r="CKD131" s="319"/>
      <c r="CKE131" s="319"/>
      <c r="CKF131" s="319"/>
      <c r="CKG131" s="319"/>
      <c r="CKH131" s="319"/>
      <c r="CKI131" s="319"/>
      <c r="CKJ131" s="319"/>
      <c r="CKK131" s="319"/>
      <c r="CKL131" s="319"/>
      <c r="CKM131" s="319"/>
      <c r="CKN131" s="319"/>
      <c r="CKO131" s="319"/>
      <c r="CKP131" s="319"/>
      <c r="CKQ131" s="319"/>
      <c r="CKR131" s="319"/>
      <c r="CKS131" s="319"/>
      <c r="CKT131" s="319"/>
      <c r="CKU131" s="319"/>
      <c r="CKV131" s="319"/>
      <c r="CKW131" s="319"/>
      <c r="CKX131" s="319"/>
      <c r="CKY131" s="319"/>
      <c r="CKZ131" s="319"/>
      <c r="CLA131" s="319"/>
      <c r="CLB131" s="319"/>
      <c r="CLC131" s="319"/>
      <c r="CLD131" s="319"/>
      <c r="CLE131" s="319"/>
      <c r="CLF131" s="319"/>
      <c r="CLG131" s="319"/>
      <c r="CLH131" s="319"/>
      <c r="CLI131" s="319"/>
      <c r="CLJ131" s="319"/>
      <c r="CLK131" s="319"/>
      <c r="CLL131" s="319"/>
      <c r="CLM131" s="319"/>
      <c r="CLN131" s="319"/>
      <c r="CLO131" s="319"/>
      <c r="CLP131" s="319"/>
      <c r="CLQ131" s="319"/>
      <c r="CLR131" s="319"/>
      <c r="CLS131" s="319"/>
      <c r="CLT131" s="319"/>
      <c r="CLU131" s="319"/>
      <c r="CLV131" s="319"/>
      <c r="CLW131" s="319"/>
      <c r="CLX131" s="319"/>
      <c r="CLY131" s="319"/>
      <c r="CLZ131" s="319"/>
      <c r="CMA131" s="319"/>
      <c r="CMB131" s="319"/>
      <c r="CMC131" s="319"/>
      <c r="CMD131" s="319"/>
      <c r="CME131" s="319"/>
      <c r="CMF131" s="319"/>
      <c r="CMG131" s="319"/>
      <c r="CMH131" s="319"/>
      <c r="CMI131" s="319"/>
      <c r="CMJ131" s="319"/>
      <c r="CMK131" s="319"/>
      <c r="CML131" s="319"/>
      <c r="CMM131" s="319"/>
      <c r="CMN131" s="319"/>
      <c r="CMO131" s="319"/>
      <c r="CMP131" s="319"/>
      <c r="CMQ131" s="319"/>
      <c r="CMR131" s="319"/>
      <c r="CMS131" s="319"/>
      <c r="CMT131" s="319"/>
      <c r="CMU131" s="319"/>
      <c r="CMV131" s="319"/>
      <c r="CMW131" s="319"/>
      <c r="CMX131" s="319"/>
      <c r="CMY131" s="319"/>
      <c r="CMZ131" s="319"/>
      <c r="CNA131" s="319"/>
      <c r="CNB131" s="319"/>
      <c r="CNC131" s="319"/>
      <c r="CND131" s="319"/>
      <c r="CNE131" s="319"/>
      <c r="CNF131" s="319"/>
      <c r="CNG131" s="319"/>
      <c r="CNH131" s="319"/>
      <c r="CNI131" s="319"/>
      <c r="CNJ131" s="319"/>
      <c r="CNK131" s="319"/>
      <c r="CNL131" s="319"/>
      <c r="CNM131" s="319"/>
      <c r="CNN131" s="319"/>
      <c r="CNO131" s="319"/>
      <c r="CNP131" s="319"/>
      <c r="CNQ131" s="319"/>
      <c r="CNR131" s="319"/>
      <c r="CNS131" s="319"/>
      <c r="CNT131" s="319"/>
      <c r="CNU131" s="319"/>
      <c r="CNV131" s="319"/>
      <c r="CNW131" s="319"/>
      <c r="CNX131" s="319"/>
      <c r="CNY131" s="319"/>
      <c r="CNZ131" s="319"/>
      <c r="COA131" s="319"/>
      <c r="COB131" s="319"/>
      <c r="COC131" s="319"/>
      <c r="COD131" s="319"/>
      <c r="COE131" s="319"/>
      <c r="COF131" s="319"/>
      <c r="COG131" s="319"/>
      <c r="COH131" s="319"/>
      <c r="COI131" s="319"/>
      <c r="COJ131" s="319"/>
      <c r="COK131" s="319"/>
      <c r="COL131" s="319"/>
      <c r="COM131" s="319"/>
      <c r="CON131" s="319"/>
      <c r="COO131" s="319"/>
      <c r="COP131" s="319"/>
      <c r="COQ131" s="319"/>
      <c r="COR131" s="319"/>
      <c r="COS131" s="319"/>
      <c r="COT131" s="319"/>
      <c r="COU131" s="319"/>
      <c r="COV131" s="319"/>
      <c r="COW131" s="319"/>
      <c r="COX131" s="319"/>
      <c r="COY131" s="319"/>
      <c r="COZ131" s="319"/>
      <c r="CPA131" s="319"/>
      <c r="CPB131" s="319"/>
      <c r="CPC131" s="319"/>
      <c r="CPD131" s="319"/>
      <c r="CPE131" s="319"/>
      <c r="CPF131" s="319"/>
      <c r="CPG131" s="319"/>
      <c r="CPH131" s="319"/>
      <c r="CPI131" s="319"/>
      <c r="CPJ131" s="319"/>
      <c r="CPK131" s="319"/>
      <c r="CPL131" s="319"/>
      <c r="CPM131" s="319"/>
      <c r="CPN131" s="319"/>
      <c r="CPO131" s="319"/>
      <c r="CPP131" s="319"/>
      <c r="CPQ131" s="319"/>
      <c r="CPR131" s="319"/>
      <c r="CPS131" s="319"/>
      <c r="CPT131" s="319"/>
      <c r="CPU131" s="319"/>
      <c r="CPV131" s="319"/>
      <c r="CPW131" s="319"/>
      <c r="CPX131" s="319"/>
      <c r="CPY131" s="319"/>
      <c r="CPZ131" s="319"/>
      <c r="CQA131" s="319"/>
      <c r="CQB131" s="319"/>
      <c r="CQC131" s="319"/>
      <c r="CQD131" s="319"/>
      <c r="CQE131" s="319"/>
      <c r="CQF131" s="319"/>
      <c r="CQG131" s="319"/>
      <c r="CQH131" s="319"/>
      <c r="CQI131" s="319"/>
      <c r="CQJ131" s="319"/>
      <c r="CQK131" s="319"/>
      <c r="CQL131" s="319"/>
      <c r="CQM131" s="319"/>
      <c r="CQN131" s="319"/>
      <c r="CQO131" s="319"/>
      <c r="CQP131" s="319"/>
      <c r="CQQ131" s="319"/>
      <c r="CQR131" s="319"/>
      <c r="CQS131" s="319"/>
      <c r="CQT131" s="319"/>
      <c r="CQU131" s="319"/>
      <c r="CQV131" s="319"/>
      <c r="CQW131" s="319"/>
      <c r="CQX131" s="319"/>
      <c r="CQY131" s="319"/>
      <c r="CQZ131" s="319"/>
      <c r="CRA131" s="319"/>
      <c r="CRB131" s="319"/>
      <c r="CRC131" s="319"/>
      <c r="CRD131" s="319"/>
      <c r="CRE131" s="319"/>
      <c r="CRF131" s="319"/>
      <c r="CRG131" s="319"/>
      <c r="CRH131" s="319"/>
      <c r="CRI131" s="319"/>
      <c r="CRJ131" s="319"/>
      <c r="CRK131" s="319"/>
      <c r="CRL131" s="319"/>
      <c r="CRM131" s="319"/>
      <c r="CRN131" s="319"/>
      <c r="CRO131" s="319"/>
      <c r="CRP131" s="319"/>
      <c r="CRQ131" s="319"/>
      <c r="CRR131" s="319"/>
      <c r="CRS131" s="319"/>
      <c r="CRT131" s="319"/>
      <c r="CRU131" s="319"/>
      <c r="CRV131" s="319"/>
      <c r="CRW131" s="319"/>
      <c r="CRX131" s="319"/>
      <c r="CRY131" s="319"/>
      <c r="CRZ131" s="319"/>
      <c r="CSA131" s="319"/>
      <c r="CSB131" s="319"/>
      <c r="CSC131" s="319"/>
      <c r="CSD131" s="319"/>
      <c r="CSE131" s="319"/>
      <c r="CSF131" s="319"/>
      <c r="CSG131" s="319"/>
      <c r="CSH131" s="319"/>
      <c r="CSI131" s="319"/>
      <c r="CSJ131" s="319"/>
      <c r="CSK131" s="319"/>
      <c r="CSL131" s="319"/>
      <c r="CSM131" s="319"/>
      <c r="CSN131" s="319"/>
      <c r="CSO131" s="319"/>
      <c r="CSP131" s="319"/>
      <c r="CSQ131" s="319"/>
      <c r="CSR131" s="319"/>
      <c r="CSS131" s="319"/>
      <c r="CST131" s="319"/>
      <c r="CSU131" s="319"/>
      <c r="CSV131" s="319"/>
      <c r="CSW131" s="319"/>
      <c r="CSX131" s="319"/>
      <c r="CSY131" s="319"/>
      <c r="CSZ131" s="319"/>
      <c r="CTA131" s="319"/>
      <c r="CTB131" s="319"/>
      <c r="CTC131" s="319"/>
      <c r="CTD131" s="319"/>
      <c r="CTE131" s="319"/>
      <c r="CTF131" s="319"/>
      <c r="CTG131" s="319"/>
      <c r="CTH131" s="319"/>
      <c r="CTI131" s="319"/>
      <c r="CTJ131" s="319"/>
      <c r="CTK131" s="319"/>
      <c r="CTL131" s="319"/>
      <c r="CTM131" s="319"/>
      <c r="CTN131" s="319"/>
      <c r="CTO131" s="319"/>
      <c r="CTP131" s="319"/>
      <c r="CTQ131" s="319"/>
      <c r="CTR131" s="319"/>
      <c r="CTS131" s="319"/>
      <c r="CTT131" s="319"/>
      <c r="CTU131" s="319"/>
      <c r="CTV131" s="319"/>
      <c r="CTW131" s="319"/>
      <c r="CTX131" s="319"/>
      <c r="CTY131" s="319"/>
      <c r="CTZ131" s="319"/>
      <c r="CUA131" s="319"/>
      <c r="CUB131" s="319"/>
      <c r="CUC131" s="319"/>
      <c r="CUD131" s="319"/>
      <c r="CUE131" s="319"/>
      <c r="CUF131" s="319"/>
      <c r="CUG131" s="319"/>
      <c r="CUH131" s="319"/>
      <c r="CUI131" s="319"/>
      <c r="CUJ131" s="319"/>
      <c r="CUK131" s="319"/>
      <c r="CUL131" s="319"/>
      <c r="CUM131" s="319"/>
      <c r="CUN131" s="319"/>
      <c r="CUO131" s="319"/>
      <c r="CUP131" s="319"/>
      <c r="CUQ131" s="319"/>
      <c r="CUR131" s="319"/>
      <c r="CUS131" s="319"/>
      <c r="CUT131" s="319"/>
      <c r="CUU131" s="319"/>
      <c r="CUV131" s="319"/>
      <c r="CUW131" s="319"/>
      <c r="CUX131" s="319"/>
      <c r="CUY131" s="319"/>
      <c r="CUZ131" s="319"/>
      <c r="CVA131" s="319"/>
      <c r="CVB131" s="319"/>
      <c r="CVC131" s="319"/>
      <c r="CVD131" s="319"/>
      <c r="CVE131" s="319"/>
      <c r="CVF131" s="319"/>
      <c r="CVG131" s="319"/>
      <c r="CVH131" s="319"/>
      <c r="CVI131" s="319"/>
      <c r="CVJ131" s="319"/>
      <c r="CVK131" s="319"/>
      <c r="CVL131" s="319"/>
      <c r="CVM131" s="319"/>
      <c r="CVN131" s="319"/>
      <c r="CVO131" s="319"/>
      <c r="CVP131" s="319"/>
      <c r="CVQ131" s="319"/>
      <c r="CVR131" s="319"/>
      <c r="CVS131" s="319"/>
      <c r="CVT131" s="319"/>
      <c r="CVU131" s="319"/>
      <c r="CVV131" s="319"/>
      <c r="CVW131" s="319"/>
      <c r="CVX131" s="319"/>
      <c r="CVY131" s="319"/>
      <c r="CVZ131" s="319"/>
      <c r="CWA131" s="319"/>
      <c r="CWB131" s="319"/>
      <c r="CWC131" s="319"/>
      <c r="CWD131" s="319"/>
      <c r="CWE131" s="319"/>
      <c r="CWF131" s="319"/>
      <c r="CWG131" s="319"/>
      <c r="CWH131" s="319"/>
      <c r="CWI131" s="319"/>
      <c r="CWJ131" s="319"/>
      <c r="CWK131" s="319"/>
      <c r="CWL131" s="319"/>
      <c r="CWM131" s="319"/>
      <c r="CWN131" s="319"/>
      <c r="CWO131" s="319"/>
      <c r="CWP131" s="319"/>
      <c r="CWQ131" s="319"/>
      <c r="CWR131" s="319"/>
      <c r="CWS131" s="319"/>
      <c r="CWT131" s="319"/>
      <c r="CWU131" s="319"/>
      <c r="CWV131" s="319"/>
      <c r="CWW131" s="319"/>
      <c r="CWX131" s="319"/>
      <c r="CWY131" s="319"/>
      <c r="CWZ131" s="319"/>
      <c r="CXA131" s="319"/>
      <c r="CXB131" s="319"/>
      <c r="CXC131" s="319"/>
      <c r="CXD131" s="319"/>
      <c r="CXE131" s="319"/>
      <c r="CXF131" s="319"/>
      <c r="CXG131" s="319"/>
      <c r="CXH131" s="319"/>
      <c r="CXI131" s="319"/>
      <c r="CXJ131" s="319"/>
      <c r="CXK131" s="319"/>
      <c r="CXL131" s="319"/>
      <c r="CXM131" s="319"/>
      <c r="CXN131" s="319"/>
      <c r="CXO131" s="319"/>
      <c r="CXP131" s="319"/>
      <c r="CXQ131" s="319"/>
      <c r="CXR131" s="319"/>
      <c r="CXS131" s="319"/>
      <c r="CXT131" s="319"/>
      <c r="CXU131" s="319"/>
      <c r="CXV131" s="319"/>
      <c r="CXW131" s="319"/>
      <c r="CXX131" s="319"/>
      <c r="CXY131" s="319"/>
      <c r="CXZ131" s="319"/>
      <c r="CYA131" s="319"/>
      <c r="CYB131" s="319"/>
      <c r="CYC131" s="319"/>
      <c r="CYD131" s="319"/>
      <c r="CYE131" s="319"/>
      <c r="CYF131" s="319"/>
      <c r="CYG131" s="319"/>
      <c r="CYH131" s="319"/>
      <c r="CYI131" s="319"/>
      <c r="CYJ131" s="319"/>
      <c r="CYK131" s="319"/>
      <c r="CYL131" s="319"/>
      <c r="CYM131" s="319"/>
      <c r="CYN131" s="319"/>
      <c r="CYO131" s="319"/>
      <c r="CYP131" s="319"/>
      <c r="CYQ131" s="319"/>
      <c r="CYR131" s="319"/>
      <c r="CYS131" s="319"/>
      <c r="CYT131" s="319"/>
      <c r="CYU131" s="319"/>
      <c r="CYV131" s="319"/>
      <c r="CYW131" s="319"/>
      <c r="CYX131" s="319"/>
      <c r="CYY131" s="319"/>
      <c r="CYZ131" s="319"/>
      <c r="CZA131" s="319"/>
      <c r="CZB131" s="319"/>
      <c r="CZC131" s="319"/>
      <c r="CZD131" s="319"/>
      <c r="CZE131" s="319"/>
      <c r="CZF131" s="319"/>
      <c r="CZG131" s="319"/>
      <c r="CZH131" s="319"/>
      <c r="CZI131" s="319"/>
      <c r="CZJ131" s="319"/>
      <c r="CZK131" s="319"/>
      <c r="CZL131" s="319"/>
      <c r="CZM131" s="319"/>
      <c r="CZN131" s="319"/>
      <c r="CZO131" s="319"/>
      <c r="CZP131" s="319"/>
      <c r="CZQ131" s="319"/>
      <c r="CZR131" s="319"/>
      <c r="CZS131" s="319"/>
      <c r="CZT131" s="319"/>
      <c r="CZU131" s="319"/>
      <c r="CZV131" s="319"/>
      <c r="CZW131" s="319"/>
      <c r="CZX131" s="319"/>
      <c r="CZY131" s="319"/>
      <c r="CZZ131" s="319"/>
      <c r="DAA131" s="319"/>
      <c r="DAB131" s="319"/>
      <c r="DAC131" s="319"/>
      <c r="DAD131" s="319"/>
      <c r="DAE131" s="319"/>
      <c r="DAF131" s="319"/>
      <c r="DAG131" s="319"/>
      <c r="DAH131" s="319"/>
      <c r="DAI131" s="319"/>
      <c r="DAJ131" s="319"/>
      <c r="DAK131" s="319"/>
      <c r="DAL131" s="319"/>
      <c r="DAM131" s="319"/>
      <c r="DAN131" s="319"/>
      <c r="DAO131" s="319"/>
      <c r="DAP131" s="319"/>
      <c r="DAQ131" s="319"/>
      <c r="DAR131" s="319"/>
      <c r="DAS131" s="319"/>
      <c r="DAT131" s="319"/>
      <c r="DAU131" s="319"/>
      <c r="DAV131" s="319"/>
      <c r="DAW131" s="319"/>
      <c r="DAX131" s="319"/>
      <c r="DAY131" s="319"/>
      <c r="DAZ131" s="319"/>
      <c r="DBA131" s="319"/>
      <c r="DBB131" s="319"/>
      <c r="DBC131" s="319"/>
      <c r="DBD131" s="319"/>
      <c r="DBE131" s="319"/>
      <c r="DBF131" s="319"/>
      <c r="DBG131" s="319"/>
      <c r="DBH131" s="319"/>
      <c r="DBI131" s="319"/>
      <c r="DBJ131" s="319"/>
      <c r="DBK131" s="319"/>
      <c r="DBL131" s="319"/>
      <c r="DBM131" s="319"/>
      <c r="DBN131" s="319"/>
      <c r="DBO131" s="319"/>
      <c r="DBP131" s="319"/>
      <c r="DBQ131" s="319"/>
      <c r="DBR131" s="319"/>
      <c r="DBS131" s="319"/>
      <c r="DBT131" s="319"/>
      <c r="DBU131" s="319"/>
      <c r="DBV131" s="319"/>
      <c r="DBW131" s="319"/>
      <c r="DBX131" s="319"/>
      <c r="DBY131" s="319"/>
      <c r="DBZ131" s="319"/>
      <c r="DCA131" s="319"/>
      <c r="DCB131" s="319"/>
      <c r="DCC131" s="319"/>
      <c r="DCD131" s="319"/>
      <c r="DCE131" s="319"/>
      <c r="DCF131" s="319"/>
      <c r="DCG131" s="319"/>
      <c r="DCH131" s="319"/>
      <c r="DCI131" s="319"/>
      <c r="DCJ131" s="319"/>
      <c r="DCK131" s="319"/>
      <c r="DCL131" s="319"/>
      <c r="DCM131" s="319"/>
      <c r="DCN131" s="319"/>
      <c r="DCO131" s="319"/>
      <c r="DCP131" s="319"/>
      <c r="DCQ131" s="319"/>
      <c r="DCR131" s="319"/>
      <c r="DCS131" s="319"/>
      <c r="DCT131" s="319"/>
      <c r="DCU131" s="319"/>
      <c r="DCV131" s="319"/>
      <c r="DCW131" s="319"/>
      <c r="DCX131" s="319"/>
      <c r="DCY131" s="319"/>
      <c r="DCZ131" s="319"/>
      <c r="DDA131" s="319"/>
      <c r="DDB131" s="319"/>
      <c r="DDC131" s="319"/>
      <c r="DDD131" s="319"/>
      <c r="DDE131" s="319"/>
      <c r="DDF131" s="319"/>
      <c r="DDG131" s="319"/>
      <c r="DDH131" s="319"/>
      <c r="DDI131" s="319"/>
      <c r="DDJ131" s="319"/>
      <c r="DDK131" s="319"/>
      <c r="DDL131" s="319"/>
      <c r="DDM131" s="319"/>
      <c r="DDN131" s="319"/>
      <c r="DDO131" s="319"/>
      <c r="DDP131" s="319"/>
      <c r="DDQ131" s="319"/>
      <c r="DDR131" s="319"/>
      <c r="DDS131" s="319"/>
      <c r="DDT131" s="319"/>
      <c r="DDU131" s="319"/>
      <c r="DDV131" s="319"/>
      <c r="DDW131" s="319"/>
      <c r="DDX131" s="319"/>
      <c r="DDY131" s="319"/>
      <c r="DDZ131" s="319"/>
      <c r="DEA131" s="319"/>
      <c r="DEB131" s="319"/>
      <c r="DEC131" s="319"/>
      <c r="DED131" s="319"/>
      <c r="DEE131" s="319"/>
      <c r="DEF131" s="319"/>
      <c r="DEG131" s="319"/>
      <c r="DEH131" s="319"/>
      <c r="DEI131" s="319"/>
      <c r="DEJ131" s="319"/>
      <c r="DEK131" s="319"/>
      <c r="DEL131" s="319"/>
      <c r="DEM131" s="319"/>
      <c r="DEN131" s="319"/>
      <c r="DEO131" s="319"/>
      <c r="DEP131" s="319"/>
      <c r="DEQ131" s="319"/>
      <c r="DER131" s="319"/>
      <c r="DES131" s="319"/>
      <c r="DET131" s="319"/>
      <c r="DEU131" s="319"/>
      <c r="DEV131" s="319"/>
      <c r="DEW131" s="319"/>
      <c r="DEX131" s="319"/>
      <c r="DEY131" s="319"/>
      <c r="DEZ131" s="319"/>
      <c r="DFA131" s="319"/>
      <c r="DFB131" s="319"/>
      <c r="DFC131" s="319"/>
      <c r="DFD131" s="319"/>
      <c r="DFE131" s="319"/>
      <c r="DFF131" s="319"/>
      <c r="DFG131" s="319"/>
      <c r="DFH131" s="319"/>
      <c r="DFI131" s="319"/>
      <c r="DFJ131" s="319"/>
      <c r="DFK131" s="319"/>
      <c r="DFL131" s="319"/>
      <c r="DFM131" s="319"/>
      <c r="DFN131" s="319"/>
      <c r="DFO131" s="319"/>
      <c r="DFP131" s="319"/>
      <c r="DFQ131" s="319"/>
      <c r="DFR131" s="319"/>
      <c r="DFS131" s="319"/>
      <c r="DFT131" s="319"/>
      <c r="DFU131" s="319"/>
      <c r="DFV131" s="319"/>
      <c r="DFW131" s="319"/>
      <c r="DFX131" s="319"/>
      <c r="DFY131" s="319"/>
      <c r="DFZ131" s="319"/>
      <c r="DGA131" s="319"/>
      <c r="DGB131" s="319"/>
      <c r="DGC131" s="319"/>
      <c r="DGD131" s="319"/>
      <c r="DGE131" s="319"/>
      <c r="DGF131" s="319"/>
      <c r="DGG131" s="319"/>
      <c r="DGH131" s="319"/>
      <c r="DGI131" s="319"/>
      <c r="DGJ131" s="319"/>
      <c r="DGK131" s="319"/>
      <c r="DGL131" s="319"/>
      <c r="DGM131" s="319"/>
      <c r="DGN131" s="319"/>
      <c r="DGO131" s="319"/>
      <c r="DGP131" s="319"/>
      <c r="DGQ131" s="319"/>
      <c r="DGR131" s="319"/>
      <c r="DGS131" s="319"/>
      <c r="DGT131" s="319"/>
      <c r="DGU131" s="319"/>
      <c r="DGV131" s="319"/>
      <c r="DGW131" s="319"/>
      <c r="DGX131" s="319"/>
      <c r="DGY131" s="319"/>
      <c r="DGZ131" s="319"/>
      <c r="DHA131" s="319"/>
      <c r="DHB131" s="319"/>
      <c r="DHC131" s="319"/>
      <c r="DHD131" s="319"/>
      <c r="DHE131" s="319"/>
      <c r="DHF131" s="319"/>
      <c r="DHG131" s="319"/>
      <c r="DHH131" s="319"/>
      <c r="DHI131" s="319"/>
      <c r="DHJ131" s="319"/>
      <c r="DHK131" s="319"/>
      <c r="DHL131" s="319"/>
      <c r="DHM131" s="319"/>
      <c r="DHN131" s="319"/>
      <c r="DHO131" s="319"/>
      <c r="DHP131" s="319"/>
      <c r="DHQ131" s="319"/>
      <c r="DHR131" s="319"/>
      <c r="DHS131" s="319"/>
      <c r="DHT131" s="319"/>
      <c r="DHU131" s="319"/>
      <c r="DHV131" s="319"/>
      <c r="DHW131" s="319"/>
      <c r="DHX131" s="319"/>
      <c r="DHY131" s="319"/>
      <c r="DHZ131" s="319"/>
      <c r="DIA131" s="319"/>
      <c r="DIB131" s="319"/>
      <c r="DIC131" s="319"/>
      <c r="DID131" s="319"/>
      <c r="DIE131" s="319"/>
      <c r="DIF131" s="319"/>
      <c r="DIG131" s="319"/>
      <c r="DIH131" s="319"/>
      <c r="DII131" s="319"/>
      <c r="DIJ131" s="319"/>
      <c r="DIK131" s="319"/>
      <c r="DIL131" s="319"/>
      <c r="DIM131" s="319"/>
      <c r="DIN131" s="319"/>
      <c r="DIO131" s="319"/>
      <c r="DIP131" s="319"/>
      <c r="DIQ131" s="319"/>
      <c r="DIR131" s="319"/>
      <c r="DIS131" s="319"/>
      <c r="DIT131" s="319"/>
      <c r="DIU131" s="319"/>
      <c r="DIV131" s="319"/>
      <c r="DIW131" s="319"/>
      <c r="DIX131" s="319"/>
      <c r="DIY131" s="319"/>
      <c r="DIZ131" s="319"/>
      <c r="DJA131" s="319"/>
      <c r="DJB131" s="319"/>
      <c r="DJC131" s="319"/>
      <c r="DJD131" s="319"/>
      <c r="DJE131" s="319"/>
      <c r="DJF131" s="319"/>
      <c r="DJG131" s="319"/>
      <c r="DJH131" s="319"/>
      <c r="DJI131" s="319"/>
      <c r="DJJ131" s="319"/>
      <c r="DJK131" s="319"/>
      <c r="DJL131" s="319"/>
      <c r="DJM131" s="319"/>
      <c r="DJN131" s="319"/>
      <c r="DJO131" s="319"/>
      <c r="DJP131" s="319"/>
      <c r="DJQ131" s="319"/>
      <c r="DJR131" s="319"/>
      <c r="DJS131" s="319"/>
      <c r="DJT131" s="319"/>
      <c r="DJU131" s="319"/>
      <c r="DJV131" s="319"/>
      <c r="DJW131" s="319"/>
      <c r="DJX131" s="319"/>
      <c r="DJY131" s="319"/>
      <c r="DJZ131" s="319"/>
      <c r="DKA131" s="319"/>
      <c r="DKB131" s="319"/>
      <c r="DKC131" s="319"/>
      <c r="DKD131" s="319"/>
      <c r="DKE131" s="319"/>
      <c r="DKF131" s="319"/>
      <c r="DKG131" s="319"/>
      <c r="DKH131" s="319"/>
      <c r="DKI131" s="319"/>
      <c r="DKJ131" s="319"/>
      <c r="DKK131" s="319"/>
      <c r="DKL131" s="319"/>
      <c r="DKM131" s="319"/>
      <c r="DKN131" s="319"/>
      <c r="DKO131" s="319"/>
      <c r="DKP131" s="319"/>
      <c r="DKQ131" s="319"/>
      <c r="DKR131" s="319"/>
      <c r="DKS131" s="319"/>
      <c r="DKT131" s="319"/>
      <c r="DKU131" s="319"/>
      <c r="DKV131" s="319"/>
      <c r="DKW131" s="319"/>
      <c r="DKX131" s="319"/>
      <c r="DKY131" s="319"/>
      <c r="DKZ131" s="319"/>
      <c r="DLA131" s="319"/>
      <c r="DLB131" s="319"/>
      <c r="DLC131" s="319"/>
      <c r="DLD131" s="319"/>
      <c r="DLE131" s="319"/>
      <c r="DLF131" s="319"/>
      <c r="DLG131" s="319"/>
      <c r="DLH131" s="319"/>
      <c r="DLI131" s="319"/>
      <c r="DLJ131" s="319"/>
      <c r="DLK131" s="319"/>
      <c r="DLL131" s="319"/>
      <c r="DLM131" s="319"/>
      <c r="DLN131" s="319"/>
      <c r="DLO131" s="319"/>
      <c r="DLP131" s="319"/>
      <c r="DLQ131" s="319"/>
      <c r="DLR131" s="319"/>
      <c r="DLS131" s="319"/>
      <c r="DLT131" s="319"/>
      <c r="DLU131" s="319"/>
      <c r="DLV131" s="319"/>
      <c r="DLW131" s="319"/>
      <c r="DLX131" s="319"/>
      <c r="DLY131" s="319"/>
      <c r="DLZ131" s="319"/>
      <c r="DMA131" s="319"/>
      <c r="DMB131" s="319"/>
      <c r="DMC131" s="319"/>
      <c r="DMD131" s="319"/>
      <c r="DME131" s="319"/>
      <c r="DMF131" s="319"/>
      <c r="DMG131" s="319"/>
      <c r="DMH131" s="319"/>
      <c r="DMI131" s="319"/>
      <c r="DMJ131" s="319"/>
      <c r="DMK131" s="319"/>
      <c r="DML131" s="319"/>
      <c r="DMM131" s="319"/>
      <c r="DMN131" s="319"/>
      <c r="DMO131" s="319"/>
      <c r="DMP131" s="319"/>
      <c r="DMQ131" s="319"/>
      <c r="DMR131" s="319"/>
      <c r="DMS131" s="319"/>
      <c r="DMT131" s="319"/>
      <c r="DMU131" s="319"/>
      <c r="DMV131" s="319"/>
      <c r="DMW131" s="319"/>
      <c r="DMX131" s="319"/>
      <c r="DMY131" s="319"/>
      <c r="DMZ131" s="319"/>
      <c r="DNA131" s="319"/>
      <c r="DNB131" s="319"/>
      <c r="DNC131" s="319"/>
      <c r="DND131" s="319"/>
      <c r="DNE131" s="319"/>
      <c r="DNF131" s="319"/>
      <c r="DNG131" s="319"/>
      <c r="DNH131" s="319"/>
      <c r="DNI131" s="319"/>
      <c r="DNJ131" s="319"/>
      <c r="DNK131" s="319"/>
      <c r="DNL131" s="319"/>
      <c r="DNM131" s="319"/>
      <c r="DNN131" s="319"/>
      <c r="DNO131" s="319"/>
      <c r="DNP131" s="319"/>
      <c r="DNQ131" s="319"/>
      <c r="DNR131" s="319"/>
      <c r="DNS131" s="319"/>
      <c r="DNT131" s="319"/>
      <c r="DNU131" s="319"/>
      <c r="DNV131" s="319"/>
      <c r="DNW131" s="319"/>
      <c r="DNX131" s="319"/>
      <c r="DNY131" s="319"/>
      <c r="DNZ131" s="319"/>
      <c r="DOA131" s="319"/>
      <c r="DOB131" s="319"/>
      <c r="DOC131" s="319"/>
      <c r="DOD131" s="319"/>
      <c r="DOE131" s="319"/>
      <c r="DOF131" s="319"/>
      <c r="DOG131" s="319"/>
      <c r="DOH131" s="319"/>
      <c r="DOI131" s="319"/>
      <c r="DOJ131" s="319"/>
      <c r="DOK131" s="319"/>
      <c r="DOL131" s="319"/>
      <c r="DOM131" s="319"/>
      <c r="DON131" s="319"/>
      <c r="DOO131" s="319"/>
      <c r="DOP131" s="319"/>
      <c r="DOQ131" s="319"/>
      <c r="DOR131" s="319"/>
      <c r="DOS131" s="319"/>
      <c r="DOT131" s="319"/>
      <c r="DOU131" s="319"/>
      <c r="DOV131" s="319"/>
      <c r="DOW131" s="319"/>
      <c r="DOX131" s="319"/>
      <c r="DOY131" s="319"/>
      <c r="DOZ131" s="319"/>
      <c r="DPA131" s="319"/>
      <c r="DPB131" s="319"/>
      <c r="DPC131" s="319"/>
      <c r="DPD131" s="319"/>
      <c r="DPE131" s="319"/>
      <c r="DPF131" s="319"/>
      <c r="DPG131" s="319"/>
      <c r="DPH131" s="319"/>
      <c r="DPI131" s="319"/>
      <c r="DPJ131" s="319"/>
      <c r="DPK131" s="319"/>
      <c r="DPL131" s="319"/>
      <c r="DPM131" s="319"/>
      <c r="DPN131" s="319"/>
      <c r="DPO131" s="319"/>
      <c r="DPP131" s="319"/>
      <c r="DPQ131" s="319"/>
      <c r="DPR131" s="319"/>
      <c r="DPS131" s="319"/>
      <c r="DPT131" s="319"/>
      <c r="DPU131" s="319"/>
      <c r="DPV131" s="319"/>
      <c r="DPW131" s="319"/>
      <c r="DPX131" s="319"/>
      <c r="DPY131" s="319"/>
      <c r="DPZ131" s="319"/>
      <c r="DQA131" s="319"/>
      <c r="DQB131" s="319"/>
      <c r="DQC131" s="319"/>
      <c r="DQD131" s="319"/>
      <c r="DQE131" s="319"/>
      <c r="DQF131" s="319"/>
      <c r="DQG131" s="319"/>
      <c r="DQH131" s="319"/>
      <c r="DQI131" s="319"/>
      <c r="DQJ131" s="319"/>
      <c r="DQK131" s="319"/>
      <c r="DQL131" s="319"/>
      <c r="DQM131" s="319"/>
      <c r="DQN131" s="319"/>
      <c r="DQO131" s="319"/>
      <c r="DQP131" s="319"/>
      <c r="DQQ131" s="319"/>
      <c r="DQR131" s="319"/>
      <c r="DQS131" s="319"/>
      <c r="DQT131" s="319"/>
      <c r="DQU131" s="319"/>
      <c r="DQV131" s="319"/>
      <c r="DQW131" s="319"/>
      <c r="DQX131" s="319"/>
      <c r="DQY131" s="319"/>
      <c r="DQZ131" s="319"/>
      <c r="DRA131" s="319"/>
      <c r="DRB131" s="319"/>
      <c r="DRC131" s="319"/>
      <c r="DRD131" s="319"/>
      <c r="DRE131" s="319"/>
      <c r="DRF131" s="319"/>
      <c r="DRG131" s="319"/>
      <c r="DRH131" s="319"/>
      <c r="DRI131" s="319"/>
      <c r="DRJ131" s="319"/>
      <c r="DRK131" s="319"/>
      <c r="DRL131" s="319"/>
      <c r="DRM131" s="319"/>
      <c r="DRN131" s="319"/>
      <c r="DRO131" s="319"/>
      <c r="DRP131" s="319"/>
      <c r="DRQ131" s="319"/>
      <c r="DRR131" s="319"/>
      <c r="DRS131" s="319"/>
      <c r="DRT131" s="319"/>
      <c r="DRU131" s="319"/>
      <c r="DRV131" s="319"/>
      <c r="DRW131" s="319"/>
      <c r="DRX131" s="319"/>
      <c r="DRY131" s="319"/>
      <c r="DRZ131" s="319"/>
      <c r="DSA131" s="319"/>
      <c r="DSB131" s="319"/>
      <c r="DSC131" s="319"/>
      <c r="DSD131" s="319"/>
      <c r="DSE131" s="319"/>
      <c r="DSF131" s="319"/>
      <c r="DSG131" s="319"/>
      <c r="DSH131" s="319"/>
      <c r="DSI131" s="319"/>
      <c r="DSJ131" s="319"/>
      <c r="DSK131" s="319"/>
      <c r="DSL131" s="319"/>
      <c r="DSM131" s="319"/>
      <c r="DSN131" s="319"/>
      <c r="DSO131" s="319"/>
      <c r="DSP131" s="319"/>
      <c r="DSQ131" s="319"/>
      <c r="DSR131" s="319"/>
      <c r="DSS131" s="319"/>
      <c r="DST131" s="319"/>
      <c r="DSU131" s="319"/>
      <c r="DSV131" s="319"/>
      <c r="DSW131" s="319"/>
      <c r="DSX131" s="319"/>
      <c r="DSY131" s="319"/>
      <c r="DSZ131" s="319"/>
      <c r="DTA131" s="319"/>
      <c r="DTB131" s="319"/>
      <c r="DTC131" s="319"/>
      <c r="DTD131" s="319"/>
      <c r="DTE131" s="319"/>
      <c r="DTF131" s="319"/>
      <c r="DTG131" s="319"/>
      <c r="DTH131" s="319"/>
      <c r="DTI131" s="319"/>
      <c r="DTJ131" s="319"/>
      <c r="DTK131" s="319"/>
      <c r="DTL131" s="319"/>
      <c r="DTM131" s="319"/>
      <c r="DTN131" s="319"/>
      <c r="DTO131" s="319"/>
      <c r="DTP131" s="319"/>
      <c r="DTQ131" s="319"/>
      <c r="DTR131" s="319"/>
      <c r="DTS131" s="319"/>
      <c r="DTT131" s="319"/>
      <c r="DTU131" s="319"/>
      <c r="DTV131" s="319"/>
      <c r="DTW131" s="319"/>
      <c r="DTX131" s="319"/>
      <c r="DTY131" s="319"/>
      <c r="DTZ131" s="319"/>
      <c r="DUA131" s="319"/>
      <c r="DUB131" s="319"/>
      <c r="DUC131" s="319"/>
      <c r="DUD131" s="319"/>
      <c r="DUE131" s="319"/>
      <c r="DUF131" s="319"/>
      <c r="DUG131" s="319"/>
      <c r="DUH131" s="319"/>
      <c r="DUI131" s="319"/>
      <c r="DUJ131" s="319"/>
      <c r="DUK131" s="319"/>
      <c r="DUL131" s="319"/>
      <c r="DUM131" s="319"/>
      <c r="DUN131" s="319"/>
      <c r="DUO131" s="319"/>
      <c r="DUP131" s="319"/>
      <c r="DUQ131" s="319"/>
      <c r="DUR131" s="319"/>
      <c r="DUS131" s="319"/>
      <c r="DUT131" s="319"/>
      <c r="DUU131" s="319"/>
      <c r="DUV131" s="319"/>
      <c r="DUW131" s="319"/>
      <c r="DUX131" s="319"/>
      <c r="DUY131" s="319"/>
      <c r="DUZ131" s="319"/>
      <c r="DVA131" s="319"/>
      <c r="DVB131" s="319"/>
      <c r="DVC131" s="319"/>
      <c r="DVD131" s="319"/>
      <c r="DVE131" s="319"/>
      <c r="DVF131" s="319"/>
      <c r="DVG131" s="319"/>
      <c r="DVH131" s="319"/>
      <c r="DVI131" s="319"/>
      <c r="DVJ131" s="319"/>
      <c r="DVK131" s="319"/>
      <c r="DVL131" s="319"/>
      <c r="DVM131" s="319"/>
      <c r="DVN131" s="319"/>
      <c r="DVO131" s="319"/>
      <c r="DVP131" s="319"/>
      <c r="DVQ131" s="319"/>
      <c r="DVR131" s="319"/>
      <c r="DVS131" s="319"/>
      <c r="DVT131" s="319"/>
      <c r="DVU131" s="319"/>
      <c r="DVV131" s="319"/>
      <c r="DVW131" s="319"/>
      <c r="DVX131" s="319"/>
      <c r="DVY131" s="319"/>
      <c r="DVZ131" s="319"/>
      <c r="DWA131" s="319"/>
      <c r="DWB131" s="319"/>
      <c r="DWC131" s="319"/>
      <c r="DWD131" s="319"/>
      <c r="DWE131" s="319"/>
      <c r="DWF131" s="319"/>
      <c r="DWG131" s="319"/>
      <c r="DWH131" s="319"/>
      <c r="DWI131" s="319"/>
      <c r="DWJ131" s="319"/>
      <c r="DWK131" s="319"/>
      <c r="DWL131" s="319"/>
      <c r="DWM131" s="319"/>
      <c r="DWN131" s="319"/>
      <c r="DWO131" s="319"/>
      <c r="DWP131" s="319"/>
      <c r="DWQ131" s="319"/>
      <c r="DWR131" s="319"/>
      <c r="DWS131" s="319"/>
      <c r="DWT131" s="319"/>
      <c r="DWU131" s="319"/>
      <c r="DWV131" s="319"/>
      <c r="DWW131" s="319"/>
      <c r="DWX131" s="319"/>
      <c r="DWY131" s="319"/>
      <c r="DWZ131" s="319"/>
      <c r="DXA131" s="319"/>
      <c r="DXB131" s="319"/>
      <c r="DXC131" s="319"/>
      <c r="DXD131" s="319"/>
      <c r="DXE131" s="319"/>
      <c r="DXF131" s="319"/>
      <c r="DXG131" s="319"/>
      <c r="DXH131" s="319"/>
      <c r="DXI131" s="319"/>
      <c r="DXJ131" s="319"/>
      <c r="DXK131" s="319"/>
      <c r="DXL131" s="319"/>
      <c r="DXM131" s="319"/>
      <c r="DXN131" s="319"/>
      <c r="DXO131" s="319"/>
      <c r="DXP131" s="319"/>
      <c r="DXQ131" s="319"/>
      <c r="DXR131" s="319"/>
      <c r="DXS131" s="319"/>
      <c r="DXT131" s="319"/>
      <c r="DXU131" s="319"/>
      <c r="DXV131" s="319"/>
      <c r="DXW131" s="319"/>
      <c r="DXX131" s="319"/>
      <c r="DXY131" s="319"/>
      <c r="DXZ131" s="319"/>
      <c r="DYA131" s="319"/>
      <c r="DYB131" s="319"/>
      <c r="DYC131" s="319"/>
      <c r="DYD131" s="319"/>
      <c r="DYE131" s="319"/>
      <c r="DYF131" s="319"/>
      <c r="DYG131" s="319"/>
      <c r="DYH131" s="319"/>
      <c r="DYI131" s="319"/>
      <c r="DYJ131" s="319"/>
      <c r="DYK131" s="319"/>
      <c r="DYL131" s="319"/>
      <c r="DYM131" s="319"/>
      <c r="DYN131" s="319"/>
      <c r="DYO131" s="319"/>
      <c r="DYP131" s="319"/>
      <c r="DYQ131" s="319"/>
      <c r="DYR131" s="319"/>
      <c r="DYS131" s="319"/>
      <c r="DYT131" s="319"/>
      <c r="DYU131" s="319"/>
      <c r="DYV131" s="319"/>
      <c r="DYW131" s="319"/>
      <c r="DYX131" s="319"/>
      <c r="DYY131" s="319"/>
      <c r="DYZ131" s="319"/>
      <c r="DZA131" s="319"/>
      <c r="DZB131" s="319"/>
      <c r="DZC131" s="319"/>
      <c r="DZD131" s="319"/>
      <c r="DZE131" s="319"/>
      <c r="DZF131" s="319"/>
      <c r="DZG131" s="319"/>
      <c r="DZH131" s="319"/>
      <c r="DZI131" s="319"/>
      <c r="DZJ131" s="319"/>
      <c r="DZK131" s="319"/>
      <c r="DZL131" s="319"/>
      <c r="DZM131" s="319"/>
      <c r="DZN131" s="319"/>
      <c r="DZO131" s="319"/>
      <c r="DZP131" s="319"/>
      <c r="DZQ131" s="319"/>
      <c r="DZR131" s="319"/>
      <c r="DZS131" s="319"/>
      <c r="DZT131" s="319"/>
      <c r="DZU131" s="319"/>
      <c r="DZV131" s="319"/>
      <c r="DZW131" s="319"/>
      <c r="DZX131" s="319"/>
      <c r="DZY131" s="319"/>
      <c r="DZZ131" s="319"/>
      <c r="EAA131" s="319"/>
      <c r="EAB131" s="319"/>
      <c r="EAC131" s="319"/>
      <c r="EAD131" s="319"/>
      <c r="EAE131" s="319"/>
      <c r="EAF131" s="319"/>
      <c r="EAG131" s="319"/>
      <c r="EAH131" s="319"/>
      <c r="EAI131" s="319"/>
      <c r="EAJ131" s="319"/>
      <c r="EAK131" s="319"/>
      <c r="EAL131" s="319"/>
      <c r="EAM131" s="319"/>
      <c r="EAN131" s="319"/>
      <c r="EAO131" s="319"/>
      <c r="EAP131" s="319"/>
      <c r="EAQ131" s="319"/>
      <c r="EAR131" s="319"/>
      <c r="EAS131" s="319"/>
      <c r="EAT131" s="319"/>
      <c r="EAU131" s="319"/>
      <c r="EAV131" s="319"/>
      <c r="EAW131" s="319"/>
      <c r="EAX131" s="319"/>
      <c r="EAY131" s="319"/>
      <c r="EAZ131" s="319"/>
      <c r="EBA131" s="319"/>
      <c r="EBB131" s="319"/>
      <c r="EBC131" s="319"/>
      <c r="EBD131" s="319"/>
      <c r="EBE131" s="319"/>
      <c r="EBF131" s="319"/>
      <c r="EBG131" s="319"/>
      <c r="EBH131" s="319"/>
      <c r="EBI131" s="319"/>
      <c r="EBJ131" s="319"/>
      <c r="EBK131" s="319"/>
      <c r="EBL131" s="319"/>
      <c r="EBM131" s="319"/>
      <c r="EBN131" s="319"/>
      <c r="EBO131" s="319"/>
      <c r="EBP131" s="319"/>
      <c r="EBQ131" s="319"/>
      <c r="EBR131" s="319"/>
      <c r="EBS131" s="319"/>
      <c r="EBT131" s="319"/>
      <c r="EBU131" s="319"/>
      <c r="EBV131" s="319"/>
      <c r="EBW131" s="319"/>
      <c r="EBX131" s="319"/>
      <c r="EBY131" s="319"/>
      <c r="EBZ131" s="319"/>
      <c r="ECA131" s="319"/>
      <c r="ECB131" s="319"/>
      <c r="ECC131" s="319"/>
      <c r="ECD131" s="319"/>
      <c r="ECE131" s="319"/>
      <c r="ECF131" s="319"/>
      <c r="ECG131" s="319"/>
      <c r="ECH131" s="319"/>
      <c r="ECI131" s="319"/>
      <c r="ECJ131" s="319"/>
      <c r="ECK131" s="319"/>
      <c r="ECL131" s="319"/>
      <c r="ECM131" s="319"/>
      <c r="ECN131" s="319"/>
      <c r="ECO131" s="319"/>
      <c r="ECP131" s="319"/>
      <c r="ECQ131" s="319"/>
      <c r="ECR131" s="319"/>
      <c r="ECS131" s="319"/>
      <c r="ECT131" s="319"/>
      <c r="ECU131" s="319"/>
      <c r="ECV131" s="319"/>
      <c r="ECW131" s="319"/>
      <c r="ECX131" s="319"/>
      <c r="ECY131" s="319"/>
      <c r="ECZ131" s="319"/>
      <c r="EDA131" s="319"/>
      <c r="EDB131" s="319"/>
      <c r="EDC131" s="319"/>
      <c r="EDD131" s="319"/>
      <c r="EDE131" s="319"/>
      <c r="EDF131" s="319"/>
      <c r="EDG131" s="319"/>
      <c r="EDH131" s="319"/>
      <c r="EDI131" s="319"/>
      <c r="EDJ131" s="319"/>
      <c r="EDK131" s="319"/>
      <c r="EDL131" s="319"/>
      <c r="EDM131" s="319"/>
      <c r="EDN131" s="319"/>
      <c r="EDO131" s="319"/>
      <c r="EDP131" s="319"/>
      <c r="EDQ131" s="319"/>
      <c r="EDR131" s="319"/>
      <c r="EDS131" s="319"/>
      <c r="EDT131" s="319"/>
      <c r="EDU131" s="319"/>
      <c r="EDV131" s="319"/>
      <c r="EDW131" s="319"/>
      <c r="EDX131" s="319"/>
      <c r="EDY131" s="319"/>
      <c r="EDZ131" s="319"/>
      <c r="EEA131" s="319"/>
      <c r="EEB131" s="319"/>
      <c r="EEC131" s="319"/>
      <c r="EED131" s="319"/>
      <c r="EEE131" s="319"/>
      <c r="EEF131" s="319"/>
      <c r="EEG131" s="319"/>
      <c r="EEH131" s="319"/>
      <c r="EEI131" s="319"/>
      <c r="EEJ131" s="319"/>
      <c r="EEK131" s="319"/>
      <c r="EEL131" s="319"/>
      <c r="EEM131" s="319"/>
      <c r="EEN131" s="319"/>
      <c r="EEO131" s="319"/>
      <c r="EEP131" s="319"/>
      <c r="EEQ131" s="319"/>
      <c r="EER131" s="319"/>
      <c r="EES131" s="319"/>
      <c r="EET131" s="319"/>
      <c r="EEU131" s="319"/>
      <c r="EEV131" s="319"/>
      <c r="EEW131" s="319"/>
      <c r="EEX131" s="319"/>
      <c r="EEY131" s="319"/>
      <c r="EEZ131" s="319"/>
      <c r="EFA131" s="319"/>
      <c r="EFB131" s="319"/>
      <c r="EFC131" s="319"/>
      <c r="EFD131" s="319"/>
      <c r="EFE131" s="319"/>
      <c r="EFF131" s="319"/>
      <c r="EFG131" s="319"/>
      <c r="EFH131" s="319"/>
      <c r="EFI131" s="319"/>
      <c r="EFJ131" s="319"/>
      <c r="EFK131" s="319"/>
      <c r="EFL131" s="319"/>
      <c r="EFM131" s="319"/>
      <c r="EFN131" s="319"/>
      <c r="EFO131" s="319"/>
      <c r="EFP131" s="319"/>
      <c r="EFQ131" s="319"/>
      <c r="EFR131" s="319"/>
      <c r="EFS131" s="319"/>
      <c r="EFT131" s="319"/>
      <c r="EFU131" s="319"/>
      <c r="EFV131" s="319"/>
      <c r="EFW131" s="319"/>
      <c r="EFX131" s="319"/>
      <c r="EFY131" s="319"/>
      <c r="EFZ131" s="319"/>
      <c r="EGA131" s="319"/>
      <c r="EGB131" s="319"/>
      <c r="EGC131" s="319"/>
      <c r="EGD131" s="319"/>
      <c r="EGE131" s="319"/>
      <c r="EGF131" s="319"/>
      <c r="EGG131" s="319"/>
      <c r="EGH131" s="319"/>
      <c r="EGI131" s="319"/>
      <c r="EGJ131" s="319"/>
      <c r="EGK131" s="319"/>
      <c r="EGL131" s="319"/>
      <c r="EGM131" s="319"/>
      <c r="EGN131" s="319"/>
      <c r="EGO131" s="319"/>
      <c r="EGP131" s="319"/>
      <c r="EGQ131" s="319"/>
      <c r="EGR131" s="319"/>
      <c r="EGS131" s="319"/>
      <c r="EGT131" s="319"/>
      <c r="EGU131" s="319"/>
      <c r="EGV131" s="319"/>
      <c r="EGW131" s="319"/>
      <c r="EGX131" s="319"/>
      <c r="EGY131" s="319"/>
      <c r="EGZ131" s="319"/>
      <c r="EHA131" s="319"/>
      <c r="EHB131" s="319"/>
      <c r="EHC131" s="319"/>
      <c r="EHD131" s="319"/>
      <c r="EHE131" s="319"/>
      <c r="EHF131" s="319"/>
      <c r="EHG131" s="319"/>
      <c r="EHH131" s="319"/>
      <c r="EHI131" s="319"/>
      <c r="EHJ131" s="319"/>
      <c r="EHK131" s="319"/>
      <c r="EHL131" s="319"/>
      <c r="EHM131" s="319"/>
      <c r="EHN131" s="319"/>
      <c r="EHO131" s="319"/>
      <c r="EHP131" s="319"/>
      <c r="EHQ131" s="319"/>
      <c r="EHR131" s="319"/>
      <c r="EHS131" s="319"/>
      <c r="EHT131" s="319"/>
      <c r="EHU131" s="319"/>
      <c r="EHV131" s="319"/>
      <c r="EHW131" s="319"/>
      <c r="EHX131" s="319"/>
      <c r="EHY131" s="319"/>
      <c r="EHZ131" s="319"/>
      <c r="EIA131" s="319"/>
      <c r="EIB131" s="319"/>
      <c r="EIC131" s="319"/>
      <c r="EID131" s="319"/>
      <c r="EIE131" s="319"/>
      <c r="EIF131" s="319"/>
      <c r="EIG131" s="319"/>
      <c r="EIH131" s="319"/>
      <c r="EII131" s="319"/>
      <c r="EIJ131" s="319"/>
      <c r="EIK131" s="319"/>
      <c r="EIL131" s="319"/>
      <c r="EIM131" s="319"/>
      <c r="EIN131" s="319"/>
      <c r="EIO131" s="319"/>
      <c r="EIP131" s="319"/>
      <c r="EIQ131" s="319"/>
      <c r="EIR131" s="319"/>
      <c r="EIS131" s="319"/>
      <c r="EIT131" s="319"/>
      <c r="EIU131" s="319"/>
      <c r="EIV131" s="319"/>
      <c r="EIW131" s="319"/>
      <c r="EIX131" s="319"/>
      <c r="EIY131" s="319"/>
      <c r="EIZ131" s="319"/>
      <c r="EJA131" s="319"/>
      <c r="EJB131" s="319"/>
      <c r="EJC131" s="319"/>
      <c r="EJD131" s="319"/>
      <c r="EJE131" s="319"/>
      <c r="EJF131" s="319"/>
      <c r="EJG131" s="319"/>
      <c r="EJH131" s="319"/>
      <c r="EJI131" s="319"/>
      <c r="EJJ131" s="319"/>
      <c r="EJK131" s="319"/>
      <c r="EJL131" s="319"/>
      <c r="EJM131" s="319"/>
      <c r="EJN131" s="319"/>
      <c r="EJO131" s="319"/>
      <c r="EJP131" s="319"/>
      <c r="EJQ131" s="319"/>
      <c r="EJR131" s="319"/>
      <c r="EJS131" s="319"/>
      <c r="EJT131" s="319"/>
      <c r="EJU131" s="319"/>
      <c r="EJV131" s="319"/>
      <c r="EJW131" s="319"/>
      <c r="EJX131" s="319"/>
      <c r="EJY131" s="319"/>
      <c r="EJZ131" s="319"/>
      <c r="EKA131" s="319"/>
      <c r="EKB131" s="319"/>
      <c r="EKC131" s="319"/>
      <c r="EKD131" s="319"/>
      <c r="EKE131" s="319"/>
      <c r="EKF131" s="319"/>
      <c r="EKG131" s="319"/>
      <c r="EKH131" s="319"/>
      <c r="EKI131" s="319"/>
      <c r="EKJ131" s="319"/>
      <c r="EKK131" s="319"/>
      <c r="EKL131" s="319"/>
      <c r="EKM131" s="319"/>
      <c r="EKN131" s="319"/>
      <c r="EKO131" s="319"/>
      <c r="EKP131" s="319"/>
      <c r="EKQ131" s="319"/>
      <c r="EKR131" s="319"/>
      <c r="EKS131" s="319"/>
      <c r="EKT131" s="319"/>
      <c r="EKU131" s="319"/>
      <c r="EKV131" s="319"/>
      <c r="EKW131" s="319"/>
      <c r="EKX131" s="319"/>
      <c r="EKY131" s="319"/>
      <c r="EKZ131" s="319"/>
      <c r="ELA131" s="319"/>
      <c r="ELB131" s="319"/>
      <c r="ELC131" s="319"/>
      <c r="ELD131" s="319"/>
      <c r="ELE131" s="319"/>
      <c r="ELF131" s="319"/>
      <c r="ELG131" s="319"/>
      <c r="ELH131" s="319"/>
      <c r="ELI131" s="319"/>
      <c r="ELJ131" s="319"/>
      <c r="ELK131" s="319"/>
      <c r="ELL131" s="319"/>
      <c r="ELM131" s="319"/>
      <c r="ELN131" s="319"/>
      <c r="ELO131" s="319"/>
      <c r="ELP131" s="319"/>
      <c r="ELQ131" s="319"/>
      <c r="ELR131" s="319"/>
      <c r="ELS131" s="319"/>
      <c r="ELT131" s="319"/>
      <c r="ELU131" s="319"/>
      <c r="ELV131" s="319"/>
      <c r="ELW131" s="319"/>
      <c r="ELX131" s="319"/>
      <c r="ELY131" s="319"/>
      <c r="ELZ131" s="319"/>
      <c r="EMA131" s="319"/>
      <c r="EMB131" s="319"/>
      <c r="EMC131" s="319"/>
      <c r="EMD131" s="319"/>
      <c r="EME131" s="319"/>
      <c r="EMF131" s="319"/>
      <c r="EMG131" s="319"/>
      <c r="EMH131" s="319"/>
      <c r="EMI131" s="319"/>
      <c r="EMJ131" s="319"/>
      <c r="EMK131" s="319"/>
      <c r="EML131" s="319"/>
      <c r="EMM131" s="319"/>
      <c r="EMN131" s="319"/>
      <c r="EMO131" s="319"/>
      <c r="EMP131" s="319"/>
      <c r="EMQ131" s="319"/>
      <c r="EMR131" s="319"/>
      <c r="EMS131" s="319"/>
      <c r="EMT131" s="319"/>
      <c r="EMU131" s="319"/>
      <c r="EMV131" s="319"/>
      <c r="EMW131" s="319"/>
      <c r="EMX131" s="319"/>
      <c r="EMY131" s="319"/>
      <c r="EMZ131" s="319"/>
      <c r="ENA131" s="319"/>
      <c r="ENB131" s="319"/>
      <c r="ENC131" s="319"/>
      <c r="END131" s="319"/>
      <c r="ENE131" s="319"/>
      <c r="ENF131" s="319"/>
      <c r="ENG131" s="319"/>
      <c r="ENH131" s="319"/>
      <c r="ENI131" s="319"/>
      <c r="ENJ131" s="319"/>
      <c r="ENK131" s="319"/>
      <c r="ENL131" s="319"/>
      <c r="ENM131" s="319"/>
      <c r="ENN131" s="319"/>
      <c r="ENO131" s="319"/>
      <c r="ENP131" s="319"/>
      <c r="ENQ131" s="319"/>
      <c r="ENR131" s="319"/>
      <c r="ENS131" s="319"/>
      <c r="ENT131" s="319"/>
      <c r="ENU131" s="319"/>
      <c r="ENV131" s="319"/>
      <c r="ENW131" s="319"/>
      <c r="ENX131" s="319"/>
      <c r="ENY131" s="319"/>
      <c r="ENZ131" s="319"/>
      <c r="EOA131" s="319"/>
      <c r="EOB131" s="319"/>
      <c r="EOC131" s="319"/>
      <c r="EOD131" s="319"/>
      <c r="EOE131" s="319"/>
      <c r="EOF131" s="319"/>
      <c r="EOG131" s="319"/>
      <c r="EOH131" s="319"/>
      <c r="EOI131" s="319"/>
      <c r="EOJ131" s="319"/>
      <c r="EOK131" s="319"/>
      <c r="EOL131" s="319"/>
      <c r="EOM131" s="319"/>
      <c r="EON131" s="319"/>
      <c r="EOO131" s="319"/>
      <c r="EOP131" s="319"/>
      <c r="EOQ131" s="319"/>
      <c r="EOR131" s="319"/>
      <c r="EOS131" s="319"/>
      <c r="EOT131" s="319"/>
      <c r="EOU131" s="319"/>
      <c r="EOV131" s="319"/>
      <c r="EOW131" s="319"/>
      <c r="EOX131" s="319"/>
      <c r="EOY131" s="319"/>
      <c r="EOZ131" s="319"/>
      <c r="EPA131" s="319"/>
      <c r="EPB131" s="319"/>
      <c r="EPC131" s="319"/>
      <c r="EPD131" s="319"/>
      <c r="EPE131" s="319"/>
      <c r="EPF131" s="319"/>
      <c r="EPG131" s="319"/>
      <c r="EPH131" s="319"/>
      <c r="EPI131" s="319"/>
      <c r="EPJ131" s="319"/>
      <c r="EPK131" s="319"/>
      <c r="EPL131" s="319"/>
      <c r="EPM131" s="319"/>
      <c r="EPN131" s="319"/>
      <c r="EPO131" s="319"/>
      <c r="EPP131" s="319"/>
      <c r="EPQ131" s="319"/>
      <c r="EPR131" s="319"/>
      <c r="EPS131" s="319"/>
      <c r="EPT131" s="319"/>
      <c r="EPU131" s="319"/>
      <c r="EPV131" s="319"/>
      <c r="EPW131" s="319"/>
      <c r="EPX131" s="319"/>
      <c r="EPY131" s="319"/>
      <c r="EPZ131" s="319"/>
      <c r="EQA131" s="319"/>
      <c r="EQB131" s="319"/>
      <c r="EQC131" s="319"/>
      <c r="EQD131" s="319"/>
      <c r="EQE131" s="319"/>
      <c r="EQF131" s="319"/>
      <c r="EQG131" s="319"/>
      <c r="EQH131" s="319"/>
      <c r="EQI131" s="319"/>
      <c r="EQJ131" s="319"/>
      <c r="EQK131" s="319"/>
      <c r="EQL131" s="319"/>
      <c r="EQM131" s="319"/>
      <c r="EQN131" s="319"/>
      <c r="EQO131" s="319"/>
      <c r="EQP131" s="319"/>
      <c r="EQQ131" s="319"/>
      <c r="EQR131" s="319"/>
      <c r="EQS131" s="319"/>
      <c r="EQT131" s="319"/>
      <c r="EQU131" s="319"/>
      <c r="EQV131" s="319"/>
      <c r="EQW131" s="319"/>
      <c r="EQX131" s="319"/>
      <c r="EQY131" s="319"/>
      <c r="EQZ131" s="319"/>
      <c r="ERA131" s="319"/>
      <c r="ERB131" s="319"/>
      <c r="ERC131" s="319"/>
      <c r="ERD131" s="319"/>
      <c r="ERE131" s="319"/>
      <c r="ERF131" s="319"/>
      <c r="ERG131" s="319"/>
      <c r="ERH131" s="319"/>
      <c r="ERI131" s="319"/>
      <c r="ERJ131" s="319"/>
      <c r="ERK131" s="319"/>
      <c r="ERL131" s="319"/>
      <c r="ERM131" s="319"/>
      <c r="ERN131" s="319"/>
      <c r="ERO131" s="319"/>
      <c r="ERP131" s="319"/>
      <c r="ERQ131" s="319"/>
      <c r="ERR131" s="319"/>
      <c r="ERS131" s="319"/>
      <c r="ERT131" s="319"/>
      <c r="ERU131" s="319"/>
      <c r="ERV131" s="319"/>
      <c r="ERW131" s="319"/>
      <c r="ERX131" s="319"/>
      <c r="ERY131" s="319"/>
      <c r="ERZ131" s="319"/>
      <c r="ESA131" s="319"/>
      <c r="ESB131" s="319"/>
      <c r="ESC131" s="319"/>
      <c r="ESD131" s="319"/>
      <c r="ESE131" s="319"/>
      <c r="ESF131" s="319"/>
      <c r="ESG131" s="319"/>
      <c r="ESH131" s="319"/>
      <c r="ESI131" s="319"/>
      <c r="ESJ131" s="319"/>
      <c r="ESK131" s="319"/>
      <c r="ESL131" s="319"/>
      <c r="ESM131" s="319"/>
      <c r="ESN131" s="319"/>
      <c r="ESO131" s="319"/>
      <c r="ESP131" s="319"/>
      <c r="ESQ131" s="319"/>
      <c r="ESR131" s="319"/>
      <c r="ESS131" s="319"/>
      <c r="EST131" s="319"/>
      <c r="ESU131" s="319"/>
      <c r="ESV131" s="319"/>
      <c r="ESW131" s="319"/>
      <c r="ESX131" s="319"/>
      <c r="ESY131" s="319"/>
      <c r="ESZ131" s="319"/>
      <c r="ETA131" s="319"/>
      <c r="ETB131" s="319"/>
      <c r="ETC131" s="319"/>
      <c r="ETD131" s="319"/>
      <c r="ETE131" s="319"/>
      <c r="ETF131" s="319"/>
      <c r="ETG131" s="319"/>
      <c r="ETH131" s="319"/>
      <c r="ETI131" s="319"/>
      <c r="ETJ131" s="319"/>
      <c r="ETK131" s="319"/>
      <c r="ETL131" s="319"/>
      <c r="ETM131" s="319"/>
      <c r="ETN131" s="319"/>
      <c r="ETO131" s="319"/>
      <c r="ETP131" s="319"/>
      <c r="ETQ131" s="319"/>
      <c r="ETR131" s="319"/>
      <c r="ETS131" s="319"/>
      <c r="ETT131" s="319"/>
      <c r="ETU131" s="319"/>
      <c r="ETV131" s="319"/>
      <c r="ETW131" s="319"/>
      <c r="ETX131" s="319"/>
      <c r="ETY131" s="319"/>
      <c r="ETZ131" s="319"/>
      <c r="EUA131" s="319"/>
      <c r="EUB131" s="319"/>
      <c r="EUC131" s="319"/>
      <c r="EUD131" s="319"/>
      <c r="EUE131" s="319"/>
      <c r="EUF131" s="319"/>
      <c r="EUG131" s="319"/>
      <c r="EUH131" s="319"/>
      <c r="EUI131" s="319"/>
      <c r="EUJ131" s="319"/>
      <c r="EUK131" s="319"/>
      <c r="EUL131" s="319"/>
      <c r="EUM131" s="319"/>
      <c r="EUN131" s="319"/>
      <c r="EUO131" s="319"/>
      <c r="EUP131" s="319"/>
      <c r="EUQ131" s="319"/>
      <c r="EUR131" s="319"/>
      <c r="EUS131" s="319"/>
      <c r="EUT131" s="319"/>
      <c r="EUU131" s="319"/>
      <c r="EUV131" s="319"/>
      <c r="EUW131" s="319"/>
      <c r="EUX131" s="319"/>
      <c r="EUY131" s="319"/>
      <c r="EUZ131" s="319"/>
      <c r="EVA131" s="319"/>
      <c r="EVB131" s="319"/>
      <c r="EVC131" s="319"/>
      <c r="EVD131" s="319"/>
      <c r="EVE131" s="319"/>
      <c r="EVF131" s="319"/>
      <c r="EVG131" s="319"/>
      <c r="EVH131" s="319"/>
      <c r="EVI131" s="319"/>
      <c r="EVJ131" s="319"/>
      <c r="EVK131" s="319"/>
      <c r="EVL131" s="319"/>
      <c r="EVM131" s="319"/>
      <c r="EVN131" s="319"/>
      <c r="EVO131" s="319"/>
      <c r="EVP131" s="319"/>
      <c r="EVQ131" s="319"/>
      <c r="EVR131" s="319"/>
      <c r="EVS131" s="319"/>
      <c r="EVT131" s="319"/>
      <c r="EVU131" s="319"/>
      <c r="EVV131" s="319"/>
      <c r="EVW131" s="319"/>
      <c r="EVX131" s="319"/>
      <c r="EVY131" s="319"/>
      <c r="EVZ131" s="319"/>
      <c r="EWA131" s="319"/>
      <c r="EWB131" s="319"/>
      <c r="EWC131" s="319"/>
      <c r="EWD131" s="319"/>
      <c r="EWE131" s="319"/>
      <c r="EWF131" s="319"/>
      <c r="EWG131" s="319"/>
      <c r="EWH131" s="319"/>
      <c r="EWI131" s="319"/>
      <c r="EWJ131" s="319"/>
      <c r="EWK131" s="319"/>
      <c r="EWL131" s="319"/>
      <c r="EWM131" s="319"/>
      <c r="EWN131" s="319"/>
      <c r="EWO131" s="319"/>
      <c r="EWP131" s="319"/>
      <c r="EWQ131" s="319"/>
      <c r="EWR131" s="319"/>
      <c r="EWS131" s="319"/>
      <c r="EWT131" s="319"/>
      <c r="EWU131" s="319"/>
      <c r="EWV131" s="319"/>
      <c r="EWW131" s="319"/>
      <c r="EWX131" s="319"/>
      <c r="EWY131" s="319"/>
      <c r="EWZ131" s="319"/>
      <c r="EXA131" s="319"/>
      <c r="EXB131" s="319"/>
      <c r="EXC131" s="319"/>
      <c r="EXD131" s="319"/>
      <c r="EXE131" s="319"/>
      <c r="EXF131" s="319"/>
      <c r="EXG131" s="319"/>
      <c r="EXH131" s="319"/>
      <c r="EXI131" s="319"/>
      <c r="EXJ131" s="319"/>
      <c r="EXK131" s="319"/>
      <c r="EXL131" s="319"/>
      <c r="EXM131" s="319"/>
      <c r="EXN131" s="319"/>
      <c r="EXO131" s="319"/>
      <c r="EXP131" s="319"/>
      <c r="EXQ131" s="319"/>
      <c r="EXR131" s="319"/>
      <c r="EXS131" s="319"/>
      <c r="EXT131" s="319"/>
      <c r="EXU131" s="319"/>
      <c r="EXV131" s="319"/>
      <c r="EXW131" s="319"/>
      <c r="EXX131" s="319"/>
      <c r="EXY131" s="319"/>
      <c r="EXZ131" s="319"/>
      <c r="EYA131" s="319"/>
      <c r="EYB131" s="319"/>
      <c r="EYC131" s="319"/>
      <c r="EYD131" s="319"/>
      <c r="EYE131" s="319"/>
      <c r="EYF131" s="319"/>
      <c r="EYG131" s="319"/>
      <c r="EYH131" s="319"/>
      <c r="EYI131" s="319"/>
      <c r="EYJ131" s="319"/>
      <c r="EYK131" s="319"/>
      <c r="EYL131" s="319"/>
      <c r="EYM131" s="319"/>
      <c r="EYN131" s="319"/>
      <c r="EYO131" s="319"/>
      <c r="EYP131" s="319"/>
      <c r="EYQ131" s="319"/>
      <c r="EYR131" s="319"/>
      <c r="EYS131" s="319"/>
      <c r="EYT131" s="319"/>
      <c r="EYU131" s="319"/>
      <c r="EYV131" s="319"/>
      <c r="EYW131" s="319"/>
      <c r="EYX131" s="319"/>
      <c r="EYY131" s="319"/>
      <c r="EYZ131" s="319"/>
      <c r="EZA131" s="319"/>
      <c r="EZB131" s="319"/>
      <c r="EZC131" s="319"/>
      <c r="EZD131" s="319"/>
      <c r="EZE131" s="319"/>
      <c r="EZF131" s="319"/>
      <c r="EZG131" s="319"/>
      <c r="EZH131" s="319"/>
      <c r="EZI131" s="319"/>
      <c r="EZJ131" s="319"/>
      <c r="EZK131" s="319"/>
      <c r="EZL131" s="319"/>
      <c r="EZM131" s="319"/>
      <c r="EZN131" s="319"/>
      <c r="EZO131" s="319"/>
      <c r="EZP131" s="319"/>
      <c r="EZQ131" s="319"/>
      <c r="EZR131" s="319"/>
      <c r="EZS131" s="319"/>
      <c r="EZT131" s="319"/>
      <c r="EZU131" s="319"/>
      <c r="EZV131" s="319"/>
      <c r="EZW131" s="319"/>
      <c r="EZX131" s="319"/>
      <c r="EZY131" s="319"/>
      <c r="EZZ131" s="319"/>
      <c r="FAA131" s="319"/>
      <c r="FAB131" s="319"/>
      <c r="FAC131" s="319"/>
      <c r="FAD131" s="319"/>
      <c r="FAE131" s="319"/>
      <c r="FAF131" s="319"/>
      <c r="FAG131" s="319"/>
      <c r="FAH131" s="319"/>
      <c r="FAI131" s="319"/>
      <c r="FAJ131" s="319"/>
      <c r="FAK131" s="319"/>
      <c r="FAL131" s="319"/>
      <c r="FAM131" s="319"/>
      <c r="FAN131" s="319"/>
      <c r="FAO131" s="319"/>
      <c r="FAP131" s="319"/>
      <c r="FAQ131" s="319"/>
      <c r="FAR131" s="319"/>
      <c r="FAS131" s="319"/>
      <c r="FAT131" s="319"/>
      <c r="FAU131" s="319"/>
      <c r="FAV131" s="319"/>
      <c r="FAW131" s="319"/>
      <c r="FAX131" s="319"/>
      <c r="FAY131" s="319"/>
      <c r="FAZ131" s="319"/>
      <c r="FBA131" s="319"/>
      <c r="FBB131" s="319"/>
      <c r="FBC131" s="319"/>
      <c r="FBD131" s="319"/>
      <c r="FBE131" s="319"/>
      <c r="FBF131" s="319"/>
      <c r="FBG131" s="319"/>
      <c r="FBH131" s="319"/>
      <c r="FBI131" s="319"/>
      <c r="FBJ131" s="319"/>
      <c r="FBK131" s="319"/>
      <c r="FBL131" s="319"/>
      <c r="FBM131" s="319"/>
      <c r="FBN131" s="319"/>
      <c r="FBO131" s="319"/>
      <c r="FBP131" s="319"/>
      <c r="FBQ131" s="319"/>
      <c r="FBR131" s="319"/>
      <c r="FBS131" s="319"/>
      <c r="FBT131" s="319"/>
      <c r="FBU131" s="319"/>
      <c r="FBV131" s="319"/>
      <c r="FBW131" s="319"/>
      <c r="FBX131" s="319"/>
      <c r="FBY131" s="319"/>
      <c r="FBZ131" s="319"/>
      <c r="FCA131" s="319"/>
      <c r="FCB131" s="319"/>
      <c r="FCC131" s="319"/>
      <c r="FCD131" s="319"/>
      <c r="FCE131" s="319"/>
      <c r="FCF131" s="319"/>
      <c r="FCG131" s="319"/>
      <c r="FCH131" s="319"/>
      <c r="FCI131" s="319"/>
      <c r="FCJ131" s="319"/>
      <c r="FCK131" s="319"/>
      <c r="FCL131" s="319"/>
      <c r="FCM131" s="319"/>
      <c r="FCN131" s="319"/>
      <c r="FCO131" s="319"/>
      <c r="FCP131" s="319"/>
      <c r="FCQ131" s="319"/>
      <c r="FCR131" s="319"/>
      <c r="FCS131" s="319"/>
      <c r="FCT131" s="319"/>
      <c r="FCU131" s="319"/>
      <c r="FCV131" s="319"/>
      <c r="FCW131" s="319"/>
      <c r="FCX131" s="319"/>
      <c r="FCY131" s="319"/>
      <c r="FCZ131" s="319"/>
      <c r="FDA131" s="319"/>
      <c r="FDB131" s="319"/>
      <c r="FDC131" s="319"/>
      <c r="FDD131" s="319"/>
      <c r="FDE131" s="319"/>
      <c r="FDF131" s="319"/>
      <c r="FDG131" s="319"/>
      <c r="FDH131" s="319"/>
      <c r="FDI131" s="319"/>
      <c r="FDJ131" s="319"/>
      <c r="FDK131" s="319"/>
      <c r="FDL131" s="319"/>
      <c r="FDM131" s="319"/>
      <c r="FDN131" s="319"/>
      <c r="FDO131" s="319"/>
      <c r="FDP131" s="319"/>
      <c r="FDQ131" s="319"/>
      <c r="FDR131" s="319"/>
      <c r="FDS131" s="319"/>
      <c r="FDT131" s="319"/>
      <c r="FDU131" s="319"/>
      <c r="FDV131" s="319"/>
      <c r="FDW131" s="319"/>
      <c r="FDX131" s="319"/>
      <c r="FDY131" s="319"/>
      <c r="FDZ131" s="319"/>
      <c r="FEA131" s="319"/>
      <c r="FEB131" s="319"/>
      <c r="FEC131" s="319"/>
      <c r="FED131" s="319"/>
      <c r="FEE131" s="319"/>
      <c r="FEF131" s="319"/>
      <c r="FEG131" s="319"/>
      <c r="FEH131" s="319"/>
      <c r="FEI131" s="319"/>
      <c r="FEJ131" s="319"/>
      <c r="FEK131" s="319"/>
      <c r="FEL131" s="319"/>
      <c r="FEM131" s="319"/>
      <c r="FEN131" s="319"/>
      <c r="FEO131" s="319"/>
      <c r="FEP131" s="319"/>
      <c r="FEQ131" s="319"/>
      <c r="FER131" s="319"/>
      <c r="FES131" s="319"/>
      <c r="FET131" s="319"/>
      <c r="FEU131" s="319"/>
      <c r="FEV131" s="319"/>
      <c r="FEW131" s="319"/>
      <c r="FEX131" s="319"/>
      <c r="FEY131" s="319"/>
      <c r="FEZ131" s="319"/>
      <c r="FFA131" s="319"/>
      <c r="FFB131" s="319"/>
      <c r="FFC131" s="319"/>
      <c r="FFD131" s="319"/>
      <c r="FFE131" s="319"/>
      <c r="FFF131" s="319"/>
      <c r="FFG131" s="319"/>
      <c r="FFH131" s="319"/>
      <c r="FFI131" s="319"/>
      <c r="FFJ131" s="319"/>
      <c r="FFK131" s="319"/>
      <c r="FFL131" s="319"/>
      <c r="FFM131" s="319"/>
      <c r="FFN131" s="319"/>
      <c r="FFO131" s="319"/>
      <c r="FFP131" s="319"/>
      <c r="FFQ131" s="319"/>
      <c r="FFR131" s="319"/>
      <c r="FFS131" s="319"/>
      <c r="FFT131" s="319"/>
      <c r="FFU131" s="319"/>
      <c r="FFV131" s="319"/>
      <c r="FFW131" s="319"/>
      <c r="FFX131" s="319"/>
      <c r="FFY131" s="319"/>
      <c r="FFZ131" s="319"/>
      <c r="FGA131" s="319"/>
      <c r="FGB131" s="319"/>
      <c r="FGC131" s="319"/>
      <c r="FGD131" s="319"/>
      <c r="FGE131" s="319"/>
      <c r="FGF131" s="319"/>
      <c r="FGG131" s="319"/>
      <c r="FGH131" s="319"/>
      <c r="FGI131" s="319"/>
      <c r="FGJ131" s="319"/>
      <c r="FGK131" s="319"/>
      <c r="FGL131" s="319"/>
      <c r="FGM131" s="319"/>
      <c r="FGN131" s="319"/>
      <c r="FGO131" s="319"/>
      <c r="FGP131" s="319"/>
      <c r="FGQ131" s="319"/>
      <c r="FGR131" s="319"/>
      <c r="FGS131" s="319"/>
      <c r="FGT131" s="319"/>
      <c r="FGU131" s="319"/>
      <c r="FGV131" s="319"/>
      <c r="FGW131" s="319"/>
      <c r="FGX131" s="319"/>
      <c r="FGY131" s="319"/>
      <c r="FGZ131" s="319"/>
      <c r="FHA131" s="319"/>
      <c r="FHB131" s="319"/>
      <c r="FHC131" s="319"/>
      <c r="FHD131" s="319"/>
      <c r="FHE131" s="319"/>
      <c r="FHF131" s="319"/>
      <c r="FHG131" s="319"/>
      <c r="FHH131" s="319"/>
      <c r="FHI131" s="319"/>
      <c r="FHJ131" s="319"/>
      <c r="FHK131" s="319"/>
      <c r="FHL131" s="319"/>
      <c r="FHM131" s="319"/>
      <c r="FHN131" s="319"/>
      <c r="FHO131" s="319"/>
      <c r="FHP131" s="319"/>
      <c r="FHQ131" s="319"/>
      <c r="FHR131" s="319"/>
      <c r="FHS131" s="319"/>
      <c r="FHT131" s="319"/>
      <c r="FHU131" s="319"/>
      <c r="FHV131" s="319"/>
      <c r="FHW131" s="319"/>
      <c r="FHX131" s="319"/>
      <c r="FHY131" s="319"/>
      <c r="FHZ131" s="319"/>
      <c r="FIA131" s="319"/>
      <c r="FIB131" s="319"/>
      <c r="FIC131" s="319"/>
      <c r="FID131" s="319"/>
      <c r="FIE131" s="319"/>
      <c r="FIF131" s="319"/>
      <c r="FIG131" s="319"/>
      <c r="FIH131" s="319"/>
      <c r="FII131" s="319"/>
      <c r="FIJ131" s="319"/>
      <c r="FIK131" s="319"/>
      <c r="FIL131" s="319"/>
      <c r="FIM131" s="319"/>
      <c r="FIN131" s="319"/>
      <c r="FIO131" s="319"/>
      <c r="FIP131" s="319"/>
      <c r="FIQ131" s="319"/>
      <c r="FIR131" s="319"/>
      <c r="FIS131" s="319"/>
      <c r="FIT131" s="319"/>
      <c r="FIU131" s="319"/>
      <c r="FIV131" s="319"/>
      <c r="FIW131" s="319"/>
      <c r="FIX131" s="319"/>
      <c r="FIY131" s="319"/>
      <c r="FIZ131" s="319"/>
      <c r="FJA131" s="319"/>
      <c r="FJB131" s="319"/>
      <c r="FJC131" s="319"/>
      <c r="FJD131" s="319"/>
      <c r="FJE131" s="319"/>
      <c r="FJF131" s="319"/>
      <c r="FJG131" s="319"/>
      <c r="FJH131" s="319"/>
      <c r="FJI131" s="319"/>
      <c r="FJJ131" s="319"/>
      <c r="FJK131" s="319"/>
      <c r="FJL131" s="319"/>
      <c r="FJM131" s="319"/>
      <c r="FJN131" s="319"/>
      <c r="FJO131" s="319"/>
      <c r="FJP131" s="319"/>
      <c r="FJQ131" s="319"/>
      <c r="FJR131" s="319"/>
      <c r="FJS131" s="319"/>
      <c r="FJT131" s="319"/>
      <c r="FJU131" s="319"/>
      <c r="FJV131" s="319"/>
      <c r="FJW131" s="319"/>
      <c r="FJX131" s="319"/>
      <c r="FJY131" s="319"/>
      <c r="FJZ131" s="319"/>
      <c r="FKA131" s="319"/>
      <c r="FKB131" s="319"/>
      <c r="FKC131" s="319"/>
      <c r="FKD131" s="319"/>
      <c r="FKE131" s="319"/>
      <c r="FKF131" s="319"/>
      <c r="FKG131" s="319"/>
      <c r="FKH131" s="319"/>
      <c r="FKI131" s="319"/>
      <c r="FKJ131" s="319"/>
      <c r="FKK131" s="319"/>
      <c r="FKL131" s="319"/>
      <c r="FKM131" s="319"/>
      <c r="FKN131" s="319"/>
      <c r="FKO131" s="319"/>
      <c r="FKP131" s="319"/>
      <c r="FKQ131" s="319"/>
      <c r="FKR131" s="319"/>
      <c r="FKS131" s="319"/>
      <c r="FKT131" s="319"/>
      <c r="FKU131" s="319"/>
      <c r="FKV131" s="319"/>
      <c r="FKW131" s="319"/>
      <c r="FKX131" s="319"/>
      <c r="FKY131" s="319"/>
      <c r="FKZ131" s="319"/>
      <c r="FLA131" s="319"/>
      <c r="FLB131" s="319"/>
      <c r="FLC131" s="319"/>
      <c r="FLD131" s="319"/>
      <c r="FLE131" s="319"/>
      <c r="FLF131" s="319"/>
      <c r="FLG131" s="319"/>
      <c r="FLH131" s="319"/>
      <c r="FLI131" s="319"/>
      <c r="FLJ131" s="319"/>
      <c r="FLK131" s="319"/>
      <c r="FLL131" s="319"/>
      <c r="FLM131" s="319"/>
      <c r="FLN131" s="319"/>
      <c r="FLO131" s="319"/>
      <c r="FLP131" s="319"/>
      <c r="FLQ131" s="319"/>
      <c r="FLR131" s="319"/>
      <c r="FLS131" s="319"/>
      <c r="FLT131" s="319"/>
      <c r="FLU131" s="319"/>
      <c r="FLV131" s="319"/>
      <c r="FLW131" s="319"/>
      <c r="FLX131" s="319"/>
      <c r="FLY131" s="319"/>
      <c r="FLZ131" s="319"/>
      <c r="FMA131" s="319"/>
      <c r="FMB131" s="319"/>
      <c r="FMC131" s="319"/>
      <c r="FMD131" s="319"/>
      <c r="FME131" s="319"/>
      <c r="FMF131" s="319"/>
      <c r="FMG131" s="319"/>
      <c r="FMH131" s="319"/>
      <c r="FMI131" s="319"/>
      <c r="FMJ131" s="319"/>
      <c r="FMK131" s="319"/>
      <c r="FML131" s="319"/>
      <c r="FMM131" s="319"/>
      <c r="FMN131" s="319"/>
      <c r="FMO131" s="319"/>
      <c r="FMP131" s="319"/>
      <c r="FMQ131" s="319"/>
      <c r="FMR131" s="319"/>
      <c r="FMS131" s="319"/>
      <c r="FMT131" s="319"/>
      <c r="FMU131" s="319"/>
      <c r="FMV131" s="319"/>
      <c r="FMW131" s="319"/>
      <c r="FMX131" s="319"/>
      <c r="FMY131" s="319"/>
      <c r="FMZ131" s="319"/>
      <c r="FNA131" s="319"/>
      <c r="FNB131" s="319"/>
      <c r="FNC131" s="319"/>
      <c r="FND131" s="319"/>
      <c r="FNE131" s="319"/>
      <c r="FNF131" s="319"/>
      <c r="FNG131" s="319"/>
      <c r="FNH131" s="319"/>
      <c r="FNI131" s="319"/>
      <c r="FNJ131" s="319"/>
      <c r="FNK131" s="319"/>
      <c r="FNL131" s="319"/>
      <c r="FNM131" s="319"/>
      <c r="FNN131" s="319"/>
      <c r="FNO131" s="319"/>
      <c r="FNP131" s="319"/>
      <c r="FNQ131" s="319"/>
      <c r="FNR131" s="319"/>
      <c r="FNS131" s="319"/>
      <c r="FNT131" s="319"/>
      <c r="FNU131" s="319"/>
      <c r="FNV131" s="319"/>
      <c r="FNW131" s="319"/>
      <c r="FNX131" s="319"/>
      <c r="FNY131" s="319"/>
      <c r="FNZ131" s="319"/>
      <c r="FOA131" s="319"/>
      <c r="FOB131" s="319"/>
      <c r="FOC131" s="319"/>
      <c r="FOD131" s="319"/>
      <c r="FOE131" s="319"/>
      <c r="FOF131" s="319"/>
      <c r="FOG131" s="319"/>
      <c r="FOH131" s="319"/>
      <c r="FOI131" s="319"/>
      <c r="FOJ131" s="319"/>
      <c r="FOK131" s="319"/>
      <c r="FOL131" s="319"/>
      <c r="FOM131" s="319"/>
      <c r="FON131" s="319"/>
      <c r="FOO131" s="319"/>
      <c r="FOP131" s="319"/>
      <c r="FOQ131" s="319"/>
      <c r="FOR131" s="319"/>
      <c r="FOS131" s="319"/>
      <c r="FOT131" s="319"/>
      <c r="FOU131" s="319"/>
      <c r="FOV131" s="319"/>
      <c r="FOW131" s="319"/>
      <c r="FOX131" s="319"/>
      <c r="FOY131" s="319"/>
      <c r="FOZ131" s="319"/>
      <c r="FPA131" s="319"/>
      <c r="FPB131" s="319"/>
      <c r="FPC131" s="319"/>
      <c r="FPD131" s="319"/>
      <c r="FPE131" s="319"/>
      <c r="FPF131" s="319"/>
      <c r="FPG131" s="319"/>
      <c r="FPH131" s="319"/>
      <c r="FPI131" s="319"/>
      <c r="FPJ131" s="319"/>
      <c r="FPK131" s="319"/>
      <c r="FPL131" s="319"/>
      <c r="FPM131" s="319"/>
      <c r="FPN131" s="319"/>
      <c r="FPO131" s="319"/>
      <c r="FPP131" s="319"/>
      <c r="FPQ131" s="319"/>
      <c r="FPR131" s="319"/>
      <c r="FPS131" s="319"/>
      <c r="FPT131" s="319"/>
      <c r="FPU131" s="319"/>
      <c r="FPV131" s="319"/>
      <c r="FPW131" s="319"/>
      <c r="FPX131" s="319"/>
      <c r="FPY131" s="319"/>
      <c r="FPZ131" s="319"/>
      <c r="FQA131" s="319"/>
      <c r="FQB131" s="319"/>
      <c r="FQC131" s="319"/>
      <c r="FQD131" s="319"/>
      <c r="FQE131" s="319"/>
      <c r="FQF131" s="319"/>
      <c r="FQG131" s="319"/>
      <c r="FQH131" s="319"/>
      <c r="FQI131" s="319"/>
      <c r="FQJ131" s="319"/>
      <c r="FQK131" s="319"/>
      <c r="FQL131" s="319"/>
      <c r="FQM131" s="319"/>
      <c r="FQN131" s="319"/>
      <c r="FQO131" s="319"/>
      <c r="FQP131" s="319"/>
      <c r="FQQ131" s="319"/>
      <c r="FQR131" s="319"/>
      <c r="FQS131" s="319"/>
      <c r="FQT131" s="319"/>
      <c r="FQU131" s="319"/>
      <c r="FQV131" s="319"/>
      <c r="FQW131" s="319"/>
      <c r="FQX131" s="319"/>
      <c r="FQY131" s="319"/>
      <c r="FQZ131" s="319"/>
      <c r="FRA131" s="319"/>
      <c r="FRB131" s="319"/>
      <c r="FRC131" s="319"/>
      <c r="FRD131" s="319"/>
      <c r="FRE131" s="319"/>
      <c r="FRF131" s="319"/>
      <c r="FRG131" s="319"/>
      <c r="FRH131" s="319"/>
      <c r="FRI131" s="319"/>
      <c r="FRJ131" s="319"/>
      <c r="FRK131" s="319"/>
      <c r="FRL131" s="319"/>
      <c r="FRM131" s="319"/>
      <c r="FRN131" s="319"/>
      <c r="FRO131" s="319"/>
      <c r="FRP131" s="319"/>
      <c r="FRQ131" s="319"/>
      <c r="FRR131" s="319"/>
      <c r="FRS131" s="319"/>
      <c r="FRT131" s="319"/>
      <c r="FRU131" s="319"/>
      <c r="FRV131" s="319"/>
      <c r="FRW131" s="319"/>
      <c r="FRX131" s="319"/>
      <c r="FRY131" s="319"/>
      <c r="FRZ131" s="319"/>
      <c r="FSA131" s="319"/>
      <c r="FSB131" s="319"/>
      <c r="FSC131" s="319"/>
      <c r="FSD131" s="319"/>
      <c r="FSE131" s="319"/>
      <c r="FSF131" s="319"/>
      <c r="FSG131" s="319"/>
      <c r="FSH131" s="319"/>
      <c r="FSI131" s="319"/>
      <c r="FSJ131" s="319"/>
      <c r="FSK131" s="319"/>
      <c r="FSL131" s="319"/>
      <c r="FSM131" s="319"/>
      <c r="FSN131" s="319"/>
      <c r="FSO131" s="319"/>
      <c r="FSP131" s="319"/>
      <c r="FSQ131" s="319"/>
      <c r="FSR131" s="319"/>
      <c r="FSS131" s="319"/>
      <c r="FST131" s="319"/>
      <c r="FSU131" s="319"/>
      <c r="FSV131" s="319"/>
      <c r="FSW131" s="319"/>
      <c r="FSX131" s="319"/>
      <c r="FSY131" s="319"/>
      <c r="FSZ131" s="319"/>
      <c r="FTA131" s="319"/>
      <c r="FTB131" s="319"/>
      <c r="FTC131" s="319"/>
      <c r="FTD131" s="319"/>
      <c r="FTE131" s="319"/>
      <c r="FTF131" s="319"/>
      <c r="FTG131" s="319"/>
      <c r="FTH131" s="319"/>
      <c r="FTI131" s="319"/>
      <c r="FTJ131" s="319"/>
      <c r="FTK131" s="319"/>
      <c r="FTL131" s="319"/>
      <c r="FTM131" s="319"/>
      <c r="FTN131" s="319"/>
      <c r="FTO131" s="319"/>
      <c r="FTP131" s="319"/>
      <c r="FTQ131" s="319"/>
      <c r="FTR131" s="319"/>
      <c r="FTS131" s="319"/>
      <c r="FTT131" s="319"/>
      <c r="FTU131" s="319"/>
      <c r="FTV131" s="319"/>
      <c r="FTW131" s="319"/>
      <c r="FTX131" s="319"/>
      <c r="FTY131" s="319"/>
      <c r="FTZ131" s="319"/>
      <c r="FUA131" s="319"/>
      <c r="FUB131" s="319"/>
      <c r="FUC131" s="319"/>
      <c r="FUD131" s="319"/>
      <c r="FUE131" s="319"/>
      <c r="FUF131" s="319"/>
      <c r="FUG131" s="319"/>
      <c r="FUH131" s="319"/>
      <c r="FUI131" s="319"/>
      <c r="FUJ131" s="319"/>
      <c r="FUK131" s="319"/>
      <c r="FUL131" s="319"/>
      <c r="FUM131" s="319"/>
      <c r="FUN131" s="319"/>
      <c r="FUO131" s="319"/>
      <c r="FUP131" s="319"/>
      <c r="FUQ131" s="319"/>
      <c r="FUR131" s="319"/>
      <c r="FUS131" s="319"/>
      <c r="FUT131" s="319"/>
      <c r="FUU131" s="319"/>
      <c r="FUV131" s="319"/>
      <c r="FUW131" s="319"/>
      <c r="FUX131" s="319"/>
      <c r="FUY131" s="319"/>
      <c r="FUZ131" s="319"/>
      <c r="FVA131" s="319"/>
      <c r="FVB131" s="319"/>
      <c r="FVC131" s="319"/>
      <c r="FVD131" s="319"/>
      <c r="FVE131" s="319"/>
      <c r="FVF131" s="319"/>
      <c r="FVG131" s="319"/>
      <c r="FVH131" s="319"/>
      <c r="FVI131" s="319"/>
      <c r="FVJ131" s="319"/>
      <c r="FVK131" s="319"/>
      <c r="FVL131" s="319"/>
      <c r="FVM131" s="319"/>
      <c r="FVN131" s="319"/>
      <c r="FVO131" s="319"/>
      <c r="FVP131" s="319"/>
      <c r="FVQ131" s="319"/>
      <c r="FVR131" s="319"/>
      <c r="FVS131" s="319"/>
      <c r="FVT131" s="319"/>
      <c r="FVU131" s="319"/>
      <c r="FVV131" s="319"/>
      <c r="FVW131" s="319"/>
      <c r="FVX131" s="319"/>
      <c r="FVY131" s="319"/>
      <c r="FVZ131" s="319"/>
      <c r="FWA131" s="319"/>
      <c r="FWB131" s="319"/>
      <c r="FWC131" s="319"/>
      <c r="FWD131" s="319"/>
      <c r="FWE131" s="319"/>
      <c r="FWF131" s="319"/>
      <c r="FWG131" s="319"/>
      <c r="FWH131" s="319"/>
      <c r="FWI131" s="319"/>
      <c r="FWJ131" s="319"/>
      <c r="FWK131" s="319"/>
      <c r="FWL131" s="319"/>
      <c r="FWM131" s="319"/>
      <c r="FWN131" s="319"/>
      <c r="FWO131" s="319"/>
      <c r="FWP131" s="319"/>
      <c r="FWQ131" s="319"/>
      <c r="FWR131" s="319"/>
      <c r="FWS131" s="319"/>
      <c r="FWT131" s="319"/>
      <c r="FWU131" s="319"/>
      <c r="FWV131" s="319"/>
      <c r="FWW131" s="319"/>
      <c r="FWX131" s="319"/>
      <c r="FWY131" s="319"/>
      <c r="FWZ131" s="319"/>
      <c r="FXA131" s="319"/>
      <c r="FXB131" s="319"/>
      <c r="FXC131" s="319"/>
      <c r="FXD131" s="319"/>
      <c r="FXE131" s="319"/>
      <c r="FXF131" s="319"/>
      <c r="FXG131" s="319"/>
      <c r="FXH131" s="319"/>
      <c r="FXI131" s="319"/>
      <c r="FXJ131" s="319"/>
      <c r="FXK131" s="319"/>
      <c r="FXL131" s="319"/>
      <c r="FXM131" s="319"/>
      <c r="FXN131" s="319"/>
      <c r="FXO131" s="319"/>
      <c r="FXP131" s="319"/>
      <c r="FXQ131" s="319"/>
      <c r="FXR131" s="319"/>
      <c r="FXS131" s="319"/>
      <c r="FXT131" s="319"/>
      <c r="FXU131" s="319"/>
      <c r="FXV131" s="319"/>
      <c r="FXW131" s="319"/>
      <c r="FXX131" s="319"/>
      <c r="FXY131" s="319"/>
      <c r="FXZ131" s="319"/>
      <c r="FYA131" s="319"/>
      <c r="FYB131" s="319"/>
      <c r="FYC131" s="319"/>
      <c r="FYD131" s="319"/>
      <c r="FYE131" s="319"/>
      <c r="FYF131" s="319"/>
      <c r="FYG131" s="319"/>
      <c r="FYH131" s="319"/>
      <c r="FYI131" s="319"/>
      <c r="FYJ131" s="319"/>
      <c r="FYK131" s="319"/>
      <c r="FYL131" s="319"/>
      <c r="FYM131" s="319"/>
      <c r="FYN131" s="319"/>
      <c r="FYO131" s="319"/>
      <c r="FYP131" s="319"/>
      <c r="FYQ131" s="319"/>
      <c r="FYR131" s="319"/>
      <c r="FYS131" s="319"/>
      <c r="FYT131" s="319"/>
      <c r="FYU131" s="319"/>
      <c r="FYV131" s="319"/>
      <c r="FYW131" s="319"/>
      <c r="FYX131" s="319"/>
      <c r="FYY131" s="319"/>
      <c r="FYZ131" s="319"/>
      <c r="FZA131" s="319"/>
      <c r="FZB131" s="319"/>
      <c r="FZC131" s="319"/>
      <c r="FZD131" s="319"/>
      <c r="FZE131" s="319"/>
      <c r="FZF131" s="319"/>
      <c r="FZG131" s="319"/>
      <c r="FZH131" s="319"/>
      <c r="FZI131" s="319"/>
      <c r="FZJ131" s="319"/>
      <c r="FZK131" s="319"/>
      <c r="FZL131" s="319"/>
      <c r="FZM131" s="319"/>
      <c r="FZN131" s="319"/>
      <c r="FZO131" s="319"/>
      <c r="FZP131" s="319"/>
      <c r="FZQ131" s="319"/>
      <c r="FZR131" s="319"/>
      <c r="FZS131" s="319"/>
      <c r="FZT131" s="319"/>
      <c r="FZU131" s="319"/>
      <c r="FZV131" s="319"/>
      <c r="FZW131" s="319"/>
      <c r="FZX131" s="319"/>
      <c r="FZY131" s="319"/>
      <c r="FZZ131" s="319"/>
      <c r="GAA131" s="319"/>
      <c r="GAB131" s="319"/>
      <c r="GAC131" s="319"/>
      <c r="GAD131" s="319"/>
      <c r="GAE131" s="319"/>
      <c r="GAF131" s="319"/>
      <c r="GAG131" s="319"/>
      <c r="GAH131" s="319"/>
      <c r="GAI131" s="319"/>
      <c r="GAJ131" s="319"/>
      <c r="GAK131" s="319"/>
      <c r="GAL131" s="319"/>
      <c r="GAM131" s="319"/>
      <c r="GAN131" s="319"/>
      <c r="GAO131" s="319"/>
      <c r="GAP131" s="319"/>
      <c r="GAQ131" s="319"/>
      <c r="GAR131" s="319"/>
      <c r="GAS131" s="319"/>
      <c r="GAT131" s="319"/>
      <c r="GAU131" s="319"/>
      <c r="GAV131" s="319"/>
      <c r="GAW131" s="319"/>
      <c r="GAX131" s="319"/>
      <c r="GAY131" s="319"/>
      <c r="GAZ131" s="319"/>
      <c r="GBA131" s="319"/>
      <c r="GBB131" s="319"/>
      <c r="GBC131" s="319"/>
      <c r="GBD131" s="319"/>
      <c r="GBE131" s="319"/>
      <c r="GBF131" s="319"/>
      <c r="GBG131" s="319"/>
      <c r="GBH131" s="319"/>
      <c r="GBI131" s="319"/>
      <c r="GBJ131" s="319"/>
      <c r="GBK131" s="319"/>
      <c r="GBL131" s="319"/>
      <c r="GBM131" s="319"/>
      <c r="GBN131" s="319"/>
      <c r="GBO131" s="319"/>
      <c r="GBP131" s="319"/>
      <c r="GBQ131" s="319"/>
      <c r="GBR131" s="319"/>
      <c r="GBS131" s="319"/>
      <c r="GBT131" s="319"/>
      <c r="GBU131" s="319"/>
      <c r="GBV131" s="319"/>
      <c r="GBW131" s="319"/>
      <c r="GBX131" s="319"/>
      <c r="GBY131" s="319"/>
      <c r="GBZ131" s="319"/>
      <c r="GCA131" s="319"/>
      <c r="GCB131" s="319"/>
      <c r="GCC131" s="319"/>
      <c r="GCD131" s="319"/>
      <c r="GCE131" s="319"/>
      <c r="GCF131" s="319"/>
      <c r="GCG131" s="319"/>
      <c r="GCH131" s="319"/>
      <c r="GCI131" s="319"/>
      <c r="GCJ131" s="319"/>
      <c r="GCK131" s="319"/>
      <c r="GCL131" s="319"/>
      <c r="GCM131" s="319"/>
      <c r="GCN131" s="319"/>
      <c r="GCO131" s="319"/>
      <c r="GCP131" s="319"/>
      <c r="GCQ131" s="319"/>
      <c r="GCR131" s="319"/>
      <c r="GCS131" s="319"/>
      <c r="GCT131" s="319"/>
      <c r="GCU131" s="319"/>
      <c r="GCV131" s="319"/>
      <c r="GCW131" s="319"/>
      <c r="GCX131" s="319"/>
      <c r="GCY131" s="319"/>
      <c r="GCZ131" s="319"/>
      <c r="GDA131" s="319"/>
      <c r="GDB131" s="319"/>
      <c r="GDC131" s="319"/>
      <c r="GDD131" s="319"/>
      <c r="GDE131" s="319"/>
      <c r="GDF131" s="319"/>
      <c r="GDG131" s="319"/>
      <c r="GDH131" s="319"/>
      <c r="GDI131" s="319"/>
      <c r="GDJ131" s="319"/>
      <c r="GDK131" s="319"/>
      <c r="GDL131" s="319"/>
      <c r="GDM131" s="319"/>
      <c r="GDN131" s="319"/>
      <c r="GDO131" s="319"/>
      <c r="GDP131" s="319"/>
      <c r="GDQ131" s="319"/>
      <c r="GDR131" s="319"/>
      <c r="GDS131" s="319"/>
      <c r="GDT131" s="319"/>
      <c r="GDU131" s="319"/>
      <c r="GDV131" s="319"/>
      <c r="GDW131" s="319"/>
      <c r="GDX131" s="319"/>
      <c r="GDY131" s="319"/>
      <c r="GDZ131" s="319"/>
      <c r="GEA131" s="319"/>
      <c r="GEB131" s="319"/>
      <c r="GEC131" s="319"/>
      <c r="GED131" s="319"/>
      <c r="GEE131" s="319"/>
      <c r="GEF131" s="319"/>
      <c r="GEG131" s="319"/>
      <c r="GEH131" s="319"/>
      <c r="GEI131" s="319"/>
      <c r="GEJ131" s="319"/>
      <c r="GEK131" s="319"/>
      <c r="GEL131" s="319"/>
      <c r="GEM131" s="319"/>
      <c r="GEN131" s="319"/>
      <c r="GEO131" s="319"/>
      <c r="GEP131" s="319"/>
      <c r="GEQ131" s="319"/>
      <c r="GER131" s="319"/>
      <c r="GES131" s="319"/>
      <c r="GET131" s="319"/>
      <c r="GEU131" s="319"/>
      <c r="GEV131" s="319"/>
      <c r="GEW131" s="319"/>
      <c r="GEX131" s="319"/>
      <c r="GEY131" s="319"/>
      <c r="GEZ131" s="319"/>
      <c r="GFA131" s="319"/>
      <c r="GFB131" s="319"/>
      <c r="GFC131" s="319"/>
      <c r="GFD131" s="319"/>
      <c r="GFE131" s="319"/>
      <c r="GFF131" s="319"/>
      <c r="GFG131" s="319"/>
      <c r="GFH131" s="319"/>
      <c r="GFI131" s="319"/>
      <c r="GFJ131" s="319"/>
      <c r="GFK131" s="319"/>
      <c r="GFL131" s="319"/>
      <c r="GFM131" s="319"/>
      <c r="GFN131" s="319"/>
      <c r="GFO131" s="319"/>
      <c r="GFP131" s="319"/>
      <c r="GFQ131" s="319"/>
      <c r="GFR131" s="319"/>
      <c r="GFS131" s="319"/>
      <c r="GFT131" s="319"/>
      <c r="GFU131" s="319"/>
      <c r="GFV131" s="319"/>
      <c r="GFW131" s="319"/>
      <c r="GFX131" s="319"/>
      <c r="GFY131" s="319"/>
      <c r="GFZ131" s="319"/>
      <c r="GGA131" s="319"/>
      <c r="GGB131" s="319"/>
      <c r="GGC131" s="319"/>
      <c r="GGD131" s="319"/>
      <c r="GGE131" s="319"/>
      <c r="GGF131" s="319"/>
      <c r="GGG131" s="319"/>
      <c r="GGH131" s="319"/>
      <c r="GGI131" s="319"/>
      <c r="GGJ131" s="319"/>
      <c r="GGK131" s="319"/>
      <c r="GGL131" s="319"/>
      <c r="GGM131" s="319"/>
      <c r="GGN131" s="319"/>
      <c r="GGO131" s="319"/>
      <c r="GGP131" s="319"/>
      <c r="GGQ131" s="319"/>
      <c r="GGR131" s="319"/>
      <c r="GGS131" s="319"/>
      <c r="GGT131" s="319"/>
      <c r="GGU131" s="319"/>
      <c r="GGV131" s="319"/>
      <c r="GGW131" s="319"/>
      <c r="GGX131" s="319"/>
      <c r="GGY131" s="319"/>
      <c r="GGZ131" s="319"/>
      <c r="GHA131" s="319"/>
      <c r="GHB131" s="319"/>
      <c r="GHC131" s="319"/>
      <c r="GHD131" s="319"/>
      <c r="GHE131" s="319"/>
      <c r="GHF131" s="319"/>
      <c r="GHG131" s="319"/>
      <c r="GHH131" s="319"/>
      <c r="GHI131" s="319"/>
      <c r="GHJ131" s="319"/>
      <c r="GHK131" s="319"/>
      <c r="GHL131" s="319"/>
      <c r="GHM131" s="319"/>
      <c r="GHN131" s="319"/>
      <c r="GHO131" s="319"/>
      <c r="GHP131" s="319"/>
      <c r="GHQ131" s="319"/>
      <c r="GHR131" s="319"/>
      <c r="GHS131" s="319"/>
      <c r="GHT131" s="319"/>
      <c r="GHU131" s="319"/>
      <c r="GHV131" s="319"/>
      <c r="GHW131" s="319"/>
      <c r="GHX131" s="319"/>
      <c r="GHY131" s="319"/>
      <c r="GHZ131" s="319"/>
      <c r="GIA131" s="319"/>
      <c r="GIB131" s="319"/>
      <c r="GIC131" s="319"/>
      <c r="GID131" s="319"/>
      <c r="GIE131" s="319"/>
      <c r="GIF131" s="319"/>
      <c r="GIG131" s="319"/>
      <c r="GIH131" s="319"/>
      <c r="GII131" s="319"/>
      <c r="GIJ131" s="319"/>
      <c r="GIK131" s="319"/>
      <c r="GIL131" s="319"/>
      <c r="GIM131" s="319"/>
      <c r="GIN131" s="319"/>
      <c r="GIO131" s="319"/>
      <c r="GIP131" s="319"/>
      <c r="GIQ131" s="319"/>
      <c r="GIR131" s="319"/>
      <c r="GIS131" s="319"/>
      <c r="GIT131" s="319"/>
      <c r="GIU131" s="319"/>
      <c r="GIV131" s="319"/>
      <c r="GIW131" s="319"/>
      <c r="GIX131" s="319"/>
      <c r="GIY131" s="319"/>
      <c r="GIZ131" s="319"/>
      <c r="GJA131" s="319"/>
      <c r="GJB131" s="319"/>
      <c r="GJC131" s="319"/>
      <c r="GJD131" s="319"/>
      <c r="GJE131" s="319"/>
      <c r="GJF131" s="319"/>
      <c r="GJG131" s="319"/>
      <c r="GJH131" s="319"/>
      <c r="GJI131" s="319"/>
      <c r="GJJ131" s="319"/>
      <c r="GJK131" s="319"/>
      <c r="GJL131" s="319"/>
      <c r="GJM131" s="319"/>
      <c r="GJN131" s="319"/>
      <c r="GJO131" s="319"/>
      <c r="GJP131" s="319"/>
      <c r="GJQ131" s="319"/>
      <c r="GJR131" s="319"/>
      <c r="GJS131" s="319"/>
      <c r="GJT131" s="319"/>
      <c r="GJU131" s="319"/>
      <c r="GJV131" s="319"/>
      <c r="GJW131" s="319"/>
      <c r="GJX131" s="319"/>
      <c r="GJY131" s="319"/>
      <c r="GJZ131" s="319"/>
      <c r="GKA131" s="319"/>
      <c r="GKB131" s="319"/>
      <c r="GKC131" s="319"/>
      <c r="GKD131" s="319"/>
      <c r="GKE131" s="319"/>
      <c r="GKF131" s="319"/>
      <c r="GKG131" s="319"/>
      <c r="GKH131" s="319"/>
      <c r="GKI131" s="319"/>
      <c r="GKJ131" s="319"/>
      <c r="GKK131" s="319"/>
      <c r="GKL131" s="319"/>
      <c r="GKM131" s="319"/>
      <c r="GKN131" s="319"/>
      <c r="GKO131" s="319"/>
      <c r="GKP131" s="319"/>
      <c r="GKQ131" s="319"/>
      <c r="GKR131" s="319"/>
      <c r="GKS131" s="319"/>
      <c r="GKT131" s="319"/>
      <c r="GKU131" s="319"/>
      <c r="GKV131" s="319"/>
      <c r="GKW131" s="319"/>
      <c r="GKX131" s="319"/>
      <c r="GKY131" s="319"/>
      <c r="GKZ131" s="319"/>
      <c r="GLA131" s="319"/>
      <c r="GLB131" s="319"/>
      <c r="GLC131" s="319"/>
      <c r="GLD131" s="319"/>
      <c r="GLE131" s="319"/>
      <c r="GLF131" s="319"/>
      <c r="GLG131" s="319"/>
      <c r="GLH131" s="319"/>
      <c r="GLI131" s="319"/>
      <c r="GLJ131" s="319"/>
      <c r="GLK131" s="319"/>
      <c r="GLL131" s="319"/>
      <c r="GLM131" s="319"/>
      <c r="GLN131" s="319"/>
      <c r="GLO131" s="319"/>
      <c r="GLP131" s="319"/>
      <c r="GLQ131" s="319"/>
      <c r="GLR131" s="319"/>
      <c r="GLS131" s="319"/>
      <c r="GLT131" s="319"/>
      <c r="GLU131" s="319"/>
      <c r="GLV131" s="319"/>
      <c r="GLW131" s="319"/>
      <c r="GLX131" s="319"/>
      <c r="GLY131" s="319"/>
      <c r="GLZ131" s="319"/>
      <c r="GMA131" s="319"/>
      <c r="GMB131" s="319"/>
      <c r="GMC131" s="319"/>
      <c r="GMD131" s="319"/>
      <c r="GME131" s="319"/>
      <c r="GMF131" s="319"/>
      <c r="GMG131" s="319"/>
      <c r="GMH131" s="319"/>
      <c r="GMI131" s="319"/>
      <c r="GMJ131" s="319"/>
      <c r="GMK131" s="319"/>
      <c r="GML131" s="319"/>
      <c r="GMM131" s="319"/>
      <c r="GMN131" s="319"/>
      <c r="GMO131" s="319"/>
      <c r="GMP131" s="319"/>
      <c r="GMQ131" s="319"/>
      <c r="GMR131" s="319"/>
      <c r="GMS131" s="319"/>
      <c r="GMT131" s="319"/>
      <c r="GMU131" s="319"/>
      <c r="GMV131" s="319"/>
      <c r="GMW131" s="319"/>
      <c r="GMX131" s="319"/>
      <c r="GMY131" s="319"/>
      <c r="GMZ131" s="319"/>
      <c r="GNA131" s="319"/>
      <c r="GNB131" s="319"/>
      <c r="GNC131" s="319"/>
      <c r="GND131" s="319"/>
      <c r="GNE131" s="319"/>
      <c r="GNF131" s="319"/>
      <c r="GNG131" s="319"/>
      <c r="GNH131" s="319"/>
      <c r="GNI131" s="319"/>
      <c r="GNJ131" s="319"/>
      <c r="GNK131" s="319"/>
      <c r="GNL131" s="319"/>
      <c r="GNM131" s="319"/>
      <c r="GNN131" s="319"/>
      <c r="GNO131" s="319"/>
      <c r="GNP131" s="319"/>
      <c r="GNQ131" s="319"/>
      <c r="GNR131" s="319"/>
      <c r="GNS131" s="319"/>
      <c r="GNT131" s="319"/>
      <c r="GNU131" s="319"/>
      <c r="GNV131" s="319"/>
      <c r="GNW131" s="319"/>
      <c r="GNX131" s="319"/>
      <c r="GNY131" s="319"/>
      <c r="GNZ131" s="319"/>
      <c r="GOA131" s="319"/>
      <c r="GOB131" s="319"/>
      <c r="GOC131" s="319"/>
      <c r="GOD131" s="319"/>
      <c r="GOE131" s="319"/>
      <c r="GOF131" s="319"/>
      <c r="GOG131" s="319"/>
      <c r="GOH131" s="319"/>
      <c r="GOI131" s="319"/>
      <c r="GOJ131" s="319"/>
      <c r="GOK131" s="319"/>
      <c r="GOL131" s="319"/>
      <c r="GOM131" s="319"/>
      <c r="GON131" s="319"/>
      <c r="GOO131" s="319"/>
      <c r="GOP131" s="319"/>
      <c r="GOQ131" s="319"/>
      <c r="GOR131" s="319"/>
      <c r="GOS131" s="319"/>
      <c r="GOT131" s="319"/>
      <c r="GOU131" s="319"/>
      <c r="GOV131" s="319"/>
      <c r="GOW131" s="319"/>
      <c r="GOX131" s="319"/>
      <c r="GOY131" s="319"/>
      <c r="GOZ131" s="319"/>
      <c r="GPA131" s="319"/>
      <c r="GPB131" s="319"/>
      <c r="GPC131" s="319"/>
      <c r="GPD131" s="319"/>
      <c r="GPE131" s="319"/>
      <c r="GPF131" s="319"/>
      <c r="GPG131" s="319"/>
      <c r="GPH131" s="319"/>
      <c r="GPI131" s="319"/>
      <c r="GPJ131" s="319"/>
      <c r="GPK131" s="319"/>
      <c r="GPL131" s="319"/>
      <c r="GPM131" s="319"/>
      <c r="GPN131" s="319"/>
      <c r="GPO131" s="319"/>
      <c r="GPP131" s="319"/>
      <c r="GPQ131" s="319"/>
      <c r="GPR131" s="319"/>
      <c r="GPS131" s="319"/>
      <c r="GPT131" s="319"/>
      <c r="GPU131" s="319"/>
      <c r="GPV131" s="319"/>
      <c r="GPW131" s="319"/>
      <c r="GPX131" s="319"/>
      <c r="GPY131" s="319"/>
      <c r="GPZ131" s="319"/>
      <c r="GQA131" s="319"/>
      <c r="GQB131" s="319"/>
      <c r="GQC131" s="319"/>
      <c r="GQD131" s="319"/>
      <c r="GQE131" s="319"/>
      <c r="GQF131" s="319"/>
      <c r="GQG131" s="319"/>
      <c r="GQH131" s="319"/>
      <c r="GQI131" s="319"/>
      <c r="GQJ131" s="319"/>
      <c r="GQK131" s="319"/>
      <c r="GQL131" s="319"/>
      <c r="GQM131" s="319"/>
      <c r="GQN131" s="319"/>
      <c r="GQO131" s="319"/>
      <c r="GQP131" s="319"/>
      <c r="GQQ131" s="319"/>
      <c r="GQR131" s="319"/>
      <c r="GQS131" s="319"/>
      <c r="GQT131" s="319"/>
      <c r="GQU131" s="319"/>
      <c r="GQV131" s="319"/>
      <c r="GQW131" s="319"/>
      <c r="GQX131" s="319"/>
      <c r="GQY131" s="319"/>
      <c r="GQZ131" s="319"/>
      <c r="GRA131" s="319"/>
      <c r="GRB131" s="319"/>
      <c r="GRC131" s="319"/>
      <c r="GRD131" s="319"/>
      <c r="GRE131" s="319"/>
      <c r="GRF131" s="319"/>
      <c r="GRG131" s="319"/>
      <c r="GRH131" s="319"/>
      <c r="GRI131" s="319"/>
      <c r="GRJ131" s="319"/>
      <c r="GRK131" s="319"/>
      <c r="GRL131" s="319"/>
      <c r="GRM131" s="319"/>
      <c r="GRN131" s="319"/>
      <c r="GRO131" s="319"/>
      <c r="GRP131" s="319"/>
      <c r="GRQ131" s="319"/>
      <c r="GRR131" s="319"/>
      <c r="GRS131" s="319"/>
      <c r="GRT131" s="319"/>
      <c r="GRU131" s="319"/>
      <c r="GRV131" s="319"/>
      <c r="GRW131" s="319"/>
      <c r="GRX131" s="319"/>
      <c r="GRY131" s="319"/>
      <c r="GRZ131" s="319"/>
      <c r="GSA131" s="319"/>
      <c r="GSB131" s="319"/>
      <c r="GSC131" s="319"/>
      <c r="GSD131" s="319"/>
      <c r="GSE131" s="319"/>
      <c r="GSF131" s="319"/>
      <c r="GSG131" s="319"/>
      <c r="GSH131" s="319"/>
      <c r="GSI131" s="319"/>
      <c r="GSJ131" s="319"/>
      <c r="GSK131" s="319"/>
      <c r="GSL131" s="319"/>
      <c r="GSM131" s="319"/>
      <c r="GSN131" s="319"/>
      <c r="GSO131" s="319"/>
      <c r="GSP131" s="319"/>
      <c r="GSQ131" s="319"/>
      <c r="GSR131" s="319"/>
      <c r="GSS131" s="319"/>
      <c r="GST131" s="319"/>
      <c r="GSU131" s="319"/>
      <c r="GSV131" s="319"/>
      <c r="GSW131" s="319"/>
      <c r="GSX131" s="319"/>
      <c r="GSY131" s="319"/>
      <c r="GSZ131" s="319"/>
      <c r="GTA131" s="319"/>
      <c r="GTB131" s="319"/>
      <c r="GTC131" s="319"/>
      <c r="GTD131" s="319"/>
      <c r="GTE131" s="319"/>
      <c r="GTF131" s="319"/>
      <c r="GTG131" s="319"/>
      <c r="GTH131" s="319"/>
      <c r="GTI131" s="319"/>
      <c r="GTJ131" s="319"/>
      <c r="GTK131" s="319"/>
      <c r="GTL131" s="319"/>
      <c r="GTM131" s="319"/>
      <c r="GTN131" s="319"/>
      <c r="GTO131" s="319"/>
      <c r="GTP131" s="319"/>
      <c r="GTQ131" s="319"/>
      <c r="GTR131" s="319"/>
      <c r="GTS131" s="319"/>
      <c r="GTT131" s="319"/>
      <c r="GTU131" s="319"/>
      <c r="GTV131" s="319"/>
      <c r="GTW131" s="319"/>
      <c r="GTX131" s="319"/>
      <c r="GTY131" s="319"/>
      <c r="GTZ131" s="319"/>
      <c r="GUA131" s="319"/>
      <c r="GUB131" s="319"/>
      <c r="GUC131" s="319"/>
      <c r="GUD131" s="319"/>
      <c r="GUE131" s="319"/>
      <c r="GUF131" s="319"/>
      <c r="GUG131" s="319"/>
      <c r="GUH131" s="319"/>
      <c r="GUI131" s="319"/>
      <c r="GUJ131" s="319"/>
      <c r="GUK131" s="319"/>
      <c r="GUL131" s="319"/>
      <c r="GUM131" s="319"/>
      <c r="GUN131" s="319"/>
      <c r="GUO131" s="319"/>
      <c r="GUP131" s="319"/>
      <c r="GUQ131" s="319"/>
      <c r="GUR131" s="319"/>
      <c r="GUS131" s="319"/>
      <c r="GUT131" s="319"/>
      <c r="GUU131" s="319"/>
      <c r="GUV131" s="319"/>
      <c r="GUW131" s="319"/>
      <c r="GUX131" s="319"/>
      <c r="GUY131" s="319"/>
      <c r="GUZ131" s="319"/>
      <c r="GVA131" s="319"/>
      <c r="GVB131" s="319"/>
      <c r="GVC131" s="319"/>
      <c r="GVD131" s="319"/>
      <c r="GVE131" s="319"/>
      <c r="GVF131" s="319"/>
      <c r="GVG131" s="319"/>
      <c r="GVH131" s="319"/>
      <c r="GVI131" s="319"/>
      <c r="GVJ131" s="319"/>
      <c r="GVK131" s="319"/>
      <c r="GVL131" s="319"/>
      <c r="GVM131" s="319"/>
      <c r="GVN131" s="319"/>
      <c r="GVO131" s="319"/>
      <c r="GVP131" s="319"/>
      <c r="GVQ131" s="319"/>
      <c r="GVR131" s="319"/>
      <c r="GVS131" s="319"/>
      <c r="GVT131" s="319"/>
      <c r="GVU131" s="319"/>
      <c r="GVV131" s="319"/>
      <c r="GVW131" s="319"/>
      <c r="GVX131" s="319"/>
      <c r="GVY131" s="319"/>
      <c r="GVZ131" s="319"/>
      <c r="GWA131" s="319"/>
      <c r="GWB131" s="319"/>
      <c r="GWC131" s="319"/>
      <c r="GWD131" s="319"/>
      <c r="GWE131" s="319"/>
      <c r="GWF131" s="319"/>
      <c r="GWG131" s="319"/>
      <c r="GWH131" s="319"/>
      <c r="GWI131" s="319"/>
      <c r="GWJ131" s="319"/>
      <c r="GWK131" s="319"/>
      <c r="GWL131" s="319"/>
      <c r="GWM131" s="319"/>
      <c r="GWN131" s="319"/>
      <c r="GWO131" s="319"/>
      <c r="GWP131" s="319"/>
      <c r="GWQ131" s="319"/>
      <c r="GWR131" s="319"/>
      <c r="GWS131" s="319"/>
      <c r="GWT131" s="319"/>
      <c r="GWU131" s="319"/>
      <c r="GWV131" s="319"/>
      <c r="GWW131" s="319"/>
      <c r="GWX131" s="319"/>
      <c r="GWY131" s="319"/>
      <c r="GWZ131" s="319"/>
      <c r="GXA131" s="319"/>
      <c r="GXB131" s="319"/>
      <c r="GXC131" s="319"/>
      <c r="GXD131" s="319"/>
      <c r="GXE131" s="319"/>
      <c r="GXF131" s="319"/>
      <c r="GXG131" s="319"/>
      <c r="GXH131" s="319"/>
      <c r="GXI131" s="319"/>
      <c r="GXJ131" s="319"/>
      <c r="GXK131" s="319"/>
      <c r="GXL131" s="319"/>
      <c r="GXM131" s="319"/>
      <c r="GXN131" s="319"/>
      <c r="GXO131" s="319"/>
      <c r="GXP131" s="319"/>
      <c r="GXQ131" s="319"/>
      <c r="GXR131" s="319"/>
      <c r="GXS131" s="319"/>
      <c r="GXT131" s="319"/>
      <c r="GXU131" s="319"/>
      <c r="GXV131" s="319"/>
      <c r="GXW131" s="319"/>
      <c r="GXX131" s="319"/>
      <c r="GXY131" s="319"/>
      <c r="GXZ131" s="319"/>
      <c r="GYA131" s="319"/>
      <c r="GYB131" s="319"/>
      <c r="GYC131" s="319"/>
      <c r="GYD131" s="319"/>
      <c r="GYE131" s="319"/>
      <c r="GYF131" s="319"/>
      <c r="GYG131" s="319"/>
      <c r="GYH131" s="319"/>
      <c r="GYI131" s="319"/>
      <c r="GYJ131" s="319"/>
      <c r="GYK131" s="319"/>
      <c r="GYL131" s="319"/>
      <c r="GYM131" s="319"/>
      <c r="GYN131" s="319"/>
      <c r="GYO131" s="319"/>
      <c r="GYP131" s="319"/>
      <c r="GYQ131" s="319"/>
      <c r="GYR131" s="319"/>
      <c r="GYS131" s="319"/>
      <c r="GYT131" s="319"/>
      <c r="GYU131" s="319"/>
      <c r="GYV131" s="319"/>
      <c r="GYW131" s="319"/>
      <c r="GYX131" s="319"/>
      <c r="GYY131" s="319"/>
      <c r="GYZ131" s="319"/>
      <c r="GZA131" s="319"/>
      <c r="GZB131" s="319"/>
      <c r="GZC131" s="319"/>
      <c r="GZD131" s="319"/>
      <c r="GZE131" s="319"/>
      <c r="GZF131" s="319"/>
      <c r="GZG131" s="319"/>
      <c r="GZH131" s="319"/>
      <c r="GZI131" s="319"/>
      <c r="GZJ131" s="319"/>
      <c r="GZK131" s="319"/>
      <c r="GZL131" s="319"/>
      <c r="GZM131" s="319"/>
      <c r="GZN131" s="319"/>
      <c r="GZO131" s="319"/>
      <c r="GZP131" s="319"/>
      <c r="GZQ131" s="319"/>
      <c r="GZR131" s="319"/>
      <c r="GZS131" s="319"/>
      <c r="GZT131" s="319"/>
      <c r="GZU131" s="319"/>
      <c r="GZV131" s="319"/>
      <c r="GZW131" s="319"/>
      <c r="GZX131" s="319"/>
      <c r="GZY131" s="319"/>
      <c r="GZZ131" s="319"/>
      <c r="HAA131" s="319"/>
      <c r="HAB131" s="319"/>
      <c r="HAC131" s="319"/>
      <c r="HAD131" s="319"/>
      <c r="HAE131" s="319"/>
      <c r="HAF131" s="319"/>
      <c r="HAG131" s="319"/>
      <c r="HAH131" s="319"/>
      <c r="HAI131" s="319"/>
      <c r="HAJ131" s="319"/>
      <c r="HAK131" s="319"/>
      <c r="HAL131" s="319"/>
      <c r="HAM131" s="319"/>
      <c r="HAN131" s="319"/>
      <c r="HAO131" s="319"/>
      <c r="HAP131" s="319"/>
      <c r="HAQ131" s="319"/>
      <c r="HAR131" s="319"/>
      <c r="HAS131" s="319"/>
      <c r="HAT131" s="319"/>
      <c r="HAU131" s="319"/>
      <c r="HAV131" s="319"/>
      <c r="HAW131" s="319"/>
      <c r="HAX131" s="319"/>
      <c r="HAY131" s="319"/>
      <c r="HAZ131" s="319"/>
      <c r="HBA131" s="319"/>
      <c r="HBB131" s="319"/>
      <c r="HBC131" s="319"/>
      <c r="HBD131" s="319"/>
      <c r="HBE131" s="319"/>
      <c r="HBF131" s="319"/>
      <c r="HBG131" s="319"/>
      <c r="HBH131" s="319"/>
      <c r="HBI131" s="319"/>
      <c r="HBJ131" s="319"/>
      <c r="HBK131" s="319"/>
      <c r="HBL131" s="319"/>
      <c r="HBM131" s="319"/>
      <c r="HBN131" s="319"/>
      <c r="HBO131" s="319"/>
      <c r="HBP131" s="319"/>
      <c r="HBQ131" s="319"/>
      <c r="HBR131" s="319"/>
      <c r="HBS131" s="319"/>
      <c r="HBT131" s="319"/>
      <c r="HBU131" s="319"/>
      <c r="HBV131" s="319"/>
      <c r="HBW131" s="319"/>
      <c r="HBX131" s="319"/>
      <c r="HBY131" s="319"/>
      <c r="HBZ131" s="319"/>
      <c r="HCA131" s="319"/>
      <c r="HCB131" s="319"/>
      <c r="HCC131" s="319"/>
      <c r="HCD131" s="319"/>
      <c r="HCE131" s="319"/>
      <c r="HCF131" s="319"/>
      <c r="HCG131" s="319"/>
      <c r="HCH131" s="319"/>
      <c r="HCI131" s="319"/>
      <c r="HCJ131" s="319"/>
      <c r="HCK131" s="319"/>
      <c r="HCL131" s="319"/>
      <c r="HCM131" s="319"/>
      <c r="HCN131" s="319"/>
      <c r="HCO131" s="319"/>
      <c r="HCP131" s="319"/>
      <c r="HCQ131" s="319"/>
      <c r="HCR131" s="319"/>
      <c r="HCS131" s="319"/>
      <c r="HCT131" s="319"/>
      <c r="HCU131" s="319"/>
      <c r="HCV131" s="319"/>
      <c r="HCW131" s="319"/>
      <c r="HCX131" s="319"/>
      <c r="HCY131" s="319"/>
      <c r="HCZ131" s="319"/>
      <c r="HDA131" s="319"/>
      <c r="HDB131" s="319"/>
      <c r="HDC131" s="319"/>
      <c r="HDD131" s="319"/>
      <c r="HDE131" s="319"/>
      <c r="HDF131" s="319"/>
      <c r="HDG131" s="319"/>
      <c r="HDH131" s="319"/>
      <c r="HDI131" s="319"/>
      <c r="HDJ131" s="319"/>
      <c r="HDK131" s="319"/>
      <c r="HDL131" s="319"/>
      <c r="HDM131" s="319"/>
      <c r="HDN131" s="319"/>
      <c r="HDO131" s="319"/>
      <c r="HDP131" s="319"/>
      <c r="HDQ131" s="319"/>
      <c r="HDR131" s="319"/>
      <c r="HDS131" s="319"/>
      <c r="HDT131" s="319"/>
      <c r="HDU131" s="319"/>
      <c r="HDV131" s="319"/>
      <c r="HDW131" s="319"/>
      <c r="HDX131" s="319"/>
      <c r="HDY131" s="319"/>
      <c r="HDZ131" s="319"/>
      <c r="HEA131" s="319"/>
      <c r="HEB131" s="319"/>
      <c r="HEC131" s="319"/>
      <c r="HED131" s="319"/>
      <c r="HEE131" s="319"/>
      <c r="HEF131" s="319"/>
      <c r="HEG131" s="319"/>
      <c r="HEH131" s="319"/>
      <c r="HEI131" s="319"/>
      <c r="HEJ131" s="319"/>
      <c r="HEK131" s="319"/>
      <c r="HEL131" s="319"/>
      <c r="HEM131" s="319"/>
      <c r="HEN131" s="319"/>
      <c r="HEO131" s="319"/>
      <c r="HEP131" s="319"/>
      <c r="HEQ131" s="319"/>
      <c r="HER131" s="319"/>
      <c r="HES131" s="319"/>
      <c r="HET131" s="319"/>
      <c r="HEU131" s="319"/>
      <c r="HEV131" s="319"/>
      <c r="HEW131" s="319"/>
      <c r="HEX131" s="319"/>
      <c r="HEY131" s="319"/>
      <c r="HEZ131" s="319"/>
      <c r="HFA131" s="319"/>
      <c r="HFB131" s="319"/>
      <c r="HFC131" s="319"/>
      <c r="HFD131" s="319"/>
      <c r="HFE131" s="319"/>
      <c r="HFF131" s="319"/>
      <c r="HFG131" s="319"/>
      <c r="HFH131" s="319"/>
      <c r="HFI131" s="319"/>
      <c r="HFJ131" s="319"/>
      <c r="HFK131" s="319"/>
      <c r="HFL131" s="319"/>
      <c r="HFM131" s="319"/>
      <c r="HFN131" s="319"/>
      <c r="HFO131" s="319"/>
      <c r="HFP131" s="319"/>
      <c r="HFQ131" s="319"/>
      <c r="HFR131" s="319"/>
      <c r="HFS131" s="319"/>
      <c r="HFT131" s="319"/>
      <c r="HFU131" s="319"/>
      <c r="HFV131" s="319"/>
      <c r="HFW131" s="319"/>
      <c r="HFX131" s="319"/>
      <c r="HFY131" s="319"/>
      <c r="HFZ131" s="319"/>
      <c r="HGA131" s="319"/>
      <c r="HGB131" s="319"/>
      <c r="HGC131" s="319"/>
      <c r="HGD131" s="319"/>
      <c r="HGE131" s="319"/>
      <c r="HGF131" s="319"/>
      <c r="HGG131" s="319"/>
      <c r="HGH131" s="319"/>
      <c r="HGI131" s="319"/>
      <c r="HGJ131" s="319"/>
      <c r="HGK131" s="319"/>
      <c r="HGL131" s="319"/>
      <c r="HGM131" s="319"/>
      <c r="HGN131" s="319"/>
      <c r="HGO131" s="319"/>
      <c r="HGP131" s="319"/>
      <c r="HGQ131" s="319"/>
      <c r="HGR131" s="319"/>
      <c r="HGS131" s="319"/>
      <c r="HGT131" s="319"/>
      <c r="HGU131" s="319"/>
      <c r="HGV131" s="319"/>
      <c r="HGW131" s="319"/>
      <c r="HGX131" s="319"/>
      <c r="HGY131" s="319"/>
      <c r="HGZ131" s="319"/>
      <c r="HHA131" s="319"/>
      <c r="HHB131" s="319"/>
      <c r="HHC131" s="319"/>
      <c r="HHD131" s="319"/>
      <c r="HHE131" s="319"/>
      <c r="HHF131" s="319"/>
      <c r="HHG131" s="319"/>
      <c r="HHH131" s="319"/>
      <c r="HHI131" s="319"/>
      <c r="HHJ131" s="319"/>
      <c r="HHK131" s="319"/>
      <c r="HHL131" s="319"/>
      <c r="HHM131" s="319"/>
      <c r="HHN131" s="319"/>
      <c r="HHO131" s="319"/>
      <c r="HHP131" s="319"/>
      <c r="HHQ131" s="319"/>
      <c r="HHR131" s="319"/>
      <c r="HHS131" s="319"/>
      <c r="HHT131" s="319"/>
      <c r="HHU131" s="319"/>
      <c r="HHV131" s="319"/>
      <c r="HHW131" s="319"/>
      <c r="HHX131" s="319"/>
      <c r="HHY131" s="319"/>
      <c r="HHZ131" s="319"/>
      <c r="HIA131" s="319"/>
      <c r="HIB131" s="319"/>
      <c r="HIC131" s="319"/>
      <c r="HID131" s="319"/>
      <c r="HIE131" s="319"/>
      <c r="HIF131" s="319"/>
      <c r="HIG131" s="319"/>
      <c r="HIH131" s="319"/>
      <c r="HII131" s="319"/>
      <c r="HIJ131" s="319"/>
      <c r="HIK131" s="319"/>
      <c r="HIL131" s="319"/>
      <c r="HIM131" s="319"/>
      <c r="HIN131" s="319"/>
      <c r="HIO131" s="319"/>
      <c r="HIP131" s="319"/>
      <c r="HIQ131" s="319"/>
      <c r="HIR131" s="319"/>
      <c r="HIS131" s="319"/>
      <c r="HIT131" s="319"/>
      <c r="HIU131" s="319"/>
      <c r="HIV131" s="319"/>
      <c r="HIW131" s="319"/>
      <c r="HIX131" s="319"/>
      <c r="HIY131" s="319"/>
      <c r="HIZ131" s="319"/>
      <c r="HJA131" s="319"/>
      <c r="HJB131" s="319"/>
      <c r="HJC131" s="319"/>
      <c r="HJD131" s="319"/>
      <c r="HJE131" s="319"/>
      <c r="HJF131" s="319"/>
      <c r="HJG131" s="319"/>
      <c r="HJH131" s="319"/>
      <c r="HJI131" s="319"/>
      <c r="HJJ131" s="319"/>
      <c r="HJK131" s="319"/>
      <c r="HJL131" s="319"/>
      <c r="HJM131" s="319"/>
      <c r="HJN131" s="319"/>
      <c r="HJO131" s="319"/>
      <c r="HJP131" s="319"/>
      <c r="HJQ131" s="319"/>
      <c r="HJR131" s="319"/>
      <c r="HJS131" s="319"/>
      <c r="HJT131" s="319"/>
      <c r="HJU131" s="319"/>
      <c r="HJV131" s="319"/>
      <c r="HJW131" s="319"/>
      <c r="HJX131" s="319"/>
      <c r="HJY131" s="319"/>
      <c r="HJZ131" s="319"/>
      <c r="HKA131" s="319"/>
      <c r="HKB131" s="319"/>
      <c r="HKC131" s="319"/>
      <c r="HKD131" s="319"/>
      <c r="HKE131" s="319"/>
      <c r="HKF131" s="319"/>
      <c r="HKG131" s="319"/>
      <c r="HKH131" s="319"/>
      <c r="HKI131" s="319"/>
      <c r="HKJ131" s="319"/>
      <c r="HKK131" s="319"/>
      <c r="HKL131" s="319"/>
      <c r="HKM131" s="319"/>
      <c r="HKN131" s="319"/>
      <c r="HKO131" s="319"/>
      <c r="HKP131" s="319"/>
      <c r="HKQ131" s="319"/>
      <c r="HKR131" s="319"/>
      <c r="HKS131" s="319"/>
      <c r="HKT131" s="319"/>
      <c r="HKU131" s="319"/>
      <c r="HKV131" s="319"/>
      <c r="HKW131" s="319"/>
      <c r="HKX131" s="319"/>
      <c r="HKY131" s="319"/>
      <c r="HKZ131" s="319"/>
      <c r="HLA131" s="319"/>
      <c r="HLB131" s="319"/>
      <c r="HLC131" s="319"/>
      <c r="HLD131" s="319"/>
      <c r="HLE131" s="319"/>
      <c r="HLF131" s="319"/>
      <c r="HLG131" s="319"/>
      <c r="HLH131" s="319"/>
      <c r="HLI131" s="319"/>
      <c r="HLJ131" s="319"/>
      <c r="HLK131" s="319"/>
      <c r="HLL131" s="319"/>
      <c r="HLM131" s="319"/>
      <c r="HLN131" s="319"/>
      <c r="HLO131" s="319"/>
      <c r="HLP131" s="319"/>
      <c r="HLQ131" s="319"/>
      <c r="HLR131" s="319"/>
      <c r="HLS131" s="319"/>
      <c r="HLT131" s="319"/>
      <c r="HLU131" s="319"/>
      <c r="HLV131" s="319"/>
      <c r="HLW131" s="319"/>
      <c r="HLX131" s="319"/>
      <c r="HLY131" s="319"/>
      <c r="HLZ131" s="319"/>
      <c r="HMA131" s="319"/>
      <c r="HMB131" s="319"/>
      <c r="HMC131" s="319"/>
      <c r="HMD131" s="319"/>
      <c r="HME131" s="319"/>
      <c r="HMF131" s="319"/>
      <c r="HMG131" s="319"/>
      <c r="HMH131" s="319"/>
      <c r="HMI131" s="319"/>
      <c r="HMJ131" s="319"/>
      <c r="HMK131" s="319"/>
      <c r="HML131" s="319"/>
      <c r="HMM131" s="319"/>
      <c r="HMN131" s="319"/>
      <c r="HMO131" s="319"/>
      <c r="HMP131" s="319"/>
      <c r="HMQ131" s="319"/>
      <c r="HMR131" s="319"/>
      <c r="HMS131" s="319"/>
      <c r="HMT131" s="319"/>
      <c r="HMU131" s="319"/>
      <c r="HMV131" s="319"/>
      <c r="HMW131" s="319"/>
      <c r="HMX131" s="319"/>
      <c r="HMY131" s="319"/>
      <c r="HMZ131" s="319"/>
      <c r="HNA131" s="319"/>
      <c r="HNB131" s="319"/>
      <c r="HNC131" s="319"/>
      <c r="HND131" s="319"/>
      <c r="HNE131" s="319"/>
      <c r="HNF131" s="319"/>
      <c r="HNG131" s="319"/>
      <c r="HNH131" s="319"/>
      <c r="HNI131" s="319"/>
      <c r="HNJ131" s="319"/>
      <c r="HNK131" s="319"/>
      <c r="HNL131" s="319"/>
      <c r="HNM131" s="319"/>
      <c r="HNN131" s="319"/>
      <c r="HNO131" s="319"/>
      <c r="HNP131" s="319"/>
      <c r="HNQ131" s="319"/>
      <c r="HNR131" s="319"/>
      <c r="HNS131" s="319"/>
      <c r="HNT131" s="319"/>
      <c r="HNU131" s="319"/>
      <c r="HNV131" s="319"/>
      <c r="HNW131" s="319"/>
      <c r="HNX131" s="319"/>
      <c r="HNY131" s="319"/>
      <c r="HNZ131" s="319"/>
      <c r="HOA131" s="319"/>
      <c r="HOB131" s="319"/>
      <c r="HOC131" s="319"/>
      <c r="HOD131" s="319"/>
      <c r="HOE131" s="319"/>
      <c r="HOF131" s="319"/>
      <c r="HOG131" s="319"/>
      <c r="HOH131" s="319"/>
      <c r="HOI131" s="319"/>
      <c r="HOJ131" s="319"/>
      <c r="HOK131" s="319"/>
      <c r="HOL131" s="319"/>
      <c r="HOM131" s="319"/>
      <c r="HON131" s="319"/>
      <c r="HOO131" s="319"/>
      <c r="HOP131" s="319"/>
      <c r="HOQ131" s="319"/>
      <c r="HOR131" s="319"/>
      <c r="HOS131" s="319"/>
      <c r="HOT131" s="319"/>
      <c r="HOU131" s="319"/>
      <c r="HOV131" s="319"/>
      <c r="HOW131" s="319"/>
      <c r="HOX131" s="319"/>
      <c r="HOY131" s="319"/>
      <c r="HOZ131" s="319"/>
      <c r="HPA131" s="319"/>
      <c r="HPB131" s="319"/>
      <c r="HPC131" s="319"/>
      <c r="HPD131" s="319"/>
      <c r="HPE131" s="319"/>
      <c r="HPF131" s="319"/>
      <c r="HPG131" s="319"/>
      <c r="HPH131" s="319"/>
      <c r="HPI131" s="319"/>
      <c r="HPJ131" s="319"/>
      <c r="HPK131" s="319"/>
      <c r="HPL131" s="319"/>
      <c r="HPM131" s="319"/>
      <c r="HPN131" s="319"/>
      <c r="HPO131" s="319"/>
      <c r="HPP131" s="319"/>
      <c r="HPQ131" s="319"/>
      <c r="HPR131" s="319"/>
      <c r="HPS131" s="319"/>
      <c r="HPT131" s="319"/>
      <c r="HPU131" s="319"/>
      <c r="HPV131" s="319"/>
      <c r="HPW131" s="319"/>
      <c r="HPX131" s="319"/>
      <c r="HPY131" s="319"/>
      <c r="HPZ131" s="319"/>
      <c r="HQA131" s="319"/>
      <c r="HQB131" s="319"/>
      <c r="HQC131" s="319"/>
      <c r="HQD131" s="319"/>
      <c r="HQE131" s="319"/>
      <c r="HQF131" s="319"/>
      <c r="HQG131" s="319"/>
      <c r="HQH131" s="319"/>
      <c r="HQI131" s="319"/>
      <c r="HQJ131" s="319"/>
      <c r="HQK131" s="319"/>
      <c r="HQL131" s="319"/>
      <c r="HQM131" s="319"/>
      <c r="HQN131" s="319"/>
      <c r="HQO131" s="319"/>
      <c r="HQP131" s="319"/>
      <c r="HQQ131" s="319"/>
      <c r="HQR131" s="319"/>
      <c r="HQS131" s="319"/>
      <c r="HQT131" s="319"/>
      <c r="HQU131" s="319"/>
      <c r="HQV131" s="319"/>
      <c r="HQW131" s="319"/>
      <c r="HQX131" s="319"/>
      <c r="HQY131" s="319"/>
      <c r="HQZ131" s="319"/>
      <c r="HRA131" s="319"/>
      <c r="HRB131" s="319"/>
      <c r="HRC131" s="319"/>
      <c r="HRD131" s="319"/>
      <c r="HRE131" s="319"/>
      <c r="HRF131" s="319"/>
      <c r="HRG131" s="319"/>
      <c r="HRH131" s="319"/>
      <c r="HRI131" s="319"/>
      <c r="HRJ131" s="319"/>
      <c r="HRK131" s="319"/>
      <c r="HRL131" s="319"/>
      <c r="HRM131" s="319"/>
      <c r="HRN131" s="319"/>
      <c r="HRO131" s="319"/>
      <c r="HRP131" s="319"/>
      <c r="HRQ131" s="319"/>
      <c r="HRR131" s="319"/>
      <c r="HRS131" s="319"/>
      <c r="HRT131" s="319"/>
      <c r="HRU131" s="319"/>
      <c r="HRV131" s="319"/>
      <c r="HRW131" s="319"/>
      <c r="HRX131" s="319"/>
      <c r="HRY131" s="319"/>
      <c r="HRZ131" s="319"/>
      <c r="HSA131" s="319"/>
      <c r="HSB131" s="319"/>
      <c r="HSC131" s="319"/>
      <c r="HSD131" s="319"/>
      <c r="HSE131" s="319"/>
      <c r="HSF131" s="319"/>
      <c r="HSG131" s="319"/>
      <c r="HSH131" s="319"/>
      <c r="HSI131" s="319"/>
      <c r="HSJ131" s="319"/>
      <c r="HSK131" s="319"/>
      <c r="HSL131" s="319"/>
      <c r="HSM131" s="319"/>
      <c r="HSN131" s="319"/>
      <c r="HSO131" s="319"/>
      <c r="HSP131" s="319"/>
      <c r="HSQ131" s="319"/>
      <c r="HSR131" s="319"/>
      <c r="HSS131" s="319"/>
      <c r="HST131" s="319"/>
      <c r="HSU131" s="319"/>
      <c r="HSV131" s="319"/>
      <c r="HSW131" s="319"/>
      <c r="HSX131" s="319"/>
      <c r="HSY131" s="319"/>
      <c r="HSZ131" s="319"/>
      <c r="HTA131" s="319"/>
      <c r="HTB131" s="319"/>
      <c r="HTC131" s="319"/>
      <c r="HTD131" s="319"/>
      <c r="HTE131" s="319"/>
      <c r="HTF131" s="319"/>
      <c r="HTG131" s="319"/>
      <c r="HTH131" s="319"/>
      <c r="HTI131" s="319"/>
      <c r="HTJ131" s="319"/>
      <c r="HTK131" s="319"/>
      <c r="HTL131" s="319"/>
      <c r="HTM131" s="319"/>
      <c r="HTN131" s="319"/>
      <c r="HTO131" s="319"/>
      <c r="HTP131" s="319"/>
      <c r="HTQ131" s="319"/>
      <c r="HTR131" s="319"/>
      <c r="HTS131" s="319"/>
      <c r="HTT131" s="319"/>
      <c r="HTU131" s="319"/>
      <c r="HTV131" s="319"/>
      <c r="HTW131" s="319"/>
      <c r="HTX131" s="319"/>
      <c r="HTY131" s="319"/>
      <c r="HTZ131" s="319"/>
      <c r="HUA131" s="319"/>
      <c r="HUB131" s="319"/>
      <c r="HUC131" s="319"/>
      <c r="HUD131" s="319"/>
      <c r="HUE131" s="319"/>
      <c r="HUF131" s="319"/>
      <c r="HUG131" s="319"/>
      <c r="HUH131" s="319"/>
      <c r="HUI131" s="319"/>
      <c r="HUJ131" s="319"/>
      <c r="HUK131" s="319"/>
      <c r="HUL131" s="319"/>
      <c r="HUM131" s="319"/>
      <c r="HUN131" s="319"/>
      <c r="HUO131" s="319"/>
      <c r="HUP131" s="319"/>
      <c r="HUQ131" s="319"/>
      <c r="HUR131" s="319"/>
      <c r="HUS131" s="319"/>
      <c r="HUT131" s="319"/>
      <c r="HUU131" s="319"/>
      <c r="HUV131" s="319"/>
      <c r="HUW131" s="319"/>
      <c r="HUX131" s="319"/>
      <c r="HUY131" s="319"/>
      <c r="HUZ131" s="319"/>
      <c r="HVA131" s="319"/>
      <c r="HVB131" s="319"/>
      <c r="HVC131" s="319"/>
      <c r="HVD131" s="319"/>
      <c r="HVE131" s="319"/>
      <c r="HVF131" s="319"/>
      <c r="HVG131" s="319"/>
      <c r="HVH131" s="319"/>
      <c r="HVI131" s="319"/>
      <c r="HVJ131" s="319"/>
      <c r="HVK131" s="319"/>
      <c r="HVL131" s="319"/>
      <c r="HVM131" s="319"/>
      <c r="HVN131" s="319"/>
      <c r="HVO131" s="319"/>
      <c r="HVP131" s="319"/>
      <c r="HVQ131" s="319"/>
      <c r="HVR131" s="319"/>
      <c r="HVS131" s="319"/>
      <c r="HVT131" s="319"/>
      <c r="HVU131" s="319"/>
      <c r="HVV131" s="319"/>
      <c r="HVW131" s="319"/>
      <c r="HVX131" s="319"/>
      <c r="HVY131" s="319"/>
      <c r="HVZ131" s="319"/>
      <c r="HWA131" s="319"/>
      <c r="HWB131" s="319"/>
      <c r="HWC131" s="319"/>
      <c r="HWD131" s="319"/>
      <c r="HWE131" s="319"/>
      <c r="HWF131" s="319"/>
      <c r="HWG131" s="319"/>
      <c r="HWH131" s="319"/>
      <c r="HWI131" s="319"/>
      <c r="HWJ131" s="319"/>
      <c r="HWK131" s="319"/>
      <c r="HWL131" s="319"/>
      <c r="HWM131" s="319"/>
      <c r="HWN131" s="319"/>
      <c r="HWO131" s="319"/>
      <c r="HWP131" s="319"/>
      <c r="HWQ131" s="319"/>
      <c r="HWR131" s="319"/>
      <c r="HWS131" s="319"/>
      <c r="HWT131" s="319"/>
      <c r="HWU131" s="319"/>
      <c r="HWV131" s="319"/>
      <c r="HWW131" s="319"/>
      <c r="HWX131" s="319"/>
      <c r="HWY131" s="319"/>
      <c r="HWZ131" s="319"/>
      <c r="HXA131" s="319"/>
      <c r="HXB131" s="319"/>
      <c r="HXC131" s="319"/>
      <c r="HXD131" s="319"/>
      <c r="HXE131" s="319"/>
      <c r="HXF131" s="319"/>
      <c r="HXG131" s="319"/>
      <c r="HXH131" s="319"/>
      <c r="HXI131" s="319"/>
      <c r="HXJ131" s="319"/>
      <c r="HXK131" s="319"/>
      <c r="HXL131" s="319"/>
      <c r="HXM131" s="319"/>
      <c r="HXN131" s="319"/>
      <c r="HXO131" s="319"/>
      <c r="HXP131" s="319"/>
      <c r="HXQ131" s="319"/>
      <c r="HXR131" s="319"/>
      <c r="HXS131" s="319"/>
      <c r="HXT131" s="319"/>
      <c r="HXU131" s="319"/>
      <c r="HXV131" s="319"/>
      <c r="HXW131" s="319"/>
      <c r="HXX131" s="319"/>
      <c r="HXY131" s="319"/>
      <c r="HXZ131" s="319"/>
      <c r="HYA131" s="319"/>
      <c r="HYB131" s="319"/>
      <c r="HYC131" s="319"/>
      <c r="HYD131" s="319"/>
      <c r="HYE131" s="319"/>
      <c r="HYF131" s="319"/>
      <c r="HYG131" s="319"/>
      <c r="HYH131" s="319"/>
      <c r="HYI131" s="319"/>
      <c r="HYJ131" s="319"/>
      <c r="HYK131" s="319"/>
      <c r="HYL131" s="319"/>
      <c r="HYM131" s="319"/>
      <c r="HYN131" s="319"/>
      <c r="HYO131" s="319"/>
      <c r="HYP131" s="319"/>
      <c r="HYQ131" s="319"/>
      <c r="HYR131" s="319"/>
      <c r="HYS131" s="319"/>
      <c r="HYT131" s="319"/>
      <c r="HYU131" s="319"/>
      <c r="HYV131" s="319"/>
      <c r="HYW131" s="319"/>
      <c r="HYX131" s="319"/>
      <c r="HYY131" s="319"/>
      <c r="HYZ131" s="319"/>
      <c r="HZA131" s="319"/>
      <c r="HZB131" s="319"/>
      <c r="HZC131" s="319"/>
      <c r="HZD131" s="319"/>
      <c r="HZE131" s="319"/>
      <c r="HZF131" s="319"/>
      <c r="HZG131" s="319"/>
      <c r="HZH131" s="319"/>
      <c r="HZI131" s="319"/>
      <c r="HZJ131" s="319"/>
      <c r="HZK131" s="319"/>
      <c r="HZL131" s="319"/>
      <c r="HZM131" s="319"/>
      <c r="HZN131" s="319"/>
      <c r="HZO131" s="319"/>
      <c r="HZP131" s="319"/>
      <c r="HZQ131" s="319"/>
      <c r="HZR131" s="319"/>
      <c r="HZS131" s="319"/>
      <c r="HZT131" s="319"/>
      <c r="HZU131" s="319"/>
      <c r="HZV131" s="319"/>
      <c r="HZW131" s="319"/>
      <c r="HZX131" s="319"/>
      <c r="HZY131" s="319"/>
      <c r="HZZ131" s="319"/>
      <c r="IAA131" s="319"/>
      <c r="IAB131" s="319"/>
      <c r="IAC131" s="319"/>
      <c r="IAD131" s="319"/>
      <c r="IAE131" s="319"/>
      <c r="IAF131" s="319"/>
      <c r="IAG131" s="319"/>
      <c r="IAH131" s="319"/>
      <c r="IAI131" s="319"/>
      <c r="IAJ131" s="319"/>
      <c r="IAK131" s="319"/>
      <c r="IAL131" s="319"/>
      <c r="IAM131" s="319"/>
      <c r="IAN131" s="319"/>
      <c r="IAO131" s="319"/>
      <c r="IAP131" s="319"/>
      <c r="IAQ131" s="319"/>
      <c r="IAR131" s="319"/>
      <c r="IAS131" s="319"/>
      <c r="IAT131" s="319"/>
      <c r="IAU131" s="319"/>
      <c r="IAV131" s="319"/>
      <c r="IAW131" s="319"/>
      <c r="IAX131" s="319"/>
      <c r="IAY131" s="319"/>
      <c r="IAZ131" s="319"/>
      <c r="IBA131" s="319"/>
      <c r="IBB131" s="319"/>
      <c r="IBC131" s="319"/>
      <c r="IBD131" s="319"/>
      <c r="IBE131" s="319"/>
      <c r="IBF131" s="319"/>
      <c r="IBG131" s="319"/>
      <c r="IBH131" s="319"/>
      <c r="IBI131" s="319"/>
      <c r="IBJ131" s="319"/>
      <c r="IBK131" s="319"/>
      <c r="IBL131" s="319"/>
      <c r="IBM131" s="319"/>
      <c r="IBN131" s="319"/>
      <c r="IBO131" s="319"/>
      <c r="IBP131" s="319"/>
      <c r="IBQ131" s="319"/>
      <c r="IBR131" s="319"/>
      <c r="IBS131" s="319"/>
      <c r="IBT131" s="319"/>
      <c r="IBU131" s="319"/>
      <c r="IBV131" s="319"/>
      <c r="IBW131" s="319"/>
      <c r="IBX131" s="319"/>
      <c r="IBY131" s="319"/>
      <c r="IBZ131" s="319"/>
      <c r="ICA131" s="319"/>
      <c r="ICB131" s="319"/>
      <c r="ICC131" s="319"/>
      <c r="ICD131" s="319"/>
      <c r="ICE131" s="319"/>
      <c r="ICF131" s="319"/>
      <c r="ICG131" s="319"/>
      <c r="ICH131" s="319"/>
      <c r="ICI131" s="319"/>
      <c r="ICJ131" s="319"/>
      <c r="ICK131" s="319"/>
      <c r="ICL131" s="319"/>
      <c r="ICM131" s="319"/>
      <c r="ICN131" s="319"/>
      <c r="ICO131" s="319"/>
      <c r="ICP131" s="319"/>
      <c r="ICQ131" s="319"/>
      <c r="ICR131" s="319"/>
      <c r="ICS131" s="319"/>
      <c r="ICT131" s="319"/>
      <c r="ICU131" s="319"/>
      <c r="ICV131" s="319"/>
      <c r="ICW131" s="319"/>
      <c r="ICX131" s="319"/>
      <c r="ICY131" s="319"/>
      <c r="ICZ131" s="319"/>
      <c r="IDA131" s="319"/>
      <c r="IDB131" s="319"/>
      <c r="IDC131" s="319"/>
      <c r="IDD131" s="319"/>
      <c r="IDE131" s="319"/>
      <c r="IDF131" s="319"/>
      <c r="IDG131" s="319"/>
      <c r="IDH131" s="319"/>
      <c r="IDI131" s="319"/>
      <c r="IDJ131" s="319"/>
      <c r="IDK131" s="319"/>
      <c r="IDL131" s="319"/>
      <c r="IDM131" s="319"/>
      <c r="IDN131" s="319"/>
      <c r="IDO131" s="319"/>
      <c r="IDP131" s="319"/>
      <c r="IDQ131" s="319"/>
      <c r="IDR131" s="319"/>
      <c r="IDS131" s="319"/>
      <c r="IDT131" s="319"/>
      <c r="IDU131" s="319"/>
      <c r="IDV131" s="319"/>
      <c r="IDW131" s="319"/>
      <c r="IDX131" s="319"/>
      <c r="IDY131" s="319"/>
      <c r="IDZ131" s="319"/>
      <c r="IEA131" s="319"/>
      <c r="IEB131" s="319"/>
      <c r="IEC131" s="319"/>
      <c r="IED131" s="319"/>
      <c r="IEE131" s="319"/>
      <c r="IEF131" s="319"/>
      <c r="IEG131" s="319"/>
      <c r="IEH131" s="319"/>
      <c r="IEI131" s="319"/>
      <c r="IEJ131" s="319"/>
      <c r="IEK131" s="319"/>
      <c r="IEL131" s="319"/>
      <c r="IEM131" s="319"/>
      <c r="IEN131" s="319"/>
      <c r="IEO131" s="319"/>
      <c r="IEP131" s="319"/>
      <c r="IEQ131" s="319"/>
      <c r="IER131" s="319"/>
      <c r="IES131" s="319"/>
      <c r="IET131" s="319"/>
      <c r="IEU131" s="319"/>
      <c r="IEV131" s="319"/>
      <c r="IEW131" s="319"/>
      <c r="IEX131" s="319"/>
      <c r="IEY131" s="319"/>
      <c r="IEZ131" s="319"/>
      <c r="IFA131" s="319"/>
      <c r="IFB131" s="319"/>
      <c r="IFC131" s="319"/>
      <c r="IFD131" s="319"/>
      <c r="IFE131" s="319"/>
      <c r="IFF131" s="319"/>
      <c r="IFG131" s="319"/>
      <c r="IFH131" s="319"/>
      <c r="IFI131" s="319"/>
      <c r="IFJ131" s="319"/>
      <c r="IFK131" s="319"/>
      <c r="IFL131" s="319"/>
      <c r="IFM131" s="319"/>
      <c r="IFN131" s="319"/>
      <c r="IFO131" s="319"/>
      <c r="IFP131" s="319"/>
      <c r="IFQ131" s="319"/>
      <c r="IFR131" s="319"/>
      <c r="IFS131" s="319"/>
      <c r="IFT131" s="319"/>
      <c r="IFU131" s="319"/>
      <c r="IFV131" s="319"/>
      <c r="IFW131" s="319"/>
      <c r="IFX131" s="319"/>
      <c r="IFY131" s="319"/>
      <c r="IFZ131" s="319"/>
      <c r="IGA131" s="319"/>
      <c r="IGB131" s="319"/>
      <c r="IGC131" s="319"/>
      <c r="IGD131" s="319"/>
      <c r="IGE131" s="319"/>
      <c r="IGF131" s="319"/>
      <c r="IGG131" s="319"/>
      <c r="IGH131" s="319"/>
      <c r="IGI131" s="319"/>
      <c r="IGJ131" s="319"/>
      <c r="IGK131" s="319"/>
      <c r="IGL131" s="319"/>
      <c r="IGM131" s="319"/>
      <c r="IGN131" s="319"/>
      <c r="IGO131" s="319"/>
      <c r="IGP131" s="319"/>
      <c r="IGQ131" s="319"/>
      <c r="IGR131" s="319"/>
      <c r="IGS131" s="319"/>
      <c r="IGT131" s="319"/>
      <c r="IGU131" s="319"/>
      <c r="IGV131" s="319"/>
      <c r="IGW131" s="319"/>
      <c r="IGX131" s="319"/>
      <c r="IGY131" s="319"/>
      <c r="IGZ131" s="319"/>
      <c r="IHA131" s="319"/>
      <c r="IHB131" s="319"/>
      <c r="IHC131" s="319"/>
      <c r="IHD131" s="319"/>
      <c r="IHE131" s="319"/>
      <c r="IHF131" s="319"/>
      <c r="IHG131" s="319"/>
      <c r="IHH131" s="319"/>
      <c r="IHI131" s="319"/>
      <c r="IHJ131" s="319"/>
      <c r="IHK131" s="319"/>
      <c r="IHL131" s="319"/>
      <c r="IHM131" s="319"/>
      <c r="IHN131" s="319"/>
      <c r="IHO131" s="319"/>
      <c r="IHP131" s="319"/>
      <c r="IHQ131" s="319"/>
      <c r="IHR131" s="319"/>
      <c r="IHS131" s="319"/>
      <c r="IHT131" s="319"/>
      <c r="IHU131" s="319"/>
      <c r="IHV131" s="319"/>
      <c r="IHW131" s="319"/>
      <c r="IHX131" s="319"/>
      <c r="IHY131" s="319"/>
      <c r="IHZ131" s="319"/>
      <c r="IIA131" s="319"/>
      <c r="IIB131" s="319"/>
      <c r="IIC131" s="319"/>
      <c r="IID131" s="319"/>
      <c r="IIE131" s="319"/>
      <c r="IIF131" s="319"/>
      <c r="IIG131" s="319"/>
      <c r="IIH131" s="319"/>
      <c r="III131" s="319"/>
      <c r="IIJ131" s="319"/>
      <c r="IIK131" s="319"/>
      <c r="IIL131" s="319"/>
      <c r="IIM131" s="319"/>
      <c r="IIN131" s="319"/>
      <c r="IIO131" s="319"/>
      <c r="IIP131" s="319"/>
      <c r="IIQ131" s="319"/>
      <c r="IIR131" s="319"/>
      <c r="IIS131" s="319"/>
      <c r="IIT131" s="319"/>
      <c r="IIU131" s="319"/>
      <c r="IIV131" s="319"/>
      <c r="IIW131" s="319"/>
      <c r="IIX131" s="319"/>
      <c r="IIY131" s="319"/>
      <c r="IIZ131" s="319"/>
      <c r="IJA131" s="319"/>
      <c r="IJB131" s="319"/>
      <c r="IJC131" s="319"/>
      <c r="IJD131" s="319"/>
      <c r="IJE131" s="319"/>
      <c r="IJF131" s="319"/>
      <c r="IJG131" s="319"/>
      <c r="IJH131" s="319"/>
      <c r="IJI131" s="319"/>
      <c r="IJJ131" s="319"/>
      <c r="IJK131" s="319"/>
      <c r="IJL131" s="319"/>
      <c r="IJM131" s="319"/>
      <c r="IJN131" s="319"/>
      <c r="IJO131" s="319"/>
      <c r="IJP131" s="319"/>
      <c r="IJQ131" s="319"/>
      <c r="IJR131" s="319"/>
      <c r="IJS131" s="319"/>
      <c r="IJT131" s="319"/>
      <c r="IJU131" s="319"/>
      <c r="IJV131" s="319"/>
      <c r="IJW131" s="319"/>
      <c r="IJX131" s="319"/>
      <c r="IJY131" s="319"/>
      <c r="IJZ131" s="319"/>
      <c r="IKA131" s="319"/>
      <c r="IKB131" s="319"/>
      <c r="IKC131" s="319"/>
      <c r="IKD131" s="319"/>
      <c r="IKE131" s="319"/>
      <c r="IKF131" s="319"/>
      <c r="IKG131" s="319"/>
      <c r="IKH131" s="319"/>
      <c r="IKI131" s="319"/>
      <c r="IKJ131" s="319"/>
      <c r="IKK131" s="319"/>
      <c r="IKL131" s="319"/>
      <c r="IKM131" s="319"/>
      <c r="IKN131" s="319"/>
      <c r="IKO131" s="319"/>
      <c r="IKP131" s="319"/>
      <c r="IKQ131" s="319"/>
      <c r="IKR131" s="319"/>
      <c r="IKS131" s="319"/>
      <c r="IKT131" s="319"/>
      <c r="IKU131" s="319"/>
      <c r="IKV131" s="319"/>
      <c r="IKW131" s="319"/>
      <c r="IKX131" s="319"/>
      <c r="IKY131" s="319"/>
      <c r="IKZ131" s="319"/>
      <c r="ILA131" s="319"/>
      <c r="ILB131" s="319"/>
      <c r="ILC131" s="319"/>
      <c r="ILD131" s="319"/>
      <c r="ILE131" s="319"/>
      <c r="ILF131" s="319"/>
      <c r="ILG131" s="319"/>
      <c r="ILH131" s="319"/>
      <c r="ILI131" s="319"/>
      <c r="ILJ131" s="319"/>
      <c r="ILK131" s="319"/>
      <c r="ILL131" s="319"/>
      <c r="ILM131" s="319"/>
      <c r="ILN131" s="319"/>
      <c r="ILO131" s="319"/>
      <c r="ILP131" s="319"/>
      <c r="ILQ131" s="319"/>
      <c r="ILR131" s="319"/>
      <c r="ILS131" s="319"/>
      <c r="ILT131" s="319"/>
      <c r="ILU131" s="319"/>
      <c r="ILV131" s="319"/>
      <c r="ILW131" s="319"/>
      <c r="ILX131" s="319"/>
      <c r="ILY131" s="319"/>
      <c r="ILZ131" s="319"/>
      <c r="IMA131" s="319"/>
      <c r="IMB131" s="319"/>
      <c r="IMC131" s="319"/>
      <c r="IMD131" s="319"/>
      <c r="IME131" s="319"/>
      <c r="IMF131" s="319"/>
      <c r="IMG131" s="319"/>
      <c r="IMH131" s="319"/>
      <c r="IMI131" s="319"/>
      <c r="IMJ131" s="319"/>
      <c r="IMK131" s="319"/>
      <c r="IML131" s="319"/>
      <c r="IMM131" s="319"/>
      <c r="IMN131" s="319"/>
      <c r="IMO131" s="319"/>
      <c r="IMP131" s="319"/>
      <c r="IMQ131" s="319"/>
      <c r="IMR131" s="319"/>
      <c r="IMS131" s="319"/>
      <c r="IMT131" s="319"/>
      <c r="IMU131" s="319"/>
      <c r="IMV131" s="319"/>
      <c r="IMW131" s="319"/>
      <c r="IMX131" s="319"/>
      <c r="IMY131" s="319"/>
      <c r="IMZ131" s="319"/>
      <c r="INA131" s="319"/>
      <c r="INB131" s="319"/>
      <c r="INC131" s="319"/>
      <c r="IND131" s="319"/>
      <c r="INE131" s="319"/>
      <c r="INF131" s="319"/>
      <c r="ING131" s="319"/>
      <c r="INH131" s="319"/>
      <c r="INI131" s="319"/>
      <c r="INJ131" s="319"/>
      <c r="INK131" s="319"/>
      <c r="INL131" s="319"/>
      <c r="INM131" s="319"/>
      <c r="INN131" s="319"/>
      <c r="INO131" s="319"/>
      <c r="INP131" s="319"/>
      <c r="INQ131" s="319"/>
      <c r="INR131" s="319"/>
      <c r="INS131" s="319"/>
      <c r="INT131" s="319"/>
      <c r="INU131" s="319"/>
      <c r="INV131" s="319"/>
      <c r="INW131" s="319"/>
      <c r="INX131" s="319"/>
      <c r="INY131" s="319"/>
      <c r="INZ131" s="319"/>
      <c r="IOA131" s="319"/>
      <c r="IOB131" s="319"/>
      <c r="IOC131" s="319"/>
      <c r="IOD131" s="319"/>
      <c r="IOE131" s="319"/>
      <c r="IOF131" s="319"/>
      <c r="IOG131" s="319"/>
      <c r="IOH131" s="319"/>
      <c r="IOI131" s="319"/>
      <c r="IOJ131" s="319"/>
      <c r="IOK131" s="319"/>
      <c r="IOL131" s="319"/>
      <c r="IOM131" s="319"/>
      <c r="ION131" s="319"/>
      <c r="IOO131" s="319"/>
      <c r="IOP131" s="319"/>
      <c r="IOQ131" s="319"/>
      <c r="IOR131" s="319"/>
      <c r="IOS131" s="319"/>
      <c r="IOT131" s="319"/>
      <c r="IOU131" s="319"/>
      <c r="IOV131" s="319"/>
      <c r="IOW131" s="319"/>
      <c r="IOX131" s="319"/>
      <c r="IOY131" s="319"/>
      <c r="IOZ131" s="319"/>
      <c r="IPA131" s="319"/>
      <c r="IPB131" s="319"/>
      <c r="IPC131" s="319"/>
      <c r="IPD131" s="319"/>
      <c r="IPE131" s="319"/>
      <c r="IPF131" s="319"/>
      <c r="IPG131" s="319"/>
      <c r="IPH131" s="319"/>
      <c r="IPI131" s="319"/>
      <c r="IPJ131" s="319"/>
      <c r="IPK131" s="319"/>
      <c r="IPL131" s="319"/>
      <c r="IPM131" s="319"/>
      <c r="IPN131" s="319"/>
      <c r="IPO131" s="319"/>
      <c r="IPP131" s="319"/>
      <c r="IPQ131" s="319"/>
      <c r="IPR131" s="319"/>
      <c r="IPS131" s="319"/>
      <c r="IPT131" s="319"/>
      <c r="IPU131" s="319"/>
      <c r="IPV131" s="319"/>
      <c r="IPW131" s="319"/>
      <c r="IPX131" s="319"/>
      <c r="IPY131" s="319"/>
      <c r="IPZ131" s="319"/>
      <c r="IQA131" s="319"/>
      <c r="IQB131" s="319"/>
      <c r="IQC131" s="319"/>
      <c r="IQD131" s="319"/>
      <c r="IQE131" s="319"/>
      <c r="IQF131" s="319"/>
      <c r="IQG131" s="319"/>
      <c r="IQH131" s="319"/>
      <c r="IQI131" s="319"/>
      <c r="IQJ131" s="319"/>
      <c r="IQK131" s="319"/>
      <c r="IQL131" s="319"/>
      <c r="IQM131" s="319"/>
      <c r="IQN131" s="319"/>
      <c r="IQO131" s="319"/>
      <c r="IQP131" s="319"/>
      <c r="IQQ131" s="319"/>
      <c r="IQR131" s="319"/>
      <c r="IQS131" s="319"/>
      <c r="IQT131" s="319"/>
      <c r="IQU131" s="319"/>
      <c r="IQV131" s="319"/>
      <c r="IQW131" s="319"/>
      <c r="IQX131" s="319"/>
      <c r="IQY131" s="319"/>
      <c r="IQZ131" s="319"/>
      <c r="IRA131" s="319"/>
      <c r="IRB131" s="319"/>
      <c r="IRC131" s="319"/>
      <c r="IRD131" s="319"/>
      <c r="IRE131" s="319"/>
      <c r="IRF131" s="319"/>
      <c r="IRG131" s="319"/>
      <c r="IRH131" s="319"/>
      <c r="IRI131" s="319"/>
      <c r="IRJ131" s="319"/>
      <c r="IRK131" s="319"/>
      <c r="IRL131" s="319"/>
      <c r="IRM131" s="319"/>
      <c r="IRN131" s="319"/>
      <c r="IRO131" s="319"/>
      <c r="IRP131" s="319"/>
      <c r="IRQ131" s="319"/>
      <c r="IRR131" s="319"/>
      <c r="IRS131" s="319"/>
      <c r="IRT131" s="319"/>
      <c r="IRU131" s="319"/>
      <c r="IRV131" s="319"/>
      <c r="IRW131" s="319"/>
      <c r="IRX131" s="319"/>
      <c r="IRY131" s="319"/>
      <c r="IRZ131" s="319"/>
      <c r="ISA131" s="319"/>
      <c r="ISB131" s="319"/>
      <c r="ISC131" s="319"/>
      <c r="ISD131" s="319"/>
      <c r="ISE131" s="319"/>
      <c r="ISF131" s="319"/>
      <c r="ISG131" s="319"/>
      <c r="ISH131" s="319"/>
      <c r="ISI131" s="319"/>
      <c r="ISJ131" s="319"/>
      <c r="ISK131" s="319"/>
      <c r="ISL131" s="319"/>
      <c r="ISM131" s="319"/>
      <c r="ISN131" s="319"/>
      <c r="ISO131" s="319"/>
      <c r="ISP131" s="319"/>
      <c r="ISQ131" s="319"/>
      <c r="ISR131" s="319"/>
      <c r="ISS131" s="319"/>
      <c r="IST131" s="319"/>
      <c r="ISU131" s="319"/>
      <c r="ISV131" s="319"/>
      <c r="ISW131" s="319"/>
      <c r="ISX131" s="319"/>
      <c r="ISY131" s="319"/>
      <c r="ISZ131" s="319"/>
      <c r="ITA131" s="319"/>
      <c r="ITB131" s="319"/>
      <c r="ITC131" s="319"/>
      <c r="ITD131" s="319"/>
      <c r="ITE131" s="319"/>
      <c r="ITF131" s="319"/>
      <c r="ITG131" s="319"/>
      <c r="ITH131" s="319"/>
      <c r="ITI131" s="319"/>
      <c r="ITJ131" s="319"/>
      <c r="ITK131" s="319"/>
      <c r="ITL131" s="319"/>
      <c r="ITM131" s="319"/>
      <c r="ITN131" s="319"/>
      <c r="ITO131" s="319"/>
      <c r="ITP131" s="319"/>
      <c r="ITQ131" s="319"/>
      <c r="ITR131" s="319"/>
      <c r="ITS131" s="319"/>
      <c r="ITT131" s="319"/>
      <c r="ITU131" s="319"/>
      <c r="ITV131" s="319"/>
      <c r="ITW131" s="319"/>
      <c r="ITX131" s="319"/>
      <c r="ITY131" s="319"/>
      <c r="ITZ131" s="319"/>
      <c r="IUA131" s="319"/>
      <c r="IUB131" s="319"/>
      <c r="IUC131" s="319"/>
      <c r="IUD131" s="319"/>
      <c r="IUE131" s="319"/>
      <c r="IUF131" s="319"/>
      <c r="IUG131" s="319"/>
      <c r="IUH131" s="319"/>
      <c r="IUI131" s="319"/>
      <c r="IUJ131" s="319"/>
      <c r="IUK131" s="319"/>
      <c r="IUL131" s="319"/>
      <c r="IUM131" s="319"/>
      <c r="IUN131" s="319"/>
      <c r="IUO131" s="319"/>
      <c r="IUP131" s="319"/>
      <c r="IUQ131" s="319"/>
      <c r="IUR131" s="319"/>
      <c r="IUS131" s="319"/>
      <c r="IUT131" s="319"/>
      <c r="IUU131" s="319"/>
      <c r="IUV131" s="319"/>
      <c r="IUW131" s="319"/>
      <c r="IUX131" s="319"/>
      <c r="IUY131" s="319"/>
      <c r="IUZ131" s="319"/>
      <c r="IVA131" s="319"/>
      <c r="IVB131" s="319"/>
      <c r="IVC131" s="319"/>
      <c r="IVD131" s="319"/>
      <c r="IVE131" s="319"/>
      <c r="IVF131" s="319"/>
      <c r="IVG131" s="319"/>
      <c r="IVH131" s="319"/>
      <c r="IVI131" s="319"/>
      <c r="IVJ131" s="319"/>
      <c r="IVK131" s="319"/>
      <c r="IVL131" s="319"/>
      <c r="IVM131" s="319"/>
      <c r="IVN131" s="319"/>
      <c r="IVO131" s="319"/>
      <c r="IVP131" s="319"/>
      <c r="IVQ131" s="319"/>
      <c r="IVR131" s="319"/>
      <c r="IVS131" s="319"/>
      <c r="IVT131" s="319"/>
      <c r="IVU131" s="319"/>
      <c r="IVV131" s="319"/>
      <c r="IVW131" s="319"/>
      <c r="IVX131" s="319"/>
      <c r="IVY131" s="319"/>
      <c r="IVZ131" s="319"/>
      <c r="IWA131" s="319"/>
      <c r="IWB131" s="319"/>
      <c r="IWC131" s="319"/>
      <c r="IWD131" s="319"/>
      <c r="IWE131" s="319"/>
      <c r="IWF131" s="319"/>
      <c r="IWG131" s="319"/>
      <c r="IWH131" s="319"/>
      <c r="IWI131" s="319"/>
      <c r="IWJ131" s="319"/>
      <c r="IWK131" s="319"/>
      <c r="IWL131" s="319"/>
      <c r="IWM131" s="319"/>
      <c r="IWN131" s="319"/>
      <c r="IWO131" s="319"/>
      <c r="IWP131" s="319"/>
      <c r="IWQ131" s="319"/>
      <c r="IWR131" s="319"/>
      <c r="IWS131" s="319"/>
      <c r="IWT131" s="319"/>
      <c r="IWU131" s="319"/>
      <c r="IWV131" s="319"/>
      <c r="IWW131" s="319"/>
      <c r="IWX131" s="319"/>
      <c r="IWY131" s="319"/>
      <c r="IWZ131" s="319"/>
      <c r="IXA131" s="319"/>
      <c r="IXB131" s="319"/>
      <c r="IXC131" s="319"/>
      <c r="IXD131" s="319"/>
      <c r="IXE131" s="319"/>
      <c r="IXF131" s="319"/>
      <c r="IXG131" s="319"/>
      <c r="IXH131" s="319"/>
      <c r="IXI131" s="319"/>
      <c r="IXJ131" s="319"/>
      <c r="IXK131" s="319"/>
      <c r="IXL131" s="319"/>
      <c r="IXM131" s="319"/>
      <c r="IXN131" s="319"/>
      <c r="IXO131" s="319"/>
      <c r="IXP131" s="319"/>
      <c r="IXQ131" s="319"/>
      <c r="IXR131" s="319"/>
      <c r="IXS131" s="319"/>
      <c r="IXT131" s="319"/>
      <c r="IXU131" s="319"/>
      <c r="IXV131" s="319"/>
      <c r="IXW131" s="319"/>
      <c r="IXX131" s="319"/>
      <c r="IXY131" s="319"/>
      <c r="IXZ131" s="319"/>
      <c r="IYA131" s="319"/>
      <c r="IYB131" s="319"/>
      <c r="IYC131" s="319"/>
      <c r="IYD131" s="319"/>
      <c r="IYE131" s="319"/>
      <c r="IYF131" s="319"/>
      <c r="IYG131" s="319"/>
      <c r="IYH131" s="319"/>
      <c r="IYI131" s="319"/>
      <c r="IYJ131" s="319"/>
      <c r="IYK131" s="319"/>
      <c r="IYL131" s="319"/>
      <c r="IYM131" s="319"/>
      <c r="IYN131" s="319"/>
      <c r="IYO131" s="319"/>
      <c r="IYP131" s="319"/>
      <c r="IYQ131" s="319"/>
      <c r="IYR131" s="319"/>
      <c r="IYS131" s="319"/>
      <c r="IYT131" s="319"/>
      <c r="IYU131" s="319"/>
      <c r="IYV131" s="319"/>
      <c r="IYW131" s="319"/>
      <c r="IYX131" s="319"/>
      <c r="IYY131" s="319"/>
      <c r="IYZ131" s="319"/>
      <c r="IZA131" s="319"/>
      <c r="IZB131" s="319"/>
      <c r="IZC131" s="319"/>
      <c r="IZD131" s="319"/>
      <c r="IZE131" s="319"/>
      <c r="IZF131" s="319"/>
      <c r="IZG131" s="319"/>
      <c r="IZH131" s="319"/>
      <c r="IZI131" s="319"/>
      <c r="IZJ131" s="319"/>
      <c r="IZK131" s="319"/>
      <c r="IZL131" s="319"/>
      <c r="IZM131" s="319"/>
      <c r="IZN131" s="319"/>
      <c r="IZO131" s="319"/>
      <c r="IZP131" s="319"/>
      <c r="IZQ131" s="319"/>
      <c r="IZR131" s="319"/>
      <c r="IZS131" s="319"/>
      <c r="IZT131" s="319"/>
      <c r="IZU131" s="319"/>
      <c r="IZV131" s="319"/>
      <c r="IZW131" s="319"/>
      <c r="IZX131" s="319"/>
      <c r="IZY131" s="319"/>
      <c r="IZZ131" s="319"/>
      <c r="JAA131" s="319"/>
      <c r="JAB131" s="319"/>
      <c r="JAC131" s="319"/>
      <c r="JAD131" s="319"/>
      <c r="JAE131" s="319"/>
      <c r="JAF131" s="319"/>
      <c r="JAG131" s="319"/>
      <c r="JAH131" s="319"/>
      <c r="JAI131" s="319"/>
      <c r="JAJ131" s="319"/>
      <c r="JAK131" s="319"/>
      <c r="JAL131" s="319"/>
      <c r="JAM131" s="319"/>
      <c r="JAN131" s="319"/>
      <c r="JAO131" s="319"/>
      <c r="JAP131" s="319"/>
      <c r="JAQ131" s="319"/>
      <c r="JAR131" s="319"/>
      <c r="JAS131" s="319"/>
      <c r="JAT131" s="319"/>
      <c r="JAU131" s="319"/>
      <c r="JAV131" s="319"/>
      <c r="JAW131" s="319"/>
      <c r="JAX131" s="319"/>
      <c r="JAY131" s="319"/>
      <c r="JAZ131" s="319"/>
      <c r="JBA131" s="319"/>
      <c r="JBB131" s="319"/>
      <c r="JBC131" s="319"/>
      <c r="JBD131" s="319"/>
      <c r="JBE131" s="319"/>
      <c r="JBF131" s="319"/>
      <c r="JBG131" s="319"/>
      <c r="JBH131" s="319"/>
      <c r="JBI131" s="319"/>
      <c r="JBJ131" s="319"/>
      <c r="JBK131" s="319"/>
      <c r="JBL131" s="319"/>
      <c r="JBM131" s="319"/>
      <c r="JBN131" s="319"/>
      <c r="JBO131" s="319"/>
      <c r="JBP131" s="319"/>
      <c r="JBQ131" s="319"/>
      <c r="JBR131" s="319"/>
      <c r="JBS131" s="319"/>
      <c r="JBT131" s="319"/>
      <c r="JBU131" s="319"/>
      <c r="JBV131" s="319"/>
      <c r="JBW131" s="319"/>
      <c r="JBX131" s="319"/>
      <c r="JBY131" s="319"/>
      <c r="JBZ131" s="319"/>
      <c r="JCA131" s="319"/>
      <c r="JCB131" s="319"/>
      <c r="JCC131" s="319"/>
      <c r="JCD131" s="319"/>
      <c r="JCE131" s="319"/>
      <c r="JCF131" s="319"/>
      <c r="JCG131" s="319"/>
      <c r="JCH131" s="319"/>
      <c r="JCI131" s="319"/>
      <c r="JCJ131" s="319"/>
      <c r="JCK131" s="319"/>
      <c r="JCL131" s="319"/>
      <c r="JCM131" s="319"/>
      <c r="JCN131" s="319"/>
      <c r="JCO131" s="319"/>
      <c r="JCP131" s="319"/>
      <c r="JCQ131" s="319"/>
      <c r="JCR131" s="319"/>
      <c r="JCS131" s="319"/>
      <c r="JCT131" s="319"/>
      <c r="JCU131" s="319"/>
      <c r="JCV131" s="319"/>
      <c r="JCW131" s="319"/>
      <c r="JCX131" s="319"/>
      <c r="JCY131" s="319"/>
      <c r="JCZ131" s="319"/>
      <c r="JDA131" s="319"/>
      <c r="JDB131" s="319"/>
      <c r="JDC131" s="319"/>
      <c r="JDD131" s="319"/>
      <c r="JDE131" s="319"/>
      <c r="JDF131" s="319"/>
      <c r="JDG131" s="319"/>
      <c r="JDH131" s="319"/>
      <c r="JDI131" s="319"/>
      <c r="JDJ131" s="319"/>
      <c r="JDK131" s="319"/>
      <c r="JDL131" s="319"/>
      <c r="JDM131" s="319"/>
      <c r="JDN131" s="319"/>
      <c r="JDO131" s="319"/>
      <c r="JDP131" s="319"/>
      <c r="JDQ131" s="319"/>
      <c r="JDR131" s="319"/>
      <c r="JDS131" s="319"/>
      <c r="JDT131" s="319"/>
      <c r="JDU131" s="319"/>
      <c r="JDV131" s="319"/>
      <c r="JDW131" s="319"/>
      <c r="JDX131" s="319"/>
      <c r="JDY131" s="319"/>
      <c r="JDZ131" s="319"/>
      <c r="JEA131" s="319"/>
      <c r="JEB131" s="319"/>
      <c r="JEC131" s="319"/>
      <c r="JED131" s="319"/>
      <c r="JEE131" s="319"/>
      <c r="JEF131" s="319"/>
      <c r="JEG131" s="319"/>
      <c r="JEH131" s="319"/>
      <c r="JEI131" s="319"/>
      <c r="JEJ131" s="319"/>
      <c r="JEK131" s="319"/>
      <c r="JEL131" s="319"/>
      <c r="JEM131" s="319"/>
      <c r="JEN131" s="319"/>
      <c r="JEO131" s="319"/>
      <c r="JEP131" s="319"/>
      <c r="JEQ131" s="319"/>
      <c r="JER131" s="319"/>
      <c r="JES131" s="319"/>
      <c r="JET131" s="319"/>
      <c r="JEU131" s="319"/>
      <c r="JEV131" s="319"/>
      <c r="JEW131" s="319"/>
      <c r="JEX131" s="319"/>
      <c r="JEY131" s="319"/>
      <c r="JEZ131" s="319"/>
      <c r="JFA131" s="319"/>
      <c r="JFB131" s="319"/>
      <c r="JFC131" s="319"/>
      <c r="JFD131" s="319"/>
      <c r="JFE131" s="319"/>
      <c r="JFF131" s="319"/>
      <c r="JFG131" s="319"/>
      <c r="JFH131" s="319"/>
      <c r="JFI131" s="319"/>
      <c r="JFJ131" s="319"/>
      <c r="JFK131" s="319"/>
      <c r="JFL131" s="319"/>
      <c r="JFM131" s="319"/>
      <c r="JFN131" s="319"/>
      <c r="JFO131" s="319"/>
      <c r="JFP131" s="319"/>
      <c r="JFQ131" s="319"/>
      <c r="JFR131" s="319"/>
      <c r="JFS131" s="319"/>
      <c r="JFT131" s="319"/>
      <c r="JFU131" s="319"/>
      <c r="JFV131" s="319"/>
      <c r="JFW131" s="319"/>
      <c r="JFX131" s="319"/>
      <c r="JFY131" s="319"/>
      <c r="JFZ131" s="319"/>
      <c r="JGA131" s="319"/>
      <c r="JGB131" s="319"/>
      <c r="JGC131" s="319"/>
      <c r="JGD131" s="319"/>
      <c r="JGE131" s="319"/>
      <c r="JGF131" s="319"/>
      <c r="JGG131" s="319"/>
      <c r="JGH131" s="319"/>
      <c r="JGI131" s="319"/>
      <c r="JGJ131" s="319"/>
      <c r="JGK131" s="319"/>
      <c r="JGL131" s="319"/>
      <c r="JGM131" s="319"/>
      <c r="JGN131" s="319"/>
      <c r="JGO131" s="319"/>
      <c r="JGP131" s="319"/>
      <c r="JGQ131" s="319"/>
      <c r="JGR131" s="319"/>
      <c r="JGS131" s="319"/>
      <c r="JGT131" s="319"/>
      <c r="JGU131" s="319"/>
      <c r="JGV131" s="319"/>
      <c r="JGW131" s="319"/>
      <c r="JGX131" s="319"/>
      <c r="JGY131" s="319"/>
      <c r="JGZ131" s="319"/>
      <c r="JHA131" s="319"/>
      <c r="JHB131" s="319"/>
      <c r="JHC131" s="319"/>
      <c r="JHD131" s="319"/>
      <c r="JHE131" s="319"/>
      <c r="JHF131" s="319"/>
      <c r="JHG131" s="319"/>
      <c r="JHH131" s="319"/>
      <c r="JHI131" s="319"/>
      <c r="JHJ131" s="319"/>
      <c r="JHK131" s="319"/>
      <c r="JHL131" s="319"/>
      <c r="JHM131" s="319"/>
      <c r="JHN131" s="319"/>
      <c r="JHO131" s="319"/>
      <c r="JHP131" s="319"/>
      <c r="JHQ131" s="319"/>
      <c r="JHR131" s="319"/>
      <c r="JHS131" s="319"/>
      <c r="JHT131" s="319"/>
      <c r="JHU131" s="319"/>
      <c r="JHV131" s="319"/>
      <c r="JHW131" s="319"/>
      <c r="JHX131" s="319"/>
      <c r="JHY131" s="319"/>
      <c r="JHZ131" s="319"/>
      <c r="JIA131" s="319"/>
      <c r="JIB131" s="319"/>
      <c r="JIC131" s="319"/>
      <c r="JID131" s="319"/>
      <c r="JIE131" s="319"/>
      <c r="JIF131" s="319"/>
      <c r="JIG131" s="319"/>
      <c r="JIH131" s="319"/>
      <c r="JII131" s="319"/>
      <c r="JIJ131" s="319"/>
      <c r="JIK131" s="319"/>
      <c r="JIL131" s="319"/>
      <c r="JIM131" s="319"/>
      <c r="JIN131" s="319"/>
      <c r="JIO131" s="319"/>
      <c r="JIP131" s="319"/>
      <c r="JIQ131" s="319"/>
      <c r="JIR131" s="319"/>
      <c r="JIS131" s="319"/>
      <c r="JIT131" s="319"/>
      <c r="JIU131" s="319"/>
      <c r="JIV131" s="319"/>
      <c r="JIW131" s="319"/>
      <c r="JIX131" s="319"/>
      <c r="JIY131" s="319"/>
      <c r="JIZ131" s="319"/>
      <c r="JJA131" s="319"/>
      <c r="JJB131" s="319"/>
      <c r="JJC131" s="319"/>
      <c r="JJD131" s="319"/>
      <c r="JJE131" s="319"/>
      <c r="JJF131" s="319"/>
      <c r="JJG131" s="319"/>
      <c r="JJH131" s="319"/>
      <c r="JJI131" s="319"/>
      <c r="JJJ131" s="319"/>
      <c r="JJK131" s="319"/>
      <c r="JJL131" s="319"/>
      <c r="JJM131" s="319"/>
      <c r="JJN131" s="319"/>
      <c r="JJO131" s="319"/>
      <c r="JJP131" s="319"/>
      <c r="JJQ131" s="319"/>
      <c r="JJR131" s="319"/>
      <c r="JJS131" s="319"/>
      <c r="JJT131" s="319"/>
      <c r="JJU131" s="319"/>
      <c r="JJV131" s="319"/>
      <c r="JJW131" s="319"/>
      <c r="JJX131" s="319"/>
      <c r="JJY131" s="319"/>
      <c r="JJZ131" s="319"/>
      <c r="JKA131" s="319"/>
      <c r="JKB131" s="319"/>
      <c r="JKC131" s="319"/>
      <c r="JKD131" s="319"/>
      <c r="JKE131" s="319"/>
      <c r="JKF131" s="319"/>
      <c r="JKG131" s="319"/>
      <c r="JKH131" s="319"/>
      <c r="JKI131" s="319"/>
      <c r="JKJ131" s="319"/>
      <c r="JKK131" s="319"/>
      <c r="JKL131" s="319"/>
      <c r="JKM131" s="319"/>
      <c r="JKN131" s="319"/>
      <c r="JKO131" s="319"/>
      <c r="JKP131" s="319"/>
      <c r="JKQ131" s="319"/>
      <c r="JKR131" s="319"/>
      <c r="JKS131" s="319"/>
      <c r="JKT131" s="319"/>
      <c r="JKU131" s="319"/>
      <c r="JKV131" s="319"/>
      <c r="JKW131" s="319"/>
      <c r="JKX131" s="319"/>
      <c r="JKY131" s="319"/>
      <c r="JKZ131" s="319"/>
      <c r="JLA131" s="319"/>
      <c r="JLB131" s="319"/>
      <c r="JLC131" s="319"/>
      <c r="JLD131" s="319"/>
      <c r="JLE131" s="319"/>
      <c r="JLF131" s="319"/>
      <c r="JLG131" s="319"/>
      <c r="JLH131" s="319"/>
      <c r="JLI131" s="319"/>
      <c r="JLJ131" s="319"/>
      <c r="JLK131" s="319"/>
      <c r="JLL131" s="319"/>
      <c r="JLM131" s="319"/>
      <c r="JLN131" s="319"/>
      <c r="JLO131" s="319"/>
      <c r="JLP131" s="319"/>
      <c r="JLQ131" s="319"/>
      <c r="JLR131" s="319"/>
      <c r="JLS131" s="319"/>
      <c r="JLT131" s="319"/>
      <c r="JLU131" s="319"/>
      <c r="JLV131" s="319"/>
      <c r="JLW131" s="319"/>
      <c r="JLX131" s="319"/>
      <c r="JLY131" s="319"/>
      <c r="JLZ131" s="319"/>
      <c r="JMA131" s="319"/>
      <c r="JMB131" s="319"/>
      <c r="JMC131" s="319"/>
      <c r="JMD131" s="319"/>
      <c r="JME131" s="319"/>
      <c r="JMF131" s="319"/>
      <c r="JMG131" s="319"/>
      <c r="JMH131" s="319"/>
      <c r="JMI131" s="319"/>
      <c r="JMJ131" s="319"/>
      <c r="JMK131" s="319"/>
      <c r="JML131" s="319"/>
      <c r="JMM131" s="319"/>
      <c r="JMN131" s="319"/>
      <c r="JMO131" s="319"/>
      <c r="JMP131" s="319"/>
      <c r="JMQ131" s="319"/>
      <c r="JMR131" s="319"/>
      <c r="JMS131" s="319"/>
      <c r="JMT131" s="319"/>
      <c r="JMU131" s="319"/>
      <c r="JMV131" s="319"/>
      <c r="JMW131" s="319"/>
      <c r="JMX131" s="319"/>
      <c r="JMY131" s="319"/>
      <c r="JMZ131" s="319"/>
      <c r="JNA131" s="319"/>
      <c r="JNB131" s="319"/>
      <c r="JNC131" s="319"/>
      <c r="JND131" s="319"/>
      <c r="JNE131" s="319"/>
      <c r="JNF131" s="319"/>
      <c r="JNG131" s="319"/>
      <c r="JNH131" s="319"/>
      <c r="JNI131" s="319"/>
      <c r="JNJ131" s="319"/>
      <c r="JNK131" s="319"/>
      <c r="JNL131" s="319"/>
      <c r="JNM131" s="319"/>
      <c r="JNN131" s="319"/>
      <c r="JNO131" s="319"/>
      <c r="JNP131" s="319"/>
      <c r="JNQ131" s="319"/>
      <c r="JNR131" s="319"/>
      <c r="JNS131" s="319"/>
      <c r="JNT131" s="319"/>
      <c r="JNU131" s="319"/>
      <c r="JNV131" s="319"/>
      <c r="JNW131" s="319"/>
      <c r="JNX131" s="319"/>
      <c r="JNY131" s="319"/>
      <c r="JNZ131" s="319"/>
      <c r="JOA131" s="319"/>
      <c r="JOB131" s="319"/>
      <c r="JOC131" s="319"/>
      <c r="JOD131" s="319"/>
      <c r="JOE131" s="319"/>
      <c r="JOF131" s="319"/>
      <c r="JOG131" s="319"/>
      <c r="JOH131" s="319"/>
      <c r="JOI131" s="319"/>
      <c r="JOJ131" s="319"/>
      <c r="JOK131" s="319"/>
      <c r="JOL131" s="319"/>
      <c r="JOM131" s="319"/>
      <c r="JON131" s="319"/>
      <c r="JOO131" s="319"/>
      <c r="JOP131" s="319"/>
      <c r="JOQ131" s="319"/>
      <c r="JOR131" s="319"/>
      <c r="JOS131" s="319"/>
      <c r="JOT131" s="319"/>
      <c r="JOU131" s="319"/>
      <c r="JOV131" s="319"/>
      <c r="JOW131" s="319"/>
      <c r="JOX131" s="319"/>
      <c r="JOY131" s="319"/>
      <c r="JOZ131" s="319"/>
      <c r="JPA131" s="319"/>
      <c r="JPB131" s="319"/>
      <c r="JPC131" s="319"/>
      <c r="JPD131" s="319"/>
      <c r="JPE131" s="319"/>
      <c r="JPF131" s="319"/>
      <c r="JPG131" s="319"/>
      <c r="JPH131" s="319"/>
      <c r="JPI131" s="319"/>
      <c r="JPJ131" s="319"/>
      <c r="JPK131" s="319"/>
      <c r="JPL131" s="319"/>
      <c r="JPM131" s="319"/>
      <c r="JPN131" s="319"/>
      <c r="JPO131" s="319"/>
      <c r="JPP131" s="319"/>
      <c r="JPQ131" s="319"/>
      <c r="JPR131" s="319"/>
      <c r="JPS131" s="319"/>
      <c r="JPT131" s="319"/>
      <c r="JPU131" s="319"/>
      <c r="JPV131" s="319"/>
      <c r="JPW131" s="319"/>
      <c r="JPX131" s="319"/>
      <c r="JPY131" s="319"/>
      <c r="JPZ131" s="319"/>
      <c r="JQA131" s="319"/>
      <c r="JQB131" s="319"/>
      <c r="JQC131" s="319"/>
      <c r="JQD131" s="319"/>
      <c r="JQE131" s="319"/>
      <c r="JQF131" s="319"/>
      <c r="JQG131" s="319"/>
      <c r="JQH131" s="319"/>
      <c r="JQI131" s="319"/>
      <c r="JQJ131" s="319"/>
      <c r="JQK131" s="319"/>
      <c r="JQL131" s="319"/>
      <c r="JQM131" s="319"/>
      <c r="JQN131" s="319"/>
      <c r="JQO131" s="319"/>
      <c r="JQP131" s="319"/>
      <c r="JQQ131" s="319"/>
      <c r="JQR131" s="319"/>
      <c r="JQS131" s="319"/>
      <c r="JQT131" s="319"/>
      <c r="JQU131" s="319"/>
      <c r="JQV131" s="319"/>
      <c r="JQW131" s="319"/>
      <c r="JQX131" s="319"/>
      <c r="JQY131" s="319"/>
      <c r="JQZ131" s="319"/>
      <c r="JRA131" s="319"/>
      <c r="JRB131" s="319"/>
      <c r="JRC131" s="319"/>
      <c r="JRD131" s="319"/>
      <c r="JRE131" s="319"/>
      <c r="JRF131" s="319"/>
      <c r="JRG131" s="319"/>
      <c r="JRH131" s="319"/>
      <c r="JRI131" s="319"/>
      <c r="JRJ131" s="319"/>
      <c r="JRK131" s="319"/>
      <c r="JRL131" s="319"/>
      <c r="JRM131" s="319"/>
      <c r="JRN131" s="319"/>
      <c r="JRO131" s="319"/>
      <c r="JRP131" s="319"/>
      <c r="JRQ131" s="319"/>
      <c r="JRR131" s="319"/>
      <c r="JRS131" s="319"/>
      <c r="JRT131" s="319"/>
      <c r="JRU131" s="319"/>
      <c r="JRV131" s="319"/>
      <c r="JRW131" s="319"/>
      <c r="JRX131" s="319"/>
      <c r="JRY131" s="319"/>
      <c r="JRZ131" s="319"/>
      <c r="JSA131" s="319"/>
      <c r="JSB131" s="319"/>
      <c r="JSC131" s="319"/>
      <c r="JSD131" s="319"/>
      <c r="JSE131" s="319"/>
      <c r="JSF131" s="319"/>
      <c r="JSG131" s="319"/>
      <c r="JSH131" s="319"/>
      <c r="JSI131" s="319"/>
      <c r="JSJ131" s="319"/>
      <c r="JSK131" s="319"/>
      <c r="JSL131" s="319"/>
      <c r="JSM131" s="319"/>
      <c r="JSN131" s="319"/>
      <c r="JSO131" s="319"/>
      <c r="JSP131" s="319"/>
      <c r="JSQ131" s="319"/>
      <c r="JSR131" s="319"/>
      <c r="JSS131" s="319"/>
      <c r="JST131" s="319"/>
      <c r="JSU131" s="319"/>
      <c r="JSV131" s="319"/>
      <c r="JSW131" s="319"/>
      <c r="JSX131" s="319"/>
      <c r="JSY131" s="319"/>
      <c r="JSZ131" s="319"/>
      <c r="JTA131" s="319"/>
      <c r="JTB131" s="319"/>
      <c r="JTC131" s="319"/>
      <c r="JTD131" s="319"/>
      <c r="JTE131" s="319"/>
      <c r="JTF131" s="319"/>
      <c r="JTG131" s="319"/>
      <c r="JTH131" s="319"/>
      <c r="JTI131" s="319"/>
      <c r="JTJ131" s="319"/>
      <c r="JTK131" s="319"/>
      <c r="JTL131" s="319"/>
      <c r="JTM131" s="319"/>
      <c r="JTN131" s="319"/>
      <c r="JTO131" s="319"/>
      <c r="JTP131" s="319"/>
      <c r="JTQ131" s="319"/>
      <c r="JTR131" s="319"/>
      <c r="JTS131" s="319"/>
      <c r="JTT131" s="319"/>
      <c r="JTU131" s="319"/>
      <c r="JTV131" s="319"/>
      <c r="JTW131" s="319"/>
      <c r="JTX131" s="319"/>
      <c r="JTY131" s="319"/>
      <c r="JTZ131" s="319"/>
      <c r="JUA131" s="319"/>
      <c r="JUB131" s="319"/>
      <c r="JUC131" s="319"/>
      <c r="JUD131" s="319"/>
      <c r="JUE131" s="319"/>
      <c r="JUF131" s="319"/>
      <c r="JUG131" s="319"/>
      <c r="JUH131" s="319"/>
      <c r="JUI131" s="319"/>
      <c r="JUJ131" s="319"/>
      <c r="JUK131" s="319"/>
      <c r="JUL131" s="319"/>
      <c r="JUM131" s="319"/>
      <c r="JUN131" s="319"/>
      <c r="JUO131" s="319"/>
      <c r="JUP131" s="319"/>
      <c r="JUQ131" s="319"/>
      <c r="JUR131" s="319"/>
      <c r="JUS131" s="319"/>
      <c r="JUT131" s="319"/>
      <c r="JUU131" s="319"/>
      <c r="JUV131" s="319"/>
      <c r="JUW131" s="319"/>
      <c r="JUX131" s="319"/>
      <c r="JUY131" s="319"/>
      <c r="JUZ131" s="319"/>
      <c r="JVA131" s="319"/>
      <c r="JVB131" s="319"/>
      <c r="JVC131" s="319"/>
      <c r="JVD131" s="319"/>
      <c r="JVE131" s="319"/>
      <c r="JVF131" s="319"/>
      <c r="JVG131" s="319"/>
      <c r="JVH131" s="319"/>
      <c r="JVI131" s="319"/>
      <c r="JVJ131" s="319"/>
      <c r="JVK131" s="319"/>
      <c r="JVL131" s="319"/>
      <c r="JVM131" s="319"/>
      <c r="JVN131" s="319"/>
      <c r="JVO131" s="319"/>
      <c r="JVP131" s="319"/>
      <c r="JVQ131" s="319"/>
      <c r="JVR131" s="319"/>
      <c r="JVS131" s="319"/>
      <c r="JVT131" s="319"/>
      <c r="JVU131" s="319"/>
      <c r="JVV131" s="319"/>
      <c r="JVW131" s="319"/>
      <c r="JVX131" s="319"/>
      <c r="JVY131" s="319"/>
      <c r="JVZ131" s="319"/>
      <c r="JWA131" s="319"/>
      <c r="JWB131" s="319"/>
      <c r="JWC131" s="319"/>
      <c r="JWD131" s="319"/>
      <c r="JWE131" s="319"/>
      <c r="JWF131" s="319"/>
      <c r="JWG131" s="319"/>
      <c r="JWH131" s="319"/>
      <c r="JWI131" s="319"/>
      <c r="JWJ131" s="319"/>
      <c r="JWK131" s="319"/>
      <c r="JWL131" s="319"/>
      <c r="JWM131" s="319"/>
      <c r="JWN131" s="319"/>
      <c r="JWO131" s="319"/>
      <c r="JWP131" s="319"/>
      <c r="JWQ131" s="319"/>
      <c r="JWR131" s="319"/>
      <c r="JWS131" s="319"/>
      <c r="JWT131" s="319"/>
      <c r="JWU131" s="319"/>
      <c r="JWV131" s="319"/>
      <c r="JWW131" s="319"/>
      <c r="JWX131" s="319"/>
      <c r="JWY131" s="319"/>
      <c r="JWZ131" s="319"/>
      <c r="JXA131" s="319"/>
      <c r="JXB131" s="319"/>
      <c r="JXC131" s="319"/>
      <c r="JXD131" s="319"/>
      <c r="JXE131" s="319"/>
      <c r="JXF131" s="319"/>
      <c r="JXG131" s="319"/>
      <c r="JXH131" s="319"/>
      <c r="JXI131" s="319"/>
      <c r="JXJ131" s="319"/>
      <c r="JXK131" s="319"/>
      <c r="JXL131" s="319"/>
      <c r="JXM131" s="319"/>
      <c r="JXN131" s="319"/>
      <c r="JXO131" s="319"/>
      <c r="JXP131" s="319"/>
      <c r="JXQ131" s="319"/>
      <c r="JXR131" s="319"/>
      <c r="JXS131" s="319"/>
      <c r="JXT131" s="319"/>
      <c r="JXU131" s="319"/>
      <c r="JXV131" s="319"/>
      <c r="JXW131" s="319"/>
      <c r="JXX131" s="319"/>
      <c r="JXY131" s="319"/>
      <c r="JXZ131" s="319"/>
      <c r="JYA131" s="319"/>
      <c r="JYB131" s="319"/>
      <c r="JYC131" s="319"/>
      <c r="JYD131" s="319"/>
      <c r="JYE131" s="319"/>
      <c r="JYF131" s="319"/>
      <c r="JYG131" s="319"/>
      <c r="JYH131" s="319"/>
      <c r="JYI131" s="319"/>
      <c r="JYJ131" s="319"/>
      <c r="JYK131" s="319"/>
      <c r="JYL131" s="319"/>
      <c r="JYM131" s="319"/>
      <c r="JYN131" s="319"/>
      <c r="JYO131" s="319"/>
      <c r="JYP131" s="319"/>
      <c r="JYQ131" s="319"/>
      <c r="JYR131" s="319"/>
      <c r="JYS131" s="319"/>
      <c r="JYT131" s="319"/>
      <c r="JYU131" s="319"/>
      <c r="JYV131" s="319"/>
      <c r="JYW131" s="319"/>
      <c r="JYX131" s="319"/>
      <c r="JYY131" s="319"/>
      <c r="JYZ131" s="319"/>
      <c r="JZA131" s="319"/>
      <c r="JZB131" s="319"/>
      <c r="JZC131" s="319"/>
      <c r="JZD131" s="319"/>
      <c r="JZE131" s="319"/>
      <c r="JZF131" s="319"/>
      <c r="JZG131" s="319"/>
      <c r="JZH131" s="319"/>
      <c r="JZI131" s="319"/>
      <c r="JZJ131" s="319"/>
      <c r="JZK131" s="319"/>
      <c r="JZL131" s="319"/>
      <c r="JZM131" s="319"/>
      <c r="JZN131" s="319"/>
      <c r="JZO131" s="319"/>
      <c r="JZP131" s="319"/>
      <c r="JZQ131" s="319"/>
      <c r="JZR131" s="319"/>
      <c r="JZS131" s="319"/>
      <c r="JZT131" s="319"/>
      <c r="JZU131" s="319"/>
      <c r="JZV131" s="319"/>
      <c r="JZW131" s="319"/>
      <c r="JZX131" s="319"/>
      <c r="JZY131" s="319"/>
      <c r="JZZ131" s="319"/>
      <c r="KAA131" s="319"/>
      <c r="KAB131" s="319"/>
      <c r="KAC131" s="319"/>
      <c r="KAD131" s="319"/>
      <c r="KAE131" s="319"/>
      <c r="KAF131" s="319"/>
      <c r="KAG131" s="319"/>
      <c r="KAH131" s="319"/>
      <c r="KAI131" s="319"/>
      <c r="KAJ131" s="319"/>
      <c r="KAK131" s="319"/>
      <c r="KAL131" s="319"/>
      <c r="KAM131" s="319"/>
      <c r="KAN131" s="319"/>
      <c r="KAO131" s="319"/>
      <c r="KAP131" s="319"/>
      <c r="KAQ131" s="319"/>
      <c r="KAR131" s="319"/>
      <c r="KAS131" s="319"/>
      <c r="KAT131" s="319"/>
      <c r="KAU131" s="319"/>
      <c r="KAV131" s="319"/>
      <c r="KAW131" s="319"/>
      <c r="KAX131" s="319"/>
      <c r="KAY131" s="319"/>
      <c r="KAZ131" s="319"/>
      <c r="KBA131" s="319"/>
      <c r="KBB131" s="319"/>
      <c r="KBC131" s="319"/>
      <c r="KBD131" s="319"/>
      <c r="KBE131" s="319"/>
      <c r="KBF131" s="319"/>
      <c r="KBG131" s="319"/>
      <c r="KBH131" s="319"/>
      <c r="KBI131" s="319"/>
      <c r="KBJ131" s="319"/>
      <c r="KBK131" s="319"/>
      <c r="KBL131" s="319"/>
      <c r="KBM131" s="319"/>
      <c r="KBN131" s="319"/>
      <c r="KBO131" s="319"/>
      <c r="KBP131" s="319"/>
      <c r="KBQ131" s="319"/>
      <c r="KBR131" s="319"/>
      <c r="KBS131" s="319"/>
      <c r="KBT131" s="319"/>
      <c r="KBU131" s="319"/>
      <c r="KBV131" s="319"/>
      <c r="KBW131" s="319"/>
      <c r="KBX131" s="319"/>
      <c r="KBY131" s="319"/>
      <c r="KBZ131" s="319"/>
      <c r="KCA131" s="319"/>
      <c r="KCB131" s="319"/>
      <c r="KCC131" s="319"/>
      <c r="KCD131" s="319"/>
      <c r="KCE131" s="319"/>
      <c r="KCF131" s="319"/>
      <c r="KCG131" s="319"/>
      <c r="KCH131" s="319"/>
      <c r="KCI131" s="319"/>
      <c r="KCJ131" s="319"/>
      <c r="KCK131" s="319"/>
      <c r="KCL131" s="319"/>
      <c r="KCM131" s="319"/>
      <c r="KCN131" s="319"/>
      <c r="KCO131" s="319"/>
      <c r="KCP131" s="319"/>
      <c r="KCQ131" s="319"/>
      <c r="KCR131" s="319"/>
      <c r="KCS131" s="319"/>
      <c r="KCT131" s="319"/>
      <c r="KCU131" s="319"/>
      <c r="KCV131" s="319"/>
      <c r="KCW131" s="319"/>
      <c r="KCX131" s="319"/>
      <c r="KCY131" s="319"/>
      <c r="KCZ131" s="319"/>
      <c r="KDA131" s="319"/>
      <c r="KDB131" s="319"/>
      <c r="KDC131" s="319"/>
      <c r="KDD131" s="319"/>
      <c r="KDE131" s="319"/>
      <c r="KDF131" s="319"/>
      <c r="KDG131" s="319"/>
      <c r="KDH131" s="319"/>
      <c r="KDI131" s="319"/>
      <c r="KDJ131" s="319"/>
      <c r="KDK131" s="319"/>
      <c r="KDL131" s="319"/>
      <c r="KDM131" s="319"/>
      <c r="KDN131" s="319"/>
      <c r="KDO131" s="319"/>
      <c r="KDP131" s="319"/>
      <c r="KDQ131" s="319"/>
      <c r="KDR131" s="319"/>
      <c r="KDS131" s="319"/>
      <c r="KDT131" s="319"/>
      <c r="KDU131" s="319"/>
      <c r="KDV131" s="319"/>
      <c r="KDW131" s="319"/>
      <c r="KDX131" s="319"/>
      <c r="KDY131" s="319"/>
      <c r="KDZ131" s="319"/>
      <c r="KEA131" s="319"/>
      <c r="KEB131" s="319"/>
      <c r="KEC131" s="319"/>
      <c r="KED131" s="319"/>
      <c r="KEE131" s="319"/>
      <c r="KEF131" s="319"/>
      <c r="KEG131" s="319"/>
      <c r="KEH131" s="319"/>
      <c r="KEI131" s="319"/>
      <c r="KEJ131" s="319"/>
      <c r="KEK131" s="319"/>
      <c r="KEL131" s="319"/>
      <c r="KEM131" s="319"/>
      <c r="KEN131" s="319"/>
      <c r="KEO131" s="319"/>
      <c r="KEP131" s="319"/>
      <c r="KEQ131" s="319"/>
      <c r="KER131" s="319"/>
      <c r="KES131" s="319"/>
      <c r="KET131" s="319"/>
      <c r="KEU131" s="319"/>
      <c r="KEV131" s="319"/>
      <c r="KEW131" s="319"/>
      <c r="KEX131" s="319"/>
      <c r="KEY131" s="319"/>
      <c r="KEZ131" s="319"/>
      <c r="KFA131" s="319"/>
      <c r="KFB131" s="319"/>
      <c r="KFC131" s="319"/>
      <c r="KFD131" s="319"/>
      <c r="KFE131" s="319"/>
      <c r="KFF131" s="319"/>
      <c r="KFG131" s="319"/>
      <c r="KFH131" s="319"/>
      <c r="KFI131" s="319"/>
      <c r="KFJ131" s="319"/>
      <c r="KFK131" s="319"/>
      <c r="KFL131" s="319"/>
      <c r="KFM131" s="319"/>
      <c r="KFN131" s="319"/>
      <c r="KFO131" s="319"/>
      <c r="KFP131" s="319"/>
      <c r="KFQ131" s="319"/>
      <c r="KFR131" s="319"/>
      <c r="KFS131" s="319"/>
      <c r="KFT131" s="319"/>
      <c r="KFU131" s="319"/>
      <c r="KFV131" s="319"/>
      <c r="KFW131" s="319"/>
      <c r="KFX131" s="319"/>
      <c r="KFY131" s="319"/>
      <c r="KFZ131" s="319"/>
      <c r="KGA131" s="319"/>
      <c r="KGB131" s="319"/>
      <c r="KGC131" s="319"/>
      <c r="KGD131" s="319"/>
      <c r="KGE131" s="319"/>
      <c r="KGF131" s="319"/>
      <c r="KGG131" s="319"/>
      <c r="KGH131" s="319"/>
      <c r="KGI131" s="319"/>
      <c r="KGJ131" s="319"/>
      <c r="KGK131" s="319"/>
      <c r="KGL131" s="319"/>
      <c r="KGM131" s="319"/>
      <c r="KGN131" s="319"/>
      <c r="KGO131" s="319"/>
      <c r="KGP131" s="319"/>
      <c r="KGQ131" s="319"/>
      <c r="KGR131" s="319"/>
      <c r="KGS131" s="319"/>
      <c r="KGT131" s="319"/>
      <c r="KGU131" s="319"/>
      <c r="KGV131" s="319"/>
      <c r="KGW131" s="319"/>
      <c r="KGX131" s="319"/>
      <c r="KGY131" s="319"/>
      <c r="KGZ131" s="319"/>
      <c r="KHA131" s="319"/>
      <c r="KHB131" s="319"/>
      <c r="KHC131" s="319"/>
      <c r="KHD131" s="319"/>
      <c r="KHE131" s="319"/>
      <c r="KHF131" s="319"/>
      <c r="KHG131" s="319"/>
      <c r="KHH131" s="319"/>
      <c r="KHI131" s="319"/>
      <c r="KHJ131" s="319"/>
      <c r="KHK131" s="319"/>
      <c r="KHL131" s="319"/>
      <c r="KHM131" s="319"/>
      <c r="KHN131" s="319"/>
      <c r="KHO131" s="319"/>
      <c r="KHP131" s="319"/>
      <c r="KHQ131" s="319"/>
      <c r="KHR131" s="319"/>
      <c r="KHS131" s="319"/>
      <c r="KHT131" s="319"/>
      <c r="KHU131" s="319"/>
      <c r="KHV131" s="319"/>
      <c r="KHW131" s="319"/>
      <c r="KHX131" s="319"/>
      <c r="KHY131" s="319"/>
      <c r="KHZ131" s="319"/>
      <c r="KIA131" s="319"/>
      <c r="KIB131" s="319"/>
      <c r="KIC131" s="319"/>
      <c r="KID131" s="319"/>
      <c r="KIE131" s="319"/>
      <c r="KIF131" s="319"/>
      <c r="KIG131" s="319"/>
      <c r="KIH131" s="319"/>
      <c r="KII131" s="319"/>
      <c r="KIJ131" s="319"/>
      <c r="KIK131" s="319"/>
      <c r="KIL131" s="319"/>
      <c r="KIM131" s="319"/>
      <c r="KIN131" s="319"/>
      <c r="KIO131" s="319"/>
      <c r="KIP131" s="319"/>
      <c r="KIQ131" s="319"/>
      <c r="KIR131" s="319"/>
      <c r="KIS131" s="319"/>
      <c r="KIT131" s="319"/>
      <c r="KIU131" s="319"/>
      <c r="KIV131" s="319"/>
      <c r="KIW131" s="319"/>
      <c r="KIX131" s="319"/>
      <c r="KIY131" s="319"/>
      <c r="KIZ131" s="319"/>
      <c r="KJA131" s="319"/>
      <c r="KJB131" s="319"/>
      <c r="KJC131" s="319"/>
      <c r="KJD131" s="319"/>
      <c r="KJE131" s="319"/>
      <c r="KJF131" s="319"/>
      <c r="KJG131" s="319"/>
      <c r="KJH131" s="319"/>
      <c r="KJI131" s="319"/>
      <c r="KJJ131" s="319"/>
      <c r="KJK131" s="319"/>
      <c r="KJL131" s="319"/>
      <c r="KJM131" s="319"/>
      <c r="KJN131" s="319"/>
      <c r="KJO131" s="319"/>
      <c r="KJP131" s="319"/>
      <c r="KJQ131" s="319"/>
      <c r="KJR131" s="319"/>
      <c r="KJS131" s="319"/>
      <c r="KJT131" s="319"/>
      <c r="KJU131" s="319"/>
      <c r="KJV131" s="319"/>
      <c r="KJW131" s="319"/>
      <c r="KJX131" s="319"/>
      <c r="KJY131" s="319"/>
      <c r="KJZ131" s="319"/>
      <c r="KKA131" s="319"/>
      <c r="KKB131" s="319"/>
      <c r="KKC131" s="319"/>
      <c r="KKD131" s="319"/>
      <c r="KKE131" s="319"/>
      <c r="KKF131" s="319"/>
      <c r="KKG131" s="319"/>
      <c r="KKH131" s="319"/>
      <c r="KKI131" s="319"/>
      <c r="KKJ131" s="319"/>
      <c r="KKK131" s="319"/>
      <c r="KKL131" s="319"/>
      <c r="KKM131" s="319"/>
      <c r="KKN131" s="319"/>
      <c r="KKO131" s="319"/>
      <c r="KKP131" s="319"/>
      <c r="KKQ131" s="319"/>
      <c r="KKR131" s="319"/>
      <c r="KKS131" s="319"/>
      <c r="KKT131" s="319"/>
      <c r="KKU131" s="319"/>
      <c r="KKV131" s="319"/>
      <c r="KKW131" s="319"/>
      <c r="KKX131" s="319"/>
      <c r="KKY131" s="319"/>
      <c r="KKZ131" s="319"/>
      <c r="KLA131" s="319"/>
      <c r="KLB131" s="319"/>
      <c r="KLC131" s="319"/>
      <c r="KLD131" s="319"/>
      <c r="KLE131" s="319"/>
      <c r="KLF131" s="319"/>
      <c r="KLG131" s="319"/>
      <c r="KLH131" s="319"/>
      <c r="KLI131" s="319"/>
      <c r="KLJ131" s="319"/>
      <c r="KLK131" s="319"/>
      <c r="KLL131" s="319"/>
      <c r="KLM131" s="319"/>
      <c r="KLN131" s="319"/>
      <c r="KLO131" s="319"/>
      <c r="KLP131" s="319"/>
      <c r="KLQ131" s="319"/>
      <c r="KLR131" s="319"/>
      <c r="KLS131" s="319"/>
      <c r="KLT131" s="319"/>
      <c r="KLU131" s="319"/>
      <c r="KLV131" s="319"/>
      <c r="KLW131" s="319"/>
      <c r="KLX131" s="319"/>
      <c r="KLY131" s="319"/>
      <c r="KLZ131" s="319"/>
      <c r="KMA131" s="319"/>
      <c r="KMB131" s="319"/>
      <c r="KMC131" s="319"/>
      <c r="KMD131" s="319"/>
      <c r="KME131" s="319"/>
      <c r="KMF131" s="319"/>
      <c r="KMG131" s="319"/>
      <c r="KMH131" s="319"/>
      <c r="KMI131" s="319"/>
      <c r="KMJ131" s="319"/>
      <c r="KMK131" s="319"/>
      <c r="KML131" s="319"/>
      <c r="KMM131" s="319"/>
      <c r="KMN131" s="319"/>
      <c r="KMO131" s="319"/>
      <c r="KMP131" s="319"/>
      <c r="KMQ131" s="319"/>
      <c r="KMR131" s="319"/>
      <c r="KMS131" s="319"/>
      <c r="KMT131" s="319"/>
      <c r="KMU131" s="319"/>
      <c r="KMV131" s="319"/>
      <c r="KMW131" s="319"/>
      <c r="KMX131" s="319"/>
      <c r="KMY131" s="319"/>
      <c r="KMZ131" s="319"/>
      <c r="KNA131" s="319"/>
      <c r="KNB131" s="319"/>
      <c r="KNC131" s="319"/>
      <c r="KND131" s="319"/>
      <c r="KNE131" s="319"/>
      <c r="KNF131" s="319"/>
      <c r="KNG131" s="319"/>
      <c r="KNH131" s="319"/>
      <c r="KNI131" s="319"/>
      <c r="KNJ131" s="319"/>
      <c r="KNK131" s="319"/>
      <c r="KNL131" s="319"/>
      <c r="KNM131" s="319"/>
      <c r="KNN131" s="319"/>
      <c r="KNO131" s="319"/>
      <c r="KNP131" s="319"/>
      <c r="KNQ131" s="319"/>
      <c r="KNR131" s="319"/>
      <c r="KNS131" s="319"/>
      <c r="KNT131" s="319"/>
      <c r="KNU131" s="319"/>
      <c r="KNV131" s="319"/>
      <c r="KNW131" s="319"/>
      <c r="KNX131" s="319"/>
      <c r="KNY131" s="319"/>
      <c r="KNZ131" s="319"/>
      <c r="KOA131" s="319"/>
      <c r="KOB131" s="319"/>
      <c r="KOC131" s="319"/>
      <c r="KOD131" s="319"/>
      <c r="KOE131" s="319"/>
      <c r="KOF131" s="319"/>
      <c r="KOG131" s="319"/>
      <c r="KOH131" s="319"/>
      <c r="KOI131" s="319"/>
      <c r="KOJ131" s="319"/>
      <c r="KOK131" s="319"/>
      <c r="KOL131" s="319"/>
      <c r="KOM131" s="319"/>
      <c r="KON131" s="319"/>
      <c r="KOO131" s="319"/>
      <c r="KOP131" s="319"/>
      <c r="KOQ131" s="319"/>
      <c r="KOR131" s="319"/>
      <c r="KOS131" s="319"/>
      <c r="KOT131" s="319"/>
      <c r="KOU131" s="319"/>
      <c r="KOV131" s="319"/>
      <c r="KOW131" s="319"/>
      <c r="KOX131" s="319"/>
      <c r="KOY131" s="319"/>
      <c r="KOZ131" s="319"/>
      <c r="KPA131" s="319"/>
      <c r="KPB131" s="319"/>
      <c r="KPC131" s="319"/>
      <c r="KPD131" s="319"/>
      <c r="KPE131" s="319"/>
      <c r="KPF131" s="319"/>
      <c r="KPG131" s="319"/>
      <c r="KPH131" s="319"/>
      <c r="KPI131" s="319"/>
      <c r="KPJ131" s="319"/>
      <c r="KPK131" s="319"/>
      <c r="KPL131" s="319"/>
      <c r="KPM131" s="319"/>
      <c r="KPN131" s="319"/>
      <c r="KPO131" s="319"/>
      <c r="KPP131" s="319"/>
      <c r="KPQ131" s="319"/>
      <c r="KPR131" s="319"/>
      <c r="KPS131" s="319"/>
      <c r="KPT131" s="319"/>
      <c r="KPU131" s="319"/>
      <c r="KPV131" s="319"/>
      <c r="KPW131" s="319"/>
      <c r="KPX131" s="319"/>
      <c r="KPY131" s="319"/>
      <c r="KPZ131" s="319"/>
      <c r="KQA131" s="319"/>
      <c r="KQB131" s="319"/>
      <c r="KQC131" s="319"/>
      <c r="KQD131" s="319"/>
      <c r="KQE131" s="319"/>
      <c r="KQF131" s="319"/>
      <c r="KQG131" s="319"/>
      <c r="KQH131" s="319"/>
      <c r="KQI131" s="319"/>
      <c r="KQJ131" s="319"/>
      <c r="KQK131" s="319"/>
      <c r="KQL131" s="319"/>
      <c r="KQM131" s="319"/>
      <c r="KQN131" s="319"/>
      <c r="KQO131" s="319"/>
      <c r="KQP131" s="319"/>
      <c r="KQQ131" s="319"/>
      <c r="KQR131" s="319"/>
      <c r="KQS131" s="319"/>
      <c r="KQT131" s="319"/>
      <c r="KQU131" s="319"/>
      <c r="KQV131" s="319"/>
      <c r="KQW131" s="319"/>
      <c r="KQX131" s="319"/>
      <c r="KQY131" s="319"/>
      <c r="KQZ131" s="319"/>
      <c r="KRA131" s="319"/>
      <c r="KRB131" s="319"/>
      <c r="KRC131" s="319"/>
      <c r="KRD131" s="319"/>
      <c r="KRE131" s="319"/>
      <c r="KRF131" s="319"/>
      <c r="KRG131" s="319"/>
      <c r="KRH131" s="319"/>
      <c r="KRI131" s="319"/>
      <c r="KRJ131" s="319"/>
      <c r="KRK131" s="319"/>
      <c r="KRL131" s="319"/>
      <c r="KRM131" s="319"/>
      <c r="KRN131" s="319"/>
      <c r="KRO131" s="319"/>
      <c r="KRP131" s="319"/>
      <c r="KRQ131" s="319"/>
      <c r="KRR131" s="319"/>
      <c r="KRS131" s="319"/>
      <c r="KRT131" s="319"/>
      <c r="KRU131" s="319"/>
      <c r="KRV131" s="319"/>
      <c r="KRW131" s="319"/>
      <c r="KRX131" s="319"/>
      <c r="KRY131" s="319"/>
      <c r="KRZ131" s="319"/>
      <c r="KSA131" s="319"/>
      <c r="KSB131" s="319"/>
      <c r="KSC131" s="319"/>
      <c r="KSD131" s="319"/>
      <c r="KSE131" s="319"/>
      <c r="KSF131" s="319"/>
      <c r="KSG131" s="319"/>
      <c r="KSH131" s="319"/>
      <c r="KSI131" s="319"/>
      <c r="KSJ131" s="319"/>
      <c r="KSK131" s="319"/>
      <c r="KSL131" s="319"/>
      <c r="KSM131" s="319"/>
      <c r="KSN131" s="319"/>
      <c r="KSO131" s="319"/>
      <c r="KSP131" s="319"/>
      <c r="KSQ131" s="319"/>
      <c r="KSR131" s="319"/>
      <c r="KSS131" s="319"/>
      <c r="KST131" s="319"/>
      <c r="KSU131" s="319"/>
      <c r="KSV131" s="319"/>
      <c r="KSW131" s="319"/>
      <c r="KSX131" s="319"/>
      <c r="KSY131" s="319"/>
      <c r="KSZ131" s="319"/>
      <c r="KTA131" s="319"/>
      <c r="KTB131" s="319"/>
      <c r="KTC131" s="319"/>
      <c r="KTD131" s="319"/>
      <c r="KTE131" s="319"/>
      <c r="KTF131" s="319"/>
      <c r="KTG131" s="319"/>
      <c r="KTH131" s="319"/>
      <c r="KTI131" s="319"/>
      <c r="KTJ131" s="319"/>
      <c r="KTK131" s="319"/>
      <c r="KTL131" s="319"/>
      <c r="KTM131" s="319"/>
      <c r="KTN131" s="319"/>
      <c r="KTO131" s="319"/>
      <c r="KTP131" s="319"/>
      <c r="KTQ131" s="319"/>
      <c r="KTR131" s="319"/>
      <c r="KTS131" s="319"/>
      <c r="KTT131" s="319"/>
      <c r="KTU131" s="319"/>
      <c r="KTV131" s="319"/>
      <c r="KTW131" s="319"/>
      <c r="KTX131" s="319"/>
      <c r="KTY131" s="319"/>
      <c r="KTZ131" s="319"/>
      <c r="KUA131" s="319"/>
      <c r="KUB131" s="319"/>
      <c r="KUC131" s="319"/>
      <c r="KUD131" s="319"/>
      <c r="KUE131" s="319"/>
      <c r="KUF131" s="319"/>
      <c r="KUG131" s="319"/>
      <c r="KUH131" s="319"/>
      <c r="KUI131" s="319"/>
      <c r="KUJ131" s="319"/>
      <c r="KUK131" s="319"/>
      <c r="KUL131" s="319"/>
      <c r="KUM131" s="319"/>
      <c r="KUN131" s="319"/>
      <c r="KUO131" s="319"/>
      <c r="KUP131" s="319"/>
      <c r="KUQ131" s="319"/>
      <c r="KUR131" s="319"/>
      <c r="KUS131" s="319"/>
      <c r="KUT131" s="319"/>
      <c r="KUU131" s="319"/>
      <c r="KUV131" s="319"/>
      <c r="KUW131" s="319"/>
      <c r="KUX131" s="319"/>
      <c r="KUY131" s="319"/>
      <c r="KUZ131" s="319"/>
      <c r="KVA131" s="319"/>
      <c r="KVB131" s="319"/>
      <c r="KVC131" s="319"/>
      <c r="KVD131" s="319"/>
      <c r="KVE131" s="319"/>
      <c r="KVF131" s="319"/>
      <c r="KVG131" s="319"/>
      <c r="KVH131" s="319"/>
      <c r="KVI131" s="319"/>
      <c r="KVJ131" s="319"/>
      <c r="KVK131" s="319"/>
      <c r="KVL131" s="319"/>
      <c r="KVM131" s="319"/>
      <c r="KVN131" s="319"/>
      <c r="KVO131" s="319"/>
      <c r="KVP131" s="319"/>
      <c r="KVQ131" s="319"/>
      <c r="KVR131" s="319"/>
      <c r="KVS131" s="319"/>
      <c r="KVT131" s="319"/>
      <c r="KVU131" s="319"/>
      <c r="KVV131" s="319"/>
      <c r="KVW131" s="319"/>
      <c r="KVX131" s="319"/>
      <c r="KVY131" s="319"/>
      <c r="KVZ131" s="319"/>
      <c r="KWA131" s="319"/>
      <c r="KWB131" s="319"/>
      <c r="KWC131" s="319"/>
      <c r="KWD131" s="319"/>
      <c r="KWE131" s="319"/>
      <c r="KWF131" s="319"/>
      <c r="KWG131" s="319"/>
      <c r="KWH131" s="319"/>
      <c r="KWI131" s="319"/>
      <c r="KWJ131" s="319"/>
      <c r="KWK131" s="319"/>
      <c r="KWL131" s="319"/>
      <c r="KWM131" s="319"/>
      <c r="KWN131" s="319"/>
      <c r="KWO131" s="319"/>
      <c r="KWP131" s="319"/>
      <c r="KWQ131" s="319"/>
      <c r="KWR131" s="319"/>
      <c r="KWS131" s="319"/>
      <c r="KWT131" s="319"/>
      <c r="KWU131" s="319"/>
      <c r="KWV131" s="319"/>
      <c r="KWW131" s="319"/>
      <c r="KWX131" s="319"/>
      <c r="KWY131" s="319"/>
      <c r="KWZ131" s="319"/>
      <c r="KXA131" s="319"/>
      <c r="KXB131" s="319"/>
      <c r="KXC131" s="319"/>
      <c r="KXD131" s="319"/>
      <c r="KXE131" s="319"/>
      <c r="KXF131" s="319"/>
      <c r="KXG131" s="319"/>
      <c r="KXH131" s="319"/>
      <c r="KXI131" s="319"/>
      <c r="KXJ131" s="319"/>
      <c r="KXK131" s="319"/>
      <c r="KXL131" s="319"/>
      <c r="KXM131" s="319"/>
      <c r="KXN131" s="319"/>
      <c r="KXO131" s="319"/>
      <c r="KXP131" s="319"/>
      <c r="KXQ131" s="319"/>
      <c r="KXR131" s="319"/>
      <c r="KXS131" s="319"/>
      <c r="KXT131" s="319"/>
      <c r="KXU131" s="319"/>
      <c r="KXV131" s="319"/>
      <c r="KXW131" s="319"/>
      <c r="KXX131" s="319"/>
      <c r="KXY131" s="319"/>
      <c r="KXZ131" s="319"/>
      <c r="KYA131" s="319"/>
      <c r="KYB131" s="319"/>
      <c r="KYC131" s="319"/>
      <c r="KYD131" s="319"/>
      <c r="KYE131" s="319"/>
      <c r="KYF131" s="319"/>
      <c r="KYG131" s="319"/>
      <c r="KYH131" s="319"/>
      <c r="KYI131" s="319"/>
      <c r="KYJ131" s="319"/>
      <c r="KYK131" s="319"/>
      <c r="KYL131" s="319"/>
      <c r="KYM131" s="319"/>
      <c r="KYN131" s="319"/>
      <c r="KYO131" s="319"/>
      <c r="KYP131" s="319"/>
      <c r="KYQ131" s="319"/>
      <c r="KYR131" s="319"/>
      <c r="KYS131" s="319"/>
      <c r="KYT131" s="319"/>
      <c r="KYU131" s="319"/>
      <c r="KYV131" s="319"/>
      <c r="KYW131" s="319"/>
      <c r="KYX131" s="319"/>
      <c r="KYY131" s="319"/>
      <c r="KYZ131" s="319"/>
      <c r="KZA131" s="319"/>
      <c r="KZB131" s="319"/>
      <c r="KZC131" s="319"/>
      <c r="KZD131" s="319"/>
      <c r="KZE131" s="319"/>
      <c r="KZF131" s="319"/>
      <c r="KZG131" s="319"/>
      <c r="KZH131" s="319"/>
      <c r="KZI131" s="319"/>
      <c r="KZJ131" s="319"/>
      <c r="KZK131" s="319"/>
      <c r="KZL131" s="319"/>
      <c r="KZM131" s="319"/>
      <c r="KZN131" s="319"/>
      <c r="KZO131" s="319"/>
      <c r="KZP131" s="319"/>
      <c r="KZQ131" s="319"/>
      <c r="KZR131" s="319"/>
      <c r="KZS131" s="319"/>
      <c r="KZT131" s="319"/>
      <c r="KZU131" s="319"/>
      <c r="KZV131" s="319"/>
      <c r="KZW131" s="319"/>
      <c r="KZX131" s="319"/>
      <c r="KZY131" s="319"/>
      <c r="KZZ131" s="319"/>
      <c r="LAA131" s="319"/>
      <c r="LAB131" s="319"/>
      <c r="LAC131" s="319"/>
      <c r="LAD131" s="319"/>
      <c r="LAE131" s="319"/>
      <c r="LAF131" s="319"/>
      <c r="LAG131" s="319"/>
      <c r="LAH131" s="319"/>
      <c r="LAI131" s="319"/>
      <c r="LAJ131" s="319"/>
      <c r="LAK131" s="319"/>
      <c r="LAL131" s="319"/>
      <c r="LAM131" s="319"/>
      <c r="LAN131" s="319"/>
      <c r="LAO131" s="319"/>
      <c r="LAP131" s="319"/>
      <c r="LAQ131" s="319"/>
      <c r="LAR131" s="319"/>
      <c r="LAS131" s="319"/>
      <c r="LAT131" s="319"/>
      <c r="LAU131" s="319"/>
      <c r="LAV131" s="319"/>
      <c r="LAW131" s="319"/>
      <c r="LAX131" s="319"/>
      <c r="LAY131" s="319"/>
      <c r="LAZ131" s="319"/>
      <c r="LBA131" s="319"/>
      <c r="LBB131" s="319"/>
      <c r="LBC131" s="319"/>
      <c r="LBD131" s="319"/>
      <c r="LBE131" s="319"/>
      <c r="LBF131" s="319"/>
      <c r="LBG131" s="319"/>
      <c r="LBH131" s="319"/>
      <c r="LBI131" s="319"/>
      <c r="LBJ131" s="319"/>
      <c r="LBK131" s="319"/>
      <c r="LBL131" s="319"/>
      <c r="LBM131" s="319"/>
      <c r="LBN131" s="319"/>
      <c r="LBO131" s="319"/>
      <c r="LBP131" s="319"/>
      <c r="LBQ131" s="319"/>
      <c r="LBR131" s="319"/>
      <c r="LBS131" s="319"/>
      <c r="LBT131" s="319"/>
      <c r="LBU131" s="319"/>
      <c r="LBV131" s="319"/>
      <c r="LBW131" s="319"/>
      <c r="LBX131" s="319"/>
      <c r="LBY131" s="319"/>
      <c r="LBZ131" s="319"/>
      <c r="LCA131" s="319"/>
      <c r="LCB131" s="319"/>
      <c r="LCC131" s="319"/>
      <c r="LCD131" s="319"/>
      <c r="LCE131" s="319"/>
      <c r="LCF131" s="319"/>
      <c r="LCG131" s="319"/>
      <c r="LCH131" s="319"/>
      <c r="LCI131" s="319"/>
      <c r="LCJ131" s="319"/>
      <c r="LCK131" s="319"/>
      <c r="LCL131" s="319"/>
      <c r="LCM131" s="319"/>
      <c r="LCN131" s="319"/>
      <c r="LCO131" s="319"/>
      <c r="LCP131" s="319"/>
      <c r="LCQ131" s="319"/>
      <c r="LCR131" s="319"/>
      <c r="LCS131" s="319"/>
      <c r="LCT131" s="319"/>
      <c r="LCU131" s="319"/>
      <c r="LCV131" s="319"/>
      <c r="LCW131" s="319"/>
      <c r="LCX131" s="319"/>
      <c r="LCY131" s="319"/>
      <c r="LCZ131" s="319"/>
      <c r="LDA131" s="319"/>
      <c r="LDB131" s="319"/>
      <c r="LDC131" s="319"/>
      <c r="LDD131" s="319"/>
      <c r="LDE131" s="319"/>
      <c r="LDF131" s="319"/>
      <c r="LDG131" s="319"/>
      <c r="LDH131" s="319"/>
      <c r="LDI131" s="319"/>
      <c r="LDJ131" s="319"/>
      <c r="LDK131" s="319"/>
      <c r="LDL131" s="319"/>
      <c r="LDM131" s="319"/>
      <c r="LDN131" s="319"/>
      <c r="LDO131" s="319"/>
      <c r="LDP131" s="319"/>
      <c r="LDQ131" s="319"/>
      <c r="LDR131" s="319"/>
      <c r="LDS131" s="319"/>
      <c r="LDT131" s="319"/>
      <c r="LDU131" s="319"/>
      <c r="LDV131" s="319"/>
      <c r="LDW131" s="319"/>
      <c r="LDX131" s="319"/>
      <c r="LDY131" s="319"/>
      <c r="LDZ131" s="319"/>
      <c r="LEA131" s="319"/>
      <c r="LEB131" s="319"/>
      <c r="LEC131" s="319"/>
      <c r="LED131" s="319"/>
      <c r="LEE131" s="319"/>
      <c r="LEF131" s="319"/>
      <c r="LEG131" s="319"/>
      <c r="LEH131" s="319"/>
      <c r="LEI131" s="319"/>
      <c r="LEJ131" s="319"/>
      <c r="LEK131" s="319"/>
      <c r="LEL131" s="319"/>
      <c r="LEM131" s="319"/>
      <c r="LEN131" s="319"/>
      <c r="LEO131" s="319"/>
      <c r="LEP131" s="319"/>
      <c r="LEQ131" s="319"/>
      <c r="LER131" s="319"/>
      <c r="LES131" s="319"/>
      <c r="LET131" s="319"/>
      <c r="LEU131" s="319"/>
      <c r="LEV131" s="319"/>
      <c r="LEW131" s="319"/>
      <c r="LEX131" s="319"/>
      <c r="LEY131" s="319"/>
      <c r="LEZ131" s="319"/>
      <c r="LFA131" s="319"/>
      <c r="LFB131" s="319"/>
      <c r="LFC131" s="319"/>
      <c r="LFD131" s="319"/>
      <c r="LFE131" s="319"/>
      <c r="LFF131" s="319"/>
      <c r="LFG131" s="319"/>
      <c r="LFH131" s="319"/>
      <c r="LFI131" s="319"/>
      <c r="LFJ131" s="319"/>
      <c r="LFK131" s="319"/>
      <c r="LFL131" s="319"/>
      <c r="LFM131" s="319"/>
      <c r="LFN131" s="319"/>
      <c r="LFO131" s="319"/>
      <c r="LFP131" s="319"/>
      <c r="LFQ131" s="319"/>
      <c r="LFR131" s="319"/>
      <c r="LFS131" s="319"/>
      <c r="LFT131" s="319"/>
      <c r="LFU131" s="319"/>
      <c r="LFV131" s="319"/>
      <c r="LFW131" s="319"/>
      <c r="LFX131" s="319"/>
      <c r="LFY131" s="319"/>
      <c r="LFZ131" s="319"/>
      <c r="LGA131" s="319"/>
      <c r="LGB131" s="319"/>
      <c r="LGC131" s="319"/>
      <c r="LGD131" s="319"/>
      <c r="LGE131" s="319"/>
      <c r="LGF131" s="319"/>
      <c r="LGG131" s="319"/>
      <c r="LGH131" s="319"/>
      <c r="LGI131" s="319"/>
      <c r="LGJ131" s="319"/>
      <c r="LGK131" s="319"/>
      <c r="LGL131" s="319"/>
      <c r="LGM131" s="319"/>
      <c r="LGN131" s="319"/>
      <c r="LGO131" s="319"/>
      <c r="LGP131" s="319"/>
      <c r="LGQ131" s="319"/>
      <c r="LGR131" s="319"/>
      <c r="LGS131" s="319"/>
      <c r="LGT131" s="319"/>
      <c r="LGU131" s="319"/>
      <c r="LGV131" s="319"/>
      <c r="LGW131" s="319"/>
      <c r="LGX131" s="319"/>
      <c r="LGY131" s="319"/>
      <c r="LGZ131" s="319"/>
      <c r="LHA131" s="319"/>
      <c r="LHB131" s="319"/>
      <c r="LHC131" s="319"/>
      <c r="LHD131" s="319"/>
      <c r="LHE131" s="319"/>
      <c r="LHF131" s="319"/>
      <c r="LHG131" s="319"/>
      <c r="LHH131" s="319"/>
      <c r="LHI131" s="319"/>
      <c r="LHJ131" s="319"/>
      <c r="LHK131" s="319"/>
      <c r="LHL131" s="319"/>
      <c r="LHM131" s="319"/>
      <c r="LHN131" s="319"/>
      <c r="LHO131" s="319"/>
      <c r="LHP131" s="319"/>
      <c r="LHQ131" s="319"/>
      <c r="LHR131" s="319"/>
      <c r="LHS131" s="319"/>
      <c r="LHT131" s="319"/>
      <c r="LHU131" s="319"/>
      <c r="LHV131" s="319"/>
      <c r="LHW131" s="319"/>
      <c r="LHX131" s="319"/>
      <c r="LHY131" s="319"/>
      <c r="LHZ131" s="319"/>
      <c r="LIA131" s="319"/>
      <c r="LIB131" s="319"/>
      <c r="LIC131" s="319"/>
      <c r="LID131" s="319"/>
      <c r="LIE131" s="319"/>
      <c r="LIF131" s="319"/>
      <c r="LIG131" s="319"/>
      <c r="LIH131" s="319"/>
      <c r="LII131" s="319"/>
      <c r="LIJ131" s="319"/>
      <c r="LIK131" s="319"/>
      <c r="LIL131" s="319"/>
      <c r="LIM131" s="319"/>
      <c r="LIN131" s="319"/>
      <c r="LIO131" s="319"/>
      <c r="LIP131" s="319"/>
      <c r="LIQ131" s="319"/>
      <c r="LIR131" s="319"/>
      <c r="LIS131" s="319"/>
      <c r="LIT131" s="319"/>
      <c r="LIU131" s="319"/>
      <c r="LIV131" s="319"/>
      <c r="LIW131" s="319"/>
      <c r="LIX131" s="319"/>
      <c r="LIY131" s="319"/>
      <c r="LIZ131" s="319"/>
      <c r="LJA131" s="319"/>
      <c r="LJB131" s="319"/>
      <c r="LJC131" s="319"/>
      <c r="LJD131" s="319"/>
      <c r="LJE131" s="319"/>
      <c r="LJF131" s="319"/>
      <c r="LJG131" s="319"/>
      <c r="LJH131" s="319"/>
      <c r="LJI131" s="319"/>
      <c r="LJJ131" s="319"/>
      <c r="LJK131" s="319"/>
      <c r="LJL131" s="319"/>
      <c r="LJM131" s="319"/>
      <c r="LJN131" s="319"/>
      <c r="LJO131" s="319"/>
      <c r="LJP131" s="319"/>
      <c r="LJQ131" s="319"/>
      <c r="LJR131" s="319"/>
      <c r="LJS131" s="319"/>
      <c r="LJT131" s="319"/>
      <c r="LJU131" s="319"/>
      <c r="LJV131" s="319"/>
      <c r="LJW131" s="319"/>
      <c r="LJX131" s="319"/>
      <c r="LJY131" s="319"/>
      <c r="LJZ131" s="319"/>
      <c r="LKA131" s="319"/>
      <c r="LKB131" s="319"/>
      <c r="LKC131" s="319"/>
      <c r="LKD131" s="319"/>
      <c r="LKE131" s="319"/>
      <c r="LKF131" s="319"/>
      <c r="LKG131" s="319"/>
      <c r="LKH131" s="319"/>
      <c r="LKI131" s="319"/>
      <c r="LKJ131" s="319"/>
      <c r="LKK131" s="319"/>
      <c r="LKL131" s="319"/>
      <c r="LKM131" s="319"/>
      <c r="LKN131" s="319"/>
      <c r="LKO131" s="319"/>
      <c r="LKP131" s="319"/>
      <c r="LKQ131" s="319"/>
      <c r="LKR131" s="319"/>
      <c r="LKS131" s="319"/>
      <c r="LKT131" s="319"/>
      <c r="LKU131" s="319"/>
      <c r="LKV131" s="319"/>
      <c r="LKW131" s="319"/>
      <c r="LKX131" s="319"/>
      <c r="LKY131" s="319"/>
      <c r="LKZ131" s="319"/>
      <c r="LLA131" s="319"/>
      <c r="LLB131" s="319"/>
      <c r="LLC131" s="319"/>
      <c r="LLD131" s="319"/>
      <c r="LLE131" s="319"/>
      <c r="LLF131" s="319"/>
      <c r="LLG131" s="319"/>
      <c r="LLH131" s="319"/>
      <c r="LLI131" s="319"/>
      <c r="LLJ131" s="319"/>
      <c r="LLK131" s="319"/>
      <c r="LLL131" s="319"/>
      <c r="LLM131" s="319"/>
      <c r="LLN131" s="319"/>
      <c r="LLO131" s="319"/>
      <c r="LLP131" s="319"/>
      <c r="LLQ131" s="319"/>
      <c r="LLR131" s="319"/>
      <c r="LLS131" s="319"/>
      <c r="LLT131" s="319"/>
      <c r="LLU131" s="319"/>
      <c r="LLV131" s="319"/>
      <c r="LLW131" s="319"/>
      <c r="LLX131" s="319"/>
      <c r="LLY131" s="319"/>
      <c r="LLZ131" s="319"/>
      <c r="LMA131" s="319"/>
      <c r="LMB131" s="319"/>
      <c r="LMC131" s="319"/>
      <c r="LMD131" s="319"/>
      <c r="LME131" s="319"/>
      <c r="LMF131" s="319"/>
      <c r="LMG131" s="319"/>
      <c r="LMH131" s="319"/>
      <c r="LMI131" s="319"/>
      <c r="LMJ131" s="319"/>
      <c r="LMK131" s="319"/>
      <c r="LML131" s="319"/>
      <c r="LMM131" s="319"/>
      <c r="LMN131" s="319"/>
      <c r="LMO131" s="319"/>
      <c r="LMP131" s="319"/>
      <c r="LMQ131" s="319"/>
      <c r="LMR131" s="319"/>
      <c r="LMS131" s="319"/>
      <c r="LMT131" s="319"/>
      <c r="LMU131" s="319"/>
      <c r="LMV131" s="319"/>
      <c r="LMW131" s="319"/>
      <c r="LMX131" s="319"/>
      <c r="LMY131" s="319"/>
      <c r="LMZ131" s="319"/>
      <c r="LNA131" s="319"/>
      <c r="LNB131" s="319"/>
      <c r="LNC131" s="319"/>
      <c r="LND131" s="319"/>
      <c r="LNE131" s="319"/>
      <c r="LNF131" s="319"/>
      <c r="LNG131" s="319"/>
      <c r="LNH131" s="319"/>
      <c r="LNI131" s="319"/>
      <c r="LNJ131" s="319"/>
      <c r="LNK131" s="319"/>
      <c r="LNL131" s="319"/>
      <c r="LNM131" s="319"/>
      <c r="LNN131" s="319"/>
      <c r="LNO131" s="319"/>
      <c r="LNP131" s="319"/>
      <c r="LNQ131" s="319"/>
      <c r="LNR131" s="319"/>
      <c r="LNS131" s="319"/>
      <c r="LNT131" s="319"/>
      <c r="LNU131" s="319"/>
      <c r="LNV131" s="319"/>
      <c r="LNW131" s="319"/>
      <c r="LNX131" s="319"/>
      <c r="LNY131" s="319"/>
      <c r="LNZ131" s="319"/>
      <c r="LOA131" s="319"/>
      <c r="LOB131" s="319"/>
      <c r="LOC131" s="319"/>
      <c r="LOD131" s="319"/>
      <c r="LOE131" s="319"/>
      <c r="LOF131" s="319"/>
      <c r="LOG131" s="319"/>
      <c r="LOH131" s="319"/>
      <c r="LOI131" s="319"/>
      <c r="LOJ131" s="319"/>
      <c r="LOK131" s="319"/>
      <c r="LOL131" s="319"/>
      <c r="LOM131" s="319"/>
      <c r="LON131" s="319"/>
      <c r="LOO131" s="319"/>
      <c r="LOP131" s="319"/>
      <c r="LOQ131" s="319"/>
      <c r="LOR131" s="319"/>
      <c r="LOS131" s="319"/>
      <c r="LOT131" s="319"/>
      <c r="LOU131" s="319"/>
      <c r="LOV131" s="319"/>
      <c r="LOW131" s="319"/>
      <c r="LOX131" s="319"/>
      <c r="LOY131" s="319"/>
      <c r="LOZ131" s="319"/>
      <c r="LPA131" s="319"/>
      <c r="LPB131" s="319"/>
      <c r="LPC131" s="319"/>
      <c r="LPD131" s="319"/>
      <c r="LPE131" s="319"/>
      <c r="LPF131" s="319"/>
      <c r="LPG131" s="319"/>
      <c r="LPH131" s="319"/>
      <c r="LPI131" s="319"/>
      <c r="LPJ131" s="319"/>
      <c r="LPK131" s="319"/>
      <c r="LPL131" s="319"/>
      <c r="LPM131" s="319"/>
      <c r="LPN131" s="319"/>
      <c r="LPO131" s="319"/>
      <c r="LPP131" s="319"/>
      <c r="LPQ131" s="319"/>
      <c r="LPR131" s="319"/>
      <c r="LPS131" s="319"/>
      <c r="LPT131" s="319"/>
      <c r="LPU131" s="319"/>
      <c r="LPV131" s="319"/>
      <c r="LPW131" s="319"/>
      <c r="LPX131" s="319"/>
      <c r="LPY131" s="319"/>
      <c r="LPZ131" s="319"/>
      <c r="LQA131" s="319"/>
      <c r="LQB131" s="319"/>
      <c r="LQC131" s="319"/>
      <c r="LQD131" s="319"/>
      <c r="LQE131" s="319"/>
      <c r="LQF131" s="319"/>
      <c r="LQG131" s="319"/>
      <c r="LQH131" s="319"/>
      <c r="LQI131" s="319"/>
      <c r="LQJ131" s="319"/>
      <c r="LQK131" s="319"/>
      <c r="LQL131" s="319"/>
      <c r="LQM131" s="319"/>
      <c r="LQN131" s="319"/>
      <c r="LQO131" s="319"/>
      <c r="LQP131" s="319"/>
      <c r="LQQ131" s="319"/>
      <c r="LQR131" s="319"/>
      <c r="LQS131" s="319"/>
      <c r="LQT131" s="319"/>
      <c r="LQU131" s="319"/>
      <c r="LQV131" s="319"/>
      <c r="LQW131" s="319"/>
      <c r="LQX131" s="319"/>
      <c r="LQY131" s="319"/>
      <c r="LQZ131" s="319"/>
      <c r="LRA131" s="319"/>
      <c r="LRB131" s="319"/>
      <c r="LRC131" s="319"/>
      <c r="LRD131" s="319"/>
      <c r="LRE131" s="319"/>
      <c r="LRF131" s="319"/>
      <c r="LRG131" s="319"/>
      <c r="LRH131" s="319"/>
      <c r="LRI131" s="319"/>
      <c r="LRJ131" s="319"/>
      <c r="LRK131" s="319"/>
      <c r="LRL131" s="319"/>
      <c r="LRM131" s="319"/>
      <c r="LRN131" s="319"/>
      <c r="LRO131" s="319"/>
      <c r="LRP131" s="319"/>
      <c r="LRQ131" s="319"/>
      <c r="LRR131" s="319"/>
      <c r="LRS131" s="319"/>
      <c r="LRT131" s="319"/>
      <c r="LRU131" s="319"/>
      <c r="LRV131" s="319"/>
      <c r="LRW131" s="319"/>
      <c r="LRX131" s="319"/>
      <c r="LRY131" s="319"/>
      <c r="LRZ131" s="319"/>
      <c r="LSA131" s="319"/>
      <c r="LSB131" s="319"/>
      <c r="LSC131" s="319"/>
      <c r="LSD131" s="319"/>
      <c r="LSE131" s="319"/>
      <c r="LSF131" s="319"/>
      <c r="LSG131" s="319"/>
      <c r="LSH131" s="319"/>
      <c r="LSI131" s="319"/>
      <c r="LSJ131" s="319"/>
      <c r="LSK131" s="319"/>
      <c r="LSL131" s="319"/>
      <c r="LSM131" s="319"/>
      <c r="LSN131" s="319"/>
      <c r="LSO131" s="319"/>
      <c r="LSP131" s="319"/>
      <c r="LSQ131" s="319"/>
      <c r="LSR131" s="319"/>
      <c r="LSS131" s="319"/>
      <c r="LST131" s="319"/>
      <c r="LSU131" s="319"/>
      <c r="LSV131" s="319"/>
      <c r="LSW131" s="319"/>
      <c r="LSX131" s="319"/>
      <c r="LSY131" s="319"/>
      <c r="LSZ131" s="319"/>
      <c r="LTA131" s="319"/>
      <c r="LTB131" s="319"/>
      <c r="LTC131" s="319"/>
      <c r="LTD131" s="319"/>
      <c r="LTE131" s="319"/>
      <c r="LTF131" s="319"/>
      <c r="LTG131" s="319"/>
      <c r="LTH131" s="319"/>
      <c r="LTI131" s="319"/>
      <c r="LTJ131" s="319"/>
      <c r="LTK131" s="319"/>
      <c r="LTL131" s="319"/>
      <c r="LTM131" s="319"/>
      <c r="LTN131" s="319"/>
      <c r="LTO131" s="319"/>
      <c r="LTP131" s="319"/>
      <c r="LTQ131" s="319"/>
      <c r="LTR131" s="319"/>
      <c r="LTS131" s="319"/>
      <c r="LTT131" s="319"/>
      <c r="LTU131" s="319"/>
      <c r="LTV131" s="319"/>
      <c r="LTW131" s="319"/>
      <c r="LTX131" s="319"/>
      <c r="LTY131" s="319"/>
      <c r="LTZ131" s="319"/>
      <c r="LUA131" s="319"/>
      <c r="LUB131" s="319"/>
      <c r="LUC131" s="319"/>
      <c r="LUD131" s="319"/>
      <c r="LUE131" s="319"/>
      <c r="LUF131" s="319"/>
      <c r="LUG131" s="319"/>
      <c r="LUH131" s="319"/>
      <c r="LUI131" s="319"/>
      <c r="LUJ131" s="319"/>
      <c r="LUK131" s="319"/>
      <c r="LUL131" s="319"/>
      <c r="LUM131" s="319"/>
      <c r="LUN131" s="319"/>
      <c r="LUO131" s="319"/>
      <c r="LUP131" s="319"/>
      <c r="LUQ131" s="319"/>
      <c r="LUR131" s="319"/>
      <c r="LUS131" s="319"/>
      <c r="LUT131" s="319"/>
      <c r="LUU131" s="319"/>
      <c r="LUV131" s="319"/>
      <c r="LUW131" s="319"/>
      <c r="LUX131" s="319"/>
      <c r="LUY131" s="319"/>
      <c r="LUZ131" s="319"/>
      <c r="LVA131" s="319"/>
      <c r="LVB131" s="319"/>
      <c r="LVC131" s="319"/>
      <c r="LVD131" s="319"/>
      <c r="LVE131" s="319"/>
      <c r="LVF131" s="319"/>
      <c r="LVG131" s="319"/>
      <c r="LVH131" s="319"/>
      <c r="LVI131" s="319"/>
      <c r="LVJ131" s="319"/>
      <c r="LVK131" s="319"/>
      <c r="LVL131" s="319"/>
      <c r="LVM131" s="319"/>
      <c r="LVN131" s="319"/>
      <c r="LVO131" s="319"/>
      <c r="LVP131" s="319"/>
      <c r="LVQ131" s="319"/>
      <c r="LVR131" s="319"/>
      <c r="LVS131" s="319"/>
      <c r="LVT131" s="319"/>
      <c r="LVU131" s="319"/>
      <c r="LVV131" s="319"/>
      <c r="LVW131" s="319"/>
      <c r="LVX131" s="319"/>
      <c r="LVY131" s="319"/>
      <c r="LVZ131" s="319"/>
      <c r="LWA131" s="319"/>
      <c r="LWB131" s="319"/>
      <c r="LWC131" s="319"/>
      <c r="LWD131" s="319"/>
      <c r="LWE131" s="319"/>
      <c r="LWF131" s="319"/>
      <c r="LWG131" s="319"/>
      <c r="LWH131" s="319"/>
      <c r="LWI131" s="319"/>
      <c r="LWJ131" s="319"/>
      <c r="LWK131" s="319"/>
      <c r="LWL131" s="319"/>
      <c r="LWM131" s="319"/>
      <c r="LWN131" s="319"/>
      <c r="LWO131" s="319"/>
      <c r="LWP131" s="319"/>
      <c r="LWQ131" s="319"/>
      <c r="LWR131" s="319"/>
      <c r="LWS131" s="319"/>
      <c r="LWT131" s="319"/>
      <c r="LWU131" s="319"/>
      <c r="LWV131" s="319"/>
      <c r="LWW131" s="319"/>
      <c r="LWX131" s="319"/>
      <c r="LWY131" s="319"/>
      <c r="LWZ131" s="319"/>
      <c r="LXA131" s="319"/>
      <c r="LXB131" s="319"/>
      <c r="LXC131" s="319"/>
      <c r="LXD131" s="319"/>
      <c r="LXE131" s="319"/>
      <c r="LXF131" s="319"/>
      <c r="LXG131" s="319"/>
      <c r="LXH131" s="319"/>
      <c r="LXI131" s="319"/>
      <c r="LXJ131" s="319"/>
      <c r="LXK131" s="319"/>
      <c r="LXL131" s="319"/>
      <c r="LXM131" s="319"/>
      <c r="LXN131" s="319"/>
      <c r="LXO131" s="319"/>
      <c r="LXP131" s="319"/>
      <c r="LXQ131" s="319"/>
      <c r="LXR131" s="319"/>
      <c r="LXS131" s="319"/>
      <c r="LXT131" s="319"/>
      <c r="LXU131" s="319"/>
      <c r="LXV131" s="319"/>
      <c r="LXW131" s="319"/>
      <c r="LXX131" s="319"/>
      <c r="LXY131" s="319"/>
      <c r="LXZ131" s="319"/>
      <c r="LYA131" s="319"/>
      <c r="LYB131" s="319"/>
      <c r="LYC131" s="319"/>
      <c r="LYD131" s="319"/>
      <c r="LYE131" s="319"/>
      <c r="LYF131" s="319"/>
      <c r="LYG131" s="319"/>
      <c r="LYH131" s="319"/>
      <c r="LYI131" s="319"/>
      <c r="LYJ131" s="319"/>
      <c r="LYK131" s="319"/>
      <c r="LYL131" s="319"/>
      <c r="LYM131" s="319"/>
      <c r="LYN131" s="319"/>
      <c r="LYO131" s="319"/>
      <c r="LYP131" s="319"/>
      <c r="LYQ131" s="319"/>
      <c r="LYR131" s="319"/>
      <c r="LYS131" s="319"/>
      <c r="LYT131" s="319"/>
      <c r="LYU131" s="319"/>
      <c r="LYV131" s="319"/>
      <c r="LYW131" s="319"/>
      <c r="LYX131" s="319"/>
      <c r="LYY131" s="319"/>
      <c r="LYZ131" s="319"/>
      <c r="LZA131" s="319"/>
      <c r="LZB131" s="319"/>
      <c r="LZC131" s="319"/>
      <c r="LZD131" s="319"/>
      <c r="LZE131" s="319"/>
      <c r="LZF131" s="319"/>
      <c r="LZG131" s="319"/>
      <c r="LZH131" s="319"/>
      <c r="LZI131" s="319"/>
      <c r="LZJ131" s="319"/>
      <c r="LZK131" s="319"/>
      <c r="LZL131" s="319"/>
      <c r="LZM131" s="319"/>
      <c r="LZN131" s="319"/>
      <c r="LZO131" s="319"/>
      <c r="LZP131" s="319"/>
      <c r="LZQ131" s="319"/>
      <c r="LZR131" s="319"/>
      <c r="LZS131" s="319"/>
      <c r="LZT131" s="319"/>
      <c r="LZU131" s="319"/>
      <c r="LZV131" s="319"/>
      <c r="LZW131" s="319"/>
      <c r="LZX131" s="319"/>
      <c r="LZY131" s="319"/>
      <c r="LZZ131" s="319"/>
      <c r="MAA131" s="319"/>
      <c r="MAB131" s="319"/>
      <c r="MAC131" s="319"/>
      <c r="MAD131" s="319"/>
      <c r="MAE131" s="319"/>
      <c r="MAF131" s="319"/>
      <c r="MAG131" s="319"/>
      <c r="MAH131" s="319"/>
      <c r="MAI131" s="319"/>
      <c r="MAJ131" s="319"/>
      <c r="MAK131" s="319"/>
      <c r="MAL131" s="319"/>
      <c r="MAM131" s="319"/>
      <c r="MAN131" s="319"/>
      <c r="MAO131" s="319"/>
      <c r="MAP131" s="319"/>
      <c r="MAQ131" s="319"/>
      <c r="MAR131" s="319"/>
      <c r="MAS131" s="319"/>
      <c r="MAT131" s="319"/>
      <c r="MAU131" s="319"/>
      <c r="MAV131" s="319"/>
      <c r="MAW131" s="319"/>
      <c r="MAX131" s="319"/>
      <c r="MAY131" s="319"/>
      <c r="MAZ131" s="319"/>
      <c r="MBA131" s="319"/>
      <c r="MBB131" s="319"/>
      <c r="MBC131" s="319"/>
      <c r="MBD131" s="319"/>
      <c r="MBE131" s="319"/>
      <c r="MBF131" s="319"/>
      <c r="MBG131" s="319"/>
      <c r="MBH131" s="319"/>
      <c r="MBI131" s="319"/>
      <c r="MBJ131" s="319"/>
      <c r="MBK131" s="319"/>
      <c r="MBL131" s="319"/>
      <c r="MBM131" s="319"/>
      <c r="MBN131" s="319"/>
      <c r="MBO131" s="319"/>
      <c r="MBP131" s="319"/>
      <c r="MBQ131" s="319"/>
      <c r="MBR131" s="319"/>
      <c r="MBS131" s="319"/>
      <c r="MBT131" s="319"/>
      <c r="MBU131" s="319"/>
      <c r="MBV131" s="319"/>
      <c r="MBW131" s="319"/>
      <c r="MBX131" s="319"/>
      <c r="MBY131" s="319"/>
      <c r="MBZ131" s="319"/>
      <c r="MCA131" s="319"/>
      <c r="MCB131" s="319"/>
      <c r="MCC131" s="319"/>
      <c r="MCD131" s="319"/>
      <c r="MCE131" s="319"/>
      <c r="MCF131" s="319"/>
      <c r="MCG131" s="319"/>
      <c r="MCH131" s="319"/>
      <c r="MCI131" s="319"/>
      <c r="MCJ131" s="319"/>
      <c r="MCK131" s="319"/>
      <c r="MCL131" s="319"/>
      <c r="MCM131" s="319"/>
      <c r="MCN131" s="319"/>
      <c r="MCO131" s="319"/>
      <c r="MCP131" s="319"/>
      <c r="MCQ131" s="319"/>
      <c r="MCR131" s="319"/>
      <c r="MCS131" s="319"/>
      <c r="MCT131" s="319"/>
      <c r="MCU131" s="319"/>
      <c r="MCV131" s="319"/>
      <c r="MCW131" s="319"/>
      <c r="MCX131" s="319"/>
      <c r="MCY131" s="319"/>
      <c r="MCZ131" s="319"/>
      <c r="MDA131" s="319"/>
      <c r="MDB131" s="319"/>
      <c r="MDC131" s="319"/>
      <c r="MDD131" s="319"/>
      <c r="MDE131" s="319"/>
      <c r="MDF131" s="319"/>
      <c r="MDG131" s="319"/>
      <c r="MDH131" s="319"/>
      <c r="MDI131" s="319"/>
      <c r="MDJ131" s="319"/>
      <c r="MDK131" s="319"/>
      <c r="MDL131" s="319"/>
      <c r="MDM131" s="319"/>
      <c r="MDN131" s="319"/>
      <c r="MDO131" s="319"/>
      <c r="MDP131" s="319"/>
      <c r="MDQ131" s="319"/>
      <c r="MDR131" s="319"/>
      <c r="MDS131" s="319"/>
      <c r="MDT131" s="319"/>
      <c r="MDU131" s="319"/>
      <c r="MDV131" s="319"/>
      <c r="MDW131" s="319"/>
      <c r="MDX131" s="319"/>
      <c r="MDY131" s="319"/>
      <c r="MDZ131" s="319"/>
      <c r="MEA131" s="319"/>
      <c r="MEB131" s="319"/>
      <c r="MEC131" s="319"/>
      <c r="MED131" s="319"/>
      <c r="MEE131" s="319"/>
      <c r="MEF131" s="319"/>
      <c r="MEG131" s="319"/>
      <c r="MEH131" s="319"/>
      <c r="MEI131" s="319"/>
      <c r="MEJ131" s="319"/>
      <c r="MEK131" s="319"/>
      <c r="MEL131" s="319"/>
      <c r="MEM131" s="319"/>
      <c r="MEN131" s="319"/>
      <c r="MEO131" s="319"/>
      <c r="MEP131" s="319"/>
      <c r="MEQ131" s="319"/>
      <c r="MER131" s="319"/>
      <c r="MES131" s="319"/>
      <c r="MET131" s="319"/>
      <c r="MEU131" s="319"/>
      <c r="MEV131" s="319"/>
      <c r="MEW131" s="319"/>
      <c r="MEX131" s="319"/>
      <c r="MEY131" s="319"/>
      <c r="MEZ131" s="319"/>
      <c r="MFA131" s="319"/>
      <c r="MFB131" s="319"/>
      <c r="MFC131" s="319"/>
      <c r="MFD131" s="319"/>
      <c r="MFE131" s="319"/>
      <c r="MFF131" s="319"/>
      <c r="MFG131" s="319"/>
      <c r="MFH131" s="319"/>
      <c r="MFI131" s="319"/>
      <c r="MFJ131" s="319"/>
      <c r="MFK131" s="319"/>
      <c r="MFL131" s="319"/>
      <c r="MFM131" s="319"/>
      <c r="MFN131" s="319"/>
      <c r="MFO131" s="319"/>
      <c r="MFP131" s="319"/>
      <c r="MFQ131" s="319"/>
      <c r="MFR131" s="319"/>
      <c r="MFS131" s="319"/>
      <c r="MFT131" s="319"/>
      <c r="MFU131" s="319"/>
      <c r="MFV131" s="319"/>
      <c r="MFW131" s="319"/>
      <c r="MFX131" s="319"/>
      <c r="MFY131" s="319"/>
      <c r="MFZ131" s="319"/>
      <c r="MGA131" s="319"/>
      <c r="MGB131" s="319"/>
      <c r="MGC131" s="319"/>
      <c r="MGD131" s="319"/>
      <c r="MGE131" s="319"/>
      <c r="MGF131" s="319"/>
      <c r="MGG131" s="319"/>
      <c r="MGH131" s="319"/>
      <c r="MGI131" s="319"/>
      <c r="MGJ131" s="319"/>
      <c r="MGK131" s="319"/>
      <c r="MGL131" s="319"/>
      <c r="MGM131" s="319"/>
      <c r="MGN131" s="319"/>
      <c r="MGO131" s="319"/>
      <c r="MGP131" s="319"/>
      <c r="MGQ131" s="319"/>
      <c r="MGR131" s="319"/>
      <c r="MGS131" s="319"/>
      <c r="MGT131" s="319"/>
      <c r="MGU131" s="319"/>
      <c r="MGV131" s="319"/>
      <c r="MGW131" s="319"/>
      <c r="MGX131" s="319"/>
      <c r="MGY131" s="319"/>
      <c r="MGZ131" s="319"/>
      <c r="MHA131" s="319"/>
      <c r="MHB131" s="319"/>
      <c r="MHC131" s="319"/>
      <c r="MHD131" s="319"/>
      <c r="MHE131" s="319"/>
      <c r="MHF131" s="319"/>
      <c r="MHG131" s="319"/>
      <c r="MHH131" s="319"/>
      <c r="MHI131" s="319"/>
      <c r="MHJ131" s="319"/>
      <c r="MHK131" s="319"/>
      <c r="MHL131" s="319"/>
      <c r="MHM131" s="319"/>
      <c r="MHN131" s="319"/>
      <c r="MHO131" s="319"/>
      <c r="MHP131" s="319"/>
      <c r="MHQ131" s="319"/>
      <c r="MHR131" s="319"/>
      <c r="MHS131" s="319"/>
      <c r="MHT131" s="319"/>
      <c r="MHU131" s="319"/>
      <c r="MHV131" s="319"/>
      <c r="MHW131" s="319"/>
      <c r="MHX131" s="319"/>
      <c r="MHY131" s="319"/>
      <c r="MHZ131" s="319"/>
      <c r="MIA131" s="319"/>
      <c r="MIB131" s="319"/>
      <c r="MIC131" s="319"/>
      <c r="MID131" s="319"/>
      <c r="MIE131" s="319"/>
      <c r="MIF131" s="319"/>
      <c r="MIG131" s="319"/>
      <c r="MIH131" s="319"/>
      <c r="MII131" s="319"/>
      <c r="MIJ131" s="319"/>
      <c r="MIK131" s="319"/>
      <c r="MIL131" s="319"/>
      <c r="MIM131" s="319"/>
      <c r="MIN131" s="319"/>
      <c r="MIO131" s="319"/>
      <c r="MIP131" s="319"/>
      <c r="MIQ131" s="319"/>
      <c r="MIR131" s="319"/>
      <c r="MIS131" s="319"/>
      <c r="MIT131" s="319"/>
      <c r="MIU131" s="319"/>
      <c r="MIV131" s="319"/>
      <c r="MIW131" s="319"/>
      <c r="MIX131" s="319"/>
      <c r="MIY131" s="319"/>
      <c r="MIZ131" s="319"/>
      <c r="MJA131" s="319"/>
      <c r="MJB131" s="319"/>
      <c r="MJC131" s="319"/>
      <c r="MJD131" s="319"/>
      <c r="MJE131" s="319"/>
      <c r="MJF131" s="319"/>
      <c r="MJG131" s="319"/>
      <c r="MJH131" s="319"/>
      <c r="MJI131" s="319"/>
      <c r="MJJ131" s="319"/>
      <c r="MJK131" s="319"/>
      <c r="MJL131" s="319"/>
      <c r="MJM131" s="319"/>
      <c r="MJN131" s="319"/>
      <c r="MJO131" s="319"/>
      <c r="MJP131" s="319"/>
      <c r="MJQ131" s="319"/>
      <c r="MJR131" s="319"/>
      <c r="MJS131" s="319"/>
      <c r="MJT131" s="319"/>
      <c r="MJU131" s="319"/>
      <c r="MJV131" s="319"/>
      <c r="MJW131" s="319"/>
      <c r="MJX131" s="319"/>
      <c r="MJY131" s="319"/>
      <c r="MJZ131" s="319"/>
      <c r="MKA131" s="319"/>
      <c r="MKB131" s="319"/>
      <c r="MKC131" s="319"/>
      <c r="MKD131" s="319"/>
      <c r="MKE131" s="319"/>
      <c r="MKF131" s="319"/>
      <c r="MKG131" s="319"/>
      <c r="MKH131" s="319"/>
      <c r="MKI131" s="319"/>
      <c r="MKJ131" s="319"/>
      <c r="MKK131" s="319"/>
      <c r="MKL131" s="319"/>
      <c r="MKM131" s="319"/>
      <c r="MKN131" s="319"/>
      <c r="MKO131" s="319"/>
      <c r="MKP131" s="319"/>
      <c r="MKQ131" s="319"/>
      <c r="MKR131" s="319"/>
      <c r="MKS131" s="319"/>
      <c r="MKT131" s="319"/>
      <c r="MKU131" s="319"/>
      <c r="MKV131" s="319"/>
      <c r="MKW131" s="319"/>
      <c r="MKX131" s="319"/>
      <c r="MKY131" s="319"/>
      <c r="MKZ131" s="319"/>
      <c r="MLA131" s="319"/>
      <c r="MLB131" s="319"/>
      <c r="MLC131" s="319"/>
      <c r="MLD131" s="319"/>
      <c r="MLE131" s="319"/>
      <c r="MLF131" s="319"/>
      <c r="MLG131" s="319"/>
      <c r="MLH131" s="319"/>
      <c r="MLI131" s="319"/>
      <c r="MLJ131" s="319"/>
      <c r="MLK131" s="319"/>
      <c r="MLL131" s="319"/>
      <c r="MLM131" s="319"/>
      <c r="MLN131" s="319"/>
      <c r="MLO131" s="319"/>
      <c r="MLP131" s="319"/>
      <c r="MLQ131" s="319"/>
      <c r="MLR131" s="319"/>
      <c r="MLS131" s="319"/>
      <c r="MLT131" s="319"/>
      <c r="MLU131" s="319"/>
      <c r="MLV131" s="319"/>
      <c r="MLW131" s="319"/>
      <c r="MLX131" s="319"/>
      <c r="MLY131" s="319"/>
      <c r="MLZ131" s="319"/>
      <c r="MMA131" s="319"/>
      <c r="MMB131" s="319"/>
      <c r="MMC131" s="319"/>
      <c r="MMD131" s="319"/>
      <c r="MME131" s="319"/>
      <c r="MMF131" s="319"/>
      <c r="MMG131" s="319"/>
      <c r="MMH131" s="319"/>
      <c r="MMI131" s="319"/>
      <c r="MMJ131" s="319"/>
      <c r="MMK131" s="319"/>
      <c r="MML131" s="319"/>
      <c r="MMM131" s="319"/>
      <c r="MMN131" s="319"/>
      <c r="MMO131" s="319"/>
      <c r="MMP131" s="319"/>
      <c r="MMQ131" s="319"/>
      <c r="MMR131" s="319"/>
      <c r="MMS131" s="319"/>
      <c r="MMT131" s="319"/>
      <c r="MMU131" s="319"/>
      <c r="MMV131" s="319"/>
      <c r="MMW131" s="319"/>
      <c r="MMX131" s="319"/>
      <c r="MMY131" s="319"/>
      <c r="MMZ131" s="319"/>
      <c r="MNA131" s="319"/>
      <c r="MNB131" s="319"/>
      <c r="MNC131" s="319"/>
      <c r="MND131" s="319"/>
      <c r="MNE131" s="319"/>
      <c r="MNF131" s="319"/>
      <c r="MNG131" s="319"/>
      <c r="MNH131" s="319"/>
      <c r="MNI131" s="319"/>
      <c r="MNJ131" s="319"/>
      <c r="MNK131" s="319"/>
      <c r="MNL131" s="319"/>
      <c r="MNM131" s="319"/>
      <c r="MNN131" s="319"/>
      <c r="MNO131" s="319"/>
      <c r="MNP131" s="319"/>
      <c r="MNQ131" s="319"/>
      <c r="MNR131" s="319"/>
      <c r="MNS131" s="319"/>
      <c r="MNT131" s="319"/>
      <c r="MNU131" s="319"/>
      <c r="MNV131" s="319"/>
      <c r="MNW131" s="319"/>
      <c r="MNX131" s="319"/>
      <c r="MNY131" s="319"/>
      <c r="MNZ131" s="319"/>
      <c r="MOA131" s="319"/>
      <c r="MOB131" s="319"/>
      <c r="MOC131" s="319"/>
      <c r="MOD131" s="319"/>
      <c r="MOE131" s="319"/>
      <c r="MOF131" s="319"/>
      <c r="MOG131" s="319"/>
      <c r="MOH131" s="319"/>
      <c r="MOI131" s="319"/>
      <c r="MOJ131" s="319"/>
      <c r="MOK131" s="319"/>
      <c r="MOL131" s="319"/>
      <c r="MOM131" s="319"/>
      <c r="MON131" s="319"/>
      <c r="MOO131" s="319"/>
      <c r="MOP131" s="319"/>
      <c r="MOQ131" s="319"/>
      <c r="MOR131" s="319"/>
      <c r="MOS131" s="319"/>
      <c r="MOT131" s="319"/>
      <c r="MOU131" s="319"/>
      <c r="MOV131" s="319"/>
      <c r="MOW131" s="319"/>
      <c r="MOX131" s="319"/>
      <c r="MOY131" s="319"/>
      <c r="MOZ131" s="319"/>
      <c r="MPA131" s="319"/>
      <c r="MPB131" s="319"/>
      <c r="MPC131" s="319"/>
      <c r="MPD131" s="319"/>
      <c r="MPE131" s="319"/>
      <c r="MPF131" s="319"/>
      <c r="MPG131" s="319"/>
      <c r="MPH131" s="319"/>
      <c r="MPI131" s="319"/>
      <c r="MPJ131" s="319"/>
      <c r="MPK131" s="319"/>
      <c r="MPL131" s="319"/>
      <c r="MPM131" s="319"/>
      <c r="MPN131" s="319"/>
      <c r="MPO131" s="319"/>
      <c r="MPP131" s="319"/>
      <c r="MPQ131" s="319"/>
      <c r="MPR131" s="319"/>
      <c r="MPS131" s="319"/>
      <c r="MPT131" s="319"/>
      <c r="MPU131" s="319"/>
      <c r="MPV131" s="319"/>
      <c r="MPW131" s="319"/>
      <c r="MPX131" s="319"/>
      <c r="MPY131" s="319"/>
      <c r="MPZ131" s="319"/>
      <c r="MQA131" s="319"/>
      <c r="MQB131" s="319"/>
      <c r="MQC131" s="319"/>
      <c r="MQD131" s="319"/>
      <c r="MQE131" s="319"/>
      <c r="MQF131" s="319"/>
      <c r="MQG131" s="319"/>
      <c r="MQH131" s="319"/>
      <c r="MQI131" s="319"/>
      <c r="MQJ131" s="319"/>
      <c r="MQK131" s="319"/>
      <c r="MQL131" s="319"/>
      <c r="MQM131" s="319"/>
      <c r="MQN131" s="319"/>
      <c r="MQO131" s="319"/>
      <c r="MQP131" s="319"/>
      <c r="MQQ131" s="319"/>
      <c r="MQR131" s="319"/>
      <c r="MQS131" s="319"/>
      <c r="MQT131" s="319"/>
      <c r="MQU131" s="319"/>
      <c r="MQV131" s="319"/>
      <c r="MQW131" s="319"/>
      <c r="MQX131" s="319"/>
      <c r="MQY131" s="319"/>
      <c r="MQZ131" s="319"/>
      <c r="MRA131" s="319"/>
      <c r="MRB131" s="319"/>
      <c r="MRC131" s="319"/>
      <c r="MRD131" s="319"/>
      <c r="MRE131" s="319"/>
      <c r="MRF131" s="319"/>
      <c r="MRG131" s="319"/>
      <c r="MRH131" s="319"/>
      <c r="MRI131" s="319"/>
      <c r="MRJ131" s="319"/>
      <c r="MRK131" s="319"/>
      <c r="MRL131" s="319"/>
      <c r="MRM131" s="319"/>
      <c r="MRN131" s="319"/>
      <c r="MRO131" s="319"/>
      <c r="MRP131" s="319"/>
      <c r="MRQ131" s="319"/>
      <c r="MRR131" s="319"/>
      <c r="MRS131" s="319"/>
      <c r="MRT131" s="319"/>
      <c r="MRU131" s="319"/>
      <c r="MRV131" s="319"/>
      <c r="MRW131" s="319"/>
      <c r="MRX131" s="319"/>
      <c r="MRY131" s="319"/>
      <c r="MRZ131" s="319"/>
      <c r="MSA131" s="319"/>
      <c r="MSB131" s="319"/>
      <c r="MSC131" s="319"/>
      <c r="MSD131" s="319"/>
      <c r="MSE131" s="319"/>
      <c r="MSF131" s="319"/>
      <c r="MSG131" s="319"/>
      <c r="MSH131" s="319"/>
      <c r="MSI131" s="319"/>
      <c r="MSJ131" s="319"/>
      <c r="MSK131" s="319"/>
      <c r="MSL131" s="319"/>
      <c r="MSM131" s="319"/>
      <c r="MSN131" s="319"/>
      <c r="MSO131" s="319"/>
      <c r="MSP131" s="319"/>
      <c r="MSQ131" s="319"/>
      <c r="MSR131" s="319"/>
      <c r="MSS131" s="319"/>
      <c r="MST131" s="319"/>
      <c r="MSU131" s="319"/>
      <c r="MSV131" s="319"/>
      <c r="MSW131" s="319"/>
      <c r="MSX131" s="319"/>
      <c r="MSY131" s="319"/>
      <c r="MSZ131" s="319"/>
      <c r="MTA131" s="319"/>
      <c r="MTB131" s="319"/>
      <c r="MTC131" s="319"/>
      <c r="MTD131" s="319"/>
      <c r="MTE131" s="319"/>
      <c r="MTF131" s="319"/>
      <c r="MTG131" s="319"/>
      <c r="MTH131" s="319"/>
      <c r="MTI131" s="319"/>
      <c r="MTJ131" s="319"/>
      <c r="MTK131" s="319"/>
      <c r="MTL131" s="319"/>
      <c r="MTM131" s="319"/>
      <c r="MTN131" s="319"/>
      <c r="MTO131" s="319"/>
      <c r="MTP131" s="319"/>
      <c r="MTQ131" s="319"/>
      <c r="MTR131" s="319"/>
      <c r="MTS131" s="319"/>
      <c r="MTT131" s="319"/>
      <c r="MTU131" s="319"/>
      <c r="MTV131" s="319"/>
      <c r="MTW131" s="319"/>
      <c r="MTX131" s="319"/>
      <c r="MTY131" s="319"/>
      <c r="MTZ131" s="319"/>
      <c r="MUA131" s="319"/>
      <c r="MUB131" s="319"/>
      <c r="MUC131" s="319"/>
      <c r="MUD131" s="319"/>
      <c r="MUE131" s="319"/>
      <c r="MUF131" s="319"/>
      <c r="MUG131" s="319"/>
      <c r="MUH131" s="319"/>
      <c r="MUI131" s="319"/>
      <c r="MUJ131" s="319"/>
      <c r="MUK131" s="319"/>
      <c r="MUL131" s="319"/>
      <c r="MUM131" s="319"/>
      <c r="MUN131" s="319"/>
      <c r="MUO131" s="319"/>
      <c r="MUP131" s="319"/>
      <c r="MUQ131" s="319"/>
      <c r="MUR131" s="319"/>
      <c r="MUS131" s="319"/>
      <c r="MUT131" s="319"/>
      <c r="MUU131" s="319"/>
      <c r="MUV131" s="319"/>
      <c r="MUW131" s="319"/>
      <c r="MUX131" s="319"/>
      <c r="MUY131" s="319"/>
      <c r="MUZ131" s="319"/>
      <c r="MVA131" s="319"/>
      <c r="MVB131" s="319"/>
      <c r="MVC131" s="319"/>
      <c r="MVD131" s="319"/>
      <c r="MVE131" s="319"/>
      <c r="MVF131" s="319"/>
      <c r="MVG131" s="319"/>
      <c r="MVH131" s="319"/>
      <c r="MVI131" s="319"/>
      <c r="MVJ131" s="319"/>
      <c r="MVK131" s="319"/>
      <c r="MVL131" s="319"/>
      <c r="MVM131" s="319"/>
      <c r="MVN131" s="319"/>
      <c r="MVO131" s="319"/>
      <c r="MVP131" s="319"/>
      <c r="MVQ131" s="319"/>
      <c r="MVR131" s="319"/>
      <c r="MVS131" s="319"/>
      <c r="MVT131" s="319"/>
      <c r="MVU131" s="319"/>
      <c r="MVV131" s="319"/>
      <c r="MVW131" s="319"/>
      <c r="MVX131" s="319"/>
      <c r="MVY131" s="319"/>
      <c r="MVZ131" s="319"/>
      <c r="MWA131" s="319"/>
      <c r="MWB131" s="319"/>
      <c r="MWC131" s="319"/>
      <c r="MWD131" s="319"/>
      <c r="MWE131" s="319"/>
      <c r="MWF131" s="319"/>
      <c r="MWG131" s="319"/>
      <c r="MWH131" s="319"/>
      <c r="MWI131" s="319"/>
      <c r="MWJ131" s="319"/>
      <c r="MWK131" s="319"/>
      <c r="MWL131" s="319"/>
      <c r="MWM131" s="319"/>
      <c r="MWN131" s="319"/>
      <c r="MWO131" s="319"/>
      <c r="MWP131" s="319"/>
      <c r="MWQ131" s="319"/>
      <c r="MWR131" s="319"/>
      <c r="MWS131" s="319"/>
      <c r="MWT131" s="319"/>
      <c r="MWU131" s="319"/>
      <c r="MWV131" s="319"/>
      <c r="MWW131" s="319"/>
      <c r="MWX131" s="319"/>
      <c r="MWY131" s="319"/>
      <c r="MWZ131" s="319"/>
      <c r="MXA131" s="319"/>
      <c r="MXB131" s="319"/>
      <c r="MXC131" s="319"/>
      <c r="MXD131" s="319"/>
      <c r="MXE131" s="319"/>
      <c r="MXF131" s="319"/>
      <c r="MXG131" s="319"/>
      <c r="MXH131" s="319"/>
      <c r="MXI131" s="319"/>
      <c r="MXJ131" s="319"/>
      <c r="MXK131" s="319"/>
      <c r="MXL131" s="319"/>
      <c r="MXM131" s="319"/>
      <c r="MXN131" s="319"/>
      <c r="MXO131" s="319"/>
      <c r="MXP131" s="319"/>
      <c r="MXQ131" s="319"/>
      <c r="MXR131" s="319"/>
      <c r="MXS131" s="319"/>
      <c r="MXT131" s="319"/>
      <c r="MXU131" s="319"/>
      <c r="MXV131" s="319"/>
      <c r="MXW131" s="319"/>
      <c r="MXX131" s="319"/>
      <c r="MXY131" s="319"/>
      <c r="MXZ131" s="319"/>
      <c r="MYA131" s="319"/>
      <c r="MYB131" s="319"/>
      <c r="MYC131" s="319"/>
      <c r="MYD131" s="319"/>
      <c r="MYE131" s="319"/>
      <c r="MYF131" s="319"/>
      <c r="MYG131" s="319"/>
      <c r="MYH131" s="319"/>
      <c r="MYI131" s="319"/>
      <c r="MYJ131" s="319"/>
      <c r="MYK131" s="319"/>
      <c r="MYL131" s="319"/>
      <c r="MYM131" s="319"/>
      <c r="MYN131" s="319"/>
      <c r="MYO131" s="319"/>
      <c r="MYP131" s="319"/>
      <c r="MYQ131" s="319"/>
      <c r="MYR131" s="319"/>
      <c r="MYS131" s="319"/>
      <c r="MYT131" s="319"/>
      <c r="MYU131" s="319"/>
      <c r="MYV131" s="319"/>
      <c r="MYW131" s="319"/>
      <c r="MYX131" s="319"/>
      <c r="MYY131" s="319"/>
      <c r="MYZ131" s="319"/>
      <c r="MZA131" s="319"/>
      <c r="MZB131" s="319"/>
      <c r="MZC131" s="319"/>
      <c r="MZD131" s="319"/>
      <c r="MZE131" s="319"/>
      <c r="MZF131" s="319"/>
      <c r="MZG131" s="319"/>
      <c r="MZH131" s="319"/>
      <c r="MZI131" s="319"/>
      <c r="MZJ131" s="319"/>
      <c r="MZK131" s="319"/>
      <c r="MZL131" s="319"/>
      <c r="MZM131" s="319"/>
      <c r="MZN131" s="319"/>
      <c r="MZO131" s="319"/>
      <c r="MZP131" s="319"/>
      <c r="MZQ131" s="319"/>
      <c r="MZR131" s="319"/>
      <c r="MZS131" s="319"/>
      <c r="MZT131" s="319"/>
      <c r="MZU131" s="319"/>
      <c r="MZV131" s="319"/>
      <c r="MZW131" s="319"/>
      <c r="MZX131" s="319"/>
      <c r="MZY131" s="319"/>
      <c r="MZZ131" s="319"/>
      <c r="NAA131" s="319"/>
      <c r="NAB131" s="319"/>
      <c r="NAC131" s="319"/>
      <c r="NAD131" s="319"/>
      <c r="NAE131" s="319"/>
      <c r="NAF131" s="319"/>
      <c r="NAG131" s="319"/>
      <c r="NAH131" s="319"/>
      <c r="NAI131" s="319"/>
      <c r="NAJ131" s="319"/>
      <c r="NAK131" s="319"/>
      <c r="NAL131" s="319"/>
      <c r="NAM131" s="319"/>
      <c r="NAN131" s="319"/>
      <c r="NAO131" s="319"/>
      <c r="NAP131" s="319"/>
      <c r="NAQ131" s="319"/>
      <c r="NAR131" s="319"/>
      <c r="NAS131" s="319"/>
      <c r="NAT131" s="319"/>
      <c r="NAU131" s="319"/>
      <c r="NAV131" s="319"/>
      <c r="NAW131" s="319"/>
      <c r="NAX131" s="319"/>
      <c r="NAY131" s="319"/>
      <c r="NAZ131" s="319"/>
      <c r="NBA131" s="319"/>
      <c r="NBB131" s="319"/>
      <c r="NBC131" s="319"/>
      <c r="NBD131" s="319"/>
      <c r="NBE131" s="319"/>
      <c r="NBF131" s="319"/>
      <c r="NBG131" s="319"/>
      <c r="NBH131" s="319"/>
      <c r="NBI131" s="319"/>
      <c r="NBJ131" s="319"/>
      <c r="NBK131" s="319"/>
      <c r="NBL131" s="319"/>
      <c r="NBM131" s="319"/>
      <c r="NBN131" s="319"/>
      <c r="NBO131" s="319"/>
      <c r="NBP131" s="319"/>
      <c r="NBQ131" s="319"/>
      <c r="NBR131" s="319"/>
      <c r="NBS131" s="319"/>
      <c r="NBT131" s="319"/>
      <c r="NBU131" s="319"/>
      <c r="NBV131" s="319"/>
      <c r="NBW131" s="319"/>
      <c r="NBX131" s="319"/>
      <c r="NBY131" s="319"/>
      <c r="NBZ131" s="319"/>
      <c r="NCA131" s="319"/>
      <c r="NCB131" s="319"/>
      <c r="NCC131" s="319"/>
      <c r="NCD131" s="319"/>
      <c r="NCE131" s="319"/>
      <c r="NCF131" s="319"/>
      <c r="NCG131" s="319"/>
      <c r="NCH131" s="319"/>
      <c r="NCI131" s="319"/>
      <c r="NCJ131" s="319"/>
      <c r="NCK131" s="319"/>
      <c r="NCL131" s="319"/>
      <c r="NCM131" s="319"/>
      <c r="NCN131" s="319"/>
      <c r="NCO131" s="319"/>
      <c r="NCP131" s="319"/>
      <c r="NCQ131" s="319"/>
      <c r="NCR131" s="319"/>
      <c r="NCS131" s="319"/>
      <c r="NCT131" s="319"/>
      <c r="NCU131" s="319"/>
      <c r="NCV131" s="319"/>
      <c r="NCW131" s="319"/>
      <c r="NCX131" s="319"/>
      <c r="NCY131" s="319"/>
      <c r="NCZ131" s="319"/>
      <c r="NDA131" s="319"/>
      <c r="NDB131" s="319"/>
      <c r="NDC131" s="319"/>
      <c r="NDD131" s="319"/>
      <c r="NDE131" s="319"/>
      <c r="NDF131" s="319"/>
      <c r="NDG131" s="319"/>
      <c r="NDH131" s="319"/>
      <c r="NDI131" s="319"/>
      <c r="NDJ131" s="319"/>
      <c r="NDK131" s="319"/>
      <c r="NDL131" s="319"/>
      <c r="NDM131" s="319"/>
      <c r="NDN131" s="319"/>
      <c r="NDO131" s="319"/>
      <c r="NDP131" s="319"/>
      <c r="NDQ131" s="319"/>
      <c r="NDR131" s="319"/>
      <c r="NDS131" s="319"/>
      <c r="NDT131" s="319"/>
      <c r="NDU131" s="319"/>
      <c r="NDV131" s="319"/>
      <c r="NDW131" s="319"/>
      <c r="NDX131" s="319"/>
      <c r="NDY131" s="319"/>
      <c r="NDZ131" s="319"/>
      <c r="NEA131" s="319"/>
      <c r="NEB131" s="319"/>
      <c r="NEC131" s="319"/>
      <c r="NED131" s="319"/>
      <c r="NEE131" s="319"/>
      <c r="NEF131" s="319"/>
      <c r="NEG131" s="319"/>
      <c r="NEH131" s="319"/>
      <c r="NEI131" s="319"/>
      <c r="NEJ131" s="319"/>
      <c r="NEK131" s="319"/>
      <c r="NEL131" s="319"/>
      <c r="NEM131" s="319"/>
      <c r="NEN131" s="319"/>
      <c r="NEO131" s="319"/>
      <c r="NEP131" s="319"/>
      <c r="NEQ131" s="319"/>
      <c r="NER131" s="319"/>
      <c r="NES131" s="319"/>
      <c r="NET131" s="319"/>
      <c r="NEU131" s="319"/>
      <c r="NEV131" s="319"/>
      <c r="NEW131" s="319"/>
      <c r="NEX131" s="319"/>
      <c r="NEY131" s="319"/>
      <c r="NEZ131" s="319"/>
      <c r="NFA131" s="319"/>
      <c r="NFB131" s="319"/>
      <c r="NFC131" s="319"/>
      <c r="NFD131" s="319"/>
      <c r="NFE131" s="319"/>
      <c r="NFF131" s="319"/>
      <c r="NFG131" s="319"/>
      <c r="NFH131" s="319"/>
      <c r="NFI131" s="319"/>
      <c r="NFJ131" s="319"/>
      <c r="NFK131" s="319"/>
      <c r="NFL131" s="319"/>
      <c r="NFM131" s="319"/>
      <c r="NFN131" s="319"/>
      <c r="NFO131" s="319"/>
      <c r="NFP131" s="319"/>
      <c r="NFQ131" s="319"/>
      <c r="NFR131" s="319"/>
      <c r="NFS131" s="319"/>
      <c r="NFT131" s="319"/>
      <c r="NFU131" s="319"/>
      <c r="NFV131" s="319"/>
      <c r="NFW131" s="319"/>
      <c r="NFX131" s="319"/>
      <c r="NFY131" s="319"/>
      <c r="NFZ131" s="319"/>
      <c r="NGA131" s="319"/>
      <c r="NGB131" s="319"/>
      <c r="NGC131" s="319"/>
      <c r="NGD131" s="319"/>
      <c r="NGE131" s="319"/>
      <c r="NGF131" s="319"/>
      <c r="NGG131" s="319"/>
      <c r="NGH131" s="319"/>
      <c r="NGI131" s="319"/>
      <c r="NGJ131" s="319"/>
      <c r="NGK131" s="319"/>
      <c r="NGL131" s="319"/>
      <c r="NGM131" s="319"/>
      <c r="NGN131" s="319"/>
      <c r="NGO131" s="319"/>
      <c r="NGP131" s="319"/>
      <c r="NGQ131" s="319"/>
      <c r="NGR131" s="319"/>
      <c r="NGS131" s="319"/>
      <c r="NGT131" s="319"/>
      <c r="NGU131" s="319"/>
      <c r="NGV131" s="319"/>
      <c r="NGW131" s="319"/>
      <c r="NGX131" s="319"/>
      <c r="NGY131" s="319"/>
      <c r="NGZ131" s="319"/>
      <c r="NHA131" s="319"/>
      <c r="NHB131" s="319"/>
      <c r="NHC131" s="319"/>
      <c r="NHD131" s="319"/>
      <c r="NHE131" s="319"/>
      <c r="NHF131" s="319"/>
      <c r="NHG131" s="319"/>
      <c r="NHH131" s="319"/>
      <c r="NHI131" s="319"/>
      <c r="NHJ131" s="319"/>
      <c r="NHK131" s="319"/>
      <c r="NHL131" s="319"/>
      <c r="NHM131" s="319"/>
      <c r="NHN131" s="319"/>
      <c r="NHO131" s="319"/>
      <c r="NHP131" s="319"/>
      <c r="NHQ131" s="319"/>
      <c r="NHR131" s="319"/>
      <c r="NHS131" s="319"/>
      <c r="NHT131" s="319"/>
      <c r="NHU131" s="319"/>
      <c r="NHV131" s="319"/>
      <c r="NHW131" s="319"/>
      <c r="NHX131" s="319"/>
      <c r="NHY131" s="319"/>
      <c r="NHZ131" s="319"/>
      <c r="NIA131" s="319"/>
      <c r="NIB131" s="319"/>
      <c r="NIC131" s="319"/>
      <c r="NID131" s="319"/>
      <c r="NIE131" s="319"/>
      <c r="NIF131" s="319"/>
      <c r="NIG131" s="319"/>
      <c r="NIH131" s="319"/>
      <c r="NII131" s="319"/>
      <c r="NIJ131" s="319"/>
      <c r="NIK131" s="319"/>
      <c r="NIL131" s="319"/>
      <c r="NIM131" s="319"/>
      <c r="NIN131" s="319"/>
      <c r="NIO131" s="319"/>
      <c r="NIP131" s="319"/>
      <c r="NIQ131" s="319"/>
      <c r="NIR131" s="319"/>
      <c r="NIS131" s="319"/>
      <c r="NIT131" s="319"/>
      <c r="NIU131" s="319"/>
      <c r="NIV131" s="319"/>
      <c r="NIW131" s="319"/>
      <c r="NIX131" s="319"/>
      <c r="NIY131" s="319"/>
      <c r="NIZ131" s="319"/>
      <c r="NJA131" s="319"/>
      <c r="NJB131" s="319"/>
      <c r="NJC131" s="319"/>
      <c r="NJD131" s="319"/>
      <c r="NJE131" s="319"/>
      <c r="NJF131" s="319"/>
      <c r="NJG131" s="319"/>
      <c r="NJH131" s="319"/>
      <c r="NJI131" s="319"/>
      <c r="NJJ131" s="319"/>
      <c r="NJK131" s="319"/>
      <c r="NJL131" s="319"/>
      <c r="NJM131" s="319"/>
      <c r="NJN131" s="319"/>
      <c r="NJO131" s="319"/>
      <c r="NJP131" s="319"/>
      <c r="NJQ131" s="319"/>
      <c r="NJR131" s="319"/>
      <c r="NJS131" s="319"/>
      <c r="NJT131" s="319"/>
      <c r="NJU131" s="319"/>
      <c r="NJV131" s="319"/>
      <c r="NJW131" s="319"/>
      <c r="NJX131" s="319"/>
      <c r="NJY131" s="319"/>
      <c r="NJZ131" s="319"/>
      <c r="NKA131" s="319"/>
      <c r="NKB131" s="319"/>
      <c r="NKC131" s="319"/>
      <c r="NKD131" s="319"/>
      <c r="NKE131" s="319"/>
      <c r="NKF131" s="319"/>
      <c r="NKG131" s="319"/>
      <c r="NKH131" s="319"/>
      <c r="NKI131" s="319"/>
      <c r="NKJ131" s="319"/>
      <c r="NKK131" s="319"/>
      <c r="NKL131" s="319"/>
      <c r="NKM131" s="319"/>
      <c r="NKN131" s="319"/>
      <c r="NKO131" s="319"/>
      <c r="NKP131" s="319"/>
      <c r="NKQ131" s="319"/>
      <c r="NKR131" s="319"/>
      <c r="NKS131" s="319"/>
      <c r="NKT131" s="319"/>
      <c r="NKU131" s="319"/>
      <c r="NKV131" s="319"/>
      <c r="NKW131" s="319"/>
      <c r="NKX131" s="319"/>
      <c r="NKY131" s="319"/>
      <c r="NKZ131" s="319"/>
      <c r="NLA131" s="319"/>
      <c r="NLB131" s="319"/>
      <c r="NLC131" s="319"/>
      <c r="NLD131" s="319"/>
      <c r="NLE131" s="319"/>
      <c r="NLF131" s="319"/>
      <c r="NLG131" s="319"/>
      <c r="NLH131" s="319"/>
      <c r="NLI131" s="319"/>
      <c r="NLJ131" s="319"/>
      <c r="NLK131" s="319"/>
      <c r="NLL131" s="319"/>
      <c r="NLM131" s="319"/>
      <c r="NLN131" s="319"/>
      <c r="NLO131" s="319"/>
      <c r="NLP131" s="319"/>
      <c r="NLQ131" s="319"/>
      <c r="NLR131" s="319"/>
      <c r="NLS131" s="319"/>
      <c r="NLT131" s="319"/>
      <c r="NLU131" s="319"/>
      <c r="NLV131" s="319"/>
      <c r="NLW131" s="319"/>
      <c r="NLX131" s="319"/>
      <c r="NLY131" s="319"/>
      <c r="NLZ131" s="319"/>
      <c r="NMA131" s="319"/>
      <c r="NMB131" s="319"/>
      <c r="NMC131" s="319"/>
      <c r="NMD131" s="319"/>
      <c r="NME131" s="319"/>
      <c r="NMF131" s="319"/>
      <c r="NMG131" s="319"/>
      <c r="NMH131" s="319"/>
      <c r="NMI131" s="319"/>
      <c r="NMJ131" s="319"/>
      <c r="NMK131" s="319"/>
      <c r="NML131" s="319"/>
      <c r="NMM131" s="319"/>
      <c r="NMN131" s="319"/>
      <c r="NMO131" s="319"/>
      <c r="NMP131" s="319"/>
      <c r="NMQ131" s="319"/>
      <c r="NMR131" s="319"/>
      <c r="NMS131" s="319"/>
      <c r="NMT131" s="319"/>
      <c r="NMU131" s="319"/>
      <c r="NMV131" s="319"/>
      <c r="NMW131" s="319"/>
      <c r="NMX131" s="319"/>
      <c r="NMY131" s="319"/>
      <c r="NMZ131" s="319"/>
      <c r="NNA131" s="319"/>
      <c r="NNB131" s="319"/>
      <c r="NNC131" s="319"/>
      <c r="NND131" s="319"/>
      <c r="NNE131" s="319"/>
      <c r="NNF131" s="319"/>
      <c r="NNG131" s="319"/>
      <c r="NNH131" s="319"/>
      <c r="NNI131" s="319"/>
      <c r="NNJ131" s="319"/>
      <c r="NNK131" s="319"/>
      <c r="NNL131" s="319"/>
      <c r="NNM131" s="319"/>
      <c r="NNN131" s="319"/>
      <c r="NNO131" s="319"/>
      <c r="NNP131" s="319"/>
      <c r="NNQ131" s="319"/>
      <c r="NNR131" s="319"/>
      <c r="NNS131" s="319"/>
      <c r="NNT131" s="319"/>
      <c r="NNU131" s="319"/>
      <c r="NNV131" s="319"/>
      <c r="NNW131" s="319"/>
      <c r="NNX131" s="319"/>
      <c r="NNY131" s="319"/>
      <c r="NNZ131" s="319"/>
      <c r="NOA131" s="319"/>
      <c r="NOB131" s="319"/>
      <c r="NOC131" s="319"/>
      <c r="NOD131" s="319"/>
      <c r="NOE131" s="319"/>
      <c r="NOF131" s="319"/>
      <c r="NOG131" s="319"/>
      <c r="NOH131" s="319"/>
      <c r="NOI131" s="319"/>
      <c r="NOJ131" s="319"/>
      <c r="NOK131" s="319"/>
      <c r="NOL131" s="319"/>
      <c r="NOM131" s="319"/>
      <c r="NON131" s="319"/>
      <c r="NOO131" s="319"/>
      <c r="NOP131" s="319"/>
      <c r="NOQ131" s="319"/>
      <c r="NOR131" s="319"/>
      <c r="NOS131" s="319"/>
      <c r="NOT131" s="319"/>
      <c r="NOU131" s="319"/>
      <c r="NOV131" s="319"/>
      <c r="NOW131" s="319"/>
      <c r="NOX131" s="319"/>
      <c r="NOY131" s="319"/>
      <c r="NOZ131" s="319"/>
      <c r="NPA131" s="319"/>
      <c r="NPB131" s="319"/>
      <c r="NPC131" s="319"/>
      <c r="NPD131" s="319"/>
      <c r="NPE131" s="319"/>
      <c r="NPF131" s="319"/>
      <c r="NPG131" s="319"/>
      <c r="NPH131" s="319"/>
      <c r="NPI131" s="319"/>
      <c r="NPJ131" s="319"/>
      <c r="NPK131" s="319"/>
      <c r="NPL131" s="319"/>
      <c r="NPM131" s="319"/>
      <c r="NPN131" s="319"/>
      <c r="NPO131" s="319"/>
      <c r="NPP131" s="319"/>
      <c r="NPQ131" s="319"/>
      <c r="NPR131" s="319"/>
      <c r="NPS131" s="319"/>
      <c r="NPT131" s="319"/>
      <c r="NPU131" s="319"/>
      <c r="NPV131" s="319"/>
      <c r="NPW131" s="319"/>
      <c r="NPX131" s="319"/>
      <c r="NPY131" s="319"/>
      <c r="NPZ131" s="319"/>
      <c r="NQA131" s="319"/>
      <c r="NQB131" s="319"/>
      <c r="NQC131" s="319"/>
      <c r="NQD131" s="319"/>
      <c r="NQE131" s="319"/>
      <c r="NQF131" s="319"/>
      <c r="NQG131" s="319"/>
      <c r="NQH131" s="319"/>
      <c r="NQI131" s="319"/>
      <c r="NQJ131" s="319"/>
      <c r="NQK131" s="319"/>
      <c r="NQL131" s="319"/>
      <c r="NQM131" s="319"/>
      <c r="NQN131" s="319"/>
      <c r="NQO131" s="319"/>
      <c r="NQP131" s="319"/>
      <c r="NQQ131" s="319"/>
      <c r="NQR131" s="319"/>
      <c r="NQS131" s="319"/>
      <c r="NQT131" s="319"/>
      <c r="NQU131" s="319"/>
      <c r="NQV131" s="319"/>
      <c r="NQW131" s="319"/>
      <c r="NQX131" s="319"/>
      <c r="NQY131" s="319"/>
      <c r="NQZ131" s="319"/>
      <c r="NRA131" s="319"/>
      <c r="NRB131" s="319"/>
      <c r="NRC131" s="319"/>
      <c r="NRD131" s="319"/>
      <c r="NRE131" s="319"/>
      <c r="NRF131" s="319"/>
      <c r="NRG131" s="319"/>
      <c r="NRH131" s="319"/>
      <c r="NRI131" s="319"/>
      <c r="NRJ131" s="319"/>
      <c r="NRK131" s="319"/>
      <c r="NRL131" s="319"/>
      <c r="NRM131" s="319"/>
      <c r="NRN131" s="319"/>
      <c r="NRO131" s="319"/>
      <c r="NRP131" s="319"/>
      <c r="NRQ131" s="319"/>
      <c r="NRR131" s="319"/>
      <c r="NRS131" s="319"/>
      <c r="NRT131" s="319"/>
      <c r="NRU131" s="319"/>
      <c r="NRV131" s="319"/>
      <c r="NRW131" s="319"/>
      <c r="NRX131" s="319"/>
      <c r="NRY131" s="319"/>
      <c r="NRZ131" s="319"/>
      <c r="NSA131" s="319"/>
      <c r="NSB131" s="319"/>
      <c r="NSC131" s="319"/>
      <c r="NSD131" s="319"/>
      <c r="NSE131" s="319"/>
      <c r="NSF131" s="319"/>
      <c r="NSG131" s="319"/>
      <c r="NSH131" s="319"/>
      <c r="NSI131" s="319"/>
      <c r="NSJ131" s="319"/>
      <c r="NSK131" s="319"/>
      <c r="NSL131" s="319"/>
      <c r="NSM131" s="319"/>
      <c r="NSN131" s="319"/>
      <c r="NSO131" s="319"/>
      <c r="NSP131" s="319"/>
      <c r="NSQ131" s="319"/>
      <c r="NSR131" s="319"/>
      <c r="NSS131" s="319"/>
      <c r="NST131" s="319"/>
      <c r="NSU131" s="319"/>
      <c r="NSV131" s="319"/>
      <c r="NSW131" s="319"/>
      <c r="NSX131" s="319"/>
      <c r="NSY131" s="319"/>
      <c r="NSZ131" s="319"/>
      <c r="NTA131" s="319"/>
      <c r="NTB131" s="319"/>
      <c r="NTC131" s="319"/>
      <c r="NTD131" s="319"/>
      <c r="NTE131" s="319"/>
      <c r="NTF131" s="319"/>
      <c r="NTG131" s="319"/>
      <c r="NTH131" s="319"/>
      <c r="NTI131" s="319"/>
      <c r="NTJ131" s="319"/>
      <c r="NTK131" s="319"/>
      <c r="NTL131" s="319"/>
      <c r="NTM131" s="319"/>
      <c r="NTN131" s="319"/>
      <c r="NTO131" s="319"/>
      <c r="NTP131" s="319"/>
      <c r="NTQ131" s="319"/>
      <c r="NTR131" s="319"/>
      <c r="NTS131" s="319"/>
      <c r="NTT131" s="319"/>
      <c r="NTU131" s="319"/>
      <c r="NTV131" s="319"/>
      <c r="NTW131" s="319"/>
      <c r="NTX131" s="319"/>
      <c r="NTY131" s="319"/>
      <c r="NTZ131" s="319"/>
      <c r="NUA131" s="319"/>
      <c r="NUB131" s="319"/>
      <c r="NUC131" s="319"/>
      <c r="NUD131" s="319"/>
      <c r="NUE131" s="319"/>
      <c r="NUF131" s="319"/>
      <c r="NUG131" s="319"/>
      <c r="NUH131" s="319"/>
      <c r="NUI131" s="319"/>
      <c r="NUJ131" s="319"/>
      <c r="NUK131" s="319"/>
      <c r="NUL131" s="319"/>
      <c r="NUM131" s="319"/>
      <c r="NUN131" s="319"/>
      <c r="NUO131" s="319"/>
      <c r="NUP131" s="319"/>
      <c r="NUQ131" s="319"/>
      <c r="NUR131" s="319"/>
      <c r="NUS131" s="319"/>
      <c r="NUT131" s="319"/>
      <c r="NUU131" s="319"/>
      <c r="NUV131" s="319"/>
      <c r="NUW131" s="319"/>
      <c r="NUX131" s="319"/>
      <c r="NUY131" s="319"/>
      <c r="NUZ131" s="319"/>
      <c r="NVA131" s="319"/>
      <c r="NVB131" s="319"/>
      <c r="NVC131" s="319"/>
      <c r="NVD131" s="319"/>
      <c r="NVE131" s="319"/>
      <c r="NVF131" s="319"/>
      <c r="NVG131" s="319"/>
      <c r="NVH131" s="319"/>
      <c r="NVI131" s="319"/>
      <c r="NVJ131" s="319"/>
      <c r="NVK131" s="319"/>
      <c r="NVL131" s="319"/>
      <c r="NVM131" s="319"/>
      <c r="NVN131" s="319"/>
      <c r="NVO131" s="319"/>
      <c r="NVP131" s="319"/>
      <c r="NVQ131" s="319"/>
      <c r="NVR131" s="319"/>
      <c r="NVS131" s="319"/>
      <c r="NVT131" s="319"/>
      <c r="NVU131" s="319"/>
      <c r="NVV131" s="319"/>
      <c r="NVW131" s="319"/>
      <c r="NVX131" s="319"/>
      <c r="NVY131" s="319"/>
      <c r="NVZ131" s="319"/>
      <c r="NWA131" s="319"/>
      <c r="NWB131" s="319"/>
      <c r="NWC131" s="319"/>
      <c r="NWD131" s="319"/>
      <c r="NWE131" s="319"/>
      <c r="NWF131" s="319"/>
      <c r="NWG131" s="319"/>
      <c r="NWH131" s="319"/>
      <c r="NWI131" s="319"/>
      <c r="NWJ131" s="319"/>
      <c r="NWK131" s="319"/>
      <c r="NWL131" s="319"/>
      <c r="NWM131" s="319"/>
      <c r="NWN131" s="319"/>
      <c r="NWO131" s="319"/>
      <c r="NWP131" s="319"/>
      <c r="NWQ131" s="319"/>
      <c r="NWR131" s="319"/>
      <c r="NWS131" s="319"/>
      <c r="NWT131" s="319"/>
      <c r="NWU131" s="319"/>
      <c r="NWV131" s="319"/>
      <c r="NWW131" s="319"/>
      <c r="NWX131" s="319"/>
      <c r="NWY131" s="319"/>
      <c r="NWZ131" s="319"/>
      <c r="NXA131" s="319"/>
      <c r="NXB131" s="319"/>
      <c r="NXC131" s="319"/>
      <c r="NXD131" s="319"/>
      <c r="NXE131" s="319"/>
      <c r="NXF131" s="319"/>
      <c r="NXG131" s="319"/>
      <c r="NXH131" s="319"/>
      <c r="NXI131" s="319"/>
      <c r="NXJ131" s="319"/>
      <c r="NXK131" s="319"/>
      <c r="NXL131" s="319"/>
      <c r="NXM131" s="319"/>
      <c r="NXN131" s="319"/>
      <c r="NXO131" s="319"/>
      <c r="NXP131" s="319"/>
      <c r="NXQ131" s="319"/>
      <c r="NXR131" s="319"/>
      <c r="NXS131" s="319"/>
      <c r="NXT131" s="319"/>
      <c r="NXU131" s="319"/>
      <c r="NXV131" s="319"/>
      <c r="NXW131" s="319"/>
      <c r="NXX131" s="319"/>
      <c r="NXY131" s="319"/>
      <c r="NXZ131" s="319"/>
      <c r="NYA131" s="319"/>
      <c r="NYB131" s="319"/>
      <c r="NYC131" s="319"/>
      <c r="NYD131" s="319"/>
      <c r="NYE131" s="319"/>
      <c r="NYF131" s="319"/>
      <c r="NYG131" s="319"/>
      <c r="NYH131" s="319"/>
      <c r="NYI131" s="319"/>
      <c r="NYJ131" s="319"/>
      <c r="NYK131" s="319"/>
      <c r="NYL131" s="319"/>
      <c r="NYM131" s="319"/>
      <c r="NYN131" s="319"/>
      <c r="NYO131" s="319"/>
      <c r="NYP131" s="319"/>
      <c r="NYQ131" s="319"/>
      <c r="NYR131" s="319"/>
      <c r="NYS131" s="319"/>
      <c r="NYT131" s="319"/>
      <c r="NYU131" s="319"/>
      <c r="NYV131" s="319"/>
      <c r="NYW131" s="319"/>
      <c r="NYX131" s="319"/>
      <c r="NYY131" s="319"/>
      <c r="NYZ131" s="319"/>
      <c r="NZA131" s="319"/>
      <c r="NZB131" s="319"/>
      <c r="NZC131" s="319"/>
      <c r="NZD131" s="319"/>
      <c r="NZE131" s="319"/>
      <c r="NZF131" s="319"/>
      <c r="NZG131" s="319"/>
      <c r="NZH131" s="319"/>
      <c r="NZI131" s="319"/>
      <c r="NZJ131" s="319"/>
      <c r="NZK131" s="319"/>
      <c r="NZL131" s="319"/>
      <c r="NZM131" s="319"/>
      <c r="NZN131" s="319"/>
      <c r="NZO131" s="319"/>
      <c r="NZP131" s="319"/>
      <c r="NZQ131" s="319"/>
      <c r="NZR131" s="319"/>
      <c r="NZS131" s="319"/>
      <c r="NZT131" s="319"/>
      <c r="NZU131" s="319"/>
      <c r="NZV131" s="319"/>
      <c r="NZW131" s="319"/>
      <c r="NZX131" s="319"/>
      <c r="NZY131" s="319"/>
      <c r="NZZ131" s="319"/>
      <c r="OAA131" s="319"/>
      <c r="OAB131" s="319"/>
      <c r="OAC131" s="319"/>
      <c r="OAD131" s="319"/>
      <c r="OAE131" s="319"/>
      <c r="OAF131" s="319"/>
      <c r="OAG131" s="319"/>
      <c r="OAH131" s="319"/>
      <c r="OAI131" s="319"/>
      <c r="OAJ131" s="319"/>
      <c r="OAK131" s="319"/>
      <c r="OAL131" s="319"/>
      <c r="OAM131" s="319"/>
      <c r="OAN131" s="319"/>
      <c r="OAO131" s="319"/>
      <c r="OAP131" s="319"/>
      <c r="OAQ131" s="319"/>
      <c r="OAR131" s="319"/>
      <c r="OAS131" s="319"/>
      <c r="OAT131" s="319"/>
      <c r="OAU131" s="319"/>
      <c r="OAV131" s="319"/>
      <c r="OAW131" s="319"/>
      <c r="OAX131" s="319"/>
      <c r="OAY131" s="319"/>
      <c r="OAZ131" s="319"/>
      <c r="OBA131" s="319"/>
      <c r="OBB131" s="319"/>
      <c r="OBC131" s="319"/>
      <c r="OBD131" s="319"/>
      <c r="OBE131" s="319"/>
      <c r="OBF131" s="319"/>
      <c r="OBG131" s="319"/>
      <c r="OBH131" s="319"/>
      <c r="OBI131" s="319"/>
      <c r="OBJ131" s="319"/>
      <c r="OBK131" s="319"/>
      <c r="OBL131" s="319"/>
      <c r="OBM131" s="319"/>
      <c r="OBN131" s="319"/>
      <c r="OBO131" s="319"/>
      <c r="OBP131" s="319"/>
      <c r="OBQ131" s="319"/>
      <c r="OBR131" s="319"/>
      <c r="OBS131" s="319"/>
      <c r="OBT131" s="319"/>
      <c r="OBU131" s="319"/>
      <c r="OBV131" s="319"/>
      <c r="OBW131" s="319"/>
      <c r="OBX131" s="319"/>
      <c r="OBY131" s="319"/>
      <c r="OBZ131" s="319"/>
      <c r="OCA131" s="319"/>
      <c r="OCB131" s="319"/>
      <c r="OCC131" s="319"/>
      <c r="OCD131" s="319"/>
      <c r="OCE131" s="319"/>
      <c r="OCF131" s="319"/>
      <c r="OCG131" s="319"/>
      <c r="OCH131" s="319"/>
      <c r="OCI131" s="319"/>
      <c r="OCJ131" s="319"/>
      <c r="OCK131" s="319"/>
      <c r="OCL131" s="319"/>
      <c r="OCM131" s="319"/>
      <c r="OCN131" s="319"/>
      <c r="OCO131" s="319"/>
      <c r="OCP131" s="319"/>
      <c r="OCQ131" s="319"/>
      <c r="OCR131" s="319"/>
      <c r="OCS131" s="319"/>
      <c r="OCT131" s="319"/>
      <c r="OCU131" s="319"/>
      <c r="OCV131" s="319"/>
      <c r="OCW131" s="319"/>
      <c r="OCX131" s="319"/>
      <c r="OCY131" s="319"/>
      <c r="OCZ131" s="319"/>
      <c r="ODA131" s="319"/>
      <c r="ODB131" s="319"/>
      <c r="ODC131" s="319"/>
      <c r="ODD131" s="319"/>
      <c r="ODE131" s="319"/>
      <c r="ODF131" s="319"/>
      <c r="ODG131" s="319"/>
      <c r="ODH131" s="319"/>
      <c r="ODI131" s="319"/>
      <c r="ODJ131" s="319"/>
      <c r="ODK131" s="319"/>
      <c r="ODL131" s="319"/>
      <c r="ODM131" s="319"/>
      <c r="ODN131" s="319"/>
      <c r="ODO131" s="319"/>
      <c r="ODP131" s="319"/>
      <c r="ODQ131" s="319"/>
      <c r="ODR131" s="319"/>
      <c r="ODS131" s="319"/>
      <c r="ODT131" s="319"/>
      <c r="ODU131" s="319"/>
      <c r="ODV131" s="319"/>
      <c r="ODW131" s="319"/>
      <c r="ODX131" s="319"/>
      <c r="ODY131" s="319"/>
      <c r="ODZ131" s="319"/>
      <c r="OEA131" s="319"/>
      <c r="OEB131" s="319"/>
      <c r="OEC131" s="319"/>
      <c r="OED131" s="319"/>
      <c r="OEE131" s="319"/>
      <c r="OEF131" s="319"/>
      <c r="OEG131" s="319"/>
      <c r="OEH131" s="319"/>
      <c r="OEI131" s="319"/>
      <c r="OEJ131" s="319"/>
      <c r="OEK131" s="319"/>
      <c r="OEL131" s="319"/>
      <c r="OEM131" s="319"/>
      <c r="OEN131" s="319"/>
      <c r="OEO131" s="319"/>
      <c r="OEP131" s="319"/>
      <c r="OEQ131" s="319"/>
      <c r="OER131" s="319"/>
      <c r="OES131" s="319"/>
      <c r="OET131" s="319"/>
      <c r="OEU131" s="319"/>
      <c r="OEV131" s="319"/>
      <c r="OEW131" s="319"/>
      <c r="OEX131" s="319"/>
      <c r="OEY131" s="319"/>
      <c r="OEZ131" s="319"/>
      <c r="OFA131" s="319"/>
      <c r="OFB131" s="319"/>
      <c r="OFC131" s="319"/>
      <c r="OFD131" s="319"/>
      <c r="OFE131" s="319"/>
      <c r="OFF131" s="319"/>
      <c r="OFG131" s="319"/>
      <c r="OFH131" s="319"/>
      <c r="OFI131" s="319"/>
      <c r="OFJ131" s="319"/>
      <c r="OFK131" s="319"/>
      <c r="OFL131" s="319"/>
      <c r="OFM131" s="319"/>
      <c r="OFN131" s="319"/>
      <c r="OFO131" s="319"/>
      <c r="OFP131" s="319"/>
      <c r="OFQ131" s="319"/>
      <c r="OFR131" s="319"/>
      <c r="OFS131" s="319"/>
      <c r="OFT131" s="319"/>
      <c r="OFU131" s="319"/>
      <c r="OFV131" s="319"/>
      <c r="OFW131" s="319"/>
      <c r="OFX131" s="319"/>
      <c r="OFY131" s="319"/>
      <c r="OFZ131" s="319"/>
      <c r="OGA131" s="319"/>
      <c r="OGB131" s="319"/>
      <c r="OGC131" s="319"/>
      <c r="OGD131" s="319"/>
      <c r="OGE131" s="319"/>
      <c r="OGF131" s="319"/>
      <c r="OGG131" s="319"/>
      <c r="OGH131" s="319"/>
      <c r="OGI131" s="319"/>
      <c r="OGJ131" s="319"/>
      <c r="OGK131" s="319"/>
      <c r="OGL131" s="319"/>
      <c r="OGM131" s="319"/>
      <c r="OGN131" s="319"/>
      <c r="OGO131" s="319"/>
      <c r="OGP131" s="319"/>
      <c r="OGQ131" s="319"/>
      <c r="OGR131" s="319"/>
      <c r="OGS131" s="319"/>
      <c r="OGT131" s="319"/>
      <c r="OGU131" s="319"/>
      <c r="OGV131" s="319"/>
      <c r="OGW131" s="319"/>
      <c r="OGX131" s="319"/>
      <c r="OGY131" s="319"/>
      <c r="OGZ131" s="319"/>
      <c r="OHA131" s="319"/>
      <c r="OHB131" s="319"/>
      <c r="OHC131" s="319"/>
      <c r="OHD131" s="319"/>
      <c r="OHE131" s="319"/>
      <c r="OHF131" s="319"/>
      <c r="OHG131" s="319"/>
      <c r="OHH131" s="319"/>
      <c r="OHI131" s="319"/>
      <c r="OHJ131" s="319"/>
      <c r="OHK131" s="319"/>
      <c r="OHL131" s="319"/>
      <c r="OHM131" s="319"/>
      <c r="OHN131" s="319"/>
      <c r="OHO131" s="319"/>
      <c r="OHP131" s="319"/>
      <c r="OHQ131" s="319"/>
      <c r="OHR131" s="319"/>
      <c r="OHS131" s="319"/>
      <c r="OHT131" s="319"/>
      <c r="OHU131" s="319"/>
      <c r="OHV131" s="319"/>
      <c r="OHW131" s="319"/>
      <c r="OHX131" s="319"/>
      <c r="OHY131" s="319"/>
      <c r="OHZ131" s="319"/>
      <c r="OIA131" s="319"/>
      <c r="OIB131" s="319"/>
      <c r="OIC131" s="319"/>
      <c r="OID131" s="319"/>
      <c r="OIE131" s="319"/>
      <c r="OIF131" s="319"/>
      <c r="OIG131" s="319"/>
      <c r="OIH131" s="319"/>
      <c r="OII131" s="319"/>
      <c r="OIJ131" s="319"/>
      <c r="OIK131" s="319"/>
      <c r="OIL131" s="319"/>
      <c r="OIM131" s="319"/>
      <c r="OIN131" s="319"/>
      <c r="OIO131" s="319"/>
      <c r="OIP131" s="319"/>
      <c r="OIQ131" s="319"/>
      <c r="OIR131" s="319"/>
      <c r="OIS131" s="319"/>
      <c r="OIT131" s="319"/>
      <c r="OIU131" s="319"/>
      <c r="OIV131" s="319"/>
      <c r="OIW131" s="319"/>
      <c r="OIX131" s="319"/>
      <c r="OIY131" s="319"/>
      <c r="OIZ131" s="319"/>
      <c r="OJA131" s="319"/>
      <c r="OJB131" s="319"/>
      <c r="OJC131" s="319"/>
      <c r="OJD131" s="319"/>
      <c r="OJE131" s="319"/>
      <c r="OJF131" s="319"/>
      <c r="OJG131" s="319"/>
      <c r="OJH131" s="319"/>
      <c r="OJI131" s="319"/>
      <c r="OJJ131" s="319"/>
      <c r="OJK131" s="319"/>
      <c r="OJL131" s="319"/>
      <c r="OJM131" s="319"/>
      <c r="OJN131" s="319"/>
      <c r="OJO131" s="319"/>
      <c r="OJP131" s="319"/>
      <c r="OJQ131" s="319"/>
      <c r="OJR131" s="319"/>
      <c r="OJS131" s="319"/>
      <c r="OJT131" s="319"/>
      <c r="OJU131" s="319"/>
      <c r="OJV131" s="319"/>
      <c r="OJW131" s="319"/>
      <c r="OJX131" s="319"/>
      <c r="OJY131" s="319"/>
      <c r="OJZ131" s="319"/>
      <c r="OKA131" s="319"/>
      <c r="OKB131" s="319"/>
      <c r="OKC131" s="319"/>
      <c r="OKD131" s="319"/>
      <c r="OKE131" s="319"/>
      <c r="OKF131" s="319"/>
      <c r="OKG131" s="319"/>
      <c r="OKH131" s="319"/>
      <c r="OKI131" s="319"/>
      <c r="OKJ131" s="319"/>
      <c r="OKK131" s="319"/>
      <c r="OKL131" s="319"/>
      <c r="OKM131" s="319"/>
      <c r="OKN131" s="319"/>
      <c r="OKO131" s="319"/>
      <c r="OKP131" s="319"/>
      <c r="OKQ131" s="319"/>
      <c r="OKR131" s="319"/>
      <c r="OKS131" s="319"/>
      <c r="OKT131" s="319"/>
      <c r="OKU131" s="319"/>
      <c r="OKV131" s="319"/>
      <c r="OKW131" s="319"/>
      <c r="OKX131" s="319"/>
      <c r="OKY131" s="319"/>
      <c r="OKZ131" s="319"/>
      <c r="OLA131" s="319"/>
      <c r="OLB131" s="319"/>
      <c r="OLC131" s="319"/>
      <c r="OLD131" s="319"/>
      <c r="OLE131" s="319"/>
      <c r="OLF131" s="319"/>
      <c r="OLG131" s="319"/>
      <c r="OLH131" s="319"/>
      <c r="OLI131" s="319"/>
      <c r="OLJ131" s="319"/>
      <c r="OLK131" s="319"/>
      <c r="OLL131" s="319"/>
      <c r="OLM131" s="319"/>
      <c r="OLN131" s="319"/>
      <c r="OLO131" s="319"/>
      <c r="OLP131" s="319"/>
      <c r="OLQ131" s="319"/>
      <c r="OLR131" s="319"/>
      <c r="OLS131" s="319"/>
      <c r="OLT131" s="319"/>
      <c r="OLU131" s="319"/>
      <c r="OLV131" s="319"/>
      <c r="OLW131" s="319"/>
      <c r="OLX131" s="319"/>
      <c r="OLY131" s="319"/>
      <c r="OLZ131" s="319"/>
      <c r="OMA131" s="319"/>
      <c r="OMB131" s="319"/>
      <c r="OMC131" s="319"/>
      <c r="OMD131" s="319"/>
      <c r="OME131" s="319"/>
      <c r="OMF131" s="319"/>
      <c r="OMG131" s="319"/>
      <c r="OMH131" s="319"/>
      <c r="OMI131" s="319"/>
      <c r="OMJ131" s="319"/>
      <c r="OMK131" s="319"/>
      <c r="OML131" s="319"/>
      <c r="OMM131" s="319"/>
      <c r="OMN131" s="319"/>
      <c r="OMO131" s="319"/>
      <c r="OMP131" s="319"/>
      <c r="OMQ131" s="319"/>
      <c r="OMR131" s="319"/>
      <c r="OMS131" s="319"/>
      <c r="OMT131" s="319"/>
      <c r="OMU131" s="319"/>
      <c r="OMV131" s="319"/>
      <c r="OMW131" s="319"/>
      <c r="OMX131" s="319"/>
      <c r="OMY131" s="319"/>
      <c r="OMZ131" s="319"/>
      <c r="ONA131" s="319"/>
      <c r="ONB131" s="319"/>
      <c r="ONC131" s="319"/>
      <c r="OND131" s="319"/>
      <c r="ONE131" s="319"/>
      <c r="ONF131" s="319"/>
      <c r="ONG131" s="319"/>
      <c r="ONH131" s="319"/>
      <c r="ONI131" s="319"/>
      <c r="ONJ131" s="319"/>
      <c r="ONK131" s="319"/>
      <c r="ONL131" s="319"/>
      <c r="ONM131" s="319"/>
      <c r="ONN131" s="319"/>
      <c r="ONO131" s="319"/>
      <c r="ONP131" s="319"/>
      <c r="ONQ131" s="319"/>
      <c r="ONR131" s="319"/>
      <c r="ONS131" s="319"/>
      <c r="ONT131" s="319"/>
      <c r="ONU131" s="319"/>
      <c r="ONV131" s="319"/>
      <c r="ONW131" s="319"/>
      <c r="ONX131" s="319"/>
      <c r="ONY131" s="319"/>
      <c r="ONZ131" s="319"/>
      <c r="OOA131" s="319"/>
      <c r="OOB131" s="319"/>
      <c r="OOC131" s="319"/>
      <c r="OOD131" s="319"/>
      <c r="OOE131" s="319"/>
      <c r="OOF131" s="319"/>
      <c r="OOG131" s="319"/>
      <c r="OOH131" s="319"/>
      <c r="OOI131" s="319"/>
      <c r="OOJ131" s="319"/>
      <c r="OOK131" s="319"/>
      <c r="OOL131" s="319"/>
      <c r="OOM131" s="319"/>
      <c r="OON131" s="319"/>
      <c r="OOO131" s="319"/>
      <c r="OOP131" s="319"/>
      <c r="OOQ131" s="319"/>
      <c r="OOR131" s="319"/>
      <c r="OOS131" s="319"/>
      <c r="OOT131" s="319"/>
      <c r="OOU131" s="319"/>
      <c r="OOV131" s="319"/>
      <c r="OOW131" s="319"/>
      <c r="OOX131" s="319"/>
      <c r="OOY131" s="319"/>
      <c r="OOZ131" s="319"/>
      <c r="OPA131" s="319"/>
      <c r="OPB131" s="319"/>
      <c r="OPC131" s="319"/>
      <c r="OPD131" s="319"/>
      <c r="OPE131" s="319"/>
      <c r="OPF131" s="319"/>
      <c r="OPG131" s="319"/>
      <c r="OPH131" s="319"/>
      <c r="OPI131" s="319"/>
      <c r="OPJ131" s="319"/>
      <c r="OPK131" s="319"/>
      <c r="OPL131" s="319"/>
      <c r="OPM131" s="319"/>
      <c r="OPN131" s="319"/>
      <c r="OPO131" s="319"/>
      <c r="OPP131" s="319"/>
      <c r="OPQ131" s="319"/>
      <c r="OPR131" s="319"/>
      <c r="OPS131" s="319"/>
      <c r="OPT131" s="319"/>
      <c r="OPU131" s="319"/>
      <c r="OPV131" s="319"/>
      <c r="OPW131" s="319"/>
      <c r="OPX131" s="319"/>
      <c r="OPY131" s="319"/>
      <c r="OPZ131" s="319"/>
      <c r="OQA131" s="319"/>
      <c r="OQB131" s="319"/>
      <c r="OQC131" s="319"/>
      <c r="OQD131" s="319"/>
      <c r="OQE131" s="319"/>
      <c r="OQF131" s="319"/>
      <c r="OQG131" s="319"/>
      <c r="OQH131" s="319"/>
      <c r="OQI131" s="319"/>
      <c r="OQJ131" s="319"/>
      <c r="OQK131" s="319"/>
      <c r="OQL131" s="319"/>
      <c r="OQM131" s="319"/>
      <c r="OQN131" s="319"/>
      <c r="OQO131" s="319"/>
      <c r="OQP131" s="319"/>
      <c r="OQQ131" s="319"/>
      <c r="OQR131" s="319"/>
      <c r="OQS131" s="319"/>
      <c r="OQT131" s="319"/>
      <c r="OQU131" s="319"/>
      <c r="OQV131" s="319"/>
      <c r="OQW131" s="319"/>
      <c r="OQX131" s="319"/>
      <c r="OQY131" s="319"/>
      <c r="OQZ131" s="319"/>
      <c r="ORA131" s="319"/>
      <c r="ORB131" s="319"/>
      <c r="ORC131" s="319"/>
      <c r="ORD131" s="319"/>
      <c r="ORE131" s="319"/>
      <c r="ORF131" s="319"/>
      <c r="ORG131" s="319"/>
      <c r="ORH131" s="319"/>
      <c r="ORI131" s="319"/>
      <c r="ORJ131" s="319"/>
      <c r="ORK131" s="319"/>
      <c r="ORL131" s="319"/>
      <c r="ORM131" s="319"/>
      <c r="ORN131" s="319"/>
      <c r="ORO131" s="319"/>
      <c r="ORP131" s="319"/>
      <c r="ORQ131" s="319"/>
      <c r="ORR131" s="319"/>
      <c r="ORS131" s="319"/>
      <c r="ORT131" s="319"/>
      <c r="ORU131" s="319"/>
      <c r="ORV131" s="319"/>
      <c r="ORW131" s="319"/>
      <c r="ORX131" s="319"/>
      <c r="ORY131" s="319"/>
      <c r="ORZ131" s="319"/>
      <c r="OSA131" s="319"/>
      <c r="OSB131" s="319"/>
      <c r="OSC131" s="319"/>
      <c r="OSD131" s="319"/>
      <c r="OSE131" s="319"/>
      <c r="OSF131" s="319"/>
      <c r="OSG131" s="319"/>
      <c r="OSH131" s="319"/>
      <c r="OSI131" s="319"/>
      <c r="OSJ131" s="319"/>
      <c r="OSK131" s="319"/>
      <c r="OSL131" s="319"/>
      <c r="OSM131" s="319"/>
      <c r="OSN131" s="319"/>
      <c r="OSO131" s="319"/>
      <c r="OSP131" s="319"/>
      <c r="OSQ131" s="319"/>
      <c r="OSR131" s="319"/>
      <c r="OSS131" s="319"/>
      <c r="OST131" s="319"/>
      <c r="OSU131" s="319"/>
      <c r="OSV131" s="319"/>
      <c r="OSW131" s="319"/>
      <c r="OSX131" s="319"/>
      <c r="OSY131" s="319"/>
      <c r="OSZ131" s="319"/>
      <c r="OTA131" s="319"/>
      <c r="OTB131" s="319"/>
      <c r="OTC131" s="319"/>
      <c r="OTD131" s="319"/>
      <c r="OTE131" s="319"/>
      <c r="OTF131" s="319"/>
      <c r="OTG131" s="319"/>
      <c r="OTH131" s="319"/>
      <c r="OTI131" s="319"/>
      <c r="OTJ131" s="319"/>
      <c r="OTK131" s="319"/>
      <c r="OTL131" s="319"/>
      <c r="OTM131" s="319"/>
      <c r="OTN131" s="319"/>
      <c r="OTO131" s="319"/>
      <c r="OTP131" s="319"/>
      <c r="OTQ131" s="319"/>
      <c r="OTR131" s="319"/>
      <c r="OTS131" s="319"/>
      <c r="OTT131" s="319"/>
      <c r="OTU131" s="319"/>
      <c r="OTV131" s="319"/>
      <c r="OTW131" s="319"/>
      <c r="OTX131" s="319"/>
      <c r="OTY131" s="319"/>
      <c r="OTZ131" s="319"/>
      <c r="OUA131" s="319"/>
      <c r="OUB131" s="319"/>
      <c r="OUC131" s="319"/>
      <c r="OUD131" s="319"/>
      <c r="OUE131" s="319"/>
      <c r="OUF131" s="319"/>
      <c r="OUG131" s="319"/>
      <c r="OUH131" s="319"/>
      <c r="OUI131" s="319"/>
      <c r="OUJ131" s="319"/>
      <c r="OUK131" s="319"/>
      <c r="OUL131" s="319"/>
      <c r="OUM131" s="319"/>
      <c r="OUN131" s="319"/>
      <c r="OUO131" s="319"/>
      <c r="OUP131" s="319"/>
      <c r="OUQ131" s="319"/>
      <c r="OUR131" s="319"/>
      <c r="OUS131" s="319"/>
      <c r="OUT131" s="319"/>
      <c r="OUU131" s="319"/>
      <c r="OUV131" s="319"/>
      <c r="OUW131" s="319"/>
      <c r="OUX131" s="319"/>
      <c r="OUY131" s="319"/>
      <c r="OUZ131" s="319"/>
      <c r="OVA131" s="319"/>
      <c r="OVB131" s="319"/>
      <c r="OVC131" s="319"/>
      <c r="OVD131" s="319"/>
      <c r="OVE131" s="319"/>
      <c r="OVF131" s="319"/>
      <c r="OVG131" s="319"/>
      <c r="OVH131" s="319"/>
      <c r="OVI131" s="319"/>
      <c r="OVJ131" s="319"/>
      <c r="OVK131" s="319"/>
      <c r="OVL131" s="319"/>
      <c r="OVM131" s="319"/>
      <c r="OVN131" s="319"/>
      <c r="OVO131" s="319"/>
      <c r="OVP131" s="319"/>
      <c r="OVQ131" s="319"/>
      <c r="OVR131" s="319"/>
      <c r="OVS131" s="319"/>
      <c r="OVT131" s="319"/>
      <c r="OVU131" s="319"/>
      <c r="OVV131" s="319"/>
      <c r="OVW131" s="319"/>
      <c r="OVX131" s="319"/>
      <c r="OVY131" s="319"/>
      <c r="OVZ131" s="319"/>
      <c r="OWA131" s="319"/>
      <c r="OWB131" s="319"/>
      <c r="OWC131" s="319"/>
      <c r="OWD131" s="319"/>
      <c r="OWE131" s="319"/>
      <c r="OWF131" s="319"/>
      <c r="OWG131" s="319"/>
      <c r="OWH131" s="319"/>
      <c r="OWI131" s="319"/>
      <c r="OWJ131" s="319"/>
      <c r="OWK131" s="319"/>
      <c r="OWL131" s="319"/>
      <c r="OWM131" s="319"/>
      <c r="OWN131" s="319"/>
      <c r="OWO131" s="319"/>
      <c r="OWP131" s="319"/>
      <c r="OWQ131" s="319"/>
      <c r="OWR131" s="319"/>
      <c r="OWS131" s="319"/>
      <c r="OWT131" s="319"/>
      <c r="OWU131" s="319"/>
      <c r="OWV131" s="319"/>
      <c r="OWW131" s="319"/>
      <c r="OWX131" s="319"/>
      <c r="OWY131" s="319"/>
      <c r="OWZ131" s="319"/>
      <c r="OXA131" s="319"/>
      <c r="OXB131" s="319"/>
      <c r="OXC131" s="319"/>
      <c r="OXD131" s="319"/>
      <c r="OXE131" s="319"/>
      <c r="OXF131" s="319"/>
      <c r="OXG131" s="319"/>
      <c r="OXH131" s="319"/>
      <c r="OXI131" s="319"/>
      <c r="OXJ131" s="319"/>
      <c r="OXK131" s="319"/>
      <c r="OXL131" s="319"/>
      <c r="OXM131" s="319"/>
      <c r="OXN131" s="319"/>
      <c r="OXO131" s="319"/>
      <c r="OXP131" s="319"/>
      <c r="OXQ131" s="319"/>
      <c r="OXR131" s="319"/>
      <c r="OXS131" s="319"/>
      <c r="OXT131" s="319"/>
      <c r="OXU131" s="319"/>
      <c r="OXV131" s="319"/>
      <c r="OXW131" s="319"/>
      <c r="OXX131" s="319"/>
      <c r="OXY131" s="319"/>
      <c r="OXZ131" s="319"/>
      <c r="OYA131" s="319"/>
      <c r="OYB131" s="319"/>
      <c r="OYC131" s="319"/>
      <c r="OYD131" s="319"/>
      <c r="OYE131" s="319"/>
      <c r="OYF131" s="319"/>
      <c r="OYG131" s="319"/>
      <c r="OYH131" s="319"/>
      <c r="OYI131" s="319"/>
      <c r="OYJ131" s="319"/>
      <c r="OYK131" s="319"/>
      <c r="OYL131" s="319"/>
      <c r="OYM131" s="319"/>
      <c r="OYN131" s="319"/>
      <c r="OYO131" s="319"/>
      <c r="OYP131" s="319"/>
      <c r="OYQ131" s="319"/>
      <c r="OYR131" s="319"/>
      <c r="OYS131" s="319"/>
      <c r="OYT131" s="319"/>
      <c r="OYU131" s="319"/>
      <c r="OYV131" s="319"/>
      <c r="OYW131" s="319"/>
      <c r="OYX131" s="319"/>
      <c r="OYY131" s="319"/>
      <c r="OYZ131" s="319"/>
      <c r="OZA131" s="319"/>
      <c r="OZB131" s="319"/>
      <c r="OZC131" s="319"/>
      <c r="OZD131" s="319"/>
      <c r="OZE131" s="319"/>
      <c r="OZF131" s="319"/>
      <c r="OZG131" s="319"/>
      <c r="OZH131" s="319"/>
      <c r="OZI131" s="319"/>
      <c r="OZJ131" s="319"/>
      <c r="OZK131" s="319"/>
      <c r="OZL131" s="319"/>
      <c r="OZM131" s="319"/>
      <c r="OZN131" s="319"/>
      <c r="OZO131" s="319"/>
      <c r="OZP131" s="319"/>
      <c r="OZQ131" s="319"/>
      <c r="OZR131" s="319"/>
      <c r="OZS131" s="319"/>
      <c r="OZT131" s="319"/>
      <c r="OZU131" s="319"/>
      <c r="OZV131" s="319"/>
      <c r="OZW131" s="319"/>
      <c r="OZX131" s="319"/>
      <c r="OZY131" s="319"/>
      <c r="OZZ131" s="319"/>
      <c r="PAA131" s="319"/>
      <c r="PAB131" s="319"/>
      <c r="PAC131" s="319"/>
      <c r="PAD131" s="319"/>
      <c r="PAE131" s="319"/>
      <c r="PAF131" s="319"/>
      <c r="PAG131" s="319"/>
      <c r="PAH131" s="319"/>
      <c r="PAI131" s="319"/>
      <c r="PAJ131" s="319"/>
      <c r="PAK131" s="319"/>
      <c r="PAL131" s="319"/>
      <c r="PAM131" s="319"/>
      <c r="PAN131" s="319"/>
      <c r="PAO131" s="319"/>
      <c r="PAP131" s="319"/>
      <c r="PAQ131" s="319"/>
      <c r="PAR131" s="319"/>
      <c r="PAS131" s="319"/>
      <c r="PAT131" s="319"/>
      <c r="PAU131" s="319"/>
      <c r="PAV131" s="319"/>
      <c r="PAW131" s="319"/>
      <c r="PAX131" s="319"/>
      <c r="PAY131" s="319"/>
      <c r="PAZ131" s="319"/>
      <c r="PBA131" s="319"/>
      <c r="PBB131" s="319"/>
      <c r="PBC131" s="319"/>
      <c r="PBD131" s="319"/>
      <c r="PBE131" s="319"/>
      <c r="PBF131" s="319"/>
      <c r="PBG131" s="319"/>
      <c r="PBH131" s="319"/>
      <c r="PBI131" s="319"/>
      <c r="PBJ131" s="319"/>
      <c r="PBK131" s="319"/>
      <c r="PBL131" s="319"/>
      <c r="PBM131" s="319"/>
      <c r="PBN131" s="319"/>
      <c r="PBO131" s="319"/>
      <c r="PBP131" s="319"/>
      <c r="PBQ131" s="319"/>
      <c r="PBR131" s="319"/>
      <c r="PBS131" s="319"/>
      <c r="PBT131" s="319"/>
      <c r="PBU131" s="319"/>
      <c r="PBV131" s="319"/>
      <c r="PBW131" s="319"/>
      <c r="PBX131" s="319"/>
      <c r="PBY131" s="319"/>
      <c r="PBZ131" s="319"/>
      <c r="PCA131" s="319"/>
      <c r="PCB131" s="319"/>
      <c r="PCC131" s="319"/>
      <c r="PCD131" s="319"/>
      <c r="PCE131" s="319"/>
      <c r="PCF131" s="319"/>
      <c r="PCG131" s="319"/>
      <c r="PCH131" s="319"/>
      <c r="PCI131" s="319"/>
      <c r="PCJ131" s="319"/>
      <c r="PCK131" s="319"/>
      <c r="PCL131" s="319"/>
      <c r="PCM131" s="319"/>
      <c r="PCN131" s="319"/>
      <c r="PCO131" s="319"/>
      <c r="PCP131" s="319"/>
      <c r="PCQ131" s="319"/>
      <c r="PCR131" s="319"/>
      <c r="PCS131" s="319"/>
      <c r="PCT131" s="319"/>
      <c r="PCU131" s="319"/>
      <c r="PCV131" s="319"/>
      <c r="PCW131" s="319"/>
      <c r="PCX131" s="319"/>
      <c r="PCY131" s="319"/>
      <c r="PCZ131" s="319"/>
      <c r="PDA131" s="319"/>
      <c r="PDB131" s="319"/>
      <c r="PDC131" s="319"/>
      <c r="PDD131" s="319"/>
      <c r="PDE131" s="319"/>
      <c r="PDF131" s="319"/>
      <c r="PDG131" s="319"/>
      <c r="PDH131" s="319"/>
      <c r="PDI131" s="319"/>
      <c r="PDJ131" s="319"/>
      <c r="PDK131" s="319"/>
      <c r="PDL131" s="319"/>
      <c r="PDM131" s="319"/>
      <c r="PDN131" s="319"/>
      <c r="PDO131" s="319"/>
      <c r="PDP131" s="319"/>
      <c r="PDQ131" s="319"/>
      <c r="PDR131" s="319"/>
      <c r="PDS131" s="319"/>
      <c r="PDT131" s="319"/>
      <c r="PDU131" s="319"/>
      <c r="PDV131" s="319"/>
      <c r="PDW131" s="319"/>
      <c r="PDX131" s="319"/>
      <c r="PDY131" s="319"/>
      <c r="PDZ131" s="319"/>
      <c r="PEA131" s="319"/>
      <c r="PEB131" s="319"/>
      <c r="PEC131" s="319"/>
      <c r="PED131" s="319"/>
      <c r="PEE131" s="319"/>
      <c r="PEF131" s="319"/>
      <c r="PEG131" s="319"/>
      <c r="PEH131" s="319"/>
      <c r="PEI131" s="319"/>
      <c r="PEJ131" s="319"/>
      <c r="PEK131" s="319"/>
      <c r="PEL131" s="319"/>
      <c r="PEM131" s="319"/>
      <c r="PEN131" s="319"/>
      <c r="PEO131" s="319"/>
      <c r="PEP131" s="319"/>
      <c r="PEQ131" s="319"/>
      <c r="PER131" s="319"/>
      <c r="PES131" s="319"/>
      <c r="PET131" s="319"/>
      <c r="PEU131" s="319"/>
      <c r="PEV131" s="319"/>
      <c r="PEW131" s="319"/>
      <c r="PEX131" s="319"/>
      <c r="PEY131" s="319"/>
      <c r="PEZ131" s="319"/>
      <c r="PFA131" s="319"/>
      <c r="PFB131" s="319"/>
      <c r="PFC131" s="319"/>
      <c r="PFD131" s="319"/>
      <c r="PFE131" s="319"/>
      <c r="PFF131" s="319"/>
      <c r="PFG131" s="319"/>
      <c r="PFH131" s="319"/>
      <c r="PFI131" s="319"/>
      <c r="PFJ131" s="319"/>
      <c r="PFK131" s="319"/>
      <c r="PFL131" s="319"/>
      <c r="PFM131" s="319"/>
      <c r="PFN131" s="319"/>
      <c r="PFO131" s="319"/>
      <c r="PFP131" s="319"/>
      <c r="PFQ131" s="319"/>
      <c r="PFR131" s="319"/>
      <c r="PFS131" s="319"/>
      <c r="PFT131" s="319"/>
      <c r="PFU131" s="319"/>
      <c r="PFV131" s="319"/>
      <c r="PFW131" s="319"/>
      <c r="PFX131" s="319"/>
      <c r="PFY131" s="319"/>
      <c r="PFZ131" s="319"/>
      <c r="PGA131" s="319"/>
      <c r="PGB131" s="319"/>
      <c r="PGC131" s="319"/>
      <c r="PGD131" s="319"/>
      <c r="PGE131" s="319"/>
      <c r="PGF131" s="319"/>
      <c r="PGG131" s="319"/>
      <c r="PGH131" s="319"/>
      <c r="PGI131" s="319"/>
      <c r="PGJ131" s="319"/>
      <c r="PGK131" s="319"/>
      <c r="PGL131" s="319"/>
      <c r="PGM131" s="319"/>
      <c r="PGN131" s="319"/>
      <c r="PGO131" s="319"/>
      <c r="PGP131" s="319"/>
      <c r="PGQ131" s="319"/>
      <c r="PGR131" s="319"/>
      <c r="PGS131" s="319"/>
      <c r="PGT131" s="319"/>
      <c r="PGU131" s="319"/>
      <c r="PGV131" s="319"/>
      <c r="PGW131" s="319"/>
      <c r="PGX131" s="319"/>
      <c r="PGY131" s="319"/>
      <c r="PGZ131" s="319"/>
      <c r="PHA131" s="319"/>
      <c r="PHB131" s="319"/>
      <c r="PHC131" s="319"/>
      <c r="PHD131" s="319"/>
      <c r="PHE131" s="319"/>
      <c r="PHF131" s="319"/>
      <c r="PHG131" s="319"/>
      <c r="PHH131" s="319"/>
      <c r="PHI131" s="319"/>
      <c r="PHJ131" s="319"/>
      <c r="PHK131" s="319"/>
      <c r="PHL131" s="319"/>
      <c r="PHM131" s="319"/>
      <c r="PHN131" s="319"/>
      <c r="PHO131" s="319"/>
      <c r="PHP131" s="319"/>
      <c r="PHQ131" s="319"/>
      <c r="PHR131" s="319"/>
      <c r="PHS131" s="319"/>
      <c r="PHT131" s="319"/>
      <c r="PHU131" s="319"/>
      <c r="PHV131" s="319"/>
      <c r="PHW131" s="319"/>
      <c r="PHX131" s="319"/>
      <c r="PHY131" s="319"/>
      <c r="PHZ131" s="319"/>
      <c r="PIA131" s="319"/>
      <c r="PIB131" s="319"/>
      <c r="PIC131" s="319"/>
      <c r="PID131" s="319"/>
      <c r="PIE131" s="319"/>
      <c r="PIF131" s="319"/>
      <c r="PIG131" s="319"/>
      <c r="PIH131" s="319"/>
      <c r="PII131" s="319"/>
      <c r="PIJ131" s="319"/>
      <c r="PIK131" s="319"/>
      <c r="PIL131" s="319"/>
      <c r="PIM131" s="319"/>
      <c r="PIN131" s="319"/>
      <c r="PIO131" s="319"/>
      <c r="PIP131" s="319"/>
      <c r="PIQ131" s="319"/>
      <c r="PIR131" s="319"/>
      <c r="PIS131" s="319"/>
      <c r="PIT131" s="319"/>
      <c r="PIU131" s="319"/>
      <c r="PIV131" s="319"/>
      <c r="PIW131" s="319"/>
      <c r="PIX131" s="319"/>
      <c r="PIY131" s="319"/>
      <c r="PIZ131" s="319"/>
      <c r="PJA131" s="319"/>
      <c r="PJB131" s="319"/>
      <c r="PJC131" s="319"/>
      <c r="PJD131" s="319"/>
      <c r="PJE131" s="319"/>
      <c r="PJF131" s="319"/>
      <c r="PJG131" s="319"/>
      <c r="PJH131" s="319"/>
      <c r="PJI131" s="319"/>
      <c r="PJJ131" s="319"/>
      <c r="PJK131" s="319"/>
      <c r="PJL131" s="319"/>
      <c r="PJM131" s="319"/>
      <c r="PJN131" s="319"/>
      <c r="PJO131" s="319"/>
      <c r="PJP131" s="319"/>
      <c r="PJQ131" s="319"/>
      <c r="PJR131" s="319"/>
      <c r="PJS131" s="319"/>
      <c r="PJT131" s="319"/>
      <c r="PJU131" s="319"/>
      <c r="PJV131" s="319"/>
      <c r="PJW131" s="319"/>
      <c r="PJX131" s="319"/>
      <c r="PJY131" s="319"/>
      <c r="PJZ131" s="319"/>
      <c r="PKA131" s="319"/>
      <c r="PKB131" s="319"/>
      <c r="PKC131" s="319"/>
      <c r="PKD131" s="319"/>
      <c r="PKE131" s="319"/>
      <c r="PKF131" s="319"/>
      <c r="PKG131" s="319"/>
      <c r="PKH131" s="319"/>
      <c r="PKI131" s="319"/>
      <c r="PKJ131" s="319"/>
      <c r="PKK131" s="319"/>
      <c r="PKL131" s="319"/>
      <c r="PKM131" s="319"/>
      <c r="PKN131" s="319"/>
      <c r="PKO131" s="319"/>
      <c r="PKP131" s="319"/>
      <c r="PKQ131" s="319"/>
      <c r="PKR131" s="319"/>
      <c r="PKS131" s="319"/>
      <c r="PKT131" s="319"/>
      <c r="PKU131" s="319"/>
      <c r="PKV131" s="319"/>
      <c r="PKW131" s="319"/>
      <c r="PKX131" s="319"/>
      <c r="PKY131" s="319"/>
      <c r="PKZ131" s="319"/>
      <c r="PLA131" s="319"/>
      <c r="PLB131" s="319"/>
      <c r="PLC131" s="319"/>
      <c r="PLD131" s="319"/>
      <c r="PLE131" s="319"/>
      <c r="PLF131" s="319"/>
      <c r="PLG131" s="319"/>
      <c r="PLH131" s="319"/>
      <c r="PLI131" s="319"/>
      <c r="PLJ131" s="319"/>
      <c r="PLK131" s="319"/>
      <c r="PLL131" s="319"/>
      <c r="PLM131" s="319"/>
      <c r="PLN131" s="319"/>
      <c r="PLO131" s="319"/>
      <c r="PLP131" s="319"/>
      <c r="PLQ131" s="319"/>
      <c r="PLR131" s="319"/>
      <c r="PLS131" s="319"/>
      <c r="PLT131" s="319"/>
      <c r="PLU131" s="319"/>
      <c r="PLV131" s="319"/>
      <c r="PLW131" s="319"/>
      <c r="PLX131" s="319"/>
      <c r="PLY131" s="319"/>
      <c r="PLZ131" s="319"/>
      <c r="PMA131" s="319"/>
      <c r="PMB131" s="319"/>
      <c r="PMC131" s="319"/>
      <c r="PMD131" s="319"/>
      <c r="PME131" s="319"/>
      <c r="PMF131" s="319"/>
      <c r="PMG131" s="319"/>
      <c r="PMH131" s="319"/>
      <c r="PMI131" s="319"/>
      <c r="PMJ131" s="319"/>
      <c r="PMK131" s="319"/>
      <c r="PML131" s="319"/>
      <c r="PMM131" s="319"/>
      <c r="PMN131" s="319"/>
      <c r="PMO131" s="319"/>
      <c r="PMP131" s="319"/>
      <c r="PMQ131" s="319"/>
      <c r="PMR131" s="319"/>
      <c r="PMS131" s="319"/>
      <c r="PMT131" s="319"/>
      <c r="PMU131" s="319"/>
      <c r="PMV131" s="319"/>
      <c r="PMW131" s="319"/>
      <c r="PMX131" s="319"/>
      <c r="PMY131" s="319"/>
      <c r="PMZ131" s="319"/>
      <c r="PNA131" s="319"/>
      <c r="PNB131" s="319"/>
      <c r="PNC131" s="319"/>
      <c r="PND131" s="319"/>
      <c r="PNE131" s="319"/>
      <c r="PNF131" s="319"/>
      <c r="PNG131" s="319"/>
      <c r="PNH131" s="319"/>
      <c r="PNI131" s="319"/>
      <c r="PNJ131" s="319"/>
      <c r="PNK131" s="319"/>
      <c r="PNL131" s="319"/>
      <c r="PNM131" s="319"/>
      <c r="PNN131" s="319"/>
      <c r="PNO131" s="319"/>
      <c r="PNP131" s="319"/>
      <c r="PNQ131" s="319"/>
      <c r="PNR131" s="319"/>
      <c r="PNS131" s="319"/>
      <c r="PNT131" s="319"/>
      <c r="PNU131" s="319"/>
      <c r="PNV131" s="319"/>
      <c r="PNW131" s="319"/>
      <c r="PNX131" s="319"/>
      <c r="PNY131" s="319"/>
      <c r="PNZ131" s="319"/>
      <c r="POA131" s="319"/>
      <c r="POB131" s="319"/>
      <c r="POC131" s="319"/>
      <c r="POD131" s="319"/>
      <c r="POE131" s="319"/>
      <c r="POF131" s="319"/>
      <c r="POG131" s="319"/>
      <c r="POH131" s="319"/>
      <c r="POI131" s="319"/>
      <c r="POJ131" s="319"/>
      <c r="POK131" s="319"/>
      <c r="POL131" s="319"/>
      <c r="POM131" s="319"/>
      <c r="PON131" s="319"/>
      <c r="POO131" s="319"/>
      <c r="POP131" s="319"/>
      <c r="POQ131" s="319"/>
      <c r="POR131" s="319"/>
      <c r="POS131" s="319"/>
      <c r="POT131" s="319"/>
      <c r="POU131" s="319"/>
      <c r="POV131" s="319"/>
      <c r="POW131" s="319"/>
      <c r="POX131" s="319"/>
      <c r="POY131" s="319"/>
      <c r="POZ131" s="319"/>
      <c r="PPA131" s="319"/>
      <c r="PPB131" s="319"/>
      <c r="PPC131" s="319"/>
      <c r="PPD131" s="319"/>
      <c r="PPE131" s="319"/>
      <c r="PPF131" s="319"/>
      <c r="PPG131" s="319"/>
      <c r="PPH131" s="319"/>
      <c r="PPI131" s="319"/>
      <c r="PPJ131" s="319"/>
      <c r="PPK131" s="319"/>
      <c r="PPL131" s="319"/>
      <c r="PPM131" s="319"/>
      <c r="PPN131" s="319"/>
      <c r="PPO131" s="319"/>
      <c r="PPP131" s="319"/>
      <c r="PPQ131" s="319"/>
      <c r="PPR131" s="319"/>
      <c r="PPS131" s="319"/>
      <c r="PPT131" s="319"/>
      <c r="PPU131" s="319"/>
      <c r="PPV131" s="319"/>
      <c r="PPW131" s="319"/>
      <c r="PPX131" s="319"/>
      <c r="PPY131" s="319"/>
      <c r="PPZ131" s="319"/>
      <c r="PQA131" s="319"/>
      <c r="PQB131" s="319"/>
      <c r="PQC131" s="319"/>
      <c r="PQD131" s="319"/>
      <c r="PQE131" s="319"/>
      <c r="PQF131" s="319"/>
      <c r="PQG131" s="319"/>
      <c r="PQH131" s="319"/>
      <c r="PQI131" s="319"/>
      <c r="PQJ131" s="319"/>
      <c r="PQK131" s="319"/>
      <c r="PQL131" s="319"/>
      <c r="PQM131" s="319"/>
      <c r="PQN131" s="319"/>
      <c r="PQO131" s="319"/>
      <c r="PQP131" s="319"/>
      <c r="PQQ131" s="319"/>
      <c r="PQR131" s="319"/>
      <c r="PQS131" s="319"/>
      <c r="PQT131" s="319"/>
      <c r="PQU131" s="319"/>
      <c r="PQV131" s="319"/>
      <c r="PQW131" s="319"/>
      <c r="PQX131" s="319"/>
      <c r="PQY131" s="319"/>
      <c r="PQZ131" s="319"/>
      <c r="PRA131" s="319"/>
      <c r="PRB131" s="319"/>
      <c r="PRC131" s="319"/>
      <c r="PRD131" s="319"/>
      <c r="PRE131" s="319"/>
      <c r="PRF131" s="319"/>
      <c r="PRG131" s="319"/>
      <c r="PRH131" s="319"/>
      <c r="PRI131" s="319"/>
      <c r="PRJ131" s="319"/>
      <c r="PRK131" s="319"/>
      <c r="PRL131" s="319"/>
      <c r="PRM131" s="319"/>
      <c r="PRN131" s="319"/>
      <c r="PRO131" s="319"/>
      <c r="PRP131" s="319"/>
      <c r="PRQ131" s="319"/>
      <c r="PRR131" s="319"/>
      <c r="PRS131" s="319"/>
      <c r="PRT131" s="319"/>
      <c r="PRU131" s="319"/>
      <c r="PRV131" s="319"/>
      <c r="PRW131" s="319"/>
      <c r="PRX131" s="319"/>
      <c r="PRY131" s="319"/>
      <c r="PRZ131" s="319"/>
      <c r="PSA131" s="319"/>
      <c r="PSB131" s="319"/>
      <c r="PSC131" s="319"/>
      <c r="PSD131" s="319"/>
      <c r="PSE131" s="319"/>
      <c r="PSF131" s="319"/>
      <c r="PSG131" s="319"/>
      <c r="PSH131" s="319"/>
      <c r="PSI131" s="319"/>
      <c r="PSJ131" s="319"/>
      <c r="PSK131" s="319"/>
      <c r="PSL131" s="319"/>
      <c r="PSM131" s="319"/>
      <c r="PSN131" s="319"/>
      <c r="PSO131" s="319"/>
      <c r="PSP131" s="319"/>
      <c r="PSQ131" s="319"/>
      <c r="PSR131" s="319"/>
      <c r="PSS131" s="319"/>
      <c r="PST131" s="319"/>
      <c r="PSU131" s="319"/>
      <c r="PSV131" s="319"/>
      <c r="PSW131" s="319"/>
      <c r="PSX131" s="319"/>
      <c r="PSY131" s="319"/>
      <c r="PSZ131" s="319"/>
      <c r="PTA131" s="319"/>
      <c r="PTB131" s="319"/>
      <c r="PTC131" s="319"/>
      <c r="PTD131" s="319"/>
      <c r="PTE131" s="319"/>
      <c r="PTF131" s="319"/>
      <c r="PTG131" s="319"/>
      <c r="PTH131" s="319"/>
      <c r="PTI131" s="319"/>
      <c r="PTJ131" s="319"/>
      <c r="PTK131" s="319"/>
      <c r="PTL131" s="319"/>
      <c r="PTM131" s="319"/>
      <c r="PTN131" s="319"/>
      <c r="PTO131" s="319"/>
      <c r="PTP131" s="319"/>
      <c r="PTQ131" s="319"/>
      <c r="PTR131" s="319"/>
      <c r="PTS131" s="319"/>
      <c r="PTT131" s="319"/>
      <c r="PTU131" s="319"/>
      <c r="PTV131" s="319"/>
      <c r="PTW131" s="319"/>
      <c r="PTX131" s="319"/>
      <c r="PTY131" s="319"/>
      <c r="PTZ131" s="319"/>
      <c r="PUA131" s="319"/>
      <c r="PUB131" s="319"/>
      <c r="PUC131" s="319"/>
      <c r="PUD131" s="319"/>
      <c r="PUE131" s="319"/>
      <c r="PUF131" s="319"/>
      <c r="PUG131" s="319"/>
      <c r="PUH131" s="319"/>
      <c r="PUI131" s="319"/>
      <c r="PUJ131" s="319"/>
      <c r="PUK131" s="319"/>
      <c r="PUL131" s="319"/>
      <c r="PUM131" s="319"/>
      <c r="PUN131" s="319"/>
      <c r="PUO131" s="319"/>
      <c r="PUP131" s="319"/>
      <c r="PUQ131" s="319"/>
      <c r="PUR131" s="319"/>
      <c r="PUS131" s="319"/>
      <c r="PUT131" s="319"/>
      <c r="PUU131" s="319"/>
      <c r="PUV131" s="319"/>
      <c r="PUW131" s="319"/>
      <c r="PUX131" s="319"/>
      <c r="PUY131" s="319"/>
      <c r="PUZ131" s="319"/>
      <c r="PVA131" s="319"/>
      <c r="PVB131" s="319"/>
      <c r="PVC131" s="319"/>
      <c r="PVD131" s="319"/>
      <c r="PVE131" s="319"/>
      <c r="PVF131" s="319"/>
      <c r="PVG131" s="319"/>
      <c r="PVH131" s="319"/>
      <c r="PVI131" s="319"/>
      <c r="PVJ131" s="319"/>
      <c r="PVK131" s="319"/>
      <c r="PVL131" s="319"/>
      <c r="PVM131" s="319"/>
      <c r="PVN131" s="319"/>
      <c r="PVO131" s="319"/>
      <c r="PVP131" s="319"/>
      <c r="PVQ131" s="319"/>
      <c r="PVR131" s="319"/>
      <c r="PVS131" s="319"/>
      <c r="PVT131" s="319"/>
      <c r="PVU131" s="319"/>
      <c r="PVV131" s="319"/>
      <c r="PVW131" s="319"/>
      <c r="PVX131" s="319"/>
      <c r="PVY131" s="319"/>
      <c r="PVZ131" s="319"/>
      <c r="PWA131" s="319"/>
      <c r="PWB131" s="319"/>
      <c r="PWC131" s="319"/>
      <c r="PWD131" s="319"/>
      <c r="PWE131" s="319"/>
      <c r="PWF131" s="319"/>
      <c r="PWG131" s="319"/>
      <c r="PWH131" s="319"/>
      <c r="PWI131" s="319"/>
      <c r="PWJ131" s="319"/>
      <c r="PWK131" s="319"/>
      <c r="PWL131" s="319"/>
      <c r="PWM131" s="319"/>
      <c r="PWN131" s="319"/>
      <c r="PWO131" s="319"/>
      <c r="PWP131" s="319"/>
      <c r="PWQ131" s="319"/>
      <c r="PWR131" s="319"/>
      <c r="PWS131" s="319"/>
      <c r="PWT131" s="319"/>
      <c r="PWU131" s="319"/>
      <c r="PWV131" s="319"/>
      <c r="PWW131" s="319"/>
      <c r="PWX131" s="319"/>
      <c r="PWY131" s="319"/>
      <c r="PWZ131" s="319"/>
      <c r="PXA131" s="319"/>
      <c r="PXB131" s="319"/>
      <c r="PXC131" s="319"/>
      <c r="PXD131" s="319"/>
      <c r="PXE131" s="319"/>
      <c r="PXF131" s="319"/>
      <c r="PXG131" s="319"/>
      <c r="PXH131" s="319"/>
      <c r="PXI131" s="319"/>
      <c r="PXJ131" s="319"/>
      <c r="PXK131" s="319"/>
      <c r="PXL131" s="319"/>
      <c r="PXM131" s="319"/>
      <c r="PXN131" s="319"/>
      <c r="PXO131" s="319"/>
      <c r="PXP131" s="319"/>
      <c r="PXQ131" s="319"/>
      <c r="PXR131" s="319"/>
      <c r="PXS131" s="319"/>
      <c r="PXT131" s="319"/>
      <c r="PXU131" s="319"/>
      <c r="PXV131" s="319"/>
      <c r="PXW131" s="319"/>
      <c r="PXX131" s="319"/>
      <c r="PXY131" s="319"/>
      <c r="PXZ131" s="319"/>
      <c r="PYA131" s="319"/>
      <c r="PYB131" s="319"/>
      <c r="PYC131" s="319"/>
      <c r="PYD131" s="319"/>
      <c r="PYE131" s="319"/>
      <c r="PYF131" s="319"/>
      <c r="PYG131" s="319"/>
      <c r="PYH131" s="319"/>
      <c r="PYI131" s="319"/>
      <c r="PYJ131" s="319"/>
      <c r="PYK131" s="319"/>
      <c r="PYL131" s="319"/>
      <c r="PYM131" s="319"/>
      <c r="PYN131" s="319"/>
      <c r="PYO131" s="319"/>
      <c r="PYP131" s="319"/>
      <c r="PYQ131" s="319"/>
      <c r="PYR131" s="319"/>
      <c r="PYS131" s="319"/>
      <c r="PYT131" s="319"/>
      <c r="PYU131" s="319"/>
      <c r="PYV131" s="319"/>
      <c r="PYW131" s="319"/>
      <c r="PYX131" s="319"/>
      <c r="PYY131" s="319"/>
      <c r="PYZ131" s="319"/>
      <c r="PZA131" s="319"/>
      <c r="PZB131" s="319"/>
      <c r="PZC131" s="319"/>
      <c r="PZD131" s="319"/>
      <c r="PZE131" s="319"/>
      <c r="PZF131" s="319"/>
      <c r="PZG131" s="319"/>
      <c r="PZH131" s="319"/>
      <c r="PZI131" s="319"/>
      <c r="PZJ131" s="319"/>
      <c r="PZK131" s="319"/>
      <c r="PZL131" s="319"/>
      <c r="PZM131" s="319"/>
      <c r="PZN131" s="319"/>
      <c r="PZO131" s="319"/>
      <c r="PZP131" s="319"/>
      <c r="PZQ131" s="319"/>
      <c r="PZR131" s="319"/>
      <c r="PZS131" s="319"/>
      <c r="PZT131" s="319"/>
      <c r="PZU131" s="319"/>
      <c r="PZV131" s="319"/>
      <c r="PZW131" s="319"/>
      <c r="PZX131" s="319"/>
      <c r="PZY131" s="319"/>
      <c r="PZZ131" s="319"/>
      <c r="QAA131" s="319"/>
      <c r="QAB131" s="319"/>
      <c r="QAC131" s="319"/>
      <c r="QAD131" s="319"/>
      <c r="QAE131" s="319"/>
      <c r="QAF131" s="319"/>
      <c r="QAG131" s="319"/>
      <c r="QAH131" s="319"/>
      <c r="QAI131" s="319"/>
      <c r="QAJ131" s="319"/>
      <c r="QAK131" s="319"/>
      <c r="QAL131" s="319"/>
      <c r="QAM131" s="319"/>
      <c r="QAN131" s="319"/>
      <c r="QAO131" s="319"/>
      <c r="QAP131" s="319"/>
      <c r="QAQ131" s="319"/>
      <c r="QAR131" s="319"/>
      <c r="QAS131" s="319"/>
      <c r="QAT131" s="319"/>
      <c r="QAU131" s="319"/>
      <c r="QAV131" s="319"/>
      <c r="QAW131" s="319"/>
      <c r="QAX131" s="319"/>
      <c r="QAY131" s="319"/>
      <c r="QAZ131" s="319"/>
      <c r="QBA131" s="319"/>
      <c r="QBB131" s="319"/>
      <c r="QBC131" s="319"/>
      <c r="QBD131" s="319"/>
      <c r="QBE131" s="319"/>
      <c r="QBF131" s="319"/>
      <c r="QBG131" s="319"/>
      <c r="QBH131" s="319"/>
      <c r="QBI131" s="319"/>
      <c r="QBJ131" s="319"/>
      <c r="QBK131" s="319"/>
      <c r="QBL131" s="319"/>
      <c r="QBM131" s="319"/>
      <c r="QBN131" s="319"/>
      <c r="QBO131" s="319"/>
      <c r="QBP131" s="319"/>
      <c r="QBQ131" s="319"/>
      <c r="QBR131" s="319"/>
      <c r="QBS131" s="319"/>
      <c r="QBT131" s="319"/>
      <c r="QBU131" s="319"/>
      <c r="QBV131" s="319"/>
      <c r="QBW131" s="319"/>
      <c r="QBX131" s="319"/>
      <c r="QBY131" s="319"/>
      <c r="QBZ131" s="319"/>
      <c r="QCA131" s="319"/>
      <c r="QCB131" s="319"/>
      <c r="QCC131" s="319"/>
      <c r="QCD131" s="319"/>
      <c r="QCE131" s="319"/>
      <c r="QCF131" s="319"/>
      <c r="QCG131" s="319"/>
      <c r="QCH131" s="319"/>
      <c r="QCI131" s="319"/>
      <c r="QCJ131" s="319"/>
      <c r="QCK131" s="319"/>
      <c r="QCL131" s="319"/>
      <c r="QCM131" s="319"/>
      <c r="QCN131" s="319"/>
      <c r="QCO131" s="319"/>
      <c r="QCP131" s="319"/>
      <c r="QCQ131" s="319"/>
      <c r="QCR131" s="319"/>
      <c r="QCS131" s="319"/>
      <c r="QCT131" s="319"/>
      <c r="QCU131" s="319"/>
      <c r="QCV131" s="319"/>
      <c r="QCW131" s="319"/>
      <c r="QCX131" s="319"/>
      <c r="QCY131" s="319"/>
      <c r="QCZ131" s="319"/>
      <c r="QDA131" s="319"/>
      <c r="QDB131" s="319"/>
      <c r="QDC131" s="319"/>
      <c r="QDD131" s="319"/>
      <c r="QDE131" s="319"/>
      <c r="QDF131" s="319"/>
      <c r="QDG131" s="319"/>
      <c r="QDH131" s="319"/>
      <c r="QDI131" s="319"/>
      <c r="QDJ131" s="319"/>
      <c r="QDK131" s="319"/>
      <c r="QDL131" s="319"/>
      <c r="QDM131" s="319"/>
      <c r="QDN131" s="319"/>
      <c r="QDO131" s="319"/>
      <c r="QDP131" s="319"/>
      <c r="QDQ131" s="319"/>
      <c r="QDR131" s="319"/>
      <c r="QDS131" s="319"/>
      <c r="QDT131" s="319"/>
      <c r="QDU131" s="319"/>
      <c r="QDV131" s="319"/>
      <c r="QDW131" s="319"/>
      <c r="QDX131" s="319"/>
      <c r="QDY131" s="319"/>
      <c r="QDZ131" s="319"/>
      <c r="QEA131" s="319"/>
      <c r="QEB131" s="319"/>
      <c r="QEC131" s="319"/>
      <c r="QED131" s="319"/>
      <c r="QEE131" s="319"/>
      <c r="QEF131" s="319"/>
      <c r="QEG131" s="319"/>
      <c r="QEH131" s="319"/>
      <c r="QEI131" s="319"/>
      <c r="QEJ131" s="319"/>
      <c r="QEK131" s="319"/>
      <c r="QEL131" s="319"/>
      <c r="QEM131" s="319"/>
      <c r="QEN131" s="319"/>
      <c r="QEO131" s="319"/>
      <c r="QEP131" s="319"/>
      <c r="QEQ131" s="319"/>
      <c r="QER131" s="319"/>
      <c r="QES131" s="319"/>
      <c r="QET131" s="319"/>
      <c r="QEU131" s="319"/>
      <c r="QEV131" s="319"/>
      <c r="QEW131" s="319"/>
      <c r="QEX131" s="319"/>
      <c r="QEY131" s="319"/>
      <c r="QEZ131" s="319"/>
      <c r="QFA131" s="319"/>
      <c r="QFB131" s="319"/>
      <c r="QFC131" s="319"/>
      <c r="QFD131" s="319"/>
      <c r="QFE131" s="319"/>
      <c r="QFF131" s="319"/>
      <c r="QFG131" s="319"/>
      <c r="QFH131" s="319"/>
      <c r="QFI131" s="319"/>
      <c r="QFJ131" s="319"/>
      <c r="QFK131" s="319"/>
      <c r="QFL131" s="319"/>
      <c r="QFM131" s="319"/>
      <c r="QFN131" s="319"/>
      <c r="QFO131" s="319"/>
      <c r="QFP131" s="319"/>
      <c r="QFQ131" s="319"/>
      <c r="QFR131" s="319"/>
      <c r="QFS131" s="319"/>
      <c r="QFT131" s="319"/>
      <c r="QFU131" s="319"/>
      <c r="QFV131" s="319"/>
      <c r="QFW131" s="319"/>
      <c r="QFX131" s="319"/>
      <c r="QFY131" s="319"/>
      <c r="QFZ131" s="319"/>
      <c r="QGA131" s="319"/>
      <c r="QGB131" s="319"/>
      <c r="QGC131" s="319"/>
      <c r="QGD131" s="319"/>
      <c r="QGE131" s="319"/>
      <c r="QGF131" s="319"/>
      <c r="QGG131" s="319"/>
      <c r="QGH131" s="319"/>
      <c r="QGI131" s="319"/>
      <c r="QGJ131" s="319"/>
      <c r="QGK131" s="319"/>
      <c r="QGL131" s="319"/>
      <c r="QGM131" s="319"/>
      <c r="QGN131" s="319"/>
      <c r="QGO131" s="319"/>
      <c r="QGP131" s="319"/>
      <c r="QGQ131" s="319"/>
      <c r="QGR131" s="319"/>
      <c r="QGS131" s="319"/>
      <c r="QGT131" s="319"/>
      <c r="QGU131" s="319"/>
      <c r="QGV131" s="319"/>
      <c r="QGW131" s="319"/>
      <c r="QGX131" s="319"/>
      <c r="QGY131" s="319"/>
      <c r="QGZ131" s="319"/>
      <c r="QHA131" s="319"/>
      <c r="QHB131" s="319"/>
      <c r="QHC131" s="319"/>
      <c r="QHD131" s="319"/>
      <c r="QHE131" s="319"/>
      <c r="QHF131" s="319"/>
      <c r="QHG131" s="319"/>
      <c r="QHH131" s="319"/>
      <c r="QHI131" s="319"/>
      <c r="QHJ131" s="319"/>
      <c r="QHK131" s="319"/>
      <c r="QHL131" s="319"/>
      <c r="QHM131" s="319"/>
      <c r="QHN131" s="319"/>
      <c r="QHO131" s="319"/>
      <c r="QHP131" s="319"/>
      <c r="QHQ131" s="319"/>
      <c r="QHR131" s="319"/>
      <c r="QHS131" s="319"/>
      <c r="QHT131" s="319"/>
      <c r="QHU131" s="319"/>
      <c r="QHV131" s="319"/>
      <c r="QHW131" s="319"/>
      <c r="QHX131" s="319"/>
      <c r="QHY131" s="319"/>
      <c r="QHZ131" s="319"/>
      <c r="QIA131" s="319"/>
      <c r="QIB131" s="319"/>
      <c r="QIC131" s="319"/>
      <c r="QID131" s="319"/>
      <c r="QIE131" s="319"/>
      <c r="QIF131" s="319"/>
      <c r="QIG131" s="319"/>
      <c r="QIH131" s="319"/>
      <c r="QII131" s="319"/>
      <c r="QIJ131" s="319"/>
      <c r="QIK131" s="319"/>
      <c r="QIL131" s="319"/>
      <c r="QIM131" s="319"/>
      <c r="QIN131" s="319"/>
      <c r="QIO131" s="319"/>
      <c r="QIP131" s="319"/>
      <c r="QIQ131" s="319"/>
      <c r="QIR131" s="319"/>
      <c r="QIS131" s="319"/>
      <c r="QIT131" s="319"/>
      <c r="QIU131" s="319"/>
      <c r="QIV131" s="319"/>
      <c r="QIW131" s="319"/>
      <c r="QIX131" s="319"/>
      <c r="QIY131" s="319"/>
      <c r="QIZ131" s="319"/>
      <c r="QJA131" s="319"/>
      <c r="QJB131" s="319"/>
      <c r="QJC131" s="319"/>
      <c r="QJD131" s="319"/>
      <c r="QJE131" s="319"/>
      <c r="QJF131" s="319"/>
      <c r="QJG131" s="319"/>
      <c r="QJH131" s="319"/>
      <c r="QJI131" s="319"/>
      <c r="QJJ131" s="319"/>
      <c r="QJK131" s="319"/>
      <c r="QJL131" s="319"/>
      <c r="QJM131" s="319"/>
      <c r="QJN131" s="319"/>
      <c r="QJO131" s="319"/>
      <c r="QJP131" s="319"/>
      <c r="QJQ131" s="319"/>
      <c r="QJR131" s="319"/>
      <c r="QJS131" s="319"/>
      <c r="QJT131" s="319"/>
      <c r="QJU131" s="319"/>
      <c r="QJV131" s="319"/>
      <c r="QJW131" s="319"/>
      <c r="QJX131" s="319"/>
      <c r="QJY131" s="319"/>
      <c r="QJZ131" s="319"/>
      <c r="QKA131" s="319"/>
      <c r="QKB131" s="319"/>
      <c r="QKC131" s="319"/>
      <c r="QKD131" s="319"/>
      <c r="QKE131" s="319"/>
      <c r="QKF131" s="319"/>
      <c r="QKG131" s="319"/>
      <c r="QKH131" s="319"/>
      <c r="QKI131" s="319"/>
      <c r="QKJ131" s="319"/>
      <c r="QKK131" s="319"/>
      <c r="QKL131" s="319"/>
      <c r="QKM131" s="319"/>
      <c r="QKN131" s="319"/>
      <c r="QKO131" s="319"/>
      <c r="QKP131" s="319"/>
      <c r="QKQ131" s="319"/>
      <c r="QKR131" s="319"/>
      <c r="QKS131" s="319"/>
      <c r="QKT131" s="319"/>
      <c r="QKU131" s="319"/>
      <c r="QKV131" s="319"/>
      <c r="QKW131" s="319"/>
      <c r="QKX131" s="319"/>
      <c r="QKY131" s="319"/>
      <c r="QKZ131" s="319"/>
      <c r="QLA131" s="319"/>
      <c r="QLB131" s="319"/>
      <c r="QLC131" s="319"/>
      <c r="QLD131" s="319"/>
      <c r="QLE131" s="319"/>
      <c r="QLF131" s="319"/>
      <c r="QLG131" s="319"/>
      <c r="QLH131" s="319"/>
      <c r="QLI131" s="319"/>
      <c r="QLJ131" s="319"/>
      <c r="QLK131" s="319"/>
      <c r="QLL131" s="319"/>
      <c r="QLM131" s="319"/>
      <c r="QLN131" s="319"/>
      <c r="QLO131" s="319"/>
      <c r="QLP131" s="319"/>
      <c r="QLQ131" s="319"/>
      <c r="QLR131" s="319"/>
      <c r="QLS131" s="319"/>
      <c r="QLT131" s="319"/>
      <c r="QLU131" s="319"/>
      <c r="QLV131" s="319"/>
      <c r="QLW131" s="319"/>
      <c r="QLX131" s="319"/>
      <c r="QLY131" s="319"/>
      <c r="QLZ131" s="319"/>
      <c r="QMA131" s="319"/>
      <c r="QMB131" s="319"/>
      <c r="QMC131" s="319"/>
      <c r="QMD131" s="319"/>
      <c r="QME131" s="319"/>
      <c r="QMF131" s="319"/>
      <c r="QMG131" s="319"/>
      <c r="QMH131" s="319"/>
      <c r="QMI131" s="319"/>
      <c r="QMJ131" s="319"/>
      <c r="QMK131" s="319"/>
      <c r="QML131" s="319"/>
      <c r="QMM131" s="319"/>
      <c r="QMN131" s="319"/>
      <c r="QMO131" s="319"/>
      <c r="QMP131" s="319"/>
      <c r="QMQ131" s="319"/>
      <c r="QMR131" s="319"/>
      <c r="QMS131" s="319"/>
      <c r="QMT131" s="319"/>
      <c r="QMU131" s="319"/>
      <c r="QMV131" s="319"/>
      <c r="QMW131" s="319"/>
      <c r="QMX131" s="319"/>
      <c r="QMY131" s="319"/>
      <c r="QMZ131" s="319"/>
      <c r="QNA131" s="319"/>
      <c r="QNB131" s="319"/>
      <c r="QNC131" s="319"/>
      <c r="QND131" s="319"/>
      <c r="QNE131" s="319"/>
      <c r="QNF131" s="319"/>
      <c r="QNG131" s="319"/>
      <c r="QNH131" s="319"/>
      <c r="QNI131" s="319"/>
      <c r="QNJ131" s="319"/>
      <c r="QNK131" s="319"/>
      <c r="QNL131" s="319"/>
      <c r="QNM131" s="319"/>
      <c r="QNN131" s="319"/>
      <c r="QNO131" s="319"/>
      <c r="QNP131" s="319"/>
      <c r="QNQ131" s="319"/>
      <c r="QNR131" s="319"/>
      <c r="QNS131" s="319"/>
      <c r="QNT131" s="319"/>
      <c r="QNU131" s="319"/>
      <c r="QNV131" s="319"/>
      <c r="QNW131" s="319"/>
      <c r="QNX131" s="319"/>
      <c r="QNY131" s="319"/>
      <c r="QNZ131" s="319"/>
      <c r="QOA131" s="319"/>
      <c r="QOB131" s="319"/>
      <c r="QOC131" s="319"/>
      <c r="QOD131" s="319"/>
      <c r="QOE131" s="319"/>
      <c r="QOF131" s="319"/>
      <c r="QOG131" s="319"/>
      <c r="QOH131" s="319"/>
      <c r="QOI131" s="319"/>
      <c r="QOJ131" s="319"/>
      <c r="QOK131" s="319"/>
      <c r="QOL131" s="319"/>
      <c r="QOM131" s="319"/>
      <c r="QON131" s="319"/>
      <c r="QOO131" s="319"/>
      <c r="QOP131" s="319"/>
      <c r="QOQ131" s="319"/>
      <c r="QOR131" s="319"/>
      <c r="QOS131" s="319"/>
      <c r="QOT131" s="319"/>
      <c r="QOU131" s="319"/>
      <c r="QOV131" s="319"/>
      <c r="QOW131" s="319"/>
      <c r="QOX131" s="319"/>
      <c r="QOY131" s="319"/>
      <c r="QOZ131" s="319"/>
      <c r="QPA131" s="319"/>
      <c r="QPB131" s="319"/>
      <c r="QPC131" s="319"/>
      <c r="QPD131" s="319"/>
      <c r="QPE131" s="319"/>
      <c r="QPF131" s="319"/>
      <c r="QPG131" s="319"/>
      <c r="QPH131" s="319"/>
      <c r="QPI131" s="319"/>
      <c r="QPJ131" s="319"/>
      <c r="QPK131" s="319"/>
      <c r="QPL131" s="319"/>
      <c r="QPM131" s="319"/>
      <c r="QPN131" s="319"/>
      <c r="QPO131" s="319"/>
      <c r="QPP131" s="319"/>
      <c r="QPQ131" s="319"/>
      <c r="QPR131" s="319"/>
      <c r="QPS131" s="319"/>
      <c r="QPT131" s="319"/>
      <c r="QPU131" s="319"/>
      <c r="QPV131" s="319"/>
      <c r="QPW131" s="319"/>
      <c r="QPX131" s="319"/>
      <c r="QPY131" s="319"/>
      <c r="QPZ131" s="319"/>
      <c r="QQA131" s="319"/>
      <c r="QQB131" s="319"/>
      <c r="QQC131" s="319"/>
      <c r="QQD131" s="319"/>
      <c r="QQE131" s="319"/>
      <c r="QQF131" s="319"/>
      <c r="QQG131" s="319"/>
      <c r="QQH131" s="319"/>
      <c r="QQI131" s="319"/>
      <c r="QQJ131" s="319"/>
      <c r="QQK131" s="319"/>
      <c r="QQL131" s="319"/>
      <c r="QQM131" s="319"/>
      <c r="QQN131" s="319"/>
      <c r="QQO131" s="319"/>
      <c r="QQP131" s="319"/>
      <c r="QQQ131" s="319"/>
      <c r="QQR131" s="319"/>
      <c r="QQS131" s="319"/>
      <c r="QQT131" s="319"/>
      <c r="QQU131" s="319"/>
      <c r="QQV131" s="319"/>
      <c r="QQW131" s="319"/>
      <c r="QQX131" s="319"/>
      <c r="QQY131" s="319"/>
      <c r="QQZ131" s="319"/>
      <c r="QRA131" s="319"/>
      <c r="QRB131" s="319"/>
      <c r="QRC131" s="319"/>
      <c r="QRD131" s="319"/>
      <c r="QRE131" s="319"/>
      <c r="QRF131" s="319"/>
      <c r="QRG131" s="319"/>
      <c r="QRH131" s="319"/>
      <c r="QRI131" s="319"/>
      <c r="QRJ131" s="319"/>
      <c r="QRK131" s="319"/>
      <c r="QRL131" s="319"/>
      <c r="QRM131" s="319"/>
      <c r="QRN131" s="319"/>
      <c r="QRO131" s="319"/>
      <c r="QRP131" s="319"/>
      <c r="QRQ131" s="319"/>
      <c r="QRR131" s="319"/>
      <c r="QRS131" s="319"/>
      <c r="QRT131" s="319"/>
      <c r="QRU131" s="319"/>
      <c r="QRV131" s="319"/>
      <c r="QRW131" s="319"/>
      <c r="QRX131" s="319"/>
      <c r="QRY131" s="319"/>
      <c r="QRZ131" s="319"/>
      <c r="QSA131" s="319"/>
      <c r="QSB131" s="319"/>
      <c r="QSC131" s="319"/>
      <c r="QSD131" s="319"/>
      <c r="QSE131" s="319"/>
      <c r="QSF131" s="319"/>
      <c r="QSG131" s="319"/>
      <c r="QSH131" s="319"/>
      <c r="QSI131" s="319"/>
      <c r="QSJ131" s="319"/>
      <c r="QSK131" s="319"/>
      <c r="QSL131" s="319"/>
      <c r="QSM131" s="319"/>
      <c r="QSN131" s="319"/>
      <c r="QSO131" s="319"/>
      <c r="QSP131" s="319"/>
      <c r="QSQ131" s="319"/>
      <c r="QSR131" s="319"/>
      <c r="QSS131" s="319"/>
      <c r="QST131" s="319"/>
      <c r="QSU131" s="319"/>
      <c r="QSV131" s="319"/>
      <c r="QSW131" s="319"/>
      <c r="QSX131" s="319"/>
      <c r="QSY131" s="319"/>
      <c r="QSZ131" s="319"/>
      <c r="QTA131" s="319"/>
      <c r="QTB131" s="319"/>
      <c r="QTC131" s="319"/>
      <c r="QTD131" s="319"/>
      <c r="QTE131" s="319"/>
      <c r="QTF131" s="319"/>
      <c r="QTG131" s="319"/>
      <c r="QTH131" s="319"/>
      <c r="QTI131" s="319"/>
      <c r="QTJ131" s="319"/>
      <c r="QTK131" s="319"/>
      <c r="QTL131" s="319"/>
      <c r="QTM131" s="319"/>
      <c r="QTN131" s="319"/>
      <c r="QTO131" s="319"/>
      <c r="QTP131" s="319"/>
      <c r="QTQ131" s="319"/>
      <c r="QTR131" s="319"/>
      <c r="QTS131" s="319"/>
      <c r="QTT131" s="319"/>
      <c r="QTU131" s="319"/>
      <c r="QTV131" s="319"/>
      <c r="QTW131" s="319"/>
      <c r="QTX131" s="319"/>
      <c r="QTY131" s="319"/>
      <c r="QTZ131" s="319"/>
      <c r="QUA131" s="319"/>
      <c r="QUB131" s="319"/>
      <c r="QUC131" s="319"/>
      <c r="QUD131" s="319"/>
      <c r="QUE131" s="319"/>
      <c r="QUF131" s="319"/>
      <c r="QUG131" s="319"/>
      <c r="QUH131" s="319"/>
      <c r="QUI131" s="319"/>
      <c r="QUJ131" s="319"/>
      <c r="QUK131" s="319"/>
      <c r="QUL131" s="319"/>
      <c r="QUM131" s="319"/>
      <c r="QUN131" s="319"/>
      <c r="QUO131" s="319"/>
      <c r="QUP131" s="319"/>
      <c r="QUQ131" s="319"/>
      <c r="QUR131" s="319"/>
      <c r="QUS131" s="319"/>
      <c r="QUT131" s="319"/>
      <c r="QUU131" s="319"/>
      <c r="QUV131" s="319"/>
      <c r="QUW131" s="319"/>
      <c r="QUX131" s="319"/>
      <c r="QUY131" s="319"/>
      <c r="QUZ131" s="319"/>
      <c r="QVA131" s="319"/>
      <c r="QVB131" s="319"/>
      <c r="QVC131" s="319"/>
      <c r="QVD131" s="319"/>
      <c r="QVE131" s="319"/>
      <c r="QVF131" s="319"/>
      <c r="QVG131" s="319"/>
      <c r="QVH131" s="319"/>
      <c r="QVI131" s="319"/>
      <c r="QVJ131" s="319"/>
      <c r="QVK131" s="319"/>
      <c r="QVL131" s="319"/>
      <c r="QVM131" s="319"/>
      <c r="QVN131" s="319"/>
      <c r="QVO131" s="319"/>
      <c r="QVP131" s="319"/>
      <c r="QVQ131" s="319"/>
      <c r="QVR131" s="319"/>
      <c r="QVS131" s="319"/>
      <c r="QVT131" s="319"/>
      <c r="QVU131" s="319"/>
      <c r="QVV131" s="319"/>
      <c r="QVW131" s="319"/>
      <c r="QVX131" s="319"/>
      <c r="QVY131" s="319"/>
      <c r="QVZ131" s="319"/>
      <c r="QWA131" s="319"/>
      <c r="QWB131" s="319"/>
      <c r="QWC131" s="319"/>
      <c r="QWD131" s="319"/>
      <c r="QWE131" s="319"/>
      <c r="QWF131" s="319"/>
      <c r="QWG131" s="319"/>
      <c r="QWH131" s="319"/>
      <c r="QWI131" s="319"/>
      <c r="QWJ131" s="319"/>
      <c r="QWK131" s="319"/>
      <c r="QWL131" s="319"/>
      <c r="QWM131" s="319"/>
      <c r="QWN131" s="319"/>
      <c r="QWO131" s="319"/>
      <c r="QWP131" s="319"/>
      <c r="QWQ131" s="319"/>
      <c r="QWR131" s="319"/>
      <c r="QWS131" s="319"/>
      <c r="QWT131" s="319"/>
      <c r="QWU131" s="319"/>
      <c r="QWV131" s="319"/>
      <c r="QWW131" s="319"/>
      <c r="QWX131" s="319"/>
      <c r="QWY131" s="319"/>
      <c r="QWZ131" s="319"/>
      <c r="QXA131" s="319"/>
      <c r="QXB131" s="319"/>
      <c r="QXC131" s="319"/>
      <c r="QXD131" s="319"/>
      <c r="QXE131" s="319"/>
      <c r="QXF131" s="319"/>
      <c r="QXG131" s="319"/>
      <c r="QXH131" s="319"/>
      <c r="QXI131" s="319"/>
      <c r="QXJ131" s="319"/>
      <c r="QXK131" s="319"/>
      <c r="QXL131" s="319"/>
      <c r="QXM131" s="319"/>
      <c r="QXN131" s="319"/>
      <c r="QXO131" s="319"/>
      <c r="QXP131" s="319"/>
      <c r="QXQ131" s="319"/>
      <c r="QXR131" s="319"/>
      <c r="QXS131" s="319"/>
      <c r="QXT131" s="319"/>
      <c r="QXU131" s="319"/>
      <c r="QXV131" s="319"/>
      <c r="QXW131" s="319"/>
      <c r="QXX131" s="319"/>
      <c r="QXY131" s="319"/>
      <c r="QXZ131" s="319"/>
      <c r="QYA131" s="319"/>
      <c r="QYB131" s="319"/>
      <c r="QYC131" s="319"/>
      <c r="QYD131" s="319"/>
      <c r="QYE131" s="319"/>
      <c r="QYF131" s="319"/>
      <c r="QYG131" s="319"/>
      <c r="QYH131" s="319"/>
      <c r="QYI131" s="319"/>
      <c r="QYJ131" s="319"/>
      <c r="QYK131" s="319"/>
      <c r="QYL131" s="319"/>
      <c r="QYM131" s="319"/>
      <c r="QYN131" s="319"/>
      <c r="QYO131" s="319"/>
      <c r="QYP131" s="319"/>
      <c r="QYQ131" s="319"/>
      <c r="QYR131" s="319"/>
      <c r="QYS131" s="319"/>
      <c r="QYT131" s="319"/>
      <c r="QYU131" s="319"/>
      <c r="QYV131" s="319"/>
      <c r="QYW131" s="319"/>
      <c r="QYX131" s="319"/>
      <c r="QYY131" s="319"/>
      <c r="QYZ131" s="319"/>
      <c r="QZA131" s="319"/>
      <c r="QZB131" s="319"/>
      <c r="QZC131" s="319"/>
      <c r="QZD131" s="319"/>
      <c r="QZE131" s="319"/>
      <c r="QZF131" s="319"/>
      <c r="QZG131" s="319"/>
      <c r="QZH131" s="319"/>
      <c r="QZI131" s="319"/>
      <c r="QZJ131" s="319"/>
      <c r="QZK131" s="319"/>
      <c r="QZL131" s="319"/>
      <c r="QZM131" s="319"/>
      <c r="QZN131" s="319"/>
      <c r="QZO131" s="319"/>
      <c r="QZP131" s="319"/>
      <c r="QZQ131" s="319"/>
      <c r="QZR131" s="319"/>
      <c r="QZS131" s="319"/>
      <c r="QZT131" s="319"/>
      <c r="QZU131" s="319"/>
      <c r="QZV131" s="319"/>
      <c r="QZW131" s="319"/>
      <c r="QZX131" s="319"/>
      <c r="QZY131" s="319"/>
      <c r="QZZ131" s="319"/>
      <c r="RAA131" s="319"/>
      <c r="RAB131" s="319"/>
      <c r="RAC131" s="319"/>
      <c r="RAD131" s="319"/>
      <c r="RAE131" s="319"/>
      <c r="RAF131" s="319"/>
      <c r="RAG131" s="319"/>
      <c r="RAH131" s="319"/>
      <c r="RAI131" s="319"/>
      <c r="RAJ131" s="319"/>
      <c r="RAK131" s="319"/>
      <c r="RAL131" s="319"/>
      <c r="RAM131" s="319"/>
      <c r="RAN131" s="319"/>
      <c r="RAO131" s="319"/>
      <c r="RAP131" s="319"/>
      <c r="RAQ131" s="319"/>
      <c r="RAR131" s="319"/>
      <c r="RAS131" s="319"/>
      <c r="RAT131" s="319"/>
      <c r="RAU131" s="319"/>
      <c r="RAV131" s="319"/>
      <c r="RAW131" s="319"/>
      <c r="RAX131" s="319"/>
      <c r="RAY131" s="319"/>
      <c r="RAZ131" s="319"/>
      <c r="RBA131" s="319"/>
      <c r="RBB131" s="319"/>
      <c r="RBC131" s="319"/>
      <c r="RBD131" s="319"/>
      <c r="RBE131" s="319"/>
      <c r="RBF131" s="319"/>
      <c r="RBG131" s="319"/>
      <c r="RBH131" s="319"/>
      <c r="RBI131" s="319"/>
      <c r="RBJ131" s="319"/>
      <c r="RBK131" s="319"/>
      <c r="RBL131" s="319"/>
      <c r="RBM131" s="319"/>
      <c r="RBN131" s="319"/>
      <c r="RBO131" s="319"/>
      <c r="RBP131" s="319"/>
      <c r="RBQ131" s="319"/>
      <c r="RBR131" s="319"/>
      <c r="RBS131" s="319"/>
      <c r="RBT131" s="319"/>
      <c r="RBU131" s="319"/>
      <c r="RBV131" s="319"/>
      <c r="RBW131" s="319"/>
      <c r="RBX131" s="319"/>
      <c r="RBY131" s="319"/>
      <c r="RBZ131" s="319"/>
      <c r="RCA131" s="319"/>
      <c r="RCB131" s="319"/>
      <c r="RCC131" s="319"/>
      <c r="RCD131" s="319"/>
      <c r="RCE131" s="319"/>
      <c r="RCF131" s="319"/>
      <c r="RCG131" s="319"/>
      <c r="RCH131" s="319"/>
      <c r="RCI131" s="319"/>
      <c r="RCJ131" s="319"/>
      <c r="RCK131" s="319"/>
      <c r="RCL131" s="319"/>
      <c r="RCM131" s="319"/>
      <c r="RCN131" s="319"/>
      <c r="RCO131" s="319"/>
      <c r="RCP131" s="319"/>
      <c r="RCQ131" s="319"/>
      <c r="RCR131" s="319"/>
      <c r="RCS131" s="319"/>
      <c r="RCT131" s="319"/>
      <c r="RCU131" s="319"/>
      <c r="RCV131" s="319"/>
      <c r="RCW131" s="319"/>
      <c r="RCX131" s="319"/>
      <c r="RCY131" s="319"/>
      <c r="RCZ131" s="319"/>
      <c r="RDA131" s="319"/>
      <c r="RDB131" s="319"/>
      <c r="RDC131" s="319"/>
      <c r="RDD131" s="319"/>
      <c r="RDE131" s="319"/>
      <c r="RDF131" s="319"/>
      <c r="RDG131" s="319"/>
      <c r="RDH131" s="319"/>
      <c r="RDI131" s="319"/>
      <c r="RDJ131" s="319"/>
      <c r="RDK131" s="319"/>
      <c r="RDL131" s="319"/>
      <c r="RDM131" s="319"/>
      <c r="RDN131" s="319"/>
      <c r="RDO131" s="319"/>
      <c r="RDP131" s="319"/>
      <c r="RDQ131" s="319"/>
      <c r="RDR131" s="319"/>
      <c r="RDS131" s="319"/>
      <c r="RDT131" s="319"/>
      <c r="RDU131" s="319"/>
      <c r="RDV131" s="319"/>
      <c r="RDW131" s="319"/>
      <c r="RDX131" s="319"/>
      <c r="RDY131" s="319"/>
      <c r="RDZ131" s="319"/>
      <c r="REA131" s="319"/>
      <c r="REB131" s="319"/>
      <c r="REC131" s="319"/>
      <c r="RED131" s="319"/>
      <c r="REE131" s="319"/>
      <c r="REF131" s="319"/>
      <c r="REG131" s="319"/>
      <c r="REH131" s="319"/>
      <c r="REI131" s="319"/>
      <c r="REJ131" s="319"/>
      <c r="REK131" s="319"/>
      <c r="REL131" s="319"/>
      <c r="REM131" s="319"/>
      <c r="REN131" s="319"/>
      <c r="REO131" s="319"/>
      <c r="REP131" s="319"/>
      <c r="REQ131" s="319"/>
      <c r="RER131" s="319"/>
      <c r="RES131" s="319"/>
      <c r="RET131" s="319"/>
      <c r="REU131" s="319"/>
      <c r="REV131" s="319"/>
      <c r="REW131" s="319"/>
      <c r="REX131" s="319"/>
      <c r="REY131" s="319"/>
      <c r="REZ131" s="319"/>
      <c r="RFA131" s="319"/>
      <c r="RFB131" s="319"/>
      <c r="RFC131" s="319"/>
      <c r="RFD131" s="319"/>
      <c r="RFE131" s="319"/>
      <c r="RFF131" s="319"/>
      <c r="RFG131" s="319"/>
      <c r="RFH131" s="319"/>
      <c r="RFI131" s="319"/>
      <c r="RFJ131" s="319"/>
      <c r="RFK131" s="319"/>
      <c r="RFL131" s="319"/>
      <c r="RFM131" s="319"/>
      <c r="RFN131" s="319"/>
      <c r="RFO131" s="319"/>
      <c r="RFP131" s="319"/>
      <c r="RFQ131" s="319"/>
      <c r="RFR131" s="319"/>
      <c r="RFS131" s="319"/>
      <c r="RFT131" s="319"/>
      <c r="RFU131" s="319"/>
      <c r="RFV131" s="319"/>
      <c r="RFW131" s="319"/>
      <c r="RFX131" s="319"/>
      <c r="RFY131" s="319"/>
      <c r="RFZ131" s="319"/>
      <c r="RGA131" s="319"/>
      <c r="RGB131" s="319"/>
      <c r="RGC131" s="319"/>
      <c r="RGD131" s="319"/>
      <c r="RGE131" s="319"/>
      <c r="RGF131" s="319"/>
      <c r="RGG131" s="319"/>
      <c r="RGH131" s="319"/>
      <c r="RGI131" s="319"/>
      <c r="RGJ131" s="319"/>
      <c r="RGK131" s="319"/>
      <c r="RGL131" s="319"/>
      <c r="RGM131" s="319"/>
      <c r="RGN131" s="319"/>
      <c r="RGO131" s="319"/>
      <c r="RGP131" s="319"/>
      <c r="RGQ131" s="319"/>
      <c r="RGR131" s="319"/>
      <c r="RGS131" s="319"/>
      <c r="RGT131" s="319"/>
      <c r="RGU131" s="319"/>
      <c r="RGV131" s="319"/>
      <c r="RGW131" s="319"/>
      <c r="RGX131" s="319"/>
      <c r="RGY131" s="319"/>
      <c r="RGZ131" s="319"/>
      <c r="RHA131" s="319"/>
      <c r="RHB131" s="319"/>
      <c r="RHC131" s="319"/>
      <c r="RHD131" s="319"/>
      <c r="RHE131" s="319"/>
      <c r="RHF131" s="319"/>
      <c r="RHG131" s="319"/>
      <c r="RHH131" s="319"/>
      <c r="RHI131" s="319"/>
      <c r="RHJ131" s="319"/>
      <c r="RHK131" s="319"/>
      <c r="RHL131" s="319"/>
      <c r="RHM131" s="319"/>
      <c r="RHN131" s="319"/>
      <c r="RHO131" s="319"/>
      <c r="RHP131" s="319"/>
      <c r="RHQ131" s="319"/>
      <c r="RHR131" s="319"/>
      <c r="RHS131" s="319"/>
      <c r="RHT131" s="319"/>
      <c r="RHU131" s="319"/>
      <c r="RHV131" s="319"/>
      <c r="RHW131" s="319"/>
      <c r="RHX131" s="319"/>
      <c r="RHY131" s="319"/>
      <c r="RHZ131" s="319"/>
      <c r="RIA131" s="319"/>
      <c r="RIB131" s="319"/>
      <c r="RIC131" s="319"/>
      <c r="RID131" s="319"/>
      <c r="RIE131" s="319"/>
      <c r="RIF131" s="319"/>
      <c r="RIG131" s="319"/>
      <c r="RIH131" s="319"/>
      <c r="RII131" s="319"/>
      <c r="RIJ131" s="319"/>
      <c r="RIK131" s="319"/>
      <c r="RIL131" s="319"/>
      <c r="RIM131" s="319"/>
      <c r="RIN131" s="319"/>
      <c r="RIO131" s="319"/>
      <c r="RIP131" s="319"/>
      <c r="RIQ131" s="319"/>
      <c r="RIR131" s="319"/>
      <c r="RIS131" s="319"/>
      <c r="RIT131" s="319"/>
      <c r="RIU131" s="319"/>
      <c r="RIV131" s="319"/>
      <c r="RIW131" s="319"/>
      <c r="RIX131" s="319"/>
      <c r="RIY131" s="319"/>
      <c r="RIZ131" s="319"/>
      <c r="RJA131" s="319"/>
      <c r="RJB131" s="319"/>
      <c r="RJC131" s="319"/>
      <c r="RJD131" s="319"/>
      <c r="RJE131" s="319"/>
      <c r="RJF131" s="319"/>
      <c r="RJG131" s="319"/>
      <c r="RJH131" s="319"/>
      <c r="RJI131" s="319"/>
      <c r="RJJ131" s="319"/>
      <c r="RJK131" s="319"/>
      <c r="RJL131" s="319"/>
      <c r="RJM131" s="319"/>
      <c r="RJN131" s="319"/>
      <c r="RJO131" s="319"/>
      <c r="RJP131" s="319"/>
      <c r="RJQ131" s="319"/>
      <c r="RJR131" s="319"/>
      <c r="RJS131" s="319"/>
      <c r="RJT131" s="319"/>
      <c r="RJU131" s="319"/>
      <c r="RJV131" s="319"/>
      <c r="RJW131" s="319"/>
      <c r="RJX131" s="319"/>
      <c r="RJY131" s="319"/>
      <c r="RJZ131" s="319"/>
      <c r="RKA131" s="319"/>
      <c r="RKB131" s="319"/>
      <c r="RKC131" s="319"/>
      <c r="RKD131" s="319"/>
      <c r="RKE131" s="319"/>
      <c r="RKF131" s="319"/>
      <c r="RKG131" s="319"/>
      <c r="RKH131" s="319"/>
      <c r="RKI131" s="319"/>
      <c r="RKJ131" s="319"/>
      <c r="RKK131" s="319"/>
      <c r="RKL131" s="319"/>
      <c r="RKM131" s="319"/>
      <c r="RKN131" s="319"/>
      <c r="RKO131" s="319"/>
      <c r="RKP131" s="319"/>
      <c r="RKQ131" s="319"/>
      <c r="RKR131" s="319"/>
      <c r="RKS131" s="319"/>
      <c r="RKT131" s="319"/>
      <c r="RKU131" s="319"/>
      <c r="RKV131" s="319"/>
      <c r="RKW131" s="319"/>
      <c r="RKX131" s="319"/>
      <c r="RKY131" s="319"/>
      <c r="RKZ131" s="319"/>
      <c r="RLA131" s="319"/>
      <c r="RLB131" s="319"/>
      <c r="RLC131" s="319"/>
      <c r="RLD131" s="319"/>
      <c r="RLE131" s="319"/>
      <c r="RLF131" s="319"/>
      <c r="RLG131" s="319"/>
      <c r="RLH131" s="319"/>
      <c r="RLI131" s="319"/>
      <c r="RLJ131" s="319"/>
      <c r="RLK131" s="319"/>
      <c r="RLL131" s="319"/>
      <c r="RLM131" s="319"/>
      <c r="RLN131" s="319"/>
      <c r="RLO131" s="319"/>
      <c r="RLP131" s="319"/>
      <c r="RLQ131" s="319"/>
      <c r="RLR131" s="319"/>
      <c r="RLS131" s="319"/>
      <c r="RLT131" s="319"/>
      <c r="RLU131" s="319"/>
      <c r="RLV131" s="319"/>
      <c r="RLW131" s="319"/>
      <c r="RLX131" s="319"/>
      <c r="RLY131" s="319"/>
      <c r="RLZ131" s="319"/>
      <c r="RMA131" s="319"/>
      <c r="RMB131" s="319"/>
      <c r="RMC131" s="319"/>
      <c r="RMD131" s="319"/>
      <c r="RME131" s="319"/>
      <c r="RMF131" s="319"/>
      <c r="RMG131" s="319"/>
      <c r="RMH131" s="319"/>
      <c r="RMI131" s="319"/>
      <c r="RMJ131" s="319"/>
      <c r="RMK131" s="319"/>
      <c r="RML131" s="319"/>
      <c r="RMM131" s="319"/>
      <c r="RMN131" s="319"/>
      <c r="RMO131" s="319"/>
      <c r="RMP131" s="319"/>
      <c r="RMQ131" s="319"/>
      <c r="RMR131" s="319"/>
      <c r="RMS131" s="319"/>
      <c r="RMT131" s="319"/>
      <c r="RMU131" s="319"/>
      <c r="RMV131" s="319"/>
      <c r="RMW131" s="319"/>
      <c r="RMX131" s="319"/>
      <c r="RMY131" s="319"/>
      <c r="RMZ131" s="319"/>
      <c r="RNA131" s="319"/>
      <c r="RNB131" s="319"/>
      <c r="RNC131" s="319"/>
      <c r="RND131" s="319"/>
      <c r="RNE131" s="319"/>
      <c r="RNF131" s="319"/>
      <c r="RNG131" s="319"/>
      <c r="RNH131" s="319"/>
      <c r="RNI131" s="319"/>
      <c r="RNJ131" s="319"/>
      <c r="RNK131" s="319"/>
      <c r="RNL131" s="319"/>
      <c r="RNM131" s="319"/>
      <c r="RNN131" s="319"/>
      <c r="RNO131" s="319"/>
      <c r="RNP131" s="319"/>
      <c r="RNQ131" s="319"/>
      <c r="RNR131" s="319"/>
      <c r="RNS131" s="319"/>
      <c r="RNT131" s="319"/>
      <c r="RNU131" s="319"/>
      <c r="RNV131" s="319"/>
      <c r="RNW131" s="319"/>
      <c r="RNX131" s="319"/>
      <c r="RNY131" s="319"/>
      <c r="RNZ131" s="319"/>
      <c r="ROA131" s="319"/>
      <c r="ROB131" s="319"/>
      <c r="ROC131" s="319"/>
      <c r="ROD131" s="319"/>
      <c r="ROE131" s="319"/>
      <c r="ROF131" s="319"/>
      <c r="ROG131" s="319"/>
      <c r="ROH131" s="319"/>
      <c r="ROI131" s="319"/>
      <c r="ROJ131" s="319"/>
      <c r="ROK131" s="319"/>
      <c r="ROL131" s="319"/>
      <c r="ROM131" s="319"/>
      <c r="RON131" s="319"/>
      <c r="ROO131" s="319"/>
      <c r="ROP131" s="319"/>
      <c r="ROQ131" s="319"/>
      <c r="ROR131" s="319"/>
      <c r="ROS131" s="319"/>
      <c r="ROT131" s="319"/>
      <c r="ROU131" s="319"/>
      <c r="ROV131" s="319"/>
      <c r="ROW131" s="319"/>
      <c r="ROX131" s="319"/>
      <c r="ROY131" s="319"/>
      <c r="ROZ131" s="319"/>
      <c r="RPA131" s="319"/>
      <c r="RPB131" s="319"/>
      <c r="RPC131" s="319"/>
      <c r="RPD131" s="319"/>
      <c r="RPE131" s="319"/>
      <c r="RPF131" s="319"/>
      <c r="RPG131" s="319"/>
      <c r="RPH131" s="319"/>
      <c r="RPI131" s="319"/>
      <c r="RPJ131" s="319"/>
      <c r="RPK131" s="319"/>
      <c r="RPL131" s="319"/>
      <c r="RPM131" s="319"/>
      <c r="RPN131" s="319"/>
      <c r="RPO131" s="319"/>
      <c r="RPP131" s="319"/>
      <c r="RPQ131" s="319"/>
      <c r="RPR131" s="319"/>
      <c r="RPS131" s="319"/>
      <c r="RPT131" s="319"/>
      <c r="RPU131" s="319"/>
      <c r="RPV131" s="319"/>
      <c r="RPW131" s="319"/>
      <c r="RPX131" s="319"/>
      <c r="RPY131" s="319"/>
      <c r="RPZ131" s="319"/>
      <c r="RQA131" s="319"/>
      <c r="RQB131" s="319"/>
      <c r="RQC131" s="319"/>
      <c r="RQD131" s="319"/>
      <c r="RQE131" s="319"/>
      <c r="RQF131" s="319"/>
      <c r="RQG131" s="319"/>
      <c r="RQH131" s="319"/>
      <c r="RQI131" s="319"/>
      <c r="RQJ131" s="319"/>
      <c r="RQK131" s="319"/>
      <c r="RQL131" s="319"/>
      <c r="RQM131" s="319"/>
      <c r="RQN131" s="319"/>
      <c r="RQO131" s="319"/>
      <c r="RQP131" s="319"/>
      <c r="RQQ131" s="319"/>
      <c r="RQR131" s="319"/>
      <c r="RQS131" s="319"/>
      <c r="RQT131" s="319"/>
      <c r="RQU131" s="319"/>
      <c r="RQV131" s="319"/>
      <c r="RQW131" s="319"/>
      <c r="RQX131" s="319"/>
      <c r="RQY131" s="319"/>
      <c r="RQZ131" s="319"/>
      <c r="RRA131" s="319"/>
      <c r="RRB131" s="319"/>
      <c r="RRC131" s="319"/>
      <c r="RRD131" s="319"/>
      <c r="RRE131" s="319"/>
      <c r="RRF131" s="319"/>
      <c r="RRG131" s="319"/>
      <c r="RRH131" s="319"/>
      <c r="RRI131" s="319"/>
      <c r="RRJ131" s="319"/>
      <c r="RRK131" s="319"/>
      <c r="RRL131" s="319"/>
      <c r="RRM131" s="319"/>
      <c r="RRN131" s="319"/>
      <c r="RRO131" s="319"/>
      <c r="RRP131" s="319"/>
      <c r="RRQ131" s="319"/>
      <c r="RRR131" s="319"/>
      <c r="RRS131" s="319"/>
      <c r="RRT131" s="319"/>
      <c r="RRU131" s="319"/>
      <c r="RRV131" s="319"/>
      <c r="RRW131" s="319"/>
      <c r="RRX131" s="319"/>
      <c r="RRY131" s="319"/>
      <c r="RRZ131" s="319"/>
      <c r="RSA131" s="319"/>
      <c r="RSB131" s="319"/>
      <c r="RSC131" s="319"/>
      <c r="RSD131" s="319"/>
      <c r="RSE131" s="319"/>
      <c r="RSF131" s="319"/>
      <c r="RSG131" s="319"/>
      <c r="RSH131" s="319"/>
      <c r="RSI131" s="319"/>
      <c r="RSJ131" s="319"/>
      <c r="RSK131" s="319"/>
      <c r="RSL131" s="319"/>
      <c r="RSM131" s="319"/>
      <c r="RSN131" s="319"/>
      <c r="RSO131" s="319"/>
      <c r="RSP131" s="319"/>
      <c r="RSQ131" s="319"/>
      <c r="RSR131" s="319"/>
      <c r="RSS131" s="319"/>
      <c r="RST131" s="319"/>
      <c r="RSU131" s="319"/>
      <c r="RSV131" s="319"/>
      <c r="RSW131" s="319"/>
      <c r="RSX131" s="319"/>
      <c r="RSY131" s="319"/>
      <c r="RSZ131" s="319"/>
      <c r="RTA131" s="319"/>
      <c r="RTB131" s="319"/>
      <c r="RTC131" s="319"/>
      <c r="RTD131" s="319"/>
      <c r="RTE131" s="319"/>
      <c r="RTF131" s="319"/>
      <c r="RTG131" s="319"/>
      <c r="RTH131" s="319"/>
      <c r="RTI131" s="319"/>
      <c r="RTJ131" s="319"/>
      <c r="RTK131" s="319"/>
      <c r="RTL131" s="319"/>
      <c r="RTM131" s="319"/>
      <c r="RTN131" s="319"/>
      <c r="RTO131" s="319"/>
      <c r="RTP131" s="319"/>
      <c r="RTQ131" s="319"/>
      <c r="RTR131" s="319"/>
      <c r="RTS131" s="319"/>
      <c r="RTT131" s="319"/>
      <c r="RTU131" s="319"/>
      <c r="RTV131" s="319"/>
      <c r="RTW131" s="319"/>
      <c r="RTX131" s="319"/>
      <c r="RTY131" s="319"/>
      <c r="RTZ131" s="319"/>
      <c r="RUA131" s="319"/>
      <c r="RUB131" s="319"/>
      <c r="RUC131" s="319"/>
      <c r="RUD131" s="319"/>
      <c r="RUE131" s="319"/>
      <c r="RUF131" s="319"/>
      <c r="RUG131" s="319"/>
      <c r="RUH131" s="319"/>
      <c r="RUI131" s="319"/>
      <c r="RUJ131" s="319"/>
      <c r="RUK131" s="319"/>
      <c r="RUL131" s="319"/>
      <c r="RUM131" s="319"/>
      <c r="RUN131" s="319"/>
      <c r="RUO131" s="319"/>
      <c r="RUP131" s="319"/>
      <c r="RUQ131" s="319"/>
      <c r="RUR131" s="319"/>
      <c r="RUS131" s="319"/>
      <c r="RUT131" s="319"/>
      <c r="RUU131" s="319"/>
      <c r="RUV131" s="319"/>
      <c r="RUW131" s="319"/>
      <c r="RUX131" s="319"/>
      <c r="RUY131" s="319"/>
      <c r="RUZ131" s="319"/>
      <c r="RVA131" s="319"/>
      <c r="RVB131" s="319"/>
      <c r="RVC131" s="319"/>
      <c r="RVD131" s="319"/>
      <c r="RVE131" s="319"/>
      <c r="RVF131" s="319"/>
      <c r="RVG131" s="319"/>
      <c r="RVH131" s="319"/>
      <c r="RVI131" s="319"/>
      <c r="RVJ131" s="319"/>
      <c r="RVK131" s="319"/>
      <c r="RVL131" s="319"/>
      <c r="RVM131" s="319"/>
      <c r="RVN131" s="319"/>
      <c r="RVO131" s="319"/>
      <c r="RVP131" s="319"/>
      <c r="RVQ131" s="319"/>
      <c r="RVR131" s="319"/>
      <c r="RVS131" s="319"/>
      <c r="RVT131" s="319"/>
      <c r="RVU131" s="319"/>
      <c r="RVV131" s="319"/>
      <c r="RVW131" s="319"/>
      <c r="RVX131" s="319"/>
      <c r="RVY131" s="319"/>
      <c r="RVZ131" s="319"/>
      <c r="RWA131" s="319"/>
      <c r="RWB131" s="319"/>
      <c r="RWC131" s="319"/>
      <c r="RWD131" s="319"/>
      <c r="RWE131" s="319"/>
      <c r="RWF131" s="319"/>
      <c r="RWG131" s="319"/>
      <c r="RWH131" s="319"/>
      <c r="RWI131" s="319"/>
      <c r="RWJ131" s="319"/>
      <c r="RWK131" s="319"/>
      <c r="RWL131" s="319"/>
      <c r="RWM131" s="319"/>
      <c r="RWN131" s="319"/>
      <c r="RWO131" s="319"/>
      <c r="RWP131" s="319"/>
      <c r="RWQ131" s="319"/>
      <c r="RWR131" s="319"/>
      <c r="RWS131" s="319"/>
      <c r="RWT131" s="319"/>
      <c r="RWU131" s="319"/>
      <c r="RWV131" s="319"/>
      <c r="RWW131" s="319"/>
      <c r="RWX131" s="319"/>
      <c r="RWY131" s="319"/>
      <c r="RWZ131" s="319"/>
      <c r="RXA131" s="319"/>
      <c r="RXB131" s="319"/>
      <c r="RXC131" s="319"/>
      <c r="RXD131" s="319"/>
      <c r="RXE131" s="319"/>
      <c r="RXF131" s="319"/>
      <c r="RXG131" s="319"/>
      <c r="RXH131" s="319"/>
      <c r="RXI131" s="319"/>
      <c r="RXJ131" s="319"/>
      <c r="RXK131" s="319"/>
      <c r="RXL131" s="319"/>
      <c r="RXM131" s="319"/>
      <c r="RXN131" s="319"/>
      <c r="RXO131" s="319"/>
      <c r="RXP131" s="319"/>
      <c r="RXQ131" s="319"/>
      <c r="RXR131" s="319"/>
      <c r="RXS131" s="319"/>
      <c r="RXT131" s="319"/>
      <c r="RXU131" s="319"/>
      <c r="RXV131" s="319"/>
      <c r="RXW131" s="319"/>
      <c r="RXX131" s="319"/>
      <c r="RXY131" s="319"/>
      <c r="RXZ131" s="319"/>
      <c r="RYA131" s="319"/>
      <c r="RYB131" s="319"/>
      <c r="RYC131" s="319"/>
      <c r="RYD131" s="319"/>
      <c r="RYE131" s="319"/>
      <c r="RYF131" s="319"/>
      <c r="RYG131" s="319"/>
      <c r="RYH131" s="319"/>
      <c r="RYI131" s="319"/>
      <c r="RYJ131" s="319"/>
      <c r="RYK131" s="319"/>
      <c r="RYL131" s="319"/>
      <c r="RYM131" s="319"/>
      <c r="RYN131" s="319"/>
      <c r="RYO131" s="319"/>
      <c r="RYP131" s="319"/>
      <c r="RYQ131" s="319"/>
      <c r="RYR131" s="319"/>
      <c r="RYS131" s="319"/>
      <c r="RYT131" s="319"/>
      <c r="RYU131" s="319"/>
      <c r="RYV131" s="319"/>
      <c r="RYW131" s="319"/>
      <c r="RYX131" s="319"/>
      <c r="RYY131" s="319"/>
      <c r="RYZ131" s="319"/>
      <c r="RZA131" s="319"/>
      <c r="RZB131" s="319"/>
      <c r="RZC131" s="319"/>
      <c r="RZD131" s="319"/>
      <c r="RZE131" s="319"/>
      <c r="RZF131" s="319"/>
      <c r="RZG131" s="319"/>
      <c r="RZH131" s="319"/>
      <c r="RZI131" s="319"/>
      <c r="RZJ131" s="319"/>
      <c r="RZK131" s="319"/>
      <c r="RZL131" s="319"/>
      <c r="RZM131" s="319"/>
      <c r="RZN131" s="319"/>
      <c r="RZO131" s="319"/>
      <c r="RZP131" s="319"/>
      <c r="RZQ131" s="319"/>
      <c r="RZR131" s="319"/>
      <c r="RZS131" s="319"/>
      <c r="RZT131" s="319"/>
      <c r="RZU131" s="319"/>
      <c r="RZV131" s="319"/>
      <c r="RZW131" s="319"/>
      <c r="RZX131" s="319"/>
      <c r="RZY131" s="319"/>
      <c r="RZZ131" s="319"/>
      <c r="SAA131" s="319"/>
      <c r="SAB131" s="319"/>
      <c r="SAC131" s="319"/>
      <c r="SAD131" s="319"/>
      <c r="SAE131" s="319"/>
      <c r="SAF131" s="319"/>
      <c r="SAG131" s="319"/>
      <c r="SAH131" s="319"/>
      <c r="SAI131" s="319"/>
      <c r="SAJ131" s="319"/>
      <c r="SAK131" s="319"/>
      <c r="SAL131" s="319"/>
      <c r="SAM131" s="319"/>
      <c r="SAN131" s="319"/>
      <c r="SAO131" s="319"/>
      <c r="SAP131" s="319"/>
      <c r="SAQ131" s="319"/>
      <c r="SAR131" s="319"/>
      <c r="SAS131" s="319"/>
      <c r="SAT131" s="319"/>
      <c r="SAU131" s="319"/>
      <c r="SAV131" s="319"/>
      <c r="SAW131" s="319"/>
      <c r="SAX131" s="319"/>
      <c r="SAY131" s="319"/>
      <c r="SAZ131" s="319"/>
      <c r="SBA131" s="319"/>
      <c r="SBB131" s="319"/>
      <c r="SBC131" s="319"/>
      <c r="SBD131" s="319"/>
      <c r="SBE131" s="319"/>
      <c r="SBF131" s="319"/>
      <c r="SBG131" s="319"/>
      <c r="SBH131" s="319"/>
      <c r="SBI131" s="319"/>
      <c r="SBJ131" s="319"/>
      <c r="SBK131" s="319"/>
      <c r="SBL131" s="319"/>
      <c r="SBM131" s="319"/>
      <c r="SBN131" s="319"/>
      <c r="SBO131" s="319"/>
      <c r="SBP131" s="319"/>
      <c r="SBQ131" s="319"/>
      <c r="SBR131" s="319"/>
      <c r="SBS131" s="319"/>
      <c r="SBT131" s="319"/>
      <c r="SBU131" s="319"/>
      <c r="SBV131" s="319"/>
      <c r="SBW131" s="319"/>
      <c r="SBX131" s="319"/>
      <c r="SBY131" s="319"/>
      <c r="SBZ131" s="319"/>
      <c r="SCA131" s="319"/>
      <c r="SCB131" s="319"/>
      <c r="SCC131" s="319"/>
      <c r="SCD131" s="319"/>
      <c r="SCE131" s="319"/>
      <c r="SCF131" s="319"/>
      <c r="SCG131" s="319"/>
      <c r="SCH131" s="319"/>
      <c r="SCI131" s="319"/>
      <c r="SCJ131" s="319"/>
      <c r="SCK131" s="319"/>
      <c r="SCL131" s="319"/>
      <c r="SCM131" s="319"/>
      <c r="SCN131" s="319"/>
      <c r="SCO131" s="319"/>
      <c r="SCP131" s="319"/>
      <c r="SCQ131" s="319"/>
      <c r="SCR131" s="319"/>
      <c r="SCS131" s="319"/>
      <c r="SCT131" s="319"/>
      <c r="SCU131" s="319"/>
      <c r="SCV131" s="319"/>
      <c r="SCW131" s="319"/>
      <c r="SCX131" s="319"/>
      <c r="SCY131" s="319"/>
      <c r="SCZ131" s="319"/>
      <c r="SDA131" s="319"/>
      <c r="SDB131" s="319"/>
      <c r="SDC131" s="319"/>
      <c r="SDD131" s="319"/>
      <c r="SDE131" s="319"/>
      <c r="SDF131" s="319"/>
      <c r="SDG131" s="319"/>
      <c r="SDH131" s="319"/>
      <c r="SDI131" s="319"/>
      <c r="SDJ131" s="319"/>
      <c r="SDK131" s="319"/>
      <c r="SDL131" s="319"/>
      <c r="SDM131" s="319"/>
      <c r="SDN131" s="319"/>
      <c r="SDO131" s="319"/>
      <c r="SDP131" s="319"/>
      <c r="SDQ131" s="319"/>
      <c r="SDR131" s="319"/>
      <c r="SDS131" s="319"/>
      <c r="SDT131" s="319"/>
      <c r="SDU131" s="319"/>
      <c r="SDV131" s="319"/>
      <c r="SDW131" s="319"/>
      <c r="SDX131" s="319"/>
      <c r="SDY131" s="319"/>
      <c r="SDZ131" s="319"/>
      <c r="SEA131" s="319"/>
      <c r="SEB131" s="319"/>
      <c r="SEC131" s="319"/>
      <c r="SED131" s="319"/>
      <c r="SEE131" s="319"/>
      <c r="SEF131" s="319"/>
      <c r="SEG131" s="319"/>
      <c r="SEH131" s="319"/>
      <c r="SEI131" s="319"/>
      <c r="SEJ131" s="319"/>
      <c r="SEK131" s="319"/>
      <c r="SEL131" s="319"/>
      <c r="SEM131" s="319"/>
      <c r="SEN131" s="319"/>
      <c r="SEO131" s="319"/>
      <c r="SEP131" s="319"/>
      <c r="SEQ131" s="319"/>
      <c r="SER131" s="319"/>
      <c r="SES131" s="319"/>
      <c r="SET131" s="319"/>
      <c r="SEU131" s="319"/>
      <c r="SEV131" s="319"/>
      <c r="SEW131" s="319"/>
      <c r="SEX131" s="319"/>
      <c r="SEY131" s="319"/>
      <c r="SEZ131" s="319"/>
      <c r="SFA131" s="319"/>
      <c r="SFB131" s="319"/>
      <c r="SFC131" s="319"/>
      <c r="SFD131" s="319"/>
      <c r="SFE131" s="319"/>
      <c r="SFF131" s="319"/>
      <c r="SFG131" s="319"/>
      <c r="SFH131" s="319"/>
      <c r="SFI131" s="319"/>
      <c r="SFJ131" s="319"/>
      <c r="SFK131" s="319"/>
      <c r="SFL131" s="319"/>
      <c r="SFM131" s="319"/>
      <c r="SFN131" s="319"/>
      <c r="SFO131" s="319"/>
      <c r="SFP131" s="319"/>
      <c r="SFQ131" s="319"/>
      <c r="SFR131" s="319"/>
      <c r="SFS131" s="319"/>
      <c r="SFT131" s="319"/>
      <c r="SFU131" s="319"/>
      <c r="SFV131" s="319"/>
      <c r="SFW131" s="319"/>
      <c r="SFX131" s="319"/>
      <c r="SFY131" s="319"/>
      <c r="SFZ131" s="319"/>
      <c r="SGA131" s="319"/>
      <c r="SGB131" s="319"/>
      <c r="SGC131" s="319"/>
      <c r="SGD131" s="319"/>
      <c r="SGE131" s="319"/>
      <c r="SGF131" s="319"/>
      <c r="SGG131" s="319"/>
      <c r="SGH131" s="319"/>
      <c r="SGI131" s="319"/>
      <c r="SGJ131" s="319"/>
      <c r="SGK131" s="319"/>
      <c r="SGL131" s="319"/>
      <c r="SGM131" s="319"/>
      <c r="SGN131" s="319"/>
      <c r="SGO131" s="319"/>
      <c r="SGP131" s="319"/>
      <c r="SGQ131" s="319"/>
      <c r="SGR131" s="319"/>
      <c r="SGS131" s="319"/>
      <c r="SGT131" s="319"/>
      <c r="SGU131" s="319"/>
      <c r="SGV131" s="319"/>
      <c r="SGW131" s="319"/>
      <c r="SGX131" s="319"/>
      <c r="SGY131" s="319"/>
      <c r="SGZ131" s="319"/>
      <c r="SHA131" s="319"/>
      <c r="SHB131" s="319"/>
      <c r="SHC131" s="319"/>
      <c r="SHD131" s="319"/>
      <c r="SHE131" s="319"/>
      <c r="SHF131" s="319"/>
      <c r="SHG131" s="319"/>
      <c r="SHH131" s="319"/>
      <c r="SHI131" s="319"/>
      <c r="SHJ131" s="319"/>
      <c r="SHK131" s="319"/>
      <c r="SHL131" s="319"/>
      <c r="SHM131" s="319"/>
      <c r="SHN131" s="319"/>
      <c r="SHO131" s="319"/>
      <c r="SHP131" s="319"/>
      <c r="SHQ131" s="319"/>
      <c r="SHR131" s="319"/>
      <c r="SHS131" s="319"/>
      <c r="SHT131" s="319"/>
      <c r="SHU131" s="319"/>
      <c r="SHV131" s="319"/>
      <c r="SHW131" s="319"/>
      <c r="SHX131" s="319"/>
      <c r="SHY131" s="319"/>
      <c r="SHZ131" s="319"/>
      <c r="SIA131" s="319"/>
      <c r="SIB131" s="319"/>
      <c r="SIC131" s="319"/>
      <c r="SID131" s="319"/>
      <c r="SIE131" s="319"/>
      <c r="SIF131" s="319"/>
      <c r="SIG131" s="319"/>
      <c r="SIH131" s="319"/>
      <c r="SII131" s="319"/>
      <c r="SIJ131" s="319"/>
      <c r="SIK131" s="319"/>
      <c r="SIL131" s="319"/>
      <c r="SIM131" s="319"/>
      <c r="SIN131" s="319"/>
      <c r="SIO131" s="319"/>
      <c r="SIP131" s="319"/>
      <c r="SIQ131" s="319"/>
      <c r="SIR131" s="319"/>
      <c r="SIS131" s="319"/>
      <c r="SIT131" s="319"/>
      <c r="SIU131" s="319"/>
      <c r="SIV131" s="319"/>
      <c r="SIW131" s="319"/>
      <c r="SIX131" s="319"/>
      <c r="SIY131" s="319"/>
      <c r="SIZ131" s="319"/>
      <c r="SJA131" s="319"/>
      <c r="SJB131" s="319"/>
      <c r="SJC131" s="319"/>
      <c r="SJD131" s="319"/>
      <c r="SJE131" s="319"/>
      <c r="SJF131" s="319"/>
      <c r="SJG131" s="319"/>
      <c r="SJH131" s="319"/>
      <c r="SJI131" s="319"/>
      <c r="SJJ131" s="319"/>
      <c r="SJK131" s="319"/>
      <c r="SJL131" s="319"/>
      <c r="SJM131" s="319"/>
      <c r="SJN131" s="319"/>
      <c r="SJO131" s="319"/>
      <c r="SJP131" s="319"/>
      <c r="SJQ131" s="319"/>
      <c r="SJR131" s="319"/>
      <c r="SJS131" s="319"/>
      <c r="SJT131" s="319"/>
      <c r="SJU131" s="319"/>
      <c r="SJV131" s="319"/>
      <c r="SJW131" s="319"/>
      <c r="SJX131" s="319"/>
      <c r="SJY131" s="319"/>
      <c r="SJZ131" s="319"/>
      <c r="SKA131" s="319"/>
      <c r="SKB131" s="319"/>
      <c r="SKC131" s="319"/>
      <c r="SKD131" s="319"/>
      <c r="SKE131" s="319"/>
      <c r="SKF131" s="319"/>
      <c r="SKG131" s="319"/>
      <c r="SKH131" s="319"/>
      <c r="SKI131" s="319"/>
      <c r="SKJ131" s="319"/>
      <c r="SKK131" s="319"/>
      <c r="SKL131" s="319"/>
      <c r="SKM131" s="319"/>
      <c r="SKN131" s="319"/>
      <c r="SKO131" s="319"/>
      <c r="SKP131" s="319"/>
      <c r="SKQ131" s="319"/>
      <c r="SKR131" s="319"/>
      <c r="SKS131" s="319"/>
      <c r="SKT131" s="319"/>
      <c r="SKU131" s="319"/>
      <c r="SKV131" s="319"/>
      <c r="SKW131" s="319"/>
      <c r="SKX131" s="319"/>
      <c r="SKY131" s="319"/>
      <c r="SKZ131" s="319"/>
      <c r="SLA131" s="319"/>
      <c r="SLB131" s="319"/>
      <c r="SLC131" s="319"/>
      <c r="SLD131" s="319"/>
      <c r="SLE131" s="319"/>
      <c r="SLF131" s="319"/>
      <c r="SLG131" s="319"/>
      <c r="SLH131" s="319"/>
      <c r="SLI131" s="319"/>
      <c r="SLJ131" s="319"/>
      <c r="SLK131" s="319"/>
      <c r="SLL131" s="319"/>
      <c r="SLM131" s="319"/>
      <c r="SLN131" s="319"/>
      <c r="SLO131" s="319"/>
      <c r="SLP131" s="319"/>
      <c r="SLQ131" s="319"/>
      <c r="SLR131" s="319"/>
      <c r="SLS131" s="319"/>
      <c r="SLT131" s="319"/>
      <c r="SLU131" s="319"/>
      <c r="SLV131" s="319"/>
      <c r="SLW131" s="319"/>
      <c r="SLX131" s="319"/>
      <c r="SLY131" s="319"/>
      <c r="SLZ131" s="319"/>
      <c r="SMA131" s="319"/>
      <c r="SMB131" s="319"/>
      <c r="SMC131" s="319"/>
      <c r="SMD131" s="319"/>
      <c r="SME131" s="319"/>
      <c r="SMF131" s="319"/>
      <c r="SMG131" s="319"/>
      <c r="SMH131" s="319"/>
      <c r="SMI131" s="319"/>
      <c r="SMJ131" s="319"/>
      <c r="SMK131" s="319"/>
      <c r="SML131" s="319"/>
      <c r="SMM131" s="319"/>
      <c r="SMN131" s="319"/>
      <c r="SMO131" s="319"/>
      <c r="SMP131" s="319"/>
      <c r="SMQ131" s="319"/>
      <c r="SMR131" s="319"/>
      <c r="SMS131" s="319"/>
      <c r="SMT131" s="319"/>
      <c r="SMU131" s="319"/>
      <c r="SMV131" s="319"/>
      <c r="SMW131" s="319"/>
      <c r="SMX131" s="319"/>
      <c r="SMY131" s="319"/>
      <c r="SMZ131" s="319"/>
      <c r="SNA131" s="319"/>
      <c r="SNB131" s="319"/>
      <c r="SNC131" s="319"/>
      <c r="SND131" s="319"/>
      <c r="SNE131" s="319"/>
      <c r="SNF131" s="319"/>
      <c r="SNG131" s="319"/>
      <c r="SNH131" s="319"/>
      <c r="SNI131" s="319"/>
      <c r="SNJ131" s="319"/>
      <c r="SNK131" s="319"/>
      <c r="SNL131" s="319"/>
      <c r="SNM131" s="319"/>
      <c r="SNN131" s="319"/>
      <c r="SNO131" s="319"/>
      <c r="SNP131" s="319"/>
      <c r="SNQ131" s="319"/>
      <c r="SNR131" s="319"/>
      <c r="SNS131" s="319"/>
      <c r="SNT131" s="319"/>
      <c r="SNU131" s="319"/>
      <c r="SNV131" s="319"/>
      <c r="SNW131" s="319"/>
      <c r="SNX131" s="319"/>
      <c r="SNY131" s="319"/>
      <c r="SNZ131" s="319"/>
      <c r="SOA131" s="319"/>
      <c r="SOB131" s="319"/>
      <c r="SOC131" s="319"/>
      <c r="SOD131" s="319"/>
      <c r="SOE131" s="319"/>
      <c r="SOF131" s="319"/>
      <c r="SOG131" s="319"/>
      <c r="SOH131" s="319"/>
      <c r="SOI131" s="319"/>
      <c r="SOJ131" s="319"/>
      <c r="SOK131" s="319"/>
      <c r="SOL131" s="319"/>
      <c r="SOM131" s="319"/>
      <c r="SON131" s="319"/>
      <c r="SOO131" s="319"/>
      <c r="SOP131" s="319"/>
      <c r="SOQ131" s="319"/>
      <c r="SOR131" s="319"/>
      <c r="SOS131" s="319"/>
      <c r="SOT131" s="319"/>
      <c r="SOU131" s="319"/>
      <c r="SOV131" s="319"/>
      <c r="SOW131" s="319"/>
      <c r="SOX131" s="319"/>
      <c r="SOY131" s="319"/>
      <c r="SOZ131" s="319"/>
      <c r="SPA131" s="319"/>
      <c r="SPB131" s="319"/>
      <c r="SPC131" s="319"/>
      <c r="SPD131" s="319"/>
      <c r="SPE131" s="319"/>
      <c r="SPF131" s="319"/>
      <c r="SPG131" s="319"/>
      <c r="SPH131" s="319"/>
      <c r="SPI131" s="319"/>
      <c r="SPJ131" s="319"/>
      <c r="SPK131" s="319"/>
      <c r="SPL131" s="319"/>
      <c r="SPM131" s="319"/>
      <c r="SPN131" s="319"/>
      <c r="SPO131" s="319"/>
      <c r="SPP131" s="319"/>
      <c r="SPQ131" s="319"/>
      <c r="SPR131" s="319"/>
      <c r="SPS131" s="319"/>
      <c r="SPT131" s="319"/>
      <c r="SPU131" s="319"/>
      <c r="SPV131" s="319"/>
      <c r="SPW131" s="319"/>
      <c r="SPX131" s="319"/>
      <c r="SPY131" s="319"/>
      <c r="SPZ131" s="319"/>
      <c r="SQA131" s="319"/>
      <c r="SQB131" s="319"/>
      <c r="SQC131" s="319"/>
      <c r="SQD131" s="319"/>
      <c r="SQE131" s="319"/>
      <c r="SQF131" s="319"/>
      <c r="SQG131" s="319"/>
      <c r="SQH131" s="319"/>
      <c r="SQI131" s="319"/>
      <c r="SQJ131" s="319"/>
      <c r="SQK131" s="319"/>
      <c r="SQL131" s="319"/>
      <c r="SQM131" s="319"/>
      <c r="SQN131" s="319"/>
      <c r="SQO131" s="319"/>
      <c r="SQP131" s="319"/>
      <c r="SQQ131" s="319"/>
      <c r="SQR131" s="319"/>
      <c r="SQS131" s="319"/>
      <c r="SQT131" s="319"/>
      <c r="SQU131" s="319"/>
      <c r="SQV131" s="319"/>
      <c r="SQW131" s="319"/>
      <c r="SQX131" s="319"/>
      <c r="SQY131" s="319"/>
      <c r="SQZ131" s="319"/>
      <c r="SRA131" s="319"/>
      <c r="SRB131" s="319"/>
      <c r="SRC131" s="319"/>
      <c r="SRD131" s="319"/>
      <c r="SRE131" s="319"/>
      <c r="SRF131" s="319"/>
      <c r="SRG131" s="319"/>
      <c r="SRH131" s="319"/>
      <c r="SRI131" s="319"/>
      <c r="SRJ131" s="319"/>
      <c r="SRK131" s="319"/>
      <c r="SRL131" s="319"/>
      <c r="SRM131" s="319"/>
      <c r="SRN131" s="319"/>
      <c r="SRO131" s="319"/>
      <c r="SRP131" s="319"/>
      <c r="SRQ131" s="319"/>
      <c r="SRR131" s="319"/>
      <c r="SRS131" s="319"/>
      <c r="SRT131" s="319"/>
      <c r="SRU131" s="319"/>
      <c r="SRV131" s="319"/>
      <c r="SRW131" s="319"/>
      <c r="SRX131" s="319"/>
      <c r="SRY131" s="319"/>
      <c r="SRZ131" s="319"/>
      <c r="SSA131" s="319"/>
      <c r="SSB131" s="319"/>
      <c r="SSC131" s="319"/>
      <c r="SSD131" s="319"/>
      <c r="SSE131" s="319"/>
      <c r="SSF131" s="319"/>
      <c r="SSG131" s="319"/>
      <c r="SSH131" s="319"/>
      <c r="SSI131" s="319"/>
      <c r="SSJ131" s="319"/>
      <c r="SSK131" s="319"/>
      <c r="SSL131" s="319"/>
      <c r="SSM131" s="319"/>
      <c r="SSN131" s="319"/>
      <c r="SSO131" s="319"/>
      <c r="SSP131" s="319"/>
      <c r="SSQ131" s="319"/>
      <c r="SSR131" s="319"/>
      <c r="SSS131" s="319"/>
      <c r="SST131" s="319"/>
      <c r="SSU131" s="319"/>
      <c r="SSV131" s="319"/>
      <c r="SSW131" s="319"/>
      <c r="SSX131" s="319"/>
      <c r="SSY131" s="319"/>
      <c r="SSZ131" s="319"/>
      <c r="STA131" s="319"/>
      <c r="STB131" s="319"/>
      <c r="STC131" s="319"/>
      <c r="STD131" s="319"/>
      <c r="STE131" s="319"/>
      <c r="STF131" s="319"/>
      <c r="STG131" s="319"/>
      <c r="STH131" s="319"/>
      <c r="STI131" s="319"/>
      <c r="STJ131" s="319"/>
      <c r="STK131" s="319"/>
      <c r="STL131" s="319"/>
      <c r="STM131" s="319"/>
      <c r="STN131" s="319"/>
      <c r="STO131" s="319"/>
      <c r="STP131" s="319"/>
      <c r="STQ131" s="319"/>
      <c r="STR131" s="319"/>
      <c r="STS131" s="319"/>
      <c r="STT131" s="319"/>
      <c r="STU131" s="319"/>
      <c r="STV131" s="319"/>
      <c r="STW131" s="319"/>
      <c r="STX131" s="319"/>
      <c r="STY131" s="319"/>
      <c r="STZ131" s="319"/>
      <c r="SUA131" s="319"/>
      <c r="SUB131" s="319"/>
      <c r="SUC131" s="319"/>
      <c r="SUD131" s="319"/>
      <c r="SUE131" s="319"/>
      <c r="SUF131" s="319"/>
      <c r="SUG131" s="319"/>
      <c r="SUH131" s="319"/>
      <c r="SUI131" s="319"/>
      <c r="SUJ131" s="319"/>
      <c r="SUK131" s="319"/>
      <c r="SUL131" s="319"/>
      <c r="SUM131" s="319"/>
      <c r="SUN131" s="319"/>
      <c r="SUO131" s="319"/>
      <c r="SUP131" s="319"/>
      <c r="SUQ131" s="319"/>
      <c r="SUR131" s="319"/>
      <c r="SUS131" s="319"/>
      <c r="SUT131" s="319"/>
      <c r="SUU131" s="319"/>
      <c r="SUV131" s="319"/>
      <c r="SUW131" s="319"/>
      <c r="SUX131" s="319"/>
      <c r="SUY131" s="319"/>
      <c r="SUZ131" s="319"/>
      <c r="SVA131" s="319"/>
      <c r="SVB131" s="319"/>
      <c r="SVC131" s="319"/>
      <c r="SVD131" s="319"/>
      <c r="SVE131" s="319"/>
      <c r="SVF131" s="319"/>
      <c r="SVG131" s="319"/>
      <c r="SVH131" s="319"/>
      <c r="SVI131" s="319"/>
      <c r="SVJ131" s="319"/>
      <c r="SVK131" s="319"/>
      <c r="SVL131" s="319"/>
      <c r="SVM131" s="319"/>
      <c r="SVN131" s="319"/>
      <c r="SVO131" s="319"/>
      <c r="SVP131" s="319"/>
      <c r="SVQ131" s="319"/>
      <c r="SVR131" s="319"/>
      <c r="SVS131" s="319"/>
      <c r="SVT131" s="319"/>
      <c r="SVU131" s="319"/>
      <c r="SVV131" s="319"/>
      <c r="SVW131" s="319"/>
      <c r="SVX131" s="319"/>
      <c r="SVY131" s="319"/>
      <c r="SVZ131" s="319"/>
      <c r="SWA131" s="319"/>
      <c r="SWB131" s="319"/>
      <c r="SWC131" s="319"/>
      <c r="SWD131" s="319"/>
      <c r="SWE131" s="319"/>
      <c r="SWF131" s="319"/>
      <c r="SWG131" s="319"/>
      <c r="SWH131" s="319"/>
      <c r="SWI131" s="319"/>
      <c r="SWJ131" s="319"/>
      <c r="SWK131" s="319"/>
      <c r="SWL131" s="319"/>
      <c r="SWM131" s="319"/>
      <c r="SWN131" s="319"/>
      <c r="SWO131" s="319"/>
      <c r="SWP131" s="319"/>
      <c r="SWQ131" s="319"/>
      <c r="SWR131" s="319"/>
      <c r="SWS131" s="319"/>
      <c r="SWT131" s="319"/>
      <c r="SWU131" s="319"/>
      <c r="SWV131" s="319"/>
      <c r="SWW131" s="319"/>
      <c r="SWX131" s="319"/>
      <c r="SWY131" s="319"/>
      <c r="SWZ131" s="319"/>
      <c r="SXA131" s="319"/>
      <c r="SXB131" s="319"/>
      <c r="SXC131" s="319"/>
      <c r="SXD131" s="319"/>
      <c r="SXE131" s="319"/>
      <c r="SXF131" s="319"/>
      <c r="SXG131" s="319"/>
      <c r="SXH131" s="319"/>
      <c r="SXI131" s="319"/>
      <c r="SXJ131" s="319"/>
      <c r="SXK131" s="319"/>
      <c r="SXL131" s="319"/>
      <c r="SXM131" s="319"/>
      <c r="SXN131" s="319"/>
      <c r="SXO131" s="319"/>
      <c r="SXP131" s="319"/>
      <c r="SXQ131" s="319"/>
      <c r="SXR131" s="319"/>
      <c r="SXS131" s="319"/>
      <c r="SXT131" s="319"/>
      <c r="SXU131" s="319"/>
      <c r="SXV131" s="319"/>
      <c r="SXW131" s="319"/>
      <c r="SXX131" s="319"/>
      <c r="SXY131" s="319"/>
      <c r="SXZ131" s="319"/>
      <c r="SYA131" s="319"/>
      <c r="SYB131" s="319"/>
      <c r="SYC131" s="319"/>
      <c r="SYD131" s="319"/>
      <c r="SYE131" s="319"/>
      <c r="SYF131" s="319"/>
      <c r="SYG131" s="319"/>
      <c r="SYH131" s="319"/>
      <c r="SYI131" s="319"/>
      <c r="SYJ131" s="319"/>
      <c r="SYK131" s="319"/>
      <c r="SYL131" s="319"/>
      <c r="SYM131" s="319"/>
      <c r="SYN131" s="319"/>
      <c r="SYO131" s="319"/>
      <c r="SYP131" s="319"/>
      <c r="SYQ131" s="319"/>
      <c r="SYR131" s="319"/>
      <c r="SYS131" s="319"/>
      <c r="SYT131" s="319"/>
      <c r="SYU131" s="319"/>
      <c r="SYV131" s="319"/>
      <c r="SYW131" s="319"/>
      <c r="SYX131" s="319"/>
      <c r="SYY131" s="319"/>
      <c r="SYZ131" s="319"/>
      <c r="SZA131" s="319"/>
      <c r="SZB131" s="319"/>
      <c r="SZC131" s="319"/>
      <c r="SZD131" s="319"/>
      <c r="SZE131" s="319"/>
      <c r="SZF131" s="319"/>
      <c r="SZG131" s="319"/>
      <c r="SZH131" s="319"/>
      <c r="SZI131" s="319"/>
      <c r="SZJ131" s="319"/>
      <c r="SZK131" s="319"/>
      <c r="SZL131" s="319"/>
      <c r="SZM131" s="319"/>
      <c r="SZN131" s="319"/>
      <c r="SZO131" s="319"/>
      <c r="SZP131" s="319"/>
      <c r="SZQ131" s="319"/>
      <c r="SZR131" s="319"/>
      <c r="SZS131" s="319"/>
      <c r="SZT131" s="319"/>
      <c r="SZU131" s="319"/>
      <c r="SZV131" s="319"/>
      <c r="SZW131" s="319"/>
      <c r="SZX131" s="319"/>
      <c r="SZY131" s="319"/>
      <c r="SZZ131" s="319"/>
      <c r="TAA131" s="319"/>
      <c r="TAB131" s="319"/>
      <c r="TAC131" s="319"/>
      <c r="TAD131" s="319"/>
      <c r="TAE131" s="319"/>
      <c r="TAF131" s="319"/>
      <c r="TAG131" s="319"/>
      <c r="TAH131" s="319"/>
      <c r="TAI131" s="319"/>
      <c r="TAJ131" s="319"/>
      <c r="TAK131" s="319"/>
      <c r="TAL131" s="319"/>
      <c r="TAM131" s="319"/>
      <c r="TAN131" s="319"/>
      <c r="TAO131" s="319"/>
      <c r="TAP131" s="319"/>
      <c r="TAQ131" s="319"/>
      <c r="TAR131" s="319"/>
      <c r="TAS131" s="319"/>
      <c r="TAT131" s="319"/>
      <c r="TAU131" s="319"/>
      <c r="TAV131" s="319"/>
      <c r="TAW131" s="319"/>
      <c r="TAX131" s="319"/>
      <c r="TAY131" s="319"/>
      <c r="TAZ131" s="319"/>
      <c r="TBA131" s="319"/>
      <c r="TBB131" s="319"/>
      <c r="TBC131" s="319"/>
      <c r="TBD131" s="319"/>
      <c r="TBE131" s="319"/>
      <c r="TBF131" s="319"/>
      <c r="TBG131" s="319"/>
      <c r="TBH131" s="319"/>
      <c r="TBI131" s="319"/>
      <c r="TBJ131" s="319"/>
      <c r="TBK131" s="319"/>
      <c r="TBL131" s="319"/>
      <c r="TBM131" s="319"/>
      <c r="TBN131" s="319"/>
      <c r="TBO131" s="319"/>
      <c r="TBP131" s="319"/>
      <c r="TBQ131" s="319"/>
      <c r="TBR131" s="319"/>
      <c r="TBS131" s="319"/>
      <c r="TBT131" s="319"/>
      <c r="TBU131" s="319"/>
      <c r="TBV131" s="319"/>
      <c r="TBW131" s="319"/>
      <c r="TBX131" s="319"/>
      <c r="TBY131" s="319"/>
      <c r="TBZ131" s="319"/>
      <c r="TCA131" s="319"/>
      <c r="TCB131" s="319"/>
      <c r="TCC131" s="319"/>
      <c r="TCD131" s="319"/>
      <c r="TCE131" s="319"/>
      <c r="TCF131" s="319"/>
      <c r="TCG131" s="319"/>
      <c r="TCH131" s="319"/>
      <c r="TCI131" s="319"/>
      <c r="TCJ131" s="319"/>
      <c r="TCK131" s="319"/>
      <c r="TCL131" s="319"/>
      <c r="TCM131" s="319"/>
      <c r="TCN131" s="319"/>
      <c r="TCO131" s="319"/>
      <c r="TCP131" s="319"/>
      <c r="TCQ131" s="319"/>
      <c r="TCR131" s="319"/>
      <c r="TCS131" s="319"/>
      <c r="TCT131" s="319"/>
      <c r="TCU131" s="319"/>
      <c r="TCV131" s="319"/>
      <c r="TCW131" s="319"/>
      <c r="TCX131" s="319"/>
      <c r="TCY131" s="319"/>
      <c r="TCZ131" s="319"/>
      <c r="TDA131" s="319"/>
      <c r="TDB131" s="319"/>
      <c r="TDC131" s="319"/>
      <c r="TDD131" s="319"/>
      <c r="TDE131" s="319"/>
      <c r="TDF131" s="319"/>
      <c r="TDG131" s="319"/>
      <c r="TDH131" s="319"/>
      <c r="TDI131" s="319"/>
      <c r="TDJ131" s="319"/>
      <c r="TDK131" s="319"/>
      <c r="TDL131" s="319"/>
      <c r="TDM131" s="319"/>
      <c r="TDN131" s="319"/>
      <c r="TDO131" s="319"/>
      <c r="TDP131" s="319"/>
      <c r="TDQ131" s="319"/>
      <c r="TDR131" s="319"/>
      <c r="TDS131" s="319"/>
      <c r="TDT131" s="319"/>
      <c r="TDU131" s="319"/>
      <c r="TDV131" s="319"/>
      <c r="TDW131" s="319"/>
      <c r="TDX131" s="319"/>
      <c r="TDY131" s="319"/>
      <c r="TDZ131" s="319"/>
      <c r="TEA131" s="319"/>
      <c r="TEB131" s="319"/>
      <c r="TEC131" s="319"/>
      <c r="TED131" s="319"/>
      <c r="TEE131" s="319"/>
      <c r="TEF131" s="319"/>
      <c r="TEG131" s="319"/>
      <c r="TEH131" s="319"/>
      <c r="TEI131" s="319"/>
      <c r="TEJ131" s="319"/>
      <c r="TEK131" s="319"/>
      <c r="TEL131" s="319"/>
      <c r="TEM131" s="319"/>
      <c r="TEN131" s="319"/>
      <c r="TEO131" s="319"/>
      <c r="TEP131" s="319"/>
      <c r="TEQ131" s="319"/>
      <c r="TER131" s="319"/>
      <c r="TES131" s="319"/>
      <c r="TET131" s="319"/>
      <c r="TEU131" s="319"/>
      <c r="TEV131" s="319"/>
      <c r="TEW131" s="319"/>
      <c r="TEX131" s="319"/>
      <c r="TEY131" s="319"/>
      <c r="TEZ131" s="319"/>
      <c r="TFA131" s="319"/>
      <c r="TFB131" s="319"/>
      <c r="TFC131" s="319"/>
      <c r="TFD131" s="319"/>
      <c r="TFE131" s="319"/>
      <c r="TFF131" s="319"/>
      <c r="TFG131" s="319"/>
      <c r="TFH131" s="319"/>
      <c r="TFI131" s="319"/>
      <c r="TFJ131" s="319"/>
      <c r="TFK131" s="319"/>
      <c r="TFL131" s="319"/>
      <c r="TFM131" s="319"/>
      <c r="TFN131" s="319"/>
      <c r="TFO131" s="319"/>
      <c r="TFP131" s="319"/>
      <c r="TFQ131" s="319"/>
      <c r="TFR131" s="319"/>
      <c r="TFS131" s="319"/>
      <c r="TFT131" s="319"/>
      <c r="TFU131" s="319"/>
      <c r="TFV131" s="319"/>
      <c r="TFW131" s="319"/>
      <c r="TFX131" s="319"/>
      <c r="TFY131" s="319"/>
      <c r="TFZ131" s="319"/>
      <c r="TGA131" s="319"/>
      <c r="TGB131" s="319"/>
      <c r="TGC131" s="319"/>
      <c r="TGD131" s="319"/>
      <c r="TGE131" s="319"/>
      <c r="TGF131" s="319"/>
      <c r="TGG131" s="319"/>
      <c r="TGH131" s="319"/>
      <c r="TGI131" s="319"/>
      <c r="TGJ131" s="319"/>
      <c r="TGK131" s="319"/>
      <c r="TGL131" s="319"/>
      <c r="TGM131" s="319"/>
      <c r="TGN131" s="319"/>
      <c r="TGO131" s="319"/>
      <c r="TGP131" s="319"/>
      <c r="TGQ131" s="319"/>
      <c r="TGR131" s="319"/>
      <c r="TGS131" s="319"/>
      <c r="TGT131" s="319"/>
      <c r="TGU131" s="319"/>
      <c r="TGV131" s="319"/>
      <c r="TGW131" s="319"/>
      <c r="TGX131" s="319"/>
      <c r="TGY131" s="319"/>
      <c r="TGZ131" s="319"/>
      <c r="THA131" s="319"/>
      <c r="THB131" s="319"/>
      <c r="THC131" s="319"/>
      <c r="THD131" s="319"/>
      <c r="THE131" s="319"/>
      <c r="THF131" s="319"/>
      <c r="THG131" s="319"/>
      <c r="THH131" s="319"/>
      <c r="THI131" s="319"/>
      <c r="THJ131" s="319"/>
      <c r="THK131" s="319"/>
      <c r="THL131" s="319"/>
      <c r="THM131" s="319"/>
      <c r="THN131" s="319"/>
      <c r="THO131" s="319"/>
      <c r="THP131" s="319"/>
      <c r="THQ131" s="319"/>
      <c r="THR131" s="319"/>
      <c r="THS131" s="319"/>
      <c r="THT131" s="319"/>
      <c r="THU131" s="319"/>
      <c r="THV131" s="319"/>
      <c r="THW131" s="319"/>
      <c r="THX131" s="319"/>
      <c r="THY131" s="319"/>
      <c r="THZ131" s="319"/>
      <c r="TIA131" s="319"/>
      <c r="TIB131" s="319"/>
      <c r="TIC131" s="319"/>
      <c r="TID131" s="319"/>
      <c r="TIE131" s="319"/>
      <c r="TIF131" s="319"/>
      <c r="TIG131" s="319"/>
      <c r="TIH131" s="319"/>
      <c r="TII131" s="319"/>
      <c r="TIJ131" s="319"/>
      <c r="TIK131" s="319"/>
      <c r="TIL131" s="319"/>
      <c r="TIM131" s="319"/>
      <c r="TIN131" s="319"/>
      <c r="TIO131" s="319"/>
      <c r="TIP131" s="319"/>
      <c r="TIQ131" s="319"/>
      <c r="TIR131" s="319"/>
      <c r="TIS131" s="319"/>
      <c r="TIT131" s="319"/>
      <c r="TIU131" s="319"/>
      <c r="TIV131" s="319"/>
      <c r="TIW131" s="319"/>
      <c r="TIX131" s="319"/>
      <c r="TIY131" s="319"/>
      <c r="TIZ131" s="319"/>
      <c r="TJA131" s="319"/>
      <c r="TJB131" s="319"/>
      <c r="TJC131" s="319"/>
      <c r="TJD131" s="319"/>
      <c r="TJE131" s="319"/>
      <c r="TJF131" s="319"/>
      <c r="TJG131" s="319"/>
      <c r="TJH131" s="319"/>
      <c r="TJI131" s="319"/>
      <c r="TJJ131" s="319"/>
      <c r="TJK131" s="319"/>
      <c r="TJL131" s="319"/>
      <c r="TJM131" s="319"/>
      <c r="TJN131" s="319"/>
      <c r="TJO131" s="319"/>
      <c r="TJP131" s="319"/>
      <c r="TJQ131" s="319"/>
      <c r="TJR131" s="319"/>
      <c r="TJS131" s="319"/>
      <c r="TJT131" s="319"/>
      <c r="TJU131" s="319"/>
      <c r="TJV131" s="319"/>
      <c r="TJW131" s="319"/>
      <c r="TJX131" s="319"/>
      <c r="TJY131" s="319"/>
      <c r="TJZ131" s="319"/>
      <c r="TKA131" s="319"/>
      <c r="TKB131" s="319"/>
      <c r="TKC131" s="319"/>
      <c r="TKD131" s="319"/>
      <c r="TKE131" s="319"/>
      <c r="TKF131" s="319"/>
      <c r="TKG131" s="319"/>
      <c r="TKH131" s="319"/>
      <c r="TKI131" s="319"/>
      <c r="TKJ131" s="319"/>
      <c r="TKK131" s="319"/>
      <c r="TKL131" s="319"/>
      <c r="TKM131" s="319"/>
      <c r="TKN131" s="319"/>
      <c r="TKO131" s="319"/>
      <c r="TKP131" s="319"/>
      <c r="TKQ131" s="319"/>
      <c r="TKR131" s="319"/>
      <c r="TKS131" s="319"/>
      <c r="TKT131" s="319"/>
      <c r="TKU131" s="319"/>
      <c r="TKV131" s="319"/>
      <c r="TKW131" s="319"/>
      <c r="TKX131" s="319"/>
      <c r="TKY131" s="319"/>
      <c r="TKZ131" s="319"/>
      <c r="TLA131" s="319"/>
      <c r="TLB131" s="319"/>
      <c r="TLC131" s="319"/>
      <c r="TLD131" s="319"/>
      <c r="TLE131" s="319"/>
      <c r="TLF131" s="319"/>
      <c r="TLG131" s="319"/>
      <c r="TLH131" s="319"/>
      <c r="TLI131" s="319"/>
      <c r="TLJ131" s="319"/>
      <c r="TLK131" s="319"/>
      <c r="TLL131" s="319"/>
      <c r="TLM131" s="319"/>
      <c r="TLN131" s="319"/>
      <c r="TLO131" s="319"/>
      <c r="TLP131" s="319"/>
      <c r="TLQ131" s="319"/>
      <c r="TLR131" s="319"/>
      <c r="TLS131" s="319"/>
      <c r="TLT131" s="319"/>
      <c r="TLU131" s="319"/>
      <c r="TLV131" s="319"/>
      <c r="TLW131" s="319"/>
      <c r="TLX131" s="319"/>
      <c r="TLY131" s="319"/>
      <c r="TLZ131" s="319"/>
      <c r="TMA131" s="319"/>
      <c r="TMB131" s="319"/>
      <c r="TMC131" s="319"/>
      <c r="TMD131" s="319"/>
      <c r="TME131" s="319"/>
      <c r="TMF131" s="319"/>
      <c r="TMG131" s="319"/>
      <c r="TMH131" s="319"/>
      <c r="TMI131" s="319"/>
      <c r="TMJ131" s="319"/>
      <c r="TMK131" s="319"/>
      <c r="TML131" s="319"/>
      <c r="TMM131" s="319"/>
      <c r="TMN131" s="319"/>
      <c r="TMO131" s="319"/>
      <c r="TMP131" s="319"/>
      <c r="TMQ131" s="319"/>
      <c r="TMR131" s="319"/>
      <c r="TMS131" s="319"/>
      <c r="TMT131" s="319"/>
      <c r="TMU131" s="319"/>
      <c r="TMV131" s="319"/>
      <c r="TMW131" s="319"/>
      <c r="TMX131" s="319"/>
      <c r="TMY131" s="319"/>
      <c r="TMZ131" s="319"/>
      <c r="TNA131" s="319"/>
      <c r="TNB131" s="319"/>
      <c r="TNC131" s="319"/>
      <c r="TND131" s="319"/>
      <c r="TNE131" s="319"/>
      <c r="TNF131" s="319"/>
      <c r="TNG131" s="319"/>
      <c r="TNH131" s="319"/>
      <c r="TNI131" s="319"/>
      <c r="TNJ131" s="319"/>
      <c r="TNK131" s="319"/>
      <c r="TNL131" s="319"/>
      <c r="TNM131" s="319"/>
      <c r="TNN131" s="319"/>
      <c r="TNO131" s="319"/>
      <c r="TNP131" s="319"/>
      <c r="TNQ131" s="319"/>
      <c r="TNR131" s="319"/>
      <c r="TNS131" s="319"/>
      <c r="TNT131" s="319"/>
      <c r="TNU131" s="319"/>
      <c r="TNV131" s="319"/>
      <c r="TNW131" s="319"/>
      <c r="TNX131" s="319"/>
      <c r="TNY131" s="319"/>
      <c r="TNZ131" s="319"/>
      <c r="TOA131" s="319"/>
      <c r="TOB131" s="319"/>
      <c r="TOC131" s="319"/>
      <c r="TOD131" s="319"/>
      <c r="TOE131" s="319"/>
      <c r="TOF131" s="319"/>
      <c r="TOG131" s="319"/>
      <c r="TOH131" s="319"/>
      <c r="TOI131" s="319"/>
      <c r="TOJ131" s="319"/>
      <c r="TOK131" s="319"/>
      <c r="TOL131" s="319"/>
      <c r="TOM131" s="319"/>
      <c r="TON131" s="319"/>
      <c r="TOO131" s="319"/>
      <c r="TOP131" s="319"/>
      <c r="TOQ131" s="319"/>
      <c r="TOR131" s="319"/>
      <c r="TOS131" s="319"/>
      <c r="TOT131" s="319"/>
      <c r="TOU131" s="319"/>
      <c r="TOV131" s="319"/>
      <c r="TOW131" s="319"/>
      <c r="TOX131" s="319"/>
      <c r="TOY131" s="319"/>
      <c r="TOZ131" s="319"/>
      <c r="TPA131" s="319"/>
      <c r="TPB131" s="319"/>
      <c r="TPC131" s="319"/>
      <c r="TPD131" s="319"/>
      <c r="TPE131" s="319"/>
      <c r="TPF131" s="319"/>
      <c r="TPG131" s="319"/>
      <c r="TPH131" s="319"/>
      <c r="TPI131" s="319"/>
      <c r="TPJ131" s="319"/>
      <c r="TPK131" s="319"/>
      <c r="TPL131" s="319"/>
      <c r="TPM131" s="319"/>
      <c r="TPN131" s="319"/>
      <c r="TPO131" s="319"/>
      <c r="TPP131" s="319"/>
      <c r="TPQ131" s="319"/>
      <c r="TPR131" s="319"/>
      <c r="TPS131" s="319"/>
      <c r="TPT131" s="319"/>
      <c r="TPU131" s="319"/>
      <c r="TPV131" s="319"/>
      <c r="TPW131" s="319"/>
      <c r="TPX131" s="319"/>
      <c r="TPY131" s="319"/>
      <c r="TPZ131" s="319"/>
      <c r="TQA131" s="319"/>
      <c r="TQB131" s="319"/>
      <c r="TQC131" s="319"/>
      <c r="TQD131" s="319"/>
      <c r="TQE131" s="319"/>
      <c r="TQF131" s="319"/>
      <c r="TQG131" s="319"/>
      <c r="TQH131" s="319"/>
      <c r="TQI131" s="319"/>
      <c r="TQJ131" s="319"/>
      <c r="TQK131" s="319"/>
      <c r="TQL131" s="319"/>
      <c r="TQM131" s="319"/>
      <c r="TQN131" s="319"/>
      <c r="TQO131" s="319"/>
      <c r="TQP131" s="319"/>
      <c r="TQQ131" s="319"/>
      <c r="TQR131" s="319"/>
      <c r="TQS131" s="319"/>
      <c r="TQT131" s="319"/>
      <c r="TQU131" s="319"/>
      <c r="TQV131" s="319"/>
      <c r="TQW131" s="319"/>
      <c r="TQX131" s="319"/>
      <c r="TQY131" s="319"/>
      <c r="TQZ131" s="319"/>
      <c r="TRA131" s="319"/>
      <c r="TRB131" s="319"/>
      <c r="TRC131" s="319"/>
      <c r="TRD131" s="319"/>
      <c r="TRE131" s="319"/>
      <c r="TRF131" s="319"/>
      <c r="TRG131" s="319"/>
      <c r="TRH131" s="319"/>
      <c r="TRI131" s="319"/>
      <c r="TRJ131" s="319"/>
      <c r="TRK131" s="319"/>
      <c r="TRL131" s="319"/>
      <c r="TRM131" s="319"/>
      <c r="TRN131" s="319"/>
      <c r="TRO131" s="319"/>
      <c r="TRP131" s="319"/>
      <c r="TRQ131" s="319"/>
      <c r="TRR131" s="319"/>
      <c r="TRS131" s="319"/>
      <c r="TRT131" s="319"/>
      <c r="TRU131" s="319"/>
      <c r="TRV131" s="319"/>
      <c r="TRW131" s="319"/>
      <c r="TRX131" s="319"/>
      <c r="TRY131" s="319"/>
      <c r="TRZ131" s="319"/>
      <c r="TSA131" s="319"/>
      <c r="TSB131" s="319"/>
      <c r="TSC131" s="319"/>
      <c r="TSD131" s="319"/>
      <c r="TSE131" s="319"/>
      <c r="TSF131" s="319"/>
      <c r="TSG131" s="319"/>
      <c r="TSH131" s="319"/>
      <c r="TSI131" s="319"/>
      <c r="TSJ131" s="319"/>
      <c r="TSK131" s="319"/>
      <c r="TSL131" s="319"/>
      <c r="TSM131" s="319"/>
      <c r="TSN131" s="319"/>
      <c r="TSO131" s="319"/>
      <c r="TSP131" s="319"/>
      <c r="TSQ131" s="319"/>
      <c r="TSR131" s="319"/>
      <c r="TSS131" s="319"/>
      <c r="TST131" s="319"/>
      <c r="TSU131" s="319"/>
      <c r="TSV131" s="319"/>
      <c r="TSW131" s="319"/>
      <c r="TSX131" s="319"/>
      <c r="TSY131" s="319"/>
      <c r="TSZ131" s="319"/>
      <c r="TTA131" s="319"/>
      <c r="TTB131" s="319"/>
      <c r="TTC131" s="319"/>
      <c r="TTD131" s="319"/>
      <c r="TTE131" s="319"/>
      <c r="TTF131" s="319"/>
      <c r="TTG131" s="319"/>
      <c r="TTH131" s="319"/>
      <c r="TTI131" s="319"/>
      <c r="TTJ131" s="319"/>
      <c r="TTK131" s="319"/>
      <c r="TTL131" s="319"/>
      <c r="TTM131" s="319"/>
      <c r="TTN131" s="319"/>
      <c r="TTO131" s="319"/>
      <c r="TTP131" s="319"/>
      <c r="TTQ131" s="319"/>
      <c r="TTR131" s="319"/>
      <c r="TTS131" s="319"/>
      <c r="TTT131" s="319"/>
      <c r="TTU131" s="319"/>
      <c r="TTV131" s="319"/>
      <c r="TTW131" s="319"/>
      <c r="TTX131" s="319"/>
      <c r="TTY131" s="319"/>
      <c r="TTZ131" s="319"/>
      <c r="TUA131" s="319"/>
      <c r="TUB131" s="319"/>
      <c r="TUC131" s="319"/>
      <c r="TUD131" s="319"/>
      <c r="TUE131" s="319"/>
      <c r="TUF131" s="319"/>
      <c r="TUG131" s="319"/>
      <c r="TUH131" s="319"/>
      <c r="TUI131" s="319"/>
      <c r="TUJ131" s="319"/>
      <c r="TUK131" s="319"/>
      <c r="TUL131" s="319"/>
      <c r="TUM131" s="319"/>
      <c r="TUN131" s="319"/>
      <c r="TUO131" s="319"/>
      <c r="TUP131" s="319"/>
      <c r="TUQ131" s="319"/>
      <c r="TUR131" s="319"/>
      <c r="TUS131" s="319"/>
      <c r="TUT131" s="319"/>
      <c r="TUU131" s="319"/>
      <c r="TUV131" s="319"/>
      <c r="TUW131" s="319"/>
      <c r="TUX131" s="319"/>
      <c r="TUY131" s="319"/>
      <c r="TUZ131" s="319"/>
      <c r="TVA131" s="319"/>
      <c r="TVB131" s="319"/>
      <c r="TVC131" s="319"/>
      <c r="TVD131" s="319"/>
      <c r="TVE131" s="319"/>
      <c r="TVF131" s="319"/>
      <c r="TVG131" s="319"/>
      <c r="TVH131" s="319"/>
      <c r="TVI131" s="319"/>
      <c r="TVJ131" s="319"/>
      <c r="TVK131" s="319"/>
      <c r="TVL131" s="319"/>
      <c r="TVM131" s="319"/>
      <c r="TVN131" s="319"/>
      <c r="TVO131" s="319"/>
      <c r="TVP131" s="319"/>
      <c r="TVQ131" s="319"/>
      <c r="TVR131" s="319"/>
      <c r="TVS131" s="319"/>
      <c r="TVT131" s="319"/>
      <c r="TVU131" s="319"/>
      <c r="TVV131" s="319"/>
      <c r="TVW131" s="319"/>
      <c r="TVX131" s="319"/>
      <c r="TVY131" s="319"/>
      <c r="TVZ131" s="319"/>
      <c r="TWA131" s="319"/>
      <c r="TWB131" s="319"/>
      <c r="TWC131" s="319"/>
      <c r="TWD131" s="319"/>
      <c r="TWE131" s="319"/>
      <c r="TWF131" s="319"/>
      <c r="TWG131" s="319"/>
      <c r="TWH131" s="319"/>
      <c r="TWI131" s="319"/>
      <c r="TWJ131" s="319"/>
      <c r="TWK131" s="319"/>
      <c r="TWL131" s="319"/>
      <c r="TWM131" s="319"/>
      <c r="TWN131" s="319"/>
      <c r="TWO131" s="319"/>
      <c r="TWP131" s="319"/>
      <c r="TWQ131" s="319"/>
      <c r="TWR131" s="319"/>
      <c r="TWS131" s="319"/>
      <c r="TWT131" s="319"/>
      <c r="TWU131" s="319"/>
      <c r="TWV131" s="319"/>
      <c r="TWW131" s="319"/>
      <c r="TWX131" s="319"/>
      <c r="TWY131" s="319"/>
      <c r="TWZ131" s="319"/>
      <c r="TXA131" s="319"/>
      <c r="TXB131" s="319"/>
      <c r="TXC131" s="319"/>
      <c r="TXD131" s="319"/>
      <c r="TXE131" s="319"/>
      <c r="TXF131" s="319"/>
      <c r="TXG131" s="319"/>
      <c r="TXH131" s="319"/>
      <c r="TXI131" s="319"/>
      <c r="TXJ131" s="319"/>
      <c r="TXK131" s="319"/>
      <c r="TXL131" s="319"/>
      <c r="TXM131" s="319"/>
      <c r="TXN131" s="319"/>
      <c r="TXO131" s="319"/>
      <c r="TXP131" s="319"/>
      <c r="TXQ131" s="319"/>
      <c r="TXR131" s="319"/>
      <c r="TXS131" s="319"/>
      <c r="TXT131" s="319"/>
      <c r="TXU131" s="319"/>
      <c r="TXV131" s="319"/>
      <c r="TXW131" s="319"/>
      <c r="TXX131" s="319"/>
      <c r="TXY131" s="319"/>
      <c r="TXZ131" s="319"/>
      <c r="TYA131" s="319"/>
      <c r="TYB131" s="319"/>
      <c r="TYC131" s="319"/>
      <c r="TYD131" s="319"/>
      <c r="TYE131" s="319"/>
      <c r="TYF131" s="319"/>
      <c r="TYG131" s="319"/>
      <c r="TYH131" s="319"/>
      <c r="TYI131" s="319"/>
      <c r="TYJ131" s="319"/>
      <c r="TYK131" s="319"/>
      <c r="TYL131" s="319"/>
      <c r="TYM131" s="319"/>
      <c r="TYN131" s="319"/>
      <c r="TYO131" s="319"/>
      <c r="TYP131" s="319"/>
      <c r="TYQ131" s="319"/>
      <c r="TYR131" s="319"/>
      <c r="TYS131" s="319"/>
      <c r="TYT131" s="319"/>
      <c r="TYU131" s="319"/>
      <c r="TYV131" s="319"/>
      <c r="TYW131" s="319"/>
      <c r="TYX131" s="319"/>
      <c r="TYY131" s="319"/>
      <c r="TYZ131" s="319"/>
      <c r="TZA131" s="319"/>
      <c r="TZB131" s="319"/>
      <c r="TZC131" s="319"/>
      <c r="TZD131" s="319"/>
      <c r="TZE131" s="319"/>
      <c r="TZF131" s="319"/>
      <c r="TZG131" s="319"/>
      <c r="TZH131" s="319"/>
      <c r="TZI131" s="319"/>
      <c r="TZJ131" s="319"/>
      <c r="TZK131" s="319"/>
      <c r="TZL131" s="319"/>
      <c r="TZM131" s="319"/>
      <c r="TZN131" s="319"/>
      <c r="TZO131" s="319"/>
      <c r="TZP131" s="319"/>
      <c r="TZQ131" s="319"/>
      <c r="TZR131" s="319"/>
      <c r="TZS131" s="319"/>
      <c r="TZT131" s="319"/>
      <c r="TZU131" s="319"/>
      <c r="TZV131" s="319"/>
      <c r="TZW131" s="319"/>
      <c r="TZX131" s="319"/>
      <c r="TZY131" s="319"/>
      <c r="TZZ131" s="319"/>
      <c r="UAA131" s="319"/>
      <c r="UAB131" s="319"/>
      <c r="UAC131" s="319"/>
      <c r="UAD131" s="319"/>
      <c r="UAE131" s="319"/>
      <c r="UAF131" s="319"/>
      <c r="UAG131" s="319"/>
      <c r="UAH131" s="319"/>
      <c r="UAI131" s="319"/>
      <c r="UAJ131" s="319"/>
      <c r="UAK131" s="319"/>
      <c r="UAL131" s="319"/>
      <c r="UAM131" s="319"/>
      <c r="UAN131" s="319"/>
      <c r="UAO131" s="319"/>
      <c r="UAP131" s="319"/>
      <c r="UAQ131" s="319"/>
      <c r="UAR131" s="319"/>
      <c r="UAS131" s="319"/>
      <c r="UAT131" s="319"/>
      <c r="UAU131" s="319"/>
      <c r="UAV131" s="319"/>
      <c r="UAW131" s="319"/>
      <c r="UAX131" s="319"/>
      <c r="UAY131" s="319"/>
      <c r="UAZ131" s="319"/>
      <c r="UBA131" s="319"/>
      <c r="UBB131" s="319"/>
      <c r="UBC131" s="319"/>
      <c r="UBD131" s="319"/>
      <c r="UBE131" s="319"/>
      <c r="UBF131" s="319"/>
      <c r="UBG131" s="319"/>
      <c r="UBH131" s="319"/>
      <c r="UBI131" s="319"/>
      <c r="UBJ131" s="319"/>
      <c r="UBK131" s="319"/>
      <c r="UBL131" s="319"/>
      <c r="UBM131" s="319"/>
      <c r="UBN131" s="319"/>
      <c r="UBO131" s="319"/>
      <c r="UBP131" s="319"/>
      <c r="UBQ131" s="319"/>
      <c r="UBR131" s="319"/>
      <c r="UBS131" s="319"/>
      <c r="UBT131" s="319"/>
      <c r="UBU131" s="319"/>
      <c r="UBV131" s="319"/>
      <c r="UBW131" s="319"/>
      <c r="UBX131" s="319"/>
      <c r="UBY131" s="319"/>
      <c r="UBZ131" s="319"/>
      <c r="UCA131" s="319"/>
      <c r="UCB131" s="319"/>
      <c r="UCC131" s="319"/>
      <c r="UCD131" s="319"/>
      <c r="UCE131" s="319"/>
      <c r="UCF131" s="319"/>
      <c r="UCG131" s="319"/>
      <c r="UCH131" s="319"/>
      <c r="UCI131" s="319"/>
      <c r="UCJ131" s="319"/>
      <c r="UCK131" s="319"/>
      <c r="UCL131" s="319"/>
      <c r="UCM131" s="319"/>
      <c r="UCN131" s="319"/>
      <c r="UCO131" s="319"/>
      <c r="UCP131" s="319"/>
      <c r="UCQ131" s="319"/>
      <c r="UCR131" s="319"/>
      <c r="UCS131" s="319"/>
      <c r="UCT131" s="319"/>
      <c r="UCU131" s="319"/>
      <c r="UCV131" s="319"/>
      <c r="UCW131" s="319"/>
      <c r="UCX131" s="319"/>
      <c r="UCY131" s="319"/>
      <c r="UCZ131" s="319"/>
      <c r="UDA131" s="319"/>
      <c r="UDB131" s="319"/>
      <c r="UDC131" s="319"/>
      <c r="UDD131" s="319"/>
      <c r="UDE131" s="319"/>
      <c r="UDF131" s="319"/>
      <c r="UDG131" s="319"/>
      <c r="UDH131" s="319"/>
      <c r="UDI131" s="319"/>
      <c r="UDJ131" s="319"/>
      <c r="UDK131" s="319"/>
      <c r="UDL131" s="319"/>
      <c r="UDM131" s="319"/>
      <c r="UDN131" s="319"/>
      <c r="UDO131" s="319"/>
      <c r="UDP131" s="319"/>
      <c r="UDQ131" s="319"/>
      <c r="UDR131" s="319"/>
      <c r="UDS131" s="319"/>
      <c r="UDT131" s="319"/>
      <c r="UDU131" s="319"/>
      <c r="UDV131" s="319"/>
      <c r="UDW131" s="319"/>
      <c r="UDX131" s="319"/>
      <c r="UDY131" s="319"/>
      <c r="UDZ131" s="319"/>
      <c r="UEA131" s="319"/>
      <c r="UEB131" s="319"/>
      <c r="UEC131" s="319"/>
      <c r="UED131" s="319"/>
      <c r="UEE131" s="319"/>
      <c r="UEF131" s="319"/>
      <c r="UEG131" s="319"/>
      <c r="UEH131" s="319"/>
      <c r="UEI131" s="319"/>
      <c r="UEJ131" s="319"/>
      <c r="UEK131" s="319"/>
      <c r="UEL131" s="319"/>
      <c r="UEM131" s="319"/>
      <c r="UEN131" s="319"/>
      <c r="UEO131" s="319"/>
      <c r="UEP131" s="319"/>
      <c r="UEQ131" s="319"/>
      <c r="UER131" s="319"/>
      <c r="UES131" s="319"/>
      <c r="UET131" s="319"/>
      <c r="UEU131" s="319"/>
      <c r="UEV131" s="319"/>
      <c r="UEW131" s="319"/>
      <c r="UEX131" s="319"/>
      <c r="UEY131" s="319"/>
      <c r="UEZ131" s="319"/>
      <c r="UFA131" s="319"/>
      <c r="UFB131" s="319"/>
      <c r="UFC131" s="319"/>
      <c r="UFD131" s="319"/>
      <c r="UFE131" s="319"/>
      <c r="UFF131" s="319"/>
      <c r="UFG131" s="319"/>
      <c r="UFH131" s="319"/>
      <c r="UFI131" s="319"/>
      <c r="UFJ131" s="319"/>
      <c r="UFK131" s="319"/>
      <c r="UFL131" s="319"/>
      <c r="UFM131" s="319"/>
      <c r="UFN131" s="319"/>
      <c r="UFO131" s="319"/>
      <c r="UFP131" s="319"/>
      <c r="UFQ131" s="319"/>
      <c r="UFR131" s="319"/>
      <c r="UFS131" s="319"/>
      <c r="UFT131" s="319"/>
      <c r="UFU131" s="319"/>
      <c r="UFV131" s="319"/>
      <c r="UFW131" s="319"/>
      <c r="UFX131" s="319"/>
      <c r="UFY131" s="319"/>
      <c r="UFZ131" s="319"/>
      <c r="UGA131" s="319"/>
      <c r="UGB131" s="319"/>
      <c r="UGC131" s="319"/>
      <c r="UGD131" s="319"/>
      <c r="UGE131" s="319"/>
      <c r="UGF131" s="319"/>
      <c r="UGG131" s="319"/>
      <c r="UGH131" s="319"/>
      <c r="UGI131" s="319"/>
      <c r="UGJ131" s="319"/>
      <c r="UGK131" s="319"/>
      <c r="UGL131" s="319"/>
      <c r="UGM131" s="319"/>
      <c r="UGN131" s="319"/>
      <c r="UGO131" s="319"/>
      <c r="UGP131" s="319"/>
      <c r="UGQ131" s="319"/>
      <c r="UGR131" s="319"/>
      <c r="UGS131" s="319"/>
      <c r="UGT131" s="319"/>
      <c r="UGU131" s="319"/>
      <c r="UGV131" s="319"/>
      <c r="UGW131" s="319"/>
      <c r="UGX131" s="319"/>
      <c r="UGY131" s="319"/>
      <c r="UGZ131" s="319"/>
      <c r="UHA131" s="319"/>
      <c r="UHB131" s="319"/>
      <c r="UHC131" s="319"/>
      <c r="UHD131" s="319"/>
      <c r="UHE131" s="319"/>
      <c r="UHF131" s="319"/>
      <c r="UHG131" s="319"/>
      <c r="UHH131" s="319"/>
      <c r="UHI131" s="319"/>
      <c r="UHJ131" s="319"/>
      <c r="UHK131" s="319"/>
      <c r="UHL131" s="319"/>
      <c r="UHM131" s="319"/>
      <c r="UHN131" s="319"/>
      <c r="UHO131" s="319"/>
      <c r="UHP131" s="319"/>
      <c r="UHQ131" s="319"/>
      <c r="UHR131" s="319"/>
      <c r="UHS131" s="319"/>
      <c r="UHT131" s="319"/>
      <c r="UHU131" s="319"/>
      <c r="UHV131" s="319"/>
      <c r="UHW131" s="319"/>
      <c r="UHX131" s="319"/>
      <c r="UHY131" s="319"/>
      <c r="UHZ131" s="319"/>
      <c r="UIA131" s="319"/>
      <c r="UIB131" s="319"/>
      <c r="UIC131" s="319"/>
      <c r="UID131" s="319"/>
      <c r="UIE131" s="319"/>
      <c r="UIF131" s="319"/>
      <c r="UIG131" s="319"/>
      <c r="UIH131" s="319"/>
      <c r="UII131" s="319"/>
      <c r="UIJ131" s="319"/>
      <c r="UIK131" s="319"/>
      <c r="UIL131" s="319"/>
      <c r="UIM131" s="319"/>
      <c r="UIN131" s="319"/>
      <c r="UIO131" s="319"/>
      <c r="UIP131" s="319"/>
      <c r="UIQ131" s="319"/>
      <c r="UIR131" s="319"/>
      <c r="UIS131" s="319"/>
      <c r="UIT131" s="319"/>
      <c r="UIU131" s="319"/>
      <c r="UIV131" s="319"/>
      <c r="UIW131" s="319"/>
      <c r="UIX131" s="319"/>
      <c r="UIY131" s="319"/>
      <c r="UIZ131" s="319"/>
      <c r="UJA131" s="319"/>
      <c r="UJB131" s="319"/>
      <c r="UJC131" s="319"/>
      <c r="UJD131" s="319"/>
      <c r="UJE131" s="319"/>
      <c r="UJF131" s="319"/>
      <c r="UJG131" s="319"/>
      <c r="UJH131" s="319"/>
      <c r="UJI131" s="319"/>
      <c r="UJJ131" s="319"/>
      <c r="UJK131" s="319"/>
      <c r="UJL131" s="319"/>
      <c r="UJM131" s="319"/>
      <c r="UJN131" s="319"/>
      <c r="UJO131" s="319"/>
      <c r="UJP131" s="319"/>
      <c r="UJQ131" s="319"/>
      <c r="UJR131" s="319"/>
      <c r="UJS131" s="319"/>
      <c r="UJT131" s="319"/>
      <c r="UJU131" s="319"/>
      <c r="UJV131" s="319"/>
      <c r="UJW131" s="319"/>
      <c r="UJX131" s="319"/>
      <c r="UJY131" s="319"/>
      <c r="UJZ131" s="319"/>
      <c r="UKA131" s="319"/>
      <c r="UKB131" s="319"/>
      <c r="UKC131" s="319"/>
      <c r="UKD131" s="319"/>
      <c r="UKE131" s="319"/>
      <c r="UKF131" s="319"/>
      <c r="UKG131" s="319"/>
      <c r="UKH131" s="319"/>
      <c r="UKI131" s="319"/>
      <c r="UKJ131" s="319"/>
      <c r="UKK131" s="319"/>
      <c r="UKL131" s="319"/>
      <c r="UKM131" s="319"/>
      <c r="UKN131" s="319"/>
      <c r="UKO131" s="319"/>
      <c r="UKP131" s="319"/>
      <c r="UKQ131" s="319"/>
      <c r="UKR131" s="319"/>
      <c r="UKS131" s="319"/>
      <c r="UKT131" s="319"/>
      <c r="UKU131" s="319"/>
      <c r="UKV131" s="319"/>
      <c r="UKW131" s="319"/>
      <c r="UKX131" s="319"/>
      <c r="UKY131" s="319"/>
      <c r="UKZ131" s="319"/>
      <c r="ULA131" s="319"/>
      <c r="ULB131" s="319"/>
      <c r="ULC131" s="319"/>
      <c r="ULD131" s="319"/>
      <c r="ULE131" s="319"/>
      <c r="ULF131" s="319"/>
      <c r="ULG131" s="319"/>
      <c r="ULH131" s="319"/>
      <c r="ULI131" s="319"/>
      <c r="ULJ131" s="319"/>
      <c r="ULK131" s="319"/>
      <c r="ULL131" s="319"/>
      <c r="ULM131" s="319"/>
      <c r="ULN131" s="319"/>
      <c r="ULO131" s="319"/>
      <c r="ULP131" s="319"/>
      <c r="ULQ131" s="319"/>
      <c r="ULR131" s="319"/>
      <c r="ULS131" s="319"/>
      <c r="ULT131" s="319"/>
      <c r="ULU131" s="319"/>
      <c r="ULV131" s="319"/>
      <c r="ULW131" s="319"/>
      <c r="ULX131" s="319"/>
      <c r="ULY131" s="319"/>
      <c r="ULZ131" s="319"/>
      <c r="UMA131" s="319"/>
      <c r="UMB131" s="319"/>
      <c r="UMC131" s="319"/>
      <c r="UMD131" s="319"/>
      <c r="UME131" s="319"/>
      <c r="UMF131" s="319"/>
      <c r="UMG131" s="319"/>
      <c r="UMH131" s="319"/>
      <c r="UMI131" s="319"/>
      <c r="UMJ131" s="319"/>
      <c r="UMK131" s="319"/>
      <c r="UML131" s="319"/>
      <c r="UMM131" s="319"/>
      <c r="UMN131" s="319"/>
      <c r="UMO131" s="319"/>
      <c r="UMP131" s="319"/>
      <c r="UMQ131" s="319"/>
      <c r="UMR131" s="319"/>
      <c r="UMS131" s="319"/>
      <c r="UMT131" s="319"/>
      <c r="UMU131" s="319"/>
      <c r="UMV131" s="319"/>
      <c r="UMW131" s="319"/>
      <c r="UMX131" s="319"/>
      <c r="UMY131" s="319"/>
      <c r="UMZ131" s="319"/>
      <c r="UNA131" s="319"/>
      <c r="UNB131" s="319"/>
      <c r="UNC131" s="319"/>
      <c r="UND131" s="319"/>
      <c r="UNE131" s="319"/>
      <c r="UNF131" s="319"/>
      <c r="UNG131" s="319"/>
      <c r="UNH131" s="319"/>
      <c r="UNI131" s="319"/>
      <c r="UNJ131" s="319"/>
      <c r="UNK131" s="319"/>
      <c r="UNL131" s="319"/>
      <c r="UNM131" s="319"/>
      <c r="UNN131" s="319"/>
      <c r="UNO131" s="319"/>
      <c r="UNP131" s="319"/>
      <c r="UNQ131" s="319"/>
      <c r="UNR131" s="319"/>
      <c r="UNS131" s="319"/>
      <c r="UNT131" s="319"/>
      <c r="UNU131" s="319"/>
      <c r="UNV131" s="319"/>
      <c r="UNW131" s="319"/>
      <c r="UNX131" s="319"/>
      <c r="UNY131" s="319"/>
      <c r="UNZ131" s="319"/>
      <c r="UOA131" s="319"/>
      <c r="UOB131" s="319"/>
      <c r="UOC131" s="319"/>
      <c r="UOD131" s="319"/>
      <c r="UOE131" s="319"/>
      <c r="UOF131" s="319"/>
      <c r="UOG131" s="319"/>
      <c r="UOH131" s="319"/>
      <c r="UOI131" s="319"/>
      <c r="UOJ131" s="319"/>
      <c r="UOK131" s="319"/>
      <c r="UOL131" s="319"/>
      <c r="UOM131" s="319"/>
      <c r="UON131" s="319"/>
      <c r="UOO131" s="319"/>
      <c r="UOP131" s="319"/>
      <c r="UOQ131" s="319"/>
      <c r="UOR131" s="319"/>
      <c r="UOS131" s="319"/>
      <c r="UOT131" s="319"/>
      <c r="UOU131" s="319"/>
      <c r="UOV131" s="319"/>
      <c r="UOW131" s="319"/>
      <c r="UOX131" s="319"/>
      <c r="UOY131" s="319"/>
      <c r="UOZ131" s="319"/>
      <c r="UPA131" s="319"/>
      <c r="UPB131" s="319"/>
      <c r="UPC131" s="319"/>
      <c r="UPD131" s="319"/>
      <c r="UPE131" s="319"/>
      <c r="UPF131" s="319"/>
      <c r="UPG131" s="319"/>
      <c r="UPH131" s="319"/>
      <c r="UPI131" s="319"/>
      <c r="UPJ131" s="319"/>
      <c r="UPK131" s="319"/>
      <c r="UPL131" s="319"/>
      <c r="UPM131" s="319"/>
      <c r="UPN131" s="319"/>
      <c r="UPO131" s="319"/>
      <c r="UPP131" s="319"/>
      <c r="UPQ131" s="319"/>
      <c r="UPR131" s="319"/>
      <c r="UPS131" s="319"/>
      <c r="UPT131" s="319"/>
      <c r="UPU131" s="319"/>
      <c r="UPV131" s="319"/>
      <c r="UPW131" s="319"/>
      <c r="UPX131" s="319"/>
      <c r="UPY131" s="319"/>
      <c r="UPZ131" s="319"/>
      <c r="UQA131" s="319"/>
      <c r="UQB131" s="319"/>
      <c r="UQC131" s="319"/>
      <c r="UQD131" s="319"/>
      <c r="UQE131" s="319"/>
      <c r="UQF131" s="319"/>
      <c r="UQG131" s="319"/>
      <c r="UQH131" s="319"/>
      <c r="UQI131" s="319"/>
      <c r="UQJ131" s="319"/>
      <c r="UQK131" s="319"/>
      <c r="UQL131" s="319"/>
      <c r="UQM131" s="319"/>
      <c r="UQN131" s="319"/>
      <c r="UQO131" s="319"/>
      <c r="UQP131" s="319"/>
      <c r="UQQ131" s="319"/>
      <c r="UQR131" s="319"/>
      <c r="UQS131" s="319"/>
      <c r="UQT131" s="319"/>
      <c r="UQU131" s="319"/>
      <c r="UQV131" s="319"/>
      <c r="UQW131" s="319"/>
      <c r="UQX131" s="319"/>
      <c r="UQY131" s="319"/>
      <c r="UQZ131" s="319"/>
      <c r="URA131" s="319"/>
      <c r="URB131" s="319"/>
      <c r="URC131" s="319"/>
      <c r="URD131" s="319"/>
      <c r="URE131" s="319"/>
      <c r="URF131" s="319"/>
      <c r="URG131" s="319"/>
      <c r="URH131" s="319"/>
      <c r="URI131" s="319"/>
      <c r="URJ131" s="319"/>
      <c r="URK131" s="319"/>
      <c r="URL131" s="319"/>
      <c r="URM131" s="319"/>
      <c r="URN131" s="319"/>
      <c r="URO131" s="319"/>
      <c r="URP131" s="319"/>
      <c r="URQ131" s="319"/>
      <c r="URR131" s="319"/>
      <c r="URS131" s="319"/>
      <c r="URT131" s="319"/>
      <c r="URU131" s="319"/>
      <c r="URV131" s="319"/>
      <c r="URW131" s="319"/>
      <c r="URX131" s="319"/>
      <c r="URY131" s="319"/>
      <c r="URZ131" s="319"/>
      <c r="USA131" s="319"/>
      <c r="USB131" s="319"/>
      <c r="USC131" s="319"/>
      <c r="USD131" s="319"/>
      <c r="USE131" s="319"/>
      <c r="USF131" s="319"/>
      <c r="USG131" s="319"/>
      <c r="USH131" s="319"/>
      <c r="USI131" s="319"/>
      <c r="USJ131" s="319"/>
      <c r="USK131" s="319"/>
      <c r="USL131" s="319"/>
      <c r="USM131" s="319"/>
      <c r="USN131" s="319"/>
      <c r="USO131" s="319"/>
      <c r="USP131" s="319"/>
      <c r="USQ131" s="319"/>
      <c r="USR131" s="319"/>
      <c r="USS131" s="319"/>
      <c r="UST131" s="319"/>
      <c r="USU131" s="319"/>
      <c r="USV131" s="319"/>
      <c r="USW131" s="319"/>
      <c r="USX131" s="319"/>
      <c r="USY131" s="319"/>
      <c r="USZ131" s="319"/>
      <c r="UTA131" s="319"/>
      <c r="UTB131" s="319"/>
      <c r="UTC131" s="319"/>
      <c r="UTD131" s="319"/>
      <c r="UTE131" s="319"/>
      <c r="UTF131" s="319"/>
      <c r="UTG131" s="319"/>
      <c r="UTH131" s="319"/>
      <c r="UTI131" s="319"/>
      <c r="UTJ131" s="319"/>
      <c r="UTK131" s="319"/>
      <c r="UTL131" s="319"/>
      <c r="UTM131" s="319"/>
      <c r="UTN131" s="319"/>
      <c r="UTO131" s="319"/>
      <c r="UTP131" s="319"/>
      <c r="UTQ131" s="319"/>
      <c r="UTR131" s="319"/>
      <c r="UTS131" s="319"/>
      <c r="UTT131" s="319"/>
      <c r="UTU131" s="319"/>
      <c r="UTV131" s="319"/>
      <c r="UTW131" s="319"/>
      <c r="UTX131" s="319"/>
      <c r="UTY131" s="319"/>
      <c r="UTZ131" s="319"/>
      <c r="UUA131" s="319"/>
      <c r="UUB131" s="319"/>
      <c r="UUC131" s="319"/>
      <c r="UUD131" s="319"/>
      <c r="UUE131" s="319"/>
      <c r="UUF131" s="319"/>
      <c r="UUG131" s="319"/>
      <c r="UUH131" s="319"/>
      <c r="UUI131" s="319"/>
      <c r="UUJ131" s="319"/>
      <c r="UUK131" s="319"/>
      <c r="UUL131" s="319"/>
      <c r="UUM131" s="319"/>
      <c r="UUN131" s="319"/>
      <c r="UUO131" s="319"/>
      <c r="UUP131" s="319"/>
      <c r="UUQ131" s="319"/>
      <c r="UUR131" s="319"/>
      <c r="UUS131" s="319"/>
      <c r="UUT131" s="319"/>
      <c r="UUU131" s="319"/>
      <c r="UUV131" s="319"/>
      <c r="UUW131" s="319"/>
      <c r="UUX131" s="319"/>
      <c r="UUY131" s="319"/>
      <c r="UUZ131" s="319"/>
      <c r="UVA131" s="319"/>
      <c r="UVB131" s="319"/>
      <c r="UVC131" s="319"/>
      <c r="UVD131" s="319"/>
      <c r="UVE131" s="319"/>
      <c r="UVF131" s="319"/>
      <c r="UVG131" s="319"/>
      <c r="UVH131" s="319"/>
      <c r="UVI131" s="319"/>
      <c r="UVJ131" s="319"/>
      <c r="UVK131" s="319"/>
      <c r="UVL131" s="319"/>
      <c r="UVM131" s="319"/>
      <c r="UVN131" s="319"/>
      <c r="UVO131" s="319"/>
      <c r="UVP131" s="319"/>
      <c r="UVQ131" s="319"/>
      <c r="UVR131" s="319"/>
      <c r="UVS131" s="319"/>
      <c r="UVT131" s="319"/>
      <c r="UVU131" s="319"/>
      <c r="UVV131" s="319"/>
      <c r="UVW131" s="319"/>
      <c r="UVX131" s="319"/>
      <c r="UVY131" s="319"/>
      <c r="UVZ131" s="319"/>
      <c r="UWA131" s="319"/>
      <c r="UWB131" s="319"/>
      <c r="UWC131" s="319"/>
      <c r="UWD131" s="319"/>
      <c r="UWE131" s="319"/>
      <c r="UWF131" s="319"/>
      <c r="UWG131" s="319"/>
      <c r="UWH131" s="319"/>
      <c r="UWI131" s="319"/>
      <c r="UWJ131" s="319"/>
      <c r="UWK131" s="319"/>
      <c r="UWL131" s="319"/>
      <c r="UWM131" s="319"/>
      <c r="UWN131" s="319"/>
      <c r="UWO131" s="319"/>
      <c r="UWP131" s="319"/>
      <c r="UWQ131" s="319"/>
      <c r="UWR131" s="319"/>
      <c r="UWS131" s="319"/>
      <c r="UWT131" s="319"/>
      <c r="UWU131" s="319"/>
      <c r="UWV131" s="319"/>
      <c r="UWW131" s="319"/>
      <c r="UWX131" s="319"/>
      <c r="UWY131" s="319"/>
      <c r="UWZ131" s="319"/>
      <c r="UXA131" s="319"/>
      <c r="UXB131" s="319"/>
      <c r="UXC131" s="319"/>
      <c r="UXD131" s="319"/>
      <c r="UXE131" s="319"/>
      <c r="UXF131" s="319"/>
      <c r="UXG131" s="319"/>
      <c r="UXH131" s="319"/>
      <c r="UXI131" s="319"/>
      <c r="UXJ131" s="319"/>
      <c r="UXK131" s="319"/>
      <c r="UXL131" s="319"/>
      <c r="UXM131" s="319"/>
      <c r="UXN131" s="319"/>
      <c r="UXO131" s="319"/>
      <c r="UXP131" s="319"/>
      <c r="UXQ131" s="319"/>
      <c r="UXR131" s="319"/>
      <c r="UXS131" s="319"/>
      <c r="UXT131" s="319"/>
      <c r="UXU131" s="319"/>
      <c r="UXV131" s="319"/>
      <c r="UXW131" s="319"/>
      <c r="UXX131" s="319"/>
      <c r="UXY131" s="319"/>
      <c r="UXZ131" s="319"/>
      <c r="UYA131" s="319"/>
      <c r="UYB131" s="319"/>
      <c r="UYC131" s="319"/>
      <c r="UYD131" s="319"/>
      <c r="UYE131" s="319"/>
      <c r="UYF131" s="319"/>
      <c r="UYG131" s="319"/>
      <c r="UYH131" s="319"/>
      <c r="UYI131" s="319"/>
      <c r="UYJ131" s="319"/>
      <c r="UYK131" s="319"/>
      <c r="UYL131" s="319"/>
      <c r="UYM131" s="319"/>
      <c r="UYN131" s="319"/>
      <c r="UYO131" s="319"/>
      <c r="UYP131" s="319"/>
      <c r="UYQ131" s="319"/>
      <c r="UYR131" s="319"/>
      <c r="UYS131" s="319"/>
      <c r="UYT131" s="319"/>
      <c r="UYU131" s="319"/>
      <c r="UYV131" s="319"/>
      <c r="UYW131" s="319"/>
      <c r="UYX131" s="319"/>
      <c r="UYY131" s="319"/>
      <c r="UYZ131" s="319"/>
      <c r="UZA131" s="319"/>
      <c r="UZB131" s="319"/>
      <c r="UZC131" s="319"/>
      <c r="UZD131" s="319"/>
      <c r="UZE131" s="319"/>
      <c r="UZF131" s="319"/>
      <c r="UZG131" s="319"/>
      <c r="UZH131" s="319"/>
      <c r="UZI131" s="319"/>
      <c r="UZJ131" s="319"/>
      <c r="UZK131" s="319"/>
      <c r="UZL131" s="319"/>
      <c r="UZM131" s="319"/>
      <c r="UZN131" s="319"/>
      <c r="UZO131" s="319"/>
      <c r="UZP131" s="319"/>
      <c r="UZQ131" s="319"/>
      <c r="UZR131" s="319"/>
      <c r="UZS131" s="319"/>
      <c r="UZT131" s="319"/>
      <c r="UZU131" s="319"/>
      <c r="UZV131" s="319"/>
      <c r="UZW131" s="319"/>
      <c r="UZX131" s="319"/>
      <c r="UZY131" s="319"/>
      <c r="UZZ131" s="319"/>
      <c r="VAA131" s="319"/>
      <c r="VAB131" s="319"/>
      <c r="VAC131" s="319"/>
      <c r="VAD131" s="319"/>
      <c r="VAE131" s="319"/>
      <c r="VAF131" s="319"/>
      <c r="VAG131" s="319"/>
      <c r="VAH131" s="319"/>
      <c r="VAI131" s="319"/>
      <c r="VAJ131" s="319"/>
      <c r="VAK131" s="319"/>
      <c r="VAL131" s="319"/>
      <c r="VAM131" s="319"/>
      <c r="VAN131" s="319"/>
      <c r="VAO131" s="319"/>
      <c r="VAP131" s="319"/>
      <c r="VAQ131" s="319"/>
      <c r="VAR131" s="319"/>
      <c r="VAS131" s="319"/>
      <c r="VAT131" s="319"/>
      <c r="VAU131" s="319"/>
      <c r="VAV131" s="319"/>
      <c r="VAW131" s="319"/>
      <c r="VAX131" s="319"/>
      <c r="VAY131" s="319"/>
      <c r="VAZ131" s="319"/>
      <c r="VBA131" s="319"/>
      <c r="VBB131" s="319"/>
      <c r="VBC131" s="319"/>
      <c r="VBD131" s="319"/>
      <c r="VBE131" s="319"/>
      <c r="VBF131" s="319"/>
      <c r="VBG131" s="319"/>
      <c r="VBH131" s="319"/>
      <c r="VBI131" s="319"/>
      <c r="VBJ131" s="319"/>
      <c r="VBK131" s="319"/>
      <c r="VBL131" s="319"/>
      <c r="VBM131" s="319"/>
      <c r="VBN131" s="319"/>
      <c r="VBO131" s="319"/>
      <c r="VBP131" s="319"/>
      <c r="VBQ131" s="319"/>
      <c r="VBR131" s="319"/>
      <c r="VBS131" s="319"/>
      <c r="VBT131" s="319"/>
      <c r="VBU131" s="319"/>
      <c r="VBV131" s="319"/>
      <c r="VBW131" s="319"/>
      <c r="VBX131" s="319"/>
      <c r="VBY131" s="319"/>
      <c r="VBZ131" s="319"/>
      <c r="VCA131" s="319"/>
      <c r="VCB131" s="319"/>
      <c r="VCC131" s="319"/>
      <c r="VCD131" s="319"/>
      <c r="VCE131" s="319"/>
      <c r="VCF131" s="319"/>
      <c r="VCG131" s="319"/>
      <c r="VCH131" s="319"/>
      <c r="VCI131" s="319"/>
      <c r="VCJ131" s="319"/>
      <c r="VCK131" s="319"/>
      <c r="VCL131" s="319"/>
      <c r="VCM131" s="319"/>
      <c r="VCN131" s="319"/>
      <c r="VCO131" s="319"/>
      <c r="VCP131" s="319"/>
      <c r="VCQ131" s="319"/>
      <c r="VCR131" s="319"/>
      <c r="VCS131" s="319"/>
      <c r="VCT131" s="319"/>
      <c r="VCU131" s="319"/>
      <c r="VCV131" s="319"/>
      <c r="VCW131" s="319"/>
      <c r="VCX131" s="319"/>
      <c r="VCY131" s="319"/>
      <c r="VCZ131" s="319"/>
      <c r="VDA131" s="319"/>
      <c r="VDB131" s="319"/>
      <c r="VDC131" s="319"/>
      <c r="VDD131" s="319"/>
      <c r="VDE131" s="319"/>
      <c r="VDF131" s="319"/>
      <c r="VDG131" s="319"/>
      <c r="VDH131" s="319"/>
      <c r="VDI131" s="319"/>
      <c r="VDJ131" s="319"/>
      <c r="VDK131" s="319"/>
      <c r="VDL131" s="319"/>
      <c r="VDM131" s="319"/>
      <c r="VDN131" s="319"/>
      <c r="VDO131" s="319"/>
      <c r="VDP131" s="319"/>
      <c r="VDQ131" s="319"/>
      <c r="VDR131" s="319"/>
      <c r="VDS131" s="319"/>
      <c r="VDT131" s="319"/>
      <c r="VDU131" s="319"/>
      <c r="VDV131" s="319"/>
      <c r="VDW131" s="319"/>
      <c r="VDX131" s="319"/>
      <c r="VDY131" s="319"/>
      <c r="VDZ131" s="319"/>
      <c r="VEA131" s="319"/>
      <c r="VEB131" s="319"/>
      <c r="VEC131" s="319"/>
      <c r="VED131" s="319"/>
      <c r="VEE131" s="319"/>
      <c r="VEF131" s="319"/>
      <c r="VEG131" s="319"/>
      <c r="VEH131" s="319"/>
      <c r="VEI131" s="319"/>
      <c r="VEJ131" s="319"/>
      <c r="VEK131" s="319"/>
      <c r="VEL131" s="319"/>
      <c r="VEM131" s="319"/>
      <c r="VEN131" s="319"/>
      <c r="VEO131" s="319"/>
      <c r="VEP131" s="319"/>
      <c r="VEQ131" s="319"/>
      <c r="VER131" s="319"/>
      <c r="VES131" s="319"/>
      <c r="VET131" s="319"/>
      <c r="VEU131" s="319"/>
      <c r="VEV131" s="319"/>
      <c r="VEW131" s="319"/>
      <c r="VEX131" s="319"/>
      <c r="VEY131" s="319"/>
      <c r="VEZ131" s="319"/>
      <c r="VFA131" s="319"/>
      <c r="VFB131" s="319"/>
      <c r="VFC131" s="319"/>
      <c r="VFD131" s="319"/>
      <c r="VFE131" s="319"/>
      <c r="VFF131" s="319"/>
      <c r="VFG131" s="319"/>
      <c r="VFH131" s="319"/>
      <c r="VFI131" s="319"/>
      <c r="VFJ131" s="319"/>
      <c r="VFK131" s="319"/>
      <c r="VFL131" s="319"/>
      <c r="VFM131" s="319"/>
      <c r="VFN131" s="319"/>
      <c r="VFO131" s="319"/>
      <c r="VFP131" s="319"/>
      <c r="VFQ131" s="319"/>
      <c r="VFR131" s="319"/>
      <c r="VFS131" s="319"/>
      <c r="VFT131" s="319"/>
      <c r="VFU131" s="319"/>
      <c r="VFV131" s="319"/>
      <c r="VFW131" s="319"/>
      <c r="VFX131" s="319"/>
      <c r="VFY131" s="319"/>
      <c r="VFZ131" s="319"/>
      <c r="VGA131" s="319"/>
      <c r="VGB131" s="319"/>
      <c r="VGC131" s="319"/>
      <c r="VGD131" s="319"/>
      <c r="VGE131" s="319"/>
      <c r="VGF131" s="319"/>
      <c r="VGG131" s="319"/>
      <c r="VGH131" s="319"/>
      <c r="VGI131" s="319"/>
      <c r="VGJ131" s="319"/>
      <c r="VGK131" s="319"/>
      <c r="VGL131" s="319"/>
      <c r="VGM131" s="319"/>
      <c r="VGN131" s="319"/>
      <c r="VGO131" s="319"/>
      <c r="VGP131" s="319"/>
      <c r="VGQ131" s="319"/>
      <c r="VGR131" s="319"/>
      <c r="VGS131" s="319"/>
      <c r="VGT131" s="319"/>
      <c r="VGU131" s="319"/>
      <c r="VGV131" s="319"/>
      <c r="VGW131" s="319"/>
      <c r="VGX131" s="319"/>
      <c r="VGY131" s="319"/>
      <c r="VGZ131" s="319"/>
      <c r="VHA131" s="319"/>
      <c r="VHB131" s="319"/>
      <c r="VHC131" s="319"/>
      <c r="VHD131" s="319"/>
      <c r="VHE131" s="319"/>
      <c r="VHF131" s="319"/>
      <c r="VHG131" s="319"/>
      <c r="VHH131" s="319"/>
      <c r="VHI131" s="319"/>
      <c r="VHJ131" s="319"/>
      <c r="VHK131" s="319"/>
      <c r="VHL131" s="319"/>
      <c r="VHM131" s="319"/>
      <c r="VHN131" s="319"/>
      <c r="VHO131" s="319"/>
      <c r="VHP131" s="319"/>
      <c r="VHQ131" s="319"/>
      <c r="VHR131" s="319"/>
      <c r="VHS131" s="319"/>
      <c r="VHT131" s="319"/>
      <c r="VHU131" s="319"/>
      <c r="VHV131" s="319"/>
      <c r="VHW131" s="319"/>
      <c r="VHX131" s="319"/>
      <c r="VHY131" s="319"/>
      <c r="VHZ131" s="319"/>
      <c r="VIA131" s="319"/>
      <c r="VIB131" s="319"/>
      <c r="VIC131" s="319"/>
      <c r="VID131" s="319"/>
      <c r="VIE131" s="319"/>
      <c r="VIF131" s="319"/>
      <c r="VIG131" s="319"/>
      <c r="VIH131" s="319"/>
      <c r="VII131" s="319"/>
      <c r="VIJ131" s="319"/>
      <c r="VIK131" s="319"/>
      <c r="VIL131" s="319"/>
      <c r="VIM131" s="319"/>
      <c r="VIN131" s="319"/>
      <c r="VIO131" s="319"/>
      <c r="VIP131" s="319"/>
      <c r="VIQ131" s="319"/>
      <c r="VIR131" s="319"/>
      <c r="VIS131" s="319"/>
      <c r="VIT131" s="319"/>
      <c r="VIU131" s="319"/>
      <c r="VIV131" s="319"/>
      <c r="VIW131" s="319"/>
      <c r="VIX131" s="319"/>
      <c r="VIY131" s="319"/>
      <c r="VIZ131" s="319"/>
      <c r="VJA131" s="319"/>
      <c r="VJB131" s="319"/>
      <c r="VJC131" s="319"/>
      <c r="VJD131" s="319"/>
      <c r="VJE131" s="319"/>
      <c r="VJF131" s="319"/>
      <c r="VJG131" s="319"/>
      <c r="VJH131" s="319"/>
      <c r="VJI131" s="319"/>
      <c r="VJJ131" s="319"/>
      <c r="VJK131" s="319"/>
      <c r="VJL131" s="319"/>
      <c r="VJM131" s="319"/>
      <c r="VJN131" s="319"/>
      <c r="VJO131" s="319"/>
      <c r="VJP131" s="319"/>
      <c r="VJQ131" s="319"/>
      <c r="VJR131" s="319"/>
      <c r="VJS131" s="319"/>
      <c r="VJT131" s="319"/>
      <c r="VJU131" s="319"/>
      <c r="VJV131" s="319"/>
      <c r="VJW131" s="319"/>
      <c r="VJX131" s="319"/>
      <c r="VJY131" s="319"/>
      <c r="VJZ131" s="319"/>
      <c r="VKA131" s="319"/>
      <c r="VKB131" s="319"/>
      <c r="VKC131" s="319"/>
      <c r="VKD131" s="319"/>
      <c r="VKE131" s="319"/>
      <c r="VKF131" s="319"/>
      <c r="VKG131" s="319"/>
      <c r="VKH131" s="319"/>
      <c r="VKI131" s="319"/>
      <c r="VKJ131" s="319"/>
      <c r="VKK131" s="319"/>
      <c r="VKL131" s="319"/>
      <c r="VKM131" s="319"/>
      <c r="VKN131" s="319"/>
      <c r="VKO131" s="319"/>
      <c r="VKP131" s="319"/>
      <c r="VKQ131" s="319"/>
      <c r="VKR131" s="319"/>
      <c r="VKS131" s="319"/>
      <c r="VKT131" s="319"/>
      <c r="VKU131" s="319"/>
      <c r="VKV131" s="319"/>
      <c r="VKW131" s="319"/>
      <c r="VKX131" s="319"/>
      <c r="VKY131" s="319"/>
      <c r="VKZ131" s="319"/>
      <c r="VLA131" s="319"/>
      <c r="VLB131" s="319"/>
      <c r="VLC131" s="319"/>
      <c r="VLD131" s="319"/>
      <c r="VLE131" s="319"/>
      <c r="VLF131" s="319"/>
      <c r="VLG131" s="319"/>
      <c r="VLH131" s="319"/>
      <c r="VLI131" s="319"/>
      <c r="VLJ131" s="319"/>
      <c r="VLK131" s="319"/>
      <c r="VLL131" s="319"/>
      <c r="VLM131" s="319"/>
      <c r="VLN131" s="319"/>
      <c r="VLO131" s="319"/>
      <c r="VLP131" s="319"/>
      <c r="VLQ131" s="319"/>
      <c r="VLR131" s="319"/>
      <c r="VLS131" s="319"/>
      <c r="VLT131" s="319"/>
      <c r="VLU131" s="319"/>
      <c r="VLV131" s="319"/>
      <c r="VLW131" s="319"/>
      <c r="VLX131" s="319"/>
      <c r="VLY131" s="319"/>
      <c r="VLZ131" s="319"/>
      <c r="VMA131" s="319"/>
      <c r="VMB131" s="319"/>
      <c r="VMC131" s="319"/>
      <c r="VMD131" s="319"/>
      <c r="VME131" s="319"/>
      <c r="VMF131" s="319"/>
      <c r="VMG131" s="319"/>
      <c r="VMH131" s="319"/>
      <c r="VMI131" s="319"/>
      <c r="VMJ131" s="319"/>
      <c r="VMK131" s="319"/>
      <c r="VML131" s="319"/>
      <c r="VMM131" s="319"/>
      <c r="VMN131" s="319"/>
      <c r="VMO131" s="319"/>
      <c r="VMP131" s="319"/>
      <c r="VMQ131" s="319"/>
      <c r="VMR131" s="319"/>
      <c r="VMS131" s="319"/>
      <c r="VMT131" s="319"/>
      <c r="VMU131" s="319"/>
      <c r="VMV131" s="319"/>
      <c r="VMW131" s="319"/>
      <c r="VMX131" s="319"/>
      <c r="VMY131" s="319"/>
      <c r="VMZ131" s="319"/>
      <c r="VNA131" s="319"/>
      <c r="VNB131" s="319"/>
      <c r="VNC131" s="319"/>
      <c r="VND131" s="319"/>
      <c r="VNE131" s="319"/>
      <c r="VNF131" s="319"/>
      <c r="VNG131" s="319"/>
      <c r="VNH131" s="319"/>
      <c r="VNI131" s="319"/>
      <c r="VNJ131" s="319"/>
      <c r="VNK131" s="319"/>
      <c r="VNL131" s="319"/>
      <c r="VNM131" s="319"/>
      <c r="VNN131" s="319"/>
      <c r="VNO131" s="319"/>
      <c r="VNP131" s="319"/>
      <c r="VNQ131" s="319"/>
      <c r="VNR131" s="319"/>
      <c r="VNS131" s="319"/>
      <c r="VNT131" s="319"/>
      <c r="VNU131" s="319"/>
      <c r="VNV131" s="319"/>
      <c r="VNW131" s="319"/>
      <c r="VNX131" s="319"/>
      <c r="VNY131" s="319"/>
      <c r="VNZ131" s="319"/>
      <c r="VOA131" s="319"/>
      <c r="VOB131" s="319"/>
      <c r="VOC131" s="319"/>
      <c r="VOD131" s="319"/>
      <c r="VOE131" s="319"/>
      <c r="VOF131" s="319"/>
      <c r="VOG131" s="319"/>
      <c r="VOH131" s="319"/>
      <c r="VOI131" s="319"/>
      <c r="VOJ131" s="319"/>
      <c r="VOK131" s="319"/>
      <c r="VOL131" s="319"/>
      <c r="VOM131" s="319"/>
      <c r="VON131" s="319"/>
      <c r="VOO131" s="319"/>
      <c r="VOP131" s="319"/>
      <c r="VOQ131" s="319"/>
      <c r="VOR131" s="319"/>
      <c r="VOS131" s="319"/>
      <c r="VOT131" s="319"/>
      <c r="VOU131" s="319"/>
      <c r="VOV131" s="319"/>
      <c r="VOW131" s="319"/>
      <c r="VOX131" s="319"/>
      <c r="VOY131" s="319"/>
      <c r="VOZ131" s="319"/>
      <c r="VPA131" s="319"/>
      <c r="VPB131" s="319"/>
      <c r="VPC131" s="319"/>
      <c r="VPD131" s="319"/>
      <c r="VPE131" s="319"/>
      <c r="VPF131" s="319"/>
      <c r="VPG131" s="319"/>
      <c r="VPH131" s="319"/>
      <c r="VPI131" s="319"/>
      <c r="VPJ131" s="319"/>
      <c r="VPK131" s="319"/>
      <c r="VPL131" s="319"/>
      <c r="VPM131" s="319"/>
      <c r="VPN131" s="319"/>
      <c r="VPO131" s="319"/>
      <c r="VPP131" s="319"/>
      <c r="VPQ131" s="319"/>
      <c r="VPR131" s="319"/>
      <c r="VPS131" s="319"/>
      <c r="VPT131" s="319"/>
      <c r="VPU131" s="319"/>
      <c r="VPV131" s="319"/>
      <c r="VPW131" s="319"/>
      <c r="VPX131" s="319"/>
      <c r="VPY131" s="319"/>
      <c r="VPZ131" s="319"/>
      <c r="VQA131" s="319"/>
      <c r="VQB131" s="319"/>
      <c r="VQC131" s="319"/>
      <c r="VQD131" s="319"/>
      <c r="VQE131" s="319"/>
      <c r="VQF131" s="319"/>
      <c r="VQG131" s="319"/>
      <c r="VQH131" s="319"/>
      <c r="VQI131" s="319"/>
      <c r="VQJ131" s="319"/>
      <c r="VQK131" s="319"/>
      <c r="VQL131" s="319"/>
      <c r="VQM131" s="319"/>
      <c r="VQN131" s="319"/>
      <c r="VQO131" s="319"/>
      <c r="VQP131" s="319"/>
      <c r="VQQ131" s="319"/>
      <c r="VQR131" s="319"/>
      <c r="VQS131" s="319"/>
      <c r="VQT131" s="319"/>
      <c r="VQU131" s="319"/>
      <c r="VQV131" s="319"/>
      <c r="VQW131" s="319"/>
      <c r="VQX131" s="319"/>
      <c r="VQY131" s="319"/>
      <c r="VQZ131" s="319"/>
      <c r="VRA131" s="319"/>
      <c r="VRB131" s="319"/>
      <c r="VRC131" s="319"/>
      <c r="VRD131" s="319"/>
      <c r="VRE131" s="319"/>
      <c r="VRF131" s="319"/>
      <c r="VRG131" s="319"/>
      <c r="VRH131" s="319"/>
      <c r="VRI131" s="319"/>
      <c r="VRJ131" s="319"/>
      <c r="VRK131" s="319"/>
      <c r="VRL131" s="319"/>
      <c r="VRM131" s="319"/>
      <c r="VRN131" s="319"/>
      <c r="VRO131" s="319"/>
      <c r="VRP131" s="319"/>
      <c r="VRQ131" s="319"/>
      <c r="VRR131" s="319"/>
      <c r="VRS131" s="319"/>
      <c r="VRT131" s="319"/>
      <c r="VRU131" s="319"/>
      <c r="VRV131" s="319"/>
      <c r="VRW131" s="319"/>
      <c r="VRX131" s="319"/>
      <c r="VRY131" s="319"/>
      <c r="VRZ131" s="319"/>
      <c r="VSA131" s="319"/>
      <c r="VSB131" s="319"/>
      <c r="VSC131" s="319"/>
      <c r="VSD131" s="319"/>
      <c r="VSE131" s="319"/>
      <c r="VSF131" s="319"/>
      <c r="VSG131" s="319"/>
      <c r="VSH131" s="319"/>
      <c r="VSI131" s="319"/>
      <c r="VSJ131" s="319"/>
      <c r="VSK131" s="319"/>
      <c r="VSL131" s="319"/>
      <c r="VSM131" s="319"/>
      <c r="VSN131" s="319"/>
      <c r="VSO131" s="319"/>
      <c r="VSP131" s="319"/>
      <c r="VSQ131" s="319"/>
      <c r="VSR131" s="319"/>
      <c r="VSS131" s="319"/>
      <c r="VST131" s="319"/>
      <c r="VSU131" s="319"/>
      <c r="VSV131" s="319"/>
      <c r="VSW131" s="319"/>
      <c r="VSX131" s="319"/>
      <c r="VSY131" s="319"/>
      <c r="VSZ131" s="319"/>
      <c r="VTA131" s="319"/>
      <c r="VTB131" s="319"/>
      <c r="VTC131" s="319"/>
      <c r="VTD131" s="319"/>
      <c r="VTE131" s="319"/>
      <c r="VTF131" s="319"/>
      <c r="VTG131" s="319"/>
      <c r="VTH131" s="319"/>
      <c r="VTI131" s="319"/>
      <c r="VTJ131" s="319"/>
      <c r="VTK131" s="319"/>
      <c r="VTL131" s="319"/>
      <c r="VTM131" s="319"/>
      <c r="VTN131" s="319"/>
      <c r="VTO131" s="319"/>
      <c r="VTP131" s="319"/>
      <c r="VTQ131" s="319"/>
      <c r="VTR131" s="319"/>
      <c r="VTS131" s="319"/>
      <c r="VTT131" s="319"/>
      <c r="VTU131" s="319"/>
      <c r="VTV131" s="319"/>
      <c r="VTW131" s="319"/>
      <c r="VTX131" s="319"/>
      <c r="VTY131" s="319"/>
      <c r="VTZ131" s="319"/>
      <c r="VUA131" s="319"/>
      <c r="VUB131" s="319"/>
      <c r="VUC131" s="319"/>
      <c r="VUD131" s="319"/>
      <c r="VUE131" s="319"/>
      <c r="VUF131" s="319"/>
      <c r="VUG131" s="319"/>
      <c r="VUH131" s="319"/>
      <c r="VUI131" s="319"/>
      <c r="VUJ131" s="319"/>
      <c r="VUK131" s="319"/>
      <c r="VUL131" s="319"/>
      <c r="VUM131" s="319"/>
      <c r="VUN131" s="319"/>
      <c r="VUO131" s="319"/>
      <c r="VUP131" s="319"/>
      <c r="VUQ131" s="319"/>
      <c r="VUR131" s="319"/>
      <c r="VUS131" s="319"/>
      <c r="VUT131" s="319"/>
      <c r="VUU131" s="319"/>
      <c r="VUV131" s="319"/>
      <c r="VUW131" s="319"/>
      <c r="VUX131" s="319"/>
      <c r="VUY131" s="319"/>
      <c r="VUZ131" s="319"/>
      <c r="VVA131" s="319"/>
      <c r="VVB131" s="319"/>
      <c r="VVC131" s="319"/>
      <c r="VVD131" s="319"/>
      <c r="VVE131" s="319"/>
      <c r="VVF131" s="319"/>
      <c r="VVG131" s="319"/>
      <c r="VVH131" s="319"/>
      <c r="VVI131" s="319"/>
      <c r="VVJ131" s="319"/>
      <c r="VVK131" s="319"/>
      <c r="VVL131" s="319"/>
      <c r="VVM131" s="319"/>
      <c r="VVN131" s="319"/>
      <c r="VVO131" s="319"/>
      <c r="VVP131" s="319"/>
      <c r="VVQ131" s="319"/>
      <c r="VVR131" s="319"/>
      <c r="VVS131" s="319"/>
      <c r="VVT131" s="319"/>
      <c r="VVU131" s="319"/>
      <c r="VVV131" s="319"/>
      <c r="VVW131" s="319"/>
      <c r="VVX131" s="319"/>
      <c r="VVY131" s="319"/>
      <c r="VVZ131" s="319"/>
      <c r="VWA131" s="319"/>
      <c r="VWB131" s="319"/>
      <c r="VWC131" s="319"/>
      <c r="VWD131" s="319"/>
      <c r="VWE131" s="319"/>
      <c r="VWF131" s="319"/>
      <c r="VWG131" s="319"/>
      <c r="VWH131" s="319"/>
      <c r="VWI131" s="319"/>
      <c r="VWJ131" s="319"/>
      <c r="VWK131" s="319"/>
      <c r="VWL131" s="319"/>
      <c r="VWM131" s="319"/>
      <c r="VWN131" s="319"/>
      <c r="VWO131" s="319"/>
      <c r="VWP131" s="319"/>
      <c r="VWQ131" s="319"/>
      <c r="VWR131" s="319"/>
      <c r="VWS131" s="319"/>
      <c r="VWT131" s="319"/>
      <c r="VWU131" s="319"/>
      <c r="VWV131" s="319"/>
      <c r="VWW131" s="319"/>
      <c r="VWX131" s="319"/>
      <c r="VWY131" s="319"/>
      <c r="VWZ131" s="319"/>
      <c r="VXA131" s="319"/>
      <c r="VXB131" s="319"/>
      <c r="VXC131" s="319"/>
      <c r="VXD131" s="319"/>
      <c r="VXE131" s="319"/>
      <c r="VXF131" s="319"/>
      <c r="VXG131" s="319"/>
      <c r="VXH131" s="319"/>
      <c r="VXI131" s="319"/>
      <c r="VXJ131" s="319"/>
      <c r="VXK131" s="319"/>
      <c r="VXL131" s="319"/>
      <c r="VXM131" s="319"/>
      <c r="VXN131" s="319"/>
      <c r="VXO131" s="319"/>
      <c r="VXP131" s="319"/>
      <c r="VXQ131" s="319"/>
      <c r="VXR131" s="319"/>
      <c r="VXS131" s="319"/>
      <c r="VXT131" s="319"/>
      <c r="VXU131" s="319"/>
      <c r="VXV131" s="319"/>
      <c r="VXW131" s="319"/>
      <c r="VXX131" s="319"/>
      <c r="VXY131" s="319"/>
      <c r="VXZ131" s="319"/>
      <c r="VYA131" s="319"/>
      <c r="VYB131" s="319"/>
      <c r="VYC131" s="319"/>
      <c r="VYD131" s="319"/>
      <c r="VYE131" s="319"/>
      <c r="VYF131" s="319"/>
      <c r="VYG131" s="319"/>
      <c r="VYH131" s="319"/>
      <c r="VYI131" s="319"/>
      <c r="VYJ131" s="319"/>
      <c r="VYK131" s="319"/>
      <c r="VYL131" s="319"/>
      <c r="VYM131" s="319"/>
      <c r="VYN131" s="319"/>
      <c r="VYO131" s="319"/>
      <c r="VYP131" s="319"/>
      <c r="VYQ131" s="319"/>
      <c r="VYR131" s="319"/>
      <c r="VYS131" s="319"/>
      <c r="VYT131" s="319"/>
      <c r="VYU131" s="319"/>
      <c r="VYV131" s="319"/>
      <c r="VYW131" s="319"/>
      <c r="VYX131" s="319"/>
      <c r="VYY131" s="319"/>
      <c r="VYZ131" s="319"/>
      <c r="VZA131" s="319"/>
      <c r="VZB131" s="319"/>
      <c r="VZC131" s="319"/>
      <c r="VZD131" s="319"/>
      <c r="VZE131" s="319"/>
      <c r="VZF131" s="319"/>
      <c r="VZG131" s="319"/>
      <c r="VZH131" s="319"/>
      <c r="VZI131" s="319"/>
      <c r="VZJ131" s="319"/>
      <c r="VZK131" s="319"/>
      <c r="VZL131" s="319"/>
      <c r="VZM131" s="319"/>
      <c r="VZN131" s="319"/>
      <c r="VZO131" s="319"/>
      <c r="VZP131" s="319"/>
      <c r="VZQ131" s="319"/>
      <c r="VZR131" s="319"/>
      <c r="VZS131" s="319"/>
      <c r="VZT131" s="319"/>
      <c r="VZU131" s="319"/>
      <c r="VZV131" s="319"/>
      <c r="VZW131" s="319"/>
      <c r="VZX131" s="319"/>
      <c r="VZY131" s="319"/>
      <c r="VZZ131" s="319"/>
      <c r="WAA131" s="319"/>
      <c r="WAB131" s="319"/>
      <c r="WAC131" s="319"/>
      <c r="WAD131" s="319"/>
      <c r="WAE131" s="319"/>
      <c r="WAF131" s="319"/>
      <c r="WAG131" s="319"/>
      <c r="WAH131" s="319"/>
      <c r="WAI131" s="319"/>
      <c r="WAJ131" s="319"/>
      <c r="WAK131" s="319"/>
      <c r="WAL131" s="319"/>
      <c r="WAM131" s="319"/>
      <c r="WAN131" s="319"/>
      <c r="WAO131" s="319"/>
      <c r="WAP131" s="319"/>
      <c r="WAQ131" s="319"/>
      <c r="WAR131" s="319"/>
      <c r="WAS131" s="319"/>
      <c r="WAT131" s="319"/>
      <c r="WAU131" s="319"/>
      <c r="WAV131" s="319"/>
      <c r="WAW131" s="319"/>
      <c r="WAX131" s="319"/>
      <c r="WAY131" s="319"/>
      <c r="WAZ131" s="319"/>
      <c r="WBA131" s="319"/>
      <c r="WBB131" s="319"/>
      <c r="WBC131" s="319"/>
      <c r="WBD131" s="319"/>
      <c r="WBE131" s="319"/>
      <c r="WBF131" s="319"/>
      <c r="WBG131" s="319"/>
      <c r="WBH131" s="319"/>
      <c r="WBI131" s="319"/>
      <c r="WBJ131" s="319"/>
      <c r="WBK131" s="319"/>
      <c r="WBL131" s="319"/>
      <c r="WBM131" s="319"/>
      <c r="WBN131" s="319"/>
      <c r="WBO131" s="319"/>
      <c r="WBP131" s="319"/>
      <c r="WBQ131" s="319"/>
      <c r="WBR131" s="319"/>
      <c r="WBS131" s="319"/>
      <c r="WBT131" s="319"/>
      <c r="WBU131" s="319"/>
      <c r="WBV131" s="319"/>
      <c r="WBW131" s="319"/>
      <c r="WBX131" s="319"/>
      <c r="WBY131" s="319"/>
      <c r="WBZ131" s="319"/>
      <c r="WCA131" s="319"/>
      <c r="WCB131" s="319"/>
      <c r="WCC131" s="319"/>
      <c r="WCD131" s="319"/>
      <c r="WCE131" s="319"/>
      <c r="WCF131" s="319"/>
      <c r="WCG131" s="319"/>
      <c r="WCH131" s="319"/>
      <c r="WCI131" s="319"/>
      <c r="WCJ131" s="319"/>
      <c r="WCK131" s="319"/>
      <c r="WCL131" s="319"/>
      <c r="WCM131" s="319"/>
      <c r="WCN131" s="319"/>
      <c r="WCO131" s="319"/>
      <c r="WCP131" s="319"/>
      <c r="WCQ131" s="319"/>
      <c r="WCR131" s="319"/>
      <c r="WCS131" s="319"/>
      <c r="WCT131" s="319"/>
      <c r="WCU131" s="319"/>
      <c r="WCV131" s="319"/>
      <c r="WCW131" s="319"/>
      <c r="WCX131" s="319"/>
      <c r="WCY131" s="319"/>
      <c r="WCZ131" s="319"/>
      <c r="WDA131" s="319"/>
      <c r="WDB131" s="319"/>
      <c r="WDC131" s="319"/>
      <c r="WDD131" s="319"/>
      <c r="WDE131" s="319"/>
      <c r="WDF131" s="319"/>
      <c r="WDG131" s="319"/>
      <c r="WDH131" s="319"/>
      <c r="WDI131" s="319"/>
      <c r="WDJ131" s="319"/>
      <c r="WDK131" s="319"/>
      <c r="WDL131" s="319"/>
      <c r="WDM131" s="319"/>
      <c r="WDN131" s="319"/>
      <c r="WDO131" s="319"/>
      <c r="WDP131" s="319"/>
      <c r="WDQ131" s="319"/>
      <c r="WDR131" s="319"/>
      <c r="WDS131" s="319"/>
      <c r="WDT131" s="319"/>
      <c r="WDU131" s="319"/>
      <c r="WDV131" s="319"/>
      <c r="WDW131" s="319"/>
      <c r="WDX131" s="319"/>
      <c r="WDY131" s="319"/>
      <c r="WDZ131" s="319"/>
      <c r="WEA131" s="319"/>
      <c r="WEB131" s="319"/>
      <c r="WEC131" s="319"/>
      <c r="WED131" s="319"/>
      <c r="WEE131" s="319"/>
      <c r="WEF131" s="319"/>
      <c r="WEG131" s="319"/>
      <c r="WEH131" s="319"/>
      <c r="WEI131" s="319"/>
      <c r="WEJ131" s="319"/>
      <c r="WEK131" s="319"/>
      <c r="WEL131" s="319"/>
      <c r="WEM131" s="319"/>
      <c r="WEN131" s="319"/>
      <c r="WEO131" s="319"/>
      <c r="WEP131" s="319"/>
      <c r="WEQ131" s="319"/>
      <c r="WER131" s="319"/>
      <c r="WES131" s="319"/>
      <c r="WET131" s="319"/>
      <c r="WEU131" s="319"/>
      <c r="WEV131" s="319"/>
      <c r="WEW131" s="319"/>
      <c r="WEX131" s="319"/>
      <c r="WEY131" s="319"/>
      <c r="WEZ131" s="319"/>
      <c r="WFA131" s="319"/>
      <c r="WFB131" s="319"/>
      <c r="WFC131" s="319"/>
      <c r="WFD131" s="319"/>
      <c r="WFE131" s="319"/>
      <c r="WFF131" s="319"/>
      <c r="WFG131" s="319"/>
      <c r="WFH131" s="319"/>
      <c r="WFI131" s="319"/>
      <c r="WFJ131" s="319"/>
      <c r="WFK131" s="319"/>
      <c r="WFL131" s="319"/>
      <c r="WFM131" s="319"/>
      <c r="WFN131" s="319"/>
      <c r="WFO131" s="319"/>
      <c r="WFP131" s="319"/>
      <c r="WFQ131" s="319"/>
      <c r="WFR131" s="319"/>
      <c r="WFS131" s="319"/>
      <c r="WFT131" s="319"/>
      <c r="WFU131" s="319"/>
      <c r="WFV131" s="319"/>
      <c r="WFW131" s="319"/>
      <c r="WFX131" s="319"/>
      <c r="WFY131" s="319"/>
      <c r="WFZ131" s="319"/>
      <c r="WGA131" s="319"/>
      <c r="WGB131" s="319"/>
      <c r="WGC131" s="319"/>
      <c r="WGD131" s="319"/>
      <c r="WGE131" s="319"/>
      <c r="WGF131" s="319"/>
      <c r="WGG131" s="319"/>
      <c r="WGH131" s="319"/>
      <c r="WGI131" s="319"/>
      <c r="WGJ131" s="319"/>
      <c r="WGK131" s="319"/>
      <c r="WGL131" s="319"/>
      <c r="WGM131" s="319"/>
      <c r="WGN131" s="319"/>
      <c r="WGO131" s="319"/>
      <c r="WGP131" s="319"/>
      <c r="WGQ131" s="319"/>
      <c r="WGR131" s="319"/>
      <c r="WGS131" s="319"/>
      <c r="WGT131" s="319"/>
      <c r="WGU131" s="319"/>
      <c r="WGV131" s="319"/>
      <c r="WGW131" s="319"/>
      <c r="WGX131" s="319"/>
      <c r="WGY131" s="319"/>
      <c r="WGZ131" s="319"/>
      <c r="WHA131" s="319"/>
      <c r="WHB131" s="319"/>
      <c r="WHC131" s="319"/>
      <c r="WHD131" s="319"/>
      <c r="WHE131" s="319"/>
      <c r="WHF131" s="319"/>
      <c r="WHG131" s="319"/>
      <c r="WHH131" s="319"/>
      <c r="WHI131" s="319"/>
      <c r="WHJ131" s="319"/>
      <c r="WHK131" s="319"/>
      <c r="WHL131" s="319"/>
      <c r="WHM131" s="319"/>
      <c r="WHN131" s="319"/>
      <c r="WHO131" s="319"/>
      <c r="WHP131" s="319"/>
      <c r="WHQ131" s="319"/>
      <c r="WHR131" s="319"/>
      <c r="WHS131" s="319"/>
      <c r="WHT131" s="319"/>
      <c r="WHU131" s="319"/>
      <c r="WHV131" s="319"/>
      <c r="WHW131" s="319"/>
      <c r="WHX131" s="319"/>
      <c r="WHY131" s="319"/>
      <c r="WHZ131" s="319"/>
      <c r="WIA131" s="319"/>
      <c r="WIB131" s="319"/>
      <c r="WIC131" s="319"/>
      <c r="WID131" s="319"/>
      <c r="WIE131" s="319"/>
      <c r="WIF131" s="319"/>
      <c r="WIG131" s="319"/>
      <c r="WIH131" s="319"/>
      <c r="WII131" s="319"/>
      <c r="WIJ131" s="319"/>
      <c r="WIK131" s="319"/>
      <c r="WIL131" s="319"/>
      <c r="WIM131" s="319"/>
      <c r="WIN131" s="319"/>
      <c r="WIO131" s="319"/>
      <c r="WIP131" s="319"/>
      <c r="WIQ131" s="319"/>
      <c r="WIR131" s="319"/>
      <c r="WIS131" s="319"/>
      <c r="WIT131" s="319"/>
      <c r="WIU131" s="319"/>
      <c r="WIV131" s="319"/>
      <c r="WIW131" s="319"/>
      <c r="WIX131" s="319"/>
      <c r="WIY131" s="319"/>
      <c r="WIZ131" s="319"/>
      <c r="WJA131" s="319"/>
      <c r="WJB131" s="319"/>
      <c r="WJC131" s="319"/>
      <c r="WJD131" s="319"/>
      <c r="WJE131" s="319"/>
      <c r="WJF131" s="319"/>
      <c r="WJG131" s="319"/>
      <c r="WJH131" s="319"/>
      <c r="WJI131" s="319"/>
      <c r="WJJ131" s="319"/>
      <c r="WJK131" s="319"/>
      <c r="WJL131" s="319"/>
      <c r="WJM131" s="319"/>
      <c r="WJN131" s="319"/>
      <c r="WJO131" s="319"/>
      <c r="WJP131" s="319"/>
      <c r="WJQ131" s="319"/>
      <c r="WJR131" s="319"/>
      <c r="WJS131" s="319"/>
      <c r="WJT131" s="319"/>
      <c r="WJU131" s="319"/>
      <c r="WJV131" s="319"/>
      <c r="WJW131" s="319"/>
      <c r="WJX131" s="319"/>
      <c r="WJY131" s="319"/>
      <c r="WJZ131" s="319"/>
      <c r="WKA131" s="319"/>
      <c r="WKB131" s="319"/>
      <c r="WKC131" s="319"/>
      <c r="WKD131" s="319"/>
      <c r="WKE131" s="319"/>
      <c r="WKF131" s="319"/>
      <c r="WKG131" s="319"/>
      <c r="WKH131" s="319"/>
      <c r="WKI131" s="319"/>
      <c r="WKJ131" s="319"/>
      <c r="WKK131" s="319"/>
      <c r="WKL131" s="319"/>
      <c r="WKM131" s="319"/>
      <c r="WKN131" s="319"/>
      <c r="WKO131" s="319"/>
      <c r="WKP131" s="319"/>
      <c r="WKQ131" s="319"/>
      <c r="WKR131" s="319"/>
      <c r="WKS131" s="319"/>
      <c r="WKT131" s="319"/>
      <c r="WKU131" s="319"/>
      <c r="WKV131" s="319"/>
      <c r="WKW131" s="319"/>
      <c r="WKX131" s="319"/>
      <c r="WKY131" s="319"/>
      <c r="WKZ131" s="319"/>
      <c r="WLA131" s="319"/>
      <c r="WLB131" s="319"/>
      <c r="WLC131" s="319"/>
      <c r="WLD131" s="319"/>
      <c r="WLE131" s="319"/>
      <c r="WLF131" s="319"/>
      <c r="WLG131" s="319"/>
      <c r="WLH131" s="319"/>
      <c r="WLI131" s="319"/>
      <c r="WLJ131" s="319"/>
      <c r="WLK131" s="319"/>
      <c r="WLL131" s="319"/>
      <c r="WLM131" s="319"/>
      <c r="WLN131" s="319"/>
      <c r="WLO131" s="319"/>
      <c r="WLP131" s="319"/>
      <c r="WLQ131" s="319"/>
      <c r="WLR131" s="319"/>
      <c r="WLS131" s="319"/>
      <c r="WLT131" s="319"/>
      <c r="WLU131" s="319"/>
      <c r="WLV131" s="319"/>
      <c r="WLW131" s="319"/>
      <c r="WLX131" s="319"/>
      <c r="WLY131" s="319"/>
      <c r="WLZ131" s="319"/>
      <c r="WMA131" s="319"/>
      <c r="WMB131" s="319"/>
      <c r="WMC131" s="319"/>
      <c r="WMD131" s="319"/>
      <c r="WME131" s="319"/>
      <c r="WMF131" s="319"/>
      <c r="WMG131" s="319"/>
      <c r="WMH131" s="319"/>
      <c r="WMI131" s="319"/>
      <c r="WMJ131" s="319"/>
      <c r="WMK131" s="319"/>
      <c r="WML131" s="319"/>
      <c r="WMM131" s="319"/>
      <c r="WMN131" s="319"/>
      <c r="WMO131" s="319"/>
      <c r="WMP131" s="319"/>
      <c r="WMQ131" s="319"/>
      <c r="WMR131" s="319"/>
      <c r="WMS131" s="319"/>
      <c r="WMT131" s="319"/>
      <c r="WMU131" s="319"/>
      <c r="WMV131" s="319"/>
      <c r="WMW131" s="319"/>
      <c r="WMX131" s="319"/>
      <c r="WMY131" s="319"/>
      <c r="WMZ131" s="319"/>
      <c r="WNA131" s="319"/>
      <c r="WNB131" s="319"/>
      <c r="WNC131" s="319"/>
      <c r="WND131" s="319"/>
      <c r="WNE131" s="319"/>
      <c r="WNF131" s="319"/>
      <c r="WNG131" s="319"/>
      <c r="WNH131" s="319"/>
      <c r="WNI131" s="319"/>
      <c r="WNJ131" s="319"/>
      <c r="WNK131" s="319"/>
      <c r="WNL131" s="319"/>
      <c r="WNM131" s="319"/>
      <c r="WNN131" s="319"/>
      <c r="WNO131" s="319"/>
      <c r="WNP131" s="319"/>
      <c r="WNQ131" s="319"/>
      <c r="WNR131" s="319"/>
      <c r="WNS131" s="319"/>
      <c r="WNT131" s="319"/>
      <c r="WNU131" s="319"/>
      <c r="WNV131" s="319"/>
      <c r="WNW131" s="319"/>
      <c r="WNX131" s="319"/>
      <c r="WNY131" s="319"/>
      <c r="WNZ131" s="319"/>
      <c r="WOA131" s="319"/>
      <c r="WOB131" s="319"/>
      <c r="WOC131" s="319"/>
      <c r="WOD131" s="319"/>
      <c r="WOE131" s="319"/>
      <c r="WOF131" s="319"/>
      <c r="WOG131" s="319"/>
      <c r="WOH131" s="319"/>
      <c r="WOI131" s="319"/>
      <c r="WOJ131" s="319"/>
      <c r="WOK131" s="319"/>
      <c r="WOL131" s="319"/>
      <c r="WOM131" s="319"/>
      <c r="WON131" s="319"/>
      <c r="WOO131" s="319"/>
      <c r="WOP131" s="319"/>
      <c r="WOQ131" s="319"/>
      <c r="WOR131" s="319"/>
      <c r="WOS131" s="319"/>
      <c r="WOT131" s="319"/>
      <c r="WOU131" s="319"/>
      <c r="WOV131" s="319"/>
      <c r="WOW131" s="319"/>
      <c r="WOX131" s="319"/>
      <c r="WOY131" s="319"/>
      <c r="WOZ131" s="319"/>
      <c r="WPA131" s="319"/>
      <c r="WPB131" s="319"/>
      <c r="WPC131" s="319"/>
      <c r="WPD131" s="319"/>
      <c r="WPE131" s="319"/>
      <c r="WPF131" s="319"/>
      <c r="WPG131" s="319"/>
      <c r="WPH131" s="319"/>
      <c r="WPI131" s="319"/>
      <c r="WPJ131" s="319"/>
      <c r="WPK131" s="319"/>
      <c r="WPL131" s="319"/>
      <c r="WPM131" s="319"/>
      <c r="WPN131" s="319"/>
      <c r="WPO131" s="319"/>
      <c r="WPP131" s="319"/>
      <c r="WPQ131" s="319"/>
      <c r="WPR131" s="319"/>
      <c r="WPS131" s="319"/>
      <c r="WPT131" s="319"/>
      <c r="WPU131" s="319"/>
      <c r="WPV131" s="319"/>
      <c r="WPW131" s="319"/>
      <c r="WPX131" s="319"/>
      <c r="WPY131" s="319"/>
      <c r="WPZ131" s="319"/>
      <c r="WQA131" s="319"/>
      <c r="WQB131" s="319"/>
      <c r="WQC131" s="319"/>
      <c r="WQD131" s="319"/>
      <c r="WQE131" s="319"/>
      <c r="WQF131" s="319"/>
      <c r="WQG131" s="319"/>
      <c r="WQH131" s="319"/>
      <c r="WQI131" s="319"/>
      <c r="WQJ131" s="319"/>
      <c r="WQK131" s="319"/>
      <c r="WQL131" s="319"/>
      <c r="WQM131" s="319"/>
      <c r="WQN131" s="319"/>
      <c r="WQO131" s="319"/>
      <c r="WQP131" s="319"/>
      <c r="WQQ131" s="319"/>
      <c r="WQR131" s="319"/>
      <c r="WQS131" s="319"/>
      <c r="WQT131" s="319"/>
      <c r="WQU131" s="319"/>
      <c r="WQV131" s="319"/>
      <c r="WQW131" s="319"/>
      <c r="WQX131" s="319"/>
      <c r="WQY131" s="319"/>
      <c r="WQZ131" s="319"/>
      <c r="WRA131" s="319"/>
      <c r="WRB131" s="319"/>
      <c r="WRC131" s="319"/>
      <c r="WRD131" s="319"/>
      <c r="WRE131" s="319"/>
      <c r="WRF131" s="319"/>
      <c r="WRG131" s="319"/>
      <c r="WRH131" s="319"/>
      <c r="WRI131" s="319"/>
      <c r="WRJ131" s="319"/>
      <c r="WRK131" s="319"/>
      <c r="WRL131" s="319"/>
      <c r="WRM131" s="319"/>
      <c r="WRN131" s="319"/>
      <c r="WRO131" s="319"/>
      <c r="WRP131" s="319"/>
      <c r="WRQ131" s="319"/>
      <c r="WRR131" s="319"/>
      <c r="WRS131" s="319"/>
      <c r="WRT131" s="319"/>
      <c r="WRU131" s="319"/>
      <c r="WRV131" s="319"/>
      <c r="WRW131" s="319"/>
      <c r="WRX131" s="319"/>
      <c r="WRY131" s="319"/>
      <c r="WRZ131" s="319"/>
      <c r="WSA131" s="319"/>
      <c r="WSB131" s="319"/>
      <c r="WSC131" s="319"/>
      <c r="WSD131" s="319"/>
      <c r="WSE131" s="319"/>
      <c r="WSF131" s="319"/>
      <c r="WSG131" s="319"/>
      <c r="WSH131" s="319"/>
      <c r="WSI131" s="319"/>
      <c r="WSJ131" s="319"/>
      <c r="WSK131" s="319"/>
      <c r="WSL131" s="319"/>
      <c r="WSM131" s="319"/>
      <c r="WSN131" s="319"/>
      <c r="WSO131" s="319"/>
      <c r="WSP131" s="319"/>
      <c r="WSQ131" s="319"/>
      <c r="WSR131" s="319"/>
      <c r="WSS131" s="319"/>
      <c r="WST131" s="319"/>
      <c r="WSU131" s="319"/>
      <c r="WSV131" s="319"/>
      <c r="WSW131" s="319"/>
      <c r="WSX131" s="319"/>
      <c r="WSY131" s="319"/>
      <c r="WSZ131" s="319"/>
      <c r="WTA131" s="319"/>
      <c r="WTB131" s="319"/>
      <c r="WTC131" s="319"/>
      <c r="WTD131" s="319"/>
      <c r="WTE131" s="319"/>
      <c r="WTF131" s="319"/>
      <c r="WTG131" s="319"/>
      <c r="WTH131" s="319"/>
      <c r="WTI131" s="319"/>
      <c r="WTJ131" s="319"/>
      <c r="WTK131" s="319"/>
      <c r="WTL131" s="319"/>
      <c r="WTM131" s="319"/>
      <c r="WTN131" s="319"/>
      <c r="WTO131" s="319"/>
      <c r="WTP131" s="319"/>
      <c r="WTQ131" s="319"/>
      <c r="WTR131" s="319"/>
      <c r="WTS131" s="319"/>
      <c r="WTT131" s="319"/>
      <c r="WTU131" s="319"/>
      <c r="WTV131" s="319"/>
      <c r="WTW131" s="319"/>
      <c r="WTX131" s="319"/>
      <c r="WTY131" s="319"/>
      <c r="WTZ131" s="319"/>
      <c r="WUA131" s="319"/>
      <c r="WUB131" s="319"/>
      <c r="WUC131" s="319"/>
      <c r="WUD131" s="319"/>
      <c r="WUE131" s="319"/>
      <c r="WUF131" s="319"/>
      <c r="WUG131" s="319"/>
      <c r="WUH131" s="319"/>
      <c r="WUI131" s="319"/>
      <c r="WUJ131" s="319"/>
      <c r="WUK131" s="319"/>
      <c r="WUL131" s="319"/>
      <c r="WUM131" s="319"/>
      <c r="WUN131" s="319"/>
      <c r="WUO131" s="319"/>
      <c r="WUP131" s="319"/>
      <c r="WUQ131" s="319"/>
      <c r="WUR131" s="319"/>
      <c r="WUS131" s="319"/>
      <c r="WUT131" s="319"/>
      <c r="WUU131" s="319"/>
      <c r="WUV131" s="319"/>
      <c r="WUW131" s="319"/>
      <c r="WUX131" s="319"/>
      <c r="WUY131" s="319"/>
      <c r="WUZ131" s="319"/>
      <c r="WVA131" s="319"/>
      <c r="WVB131" s="319"/>
      <c r="WVC131" s="319"/>
      <c r="WVD131" s="319"/>
      <c r="WVE131" s="319"/>
      <c r="WVF131" s="319"/>
      <c r="WVG131" s="319"/>
      <c r="WVH131" s="319"/>
      <c r="WVI131" s="319"/>
      <c r="WVJ131" s="319"/>
      <c r="WVK131" s="319"/>
      <c r="WVL131" s="319"/>
      <c r="WVM131" s="319"/>
      <c r="WVN131" s="319"/>
      <c r="WVO131" s="319"/>
      <c r="WVP131" s="319"/>
      <c r="WVQ131" s="319"/>
      <c r="WVR131" s="319"/>
      <c r="WVS131" s="319"/>
      <c r="WVT131" s="319"/>
      <c r="WVU131" s="319"/>
      <c r="WVV131" s="319"/>
      <c r="WVW131" s="319"/>
      <c r="WVX131" s="319"/>
      <c r="WVY131" s="319"/>
      <c r="WVZ131" s="319"/>
      <c r="WWA131" s="319"/>
      <c r="WWB131" s="319"/>
      <c r="WWC131" s="319"/>
      <c r="WWD131" s="319"/>
      <c r="WWE131" s="319"/>
      <c r="WWF131" s="319"/>
      <c r="WWG131" s="319"/>
      <c r="WWH131" s="319"/>
      <c r="WWI131" s="319"/>
      <c r="WWJ131" s="319"/>
      <c r="WWK131" s="319"/>
      <c r="WWL131" s="319"/>
      <c r="WWM131" s="319"/>
      <c r="WWN131" s="319"/>
      <c r="WWO131" s="319"/>
      <c r="WWP131" s="319"/>
      <c r="WWQ131" s="319"/>
      <c r="WWR131" s="319"/>
      <c r="WWS131" s="319"/>
      <c r="WWT131" s="319"/>
      <c r="WWU131" s="319"/>
      <c r="WWV131" s="319"/>
      <c r="WWW131" s="319"/>
      <c r="WWX131" s="319"/>
      <c r="WWY131" s="319"/>
      <c r="WWZ131" s="319"/>
      <c r="WXA131" s="319"/>
      <c r="WXB131" s="319"/>
      <c r="WXC131" s="319"/>
      <c r="WXD131" s="319"/>
      <c r="WXE131" s="319"/>
      <c r="WXF131" s="319"/>
      <c r="WXG131" s="319"/>
      <c r="WXH131" s="319"/>
      <c r="WXI131" s="319"/>
      <c r="WXJ131" s="319"/>
      <c r="WXK131" s="319"/>
      <c r="WXL131" s="319"/>
      <c r="WXM131" s="319"/>
      <c r="WXN131" s="319"/>
      <c r="WXO131" s="319"/>
      <c r="WXP131" s="319"/>
      <c r="WXQ131" s="319"/>
      <c r="WXR131" s="319"/>
      <c r="WXS131" s="319"/>
      <c r="WXT131" s="319"/>
      <c r="WXU131" s="319"/>
      <c r="WXV131" s="319"/>
      <c r="WXW131" s="319"/>
      <c r="WXX131" s="319"/>
      <c r="WXY131" s="319"/>
      <c r="WXZ131" s="319"/>
      <c r="WYA131" s="319"/>
      <c r="WYB131" s="319"/>
      <c r="WYC131" s="319"/>
      <c r="WYD131" s="319"/>
      <c r="WYE131" s="319"/>
      <c r="WYF131" s="319"/>
      <c r="WYG131" s="319"/>
      <c r="WYH131" s="319"/>
      <c r="WYI131" s="319"/>
      <c r="WYJ131" s="319"/>
      <c r="WYK131" s="319"/>
      <c r="WYL131" s="319"/>
      <c r="WYM131" s="319"/>
      <c r="WYN131" s="319"/>
      <c r="WYO131" s="319"/>
      <c r="WYP131" s="319"/>
      <c r="WYQ131" s="319"/>
      <c r="WYR131" s="319"/>
      <c r="WYS131" s="319"/>
      <c r="WYT131" s="319"/>
      <c r="WYU131" s="319"/>
      <c r="WYV131" s="319"/>
      <c r="WYW131" s="319"/>
      <c r="WYX131" s="319"/>
      <c r="WYY131" s="319"/>
      <c r="WYZ131" s="319"/>
      <c r="WZA131" s="319"/>
      <c r="WZB131" s="319"/>
      <c r="WZC131" s="319"/>
      <c r="WZD131" s="319"/>
      <c r="WZE131" s="319"/>
      <c r="WZF131" s="319"/>
      <c r="WZG131" s="319"/>
      <c r="WZH131" s="319"/>
      <c r="WZI131" s="319"/>
      <c r="WZJ131" s="319"/>
      <c r="WZK131" s="319"/>
      <c r="WZL131" s="319"/>
      <c r="WZM131" s="319"/>
      <c r="WZN131" s="319"/>
      <c r="WZO131" s="319"/>
      <c r="WZP131" s="319"/>
      <c r="WZQ131" s="319"/>
      <c r="WZR131" s="319"/>
      <c r="WZS131" s="319"/>
      <c r="WZT131" s="319"/>
      <c r="WZU131" s="319"/>
      <c r="WZV131" s="319"/>
      <c r="WZW131" s="319"/>
      <c r="WZX131" s="319"/>
      <c r="WZY131" s="319"/>
      <c r="WZZ131" s="319"/>
      <c r="XAA131" s="319"/>
      <c r="XAB131" s="319"/>
      <c r="XAC131" s="319"/>
      <c r="XAD131" s="319"/>
      <c r="XAE131" s="319"/>
      <c r="XAF131" s="319"/>
      <c r="XAG131" s="319"/>
      <c r="XAH131" s="319"/>
      <c r="XAI131" s="319"/>
      <c r="XAJ131" s="319"/>
      <c r="XAK131" s="319"/>
      <c r="XAL131" s="319"/>
      <c r="XAM131" s="319"/>
      <c r="XAN131" s="319"/>
      <c r="XAO131" s="319"/>
      <c r="XAP131" s="319"/>
      <c r="XAQ131" s="319"/>
      <c r="XAR131" s="319"/>
      <c r="XAS131" s="319"/>
      <c r="XAT131" s="319"/>
      <c r="XAU131" s="319"/>
      <c r="XAV131" s="319"/>
      <c r="XAW131" s="319"/>
      <c r="XAX131" s="319"/>
      <c r="XAY131" s="319"/>
      <c r="XAZ131" s="319"/>
      <c r="XBA131" s="319"/>
      <c r="XBB131" s="319"/>
      <c r="XBC131" s="319"/>
      <c r="XBD131" s="319"/>
      <c r="XBE131" s="319"/>
      <c r="XBF131" s="319"/>
      <c r="XBG131" s="319"/>
      <c r="XBH131" s="319"/>
      <c r="XBI131" s="319"/>
      <c r="XBJ131" s="319"/>
      <c r="XBK131" s="319"/>
      <c r="XBL131" s="319"/>
      <c r="XBM131" s="319"/>
      <c r="XBN131" s="319"/>
      <c r="XBO131" s="319"/>
      <c r="XBP131" s="319"/>
      <c r="XBQ131" s="319"/>
      <c r="XBR131" s="319"/>
      <c r="XBS131" s="319"/>
      <c r="XBT131" s="319"/>
      <c r="XBU131" s="319"/>
      <c r="XBV131" s="319"/>
      <c r="XBW131" s="319"/>
      <c r="XBX131" s="319"/>
      <c r="XBY131" s="319"/>
      <c r="XBZ131" s="319"/>
      <c r="XCA131" s="319"/>
      <c r="XCB131" s="319"/>
      <c r="XCC131" s="319"/>
      <c r="XCD131" s="319"/>
      <c r="XCE131" s="319"/>
      <c r="XCF131" s="319"/>
      <c r="XCG131" s="319"/>
      <c r="XCH131" s="319"/>
      <c r="XCI131" s="319"/>
      <c r="XCJ131" s="319"/>
      <c r="XCK131" s="319"/>
      <c r="XCL131" s="319"/>
      <c r="XCM131" s="319"/>
      <c r="XCN131" s="319"/>
      <c r="XCO131" s="319"/>
      <c r="XCP131" s="319"/>
      <c r="XCQ131" s="319"/>
      <c r="XCR131" s="319"/>
      <c r="XCS131" s="319"/>
      <c r="XCT131" s="319"/>
      <c r="XCU131" s="319"/>
      <c r="XCV131" s="319"/>
      <c r="XCW131" s="319"/>
      <c r="XCX131" s="319"/>
      <c r="XCY131" s="319"/>
      <c r="XCZ131" s="319"/>
      <c r="XDA131" s="319"/>
      <c r="XDB131" s="319"/>
      <c r="XDC131" s="319"/>
      <c r="XDD131" s="319"/>
      <c r="XDE131" s="319"/>
      <c r="XDF131" s="319"/>
      <c r="XDG131" s="319"/>
      <c r="XDH131" s="319"/>
      <c r="XDI131" s="319"/>
      <c r="XDJ131" s="319"/>
      <c r="XDK131" s="319"/>
      <c r="XDL131" s="319"/>
      <c r="XDM131" s="319"/>
      <c r="XDN131" s="319"/>
      <c r="XDO131" s="319"/>
      <c r="XDP131" s="319"/>
      <c r="XDQ131" s="319"/>
      <c r="XDR131" s="319"/>
      <c r="XDS131" s="319"/>
      <c r="XDT131" s="319"/>
      <c r="XDU131" s="319"/>
      <c r="XDV131" s="319"/>
      <c r="XDW131" s="319"/>
      <c r="XDX131" s="319"/>
      <c r="XDY131" s="319"/>
      <c r="XDZ131" s="319"/>
      <c r="XEA131" s="319"/>
      <c r="XEB131" s="319"/>
      <c r="XEC131" s="319"/>
      <c r="XED131" s="319"/>
      <c r="XEE131" s="319"/>
      <c r="XEF131" s="319"/>
      <c r="XEG131" s="319"/>
      <c r="XEH131" s="319"/>
      <c r="XEI131" s="319"/>
      <c r="XEJ131" s="319"/>
      <c r="XEK131" s="319"/>
      <c r="XEL131" s="319"/>
      <c r="XEM131" s="319"/>
      <c r="XEN131" s="319"/>
      <c r="XEO131" s="319"/>
      <c r="XEP131" s="319"/>
      <c r="XEQ131" s="319"/>
      <c r="XER131" s="319"/>
      <c r="XES131" s="319"/>
      <c r="XET131" s="319"/>
      <c r="XEU131" s="319"/>
      <c r="XEV131" s="319"/>
      <c r="XEW131" s="319"/>
      <c r="XEX131" s="319"/>
      <c r="XEY131" s="319"/>
      <c r="XEZ131" s="319"/>
      <c r="XFA131" s="319"/>
      <c r="XFB131" s="319"/>
      <c r="XFC131" s="319"/>
      <c r="XFD131" s="319"/>
    </row>
    <row r="132" spans="1:16384" s="120" customFormat="1" ht="102" hidden="1">
      <c r="A132" s="506"/>
      <c r="B132" s="254" t="s">
        <v>3698</v>
      </c>
      <c r="C132" s="170" t="s">
        <v>3143</v>
      </c>
      <c r="D132" s="170" t="s">
        <v>3143</v>
      </c>
      <c r="E132" s="170" t="s">
        <v>359</v>
      </c>
      <c r="F132" s="170" t="s">
        <v>455</v>
      </c>
      <c r="G132" s="90">
        <v>44317</v>
      </c>
      <c r="H132" s="90">
        <v>44331</v>
      </c>
      <c r="I132" s="184" t="s">
        <v>552</v>
      </c>
      <c r="J132" s="184" t="s">
        <v>552</v>
      </c>
      <c r="K132" s="292" t="s">
        <v>1087</v>
      </c>
      <c r="L132" s="170" t="s">
        <v>1216</v>
      </c>
      <c r="M132" s="418" t="str">
        <f>VLOOKUP(D132,'PDM NB Portfolio Online'!F:U,16,0)</f>
        <v>Peng Peng11 Zhang</v>
      </c>
      <c r="N132"/>
      <c r="O132"/>
      <c r="P132"/>
      <c r="Q132"/>
      <c r="R132"/>
      <c r="S132"/>
      <c r="T132"/>
      <c r="U132"/>
      <c r="V132"/>
      <c r="W132"/>
      <c r="X132"/>
      <c r="Z132" s="263"/>
      <c r="AB132" s="263"/>
      <c r="AC132" s="263"/>
      <c r="AD132" s="263"/>
      <c r="AF132" s="313"/>
      <c r="AL132" s="224" t="s">
        <v>3048</v>
      </c>
      <c r="BD132" s="224" t="s">
        <v>3040</v>
      </c>
      <c r="BE132" s="224" t="s">
        <v>3040</v>
      </c>
      <c r="BF132" s="224" t="s">
        <v>3041</v>
      </c>
      <c r="BG132" s="224" t="s">
        <v>3042</v>
      </c>
      <c r="BH132" s="224" t="s">
        <v>3043</v>
      </c>
      <c r="BI132" s="224" t="s">
        <v>3537</v>
      </c>
      <c r="BJ132" s="224" t="s">
        <v>3536</v>
      </c>
      <c r="BK132" s="224" t="s">
        <v>3535</v>
      </c>
      <c r="BL132" s="224" t="s">
        <v>3534</v>
      </c>
      <c r="BM132" s="224" t="s">
        <v>3533</v>
      </c>
      <c r="BN132" s="224" t="s">
        <v>3532</v>
      </c>
      <c r="BO132" s="229" t="s">
        <v>3035</v>
      </c>
      <c r="BP132" s="229" t="s">
        <v>1207</v>
      </c>
      <c r="BQ132" s="229" t="s">
        <v>1191</v>
      </c>
      <c r="BR132" s="270" t="s">
        <v>3038</v>
      </c>
    </row>
    <row r="133" spans="1:16384" s="120" customFormat="1" ht="102" hidden="1">
      <c r="A133" s="506"/>
      <c r="B133" s="254" t="s">
        <v>3699</v>
      </c>
      <c r="C133" s="170" t="s">
        <v>3144</v>
      </c>
      <c r="D133" s="170" t="s">
        <v>3144</v>
      </c>
      <c r="E133" s="170" t="s">
        <v>359</v>
      </c>
      <c r="F133" s="170" t="s">
        <v>455</v>
      </c>
      <c r="G133" s="90">
        <v>44317</v>
      </c>
      <c r="H133" s="90">
        <v>44331</v>
      </c>
      <c r="I133" s="184" t="s">
        <v>552</v>
      </c>
      <c r="J133" s="184" t="s">
        <v>552</v>
      </c>
      <c r="K133" s="292" t="s">
        <v>1087</v>
      </c>
      <c r="L133" s="170" t="s">
        <v>1216</v>
      </c>
      <c r="M133" s="418" t="str">
        <f>VLOOKUP(D133,'PDM NB Portfolio Online'!F:U,16,0)</f>
        <v>Mandy Yue7 Ma</v>
      </c>
      <c r="N133"/>
      <c r="O133"/>
      <c r="P133"/>
      <c r="Q133"/>
      <c r="R133"/>
      <c r="S133"/>
      <c r="T133"/>
      <c r="U133"/>
      <c r="V133"/>
      <c r="W133"/>
      <c r="X133"/>
      <c r="AB133" s="263"/>
      <c r="AF133" s="313"/>
      <c r="AL133" s="224" t="s">
        <v>3048</v>
      </c>
      <c r="BD133" s="224" t="s">
        <v>3040</v>
      </c>
      <c r="BE133" s="224" t="s">
        <v>3040</v>
      </c>
      <c r="BF133" s="224" t="s">
        <v>3041</v>
      </c>
      <c r="BG133" s="224" t="s">
        <v>3042</v>
      </c>
      <c r="BH133" s="224" t="s">
        <v>3043</v>
      </c>
      <c r="BI133" s="224" t="s">
        <v>3537</v>
      </c>
      <c r="BJ133" s="224" t="s">
        <v>3536</v>
      </c>
      <c r="BK133" s="224" t="s">
        <v>3535</v>
      </c>
      <c r="BL133" s="224" t="s">
        <v>3534</v>
      </c>
      <c r="BM133" s="224" t="s">
        <v>3533</v>
      </c>
      <c r="BN133" s="224" t="s">
        <v>3532</v>
      </c>
      <c r="BO133" s="229" t="s">
        <v>3035</v>
      </c>
      <c r="BP133" s="229" t="s">
        <v>1207</v>
      </c>
      <c r="BQ133" s="229" t="s">
        <v>1191</v>
      </c>
      <c r="BR133" s="270" t="s">
        <v>3038</v>
      </c>
    </row>
    <row r="134" spans="1:16384" s="267" customFormat="1" ht="63.75" hidden="1">
      <c r="A134" s="554">
        <v>364</v>
      </c>
      <c r="B134" s="170" t="s">
        <v>3491</v>
      </c>
      <c r="C134" s="170" t="s">
        <v>3493</v>
      </c>
      <c r="D134" s="170" t="s">
        <v>3493</v>
      </c>
      <c r="E134" s="170" t="s">
        <v>359</v>
      </c>
      <c r="F134" s="170" t="s">
        <v>462</v>
      </c>
      <c r="G134" s="184">
        <v>44207</v>
      </c>
      <c r="H134" s="184">
        <v>44221</v>
      </c>
      <c r="I134" s="184">
        <v>44165</v>
      </c>
      <c r="J134" s="184">
        <v>44158</v>
      </c>
      <c r="K134" s="280" t="s">
        <v>333</v>
      </c>
      <c r="L134" s="170" t="s">
        <v>1211</v>
      </c>
      <c r="M134" s="418" t="str">
        <f>VLOOKUP(D134,'PDM NB Portfolio Online'!F:U,16,0)</f>
        <v>Chuang Chuang1 Cui</v>
      </c>
      <c r="N134"/>
      <c r="O134"/>
      <c r="P134"/>
      <c r="Q134"/>
      <c r="R134"/>
      <c r="S134"/>
      <c r="T134"/>
      <c r="U134"/>
      <c r="V134"/>
      <c r="W134"/>
      <c r="X134"/>
      <c r="Y134"/>
      <c r="Z134"/>
      <c r="AA134" s="120"/>
      <c r="AB134" s="120"/>
      <c r="AC134" s="120"/>
      <c r="AD134" s="120"/>
      <c r="AE134" s="120"/>
      <c r="AF134" s="313"/>
      <c r="AG134" s="120"/>
      <c r="AH134" s="120"/>
      <c r="AI134" s="224" t="s">
        <v>3020</v>
      </c>
      <c r="AJ134" s="224"/>
      <c r="AK134" s="224" t="s">
        <v>3040</v>
      </c>
      <c r="AL134" s="224" t="s">
        <v>3040</v>
      </c>
      <c r="AM134" s="224" t="s">
        <v>3041</v>
      </c>
      <c r="AN134" s="120"/>
      <c r="AO134" s="224" t="s">
        <v>3042</v>
      </c>
      <c r="AP134" s="224" t="s">
        <v>3043</v>
      </c>
      <c r="AQ134" s="224" t="s">
        <v>3044</v>
      </c>
      <c r="AR134" s="224" t="s">
        <v>3045</v>
      </c>
      <c r="AS134" s="224" t="s">
        <v>1200</v>
      </c>
      <c r="AT134" s="224" t="s">
        <v>3046</v>
      </c>
      <c r="AU134" s="224" t="s">
        <v>3539</v>
      </c>
      <c r="AV134" s="224" t="s">
        <v>3538</v>
      </c>
      <c r="AW134" s="229" t="s">
        <v>1194</v>
      </c>
      <c r="AX134" s="229" t="s">
        <v>3033</v>
      </c>
      <c r="AY134" s="229" t="s">
        <v>3034</v>
      </c>
      <c r="AZ134" s="229" t="s">
        <v>3034</v>
      </c>
      <c r="BA134" s="229" t="s">
        <v>3035</v>
      </c>
      <c r="BB134" s="229" t="s">
        <v>1207</v>
      </c>
      <c r="BC134" s="229" t="s">
        <v>3543</v>
      </c>
      <c r="BD134" s="270"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67" customFormat="1" ht="63.75" hidden="1">
      <c r="A135" s="555"/>
      <c r="B135" s="504" t="s">
        <v>3314</v>
      </c>
      <c r="C135" s="170" t="s">
        <v>3316</v>
      </c>
      <c r="D135" s="170" t="s">
        <v>3316</v>
      </c>
      <c r="E135" s="170" t="s">
        <v>330</v>
      </c>
      <c r="F135" s="170" t="s">
        <v>3313</v>
      </c>
      <c r="G135" s="184">
        <v>44208</v>
      </c>
      <c r="H135" s="279" t="s">
        <v>957</v>
      </c>
      <c r="I135" s="184">
        <v>44180</v>
      </c>
      <c r="J135" s="184">
        <f>I135-7</f>
        <v>44173</v>
      </c>
      <c r="K135" s="280" t="s">
        <v>1038</v>
      </c>
      <c r="L135" s="170" t="s">
        <v>1211</v>
      </c>
      <c r="M135" s="243" t="str">
        <f>VLOOKUP(D135,'PDM NB Portfolio Online'!F:U,16,0)</f>
        <v>Mandy Yue7 Ma</v>
      </c>
      <c r="N135" s="375">
        <v>44180</v>
      </c>
      <c r="O135" s="375">
        <f>N135-7</f>
        <v>44173</v>
      </c>
      <c r="P135" s="348" t="s">
        <v>1038</v>
      </c>
      <c r="Q135"/>
      <c r="R135"/>
      <c r="S135"/>
      <c r="T135"/>
      <c r="U135"/>
      <c r="V135"/>
      <c r="W135" s="68"/>
      <c r="X135" s="68"/>
      <c r="Y135" s="68"/>
      <c r="Z135" s="68"/>
      <c r="AA135" s="68"/>
      <c r="AB135" s="319"/>
      <c r="AC135" s="319"/>
      <c r="AD135" s="319"/>
      <c r="AE135" s="319"/>
      <c r="AF135" s="507"/>
      <c r="AG135" s="120"/>
      <c r="AH135" s="120"/>
      <c r="AI135" s="120"/>
      <c r="AJ135" s="224" t="s">
        <v>3048</v>
      </c>
      <c r="AK135" s="120"/>
      <c r="AL135" s="120"/>
      <c r="AM135" s="224" t="s">
        <v>1188</v>
      </c>
      <c r="AN135" s="120"/>
      <c r="AO135" s="224" t="s">
        <v>3040</v>
      </c>
      <c r="AP135" s="224" t="s">
        <v>3041</v>
      </c>
      <c r="AQ135" s="224" t="s">
        <v>3042</v>
      </c>
      <c r="AR135" s="224" t="s">
        <v>3043</v>
      </c>
      <c r="AS135" s="224" t="s">
        <v>3044</v>
      </c>
      <c r="AT135" s="224" t="s">
        <v>3045</v>
      </c>
      <c r="AU135" s="224" t="s">
        <v>1200</v>
      </c>
      <c r="AV135" s="224" t="s">
        <v>3046</v>
      </c>
      <c r="AW135" s="224" t="s">
        <v>3026</v>
      </c>
      <c r="AX135" s="224"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hidden="1">
      <c r="A136" s="272"/>
      <c r="B136" s="280" t="s">
        <v>3258</v>
      </c>
      <c r="C136" s="170" t="s">
        <v>3129</v>
      </c>
      <c r="D136" s="170" t="s">
        <v>3129</v>
      </c>
      <c r="E136" s="170" t="s">
        <v>359</v>
      </c>
      <c r="F136" s="170" t="s">
        <v>497</v>
      </c>
      <c r="G136" s="184">
        <v>44211</v>
      </c>
      <c r="H136" s="184">
        <v>44225</v>
      </c>
      <c r="I136" s="184">
        <v>44169</v>
      </c>
      <c r="J136" s="184">
        <v>44162</v>
      </c>
      <c r="K136" s="292" t="s">
        <v>1087</v>
      </c>
      <c r="L136" s="170" t="s">
        <v>1211</v>
      </c>
      <c r="M136" s="418" t="str">
        <f>VLOOKUP(D136,'PDM NB Portfolio Online'!F:U,16,0)</f>
        <v>Vera Ye2 Bai</v>
      </c>
      <c r="N136"/>
      <c r="O136"/>
      <c r="P136"/>
      <c r="Q136"/>
      <c r="R136"/>
      <c r="S136"/>
      <c r="T136"/>
      <c r="U136"/>
      <c r="V136"/>
      <c r="W136"/>
      <c r="X136"/>
      <c r="Y136"/>
      <c r="Z136"/>
      <c r="AA136"/>
      <c r="AB136"/>
      <c r="AC136"/>
      <c r="AD136"/>
      <c r="AE136"/>
      <c r="AF136"/>
      <c r="AI136" s="224" t="s">
        <v>3020</v>
      </c>
      <c r="AJ136" s="224"/>
      <c r="AK136" s="224" t="s">
        <v>3040</v>
      </c>
      <c r="AL136" s="224" t="s">
        <v>3040</v>
      </c>
      <c r="AM136" s="224" t="s">
        <v>3041</v>
      </c>
      <c r="AO136" s="224" t="s">
        <v>3042</v>
      </c>
      <c r="AP136" s="224" t="s">
        <v>3043</v>
      </c>
      <c r="AQ136" s="224" t="s">
        <v>3044</v>
      </c>
      <c r="AR136" s="224" t="s">
        <v>3045</v>
      </c>
      <c r="AS136" s="224" t="s">
        <v>1200</v>
      </c>
      <c r="AT136" s="224" t="s">
        <v>3046</v>
      </c>
      <c r="AU136" s="224" t="s">
        <v>3539</v>
      </c>
      <c r="AV136" s="224" t="s">
        <v>3538</v>
      </c>
      <c r="AW136" s="229" t="s">
        <v>1194</v>
      </c>
      <c r="AX136" s="229" t="s">
        <v>3033</v>
      </c>
      <c r="AY136" s="229" t="s">
        <v>3034</v>
      </c>
      <c r="AZ136" s="229" t="s">
        <v>3034</v>
      </c>
      <c r="BA136" s="229" t="s">
        <v>3035</v>
      </c>
      <c r="BB136" s="229" t="s">
        <v>1207</v>
      </c>
      <c r="BC136" s="229" t="s">
        <v>1191</v>
      </c>
      <c r="BD136" s="270" t="s">
        <v>3038</v>
      </c>
    </row>
    <row r="137" spans="1:16384" s="120" customFormat="1" ht="63.75" hidden="1">
      <c r="A137" s="272">
        <v>365</v>
      </c>
      <c r="B137" s="280" t="s">
        <v>3259</v>
      </c>
      <c r="C137" s="170" t="s">
        <v>3130</v>
      </c>
      <c r="D137" s="170" t="s">
        <v>3130</v>
      </c>
      <c r="E137" s="170" t="s">
        <v>359</v>
      </c>
      <c r="F137" s="170" t="s">
        <v>497</v>
      </c>
      <c r="G137" s="184">
        <v>44211</v>
      </c>
      <c r="H137" s="184">
        <v>44225</v>
      </c>
      <c r="I137" s="184">
        <v>44169</v>
      </c>
      <c r="J137" s="184">
        <v>44162</v>
      </c>
      <c r="K137" s="292" t="s">
        <v>1087</v>
      </c>
      <c r="L137" s="170" t="s">
        <v>1211</v>
      </c>
      <c r="M137" s="418" t="str">
        <f>VLOOKUP(D137,'PDM NB Portfolio Online'!F:U,16,0)</f>
        <v>Cathy SQ1 Wan</v>
      </c>
      <c r="N137"/>
      <c r="O137"/>
      <c r="P137"/>
      <c r="Q137"/>
      <c r="R137"/>
      <c r="S137"/>
      <c r="T137"/>
      <c r="U137"/>
      <c r="V137"/>
      <c r="W137"/>
      <c r="X137"/>
      <c r="Y137"/>
      <c r="Z137"/>
      <c r="AA137"/>
      <c r="AB137"/>
      <c r="AC137"/>
      <c r="AD137"/>
      <c r="AE137"/>
      <c r="AF137"/>
      <c r="AI137" s="224" t="s">
        <v>3020</v>
      </c>
      <c r="AJ137" s="224"/>
      <c r="AK137" s="224" t="s">
        <v>3040</v>
      </c>
      <c r="AL137" s="224" t="s">
        <v>3040</v>
      </c>
      <c r="AM137" s="224" t="s">
        <v>3041</v>
      </c>
      <c r="AO137" s="224" t="s">
        <v>3042</v>
      </c>
      <c r="AP137" s="224" t="s">
        <v>3043</v>
      </c>
      <c r="AQ137" s="224" t="s">
        <v>3044</v>
      </c>
      <c r="AR137" s="224" t="s">
        <v>3045</v>
      </c>
      <c r="AS137" s="224" t="s">
        <v>1200</v>
      </c>
      <c r="AT137" s="224" t="s">
        <v>3046</v>
      </c>
      <c r="AU137" s="224" t="s">
        <v>3539</v>
      </c>
      <c r="AV137" s="224" t="s">
        <v>3538</v>
      </c>
      <c r="AW137" s="229" t="s">
        <v>1194</v>
      </c>
      <c r="AX137" s="229" t="s">
        <v>3033</v>
      </c>
      <c r="AY137" s="229" t="s">
        <v>3034</v>
      </c>
      <c r="AZ137" s="229" t="s">
        <v>3034</v>
      </c>
      <c r="BA137" s="229" t="s">
        <v>3035</v>
      </c>
      <c r="BB137" s="229" t="s">
        <v>1207</v>
      </c>
      <c r="BC137" s="229" t="s">
        <v>1191</v>
      </c>
      <c r="BD137" s="270" t="s">
        <v>318</v>
      </c>
    </row>
    <row r="138" spans="1:16384" s="120" customFormat="1" ht="76.5" hidden="1">
      <c r="A138" s="272">
        <v>366</v>
      </c>
      <c r="B138" s="292" t="s">
        <v>3414</v>
      </c>
      <c r="C138" s="292" t="s">
        <v>3443</v>
      </c>
      <c r="D138" s="292" t="s">
        <v>3420</v>
      </c>
      <c r="E138" s="170" t="s">
        <v>347</v>
      </c>
      <c r="F138" s="292" t="s">
        <v>3422</v>
      </c>
      <c r="G138" s="505">
        <v>44211</v>
      </c>
      <c r="H138" s="505">
        <v>44211</v>
      </c>
      <c r="I138" s="184">
        <v>44169</v>
      </c>
      <c r="J138" s="184">
        <v>44162</v>
      </c>
      <c r="K138" s="184" t="s">
        <v>333</v>
      </c>
      <c r="L138" s="170" t="s">
        <v>1211</v>
      </c>
      <c r="M138" s="418" t="str">
        <f>VLOOKUP(D138,'PDM NB Portfolio Online'!F:U,16,0)</f>
        <v>Peng Peng11 Zhang</v>
      </c>
      <c r="N138"/>
      <c r="O138"/>
      <c r="P138"/>
      <c r="Q138"/>
      <c r="R138"/>
      <c r="S138"/>
      <c r="T138"/>
      <c r="U138"/>
      <c r="V138"/>
      <c r="W138"/>
      <c r="X138"/>
      <c r="Y138"/>
      <c r="Z138"/>
      <c r="AA138"/>
      <c r="AB138"/>
      <c r="AC138"/>
      <c r="AD138"/>
      <c r="AF138" s="313"/>
      <c r="AI138" s="224" t="s">
        <v>3020</v>
      </c>
      <c r="AJ138" s="224"/>
      <c r="AK138" s="224" t="s">
        <v>3040</v>
      </c>
      <c r="AL138" s="224" t="s">
        <v>3040</v>
      </c>
      <c r="AM138" s="224" t="s">
        <v>3041</v>
      </c>
      <c r="AO138" s="224" t="s">
        <v>3042</v>
      </c>
      <c r="AP138" s="224" t="s">
        <v>3043</v>
      </c>
      <c r="AQ138" s="224" t="s">
        <v>3044</v>
      </c>
      <c r="AR138" s="224" t="s">
        <v>3045</v>
      </c>
      <c r="AS138" s="224" t="s">
        <v>3542</v>
      </c>
      <c r="AT138" s="224" t="s">
        <v>3074</v>
      </c>
      <c r="AU138" s="229" t="s">
        <v>3541</v>
      </c>
      <c r="AV138" s="229" t="s">
        <v>3540</v>
      </c>
      <c r="AW138" s="229" t="s">
        <v>3034</v>
      </c>
      <c r="AX138" s="229" t="s">
        <v>3034</v>
      </c>
      <c r="AY138" s="229" t="s">
        <v>3035</v>
      </c>
      <c r="AZ138" s="229" t="s">
        <v>1207</v>
      </c>
      <c r="BA138" s="229" t="s">
        <v>1191</v>
      </c>
      <c r="BB138" s="270" t="s">
        <v>3038</v>
      </c>
    </row>
    <row r="139" spans="1:16384" s="120" customFormat="1" ht="76.5">
      <c r="A139" s="272"/>
      <c r="B139" s="292" t="s">
        <v>3415</v>
      </c>
      <c r="C139" s="292" t="s">
        <v>3421</v>
      </c>
      <c r="D139" s="292" t="s">
        <v>3421</v>
      </c>
      <c r="E139" s="170" t="s">
        <v>347</v>
      </c>
      <c r="F139" s="292" t="s">
        <v>3422</v>
      </c>
      <c r="G139" s="505">
        <v>44211</v>
      </c>
      <c r="H139" s="505">
        <v>44211</v>
      </c>
      <c r="I139" s="184">
        <v>44169</v>
      </c>
      <c r="J139" s="184">
        <v>44162</v>
      </c>
      <c r="K139" s="184" t="s">
        <v>333</v>
      </c>
      <c r="L139" s="170" t="s">
        <v>1211</v>
      </c>
      <c r="M139" s="418" t="str">
        <f>VLOOKUP(D139,'PDM NB Portfolio Online'!F:U,16,0)</f>
        <v>Jiajun JJ74 Li</v>
      </c>
      <c r="N139"/>
      <c r="O139"/>
      <c r="P139"/>
      <c r="Q139"/>
      <c r="R139"/>
      <c r="S139"/>
      <c r="T139"/>
      <c r="U139"/>
      <c r="V139"/>
      <c r="W139"/>
      <c r="X139"/>
      <c r="Y139"/>
      <c r="Z139"/>
      <c r="AA139"/>
      <c r="AB139"/>
      <c r="AC139"/>
      <c r="AD139"/>
      <c r="AF139" s="313"/>
      <c r="AI139" s="224" t="s">
        <v>3020</v>
      </c>
      <c r="AJ139" s="224"/>
      <c r="AK139" s="224" t="s">
        <v>3040</v>
      </c>
      <c r="AL139" s="224" t="s">
        <v>3040</v>
      </c>
      <c r="AM139" s="224" t="s">
        <v>3041</v>
      </c>
      <c r="AO139" s="224" t="s">
        <v>3042</v>
      </c>
      <c r="AP139" s="224" t="s">
        <v>3043</v>
      </c>
      <c r="AQ139" s="224" t="s">
        <v>3044</v>
      </c>
      <c r="AR139" s="224" t="s">
        <v>3045</v>
      </c>
      <c r="AS139" s="224" t="s">
        <v>3542</v>
      </c>
      <c r="AT139" s="224" t="s">
        <v>3074</v>
      </c>
      <c r="AU139" s="229" t="s">
        <v>3541</v>
      </c>
      <c r="AV139" s="229" t="s">
        <v>3540</v>
      </c>
      <c r="AW139" s="229" t="s">
        <v>3034</v>
      </c>
      <c r="AX139" s="229" t="s">
        <v>3034</v>
      </c>
      <c r="AY139" s="229" t="s">
        <v>3035</v>
      </c>
      <c r="AZ139" s="229" t="s">
        <v>1207</v>
      </c>
      <c r="BA139" s="229" t="s">
        <v>1191</v>
      </c>
      <c r="BB139" s="270" t="s">
        <v>3038</v>
      </c>
    </row>
    <row r="140" spans="1:16384" s="120" customFormat="1" ht="63.75">
      <c r="A140" s="272"/>
      <c r="B140" s="280" t="s">
        <v>3260</v>
      </c>
      <c r="C140" s="170" t="s">
        <v>3131</v>
      </c>
      <c r="D140" s="170" t="s">
        <v>3131</v>
      </c>
      <c r="E140" s="170" t="s">
        <v>359</v>
      </c>
      <c r="F140" s="170" t="s">
        <v>497</v>
      </c>
      <c r="G140" s="184">
        <v>44218</v>
      </c>
      <c r="H140" s="184">
        <v>44225</v>
      </c>
      <c r="I140" s="90">
        <v>44176</v>
      </c>
      <c r="J140" s="108">
        <f>I140-7</f>
        <v>44169</v>
      </c>
      <c r="K140" s="292" t="s">
        <v>1087</v>
      </c>
      <c r="L140" s="170" t="s">
        <v>1211</v>
      </c>
      <c r="M140" s="418" t="str">
        <f>VLOOKUP(D140,'PDM NB Portfolio Online'!F:U,16,0)</f>
        <v>Jiajun JJ74 Li</v>
      </c>
      <c r="N140"/>
      <c r="O140"/>
      <c r="P140"/>
      <c r="Q140"/>
      <c r="R140"/>
      <c r="S140"/>
      <c r="T140"/>
      <c r="U140"/>
      <c r="V140"/>
      <c r="W140"/>
      <c r="X140"/>
      <c r="Y140"/>
      <c r="Z140"/>
      <c r="AA140"/>
      <c r="AB140"/>
      <c r="AC140"/>
      <c r="AD140"/>
      <c r="AE140"/>
      <c r="AF140"/>
      <c r="AI140" s="224" t="s">
        <v>3020</v>
      </c>
      <c r="AJ140" s="224"/>
      <c r="AK140" s="224" t="s">
        <v>3040</v>
      </c>
      <c r="AL140" s="224" t="s">
        <v>3040</v>
      </c>
      <c r="AM140" s="224" t="s">
        <v>3041</v>
      </c>
      <c r="AO140" s="224" t="s">
        <v>3042</v>
      </c>
      <c r="AP140" s="224" t="s">
        <v>3043</v>
      </c>
      <c r="AQ140" s="224" t="s">
        <v>3044</v>
      </c>
      <c r="AR140" s="224" t="s">
        <v>3045</v>
      </c>
      <c r="AS140" s="224" t="s">
        <v>1200</v>
      </c>
      <c r="AT140" s="224" t="s">
        <v>3046</v>
      </c>
      <c r="AU140" s="229" t="s">
        <v>2935</v>
      </c>
      <c r="AV140" s="224" t="s">
        <v>3787</v>
      </c>
      <c r="AW140" s="229" t="s">
        <v>3786</v>
      </c>
      <c r="AX140" s="229" t="s">
        <v>3033</v>
      </c>
      <c r="AY140" s="229" t="s">
        <v>3034</v>
      </c>
      <c r="AZ140" s="229" t="s">
        <v>3034</v>
      </c>
      <c r="BA140" s="229" t="s">
        <v>3035</v>
      </c>
      <c r="BB140" s="229" t="s">
        <v>1193</v>
      </c>
      <c r="BC140" s="229" t="s">
        <v>3265</v>
      </c>
      <c r="BD140" s="270" t="s">
        <v>318</v>
      </c>
    </row>
    <row r="141" spans="1:16384" s="120" customFormat="1" ht="90" hidden="1">
      <c r="A141" s="556"/>
      <c r="B141" s="221" t="s">
        <v>1156</v>
      </c>
      <c r="C141" s="170" t="s">
        <v>3331</v>
      </c>
      <c r="D141" s="170" t="s">
        <v>1157</v>
      </c>
      <c r="E141" s="170" t="s">
        <v>330</v>
      </c>
      <c r="F141" s="170" t="s">
        <v>399</v>
      </c>
      <c r="G141" s="184">
        <v>44222</v>
      </c>
      <c r="H141" s="184">
        <v>44222</v>
      </c>
      <c r="I141" s="184">
        <v>44180</v>
      </c>
      <c r="J141" s="184">
        <v>44173</v>
      </c>
      <c r="K141" s="170" t="s">
        <v>333</v>
      </c>
      <c r="L141" s="170" t="s">
        <v>1211</v>
      </c>
      <c r="M141" s="243" t="str">
        <f>VLOOKUP(D141,'PDM NB Portfolio Online'!F:U,16,0)</f>
        <v>Zeying ZY7 Song</v>
      </c>
      <c r="N141" s="51"/>
      <c r="O141" s="51"/>
      <c r="P141" s="51"/>
      <c r="Q141" s="51"/>
      <c r="R141" s="51"/>
      <c r="S141" s="51"/>
      <c r="T141" s="51"/>
      <c r="U141" s="51"/>
      <c r="V141" s="51"/>
      <c r="W141" s="51"/>
      <c r="X141" s="68"/>
      <c r="Y141" s="68"/>
      <c r="Z141" s="68"/>
      <c r="AA141" s="68"/>
      <c r="AB141" s="68"/>
      <c r="AC141" s="68"/>
      <c r="AD141" s="68"/>
      <c r="AE141" s="68"/>
      <c r="AF141" s="68"/>
      <c r="AJ141" s="224" t="s">
        <v>3048</v>
      </c>
      <c r="AM141" s="224" t="s">
        <v>1188</v>
      </c>
      <c r="AO141" s="224" t="s">
        <v>3021</v>
      </c>
      <c r="AP141" s="224" t="s">
        <v>1204</v>
      </c>
      <c r="AQ141" s="224" t="s">
        <v>3022</v>
      </c>
      <c r="AR141" s="224" t="s">
        <v>3023</v>
      </c>
      <c r="AS141" s="247" t="s">
        <v>3103</v>
      </c>
      <c r="AT141" s="106" t="s">
        <v>3102</v>
      </c>
      <c r="AU141" s="106" t="s">
        <v>3485</v>
      </c>
      <c r="AV141" s="106" t="s">
        <v>3072</v>
      </c>
      <c r="AW141" s="106" t="s">
        <v>3071</v>
      </c>
      <c r="AX141" s="106" t="s">
        <v>3057</v>
      </c>
      <c r="AY141" s="235" t="s">
        <v>1189</v>
      </c>
      <c r="AZ141" s="235" t="s">
        <v>1189</v>
      </c>
      <c r="BA141" s="231" t="s">
        <v>1190</v>
      </c>
      <c r="BB141" s="231" t="s">
        <v>1193</v>
      </c>
      <c r="BC141" s="231" t="s">
        <v>1191</v>
      </c>
      <c r="BD141" s="231" t="s">
        <v>2094</v>
      </c>
    </row>
    <row r="142" spans="1:16384" s="120" customFormat="1" ht="63.75" hidden="1">
      <c r="A142" s="272"/>
      <c r="B142" s="280" t="s">
        <v>3172</v>
      </c>
      <c r="C142" s="170" t="s">
        <v>3181</v>
      </c>
      <c r="D142" s="170" t="s">
        <v>3181</v>
      </c>
      <c r="E142" s="170" t="s">
        <v>359</v>
      </c>
      <c r="F142" s="170" t="s">
        <v>446</v>
      </c>
      <c r="G142" s="184">
        <v>44225</v>
      </c>
      <c r="H142" s="184">
        <v>44239</v>
      </c>
      <c r="I142" s="184">
        <v>44183</v>
      </c>
      <c r="J142" s="184">
        <v>44176</v>
      </c>
      <c r="K142" s="280" t="s">
        <v>1087</v>
      </c>
      <c r="L142" s="170" t="s">
        <v>1211</v>
      </c>
      <c r="M142" s="418" t="str">
        <f>VLOOKUP(D142,'PDM NB Portfolio Online'!F:U,16,0)</f>
        <v>Guangsheng GS5 Xu</v>
      </c>
      <c r="N142"/>
      <c r="O142"/>
      <c r="P142"/>
      <c r="Q142"/>
      <c r="R142"/>
      <c r="S142"/>
      <c r="T142"/>
      <c r="U142"/>
      <c r="V142"/>
      <c r="W142"/>
      <c r="X142"/>
      <c r="Y142"/>
      <c r="Z142"/>
      <c r="AA142"/>
      <c r="AB142"/>
      <c r="AC142"/>
      <c r="AD142"/>
      <c r="AE142"/>
      <c r="AF142"/>
      <c r="AK142" s="224" t="s">
        <v>3020</v>
      </c>
      <c r="AL142" s="224"/>
      <c r="AM142" s="224" t="s">
        <v>3040</v>
      </c>
      <c r="AO142" s="224" t="s">
        <v>3040</v>
      </c>
      <c r="AP142" s="224" t="s">
        <v>3041</v>
      </c>
      <c r="AQ142" s="224" t="s">
        <v>3042</v>
      </c>
      <c r="AR142" s="224" t="s">
        <v>3043</v>
      </c>
      <c r="AS142" s="224" t="s">
        <v>3044</v>
      </c>
      <c r="AT142" s="224" t="s">
        <v>3045</v>
      </c>
      <c r="AU142" s="224" t="s">
        <v>1200</v>
      </c>
      <c r="AV142" s="224" t="s">
        <v>3046</v>
      </c>
      <c r="AW142" s="224" t="s">
        <v>3539</v>
      </c>
      <c r="AX142" s="224" t="s">
        <v>3538</v>
      </c>
      <c r="AY142" s="229" t="s">
        <v>1194</v>
      </c>
      <c r="AZ142" s="229" t="s">
        <v>3033</v>
      </c>
      <c r="BA142" s="229" t="s">
        <v>3034</v>
      </c>
      <c r="BB142" s="229" t="s">
        <v>3034</v>
      </c>
      <c r="BC142" s="229" t="s">
        <v>3035</v>
      </c>
      <c r="BD142" s="229" t="s">
        <v>1207</v>
      </c>
      <c r="BE142" s="229" t="s">
        <v>1191</v>
      </c>
      <c r="BF142" s="270" t="s">
        <v>318</v>
      </c>
    </row>
    <row r="143" spans="1:16384" s="120" customFormat="1" ht="63.75" hidden="1">
      <c r="A143" s="272"/>
      <c r="B143" s="280" t="s">
        <v>3174</v>
      </c>
      <c r="C143" s="170" t="s">
        <v>3183</v>
      </c>
      <c r="D143" s="170" t="s">
        <v>3183</v>
      </c>
      <c r="E143" s="170" t="s">
        <v>359</v>
      </c>
      <c r="F143" s="170" t="s">
        <v>446</v>
      </c>
      <c r="G143" s="184">
        <v>44225</v>
      </c>
      <c r="H143" s="184">
        <v>44239</v>
      </c>
      <c r="I143" s="184">
        <v>44183</v>
      </c>
      <c r="J143" s="184">
        <v>44176</v>
      </c>
      <c r="K143" s="280" t="s">
        <v>1087</v>
      </c>
      <c r="L143" s="170" t="s">
        <v>1211</v>
      </c>
      <c r="M143" s="418" t="str">
        <f>VLOOKUP(D143,'PDM NB Portfolio Online'!F:U,16,0)</f>
        <v>Vera Ye2 Bai</v>
      </c>
      <c r="N143"/>
      <c r="O143"/>
      <c r="P143"/>
      <c r="Q143"/>
      <c r="R143"/>
      <c r="S143"/>
      <c r="T143"/>
      <c r="U143"/>
      <c r="V143"/>
      <c r="W143"/>
      <c r="X143"/>
      <c r="Y143"/>
      <c r="Z143"/>
      <c r="AA143"/>
      <c r="AB143"/>
      <c r="AC143"/>
      <c r="AD143"/>
      <c r="AE143"/>
      <c r="AF143"/>
      <c r="AK143" s="224" t="s">
        <v>3020</v>
      </c>
      <c r="AL143" s="224"/>
      <c r="AM143" s="224" t="s">
        <v>3040</v>
      </c>
      <c r="AO143" s="224" t="s">
        <v>3040</v>
      </c>
      <c r="AP143" s="224" t="s">
        <v>3041</v>
      </c>
      <c r="AQ143" s="224" t="s">
        <v>3042</v>
      </c>
      <c r="AR143" s="224" t="s">
        <v>3043</v>
      </c>
      <c r="AS143" s="224" t="s">
        <v>3044</v>
      </c>
      <c r="AT143" s="224" t="s">
        <v>3045</v>
      </c>
      <c r="AU143" s="224" t="s">
        <v>1200</v>
      </c>
      <c r="AV143" s="224" t="s">
        <v>3046</v>
      </c>
      <c r="AW143" s="224" t="s">
        <v>3539</v>
      </c>
      <c r="AX143" s="224" t="s">
        <v>3538</v>
      </c>
      <c r="AY143" s="229" t="s">
        <v>1194</v>
      </c>
      <c r="AZ143" s="229" t="s">
        <v>3033</v>
      </c>
      <c r="BA143" s="229" t="s">
        <v>3034</v>
      </c>
      <c r="BB143" s="229" t="s">
        <v>3034</v>
      </c>
      <c r="BC143" s="229" t="s">
        <v>3035</v>
      </c>
      <c r="BD143" s="229" t="s">
        <v>1207</v>
      </c>
      <c r="BE143" s="229" t="s">
        <v>1191</v>
      </c>
      <c r="BF143" s="270" t="s">
        <v>318</v>
      </c>
    </row>
    <row r="144" spans="1:16384" s="120" customFormat="1" ht="63.75" hidden="1">
      <c r="A144" s="272"/>
      <c r="B144" s="280" t="s">
        <v>3509</v>
      </c>
      <c r="C144" s="170" t="s">
        <v>3512</v>
      </c>
      <c r="D144" s="170" t="s">
        <v>3512</v>
      </c>
      <c r="E144" s="170" t="s">
        <v>359</v>
      </c>
      <c r="F144" s="170" t="s">
        <v>571</v>
      </c>
      <c r="G144" s="184">
        <v>44225</v>
      </c>
      <c r="H144" s="184">
        <v>44239</v>
      </c>
      <c r="I144" s="184">
        <v>44183</v>
      </c>
      <c r="J144" s="343">
        <v>44176</v>
      </c>
      <c r="K144" s="534" t="s">
        <v>1087</v>
      </c>
      <c r="L144" s="170" t="s">
        <v>1211</v>
      </c>
      <c r="M144" s="243" t="str">
        <f>VLOOKUP(D144,'PDM NB Portfolio Online'!F:U,16,0)</f>
        <v>Mandy Yue7 Ma</v>
      </c>
      <c r="N144"/>
      <c r="O144"/>
      <c r="P144"/>
      <c r="Q144"/>
      <c r="R144"/>
      <c r="S144"/>
      <c r="T144"/>
      <c r="U144"/>
      <c r="V144"/>
      <c r="W144"/>
      <c r="X144"/>
      <c r="Y144"/>
      <c r="Z144"/>
      <c r="AA144"/>
      <c r="AB144"/>
      <c r="AC144"/>
      <c r="AD144"/>
      <c r="AE144"/>
      <c r="AF144"/>
      <c r="AK144" s="224" t="s">
        <v>3020</v>
      </c>
      <c r="AL144" s="224"/>
      <c r="AM144" s="224" t="s">
        <v>3040</v>
      </c>
      <c r="AO144" s="224" t="s">
        <v>3040</v>
      </c>
      <c r="AP144" s="224" t="s">
        <v>3041</v>
      </c>
      <c r="AQ144" s="224" t="s">
        <v>3042</v>
      </c>
      <c r="AR144" s="224" t="s">
        <v>3043</v>
      </c>
      <c r="AS144" s="224" t="s">
        <v>3044</v>
      </c>
      <c r="AT144" s="224" t="s">
        <v>3045</v>
      </c>
      <c r="AU144" s="224" t="s">
        <v>1200</v>
      </c>
      <c r="AV144" s="224" t="s">
        <v>3046</v>
      </c>
      <c r="AW144" s="224" t="s">
        <v>3539</v>
      </c>
      <c r="AX144" s="224" t="s">
        <v>3538</v>
      </c>
      <c r="AY144" s="229" t="s">
        <v>1194</v>
      </c>
      <c r="AZ144" s="229" t="s">
        <v>3033</v>
      </c>
      <c r="BA144" s="229" t="s">
        <v>3034</v>
      </c>
      <c r="BB144" s="229" t="s">
        <v>3034</v>
      </c>
      <c r="BC144" s="229" t="s">
        <v>3035</v>
      </c>
      <c r="BD144" s="229" t="s">
        <v>1207</v>
      </c>
      <c r="BE144" s="229" t="s">
        <v>1191</v>
      </c>
      <c r="BF144" s="270" t="s">
        <v>318</v>
      </c>
    </row>
    <row r="145" spans="1:104" s="120" customFormat="1" ht="63.75" hidden="1">
      <c r="A145" s="272"/>
      <c r="B145" s="280" t="s">
        <v>3510</v>
      </c>
      <c r="C145" s="170" t="s">
        <v>3513</v>
      </c>
      <c r="D145" s="170" t="s">
        <v>3513</v>
      </c>
      <c r="E145" s="170" t="s">
        <v>359</v>
      </c>
      <c r="F145" s="170" t="s">
        <v>571</v>
      </c>
      <c r="G145" s="184">
        <v>44225</v>
      </c>
      <c r="H145" s="184">
        <v>44239</v>
      </c>
      <c r="I145" s="184">
        <v>44183</v>
      </c>
      <c r="J145" s="343">
        <v>44176</v>
      </c>
      <c r="K145" s="534" t="s">
        <v>1087</v>
      </c>
      <c r="L145" s="170" t="s">
        <v>1211</v>
      </c>
      <c r="M145" s="243" t="str">
        <f>VLOOKUP(D145,'PDM NB Portfolio Online'!F:U,16,0)</f>
        <v>Siyu SY5 Feng</v>
      </c>
      <c r="N145"/>
      <c r="O145"/>
      <c r="P145"/>
      <c r="Q145"/>
      <c r="R145"/>
      <c r="S145"/>
      <c r="T145"/>
      <c r="U145"/>
      <c r="V145"/>
      <c r="W145"/>
      <c r="X145"/>
      <c r="Y145"/>
      <c r="Z145"/>
      <c r="AA145"/>
      <c r="AB145"/>
      <c r="AC145"/>
      <c r="AD145"/>
      <c r="AE145"/>
      <c r="AF145"/>
      <c r="AK145" s="224" t="s">
        <v>3048</v>
      </c>
      <c r="AL145" s="224"/>
      <c r="AM145" s="224" t="s">
        <v>3040</v>
      </c>
      <c r="AO145" s="224" t="s">
        <v>3040</v>
      </c>
      <c r="AP145" s="224" t="s">
        <v>3041</v>
      </c>
      <c r="AQ145" s="224" t="s">
        <v>3042</v>
      </c>
      <c r="AR145" s="224" t="s">
        <v>3043</v>
      </c>
      <c r="AS145" s="224" t="s">
        <v>3044</v>
      </c>
      <c r="AT145" s="224" t="s">
        <v>3045</v>
      </c>
      <c r="AU145" s="224" t="s">
        <v>1200</v>
      </c>
      <c r="AV145" s="224" t="s">
        <v>3046</v>
      </c>
      <c r="AW145" s="224" t="s">
        <v>3539</v>
      </c>
      <c r="AX145" s="224" t="s">
        <v>3538</v>
      </c>
      <c r="AY145" s="229" t="s">
        <v>1194</v>
      </c>
      <c r="AZ145" s="229" t="s">
        <v>3033</v>
      </c>
      <c r="BA145" s="229" t="s">
        <v>3034</v>
      </c>
      <c r="BB145" s="229" t="s">
        <v>3034</v>
      </c>
      <c r="BC145" s="229" t="s">
        <v>3035</v>
      </c>
      <c r="BD145" s="229" t="s">
        <v>1207</v>
      </c>
      <c r="BE145" s="229" t="s">
        <v>1191</v>
      </c>
      <c r="BF145" s="270" t="s">
        <v>318</v>
      </c>
    </row>
    <row r="146" spans="1:104" s="120" customFormat="1" ht="89.25" hidden="1">
      <c r="A146" s="272">
        <v>370</v>
      </c>
      <c r="B146" s="254" t="s">
        <v>3700</v>
      </c>
      <c r="C146" s="170" t="s">
        <v>3142</v>
      </c>
      <c r="D146" s="170" t="s">
        <v>3142</v>
      </c>
      <c r="E146" s="170" t="s">
        <v>359</v>
      </c>
      <c r="F146" s="170" t="s">
        <v>455</v>
      </c>
      <c r="G146" s="283">
        <v>44227</v>
      </c>
      <c r="H146" s="90">
        <v>44248</v>
      </c>
      <c r="I146" s="283">
        <v>44550</v>
      </c>
      <c r="J146" s="283">
        <f t="shared" ref="J146" si="3">I146-7</f>
        <v>44543</v>
      </c>
      <c r="K146" s="292" t="s">
        <v>1087</v>
      </c>
      <c r="L146" s="170" t="s">
        <v>1211</v>
      </c>
      <c r="M146" s="418" t="str">
        <f>VLOOKUP(D146,'PDM NB Portfolio Online'!F:U,16,0)</f>
        <v>Siyu SY5 Feng</v>
      </c>
      <c r="N146"/>
      <c r="O146"/>
      <c r="P146"/>
      <c r="Q146"/>
      <c r="R146"/>
      <c r="S146"/>
      <c r="T146"/>
      <c r="U146"/>
      <c r="V146"/>
      <c r="W146"/>
      <c r="X146"/>
      <c r="Y146"/>
      <c r="Z146"/>
      <c r="AA146"/>
      <c r="AB146"/>
      <c r="AC146"/>
      <c r="AD146"/>
      <c r="AE146"/>
      <c r="AF146"/>
      <c r="AG146" s="319"/>
      <c r="AH146" s="319"/>
      <c r="AK146" s="224" t="s">
        <v>3020</v>
      </c>
      <c r="AL146" s="224" t="s">
        <v>3040</v>
      </c>
      <c r="AM146" s="224" t="s">
        <v>3040</v>
      </c>
      <c r="AO146" s="224" t="s">
        <v>3041</v>
      </c>
      <c r="AP146" s="224" t="s">
        <v>3042</v>
      </c>
      <c r="AQ146" s="224" t="s">
        <v>3043</v>
      </c>
      <c r="AR146" s="224" t="s">
        <v>3044</v>
      </c>
      <c r="AS146" s="224" t="s">
        <v>3045</v>
      </c>
      <c r="AT146" s="224" t="s">
        <v>1200</v>
      </c>
      <c r="AU146" s="224" t="s">
        <v>3046</v>
      </c>
      <c r="AV146" s="224" t="s">
        <v>3539</v>
      </c>
      <c r="AW146" s="224" t="s">
        <v>3538</v>
      </c>
      <c r="AZ146" s="229" t="s">
        <v>1194</v>
      </c>
      <c r="BA146" s="229" t="s">
        <v>3033</v>
      </c>
      <c r="BB146" s="229" t="s">
        <v>3034</v>
      </c>
      <c r="BC146" s="229" t="s">
        <v>3034</v>
      </c>
      <c r="BD146" s="229" t="s">
        <v>3035</v>
      </c>
      <c r="BE146" s="229" t="s">
        <v>1207</v>
      </c>
      <c r="BF146" s="229" t="s">
        <v>1191</v>
      </c>
      <c r="BG146" s="270" t="s">
        <v>318</v>
      </c>
    </row>
    <row r="147" spans="1:104" s="120" customFormat="1" ht="102" hidden="1">
      <c r="A147" s="557">
        <v>381</v>
      </c>
      <c r="B147" s="221" t="s">
        <v>2067</v>
      </c>
      <c r="C147" s="170" t="s">
        <v>2276</v>
      </c>
      <c r="D147" s="170" t="s">
        <v>2075</v>
      </c>
      <c r="E147" s="170" t="s">
        <v>330</v>
      </c>
      <c r="F147" s="170" t="s">
        <v>331</v>
      </c>
      <c r="G147" s="184">
        <v>44228</v>
      </c>
      <c r="H147" s="184">
        <v>44228</v>
      </c>
      <c r="I147" s="184">
        <v>44193</v>
      </c>
      <c r="J147" s="184">
        <f>I147-7</f>
        <v>44186</v>
      </c>
      <c r="K147" s="170" t="s">
        <v>333</v>
      </c>
      <c r="L147" s="170" t="s">
        <v>1211</v>
      </c>
      <c r="M147" s="243" t="str">
        <f>VLOOKUP(D147,'PDM NB Portfolio Online'!F:U,16,0)</f>
        <v>Peng Peng11 Zhang</v>
      </c>
      <c r="Z147" s="106"/>
      <c r="AL147" s="224" t="s">
        <v>3020</v>
      </c>
      <c r="AM147" s="224"/>
      <c r="AN147" s="224"/>
      <c r="AO147" s="224"/>
      <c r="AP147" s="224" t="s">
        <v>1188</v>
      </c>
      <c r="AQ147" s="224" t="s">
        <v>3021</v>
      </c>
      <c r="AR147" s="224" t="s">
        <v>1204</v>
      </c>
      <c r="AS147" s="224" t="s">
        <v>3022</v>
      </c>
      <c r="AT147" s="224" t="s">
        <v>3023</v>
      </c>
      <c r="AU147" s="224" t="s">
        <v>3103</v>
      </c>
      <c r="AV147" s="106" t="s">
        <v>3305</v>
      </c>
      <c r="AW147" s="106" t="s">
        <v>3612</v>
      </c>
      <c r="AX147" s="106" t="s">
        <v>3304</v>
      </c>
      <c r="AY147" s="106" t="s">
        <v>3062</v>
      </c>
      <c r="AZ147" s="106" t="s">
        <v>3059</v>
      </c>
      <c r="BA147" s="235" t="s">
        <v>1189</v>
      </c>
      <c r="BB147" s="231" t="s">
        <v>1190</v>
      </c>
      <c r="BC147" s="231" t="s">
        <v>1193</v>
      </c>
      <c r="BD147" s="231" t="s">
        <v>1191</v>
      </c>
      <c r="BE147" s="231" t="s">
        <v>2094</v>
      </c>
    </row>
    <row r="148" spans="1:104" s="120" customFormat="1" ht="89.25" hidden="1">
      <c r="A148" s="251"/>
      <c r="B148" s="337" t="s">
        <v>2774</v>
      </c>
      <c r="C148" s="170" t="s">
        <v>2775</v>
      </c>
      <c r="D148" s="170" t="s">
        <v>2776</v>
      </c>
      <c r="E148" s="170" t="s">
        <v>330</v>
      </c>
      <c r="F148" s="170" t="s">
        <v>399</v>
      </c>
      <c r="G148" s="184">
        <v>44278</v>
      </c>
      <c r="H148" s="184">
        <v>44278</v>
      </c>
      <c r="I148" s="184">
        <v>44236</v>
      </c>
      <c r="J148" s="184">
        <v>44229</v>
      </c>
      <c r="K148" s="170" t="s">
        <v>333</v>
      </c>
      <c r="L148" s="170" t="s">
        <v>1216</v>
      </c>
      <c r="M148" s="243" t="str">
        <f>VLOOKUP(D148,'PDM NB Portfolio Online'!F:U,16,0)</f>
        <v>Siyu SY5 Feng</v>
      </c>
      <c r="AS148" s="267" t="s">
        <v>1212</v>
      </c>
      <c r="AU148" s="224" t="s">
        <v>1188</v>
      </c>
      <c r="AV148" s="224" t="s">
        <v>3021</v>
      </c>
      <c r="AW148" s="224" t="s">
        <v>1204</v>
      </c>
      <c r="AX148" s="224" t="s">
        <v>3022</v>
      </c>
      <c r="AY148" s="224" t="s">
        <v>3023</v>
      </c>
      <c r="AZ148" s="224" t="s">
        <v>3024</v>
      </c>
      <c r="BA148" s="224" t="s">
        <v>3025</v>
      </c>
      <c r="BB148" s="224" t="s">
        <v>3476</v>
      </c>
      <c r="BC148" s="229" t="s">
        <v>3243</v>
      </c>
      <c r="BD148" s="229" t="s">
        <v>3242</v>
      </c>
      <c r="BE148" s="229" t="s">
        <v>3240</v>
      </c>
      <c r="BF148" s="229" t="s">
        <v>3241</v>
      </c>
      <c r="BG148" s="229" t="s">
        <v>3034</v>
      </c>
      <c r="BH148" s="229" t="s">
        <v>3034</v>
      </c>
      <c r="BI148" s="229" t="s">
        <v>3035</v>
      </c>
      <c r="BJ148" s="229" t="s">
        <v>3036</v>
      </c>
      <c r="BK148" s="229" t="s">
        <v>3037</v>
      </c>
      <c r="BL148" s="270" t="s">
        <v>3038</v>
      </c>
    </row>
    <row r="149" spans="1:104" s="120" customFormat="1" ht="51" hidden="1">
      <c r="A149" s="251"/>
      <c r="B149" s="222" t="s">
        <v>3149</v>
      </c>
      <c r="C149" s="106" t="s">
        <v>3151</v>
      </c>
      <c r="D149" s="106" t="s">
        <v>3151</v>
      </c>
      <c r="E149" s="170" t="s">
        <v>359</v>
      </c>
      <c r="F149" s="106" t="s">
        <v>559</v>
      </c>
      <c r="G149" s="283">
        <v>54789</v>
      </c>
      <c r="H149" s="124" t="s">
        <v>1024</v>
      </c>
      <c r="I149" s="283">
        <v>44027</v>
      </c>
      <c r="J149" s="283">
        <f>I149-7</f>
        <v>44020</v>
      </c>
      <c r="K149" s="106" t="s">
        <v>349</v>
      </c>
      <c r="L149" s="106" t="s">
        <v>1187</v>
      </c>
      <c r="M149" s="243" t="str">
        <f>VLOOKUP(D149,'PDM NB Portfolio Online'!F:U,16,0)</f>
        <v>Jiajun JJ74 Li</v>
      </c>
      <c r="V149" s="224" t="s">
        <v>3020</v>
      </c>
      <c r="W149" s="224" t="s">
        <v>1188</v>
      </c>
      <c r="X149" s="224" t="s">
        <v>3158</v>
      </c>
      <c r="Y149" s="224" t="s">
        <v>1204</v>
      </c>
      <c r="Z149" s="224" t="s">
        <v>3042</v>
      </c>
      <c r="AA149" s="224" t="s">
        <v>3393</v>
      </c>
      <c r="AB149" s="224" t="s">
        <v>3394</v>
      </c>
      <c r="AC149" s="224" t="s">
        <v>3045</v>
      </c>
      <c r="AD149" s="224" t="s">
        <v>3480</v>
      </c>
      <c r="AE149" s="253" t="s">
        <v>3160</v>
      </c>
      <c r="AF149" s="106" t="s">
        <v>317</v>
      </c>
    </row>
    <row r="150" spans="1:104" s="120" customFormat="1" ht="76.5" hidden="1">
      <c r="A150" s="106"/>
      <c r="B150" s="465" t="s">
        <v>2624</v>
      </c>
      <c r="C150" s="222" t="s">
        <v>2627</v>
      </c>
      <c r="D150" s="222" t="s">
        <v>2627</v>
      </c>
      <c r="E150" s="106" t="s">
        <v>359</v>
      </c>
      <c r="F150" s="193" t="s">
        <v>559</v>
      </c>
      <c r="G150" s="90">
        <v>44119</v>
      </c>
      <c r="H150" s="184" t="s">
        <v>957</v>
      </c>
      <c r="I150" s="511">
        <v>44026</v>
      </c>
      <c r="J150" s="511">
        <f>I150-7</f>
        <v>44019</v>
      </c>
      <c r="K150" s="106" t="s">
        <v>349</v>
      </c>
      <c r="L150" s="106" t="s">
        <v>1187</v>
      </c>
      <c r="M150" s="243" t="str">
        <f>VLOOKUP(D150,'PDM NB Portfolio Online'!F:U,16,0)</f>
        <v>siyu SY5 Feng</v>
      </c>
      <c r="N150" s="106" t="s">
        <v>1893</v>
      </c>
      <c r="O150" s="106" t="s">
        <v>1894</v>
      </c>
      <c r="P150" s="224" t="s">
        <v>3040</v>
      </c>
      <c r="Q150" s="224" t="s">
        <v>3040</v>
      </c>
      <c r="R150" s="224" t="s">
        <v>3041</v>
      </c>
      <c r="S150" s="224" t="s">
        <v>3042</v>
      </c>
      <c r="T150" s="224" t="s">
        <v>3043</v>
      </c>
      <c r="U150" s="224" t="s">
        <v>3044</v>
      </c>
      <c r="V150" s="224" t="s">
        <v>3045</v>
      </c>
      <c r="W150" s="224" t="s">
        <v>3480</v>
      </c>
      <c r="X150" s="224" t="s">
        <v>3046</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51" t="s">
        <v>3607</v>
      </c>
      <c r="B151" s="222" t="s">
        <v>3150</v>
      </c>
      <c r="C151" s="106" t="s">
        <v>3152</v>
      </c>
      <c r="D151" s="106" t="s">
        <v>3152</v>
      </c>
      <c r="E151" s="170" t="s">
        <v>359</v>
      </c>
      <c r="F151" s="106" t="s">
        <v>559</v>
      </c>
      <c r="G151" s="90">
        <v>44081</v>
      </c>
      <c r="H151" s="124" t="s">
        <v>1024</v>
      </c>
      <c r="I151" s="283">
        <v>44032</v>
      </c>
      <c r="J151" s="283">
        <f>I151-7</f>
        <v>44025</v>
      </c>
      <c r="K151" s="106" t="s">
        <v>349</v>
      </c>
      <c r="L151" s="106" t="s">
        <v>1187</v>
      </c>
      <c r="M151" s="243" t="str">
        <f>VLOOKUP(D151,'PDM NB Portfolio Online'!F:U,16,0)</f>
        <v>Mandy Yue7 Ma</v>
      </c>
      <c r="V151" s="224" t="s">
        <v>3020</v>
      </c>
      <c r="W151" s="224" t="s">
        <v>1188</v>
      </c>
      <c r="X151" s="224" t="s">
        <v>3158</v>
      </c>
      <c r="Y151" s="224" t="s">
        <v>3157</v>
      </c>
      <c r="Z151" s="224" t="s">
        <v>3042</v>
      </c>
      <c r="AA151" s="224" t="s">
        <v>3043</v>
      </c>
      <c r="AB151" s="224" t="s">
        <v>3434</v>
      </c>
      <c r="AC151" s="224" t="s">
        <v>3435</v>
      </c>
      <c r="AD151" s="224" t="s">
        <v>3482</v>
      </c>
      <c r="AE151" s="253" t="s">
        <v>3160</v>
      </c>
      <c r="AF151" s="106"/>
      <c r="AG151" s="120" t="s">
        <v>317</v>
      </c>
    </row>
    <row r="152" spans="1:104" s="120" customFormat="1" ht="30" hidden="1">
      <c r="A152" s="512" t="s">
        <v>3104</v>
      </c>
      <c r="B152" s="125" t="s">
        <v>1926</v>
      </c>
      <c r="C152" s="106" t="s">
        <v>1052</v>
      </c>
      <c r="D152" s="106" t="s">
        <v>1052</v>
      </c>
      <c r="E152" s="106" t="s">
        <v>359</v>
      </c>
      <c r="F152" s="106" t="s">
        <v>497</v>
      </c>
      <c r="G152" s="283">
        <v>44074</v>
      </c>
      <c r="H152" s="124" t="s">
        <v>957</v>
      </c>
      <c r="I152" s="124">
        <v>43847</v>
      </c>
      <c r="J152" s="124">
        <v>43840</v>
      </c>
      <c r="K152" s="106" t="s">
        <v>1038</v>
      </c>
      <c r="L152" s="106" t="s">
        <v>1187</v>
      </c>
      <c r="M152" s="243"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60" hidden="1">
      <c r="B153" s="193" t="s">
        <v>3082</v>
      </c>
      <c r="C153" s="193" t="s">
        <v>3083</v>
      </c>
      <c r="D153" s="193" t="s">
        <v>3083</v>
      </c>
      <c r="E153" s="170" t="s">
        <v>359</v>
      </c>
      <c r="F153" s="193" t="s">
        <v>559</v>
      </c>
      <c r="G153" s="184">
        <v>44123</v>
      </c>
      <c r="H153" s="184" t="s">
        <v>1024</v>
      </c>
      <c r="I153" s="457">
        <v>44094</v>
      </c>
      <c r="J153" s="457">
        <f>I153-7</f>
        <v>44087</v>
      </c>
      <c r="K153" s="221" t="s">
        <v>1038</v>
      </c>
      <c r="L153" s="170" t="s">
        <v>1211</v>
      </c>
      <c r="M153" s="243" t="str">
        <f>VLOOKUP(D153,'PDM NB Portfolio Online'!F:U,16,0)</f>
        <v>Cathy SQ1 Wan</v>
      </c>
      <c r="V153" s="224" t="s">
        <v>3020</v>
      </c>
      <c r="W153" s="224" t="s">
        <v>1188</v>
      </c>
      <c r="X153" s="224" t="s">
        <v>1204</v>
      </c>
      <c r="Y153" s="224" t="s">
        <v>3159</v>
      </c>
      <c r="Z153" s="106" t="s">
        <v>3110</v>
      </c>
      <c r="AA153" s="106" t="s">
        <v>3487</v>
      </c>
      <c r="AB153" s="106" t="s">
        <v>3109</v>
      </c>
      <c r="AK153" s="120" t="s">
        <v>320</v>
      </c>
      <c r="AL153" s="120" t="s">
        <v>319</v>
      </c>
    </row>
    <row r="154" spans="1:104" s="120" customFormat="1" ht="30" hidden="1">
      <c r="A154" s="251" t="s">
        <v>3104</v>
      </c>
      <c r="B154" s="292" t="s">
        <v>2054</v>
      </c>
      <c r="C154" s="292" t="s">
        <v>3575</v>
      </c>
      <c r="D154" s="170" t="s">
        <v>2059</v>
      </c>
      <c r="E154" s="184" t="s">
        <v>330</v>
      </c>
      <c r="F154" s="184" t="s">
        <v>806</v>
      </c>
      <c r="G154" s="184">
        <v>44068</v>
      </c>
      <c r="H154" s="184">
        <v>44068</v>
      </c>
      <c r="I154" s="184">
        <v>44026</v>
      </c>
      <c r="J154" s="184">
        <v>44022</v>
      </c>
      <c r="K154" s="221" t="s">
        <v>333</v>
      </c>
      <c r="L154" s="170" t="s">
        <v>1211</v>
      </c>
      <c r="M154" s="418" t="str">
        <f>VLOOKUP(D154,'PDM NB Portfolio Online'!F:U,16,0)</f>
        <v>Guangsheng GS5 Xu</v>
      </c>
      <c r="AG154" s="253" t="s">
        <v>3576</v>
      </c>
      <c r="AH154" s="253" t="s">
        <v>317</v>
      </c>
    </row>
    <row r="155" spans="1:104" s="120" customFormat="1" ht="60" hidden="1">
      <c r="A155" s="251"/>
      <c r="B155" s="417" t="s">
        <v>3597</v>
      </c>
      <c r="C155" s="417" t="s">
        <v>3598</v>
      </c>
      <c r="D155" s="170" t="s">
        <v>3595</v>
      </c>
      <c r="E155" s="184" t="s">
        <v>330</v>
      </c>
      <c r="F155" s="170" t="s">
        <v>2087</v>
      </c>
      <c r="G155" s="184">
        <v>44109</v>
      </c>
      <c r="H155" s="184">
        <v>44109</v>
      </c>
      <c r="I155" s="184">
        <v>44074</v>
      </c>
      <c r="J155" s="184">
        <v>44060</v>
      </c>
      <c r="K155" s="170" t="s">
        <v>333</v>
      </c>
      <c r="L155" s="170" t="s">
        <v>1211</v>
      </c>
      <c r="M155" s="418" t="str">
        <f>VLOOKUP(D155,'PDM NB Portfolio Online'!F:U,16,0)</f>
        <v>Zeying ZY7 Song</v>
      </c>
      <c r="N155" s="106" t="s">
        <v>3596</v>
      </c>
      <c r="AG155" s="120" t="s">
        <v>320</v>
      </c>
      <c r="AH155" s="224" t="s">
        <v>3599</v>
      </c>
      <c r="AI155" s="106" t="s">
        <v>3602</v>
      </c>
      <c r="AJ155" s="106" t="s">
        <v>3601</v>
      </c>
      <c r="AK155" s="106" t="s">
        <v>3600</v>
      </c>
      <c r="AL155" s="229" t="s">
        <v>3036</v>
      </c>
      <c r="AM155" s="229" t="s">
        <v>3037</v>
      </c>
      <c r="AN155" s="120" t="s">
        <v>317</v>
      </c>
    </row>
    <row r="156" spans="1:104" s="120" customFormat="1" ht="75" hidden="1">
      <c r="A156" s="558"/>
      <c r="B156" s="280" t="s">
        <v>3176</v>
      </c>
      <c r="C156" s="170" t="s">
        <v>3185</v>
      </c>
      <c r="D156" s="170" t="s">
        <v>3185</v>
      </c>
      <c r="E156" s="170" t="s">
        <v>359</v>
      </c>
      <c r="F156" s="106" t="s">
        <v>446</v>
      </c>
      <c r="G156" s="184">
        <v>44232</v>
      </c>
      <c r="H156" s="184">
        <v>44246</v>
      </c>
      <c r="I156" s="184">
        <v>44190</v>
      </c>
      <c r="J156" s="184">
        <v>44183</v>
      </c>
      <c r="K156" s="280" t="s">
        <v>1087</v>
      </c>
      <c r="L156" s="170" t="s">
        <v>1211</v>
      </c>
      <c r="M156" s="243" t="str">
        <f>VLOOKUP(D156,'PDM NB Portfolio Online'!F:U,16,0)</f>
        <v>Mandy Yue7 Ma</v>
      </c>
      <c r="AL156" s="224" t="s">
        <v>3020</v>
      </c>
      <c r="AO156" s="224" t="s">
        <v>1188</v>
      </c>
      <c r="AP156" s="224" t="s">
        <v>3021</v>
      </c>
      <c r="AQ156" s="224" t="s">
        <v>1204</v>
      </c>
      <c r="AR156" s="224" t="s">
        <v>3022</v>
      </c>
      <c r="AS156" s="224" t="s">
        <v>3023</v>
      </c>
      <c r="AT156" s="224" t="s">
        <v>3102</v>
      </c>
      <c r="AU156" s="106" t="s">
        <v>3102</v>
      </c>
      <c r="AV156" s="106" t="s">
        <v>3476</v>
      </c>
      <c r="AW156" s="106" t="s">
        <v>3047</v>
      </c>
      <c r="AX156" s="106" t="s">
        <v>3064</v>
      </c>
      <c r="AY156" s="106" t="s">
        <v>3054</v>
      </c>
      <c r="AZ156" s="235" t="s">
        <v>1194</v>
      </c>
      <c r="BA156" s="235" t="s">
        <v>1192</v>
      </c>
      <c r="BB156" s="235" t="s">
        <v>1189</v>
      </c>
      <c r="BC156" s="235" t="s">
        <v>1189</v>
      </c>
      <c r="BD156" s="231" t="s">
        <v>1190</v>
      </c>
      <c r="BE156" s="231" t="s">
        <v>1193</v>
      </c>
      <c r="BF156" s="231" t="s">
        <v>1191</v>
      </c>
      <c r="BG156" s="231" t="s">
        <v>318</v>
      </c>
    </row>
    <row r="157" spans="1:104" s="120" customFormat="1" ht="75" hidden="1">
      <c r="A157" s="558"/>
      <c r="B157" s="416" t="s">
        <v>3440</v>
      </c>
      <c r="C157" s="106" t="s">
        <v>3442</v>
      </c>
      <c r="D157" s="106" t="s">
        <v>3442</v>
      </c>
      <c r="E157" s="170" t="s">
        <v>359</v>
      </c>
      <c r="F157" s="106" t="s">
        <v>449</v>
      </c>
      <c r="G157" s="184">
        <v>44232</v>
      </c>
      <c r="H157" s="283">
        <v>44246</v>
      </c>
      <c r="I157" s="184">
        <v>44190</v>
      </c>
      <c r="J157" s="124">
        <v>44183</v>
      </c>
      <c r="K157" s="106" t="s">
        <v>333</v>
      </c>
      <c r="L157" s="170" t="s">
        <v>1211</v>
      </c>
      <c r="M157" s="243" t="str">
        <f>VLOOKUP(D157,'PDM NB Portfolio Online'!F:U,16,0)</f>
        <v>Zeying ZY7 Song</v>
      </c>
      <c r="AL157" s="224" t="s">
        <v>3020</v>
      </c>
      <c r="AO157" s="224" t="s">
        <v>1188</v>
      </c>
      <c r="AP157" s="224" t="s">
        <v>3021</v>
      </c>
      <c r="AQ157" s="224" t="s">
        <v>1204</v>
      </c>
      <c r="AR157" s="224" t="s">
        <v>3022</v>
      </c>
      <c r="AS157" s="224" t="s">
        <v>3023</v>
      </c>
      <c r="AT157" s="224" t="s">
        <v>3102</v>
      </c>
      <c r="AU157" s="106" t="s">
        <v>3102</v>
      </c>
      <c r="AV157" s="106" t="s">
        <v>3476</v>
      </c>
      <c r="AW157" s="106" t="s">
        <v>3047</v>
      </c>
      <c r="AX157" s="106" t="s">
        <v>3064</v>
      </c>
      <c r="AY157" s="106" t="s">
        <v>3054</v>
      </c>
      <c r="AZ157" s="235" t="s">
        <v>1194</v>
      </c>
      <c r="BA157" s="235" t="s">
        <v>1192</v>
      </c>
      <c r="BB157" s="235" t="s">
        <v>1189</v>
      </c>
      <c r="BC157" s="235" t="s">
        <v>1189</v>
      </c>
      <c r="BD157" s="231" t="s">
        <v>1190</v>
      </c>
      <c r="BE157" s="231" t="s">
        <v>1193</v>
      </c>
      <c r="BF157" s="231" t="s">
        <v>1191</v>
      </c>
      <c r="BG157" s="231" t="s">
        <v>318</v>
      </c>
    </row>
    <row r="158" spans="1:104" s="120" customFormat="1" ht="90" hidden="1">
      <c r="A158" s="558"/>
      <c r="B158" s="106" t="s">
        <v>3444</v>
      </c>
      <c r="C158" s="120" t="s">
        <v>3446</v>
      </c>
      <c r="D158" s="120" t="s">
        <v>3446</v>
      </c>
      <c r="E158" s="170" t="s">
        <v>347</v>
      </c>
      <c r="F158" s="120" t="s">
        <v>3422</v>
      </c>
      <c r="G158" s="432">
        <v>44232</v>
      </c>
      <c r="H158" s="432">
        <v>44232</v>
      </c>
      <c r="I158" s="124">
        <v>44190</v>
      </c>
      <c r="J158" s="124">
        <v>44183</v>
      </c>
      <c r="K158" s="124" t="s">
        <v>333</v>
      </c>
      <c r="L158" s="170" t="s">
        <v>1211</v>
      </c>
      <c r="M158" s="243" t="str">
        <f>VLOOKUP(D158,'PDM NB Portfolio Online'!F:U,16,0)</f>
        <v>Cathy SQ1 Wan</v>
      </c>
      <c r="AL158" s="224" t="s">
        <v>3020</v>
      </c>
      <c r="AO158" s="224" t="s">
        <v>1188</v>
      </c>
      <c r="AP158" s="224" t="s">
        <v>3021</v>
      </c>
      <c r="AQ158" s="224" t="s">
        <v>1204</v>
      </c>
      <c r="AR158" s="224" t="s">
        <v>3022</v>
      </c>
      <c r="AS158" s="224" t="s">
        <v>3023</v>
      </c>
      <c r="AT158" s="224" t="s">
        <v>3102</v>
      </c>
      <c r="AU158" s="106" t="s">
        <v>3102</v>
      </c>
      <c r="AV158" s="106" t="s">
        <v>3613</v>
      </c>
      <c r="AW158" s="106" t="s">
        <v>3072</v>
      </c>
      <c r="AX158" s="106" t="s">
        <v>3071</v>
      </c>
      <c r="AY158" s="106" t="s">
        <v>3057</v>
      </c>
      <c r="AZ158" s="232" t="s">
        <v>1189</v>
      </c>
      <c r="BA158" s="235" t="s">
        <v>1189</v>
      </c>
      <c r="BB158" s="231" t="s">
        <v>1190</v>
      </c>
      <c r="BC158" s="231" t="s">
        <v>1193</v>
      </c>
      <c r="BD158" s="231" t="s">
        <v>1191</v>
      </c>
      <c r="BE158" s="231" t="s">
        <v>2094</v>
      </c>
    </row>
    <row r="159" spans="1:104" s="120" customFormat="1" ht="90">
      <c r="A159" s="558"/>
      <c r="B159" s="106" t="s">
        <v>3445</v>
      </c>
      <c r="C159" s="120" t="s">
        <v>3447</v>
      </c>
      <c r="D159" s="120" t="s">
        <v>3447</v>
      </c>
      <c r="E159" s="170" t="s">
        <v>347</v>
      </c>
      <c r="F159" s="120" t="s">
        <v>3422</v>
      </c>
      <c r="G159" s="432">
        <v>44232</v>
      </c>
      <c r="H159" s="432">
        <v>44232</v>
      </c>
      <c r="I159" s="124">
        <v>44190</v>
      </c>
      <c r="J159" s="124">
        <v>44183</v>
      </c>
      <c r="K159" s="124" t="s">
        <v>333</v>
      </c>
      <c r="L159" s="170" t="s">
        <v>1211</v>
      </c>
      <c r="M159" s="243" t="str">
        <f>VLOOKUP(D159,'PDM NB Portfolio Online'!F:U,16,0)</f>
        <v>Jiajun JJ74 Li</v>
      </c>
      <c r="AL159" s="224" t="s">
        <v>3020</v>
      </c>
      <c r="AO159" s="224" t="s">
        <v>1188</v>
      </c>
      <c r="AP159" s="224" t="s">
        <v>3021</v>
      </c>
      <c r="AQ159" s="224" t="s">
        <v>1204</v>
      </c>
      <c r="AR159" s="224" t="s">
        <v>3022</v>
      </c>
      <c r="AS159" s="224" t="s">
        <v>3023</v>
      </c>
      <c r="AT159" s="224" t="s">
        <v>3102</v>
      </c>
      <c r="AU159" s="106" t="s">
        <v>3102</v>
      </c>
      <c r="AV159" s="106" t="s">
        <v>3613</v>
      </c>
      <c r="AW159" s="106" t="s">
        <v>3072</v>
      </c>
      <c r="AX159" s="106" t="s">
        <v>3071</v>
      </c>
      <c r="AY159" s="106" t="s">
        <v>3057</v>
      </c>
      <c r="AZ159" s="232" t="s">
        <v>1189</v>
      </c>
      <c r="BA159" s="235" t="s">
        <v>1189</v>
      </c>
      <c r="BB159" s="231" t="s">
        <v>1190</v>
      </c>
      <c r="BC159" s="231" t="s">
        <v>1193</v>
      </c>
      <c r="BD159" s="231" t="s">
        <v>1191</v>
      </c>
      <c r="BE159" s="231" t="s">
        <v>2094</v>
      </c>
    </row>
    <row r="160" spans="1:104" s="120" customFormat="1" ht="75">
      <c r="A160" s="558"/>
      <c r="B160" s="416" t="s">
        <v>3439</v>
      </c>
      <c r="C160" s="106" t="s">
        <v>3441</v>
      </c>
      <c r="D160" s="106" t="s">
        <v>3441</v>
      </c>
      <c r="E160" s="170" t="s">
        <v>359</v>
      </c>
      <c r="F160" s="106" t="s">
        <v>449</v>
      </c>
      <c r="G160" s="184">
        <v>44235</v>
      </c>
      <c r="H160" s="283">
        <v>44249</v>
      </c>
      <c r="I160" s="184">
        <v>44193</v>
      </c>
      <c r="J160" s="124">
        <v>44186</v>
      </c>
      <c r="K160" s="106" t="s">
        <v>333</v>
      </c>
      <c r="L160" s="170" t="s">
        <v>1211</v>
      </c>
      <c r="M160" s="243" t="str">
        <f>VLOOKUP(D160,'PDM NB Portfolio Online'!F:U,16,0)</f>
        <v>Jiajun JJ74 Li</v>
      </c>
      <c r="AM160" s="224" t="s">
        <v>3020</v>
      </c>
      <c r="AP160" s="224" t="s">
        <v>1188</v>
      </c>
      <c r="AQ160" s="224" t="s">
        <v>3021</v>
      </c>
      <c r="AR160" s="224" t="s">
        <v>1204</v>
      </c>
      <c r="AS160" s="224" t="s">
        <v>3022</v>
      </c>
      <c r="AT160" s="224" t="s">
        <v>3023</v>
      </c>
      <c r="AU160" s="224" t="s">
        <v>3102</v>
      </c>
      <c r="AV160" s="106" t="s">
        <v>3102</v>
      </c>
      <c r="AW160" s="106" t="s">
        <v>3476</v>
      </c>
      <c r="AX160" s="106" t="s">
        <v>3047</v>
      </c>
      <c r="AY160" s="106" t="s">
        <v>3064</v>
      </c>
      <c r="AZ160" s="106" t="s">
        <v>3054</v>
      </c>
      <c r="BA160" s="235" t="s">
        <v>1194</v>
      </c>
      <c r="BB160" s="235" t="s">
        <v>1192</v>
      </c>
      <c r="BC160" s="235" t="s">
        <v>1189</v>
      </c>
      <c r="BD160" s="235" t="s">
        <v>1189</v>
      </c>
      <c r="BE160" s="231" t="s">
        <v>1190</v>
      </c>
      <c r="BF160" s="231" t="s">
        <v>1193</v>
      </c>
      <c r="BG160" s="231" t="s">
        <v>1191</v>
      </c>
      <c r="BH160" s="231" t="s">
        <v>318</v>
      </c>
    </row>
    <row r="161" spans="1:62" s="120" customFormat="1" ht="75" hidden="1">
      <c r="A161" s="558"/>
      <c r="B161" s="510" t="s">
        <v>3614</v>
      </c>
      <c r="C161" s="513" t="s">
        <v>3370</v>
      </c>
      <c r="D161" s="106" t="s">
        <v>3371</v>
      </c>
      <c r="E161" s="170" t="s">
        <v>330</v>
      </c>
      <c r="F161" s="106" t="s">
        <v>3313</v>
      </c>
      <c r="G161" s="184">
        <v>44246</v>
      </c>
      <c r="H161" s="184">
        <v>44246</v>
      </c>
      <c r="I161" s="184">
        <v>44211</v>
      </c>
      <c r="J161" s="184">
        <v>44204</v>
      </c>
      <c r="K161" s="106" t="s">
        <v>333</v>
      </c>
      <c r="L161" s="292" t="s">
        <v>1216</v>
      </c>
      <c r="M161" s="243" t="str">
        <f>VLOOKUP(D161,'PDM NB Portfolio Online'!F:U,16,0)</f>
        <v>Vera Ye2 Bai</v>
      </c>
      <c r="AO161" s="224" t="s">
        <v>3020</v>
      </c>
      <c r="AR161" s="224" t="s">
        <v>1188</v>
      </c>
      <c r="AS161" s="224" t="s">
        <v>3021</v>
      </c>
      <c r="AT161" s="224" t="s">
        <v>1204</v>
      </c>
      <c r="AU161" s="224" t="s">
        <v>3022</v>
      </c>
      <c r="AV161" s="224" t="s">
        <v>3023</v>
      </c>
      <c r="AW161" s="224" t="s">
        <v>3102</v>
      </c>
      <c r="AX161" s="231" t="s">
        <v>3622</v>
      </c>
      <c r="AY161" s="231" t="s">
        <v>3621</v>
      </c>
      <c r="AZ161" s="231" t="s">
        <v>3620</v>
      </c>
      <c r="BA161" s="231" t="s">
        <v>3619</v>
      </c>
      <c r="BB161" s="232" t="s">
        <v>3247</v>
      </c>
      <c r="BC161" s="235" t="s">
        <v>1189</v>
      </c>
      <c r="BD161" s="231" t="s">
        <v>1190</v>
      </c>
      <c r="BE161" s="231" t="s">
        <v>1193</v>
      </c>
      <c r="BF161" s="231" t="s">
        <v>1191</v>
      </c>
      <c r="BG161" s="231" t="s">
        <v>2094</v>
      </c>
    </row>
    <row r="162" spans="1:62" s="120" customFormat="1" ht="60" hidden="1">
      <c r="A162" s="251"/>
      <c r="B162" s="280" t="s">
        <v>3112</v>
      </c>
      <c r="C162" s="170" t="s">
        <v>3127</v>
      </c>
      <c r="D162" s="170" t="s">
        <v>3127</v>
      </c>
      <c r="E162" s="170" t="s">
        <v>359</v>
      </c>
      <c r="F162" s="106" t="s">
        <v>612</v>
      </c>
      <c r="G162" s="46">
        <v>44560</v>
      </c>
      <c r="H162" s="184" t="s">
        <v>552</v>
      </c>
      <c r="I162" s="184" t="s">
        <v>552</v>
      </c>
      <c r="J162" s="184" t="s">
        <v>552</v>
      </c>
      <c r="K162" s="170" t="s">
        <v>552</v>
      </c>
      <c r="L162" s="292" t="s">
        <v>1216</v>
      </c>
      <c r="M162" s="243" t="str">
        <f>VLOOKUP(D162,'PDM NB Portfolio Online'!F:U,16,0)</f>
        <v>Zeying ZY7 Song</v>
      </c>
      <c r="AO162" s="224" t="s">
        <v>3020</v>
      </c>
      <c r="AR162" s="224" t="s">
        <v>1188</v>
      </c>
      <c r="AS162" s="224" t="s">
        <v>3021</v>
      </c>
      <c r="AT162" s="224" t="s">
        <v>1204</v>
      </c>
      <c r="AU162" s="224" t="s">
        <v>3022</v>
      </c>
      <c r="AV162" s="224" t="s">
        <v>3023</v>
      </c>
      <c r="AW162" s="224" t="s">
        <v>3102</v>
      </c>
      <c r="AX162" s="170" t="s">
        <v>3102</v>
      </c>
      <c r="AY162" s="170" t="s">
        <v>3476</v>
      </c>
      <c r="AZ162" s="170" t="s">
        <v>3047</v>
      </c>
      <c r="BA162" s="106" t="s">
        <v>3064</v>
      </c>
      <c r="BB162" s="106" t="s">
        <v>3054</v>
      </c>
      <c r="BC162" s="235" t="s">
        <v>1194</v>
      </c>
      <c r="BD162" s="235" t="s">
        <v>1192</v>
      </c>
      <c r="BE162" s="235" t="s">
        <v>1189</v>
      </c>
      <c r="BF162" s="235" t="s">
        <v>1189</v>
      </c>
      <c r="BG162" s="231" t="s">
        <v>1190</v>
      </c>
      <c r="BH162" s="231" t="s">
        <v>1193</v>
      </c>
      <c r="BI162" s="231" t="s">
        <v>1191</v>
      </c>
      <c r="BJ162" s="231" t="s">
        <v>318</v>
      </c>
    </row>
    <row r="163" spans="1:62" s="120" customFormat="1" ht="75" hidden="1">
      <c r="A163" s="558"/>
      <c r="B163" s="510" t="s">
        <v>3615</v>
      </c>
      <c r="C163" s="513" t="s">
        <v>3373</v>
      </c>
      <c r="D163" s="106" t="s">
        <v>3374</v>
      </c>
      <c r="E163" s="170" t="s">
        <v>330</v>
      </c>
      <c r="F163" s="170" t="s">
        <v>3275</v>
      </c>
      <c r="G163" s="184">
        <v>44249</v>
      </c>
      <c r="H163" s="184">
        <v>44249</v>
      </c>
      <c r="I163" s="184">
        <v>44214</v>
      </c>
      <c r="J163" s="184">
        <v>44207</v>
      </c>
      <c r="K163" s="106" t="s">
        <v>333</v>
      </c>
      <c r="L163" s="292" t="s">
        <v>1216</v>
      </c>
      <c r="M163" s="243" t="str">
        <f>VLOOKUP(D163,'PDM NB Portfolio Online'!F:U,16,0)</f>
        <v>Chuang Chuang1 Cui</v>
      </c>
      <c r="AQ163" s="224" t="s">
        <v>3020</v>
      </c>
      <c r="AT163" s="224" t="s">
        <v>1188</v>
      </c>
      <c r="AU163" s="224" t="s">
        <v>3021</v>
      </c>
      <c r="AV163" s="224" t="s">
        <v>1204</v>
      </c>
      <c r="AW163" s="224" t="s">
        <v>3022</v>
      </c>
      <c r="AX163" s="224" t="s">
        <v>3023</v>
      </c>
      <c r="AY163" s="231" t="s">
        <v>3622</v>
      </c>
      <c r="AZ163" s="231" t="s">
        <v>3625</v>
      </c>
      <c r="BA163" s="231" t="s">
        <v>3624</v>
      </c>
      <c r="BB163" s="231" t="s">
        <v>3623</v>
      </c>
      <c r="BC163" s="232" t="s">
        <v>3395</v>
      </c>
      <c r="BD163" s="231" t="s">
        <v>3247</v>
      </c>
      <c r="BE163" s="231" t="s">
        <v>1190</v>
      </c>
      <c r="BF163" s="231" t="s">
        <v>1193</v>
      </c>
      <c r="BG163" s="231" t="s">
        <v>1191</v>
      </c>
      <c r="BH163" s="231" t="s">
        <v>2094</v>
      </c>
    </row>
    <row r="164" spans="1:62" s="120" customFormat="1" ht="75" hidden="1">
      <c r="A164" s="558"/>
      <c r="B164" s="170" t="s">
        <v>3554</v>
      </c>
      <c r="C164" s="170" t="s">
        <v>3555</v>
      </c>
      <c r="D164" s="170" t="s">
        <v>3558</v>
      </c>
      <c r="E164" s="170" t="s">
        <v>330</v>
      </c>
      <c r="F164" s="106" t="s">
        <v>736</v>
      </c>
      <c r="G164" s="184">
        <v>44250</v>
      </c>
      <c r="H164" s="184">
        <v>44250</v>
      </c>
      <c r="I164" s="184">
        <v>44222</v>
      </c>
      <c r="J164" s="184">
        <v>44215</v>
      </c>
      <c r="K164" s="170" t="s">
        <v>333</v>
      </c>
      <c r="L164" s="292" t="s">
        <v>1216</v>
      </c>
      <c r="M164" s="243" t="str">
        <f>VLOOKUP(D164,'PDM NB Portfolio Online'!F:U,16,0)</f>
        <v>Guangsheng GS5 Xu</v>
      </c>
      <c r="AP164" s="224" t="s">
        <v>3020</v>
      </c>
      <c r="AS164" s="224" t="s">
        <v>1188</v>
      </c>
      <c r="AT164" s="224" t="s">
        <v>3021</v>
      </c>
      <c r="AU164" s="224" t="s">
        <v>1204</v>
      </c>
      <c r="AV164" s="224" t="s">
        <v>3022</v>
      </c>
      <c r="AW164" s="224" t="s">
        <v>3023</v>
      </c>
      <c r="AX164" s="224" t="s">
        <v>3102</v>
      </c>
      <c r="AY164" s="231" t="s">
        <v>3622</v>
      </c>
      <c r="AZ164" s="231" t="s">
        <v>3621</v>
      </c>
      <c r="BA164" s="231" t="s">
        <v>3620</v>
      </c>
      <c r="BB164" s="231" t="s">
        <v>3619</v>
      </c>
      <c r="BC164" s="232" t="s">
        <v>3247</v>
      </c>
      <c r="BD164" s="235" t="s">
        <v>1189</v>
      </c>
      <c r="BE164" s="231" t="s">
        <v>1190</v>
      </c>
      <c r="BF164" s="231" t="s">
        <v>1193</v>
      </c>
      <c r="BG164" s="231" t="s">
        <v>1191</v>
      </c>
      <c r="BH164" s="231" t="s">
        <v>2094</v>
      </c>
    </row>
    <row r="165" spans="1:62" s="120" customFormat="1" ht="75" hidden="1">
      <c r="A165" s="558"/>
      <c r="B165" s="170" t="s">
        <v>3556</v>
      </c>
      <c r="C165" s="170" t="s">
        <v>3557</v>
      </c>
      <c r="D165" s="170" t="s">
        <v>3559</v>
      </c>
      <c r="E165" s="170" t="s">
        <v>330</v>
      </c>
      <c r="F165" s="106" t="s">
        <v>736</v>
      </c>
      <c r="G165" s="184">
        <v>44250</v>
      </c>
      <c r="H165" s="184">
        <v>44250</v>
      </c>
      <c r="I165" s="184">
        <v>44222</v>
      </c>
      <c r="J165" s="184">
        <v>44215</v>
      </c>
      <c r="K165" s="170" t="s">
        <v>333</v>
      </c>
      <c r="L165" s="292" t="s">
        <v>1216</v>
      </c>
      <c r="M165" s="243" t="str">
        <f>VLOOKUP(D165,'PDM NB Portfolio Online'!F:U,16,0)</f>
        <v>Siyu SY5 Feng</v>
      </c>
      <c r="AP165" s="224" t="s">
        <v>3020</v>
      </c>
      <c r="AS165" s="224" t="s">
        <v>1188</v>
      </c>
      <c r="AT165" s="224" t="s">
        <v>3021</v>
      </c>
      <c r="AU165" s="224" t="s">
        <v>1204</v>
      </c>
      <c r="AV165" s="224" t="s">
        <v>3022</v>
      </c>
      <c r="AW165" s="224" t="s">
        <v>3023</v>
      </c>
      <c r="AX165" s="224" t="s">
        <v>3102</v>
      </c>
      <c r="AY165" s="231" t="s">
        <v>3622</v>
      </c>
      <c r="AZ165" s="231" t="s">
        <v>3621</v>
      </c>
      <c r="BA165" s="231" t="s">
        <v>3620</v>
      </c>
      <c r="BB165" s="231" t="s">
        <v>3619</v>
      </c>
      <c r="BC165" s="232" t="s">
        <v>3247</v>
      </c>
      <c r="BD165" s="235" t="s">
        <v>1189</v>
      </c>
      <c r="BE165" s="231" t="s">
        <v>1190</v>
      </c>
      <c r="BF165" s="231" t="s">
        <v>1193</v>
      </c>
      <c r="BG165" s="231" t="s">
        <v>1191</v>
      </c>
      <c r="BH165" s="231" t="s">
        <v>2094</v>
      </c>
    </row>
    <row r="166" spans="1:62" s="120" customFormat="1" ht="75" hidden="1">
      <c r="A166" s="558"/>
      <c r="B166" s="443" t="s">
        <v>3570</v>
      </c>
      <c r="C166" s="443" t="s">
        <v>3571</v>
      </c>
      <c r="D166" s="106" t="s">
        <v>2824</v>
      </c>
      <c r="E166" s="170" t="s">
        <v>330</v>
      </c>
      <c r="F166" s="106" t="s">
        <v>338</v>
      </c>
      <c r="G166" s="184">
        <v>44250</v>
      </c>
      <c r="H166" s="184">
        <v>44250</v>
      </c>
      <c r="I166" s="184">
        <v>44222</v>
      </c>
      <c r="J166" s="184">
        <v>44215</v>
      </c>
      <c r="K166" s="170" t="s">
        <v>333</v>
      </c>
      <c r="L166" s="292" t="s">
        <v>1216</v>
      </c>
      <c r="M166" s="243" t="str">
        <f>VLOOKUP(D166,'PDM NB Portfolio Online'!F:U,16,0)</f>
        <v>Peng Peng11 Zhang</v>
      </c>
      <c r="AP166" s="224" t="s">
        <v>3020</v>
      </c>
      <c r="AS166" s="224" t="s">
        <v>1188</v>
      </c>
      <c r="AT166" s="224" t="s">
        <v>3021</v>
      </c>
      <c r="AU166" s="224" t="s">
        <v>1204</v>
      </c>
      <c r="AV166" s="224" t="s">
        <v>3022</v>
      </c>
      <c r="AW166" s="224" t="s">
        <v>3023</v>
      </c>
      <c r="AX166" s="224" t="s">
        <v>3102</v>
      </c>
      <c r="AY166" s="231" t="s">
        <v>3622</v>
      </c>
      <c r="AZ166" s="231" t="s">
        <v>3621</v>
      </c>
      <c r="BA166" s="231" t="s">
        <v>3620</v>
      </c>
      <c r="BB166" s="231" t="s">
        <v>3619</v>
      </c>
      <c r="BC166" s="232" t="s">
        <v>3247</v>
      </c>
      <c r="BD166" s="235" t="s">
        <v>1189</v>
      </c>
      <c r="BE166" s="231" t="s">
        <v>1190</v>
      </c>
      <c r="BF166" s="231" t="s">
        <v>1193</v>
      </c>
      <c r="BG166" s="231" t="s">
        <v>1191</v>
      </c>
      <c r="BH166" s="231" t="s">
        <v>2094</v>
      </c>
    </row>
    <row r="167" spans="1:62" s="120" customFormat="1" ht="75" hidden="1">
      <c r="A167" s="558"/>
      <c r="B167" s="443" t="s">
        <v>3572</v>
      </c>
      <c r="C167" s="443" t="s">
        <v>3573</v>
      </c>
      <c r="D167" s="106" t="s">
        <v>2821</v>
      </c>
      <c r="E167" s="170" t="s">
        <v>330</v>
      </c>
      <c r="F167" s="106" t="s">
        <v>338</v>
      </c>
      <c r="G167" s="184">
        <v>44250</v>
      </c>
      <c r="H167" s="184">
        <v>44250</v>
      </c>
      <c r="I167" s="184">
        <v>44222</v>
      </c>
      <c r="J167" s="184">
        <v>44215</v>
      </c>
      <c r="K167" s="170" t="s">
        <v>333</v>
      </c>
      <c r="L167" s="292" t="s">
        <v>1216</v>
      </c>
      <c r="M167" s="243" t="str">
        <f>VLOOKUP(D167,'PDM NB Portfolio Online'!F:U,16,0)</f>
        <v>Mandy Yue7 Ma</v>
      </c>
      <c r="AP167" s="224" t="s">
        <v>3020</v>
      </c>
      <c r="AS167" s="224" t="s">
        <v>1188</v>
      </c>
      <c r="AT167" s="224" t="s">
        <v>3021</v>
      </c>
      <c r="AU167" s="224" t="s">
        <v>1204</v>
      </c>
      <c r="AV167" s="224" t="s">
        <v>3022</v>
      </c>
      <c r="AW167" s="224" t="s">
        <v>3023</v>
      </c>
      <c r="AX167" s="224" t="s">
        <v>3102</v>
      </c>
      <c r="AY167" s="231" t="s">
        <v>3622</v>
      </c>
      <c r="AZ167" s="231" t="s">
        <v>3621</v>
      </c>
      <c r="BA167" s="231" t="s">
        <v>3620</v>
      </c>
      <c r="BB167" s="231" t="s">
        <v>3619</v>
      </c>
      <c r="BC167" s="232" t="s">
        <v>3247</v>
      </c>
      <c r="BD167" s="235" t="s">
        <v>1189</v>
      </c>
      <c r="BE167" s="231" t="s">
        <v>1190</v>
      </c>
      <c r="BF167" s="231" t="s">
        <v>1193</v>
      </c>
      <c r="BG167" s="231" t="s">
        <v>1191</v>
      </c>
      <c r="BH167" s="231" t="s">
        <v>2094</v>
      </c>
    </row>
    <row r="168" spans="1:62" s="120" customFormat="1" ht="75" hidden="1">
      <c r="A168" s="558"/>
      <c r="B168" s="239" t="s">
        <v>3511</v>
      </c>
      <c r="C168" s="106" t="s">
        <v>3514</v>
      </c>
      <c r="D168" s="106" t="s">
        <v>3514</v>
      </c>
      <c r="E168" s="170" t="s">
        <v>359</v>
      </c>
      <c r="F168" s="106" t="s">
        <v>1086</v>
      </c>
      <c r="G168" s="184">
        <v>44253</v>
      </c>
      <c r="H168" s="343" t="s">
        <v>3516</v>
      </c>
      <c r="I168" s="184">
        <v>44211</v>
      </c>
      <c r="J168" s="124">
        <v>44204</v>
      </c>
      <c r="K168" s="241" t="s">
        <v>1087</v>
      </c>
      <c r="L168" s="292" t="s">
        <v>1216</v>
      </c>
      <c r="M168" s="243" t="str">
        <f>VLOOKUP(D168,'PDM NB Portfolio Online'!F:U,16,0)</f>
        <v>Cathy SQ1 Wan</v>
      </c>
      <c r="AO168" s="224" t="s">
        <v>3020</v>
      </c>
      <c r="AP168" s="224"/>
      <c r="AQ168" s="224"/>
      <c r="AR168" s="224" t="s">
        <v>3040</v>
      </c>
      <c r="AS168" s="224" t="s">
        <v>3040</v>
      </c>
      <c r="AT168" s="224" t="s">
        <v>3041</v>
      </c>
      <c r="AU168" s="224" t="s">
        <v>3042</v>
      </c>
      <c r="AV168" s="224" t="s">
        <v>3043</v>
      </c>
      <c r="AW168" s="224" t="s">
        <v>3102</v>
      </c>
      <c r="AX168" s="224" t="s">
        <v>3709</v>
      </c>
      <c r="AY168" s="224" t="s">
        <v>3708</v>
      </c>
      <c r="AZ168" s="231" t="s">
        <v>3620</v>
      </c>
      <c r="BA168" s="231" t="s">
        <v>3619</v>
      </c>
      <c r="BB168" s="232" t="s">
        <v>3247</v>
      </c>
      <c r="BC168" s="235" t="s">
        <v>1194</v>
      </c>
      <c r="BD168" s="235" t="s">
        <v>1192</v>
      </c>
      <c r="BE168" s="235" t="s">
        <v>1189</v>
      </c>
      <c r="BF168" s="235" t="s">
        <v>1189</v>
      </c>
      <c r="BG168" s="231" t="s">
        <v>1190</v>
      </c>
      <c r="BH168" s="231" t="s">
        <v>1207</v>
      </c>
      <c r="BI168" s="231" t="s">
        <v>1191</v>
      </c>
      <c r="BJ168" s="231" t="s">
        <v>318</v>
      </c>
    </row>
    <row r="169" spans="1:62" s="120" customFormat="1" ht="75" hidden="1">
      <c r="A169" s="558"/>
      <c r="B169" s="279" t="s">
        <v>3508</v>
      </c>
      <c r="C169" s="170" t="s">
        <v>3147</v>
      </c>
      <c r="D169" s="170" t="s">
        <v>3147</v>
      </c>
      <c r="E169" s="170" t="s">
        <v>359</v>
      </c>
      <c r="F169" s="170" t="s">
        <v>462</v>
      </c>
      <c r="G169" s="184">
        <v>44228</v>
      </c>
      <c r="H169" s="184">
        <v>44242</v>
      </c>
      <c r="I169" s="184">
        <v>44186</v>
      </c>
      <c r="J169" s="184">
        <v>44179</v>
      </c>
      <c r="K169" s="292" t="s">
        <v>333</v>
      </c>
      <c r="L169" s="170" t="s">
        <v>1211</v>
      </c>
      <c r="M169" s="243" t="str">
        <f>VLOOKUP(D169,'PDM NB Portfolio Online'!F:U,16,0)</f>
        <v>Vera Ye2 Bai</v>
      </c>
      <c r="AL169" s="224" t="s">
        <v>3020</v>
      </c>
      <c r="AO169" s="224" t="s">
        <v>1188</v>
      </c>
      <c r="AP169" s="224" t="s">
        <v>3021</v>
      </c>
      <c r="AQ169" s="224" t="s">
        <v>1204</v>
      </c>
      <c r="AR169" s="224" t="s">
        <v>3022</v>
      </c>
      <c r="AS169" s="224" t="s">
        <v>3023</v>
      </c>
      <c r="AT169" s="224" t="s">
        <v>3102</v>
      </c>
      <c r="AU169" s="106" t="s">
        <v>3102</v>
      </c>
      <c r="AV169" s="106" t="s">
        <v>3476</v>
      </c>
      <c r="AW169" s="106" t="s">
        <v>3047</v>
      </c>
      <c r="AX169" s="106" t="s">
        <v>3064</v>
      </c>
      <c r="AY169" s="106" t="s">
        <v>3054</v>
      </c>
      <c r="AZ169" s="235" t="s">
        <v>1194</v>
      </c>
      <c r="BA169" s="235" t="s">
        <v>1192</v>
      </c>
      <c r="BB169" s="235" t="s">
        <v>1189</v>
      </c>
      <c r="BC169" s="235" t="s">
        <v>1189</v>
      </c>
      <c r="BD169" s="231" t="s">
        <v>1190</v>
      </c>
      <c r="BE169" s="231" t="s">
        <v>1193</v>
      </c>
      <c r="BF169" s="231" t="s">
        <v>1191</v>
      </c>
      <c r="BG169" s="231" t="s">
        <v>318</v>
      </c>
    </row>
    <row r="170" spans="1:62" s="120" customFormat="1" ht="75" hidden="1">
      <c r="A170" s="558">
        <v>376</v>
      </c>
      <c r="B170" s="280" t="s">
        <v>3116</v>
      </c>
      <c r="C170" s="170" t="s">
        <v>3134</v>
      </c>
      <c r="D170" s="170" t="s">
        <v>3134</v>
      </c>
      <c r="E170" s="170" t="s">
        <v>359</v>
      </c>
      <c r="F170" s="170" t="s">
        <v>455</v>
      </c>
      <c r="G170" s="90">
        <v>44227</v>
      </c>
      <c r="H170" s="283">
        <v>44248</v>
      </c>
      <c r="I170" s="90">
        <v>44185</v>
      </c>
      <c r="J170" s="90">
        <f>I170-7</f>
        <v>44178</v>
      </c>
      <c r="K170" s="292" t="s">
        <v>1087</v>
      </c>
      <c r="L170" s="170" t="s">
        <v>1211</v>
      </c>
      <c r="M170" s="243" t="str">
        <f>VLOOKUP(D170,'PDM NB Portfolio Online'!F:U,16,0)</f>
        <v>Chuang Chuang1 Cui</v>
      </c>
      <c r="AN170" s="267" t="s">
        <v>1212</v>
      </c>
      <c r="AO170" s="224" t="s">
        <v>3040</v>
      </c>
      <c r="AP170" s="224" t="s">
        <v>3040</v>
      </c>
      <c r="AQ170" s="224" t="s">
        <v>3041</v>
      </c>
      <c r="AR170" s="224" t="s">
        <v>3042</v>
      </c>
      <c r="AS170" s="224" t="s">
        <v>3043</v>
      </c>
      <c r="AT170" s="224" t="s">
        <v>3044</v>
      </c>
      <c r="AU170" s="224" t="s">
        <v>3692</v>
      </c>
      <c r="AV170" s="224" t="s">
        <v>3691</v>
      </c>
      <c r="AW170" s="170" t="s">
        <v>3304</v>
      </c>
      <c r="AX170" s="235" t="s">
        <v>1192</v>
      </c>
      <c r="AY170" s="232" t="s">
        <v>1189</v>
      </c>
      <c r="AZ170" s="235" t="s">
        <v>1194</v>
      </c>
      <c r="BA170" s="235" t="s">
        <v>1192</v>
      </c>
      <c r="BB170" s="235" t="s">
        <v>1189</v>
      </c>
      <c r="BC170" s="235" t="s">
        <v>1189</v>
      </c>
      <c r="BD170" s="231" t="s">
        <v>1190</v>
      </c>
      <c r="BE170" s="231" t="s">
        <v>1193</v>
      </c>
      <c r="BF170" s="231" t="s">
        <v>1191</v>
      </c>
      <c r="BG170" s="231" t="s">
        <v>318</v>
      </c>
    </row>
    <row r="171" spans="1:62" s="120" customFormat="1" ht="75" hidden="1">
      <c r="A171" s="558"/>
      <c r="B171" s="280" t="s">
        <v>3118</v>
      </c>
      <c r="C171" s="170" t="s">
        <v>3136</v>
      </c>
      <c r="D171" s="170" t="s">
        <v>3136</v>
      </c>
      <c r="E171" s="170" t="s">
        <v>359</v>
      </c>
      <c r="F171" s="170" t="s">
        <v>455</v>
      </c>
      <c r="G171" s="283">
        <v>44252</v>
      </c>
      <c r="H171" s="283">
        <v>44266</v>
      </c>
      <c r="I171" s="283">
        <v>44210</v>
      </c>
      <c r="J171" s="283">
        <v>44203</v>
      </c>
      <c r="K171" s="292" t="s">
        <v>1087</v>
      </c>
      <c r="L171" s="292" t="s">
        <v>1216</v>
      </c>
      <c r="M171" s="243" t="str">
        <f>VLOOKUP(D171,'PDM NB Portfolio Online'!F:U,16,0)</f>
        <v>Guangsheng GS5 Xu</v>
      </c>
      <c r="AO171" s="224" t="s">
        <v>3020</v>
      </c>
      <c r="AP171" s="224"/>
      <c r="AQ171" s="224"/>
      <c r="AR171" s="224" t="s">
        <v>3040</v>
      </c>
      <c r="AS171" s="224" t="s">
        <v>3040</v>
      </c>
      <c r="AT171" s="224" t="s">
        <v>3041</v>
      </c>
      <c r="AU171" s="224" t="s">
        <v>3042</v>
      </c>
      <c r="AV171" s="224" t="s">
        <v>3043</v>
      </c>
      <c r="AW171" s="224" t="s">
        <v>3044</v>
      </c>
      <c r="AX171" s="224" t="s">
        <v>3045</v>
      </c>
      <c r="AY171" s="224" t="s">
        <v>1200</v>
      </c>
      <c r="AZ171" s="231" t="s">
        <v>3620</v>
      </c>
      <c r="BA171" s="231" t="s">
        <v>3619</v>
      </c>
      <c r="BB171" s="232" t="s">
        <v>3247</v>
      </c>
      <c r="BC171" s="235" t="s">
        <v>1194</v>
      </c>
      <c r="BD171" s="235" t="s">
        <v>1192</v>
      </c>
      <c r="BE171" s="235" t="s">
        <v>1189</v>
      </c>
      <c r="BF171" s="235" t="s">
        <v>1189</v>
      </c>
      <c r="BG171" s="231" t="s">
        <v>1190</v>
      </c>
      <c r="BH171" s="231" t="s">
        <v>1207</v>
      </c>
      <c r="BI171" s="231" t="s">
        <v>1191</v>
      </c>
      <c r="BJ171" s="231" t="s">
        <v>318</v>
      </c>
    </row>
    <row r="172" spans="1:62" s="120" customFormat="1" ht="63.75" hidden="1">
      <c r="A172" s="135"/>
      <c r="B172" s="106" t="s">
        <v>3281</v>
      </c>
      <c r="C172" s="106" t="s">
        <v>3282</v>
      </c>
      <c r="D172" s="106" t="s">
        <v>3283</v>
      </c>
      <c r="E172" s="170" t="s">
        <v>330</v>
      </c>
      <c r="F172" s="106" t="s">
        <v>406</v>
      </c>
      <c r="G172" s="124">
        <v>44194</v>
      </c>
      <c r="H172" s="124">
        <v>44194</v>
      </c>
      <c r="I172" s="124">
        <v>44152</v>
      </c>
      <c r="J172" s="124">
        <v>44145</v>
      </c>
      <c r="K172" s="170" t="s">
        <v>333</v>
      </c>
      <c r="L172" s="170" t="s">
        <v>1211</v>
      </c>
      <c r="M172" s="418" t="str">
        <f>VLOOKUP(D172,'PDM NB Portfolio Online'!F:U,16,0)</f>
        <v>Mandy Yue7 Ma</v>
      </c>
      <c r="N172"/>
      <c r="O172"/>
      <c r="P172"/>
      <c r="Q172"/>
      <c r="R172"/>
      <c r="S172"/>
      <c r="T172"/>
      <c r="U172"/>
      <c r="V172"/>
      <c r="W172"/>
      <c r="X172"/>
      <c r="Y172"/>
      <c r="Z172"/>
      <c r="AA172"/>
      <c r="AB172"/>
      <c r="AC172"/>
      <c r="AD172"/>
      <c r="AE172"/>
      <c r="AF172"/>
      <c r="AG172"/>
      <c r="AH172" s="224" t="s">
        <v>1217</v>
      </c>
      <c r="AI172" s="267" t="s">
        <v>1212</v>
      </c>
      <c r="AJ172" s="224" t="s">
        <v>1188</v>
      </c>
      <c r="AK172" s="224" t="s">
        <v>3021</v>
      </c>
      <c r="AL172" s="224" t="s">
        <v>1204</v>
      </c>
      <c r="AM172" s="224" t="s">
        <v>3022</v>
      </c>
      <c r="AN172" s="224" t="s">
        <v>3049</v>
      </c>
      <c r="AO172" s="224" t="s">
        <v>3103</v>
      </c>
      <c r="AP172" s="224" t="s">
        <v>3025</v>
      </c>
      <c r="AQ172" s="224" t="s">
        <v>3635</v>
      </c>
      <c r="AR172" s="224" t="s">
        <v>3634</v>
      </c>
      <c r="AS172" s="224" t="s">
        <v>3633</v>
      </c>
      <c r="AT172" s="224" t="s">
        <v>3632</v>
      </c>
      <c r="AU172" s="229" t="s">
        <v>3034</v>
      </c>
      <c r="AV172" s="229" t="s">
        <v>3034</v>
      </c>
      <c r="AW172" s="229" t="s">
        <v>3035</v>
      </c>
      <c r="AX172" s="229" t="s">
        <v>3036</v>
      </c>
      <c r="AY172" s="229" t="s">
        <v>3037</v>
      </c>
      <c r="AZ172" s="270" t="s">
        <v>3038</v>
      </c>
    </row>
    <row r="173" spans="1:62" s="120" customFormat="1" ht="63.75" hidden="1">
      <c r="A173" s="135"/>
      <c r="B173" s="106" t="s">
        <v>3287</v>
      </c>
      <c r="C173" s="106" t="s">
        <v>3288</v>
      </c>
      <c r="D173" s="106" t="s">
        <v>3289</v>
      </c>
      <c r="E173" s="170" t="s">
        <v>330</v>
      </c>
      <c r="F173" s="106" t="s">
        <v>406</v>
      </c>
      <c r="G173" s="124">
        <v>44194</v>
      </c>
      <c r="H173" s="124">
        <v>44194</v>
      </c>
      <c r="I173" s="124">
        <v>44152</v>
      </c>
      <c r="J173" s="124">
        <v>44145</v>
      </c>
      <c r="K173" s="170" t="s">
        <v>333</v>
      </c>
      <c r="L173" s="170" t="s">
        <v>1211</v>
      </c>
      <c r="M173" s="418" t="str">
        <f>VLOOKUP(D173,'PDM NB Portfolio Online'!F:U,16,0)</f>
        <v>Zeying ZY7 Song</v>
      </c>
      <c r="N173"/>
      <c r="O173"/>
      <c r="P173"/>
      <c r="Q173"/>
      <c r="R173"/>
      <c r="S173"/>
      <c r="T173"/>
      <c r="U173"/>
      <c r="V173"/>
      <c r="W173"/>
      <c r="X173"/>
      <c r="Y173"/>
      <c r="Z173"/>
      <c r="AA173"/>
      <c r="AB173"/>
      <c r="AC173"/>
      <c r="AD173"/>
      <c r="AE173"/>
      <c r="AF173"/>
      <c r="AG173"/>
      <c r="AH173" s="224"/>
      <c r="AI173" s="267" t="s">
        <v>1212</v>
      </c>
      <c r="AJ173" s="224" t="s">
        <v>1188</v>
      </c>
      <c r="AK173" s="224" t="s">
        <v>3021</v>
      </c>
      <c r="AL173" s="224" t="s">
        <v>1204</v>
      </c>
      <c r="AM173" s="224" t="s">
        <v>3022</v>
      </c>
      <c r="AN173" s="224" t="s">
        <v>3049</v>
      </c>
      <c r="AO173" s="224" t="s">
        <v>3103</v>
      </c>
      <c r="AP173" s="224" t="s">
        <v>3025</v>
      </c>
      <c r="AQ173" s="224" t="s">
        <v>3635</v>
      </c>
      <c r="AR173" s="224" t="s">
        <v>3634</v>
      </c>
      <c r="AS173" s="224" t="s">
        <v>3633</v>
      </c>
      <c r="AT173" s="224" t="s">
        <v>3632</v>
      </c>
      <c r="AU173" s="229" t="s">
        <v>3034</v>
      </c>
      <c r="AV173" s="229" t="s">
        <v>3034</v>
      </c>
      <c r="AW173" s="229" t="s">
        <v>3035</v>
      </c>
      <c r="AX173" s="229" t="s">
        <v>3036</v>
      </c>
      <c r="AY173" s="229" t="s">
        <v>3037</v>
      </c>
      <c r="AZ173" s="270" t="s">
        <v>3038</v>
      </c>
    </row>
    <row r="174" spans="1:62" s="120" customFormat="1" ht="45" hidden="1">
      <c r="A174" s="120" t="s">
        <v>3648</v>
      </c>
      <c r="B174" s="120" t="s">
        <v>995</v>
      </c>
      <c r="C174" s="120" t="s">
        <v>3663</v>
      </c>
      <c r="D174" s="120" t="s">
        <v>3663</v>
      </c>
      <c r="E174" s="170" t="s">
        <v>359</v>
      </c>
      <c r="F174" s="269" t="s">
        <v>612</v>
      </c>
      <c r="G174" s="532">
        <v>44104</v>
      </c>
      <c r="H174" s="124" t="s">
        <v>1024</v>
      </c>
      <c r="I174" s="532"/>
      <c r="J174" s="532"/>
      <c r="K174" s="170" t="s">
        <v>349</v>
      </c>
      <c r="L174" s="120" t="s">
        <v>1187</v>
      </c>
      <c r="M174" s="243" t="str">
        <f>VLOOKUP(D174,'PDM NB Portfolio Online'!F:U,16,0)</f>
        <v>Cathy SQ1 Wan</v>
      </c>
      <c r="N174"/>
      <c r="O174"/>
      <c r="P174"/>
      <c r="Q174"/>
      <c r="R174"/>
      <c r="S174"/>
      <c r="T174"/>
      <c r="U174"/>
      <c r="V174"/>
      <c r="W174"/>
      <c r="X174"/>
      <c r="Y174"/>
      <c r="Z174"/>
      <c r="AA174"/>
      <c r="AB174"/>
      <c r="AC174"/>
      <c r="AD174"/>
      <c r="AE174"/>
      <c r="AF174"/>
      <c r="AG174"/>
      <c r="AH174"/>
      <c r="AI174"/>
      <c r="AK174" s="120" t="s">
        <v>1209</v>
      </c>
      <c r="AL174" s="106" t="s">
        <v>3656</v>
      </c>
      <c r="AM174" s="106" t="s">
        <v>3655</v>
      </c>
      <c r="AN174" s="106"/>
    </row>
    <row r="175" spans="1:62" s="120" customFormat="1" ht="45" hidden="1">
      <c r="A175" s="120" t="s">
        <v>3649</v>
      </c>
      <c r="B175" s="120" t="s">
        <v>724</v>
      </c>
      <c r="C175" s="120" t="s">
        <v>3664</v>
      </c>
      <c r="D175" s="120" t="s">
        <v>3664</v>
      </c>
      <c r="E175" s="170" t="s">
        <v>359</v>
      </c>
      <c r="F175" s="269" t="s">
        <v>612</v>
      </c>
      <c r="G175" s="532">
        <v>44104</v>
      </c>
      <c r="H175" s="124" t="s">
        <v>1024</v>
      </c>
      <c r="I175" s="532"/>
      <c r="J175" s="532"/>
      <c r="K175" s="170" t="s">
        <v>349</v>
      </c>
      <c r="L175" s="120" t="s">
        <v>1187</v>
      </c>
      <c r="M175" s="243" t="str">
        <f>VLOOKUP(D175,'PDM NB Portfolio Online'!F:U,16,0)</f>
        <v>Guangsheng GS5 Xu</v>
      </c>
      <c r="N175"/>
      <c r="O175"/>
      <c r="P175"/>
      <c r="Q175"/>
      <c r="R175"/>
      <c r="S175"/>
      <c r="T175"/>
      <c r="U175"/>
      <c r="V175"/>
      <c r="W175"/>
      <c r="X175"/>
      <c r="Y175"/>
      <c r="Z175"/>
      <c r="AA175"/>
      <c r="AB175"/>
      <c r="AC175"/>
      <c r="AD175"/>
      <c r="AE175"/>
      <c r="AF175"/>
      <c r="AG175"/>
      <c r="AH175"/>
      <c r="AI175"/>
      <c r="AK175" s="120" t="s">
        <v>1209</v>
      </c>
      <c r="AL175" s="106" t="s">
        <v>3656</v>
      </c>
      <c r="AM175" s="106" t="s">
        <v>3655</v>
      </c>
      <c r="AN175" s="106"/>
    </row>
    <row r="176" spans="1:62" s="120" customFormat="1" ht="45" hidden="1">
      <c r="A176" s="120" t="s">
        <v>3650</v>
      </c>
      <c r="B176" s="120" t="s">
        <v>850</v>
      </c>
      <c r="C176" s="120" t="s">
        <v>3665</v>
      </c>
      <c r="D176" s="120" t="s">
        <v>3665</v>
      </c>
      <c r="E176" s="170" t="s">
        <v>359</v>
      </c>
      <c r="F176" s="269" t="s">
        <v>612</v>
      </c>
      <c r="G176" s="532">
        <v>44104</v>
      </c>
      <c r="H176" s="124" t="s">
        <v>1024</v>
      </c>
      <c r="I176" s="532"/>
      <c r="J176" s="532"/>
      <c r="K176" s="170" t="s">
        <v>349</v>
      </c>
      <c r="L176" s="120" t="s">
        <v>1187</v>
      </c>
      <c r="M176" s="243" t="str">
        <f>VLOOKUP(D176,'PDM NB Portfolio Online'!F:U,16,0)</f>
        <v>Zeying ZY7 Song</v>
      </c>
      <c r="N176"/>
      <c r="O176"/>
      <c r="P176"/>
      <c r="Q176"/>
      <c r="R176"/>
      <c r="S176"/>
      <c r="T176"/>
      <c r="U176"/>
      <c r="V176"/>
      <c r="W176"/>
      <c r="X176"/>
      <c r="Y176"/>
      <c r="Z176"/>
      <c r="AA176"/>
      <c r="AB176"/>
      <c r="AC176"/>
      <c r="AD176"/>
      <c r="AE176"/>
      <c r="AF176"/>
      <c r="AG176"/>
      <c r="AH176"/>
      <c r="AI176"/>
      <c r="AK176" s="120" t="s">
        <v>1209</v>
      </c>
      <c r="AL176" s="106" t="s">
        <v>3656</v>
      </c>
      <c r="AM176" s="106" t="s">
        <v>3655</v>
      </c>
      <c r="AN176" s="106"/>
    </row>
    <row r="177" spans="1:67" s="120" customFormat="1" ht="45" hidden="1">
      <c r="A177" s="120" t="s">
        <v>3651</v>
      </c>
      <c r="B177" s="120" t="s">
        <v>1111</v>
      </c>
      <c r="C177" s="120" t="s">
        <v>3666</v>
      </c>
      <c r="D177" s="120" t="s">
        <v>3666</v>
      </c>
      <c r="E177" s="170" t="s">
        <v>359</v>
      </c>
      <c r="F177" s="269" t="s">
        <v>612</v>
      </c>
      <c r="G177" s="532">
        <v>44134</v>
      </c>
      <c r="H177" s="124" t="s">
        <v>1024</v>
      </c>
      <c r="I177" s="532"/>
      <c r="J177" s="532"/>
      <c r="K177" s="170" t="s">
        <v>349</v>
      </c>
      <c r="L177" s="170" t="s">
        <v>1211</v>
      </c>
      <c r="M177" s="418" t="str">
        <f>VLOOKUP(D177,'PDM NB Portfolio Online'!F:U,16,0)</f>
        <v>Vera Ye2 Bai</v>
      </c>
      <c r="N177"/>
      <c r="O177"/>
      <c r="P177"/>
      <c r="Q177"/>
      <c r="R177"/>
      <c r="S177"/>
      <c r="T177"/>
      <c r="U177"/>
      <c r="V177"/>
      <c r="W177"/>
      <c r="X177"/>
      <c r="Y177"/>
      <c r="Z177"/>
      <c r="AA177"/>
      <c r="AB177"/>
      <c r="AC177"/>
      <c r="AD177"/>
      <c r="AE177"/>
      <c r="AF177"/>
      <c r="AG177"/>
      <c r="AH177"/>
      <c r="AI177"/>
      <c r="AO177" s="106" t="s">
        <v>1209</v>
      </c>
      <c r="AP177" s="106" t="s">
        <v>3656</v>
      </c>
      <c r="AQ177" s="106" t="s">
        <v>3655</v>
      </c>
      <c r="AR177" s="106"/>
    </row>
    <row r="178" spans="1:67" s="120" customFormat="1" ht="45" hidden="1">
      <c r="A178" s="120" t="s">
        <v>3652</v>
      </c>
      <c r="B178" s="120" t="s">
        <v>1095</v>
      </c>
      <c r="C178" s="120" t="s">
        <v>3667</v>
      </c>
      <c r="D178" s="120" t="s">
        <v>3667</v>
      </c>
      <c r="E178" s="170" t="s">
        <v>359</v>
      </c>
      <c r="F178" s="269" t="s">
        <v>612</v>
      </c>
      <c r="G178" s="532">
        <v>44134</v>
      </c>
      <c r="H178" s="124" t="s">
        <v>1024</v>
      </c>
      <c r="I178" s="532"/>
      <c r="J178" s="532"/>
      <c r="K178" s="170" t="s">
        <v>349</v>
      </c>
      <c r="L178" s="170" t="s">
        <v>1211</v>
      </c>
      <c r="M178" s="418" t="str">
        <f>VLOOKUP(D178,'PDM NB Portfolio Online'!F:U,16,0)</f>
        <v>Zeying ZY7 Song</v>
      </c>
      <c r="N178"/>
      <c r="O178"/>
      <c r="P178"/>
      <c r="Q178"/>
      <c r="R178"/>
      <c r="S178"/>
      <c r="T178"/>
      <c r="U178"/>
      <c r="V178"/>
      <c r="W178"/>
      <c r="X178"/>
      <c r="Y178"/>
      <c r="Z178"/>
      <c r="AA178"/>
      <c r="AB178"/>
      <c r="AC178"/>
      <c r="AD178"/>
      <c r="AE178"/>
      <c r="AF178"/>
      <c r="AG178"/>
      <c r="AH178"/>
      <c r="AI178"/>
      <c r="AO178" s="106" t="s">
        <v>1209</v>
      </c>
      <c r="AP178" s="106" t="s">
        <v>3656</v>
      </c>
      <c r="AQ178" s="106" t="s">
        <v>3655</v>
      </c>
    </row>
    <row r="179" spans="1:67" s="120" customFormat="1" ht="45" hidden="1">
      <c r="A179" s="120" t="s">
        <v>3653</v>
      </c>
      <c r="B179" s="120" t="s">
        <v>1074</v>
      </c>
      <c r="C179" s="120" t="s">
        <v>3668</v>
      </c>
      <c r="D179" s="120" t="s">
        <v>3668</v>
      </c>
      <c r="E179" s="170" t="s">
        <v>359</v>
      </c>
      <c r="F179" s="269" t="s">
        <v>612</v>
      </c>
      <c r="G179" s="532">
        <v>44134</v>
      </c>
      <c r="H179" s="124" t="s">
        <v>1024</v>
      </c>
      <c r="I179" s="532"/>
      <c r="J179" s="532"/>
      <c r="K179" s="170" t="s">
        <v>349</v>
      </c>
      <c r="L179" s="170" t="s">
        <v>1211</v>
      </c>
      <c r="M179" s="418" t="str">
        <f>VLOOKUP(D179,'PDM NB Portfolio Online'!F:U,16,0)</f>
        <v>Mandy Yue7 Ma</v>
      </c>
      <c r="N179"/>
      <c r="O179"/>
      <c r="P179"/>
      <c r="Q179"/>
      <c r="R179"/>
      <c r="S179"/>
      <c r="T179"/>
      <c r="U179"/>
      <c r="V179"/>
      <c r="W179"/>
      <c r="X179"/>
      <c r="Y179"/>
      <c r="Z179"/>
      <c r="AA179"/>
      <c r="AB179"/>
      <c r="AC179"/>
      <c r="AD179"/>
      <c r="AE179"/>
      <c r="AF179"/>
      <c r="AG179"/>
      <c r="AH179"/>
      <c r="AI179"/>
      <c r="AO179" s="106" t="s">
        <v>1209</v>
      </c>
      <c r="AP179" s="106" t="s">
        <v>3656</v>
      </c>
      <c r="AQ179" s="106" t="s">
        <v>3655</v>
      </c>
    </row>
    <row r="180" spans="1:67" s="120" customFormat="1" ht="45" hidden="1">
      <c r="A180" s="120" t="s">
        <v>3654</v>
      </c>
      <c r="B180" s="120" t="s">
        <v>3466</v>
      </c>
      <c r="C180" s="120" t="s">
        <v>3669</v>
      </c>
      <c r="D180" s="120" t="s">
        <v>3669</v>
      </c>
      <c r="E180" s="170" t="s">
        <v>359</v>
      </c>
      <c r="F180" s="269" t="s">
        <v>612</v>
      </c>
      <c r="G180" s="532">
        <v>44134</v>
      </c>
      <c r="H180" s="124" t="s">
        <v>1024</v>
      </c>
      <c r="I180" s="532"/>
      <c r="J180" s="532"/>
      <c r="K180" s="170" t="s">
        <v>349</v>
      </c>
      <c r="L180" s="170" t="s">
        <v>1211</v>
      </c>
      <c r="M180" s="418" t="str">
        <f>VLOOKUP(D180,'PDM NB Portfolio Online'!F:U,16,0)</f>
        <v>Zeying ZY7 Song</v>
      </c>
      <c r="N180"/>
      <c r="O180"/>
      <c r="P180"/>
      <c r="Q180"/>
      <c r="R180"/>
      <c r="S180"/>
      <c r="T180"/>
      <c r="U180"/>
      <c r="V180"/>
      <c r="W180"/>
      <c r="X180"/>
      <c r="Y180"/>
      <c r="Z180"/>
      <c r="AA180"/>
      <c r="AB180"/>
      <c r="AC180"/>
      <c r="AD180"/>
      <c r="AE180"/>
      <c r="AF180"/>
      <c r="AG180"/>
      <c r="AH180"/>
      <c r="AI180"/>
      <c r="AO180" s="106" t="s">
        <v>1209</v>
      </c>
      <c r="AP180" s="106" t="s">
        <v>3656</v>
      </c>
      <c r="AQ180" s="106" t="s">
        <v>3655</v>
      </c>
    </row>
    <row r="181" spans="1:67" ht="75" hidden="1">
      <c r="A181" s="135"/>
      <c r="B181" s="85" t="s">
        <v>3492</v>
      </c>
      <c r="C181" s="85" t="s">
        <v>3494</v>
      </c>
      <c r="D181" s="85" t="s">
        <v>3494</v>
      </c>
      <c r="E181" s="52" t="s">
        <v>359</v>
      </c>
      <c r="F181" s="85" t="s">
        <v>559</v>
      </c>
      <c r="G181" s="46">
        <v>44256</v>
      </c>
      <c r="H181" s="46" t="s">
        <v>1024</v>
      </c>
      <c r="I181" s="46">
        <v>44214</v>
      </c>
      <c r="J181" s="108">
        <v>44207</v>
      </c>
      <c r="K181" s="347" t="s">
        <v>1038</v>
      </c>
      <c r="L181" s="170" t="s">
        <v>1216</v>
      </c>
      <c r="M181" s="243" t="str">
        <f>VLOOKUP(D181,'PDM NB Portfolio Online'!F:U,16,0)</f>
        <v>Mandy Yue7 Ma</v>
      </c>
      <c r="AP181" s="224" t="s">
        <v>3020</v>
      </c>
      <c r="AQ181" s="224"/>
      <c r="AR181" s="224"/>
      <c r="AS181" s="224" t="s">
        <v>3040</v>
      </c>
      <c r="AT181" s="224" t="s">
        <v>3040</v>
      </c>
      <c r="AU181" s="224" t="s">
        <v>3041</v>
      </c>
      <c r="AV181" s="224" t="s">
        <v>3042</v>
      </c>
      <c r="AW181" s="224" t="s">
        <v>3043</v>
      </c>
      <c r="AX181" s="224" t="s">
        <v>3044</v>
      </c>
      <c r="AY181" s="224" t="s">
        <v>3045</v>
      </c>
      <c r="AZ181" s="224" t="s">
        <v>1200</v>
      </c>
      <c r="BA181" s="170" t="s">
        <v>3047</v>
      </c>
      <c r="BB181" s="170" t="s">
        <v>320</v>
      </c>
      <c r="BC181" s="221" t="s">
        <v>319</v>
      </c>
      <c r="BI181" t="s">
        <v>317</v>
      </c>
    </row>
    <row r="182" spans="1:67" ht="90" hidden="1">
      <c r="A182" s="135"/>
      <c r="B182" s="52" t="s">
        <v>3548</v>
      </c>
      <c r="C182" s="52" t="s">
        <v>3549</v>
      </c>
      <c r="D182" s="52" t="s">
        <v>3552</v>
      </c>
      <c r="E182" s="52" t="s">
        <v>330</v>
      </c>
      <c r="F182" s="85" t="s">
        <v>353</v>
      </c>
      <c r="G182" s="46">
        <v>44257</v>
      </c>
      <c r="H182" s="46">
        <v>44257</v>
      </c>
      <c r="I182" s="46">
        <v>44215</v>
      </c>
      <c r="J182" s="108">
        <v>44208</v>
      </c>
      <c r="K182" s="109" t="s">
        <v>333</v>
      </c>
      <c r="L182" s="170" t="s">
        <v>1216</v>
      </c>
      <c r="M182" s="243" t="str">
        <f>VLOOKUP(D182,'PDM NB Portfolio Online'!F:U,16,0)</f>
        <v>Peng Peng11 Zhang</v>
      </c>
      <c r="AP182" s="224" t="s">
        <v>3020</v>
      </c>
      <c r="AQ182" s="224"/>
      <c r="AR182" s="224"/>
      <c r="AS182" s="224" t="s">
        <v>3040</v>
      </c>
      <c r="AT182" s="224" t="s">
        <v>3040</v>
      </c>
      <c r="AU182" s="224" t="s">
        <v>3041</v>
      </c>
      <c r="AV182" s="224" t="s">
        <v>3042</v>
      </c>
      <c r="AW182" s="224" t="s">
        <v>3043</v>
      </c>
      <c r="AX182" s="217" t="s">
        <v>3103</v>
      </c>
      <c r="AY182" s="224" t="s">
        <v>3045</v>
      </c>
      <c r="AZ182" s="224" t="s">
        <v>3542</v>
      </c>
      <c r="BA182" s="170" t="s">
        <v>3710</v>
      </c>
      <c r="BB182" s="170" t="s">
        <v>3071</v>
      </c>
      <c r="BC182" s="221" t="s">
        <v>3057</v>
      </c>
      <c r="BD182" s="235" t="s">
        <v>1189</v>
      </c>
      <c r="BE182" s="235" t="s">
        <v>1189</v>
      </c>
      <c r="BF182" s="231" t="s">
        <v>1190</v>
      </c>
      <c r="BG182" s="231" t="s">
        <v>1193</v>
      </c>
      <c r="BH182" s="231" t="s">
        <v>1191</v>
      </c>
      <c r="BI182" s="231" t="s">
        <v>318</v>
      </c>
    </row>
    <row r="183" spans="1:67" ht="90" hidden="1">
      <c r="A183" s="135"/>
      <c r="B183" s="170" t="s">
        <v>3550</v>
      </c>
      <c r="C183" s="170" t="s">
        <v>3551</v>
      </c>
      <c r="D183" s="170" t="s">
        <v>3553</v>
      </c>
      <c r="E183" s="170" t="s">
        <v>330</v>
      </c>
      <c r="F183" s="106" t="s">
        <v>353</v>
      </c>
      <c r="G183" s="184">
        <v>44257</v>
      </c>
      <c r="H183" s="184">
        <v>44257</v>
      </c>
      <c r="I183" s="58">
        <v>44215</v>
      </c>
      <c r="J183" s="58">
        <v>44208</v>
      </c>
      <c r="K183" s="170" t="s">
        <v>333</v>
      </c>
      <c r="L183" s="170" t="s">
        <v>1216</v>
      </c>
      <c r="M183" s="243" t="str">
        <f>VLOOKUP(D183,'PDM NB Portfolio Online'!F:U,16,0)</f>
        <v>Zeying ZY7 Song</v>
      </c>
      <c r="AP183" s="224" t="s">
        <v>3020</v>
      </c>
      <c r="AQ183" s="224"/>
      <c r="AR183" s="224"/>
      <c r="AS183" s="224" t="s">
        <v>3040</v>
      </c>
      <c r="AT183" s="224" t="s">
        <v>3040</v>
      </c>
      <c r="AU183" s="224" t="s">
        <v>3041</v>
      </c>
      <c r="AV183" s="224" t="s">
        <v>3042</v>
      </c>
      <c r="AW183" s="224" t="s">
        <v>3043</v>
      </c>
      <c r="AX183" s="217" t="s">
        <v>3103</v>
      </c>
      <c r="AY183" s="224" t="s">
        <v>3045</v>
      </c>
      <c r="AZ183" s="224" t="s">
        <v>3542</v>
      </c>
      <c r="BA183" s="170" t="s">
        <v>3710</v>
      </c>
      <c r="BB183" s="170" t="s">
        <v>3071</v>
      </c>
      <c r="BC183" s="221" t="s">
        <v>3057</v>
      </c>
      <c r="BD183" s="235" t="s">
        <v>1189</v>
      </c>
      <c r="BE183" s="235" t="s">
        <v>1189</v>
      </c>
      <c r="BF183" s="231" t="s">
        <v>1190</v>
      </c>
      <c r="BG183" s="231" t="s">
        <v>1193</v>
      </c>
      <c r="BH183" s="231" t="s">
        <v>1191</v>
      </c>
      <c r="BI183" s="231" t="s">
        <v>318</v>
      </c>
    </row>
    <row r="184" spans="1:67" ht="63.75" hidden="1">
      <c r="A184" s="135"/>
      <c r="B184" s="280" t="s">
        <v>3114</v>
      </c>
      <c r="C184" s="170" t="s">
        <v>3132</v>
      </c>
      <c r="D184" s="170" t="s">
        <v>3132</v>
      </c>
      <c r="E184" s="170" t="s">
        <v>359</v>
      </c>
      <c r="F184" s="170" t="s">
        <v>1086</v>
      </c>
      <c r="G184" s="90">
        <v>44286</v>
      </c>
      <c r="H184" s="184">
        <v>44300</v>
      </c>
      <c r="I184" s="184">
        <v>44244</v>
      </c>
      <c r="J184" s="184">
        <v>44237</v>
      </c>
      <c r="K184" s="170" t="s">
        <v>1087</v>
      </c>
      <c r="L184" s="170" t="s">
        <v>1216</v>
      </c>
      <c r="M184" s="243" t="str">
        <f>VLOOKUP(D184,'PDM NB Portfolio Online'!F:U,16,0)</f>
        <v>Vera Ye2 Bai</v>
      </c>
      <c r="AT184" s="267" t="s">
        <v>1212</v>
      </c>
      <c r="AU184" s="120"/>
      <c r="AV184" s="224" t="s">
        <v>1188</v>
      </c>
      <c r="AW184" s="224" t="s">
        <v>3021</v>
      </c>
      <c r="AX184" s="224" t="s">
        <v>1204</v>
      </c>
      <c r="AY184" s="224" t="s">
        <v>3022</v>
      </c>
      <c r="AZ184" s="224" t="s">
        <v>3023</v>
      </c>
      <c r="BA184" s="224" t="s">
        <v>3024</v>
      </c>
      <c r="BB184" s="224" t="s">
        <v>3025</v>
      </c>
      <c r="BC184" s="224" t="s">
        <v>3476</v>
      </c>
      <c r="BD184" s="247" t="s">
        <v>1202</v>
      </c>
      <c r="BE184" s="247" t="s">
        <v>3705</v>
      </c>
      <c r="BF184" s="247" t="s">
        <v>3707</v>
      </c>
      <c r="BG184" s="247" t="s">
        <v>3706</v>
      </c>
      <c r="BH184" s="547" t="s">
        <v>1194</v>
      </c>
      <c r="BI184" s="547" t="s">
        <v>1192</v>
      </c>
      <c r="BJ184" s="229" t="s">
        <v>3034</v>
      </c>
      <c r="BK184" s="229" t="s">
        <v>3034</v>
      </c>
      <c r="BL184" s="229" t="s">
        <v>3035</v>
      </c>
      <c r="BM184" s="229" t="s">
        <v>3036</v>
      </c>
      <c r="BN184" s="229" t="s">
        <v>3037</v>
      </c>
      <c r="BO184" s="270" t="s">
        <v>3038</v>
      </c>
    </row>
    <row r="185" spans="1:67" ht="30" hidden="1">
      <c r="A185" s="135"/>
      <c r="B185" s="489" t="s">
        <v>3616</v>
      </c>
      <c r="C185" s="361" t="s">
        <v>3364</v>
      </c>
      <c r="D185" s="85" t="s">
        <v>3365</v>
      </c>
      <c r="E185" s="52" t="s">
        <v>330</v>
      </c>
      <c r="F185" s="85" t="s">
        <v>3313</v>
      </c>
      <c r="G185" s="211" t="s">
        <v>552</v>
      </c>
      <c r="H185" s="211" t="s">
        <v>552</v>
      </c>
      <c r="I185" s="211" t="s">
        <v>552</v>
      </c>
      <c r="J185" s="211" t="s">
        <v>552</v>
      </c>
      <c r="K185" s="85" t="s">
        <v>333</v>
      </c>
      <c r="L185" s="170" t="s">
        <v>1216</v>
      </c>
      <c r="M185" s="243" t="str">
        <f>VLOOKUP(D185,'PDM NB Portfolio Online'!F:U,16,0)</f>
        <v>TBD</v>
      </c>
    </row>
    <row r="186" spans="1:67" ht="30" hidden="1">
      <c r="A186" s="135"/>
      <c r="B186" s="533" t="s">
        <v>3617</v>
      </c>
      <c r="C186" s="361" t="s">
        <v>3367</v>
      </c>
      <c r="D186" s="85" t="s">
        <v>3368</v>
      </c>
      <c r="E186" s="52" t="s">
        <v>330</v>
      </c>
      <c r="F186" s="52" t="s">
        <v>3275</v>
      </c>
      <c r="G186" s="211" t="s">
        <v>552</v>
      </c>
      <c r="H186" s="211" t="s">
        <v>552</v>
      </c>
      <c r="I186" s="211" t="s">
        <v>552</v>
      </c>
      <c r="J186" s="211" t="s">
        <v>552</v>
      </c>
      <c r="K186" s="85" t="s">
        <v>333</v>
      </c>
      <c r="L186" s="170" t="s">
        <v>1216</v>
      </c>
      <c r="M186" s="243" t="str">
        <f>VLOOKUP(D186,'PDM NB Portfolio Online'!F:U,16,0)</f>
        <v>TBD</v>
      </c>
    </row>
    <row r="187" spans="1:67" ht="30" hidden="1">
      <c r="A187" s="135"/>
      <c r="B187" s="504" t="s">
        <v>3376</v>
      </c>
      <c r="C187" s="448" t="s">
        <v>3362</v>
      </c>
      <c r="D187" s="106" t="s">
        <v>3375</v>
      </c>
      <c r="E187" s="170" t="s">
        <v>330</v>
      </c>
      <c r="F187" s="106" t="s">
        <v>3313</v>
      </c>
      <c r="G187" s="211" t="s">
        <v>552</v>
      </c>
      <c r="H187" s="211" t="s">
        <v>552</v>
      </c>
      <c r="I187" s="211" t="s">
        <v>552</v>
      </c>
      <c r="J187" s="211" t="s">
        <v>552</v>
      </c>
      <c r="K187" s="106" t="s">
        <v>333</v>
      </c>
      <c r="L187" s="170" t="s">
        <v>1216</v>
      </c>
      <c r="M187" s="243" t="str">
        <f>VLOOKUP(D187,'PDM NB Portfolio Online'!F:U,16,0)</f>
        <v>TBD</v>
      </c>
    </row>
    <row r="188" spans="1:67" ht="30" hidden="1">
      <c r="A188" s="135"/>
      <c r="B188" s="533" t="s">
        <v>3618</v>
      </c>
      <c r="C188" s="451" t="s">
        <v>3377</v>
      </c>
      <c r="D188" s="412" t="s">
        <v>3378</v>
      </c>
      <c r="E188" s="413" t="s">
        <v>330</v>
      </c>
      <c r="F188" s="413" t="s">
        <v>3275</v>
      </c>
      <c r="G188" s="211" t="s">
        <v>552</v>
      </c>
      <c r="H188" s="211" t="s">
        <v>552</v>
      </c>
      <c r="I188" s="211" t="s">
        <v>552</v>
      </c>
      <c r="J188" s="211" t="s">
        <v>552</v>
      </c>
      <c r="K188" s="412" t="s">
        <v>333</v>
      </c>
      <c r="L188" s="170" t="s">
        <v>1216</v>
      </c>
      <c r="M188" s="243" t="str">
        <f>VLOOKUP(D188,'PDM NB Portfolio Online'!F:U,16,0)</f>
        <v>TBD</v>
      </c>
    </row>
    <row r="189" spans="1:67" ht="89.25" hidden="1">
      <c r="A189" s="135"/>
      <c r="B189" s="45" t="s">
        <v>3674</v>
      </c>
      <c r="C189" s="45" t="s">
        <v>3681</v>
      </c>
      <c r="D189" s="45" t="s">
        <v>3681</v>
      </c>
      <c r="E189" s="52" t="s">
        <v>347</v>
      </c>
      <c r="F189" s="52" t="s">
        <v>965</v>
      </c>
      <c r="G189" s="211">
        <v>44277</v>
      </c>
      <c r="H189" s="211">
        <v>44277</v>
      </c>
      <c r="I189" s="211">
        <v>44235</v>
      </c>
      <c r="J189" s="77">
        <v>44228</v>
      </c>
      <c r="K189" s="52" t="s">
        <v>333</v>
      </c>
      <c r="L189" s="170" t="s">
        <v>1216</v>
      </c>
      <c r="M189" s="243" t="str">
        <f>VLOOKUP(D189,'PDM NB Portfolio Online'!F:U,16,0)</f>
        <v>Cathy SQ1 Wan</v>
      </c>
      <c r="AS189" s="267" t="s">
        <v>1212</v>
      </c>
      <c r="AT189" s="120"/>
      <c r="AU189" s="224" t="s">
        <v>1188</v>
      </c>
      <c r="AV189" s="224" t="s">
        <v>3021</v>
      </c>
      <c r="AW189" s="224" t="s">
        <v>1204</v>
      </c>
      <c r="AX189" s="224" t="s">
        <v>3022</v>
      </c>
      <c r="AY189" s="224" t="s">
        <v>3023</v>
      </c>
      <c r="AZ189" s="224" t="s">
        <v>3024</v>
      </c>
      <c r="BA189" s="224" t="s">
        <v>3025</v>
      </c>
      <c r="BB189" s="224" t="s">
        <v>3476</v>
      </c>
      <c r="BC189" s="229" t="s">
        <v>3243</v>
      </c>
      <c r="BD189" s="229" t="s">
        <v>3242</v>
      </c>
      <c r="BE189" s="229" t="s">
        <v>3240</v>
      </c>
      <c r="BF189" s="229" t="s">
        <v>3241</v>
      </c>
      <c r="BG189" s="229" t="s">
        <v>3034</v>
      </c>
      <c r="BH189" s="229" t="s">
        <v>3034</v>
      </c>
      <c r="BI189" s="229" t="s">
        <v>3035</v>
      </c>
      <c r="BJ189" s="229" t="s">
        <v>3036</v>
      </c>
      <c r="BK189" s="229" t="s">
        <v>3037</v>
      </c>
      <c r="BL189" s="270" t="s">
        <v>3038</v>
      </c>
    </row>
    <row r="190" spans="1:67" ht="89.25" hidden="1">
      <c r="A190" s="135"/>
      <c r="B190" s="52" t="s">
        <v>3560</v>
      </c>
      <c r="C190" s="52" t="s">
        <v>3561</v>
      </c>
      <c r="D190" s="52" t="s">
        <v>3562</v>
      </c>
      <c r="E190" s="46" t="s">
        <v>330</v>
      </c>
      <c r="F190" s="46" t="s">
        <v>3566</v>
      </c>
      <c r="G190" s="211">
        <v>44277</v>
      </c>
      <c r="H190" s="70" t="s">
        <v>3567</v>
      </c>
      <c r="I190" s="70" t="s">
        <v>3568</v>
      </c>
      <c r="J190" s="70" t="s">
        <v>3569</v>
      </c>
      <c r="K190" s="120" t="s">
        <v>333</v>
      </c>
      <c r="L190" s="170" t="s">
        <v>1216</v>
      </c>
      <c r="M190" s="243" t="str">
        <f>VLOOKUP(D190,'PDM NB Portfolio Online'!F:U,16,0)</f>
        <v>Peng Peng11 Zhang</v>
      </c>
      <c r="AS190" s="267" t="s">
        <v>1212</v>
      </c>
      <c r="AT190" s="120"/>
      <c r="AU190" s="224" t="s">
        <v>1188</v>
      </c>
      <c r="AV190" s="224" t="s">
        <v>3021</v>
      </c>
      <c r="AW190" s="224" t="s">
        <v>1204</v>
      </c>
      <c r="AX190" s="224" t="s">
        <v>3022</v>
      </c>
      <c r="AY190" s="224" t="s">
        <v>3023</v>
      </c>
      <c r="AZ190" s="224" t="s">
        <v>3024</v>
      </c>
      <c r="BA190" s="224" t="s">
        <v>3025</v>
      </c>
      <c r="BB190" s="224" t="s">
        <v>3476</v>
      </c>
      <c r="BC190" s="229" t="s">
        <v>3243</v>
      </c>
      <c r="BD190" s="229" t="s">
        <v>3242</v>
      </c>
      <c r="BE190" s="229" t="s">
        <v>3240</v>
      </c>
      <c r="BF190" s="229" t="s">
        <v>3241</v>
      </c>
      <c r="BG190" s="229" t="s">
        <v>3034</v>
      </c>
      <c r="BH190" s="229" t="s">
        <v>3034</v>
      </c>
      <c r="BI190" s="229" t="s">
        <v>3035</v>
      </c>
      <c r="BJ190" s="229" t="s">
        <v>3036</v>
      </c>
      <c r="BK190" s="229" t="s">
        <v>3037</v>
      </c>
      <c r="BL190" s="270" t="s">
        <v>3038</v>
      </c>
    </row>
    <row r="191" spans="1:67" ht="89.25" hidden="1">
      <c r="A191" s="135"/>
      <c r="B191" s="170" t="s">
        <v>3563</v>
      </c>
      <c r="C191" s="170" t="s">
        <v>3564</v>
      </c>
      <c r="D191" s="170" t="s">
        <v>3565</v>
      </c>
      <c r="E191" s="170" t="s">
        <v>330</v>
      </c>
      <c r="F191" s="444" t="s">
        <v>3566</v>
      </c>
      <c r="G191" s="211">
        <v>44277</v>
      </c>
      <c r="H191" s="343" t="s">
        <v>3567</v>
      </c>
      <c r="I191" s="343" t="s">
        <v>3568</v>
      </c>
      <c r="J191" s="343" t="s">
        <v>3569</v>
      </c>
      <c r="K191" s="170" t="s">
        <v>333</v>
      </c>
      <c r="L191" s="170" t="s">
        <v>1216</v>
      </c>
      <c r="M191" s="243" t="str">
        <f>VLOOKUP(D191,'PDM NB Portfolio Online'!F:U,16,0)</f>
        <v>Chuang Chuang1 Cui</v>
      </c>
      <c r="AS191" s="267" t="s">
        <v>1212</v>
      </c>
      <c r="AT191" s="120"/>
      <c r="AU191" s="224" t="s">
        <v>1188</v>
      </c>
      <c r="AV191" s="224" t="s">
        <v>3021</v>
      </c>
      <c r="AW191" s="224" t="s">
        <v>1204</v>
      </c>
      <c r="AX191" s="224" t="s">
        <v>3022</v>
      </c>
      <c r="AY191" s="224" t="s">
        <v>3023</v>
      </c>
      <c r="AZ191" s="224" t="s">
        <v>3024</v>
      </c>
      <c r="BA191" s="224" t="s">
        <v>3025</v>
      </c>
      <c r="BB191" s="224" t="s">
        <v>3476</v>
      </c>
      <c r="BC191" s="229" t="s">
        <v>3243</v>
      </c>
      <c r="BD191" s="229" t="s">
        <v>3242</v>
      </c>
      <c r="BE191" s="229" t="s">
        <v>3240</v>
      </c>
      <c r="BF191" s="229" t="s">
        <v>3241</v>
      </c>
      <c r="BG191" s="229" t="s">
        <v>3034</v>
      </c>
      <c r="BH191" s="229" t="s">
        <v>3034</v>
      </c>
      <c r="BI191" s="229" t="s">
        <v>3035</v>
      </c>
      <c r="BJ191" s="229" t="s">
        <v>3036</v>
      </c>
      <c r="BK191" s="229" t="s">
        <v>3037</v>
      </c>
      <c r="BL191" s="270" t="s">
        <v>3038</v>
      </c>
    </row>
    <row r="192" spans="1:67" ht="63.75" hidden="1">
      <c r="A192" s="135"/>
      <c r="B192" s="241" t="s">
        <v>3590</v>
      </c>
      <c r="C192" s="85" t="s">
        <v>3592</v>
      </c>
      <c r="D192" s="85" t="s">
        <v>3592</v>
      </c>
      <c r="E192" s="170" t="s">
        <v>359</v>
      </c>
      <c r="F192" s="85" t="s">
        <v>449</v>
      </c>
      <c r="G192" s="46">
        <v>44277</v>
      </c>
      <c r="H192" s="46">
        <v>44291</v>
      </c>
      <c r="I192" s="46">
        <v>44235</v>
      </c>
      <c r="J192" s="108">
        <v>44228</v>
      </c>
      <c r="K192" s="109" t="s">
        <v>333</v>
      </c>
      <c r="L192" s="170" t="s">
        <v>1216</v>
      </c>
      <c r="M192" s="243" t="str">
        <f>VLOOKUP(D192,'PDM NB Portfolio Online'!F:U,16,0)</f>
        <v>Mandy Yue7 Ma</v>
      </c>
      <c r="AS192" s="267" t="s">
        <v>1212</v>
      </c>
      <c r="AT192" s="120"/>
      <c r="AU192" s="224" t="s">
        <v>1188</v>
      </c>
      <c r="AV192" s="224" t="s">
        <v>3021</v>
      </c>
      <c r="AW192" s="224" t="s">
        <v>1204</v>
      </c>
      <c r="AX192" s="224" t="s">
        <v>3022</v>
      </c>
      <c r="AY192" s="224" t="s">
        <v>3023</v>
      </c>
      <c r="AZ192" s="224" t="s">
        <v>3102</v>
      </c>
      <c r="BA192" s="224" t="s">
        <v>3025</v>
      </c>
      <c r="BB192" s="224" t="s">
        <v>3476</v>
      </c>
      <c r="BC192" s="247" t="s">
        <v>1202</v>
      </c>
      <c r="BD192" s="247" t="s">
        <v>3705</v>
      </c>
      <c r="BE192" s="247" t="s">
        <v>3707</v>
      </c>
      <c r="BF192" s="247" t="s">
        <v>3706</v>
      </c>
      <c r="BG192" s="546" t="s">
        <v>1194</v>
      </c>
      <c r="BH192" s="229" t="s">
        <v>1192</v>
      </c>
      <c r="BI192" s="229" t="s">
        <v>3034</v>
      </c>
      <c r="BJ192" s="229" t="s">
        <v>3034</v>
      </c>
      <c r="BK192" s="229" t="s">
        <v>3035</v>
      </c>
      <c r="BL192" s="229" t="s">
        <v>3036</v>
      </c>
      <c r="BM192" s="229" t="s">
        <v>3037</v>
      </c>
      <c r="BN192" s="270" t="s">
        <v>3038</v>
      </c>
    </row>
    <row r="193" spans="1:67" ht="63.75" hidden="1">
      <c r="A193" s="135"/>
      <c r="B193" s="254" t="s">
        <v>3702</v>
      </c>
      <c r="C193" s="85" t="s">
        <v>3593</v>
      </c>
      <c r="D193" s="85" t="s">
        <v>3593</v>
      </c>
      <c r="E193" s="170" t="s">
        <v>359</v>
      </c>
      <c r="F193" s="85" t="s">
        <v>449</v>
      </c>
      <c r="G193" s="46">
        <v>44281</v>
      </c>
      <c r="H193" s="46">
        <v>44295</v>
      </c>
      <c r="I193" s="46">
        <v>44239</v>
      </c>
      <c r="J193" s="108">
        <v>44232</v>
      </c>
      <c r="K193" s="109" t="s">
        <v>333</v>
      </c>
      <c r="L193" s="170" t="s">
        <v>1216</v>
      </c>
      <c r="M193" s="243" t="str">
        <f>VLOOKUP(D193,'PDM NB Portfolio Online'!F:U,16,0)</f>
        <v>Mandy Yue7 Ma</v>
      </c>
      <c r="AS193" s="267" t="s">
        <v>1212</v>
      </c>
      <c r="AT193" s="120"/>
      <c r="AU193" s="224" t="s">
        <v>1188</v>
      </c>
      <c r="AV193" s="224" t="s">
        <v>3021</v>
      </c>
      <c r="AW193" s="224" t="s">
        <v>1204</v>
      </c>
      <c r="AX193" s="224" t="s">
        <v>3022</v>
      </c>
      <c r="AY193" s="224" t="s">
        <v>3023</v>
      </c>
      <c r="AZ193" s="224" t="s">
        <v>3024</v>
      </c>
      <c r="BA193" s="224" t="s">
        <v>3025</v>
      </c>
      <c r="BB193" s="224" t="s">
        <v>3476</v>
      </c>
      <c r="BC193" s="247" t="s">
        <v>1202</v>
      </c>
      <c r="BD193" s="247" t="s">
        <v>3705</v>
      </c>
      <c r="BE193" s="247" t="s">
        <v>3707</v>
      </c>
      <c r="BF193" s="247" t="s">
        <v>3706</v>
      </c>
      <c r="BG193" s="547" t="s">
        <v>1194</v>
      </c>
      <c r="BH193" s="547" t="s">
        <v>1192</v>
      </c>
      <c r="BI193" s="229" t="s">
        <v>3034</v>
      </c>
      <c r="BJ193" s="229" t="s">
        <v>3034</v>
      </c>
      <c r="BK193" s="229" t="s">
        <v>3035</v>
      </c>
      <c r="BL193" s="229" t="s">
        <v>3036</v>
      </c>
      <c r="BM193" s="229" t="s">
        <v>3037</v>
      </c>
      <c r="BN193" s="270" t="s">
        <v>3038</v>
      </c>
    </row>
    <row r="194" spans="1:67" ht="63.75">
      <c r="A194" s="135"/>
      <c r="B194" s="241" t="s">
        <v>3591</v>
      </c>
      <c r="C194" s="85" t="s">
        <v>3594</v>
      </c>
      <c r="D194" s="85" t="s">
        <v>3594</v>
      </c>
      <c r="E194" s="170" t="s">
        <v>359</v>
      </c>
      <c r="F194" s="85" t="s">
        <v>449</v>
      </c>
      <c r="G194" s="46">
        <v>44277</v>
      </c>
      <c r="H194" s="46">
        <v>44291</v>
      </c>
      <c r="I194" s="46">
        <v>44235</v>
      </c>
      <c r="J194" s="108">
        <v>44228</v>
      </c>
      <c r="K194" s="109" t="s">
        <v>333</v>
      </c>
      <c r="L194" s="170" t="s">
        <v>1216</v>
      </c>
      <c r="M194" s="243" t="str">
        <f>VLOOKUP(D194,'PDM NB Portfolio Online'!F:U,16,0)</f>
        <v>Guangsheng GS5 Xu</v>
      </c>
      <c r="AS194" s="267" t="s">
        <v>1212</v>
      </c>
      <c r="AT194" s="120"/>
      <c r="AU194" s="224" t="s">
        <v>1188</v>
      </c>
      <c r="AV194" s="224" t="s">
        <v>3021</v>
      </c>
      <c r="AW194" s="224" t="s">
        <v>1204</v>
      </c>
      <c r="AX194" s="224" t="s">
        <v>3022</v>
      </c>
      <c r="AY194" s="224" t="s">
        <v>3023</v>
      </c>
      <c r="AZ194" s="224" t="s">
        <v>3102</v>
      </c>
      <c r="BA194" s="224" t="s">
        <v>3025</v>
      </c>
      <c r="BB194" s="224" t="s">
        <v>3476</v>
      </c>
      <c r="BC194" s="247" t="s">
        <v>1202</v>
      </c>
      <c r="BD194" s="247" t="s">
        <v>3705</v>
      </c>
      <c r="BE194" s="247" t="s">
        <v>3707</v>
      </c>
      <c r="BF194" s="247" t="s">
        <v>3706</v>
      </c>
      <c r="BG194" s="546" t="s">
        <v>1194</v>
      </c>
      <c r="BH194" s="229" t="s">
        <v>1192</v>
      </c>
      <c r="BI194" s="229" t="s">
        <v>3034</v>
      </c>
      <c r="BJ194" s="229" t="s">
        <v>3034</v>
      </c>
      <c r="BK194" s="229" t="s">
        <v>3035</v>
      </c>
      <c r="BL194" s="229" t="s">
        <v>3036</v>
      </c>
      <c r="BM194" s="229" t="s">
        <v>3037</v>
      </c>
      <c r="BN194" s="270" t="s">
        <v>3038</v>
      </c>
    </row>
    <row r="195" spans="1:67" ht="75" hidden="1">
      <c r="A195" s="135"/>
      <c r="B195" s="528" t="s">
        <v>3638</v>
      </c>
      <c r="C195" s="85" t="s">
        <v>3636</v>
      </c>
      <c r="D195" s="85" t="s">
        <v>3636</v>
      </c>
      <c r="E195" s="170" t="s">
        <v>359</v>
      </c>
      <c r="F195" s="531" t="s">
        <v>449</v>
      </c>
      <c r="G195" s="46">
        <v>44259</v>
      </c>
      <c r="H195" s="46">
        <v>44273</v>
      </c>
      <c r="I195" s="46">
        <v>44217</v>
      </c>
      <c r="J195" s="108">
        <v>44210</v>
      </c>
      <c r="K195" s="109" t="s">
        <v>333</v>
      </c>
      <c r="L195" s="170" t="s">
        <v>1216</v>
      </c>
      <c r="M195" s="243" t="str">
        <f>VLOOKUP(D195,'PDM NB Portfolio Online'!F:U,16,0)</f>
        <v>Vera Ye2 Bai</v>
      </c>
      <c r="AP195" s="224" t="s">
        <v>3020</v>
      </c>
      <c r="AQ195" s="224"/>
      <c r="AR195" s="224"/>
      <c r="AS195" s="224" t="s">
        <v>3040</v>
      </c>
      <c r="AT195" s="224" t="s">
        <v>3040</v>
      </c>
      <c r="AU195" s="224" t="s">
        <v>3041</v>
      </c>
      <c r="AV195" s="224" t="s">
        <v>3042</v>
      </c>
      <c r="AW195" s="224" t="s">
        <v>3043</v>
      </c>
      <c r="AX195" s="217" t="s">
        <v>3102</v>
      </c>
      <c r="AY195" s="224" t="s">
        <v>3045</v>
      </c>
      <c r="AZ195" s="224" t="s">
        <v>1200</v>
      </c>
      <c r="BA195" s="170" t="s">
        <v>3047</v>
      </c>
      <c r="BB195" s="170" t="s">
        <v>3711</v>
      </c>
      <c r="BC195" s="221" t="s">
        <v>3712</v>
      </c>
      <c r="BD195" s="548" t="s">
        <v>1194</v>
      </c>
      <c r="BE195" s="548" t="s">
        <v>1192</v>
      </c>
      <c r="BF195" s="235" t="s">
        <v>1189</v>
      </c>
      <c r="BG195" s="235" t="s">
        <v>1189</v>
      </c>
      <c r="BH195" s="231" t="s">
        <v>1190</v>
      </c>
      <c r="BI195" s="231" t="s">
        <v>1193</v>
      </c>
      <c r="BJ195" s="231" t="s">
        <v>1191</v>
      </c>
      <c r="BK195" s="231" t="s">
        <v>318</v>
      </c>
    </row>
    <row r="196" spans="1:67" ht="89.25" hidden="1">
      <c r="A196" s="135"/>
      <c r="B196" s="85" t="s">
        <v>3677</v>
      </c>
      <c r="C196" s="45" t="s">
        <v>3682</v>
      </c>
      <c r="D196" s="45" t="s">
        <v>3682</v>
      </c>
      <c r="E196" s="52" t="s">
        <v>347</v>
      </c>
      <c r="F196" s="52" t="s">
        <v>965</v>
      </c>
      <c r="G196" s="211">
        <v>44277</v>
      </c>
      <c r="H196" s="211">
        <v>44277</v>
      </c>
      <c r="I196" s="211">
        <v>44235</v>
      </c>
      <c r="J196" s="77">
        <v>44228</v>
      </c>
      <c r="K196" s="52" t="s">
        <v>333</v>
      </c>
      <c r="L196" s="170" t="s">
        <v>1216</v>
      </c>
      <c r="M196" s="243" t="str">
        <f>VLOOKUP(D196,'PDM NB Portfolio Online'!F:U,16,0)</f>
        <v>Cathy SQ1 Wan</v>
      </c>
      <c r="AS196" s="267" t="s">
        <v>1212</v>
      </c>
      <c r="AT196" s="120"/>
      <c r="AU196" s="224" t="s">
        <v>1188</v>
      </c>
      <c r="AV196" s="224" t="s">
        <v>3021</v>
      </c>
      <c r="AW196" s="224" t="s">
        <v>1204</v>
      </c>
      <c r="AX196" s="224" t="s">
        <v>3022</v>
      </c>
      <c r="AY196" s="224" t="s">
        <v>3023</v>
      </c>
      <c r="AZ196" s="224" t="s">
        <v>3024</v>
      </c>
      <c r="BA196" s="224" t="s">
        <v>3025</v>
      </c>
      <c r="BB196" s="224" t="s">
        <v>3476</v>
      </c>
      <c r="BC196" s="229" t="s">
        <v>3243</v>
      </c>
      <c r="BD196" s="229" t="s">
        <v>3242</v>
      </c>
      <c r="BE196" s="229" t="s">
        <v>3240</v>
      </c>
      <c r="BF196" s="229" t="s">
        <v>3241</v>
      </c>
      <c r="BG196" s="229" t="s">
        <v>3034</v>
      </c>
      <c r="BH196" s="229" t="s">
        <v>3034</v>
      </c>
      <c r="BI196" s="229" t="s">
        <v>3035</v>
      </c>
      <c r="BJ196" s="229" t="s">
        <v>3036</v>
      </c>
      <c r="BK196" s="229" t="s">
        <v>3037</v>
      </c>
      <c r="BL196" s="270" t="s">
        <v>3038</v>
      </c>
    </row>
    <row r="197" spans="1:67" ht="89.25" hidden="1">
      <c r="A197" s="135"/>
      <c r="B197" s="85" t="s">
        <v>3676</v>
      </c>
      <c r="C197" s="85" t="s">
        <v>3419</v>
      </c>
      <c r="D197" s="85" t="s">
        <v>3683</v>
      </c>
      <c r="E197" s="52" t="s">
        <v>347</v>
      </c>
      <c r="F197" s="52" t="s">
        <v>971</v>
      </c>
      <c r="G197" s="211">
        <v>44277</v>
      </c>
      <c r="H197" s="211">
        <v>44277</v>
      </c>
      <c r="I197" s="211">
        <v>44235</v>
      </c>
      <c r="J197" s="77">
        <v>44228</v>
      </c>
      <c r="K197" s="52" t="s">
        <v>333</v>
      </c>
      <c r="L197" s="170" t="s">
        <v>1216</v>
      </c>
      <c r="M197" s="243" t="e">
        <f>VLOOKUP(D197,'PDM NB Portfolio Online'!F:U,16,0)</f>
        <v>#N/A</v>
      </c>
      <c r="AS197" s="267" t="s">
        <v>1212</v>
      </c>
      <c r="AT197" s="120"/>
      <c r="AU197" s="224" t="s">
        <v>1188</v>
      </c>
      <c r="AV197" s="224" t="s">
        <v>3021</v>
      </c>
      <c r="AW197" s="224" t="s">
        <v>1204</v>
      </c>
      <c r="AX197" s="224" t="s">
        <v>3022</v>
      </c>
      <c r="AY197" s="224" t="s">
        <v>3023</v>
      </c>
      <c r="AZ197" s="224" t="s">
        <v>3024</v>
      </c>
      <c r="BA197" s="224" t="s">
        <v>3025</v>
      </c>
      <c r="BB197" s="224" t="s">
        <v>3476</v>
      </c>
      <c r="BC197" s="229" t="s">
        <v>3243</v>
      </c>
      <c r="BD197" s="229" t="s">
        <v>3242</v>
      </c>
      <c r="BE197" s="229" t="s">
        <v>3240</v>
      </c>
      <c r="BF197" s="229" t="s">
        <v>3241</v>
      </c>
      <c r="BG197" s="229" t="s">
        <v>3034</v>
      </c>
      <c r="BH197" s="229" t="s">
        <v>3034</v>
      </c>
      <c r="BI197" s="229" t="s">
        <v>3035</v>
      </c>
      <c r="BJ197" s="229" t="s">
        <v>3036</v>
      </c>
      <c r="BK197" s="229" t="s">
        <v>3037</v>
      </c>
      <c r="BL197" s="270" t="s">
        <v>3038</v>
      </c>
    </row>
    <row r="198" spans="1:67" ht="63.75" hidden="1">
      <c r="A198" s="135"/>
      <c r="B198" s="319" t="s">
        <v>3689</v>
      </c>
      <c r="C198" s="315" t="s">
        <v>3690</v>
      </c>
      <c r="D198" s="315" t="s">
        <v>3690</v>
      </c>
      <c r="E198" s="314" t="s">
        <v>359</v>
      </c>
      <c r="F198" s="549" t="s">
        <v>462</v>
      </c>
      <c r="G198" s="536">
        <v>44284</v>
      </c>
      <c r="H198" s="316">
        <v>44299</v>
      </c>
      <c r="I198" s="316">
        <v>44232</v>
      </c>
      <c r="J198" s="316">
        <v>44225</v>
      </c>
      <c r="K198" s="314" t="s">
        <v>333</v>
      </c>
      <c r="L198" s="314" t="s">
        <v>1216</v>
      </c>
      <c r="M198" s="318" t="str">
        <f>VLOOKUP(D198,'PDM NB Portfolio Online'!F:U,16,0)</f>
        <v>Cathy SQ1 Wan</v>
      </c>
      <c r="AT198" s="550" t="s">
        <v>1212</v>
      </c>
      <c r="AU198" s="319"/>
      <c r="AV198" s="320" t="s">
        <v>1188</v>
      </c>
      <c r="AW198" s="320" t="s">
        <v>3021</v>
      </c>
      <c r="AX198" s="320" t="s">
        <v>1204</v>
      </c>
      <c r="AY198" s="320" t="s">
        <v>3022</v>
      </c>
      <c r="AZ198" s="320" t="s">
        <v>3023</v>
      </c>
      <c r="BA198" s="320" t="s">
        <v>3024</v>
      </c>
      <c r="BB198" s="320" t="s">
        <v>3025</v>
      </c>
      <c r="BC198" s="320" t="s">
        <v>3476</v>
      </c>
      <c r="BD198" s="551" t="s">
        <v>1202</v>
      </c>
      <c r="BE198" s="551" t="s">
        <v>3705</v>
      </c>
      <c r="BF198" s="551" t="s">
        <v>3707</v>
      </c>
      <c r="BG198" s="551" t="s">
        <v>3706</v>
      </c>
      <c r="BH198" s="547" t="s">
        <v>1194</v>
      </c>
      <c r="BI198" s="547" t="s">
        <v>1192</v>
      </c>
      <c r="BJ198" s="429" t="s">
        <v>3034</v>
      </c>
      <c r="BK198" s="429" t="s">
        <v>3034</v>
      </c>
      <c r="BL198" s="429" t="s">
        <v>3035</v>
      </c>
      <c r="BM198" s="429" t="s">
        <v>3036</v>
      </c>
      <c r="BN198" s="429" t="s">
        <v>3037</v>
      </c>
      <c r="BO198" s="430" t="s">
        <v>3038</v>
      </c>
    </row>
    <row r="199" spans="1:67" s="120" customFormat="1" ht="75" hidden="1">
      <c r="A199" s="558"/>
      <c r="B199" s="269" t="s">
        <v>3713</v>
      </c>
      <c r="C199" s="443" t="s">
        <v>3571</v>
      </c>
      <c r="D199" s="106" t="s">
        <v>2826</v>
      </c>
      <c r="E199" s="170" t="s">
        <v>330</v>
      </c>
      <c r="F199" s="106" t="s">
        <v>338</v>
      </c>
      <c r="G199" s="184">
        <v>44250</v>
      </c>
      <c r="H199" s="184">
        <v>44250</v>
      </c>
      <c r="I199" s="184">
        <v>44222</v>
      </c>
      <c r="J199" s="184">
        <v>44215</v>
      </c>
      <c r="K199" s="170" t="s">
        <v>333</v>
      </c>
      <c r="L199" s="292" t="s">
        <v>1216</v>
      </c>
      <c r="M199" s="243" t="str">
        <f>VLOOKUP(D199,'PDM NB Portfolio Online'!F:U,16,0)</f>
        <v>Peng Peng11 Zhang</v>
      </c>
      <c r="N199"/>
      <c r="O199"/>
      <c r="P199"/>
      <c r="Q199"/>
      <c r="R199"/>
      <c r="S199"/>
      <c r="T199"/>
      <c r="U199"/>
      <c r="V199"/>
      <c r="W199"/>
      <c r="X199"/>
      <c r="Y199"/>
      <c r="Z199"/>
      <c r="AA199"/>
      <c r="AB199"/>
      <c r="AC199"/>
      <c r="AD199"/>
      <c r="AE199"/>
      <c r="AF199"/>
      <c r="AG199"/>
      <c r="AH199"/>
      <c r="AI199"/>
      <c r="AJ199"/>
      <c r="AK199"/>
      <c r="AL199"/>
      <c r="AM199"/>
      <c r="AN199"/>
      <c r="AP199" s="224" t="s">
        <v>3020</v>
      </c>
      <c r="AS199" s="224" t="s">
        <v>1188</v>
      </c>
      <c r="AT199" s="224" t="s">
        <v>3021</v>
      </c>
      <c r="AU199" s="224" t="s">
        <v>1204</v>
      </c>
      <c r="AV199" s="224" t="s">
        <v>3022</v>
      </c>
      <c r="AW199" s="224" t="s">
        <v>3023</v>
      </c>
      <c r="AX199" s="224" t="s">
        <v>3102</v>
      </c>
      <c r="AY199" s="231" t="s">
        <v>3622</v>
      </c>
      <c r="AZ199" s="231" t="s">
        <v>3621</v>
      </c>
      <c r="BA199" s="231" t="s">
        <v>3620</v>
      </c>
      <c r="BB199" s="231" t="s">
        <v>3619</v>
      </c>
      <c r="BC199" s="232" t="s">
        <v>3247</v>
      </c>
      <c r="BD199" s="235" t="s">
        <v>1189</v>
      </c>
      <c r="BE199" s="231" t="s">
        <v>1190</v>
      </c>
      <c r="BF199" s="231" t="s">
        <v>1193</v>
      </c>
      <c r="BG199" s="231" t="s">
        <v>1191</v>
      </c>
      <c r="BH199" s="231" t="s">
        <v>2094</v>
      </c>
    </row>
    <row r="200" spans="1:67" ht="75" hidden="1">
      <c r="B200" s="222" t="s">
        <v>3782</v>
      </c>
      <c r="C200" s="85" t="s">
        <v>3783</v>
      </c>
      <c r="D200" s="85" t="s">
        <v>3783</v>
      </c>
      <c r="E200" s="52" t="s">
        <v>359</v>
      </c>
      <c r="F200" s="106" t="s">
        <v>1086</v>
      </c>
      <c r="G200" s="46">
        <v>44253</v>
      </c>
      <c r="H200" s="46">
        <v>44267</v>
      </c>
      <c r="I200" s="46">
        <v>44211</v>
      </c>
      <c r="J200" s="46">
        <f>I200-7</f>
        <v>44204</v>
      </c>
      <c r="K200" s="52" t="s">
        <v>1087</v>
      </c>
      <c r="L200" s="170" t="s">
        <v>1216</v>
      </c>
      <c r="M200" s="243" t="str">
        <f>VLOOKUP(D200,'PDM NB Portfolio Online'!F:U,16,0)</f>
        <v>Zeying ZY7 Song</v>
      </c>
      <c r="AP200" s="224"/>
      <c r="AQ200" s="224" t="s">
        <v>3020</v>
      </c>
      <c r="AR200" s="224" t="s">
        <v>3040</v>
      </c>
      <c r="AS200" s="224" t="s">
        <v>3040</v>
      </c>
      <c r="AT200" s="224" t="s">
        <v>3041</v>
      </c>
      <c r="AU200" s="224" t="s">
        <v>3042</v>
      </c>
      <c r="AV200" s="224" t="s">
        <v>3043</v>
      </c>
      <c r="AW200" s="224" t="s">
        <v>3102</v>
      </c>
      <c r="AX200" s="224" t="s">
        <v>3709</v>
      </c>
      <c r="AY200" s="224" t="s">
        <v>3708</v>
      </c>
      <c r="AZ200" s="231" t="s">
        <v>3620</v>
      </c>
      <c r="BA200" s="231" t="s">
        <v>3619</v>
      </c>
      <c r="BB200" s="232" t="s">
        <v>3247</v>
      </c>
      <c r="BC200" s="235" t="s">
        <v>1194</v>
      </c>
      <c r="BD200" s="235" t="s">
        <v>1192</v>
      </c>
      <c r="BE200" s="235" t="s">
        <v>1189</v>
      </c>
      <c r="BF200" s="235" t="s">
        <v>1189</v>
      </c>
      <c r="BG200" s="231" t="s">
        <v>1190</v>
      </c>
      <c r="BH200" s="231" t="s">
        <v>1207</v>
      </c>
      <c r="BI200" s="231" t="s">
        <v>1191</v>
      </c>
      <c r="BJ200" s="231" t="s">
        <v>318</v>
      </c>
    </row>
  </sheetData>
  <autoFilter ref="A1:XFD200">
    <filterColumn colId="11">
      <filters>
        <filter val="In Process"/>
        <filter val="Not Start"/>
      </filters>
    </filterColumn>
    <filterColumn colId="12">
      <filters>
        <filter val="Jiajun JJ74 Li"/>
      </filters>
    </filterColumn>
  </autoFilter>
  <sortState ref="A2:CZ153">
    <sortCondition ref="G2"/>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57"/>
  <sheetViews>
    <sheetView topLeftCell="A7" workbookViewId="0">
      <selection activeCell="B21" sqref="B21"/>
    </sheetView>
  </sheetViews>
  <sheetFormatPr defaultRowHeight="15"/>
  <cols>
    <col min="1" max="1" width="33.85546875" customWidth="1"/>
    <col min="2" max="2" width="44.7109375"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601" t="s">
        <v>314</v>
      </c>
      <c r="B1" s="601" t="s">
        <v>1220</v>
      </c>
      <c r="C1" s="601" t="s">
        <v>1221</v>
      </c>
      <c r="D1" s="601" t="s">
        <v>1222</v>
      </c>
      <c r="E1" s="601" t="s">
        <v>1223</v>
      </c>
      <c r="F1" s="599" t="s">
        <v>1163</v>
      </c>
      <c r="G1" s="599" t="s">
        <v>1164</v>
      </c>
      <c r="H1" s="599" t="s">
        <v>1165</v>
      </c>
      <c r="I1" s="599" t="s">
        <v>1166</v>
      </c>
      <c r="J1" s="599" t="s">
        <v>316</v>
      </c>
      <c r="K1" s="604" t="s">
        <v>1224</v>
      </c>
      <c r="L1" s="604" t="s">
        <v>1225</v>
      </c>
      <c r="M1" s="604" t="s">
        <v>1226</v>
      </c>
      <c r="N1" s="604" t="s">
        <v>1227</v>
      </c>
      <c r="O1" s="599" t="s">
        <v>1228</v>
      </c>
      <c r="P1" s="606" t="s">
        <v>323</v>
      </c>
      <c r="Q1" s="603" t="s">
        <v>1229</v>
      </c>
    </row>
    <row r="2" spans="1:17" s="1" customFormat="1">
      <c r="A2" s="602"/>
      <c r="B2" s="602"/>
      <c r="C2" s="602"/>
      <c r="D2" s="602"/>
      <c r="E2" s="602"/>
      <c r="F2" s="600"/>
      <c r="G2" s="600"/>
      <c r="H2" s="600"/>
      <c r="I2" s="600"/>
      <c r="J2" s="600"/>
      <c r="K2" s="605"/>
      <c r="L2" s="605"/>
      <c r="M2" s="605"/>
      <c r="N2" s="605"/>
      <c r="O2" s="600"/>
      <c r="P2" s="607"/>
      <c r="Q2" s="603"/>
    </row>
    <row r="3" spans="1:17">
      <c r="C3" t="s">
        <v>1230</v>
      </c>
      <c r="D3" t="s">
        <v>1427</v>
      </c>
      <c r="E3" t="s">
        <v>1231</v>
      </c>
      <c r="F3" t="s">
        <v>328</v>
      </c>
      <c r="I3" t="s">
        <v>338</v>
      </c>
      <c r="J3" t="s">
        <v>332</v>
      </c>
      <c r="K3" s="24">
        <v>42214</v>
      </c>
      <c r="M3" s="24">
        <v>42199</v>
      </c>
      <c r="Q3" s="24" t="e">
        <v>#N/A</v>
      </c>
    </row>
    <row r="4" spans="1:17">
      <c r="C4" t="s">
        <v>1232</v>
      </c>
      <c r="D4" t="s">
        <v>1428</v>
      </c>
      <c r="E4" t="s">
        <v>1233</v>
      </c>
      <c r="F4" t="s">
        <v>328</v>
      </c>
      <c r="I4" t="s">
        <v>353</v>
      </c>
      <c r="J4" t="s">
        <v>332</v>
      </c>
      <c r="K4" s="24">
        <v>42311</v>
      </c>
      <c r="M4" s="24">
        <v>42283</v>
      </c>
      <c r="Q4" s="24">
        <v>43008</v>
      </c>
    </row>
    <row r="5" spans="1:17">
      <c r="C5" t="s">
        <v>1429</v>
      </c>
      <c r="D5" t="s">
        <v>1234</v>
      </c>
      <c r="E5" t="s">
        <v>1235</v>
      </c>
      <c r="F5" t="s">
        <v>328</v>
      </c>
      <c r="I5" t="s">
        <v>527</v>
      </c>
      <c r="J5" t="s">
        <v>332</v>
      </c>
      <c r="K5" s="24">
        <v>42325</v>
      </c>
      <c r="M5" s="24">
        <v>42297</v>
      </c>
      <c r="O5" t="s">
        <v>333</v>
      </c>
      <c r="Q5" s="24">
        <v>43190</v>
      </c>
    </row>
    <row r="6" spans="1:17">
      <c r="C6" t="s">
        <v>1430</v>
      </c>
      <c r="D6" t="s">
        <v>1236</v>
      </c>
      <c r="E6" t="s">
        <v>1237</v>
      </c>
      <c r="F6" t="s">
        <v>328</v>
      </c>
      <c r="I6" t="s">
        <v>527</v>
      </c>
      <c r="J6" t="s">
        <v>332</v>
      </c>
      <c r="K6" s="24">
        <v>42304</v>
      </c>
      <c r="M6" s="24">
        <v>42269</v>
      </c>
      <c r="O6" t="s">
        <v>333</v>
      </c>
      <c r="Q6" s="24">
        <v>43190</v>
      </c>
    </row>
    <row r="7" spans="1:17">
      <c r="C7" t="s">
        <v>1431</v>
      </c>
      <c r="D7" t="s">
        <v>1432</v>
      </c>
      <c r="E7" t="s">
        <v>1238</v>
      </c>
      <c r="F7" t="s">
        <v>328</v>
      </c>
      <c r="I7" t="s">
        <v>1433</v>
      </c>
      <c r="J7" t="s">
        <v>332</v>
      </c>
      <c r="K7" s="24">
        <v>42283</v>
      </c>
      <c r="M7" s="24">
        <v>42227</v>
      </c>
      <c r="Q7" s="24" t="e">
        <v>#N/A</v>
      </c>
    </row>
    <row r="8" spans="1:17">
      <c r="C8" t="s">
        <v>1239</v>
      </c>
      <c r="D8" t="s">
        <v>1434</v>
      </c>
      <c r="E8" t="s">
        <v>1240</v>
      </c>
      <c r="F8" t="s">
        <v>328</v>
      </c>
      <c r="I8" t="s">
        <v>1241</v>
      </c>
      <c r="J8" t="s">
        <v>332</v>
      </c>
      <c r="K8" s="24">
        <v>42339</v>
      </c>
      <c r="M8" s="24">
        <v>42304</v>
      </c>
      <c r="Q8" s="24">
        <v>42977</v>
      </c>
    </row>
    <row r="9" spans="1:17">
      <c r="C9" t="s">
        <v>1242</v>
      </c>
      <c r="D9" t="s">
        <v>1243</v>
      </c>
      <c r="E9" t="s">
        <v>1244</v>
      </c>
      <c r="F9" t="s">
        <v>373</v>
      </c>
      <c r="G9" t="s">
        <v>329</v>
      </c>
      <c r="I9" t="s">
        <v>374</v>
      </c>
      <c r="J9" t="s">
        <v>332</v>
      </c>
      <c r="K9" s="24">
        <v>42311</v>
      </c>
      <c r="M9" s="24">
        <v>42271</v>
      </c>
      <c r="Q9" s="24">
        <v>43100</v>
      </c>
    </row>
    <row r="10" spans="1:17">
      <c r="C10" t="s">
        <v>1245</v>
      </c>
      <c r="D10" t="s">
        <v>1246</v>
      </c>
      <c r="E10" t="s">
        <v>1247</v>
      </c>
      <c r="F10" t="s">
        <v>373</v>
      </c>
      <c r="G10" t="s">
        <v>329</v>
      </c>
      <c r="I10" t="s">
        <v>374</v>
      </c>
      <c r="J10" t="s">
        <v>332</v>
      </c>
      <c r="K10" s="24">
        <v>42311</v>
      </c>
      <c r="M10" s="24">
        <v>42271</v>
      </c>
      <c r="Q10" s="24">
        <v>43100</v>
      </c>
    </row>
    <row r="11" spans="1:17">
      <c r="C11" t="s">
        <v>1248</v>
      </c>
      <c r="D11" t="s">
        <v>1249</v>
      </c>
      <c r="E11" t="s">
        <v>1250</v>
      </c>
      <c r="F11" t="s">
        <v>373</v>
      </c>
      <c r="G11" t="s">
        <v>329</v>
      </c>
      <c r="I11" t="s">
        <v>1251</v>
      </c>
      <c r="J11" t="s">
        <v>332</v>
      </c>
      <c r="K11" s="24">
        <v>42318</v>
      </c>
      <c r="M11" s="24">
        <v>42290</v>
      </c>
      <c r="Q11" s="24">
        <v>42735</v>
      </c>
    </row>
    <row r="12" spans="1:17">
      <c r="C12" t="s">
        <v>1252</v>
      </c>
      <c r="D12" t="s">
        <v>1253</v>
      </c>
      <c r="E12" t="s">
        <v>1254</v>
      </c>
      <c r="F12" t="s">
        <v>373</v>
      </c>
      <c r="G12" t="s">
        <v>329</v>
      </c>
      <c r="I12" t="s">
        <v>1251</v>
      </c>
      <c r="J12" t="s">
        <v>332</v>
      </c>
      <c r="K12" s="24">
        <v>42318</v>
      </c>
      <c r="M12" s="24">
        <v>42290</v>
      </c>
      <c r="Q12" s="24">
        <v>42735</v>
      </c>
    </row>
    <row r="13" spans="1:17">
      <c r="C13" t="s">
        <v>1255</v>
      </c>
      <c r="D13" t="s">
        <v>1256</v>
      </c>
      <c r="E13" s="47" t="s">
        <v>1256</v>
      </c>
      <c r="F13" t="s">
        <v>357</v>
      </c>
      <c r="I13" t="s">
        <v>1257</v>
      </c>
      <c r="J13" t="s">
        <v>332</v>
      </c>
      <c r="K13" s="24">
        <v>42254</v>
      </c>
      <c r="M13" s="24">
        <v>42212</v>
      </c>
      <c r="Q13" s="24">
        <v>42674</v>
      </c>
    </row>
    <row r="14" spans="1:17">
      <c r="C14" t="s">
        <v>1258</v>
      </c>
      <c r="D14" t="s">
        <v>1259</v>
      </c>
      <c r="E14" s="47" t="s">
        <v>1259</v>
      </c>
      <c r="F14" t="s">
        <v>357</v>
      </c>
      <c r="I14" t="s">
        <v>571</v>
      </c>
      <c r="J14" t="s">
        <v>332</v>
      </c>
      <c r="K14" s="24">
        <v>42261</v>
      </c>
      <c r="M14" s="24">
        <v>42219</v>
      </c>
      <c r="Q14" s="24">
        <v>42521</v>
      </c>
    </row>
    <row r="15" spans="1:17">
      <c r="C15" t="s">
        <v>1260</v>
      </c>
      <c r="D15" t="s">
        <v>1261</v>
      </c>
      <c r="E15" s="47" t="s">
        <v>1261</v>
      </c>
      <c r="F15" t="s">
        <v>357</v>
      </c>
      <c r="I15" t="s">
        <v>1257</v>
      </c>
      <c r="J15" t="s">
        <v>332</v>
      </c>
      <c r="K15" s="24">
        <v>42254</v>
      </c>
      <c r="M15" s="24">
        <v>42212</v>
      </c>
      <c r="Q15" s="24">
        <v>42674</v>
      </c>
    </row>
    <row r="16" spans="1:17">
      <c r="C16" t="s">
        <v>1262</v>
      </c>
      <c r="D16" t="s">
        <v>1263</v>
      </c>
      <c r="E16" s="47" t="s">
        <v>1263</v>
      </c>
      <c r="F16" t="s">
        <v>357</v>
      </c>
      <c r="I16" t="s">
        <v>571</v>
      </c>
      <c r="J16" t="s">
        <v>332</v>
      </c>
      <c r="K16" s="24">
        <v>42261</v>
      </c>
      <c r="M16" s="24">
        <v>42219</v>
      </c>
      <c r="Q16" s="24">
        <v>42643</v>
      </c>
    </row>
    <row r="17" spans="3:17">
      <c r="C17" t="s">
        <v>1264</v>
      </c>
      <c r="D17" t="s">
        <v>1265</v>
      </c>
      <c r="E17" s="47" t="s">
        <v>1265</v>
      </c>
      <c r="F17" t="s">
        <v>357</v>
      </c>
      <c r="I17" t="s">
        <v>571</v>
      </c>
      <c r="J17" t="s">
        <v>332</v>
      </c>
      <c r="K17" s="24">
        <v>42277</v>
      </c>
      <c r="M17" s="24">
        <v>42235</v>
      </c>
      <c r="Q17" s="24">
        <v>42735</v>
      </c>
    </row>
    <row r="18" spans="3:17">
      <c r="C18" t="s">
        <v>1266</v>
      </c>
      <c r="D18" t="s">
        <v>1267</v>
      </c>
      <c r="E18" s="47" t="s">
        <v>1267</v>
      </c>
      <c r="F18" t="s">
        <v>357</v>
      </c>
      <c r="I18" t="s">
        <v>446</v>
      </c>
      <c r="J18" t="s">
        <v>332</v>
      </c>
      <c r="K18" s="24">
        <v>42244</v>
      </c>
      <c r="M18" s="24">
        <v>42139</v>
      </c>
      <c r="Q18" s="24">
        <v>42551</v>
      </c>
    </row>
    <row r="19" spans="3:17">
      <c r="C19" t="s">
        <v>1268</v>
      </c>
      <c r="D19" t="s">
        <v>1269</v>
      </c>
      <c r="E19" s="47" t="s">
        <v>1269</v>
      </c>
      <c r="F19" t="s">
        <v>357</v>
      </c>
      <c r="I19" t="s">
        <v>455</v>
      </c>
      <c r="J19" t="s">
        <v>332</v>
      </c>
      <c r="K19" s="24">
        <v>42261</v>
      </c>
      <c r="M19" s="24">
        <v>42226</v>
      </c>
      <c r="Q19" s="24">
        <v>42735</v>
      </c>
    </row>
    <row r="20" spans="3:17">
      <c r="C20" t="s">
        <v>1270</v>
      </c>
      <c r="D20" t="s">
        <v>1271</v>
      </c>
      <c r="E20" s="47" t="s">
        <v>1271</v>
      </c>
      <c r="F20" t="s">
        <v>357</v>
      </c>
      <c r="I20" t="s">
        <v>455</v>
      </c>
      <c r="J20" t="s">
        <v>332</v>
      </c>
      <c r="K20" s="24">
        <v>42271</v>
      </c>
      <c r="M20" s="24">
        <v>42236</v>
      </c>
      <c r="Q20" s="24">
        <v>42582</v>
      </c>
    </row>
    <row r="21" spans="3:17">
      <c r="C21" t="s">
        <v>1272</v>
      </c>
      <c r="D21" t="s">
        <v>1273</v>
      </c>
      <c r="E21" s="47" t="s">
        <v>1273</v>
      </c>
      <c r="F21" t="s">
        <v>357</v>
      </c>
      <c r="I21" t="s">
        <v>455</v>
      </c>
      <c r="J21" t="s">
        <v>332</v>
      </c>
      <c r="K21" s="24">
        <v>42261</v>
      </c>
      <c r="M21" s="24">
        <v>42226</v>
      </c>
      <c r="Q21" s="24">
        <v>42674</v>
      </c>
    </row>
    <row r="22" spans="3:17">
      <c r="C22" t="s">
        <v>1274</v>
      </c>
      <c r="D22" t="s">
        <v>1275</v>
      </c>
      <c r="E22" s="47" t="s">
        <v>1275</v>
      </c>
      <c r="F22" t="s">
        <v>357</v>
      </c>
      <c r="I22" t="s">
        <v>455</v>
      </c>
      <c r="J22" t="s">
        <v>332</v>
      </c>
      <c r="K22" s="24">
        <v>42271</v>
      </c>
      <c r="M22" s="24">
        <v>42229</v>
      </c>
      <c r="Q22" s="24">
        <v>42551</v>
      </c>
    </row>
    <row r="23" spans="3:17">
      <c r="C23" t="s">
        <v>1435</v>
      </c>
      <c r="D23" t="s">
        <v>1276</v>
      </c>
      <c r="E23" s="47" t="s">
        <v>1276</v>
      </c>
      <c r="F23" t="s">
        <v>357</v>
      </c>
      <c r="I23" t="s">
        <v>1086</v>
      </c>
      <c r="J23" t="s">
        <v>332</v>
      </c>
      <c r="K23" s="24">
        <v>42296</v>
      </c>
      <c r="M23" s="24">
        <v>42240</v>
      </c>
      <c r="Q23" s="24" t="e">
        <v>#N/A</v>
      </c>
    </row>
    <row r="24" spans="3:17">
      <c r="C24" t="s">
        <v>1436</v>
      </c>
      <c r="D24" t="s">
        <v>1277</v>
      </c>
      <c r="E24" s="47" t="s">
        <v>1277</v>
      </c>
      <c r="F24" t="s">
        <v>357</v>
      </c>
      <c r="I24" t="s">
        <v>1086</v>
      </c>
      <c r="J24" t="s">
        <v>332</v>
      </c>
      <c r="K24" s="24">
        <v>42305</v>
      </c>
      <c r="M24" s="24">
        <v>42237</v>
      </c>
      <c r="Q24" s="24">
        <v>42735</v>
      </c>
    </row>
    <row r="25" spans="3:17">
      <c r="C25" t="s">
        <v>1437</v>
      </c>
      <c r="D25" t="s">
        <v>1278</v>
      </c>
      <c r="E25" s="47" t="s">
        <v>1278</v>
      </c>
      <c r="F25" t="s">
        <v>357</v>
      </c>
      <c r="I25" t="s">
        <v>1086</v>
      </c>
      <c r="J25" t="s">
        <v>332</v>
      </c>
      <c r="K25" s="24">
        <v>42290</v>
      </c>
      <c r="M25" s="24">
        <v>42237</v>
      </c>
      <c r="Q25" s="24">
        <v>42735</v>
      </c>
    </row>
    <row r="26" spans="3:17">
      <c r="C26" t="s">
        <v>1438</v>
      </c>
      <c r="D26" t="s">
        <v>1279</v>
      </c>
      <c r="E26" s="47" t="s">
        <v>1279</v>
      </c>
      <c r="F26" t="s">
        <v>357</v>
      </c>
      <c r="I26" t="s">
        <v>360</v>
      </c>
      <c r="J26" t="s">
        <v>332</v>
      </c>
      <c r="K26" s="24">
        <v>42277</v>
      </c>
      <c r="M26" s="24">
        <v>42234</v>
      </c>
      <c r="Q26" s="24">
        <v>42704</v>
      </c>
    </row>
    <row r="27" spans="3:17">
      <c r="C27" t="s">
        <v>1439</v>
      </c>
      <c r="D27" t="s">
        <v>1280</v>
      </c>
      <c r="E27" s="47" t="s">
        <v>1280</v>
      </c>
      <c r="F27" t="s">
        <v>357</v>
      </c>
      <c r="I27" t="s">
        <v>360</v>
      </c>
      <c r="J27" t="s">
        <v>332</v>
      </c>
      <c r="K27" s="24">
        <v>42248</v>
      </c>
      <c r="M27" s="24">
        <v>42209</v>
      </c>
      <c r="Q27" s="24">
        <v>42674</v>
      </c>
    </row>
    <row r="28" spans="3:17">
      <c r="C28" t="s">
        <v>1281</v>
      </c>
      <c r="D28" t="s">
        <v>1282</v>
      </c>
      <c r="E28" s="47" t="s">
        <v>1282</v>
      </c>
      <c r="F28" t="s">
        <v>357</v>
      </c>
      <c r="I28" t="s">
        <v>1283</v>
      </c>
      <c r="J28" t="s">
        <v>332</v>
      </c>
      <c r="K28" s="24">
        <v>42248</v>
      </c>
      <c r="M28" s="24">
        <v>42205</v>
      </c>
      <c r="Q28" s="24">
        <v>42674</v>
      </c>
    </row>
    <row r="29" spans="3:17">
      <c r="C29" t="s">
        <v>1440</v>
      </c>
      <c r="D29" t="s">
        <v>1284</v>
      </c>
      <c r="E29" s="47" t="s">
        <v>1284</v>
      </c>
      <c r="F29" t="s">
        <v>357</v>
      </c>
      <c r="I29" t="s">
        <v>1283</v>
      </c>
      <c r="J29" t="s">
        <v>332</v>
      </c>
      <c r="K29" s="24">
        <v>42271</v>
      </c>
      <c r="M29" s="24">
        <v>42240</v>
      </c>
      <c r="Q29" s="24" t="e">
        <v>#N/A</v>
      </c>
    </row>
    <row r="30" spans="3:17">
      <c r="C30" t="s">
        <v>1285</v>
      </c>
      <c r="D30" t="s">
        <v>1286</v>
      </c>
      <c r="E30" s="47" t="s">
        <v>1286</v>
      </c>
      <c r="F30" t="s">
        <v>357</v>
      </c>
      <c r="I30" t="s">
        <v>360</v>
      </c>
      <c r="J30" t="s">
        <v>332</v>
      </c>
      <c r="K30" s="24">
        <v>42275</v>
      </c>
      <c r="M30" s="24">
        <v>42250</v>
      </c>
      <c r="Q30" s="24">
        <v>42735</v>
      </c>
    </row>
    <row r="31" spans="3:17">
      <c r="C31" t="s">
        <v>1287</v>
      </c>
      <c r="D31" t="s">
        <v>1288</v>
      </c>
      <c r="E31" s="47" t="s">
        <v>1288</v>
      </c>
      <c r="F31" t="s">
        <v>357</v>
      </c>
      <c r="I31" t="s">
        <v>360</v>
      </c>
      <c r="J31" t="s">
        <v>332</v>
      </c>
      <c r="K31" s="24">
        <v>42191</v>
      </c>
      <c r="M31" s="24">
        <v>42149</v>
      </c>
      <c r="Q31" s="24">
        <v>42521</v>
      </c>
    </row>
    <row r="32" spans="3:17">
      <c r="C32" t="s">
        <v>1289</v>
      </c>
      <c r="D32" t="s">
        <v>1290</v>
      </c>
      <c r="E32" s="47" t="s">
        <v>1290</v>
      </c>
      <c r="F32" t="s">
        <v>357</v>
      </c>
      <c r="I32" t="s">
        <v>360</v>
      </c>
      <c r="J32" t="s">
        <v>332</v>
      </c>
      <c r="K32" s="24">
        <v>42303</v>
      </c>
      <c r="M32" s="24">
        <v>42254</v>
      </c>
      <c r="Q32" s="24">
        <v>42735</v>
      </c>
    </row>
    <row r="33" spans="3:17">
      <c r="C33" t="s">
        <v>1291</v>
      </c>
      <c r="D33" t="s">
        <v>1292</v>
      </c>
      <c r="E33" s="47" t="s">
        <v>1292</v>
      </c>
      <c r="F33" t="s">
        <v>357</v>
      </c>
      <c r="I33" t="s">
        <v>360</v>
      </c>
      <c r="J33" t="s">
        <v>332</v>
      </c>
      <c r="K33" s="24">
        <v>42254</v>
      </c>
      <c r="M33" s="24">
        <v>42226</v>
      </c>
      <c r="Q33" s="24">
        <v>42735</v>
      </c>
    </row>
    <row r="34" spans="3:17">
      <c r="C34" t="s">
        <v>1293</v>
      </c>
      <c r="D34" t="s">
        <v>1294</v>
      </c>
      <c r="E34" s="47" t="s">
        <v>1294</v>
      </c>
      <c r="F34" t="s">
        <v>357</v>
      </c>
      <c r="I34" t="s">
        <v>1086</v>
      </c>
      <c r="J34" t="s">
        <v>332</v>
      </c>
      <c r="K34" s="24">
        <v>42234</v>
      </c>
      <c r="M34" s="24">
        <v>42193</v>
      </c>
      <c r="Q34" s="24">
        <v>42613</v>
      </c>
    </row>
    <row r="35" spans="3:17">
      <c r="C35" t="s">
        <v>1441</v>
      </c>
      <c r="D35" t="s">
        <v>1295</v>
      </c>
      <c r="E35" s="47" t="s">
        <v>1295</v>
      </c>
      <c r="F35" t="s">
        <v>357</v>
      </c>
      <c r="I35" t="s">
        <v>1283</v>
      </c>
      <c r="J35" t="s">
        <v>332</v>
      </c>
      <c r="K35" s="24">
        <v>42272</v>
      </c>
      <c r="M35" s="24">
        <v>42231</v>
      </c>
      <c r="Q35" s="24" t="e">
        <v>#N/A</v>
      </c>
    </row>
    <row r="36" spans="3:17">
      <c r="C36" t="s">
        <v>1442</v>
      </c>
      <c r="D36" t="s">
        <v>1296</v>
      </c>
      <c r="E36" s="47" t="s">
        <v>1296</v>
      </c>
      <c r="F36" t="s">
        <v>357</v>
      </c>
      <c r="I36" t="s">
        <v>1283</v>
      </c>
      <c r="J36" t="s">
        <v>332</v>
      </c>
      <c r="K36" s="24">
        <v>42271</v>
      </c>
      <c r="M36" s="24">
        <v>42240</v>
      </c>
      <c r="Q36" s="24" t="e">
        <v>#N/A</v>
      </c>
    </row>
    <row r="37" spans="3:17">
      <c r="C37" t="s">
        <v>1297</v>
      </c>
      <c r="D37" t="s">
        <v>1298</v>
      </c>
      <c r="E37" s="47" t="s">
        <v>1298</v>
      </c>
      <c r="F37" t="s">
        <v>357</v>
      </c>
      <c r="I37" t="s">
        <v>446</v>
      </c>
      <c r="J37" t="s">
        <v>332</v>
      </c>
      <c r="K37" s="24">
        <v>42247</v>
      </c>
      <c r="M37" s="24">
        <v>42209</v>
      </c>
      <c r="Q37" s="24">
        <v>42551</v>
      </c>
    </row>
    <row r="38" spans="3:17">
      <c r="C38" t="s">
        <v>1299</v>
      </c>
      <c r="D38" t="s">
        <v>1300</v>
      </c>
      <c r="E38" s="47" t="s">
        <v>1300</v>
      </c>
      <c r="F38" t="s">
        <v>357</v>
      </c>
      <c r="I38" t="s">
        <v>446</v>
      </c>
      <c r="J38" t="s">
        <v>332</v>
      </c>
      <c r="K38" s="24">
        <v>42247</v>
      </c>
      <c r="M38" s="24">
        <v>42209</v>
      </c>
      <c r="Q38" s="24">
        <v>42551</v>
      </c>
    </row>
    <row r="39" spans="3:17">
      <c r="C39" t="s">
        <v>1301</v>
      </c>
      <c r="D39" t="s">
        <v>1302</v>
      </c>
      <c r="E39" s="47" t="s">
        <v>1302</v>
      </c>
      <c r="F39" t="s">
        <v>357</v>
      </c>
      <c r="I39" t="s">
        <v>360</v>
      </c>
      <c r="J39" t="s">
        <v>332</v>
      </c>
      <c r="K39" s="24">
        <v>42254</v>
      </c>
      <c r="M39" s="24">
        <v>42209</v>
      </c>
      <c r="Q39" s="24">
        <v>42704</v>
      </c>
    </row>
    <row r="40" spans="3:17">
      <c r="C40" t="s">
        <v>1303</v>
      </c>
      <c r="D40" t="s">
        <v>1304</v>
      </c>
      <c r="E40" s="47" t="s">
        <v>1304</v>
      </c>
      <c r="F40" t="s">
        <v>357</v>
      </c>
      <c r="I40" t="s">
        <v>1086</v>
      </c>
      <c r="J40" t="s">
        <v>332</v>
      </c>
      <c r="K40" s="24">
        <v>42289</v>
      </c>
      <c r="M40" s="24">
        <v>42255</v>
      </c>
      <c r="Q40" s="24">
        <v>42674</v>
      </c>
    </row>
    <row r="41" spans="3:17">
      <c r="C41" t="s">
        <v>1305</v>
      </c>
      <c r="D41" t="s">
        <v>1306</v>
      </c>
      <c r="E41" s="47" t="s">
        <v>1306</v>
      </c>
      <c r="F41" t="s">
        <v>357</v>
      </c>
      <c r="I41" t="s">
        <v>1086</v>
      </c>
      <c r="J41" t="s">
        <v>332</v>
      </c>
      <c r="K41" s="24">
        <v>42279</v>
      </c>
      <c r="M41" s="24">
        <v>42256</v>
      </c>
      <c r="Q41" s="24">
        <v>42825</v>
      </c>
    </row>
    <row r="42" spans="3:17">
      <c r="C42" t="s">
        <v>1307</v>
      </c>
      <c r="D42" t="s">
        <v>1308</v>
      </c>
      <c r="E42" s="47" t="s">
        <v>1308</v>
      </c>
      <c r="F42" t="s">
        <v>357</v>
      </c>
      <c r="I42" t="s">
        <v>1086</v>
      </c>
      <c r="J42" t="s">
        <v>332</v>
      </c>
      <c r="K42" s="24">
        <v>42279</v>
      </c>
      <c r="M42" s="24">
        <v>42256</v>
      </c>
      <c r="Q42" s="24">
        <v>42735</v>
      </c>
    </row>
    <row r="43" spans="3:17">
      <c r="C43" t="s">
        <v>1443</v>
      </c>
      <c r="D43" t="s">
        <v>1309</v>
      </c>
      <c r="E43" s="47" t="s">
        <v>1309</v>
      </c>
      <c r="F43" t="s">
        <v>357</v>
      </c>
      <c r="I43" t="s">
        <v>1086</v>
      </c>
      <c r="J43" t="s">
        <v>332</v>
      </c>
      <c r="K43" s="24">
        <v>42286</v>
      </c>
      <c r="M43" s="24">
        <v>42256</v>
      </c>
      <c r="Q43" s="24">
        <v>42735</v>
      </c>
    </row>
    <row r="44" spans="3:17">
      <c r="C44" t="s">
        <v>1310</v>
      </c>
      <c r="D44" t="s">
        <v>1311</v>
      </c>
      <c r="E44" s="47" t="s">
        <v>1311</v>
      </c>
      <c r="F44" t="s">
        <v>357</v>
      </c>
      <c r="I44" t="s">
        <v>1283</v>
      </c>
      <c r="J44" t="s">
        <v>332</v>
      </c>
      <c r="K44" s="24">
        <v>42275</v>
      </c>
      <c r="M44" s="24">
        <v>42233</v>
      </c>
      <c r="Q44" s="24">
        <v>42643</v>
      </c>
    </row>
    <row r="45" spans="3:17">
      <c r="C45" t="s">
        <v>1312</v>
      </c>
      <c r="D45" t="s">
        <v>1313</v>
      </c>
      <c r="E45" s="47" t="s">
        <v>1313</v>
      </c>
      <c r="F45" t="s">
        <v>357</v>
      </c>
      <c r="I45" t="s">
        <v>1283</v>
      </c>
      <c r="J45" t="s">
        <v>332</v>
      </c>
      <c r="K45" s="24">
        <v>42261</v>
      </c>
      <c r="M45" s="24">
        <v>42219</v>
      </c>
      <c r="Q45" s="24">
        <v>42582</v>
      </c>
    </row>
    <row r="46" spans="3:17">
      <c r="C46" t="s">
        <v>1444</v>
      </c>
      <c r="D46" t="s">
        <v>1314</v>
      </c>
      <c r="E46" s="47" t="s">
        <v>1314</v>
      </c>
      <c r="F46" t="s">
        <v>357</v>
      </c>
      <c r="I46" t="s">
        <v>1283</v>
      </c>
      <c r="J46" t="s">
        <v>332</v>
      </c>
      <c r="K46" s="24">
        <v>42272</v>
      </c>
      <c r="M46" s="24">
        <v>42240</v>
      </c>
      <c r="Q46" s="24" t="e">
        <v>#N/A</v>
      </c>
    </row>
    <row r="47" spans="3:17">
      <c r="C47" t="s">
        <v>1315</v>
      </c>
      <c r="D47" t="s">
        <v>1316</v>
      </c>
      <c r="E47" s="47" t="s">
        <v>1316</v>
      </c>
      <c r="F47" t="s">
        <v>357</v>
      </c>
      <c r="I47" t="s">
        <v>1257</v>
      </c>
      <c r="J47" t="s">
        <v>332</v>
      </c>
      <c r="K47" s="24">
        <v>42215</v>
      </c>
      <c r="M47" s="24">
        <v>42174</v>
      </c>
      <c r="Q47" s="24">
        <v>42825</v>
      </c>
    </row>
    <row r="48" spans="3:17">
      <c r="C48" t="s">
        <v>1317</v>
      </c>
      <c r="D48" t="s">
        <v>1318</v>
      </c>
      <c r="E48" s="47" t="s">
        <v>1318</v>
      </c>
      <c r="F48" t="s">
        <v>357</v>
      </c>
      <c r="I48" t="s">
        <v>455</v>
      </c>
      <c r="J48" t="s">
        <v>332</v>
      </c>
      <c r="K48" s="24">
        <v>42194</v>
      </c>
      <c r="M48" s="24">
        <v>42167</v>
      </c>
      <c r="Q48" s="24">
        <v>42674</v>
      </c>
    </row>
    <row r="49" spans="3:17">
      <c r="C49" t="s">
        <v>1445</v>
      </c>
      <c r="D49" t="s">
        <v>1319</v>
      </c>
      <c r="E49" s="47" t="s">
        <v>1319</v>
      </c>
      <c r="F49" t="s">
        <v>357</v>
      </c>
      <c r="I49" t="s">
        <v>1320</v>
      </c>
      <c r="J49" t="s">
        <v>332</v>
      </c>
      <c r="K49" s="24">
        <v>42247</v>
      </c>
      <c r="M49" s="24">
        <v>42205</v>
      </c>
      <c r="Q49" s="24" t="e">
        <v>#N/A</v>
      </c>
    </row>
    <row r="50" spans="3:17">
      <c r="C50" t="s">
        <v>1321</v>
      </c>
      <c r="D50" t="s">
        <v>1322</v>
      </c>
      <c r="E50" s="47" t="s">
        <v>1322</v>
      </c>
      <c r="F50" t="s">
        <v>357</v>
      </c>
      <c r="I50" t="s">
        <v>1320</v>
      </c>
      <c r="J50" t="s">
        <v>332</v>
      </c>
      <c r="K50" s="24">
        <v>42247</v>
      </c>
      <c r="M50" s="24">
        <v>42205</v>
      </c>
      <c r="Q50" s="24" t="e">
        <v>#N/A</v>
      </c>
    </row>
    <row r="51" spans="3:17">
      <c r="C51" t="s">
        <v>1446</v>
      </c>
      <c r="D51" t="s">
        <v>1323</v>
      </c>
      <c r="E51" s="47" t="s">
        <v>1323</v>
      </c>
      <c r="F51" t="s">
        <v>357</v>
      </c>
      <c r="I51" t="s">
        <v>1324</v>
      </c>
      <c r="J51" t="s">
        <v>332</v>
      </c>
      <c r="K51" s="24">
        <v>42261</v>
      </c>
      <c r="M51" s="24">
        <v>42219</v>
      </c>
      <c r="Q51" s="24" t="e">
        <v>#N/A</v>
      </c>
    </row>
    <row r="52" spans="3:17">
      <c r="C52" t="s">
        <v>1325</v>
      </c>
      <c r="D52" t="s">
        <v>1326</v>
      </c>
      <c r="E52" s="47" t="s">
        <v>1326</v>
      </c>
      <c r="F52" t="s">
        <v>357</v>
      </c>
      <c r="I52" t="s">
        <v>1320</v>
      </c>
      <c r="J52" t="s">
        <v>332</v>
      </c>
      <c r="K52" s="24">
        <v>42247</v>
      </c>
      <c r="M52" s="24">
        <v>42205</v>
      </c>
      <c r="Q52" s="24">
        <v>42551</v>
      </c>
    </row>
    <row r="53" spans="3:17">
      <c r="C53" t="s">
        <v>1447</v>
      </c>
      <c r="D53" t="s">
        <v>1327</v>
      </c>
      <c r="E53" s="47" t="s">
        <v>1327</v>
      </c>
      <c r="F53" t="s">
        <v>357</v>
      </c>
      <c r="I53" t="s">
        <v>1320</v>
      </c>
      <c r="J53" t="s">
        <v>332</v>
      </c>
      <c r="K53" s="24">
        <v>42247</v>
      </c>
      <c r="M53" s="24">
        <v>42205</v>
      </c>
      <c r="Q53" s="24" t="e">
        <v>#N/A</v>
      </c>
    </row>
    <row r="54" spans="3:17">
      <c r="C54" t="s">
        <v>1448</v>
      </c>
      <c r="D54" t="s">
        <v>1328</v>
      </c>
      <c r="E54" s="47" t="s">
        <v>1328</v>
      </c>
      <c r="F54" t="s">
        <v>357</v>
      </c>
      <c r="I54" t="s">
        <v>446</v>
      </c>
      <c r="J54" t="s">
        <v>332</v>
      </c>
      <c r="K54" s="24">
        <v>42349</v>
      </c>
      <c r="M54" s="24">
        <v>42317</v>
      </c>
      <c r="Q54" s="24">
        <v>42825</v>
      </c>
    </row>
    <row r="55" spans="3:17">
      <c r="C55" t="s">
        <v>1329</v>
      </c>
      <c r="D55" t="s">
        <v>1330</v>
      </c>
      <c r="E55" s="47" t="s">
        <v>1330</v>
      </c>
      <c r="F55" t="s">
        <v>357</v>
      </c>
      <c r="I55" t="s">
        <v>360</v>
      </c>
      <c r="J55" t="s">
        <v>332</v>
      </c>
      <c r="K55" s="24">
        <v>42234</v>
      </c>
      <c r="M55" s="24">
        <v>42201</v>
      </c>
      <c r="Q55" s="24">
        <v>42643</v>
      </c>
    </row>
    <row r="56" spans="3:17">
      <c r="C56" t="s">
        <v>1331</v>
      </c>
      <c r="D56" t="s">
        <v>1332</v>
      </c>
      <c r="E56" s="47" t="s">
        <v>1332</v>
      </c>
      <c r="F56" t="s">
        <v>357</v>
      </c>
      <c r="I56" t="s">
        <v>1257</v>
      </c>
      <c r="J56" t="s">
        <v>332</v>
      </c>
      <c r="K56" s="24">
        <v>42270</v>
      </c>
      <c r="M56" s="24">
        <v>42228</v>
      </c>
      <c r="Q56" s="24">
        <v>42735</v>
      </c>
    </row>
    <row r="57" spans="3:17">
      <c r="C57" t="s">
        <v>1334</v>
      </c>
      <c r="D57" t="s">
        <v>1335</v>
      </c>
      <c r="E57" s="47" t="s">
        <v>1335</v>
      </c>
      <c r="F57" t="s">
        <v>357</v>
      </c>
      <c r="I57" t="s">
        <v>455</v>
      </c>
      <c r="J57" t="s">
        <v>332</v>
      </c>
      <c r="K57" s="24">
        <v>42314</v>
      </c>
      <c r="M57" s="24">
        <v>42272</v>
      </c>
      <c r="Q57" s="24">
        <v>42674</v>
      </c>
    </row>
    <row r="58" spans="3:17">
      <c r="C58" t="s">
        <v>1336</v>
      </c>
      <c r="D58" t="s">
        <v>1337</v>
      </c>
      <c r="F58" t="s">
        <v>328</v>
      </c>
      <c r="I58" t="s">
        <v>1338</v>
      </c>
      <c r="J58" t="s">
        <v>1339</v>
      </c>
      <c r="K58" s="24">
        <v>42262</v>
      </c>
      <c r="M58" s="24">
        <v>42262</v>
      </c>
      <c r="Q58" s="24" t="e">
        <v>#N/A</v>
      </c>
    </row>
    <row r="59" spans="3:17">
      <c r="C59" t="s">
        <v>1340</v>
      </c>
      <c r="D59" t="s">
        <v>1341</v>
      </c>
      <c r="F59" t="s">
        <v>328</v>
      </c>
      <c r="I59" t="s">
        <v>338</v>
      </c>
      <c r="J59" t="s">
        <v>332</v>
      </c>
      <c r="K59" s="24">
        <v>42304</v>
      </c>
      <c r="M59" s="24">
        <v>42290</v>
      </c>
      <c r="Q59" s="24" t="e">
        <v>#N/A</v>
      </c>
    </row>
    <row r="60" spans="3:17">
      <c r="C60" t="s">
        <v>1342</v>
      </c>
      <c r="D60" t="s">
        <v>1343</v>
      </c>
      <c r="E60" s="47" t="s">
        <v>1343</v>
      </c>
      <c r="F60" t="s">
        <v>357</v>
      </c>
      <c r="I60" t="s">
        <v>455</v>
      </c>
      <c r="J60" t="s">
        <v>332</v>
      </c>
      <c r="K60" s="24">
        <v>42331</v>
      </c>
      <c r="M60" s="24">
        <v>42293</v>
      </c>
      <c r="Q60" s="24">
        <v>42825</v>
      </c>
    </row>
    <row r="61" spans="3:17">
      <c r="C61" t="s">
        <v>1344</v>
      </c>
      <c r="D61" t="s">
        <v>1450</v>
      </c>
      <c r="F61" t="s">
        <v>328</v>
      </c>
      <c r="I61" t="s">
        <v>353</v>
      </c>
      <c r="J61" t="s">
        <v>332</v>
      </c>
      <c r="K61" s="24">
        <v>42375</v>
      </c>
      <c r="M61" s="24">
        <v>42325</v>
      </c>
      <c r="Q61" s="24">
        <v>43039</v>
      </c>
    </row>
    <row r="62" spans="3:17">
      <c r="C62" t="s">
        <v>1345</v>
      </c>
      <c r="D62" t="s">
        <v>1451</v>
      </c>
      <c r="F62" t="s">
        <v>328</v>
      </c>
      <c r="I62" t="s">
        <v>338</v>
      </c>
      <c r="J62" t="s">
        <v>332</v>
      </c>
      <c r="K62" s="24">
        <v>42409</v>
      </c>
      <c r="M62" s="24">
        <v>42360</v>
      </c>
      <c r="Q62" s="24">
        <v>42977</v>
      </c>
    </row>
    <row r="63" spans="3:17">
      <c r="C63" t="s">
        <v>1346</v>
      </c>
      <c r="D63" t="s">
        <v>1452</v>
      </c>
      <c r="E63" t="s">
        <v>1347</v>
      </c>
      <c r="F63" t="s">
        <v>328</v>
      </c>
      <c r="I63" t="s">
        <v>1453</v>
      </c>
      <c r="J63" t="s">
        <v>332</v>
      </c>
      <c r="K63" s="24">
        <v>42395</v>
      </c>
      <c r="M63" s="24">
        <v>42353</v>
      </c>
      <c r="Q63" s="24">
        <v>42977</v>
      </c>
    </row>
    <row r="64" spans="3:17">
      <c r="C64" t="s">
        <v>1454</v>
      </c>
      <c r="D64" t="s">
        <v>1455</v>
      </c>
      <c r="E64" t="s">
        <v>1348</v>
      </c>
      <c r="F64" t="s">
        <v>328</v>
      </c>
      <c r="I64" t="s">
        <v>1453</v>
      </c>
      <c r="J64" t="s">
        <v>332</v>
      </c>
      <c r="K64" s="24">
        <v>42395</v>
      </c>
      <c r="M64" s="24">
        <v>42353</v>
      </c>
      <c r="Q64" s="24">
        <v>42977</v>
      </c>
    </row>
    <row r="65" spans="3:17">
      <c r="C65" t="s">
        <v>1349</v>
      </c>
      <c r="D65" t="s">
        <v>1456</v>
      </c>
      <c r="E65" t="s">
        <v>1350</v>
      </c>
      <c r="F65" t="s">
        <v>328</v>
      </c>
      <c r="I65" t="s">
        <v>342</v>
      </c>
      <c r="J65" t="s">
        <v>332</v>
      </c>
      <c r="K65" s="24">
        <v>42395</v>
      </c>
      <c r="M65" s="24">
        <v>42353</v>
      </c>
      <c r="Q65" s="24">
        <v>42977</v>
      </c>
    </row>
    <row r="66" spans="3:17">
      <c r="C66" t="s">
        <v>1351</v>
      </c>
      <c r="D66" t="s">
        <v>1457</v>
      </c>
      <c r="E66" t="s">
        <v>1352</v>
      </c>
      <c r="F66" t="s">
        <v>328</v>
      </c>
      <c r="I66" t="s">
        <v>342</v>
      </c>
      <c r="J66" t="s">
        <v>332</v>
      </c>
      <c r="K66" s="24">
        <v>42437</v>
      </c>
      <c r="M66" s="24">
        <v>42353</v>
      </c>
      <c r="Q66" s="24">
        <v>42977</v>
      </c>
    </row>
    <row r="67" spans="3:17">
      <c r="C67" t="s">
        <v>1458</v>
      </c>
      <c r="D67" t="s">
        <v>1353</v>
      </c>
      <c r="F67" t="s">
        <v>328</v>
      </c>
      <c r="I67" t="s">
        <v>1363</v>
      </c>
      <c r="J67" t="s">
        <v>332</v>
      </c>
      <c r="K67" s="24">
        <v>42416</v>
      </c>
      <c r="M67" s="24">
        <v>42353</v>
      </c>
      <c r="Q67" s="24">
        <v>42977</v>
      </c>
    </row>
    <row r="68" spans="3:17">
      <c r="C68" t="s">
        <v>1354</v>
      </c>
      <c r="D68" t="s">
        <v>1459</v>
      </c>
      <c r="E68" t="s">
        <v>1355</v>
      </c>
      <c r="F68" t="s">
        <v>328</v>
      </c>
      <c r="I68" t="s">
        <v>399</v>
      </c>
      <c r="J68" t="s">
        <v>332</v>
      </c>
      <c r="K68" s="24">
        <v>42423</v>
      </c>
      <c r="M68" s="24">
        <v>42373</v>
      </c>
      <c r="Q68" s="24">
        <v>43100</v>
      </c>
    </row>
    <row r="69" spans="3:17">
      <c r="C69" t="s">
        <v>1354</v>
      </c>
      <c r="D69" t="s">
        <v>1460</v>
      </c>
      <c r="E69" t="s">
        <v>1356</v>
      </c>
      <c r="F69" t="s">
        <v>328</v>
      </c>
      <c r="I69" t="s">
        <v>399</v>
      </c>
      <c r="J69" t="s">
        <v>332</v>
      </c>
      <c r="K69" s="24">
        <v>42451</v>
      </c>
      <c r="M69" s="24">
        <v>42401</v>
      </c>
      <c r="Q69" s="24">
        <v>43100</v>
      </c>
    </row>
    <row r="70" spans="3:17">
      <c r="C70" t="s">
        <v>1357</v>
      </c>
      <c r="D70" t="s">
        <v>1461</v>
      </c>
      <c r="E70" t="s">
        <v>1358</v>
      </c>
      <c r="F70" t="s">
        <v>328</v>
      </c>
      <c r="I70" t="s">
        <v>369</v>
      </c>
      <c r="J70" t="s">
        <v>332</v>
      </c>
      <c r="K70" s="24">
        <v>42444</v>
      </c>
      <c r="M70" s="24">
        <v>42402</v>
      </c>
      <c r="O70" t="s">
        <v>333</v>
      </c>
      <c r="Q70" s="24">
        <v>43190</v>
      </c>
    </row>
    <row r="71" spans="3:17">
      <c r="C71" t="s">
        <v>1359</v>
      </c>
      <c r="D71" t="s">
        <v>1462</v>
      </c>
      <c r="E71" t="s">
        <v>1360</v>
      </c>
      <c r="F71" t="s">
        <v>328</v>
      </c>
      <c r="I71" t="s">
        <v>369</v>
      </c>
      <c r="J71" t="s">
        <v>332</v>
      </c>
      <c r="K71" s="24">
        <v>42395</v>
      </c>
      <c r="M71" s="24">
        <v>42353</v>
      </c>
      <c r="Q71" s="24">
        <v>42977</v>
      </c>
    </row>
    <row r="72" spans="3:17">
      <c r="C72" t="s">
        <v>1361</v>
      </c>
      <c r="D72" t="s">
        <v>1463</v>
      </c>
      <c r="E72" t="s">
        <v>1362</v>
      </c>
      <c r="F72" t="s">
        <v>328</v>
      </c>
      <c r="I72" t="s">
        <v>1363</v>
      </c>
      <c r="J72" t="s">
        <v>332</v>
      </c>
      <c r="K72" s="24">
        <v>42416</v>
      </c>
      <c r="M72" s="24">
        <v>42381</v>
      </c>
      <c r="O72" t="s">
        <v>333</v>
      </c>
      <c r="Q72" s="24">
        <v>43343</v>
      </c>
    </row>
    <row r="73" spans="3:17">
      <c r="C73" t="s">
        <v>1364</v>
      </c>
      <c r="D73" t="s">
        <v>1464</v>
      </c>
      <c r="E73" t="s">
        <v>1365</v>
      </c>
      <c r="F73" t="s">
        <v>328</v>
      </c>
      <c r="I73" t="s">
        <v>1433</v>
      </c>
      <c r="J73" t="s">
        <v>332</v>
      </c>
      <c r="K73" s="24">
        <v>42402</v>
      </c>
      <c r="M73" s="24">
        <v>42353</v>
      </c>
      <c r="O73" t="s">
        <v>333</v>
      </c>
      <c r="Q73" s="24">
        <v>43159</v>
      </c>
    </row>
    <row r="74" spans="3:17">
      <c r="C74" t="s">
        <v>1366</v>
      </c>
      <c r="D74" t="s">
        <v>1367</v>
      </c>
      <c r="E74" s="47" t="s">
        <v>1367</v>
      </c>
      <c r="F74" t="s">
        <v>357</v>
      </c>
      <c r="I74" t="s">
        <v>1283</v>
      </c>
      <c r="J74" t="s">
        <v>332</v>
      </c>
      <c r="K74" s="24">
        <v>42460</v>
      </c>
      <c r="M74" s="24">
        <v>42362</v>
      </c>
      <c r="Q74" s="24">
        <v>42735</v>
      </c>
    </row>
    <row r="75" spans="3:17">
      <c r="C75" t="s">
        <v>1368</v>
      </c>
      <c r="D75" t="s">
        <v>1369</v>
      </c>
      <c r="E75" s="47" t="s">
        <v>1369</v>
      </c>
      <c r="F75" t="s">
        <v>357</v>
      </c>
      <c r="I75" t="s">
        <v>446</v>
      </c>
      <c r="J75" t="s">
        <v>332</v>
      </c>
      <c r="K75" s="24">
        <v>42384</v>
      </c>
      <c r="M75" s="24">
        <v>42347</v>
      </c>
      <c r="Q75" s="24">
        <v>42825</v>
      </c>
    </row>
    <row r="76" spans="3:17">
      <c r="C76" t="s">
        <v>1441</v>
      </c>
      <c r="D76" t="s">
        <v>1465</v>
      </c>
      <c r="E76" s="47" t="s">
        <v>1465</v>
      </c>
      <c r="F76" t="s">
        <v>357</v>
      </c>
      <c r="I76" t="s">
        <v>1283</v>
      </c>
      <c r="J76" t="s">
        <v>332</v>
      </c>
      <c r="K76" s="24">
        <v>42458</v>
      </c>
      <c r="M76" s="24">
        <v>42345</v>
      </c>
      <c r="Q76" s="24" t="e">
        <v>#N/A</v>
      </c>
    </row>
    <row r="77" spans="3:17">
      <c r="C77" t="s">
        <v>1449</v>
      </c>
      <c r="D77" t="s">
        <v>1333</v>
      </c>
      <c r="E77" s="47" t="s">
        <v>1333</v>
      </c>
      <c r="F77" t="s">
        <v>357</v>
      </c>
      <c r="I77" t="s">
        <v>1324</v>
      </c>
      <c r="J77" t="s">
        <v>332</v>
      </c>
      <c r="K77" s="24">
        <v>42396</v>
      </c>
      <c r="M77" s="24">
        <v>42359</v>
      </c>
      <c r="Q77" s="24">
        <v>43039</v>
      </c>
    </row>
    <row r="78" spans="3:17">
      <c r="C78" t="s">
        <v>1466</v>
      </c>
      <c r="D78" t="s">
        <v>1467</v>
      </c>
      <c r="E78" s="47" t="s">
        <v>1467</v>
      </c>
      <c r="F78" t="s">
        <v>357</v>
      </c>
      <c r="I78" t="s">
        <v>360</v>
      </c>
      <c r="J78" t="s">
        <v>332</v>
      </c>
      <c r="K78" s="24">
        <v>42396</v>
      </c>
      <c r="M78" s="24">
        <v>42361</v>
      </c>
      <c r="Q78" s="24" t="e">
        <v>#N/A</v>
      </c>
    </row>
    <row r="79" spans="3:17">
      <c r="C79" t="s">
        <v>1468</v>
      </c>
      <c r="D79" t="s">
        <v>1469</v>
      </c>
      <c r="E79" s="47" t="s">
        <v>1469</v>
      </c>
      <c r="F79" t="s">
        <v>357</v>
      </c>
      <c r="I79" t="s">
        <v>360</v>
      </c>
      <c r="J79" t="s">
        <v>332</v>
      </c>
      <c r="K79" s="24">
        <v>42429</v>
      </c>
      <c r="M79" s="24">
        <v>42376</v>
      </c>
      <c r="Q79" s="24" t="e">
        <v>#N/A</v>
      </c>
    </row>
    <row r="80" spans="3:17">
      <c r="C80" t="s">
        <v>1470</v>
      </c>
      <c r="D80" t="s">
        <v>1471</v>
      </c>
      <c r="E80" s="47" t="s">
        <v>1471</v>
      </c>
      <c r="F80" t="s">
        <v>357</v>
      </c>
      <c r="I80" t="s">
        <v>1283</v>
      </c>
      <c r="J80" t="s">
        <v>332</v>
      </c>
      <c r="K80" s="24">
        <v>42447</v>
      </c>
      <c r="M80" s="24">
        <v>42405</v>
      </c>
      <c r="Q80" s="24">
        <v>43039</v>
      </c>
    </row>
    <row r="81" spans="3:17">
      <c r="C81" t="s">
        <v>1472</v>
      </c>
      <c r="D81" t="s">
        <v>1473</v>
      </c>
      <c r="E81" s="47" t="s">
        <v>1473</v>
      </c>
      <c r="F81" t="s">
        <v>357</v>
      </c>
      <c r="I81" t="s">
        <v>360</v>
      </c>
      <c r="J81" t="s">
        <v>332</v>
      </c>
      <c r="K81" s="24">
        <v>42452</v>
      </c>
      <c r="M81" s="24">
        <v>42410</v>
      </c>
      <c r="Q81" s="24">
        <v>42855</v>
      </c>
    </row>
    <row r="82" spans="3:17">
      <c r="C82" t="s">
        <v>1474</v>
      </c>
      <c r="D82" t="s">
        <v>1370</v>
      </c>
      <c r="E82" s="47" t="s">
        <v>1370</v>
      </c>
      <c r="F82" t="s">
        <v>357</v>
      </c>
      <c r="I82" t="s">
        <v>446</v>
      </c>
      <c r="J82" t="s">
        <v>332</v>
      </c>
      <c r="K82" s="24">
        <v>42454</v>
      </c>
      <c r="M82" s="24">
        <v>42412</v>
      </c>
      <c r="Q82" s="24">
        <v>42916</v>
      </c>
    </row>
    <row r="83" spans="3:17">
      <c r="C83" t="s">
        <v>1475</v>
      </c>
      <c r="D83" t="s">
        <v>1476</v>
      </c>
      <c r="E83" s="47" t="s">
        <v>1476</v>
      </c>
      <c r="F83" t="s">
        <v>357</v>
      </c>
      <c r="I83" t="s">
        <v>571</v>
      </c>
      <c r="J83" t="s">
        <v>332</v>
      </c>
      <c r="K83" s="24">
        <v>42454</v>
      </c>
      <c r="M83" s="24">
        <v>42405</v>
      </c>
      <c r="Q83" s="24">
        <v>42916</v>
      </c>
    </row>
    <row r="84" spans="3:17">
      <c r="C84" t="s">
        <v>1477</v>
      </c>
      <c r="D84" t="s">
        <v>1478</v>
      </c>
      <c r="E84" s="47" t="s">
        <v>1478</v>
      </c>
      <c r="F84" t="s">
        <v>357</v>
      </c>
      <c r="I84" t="s">
        <v>571</v>
      </c>
      <c r="J84" t="s">
        <v>332</v>
      </c>
      <c r="K84" s="24">
        <v>42454</v>
      </c>
      <c r="M84" s="24">
        <v>42405</v>
      </c>
      <c r="Q84" s="24">
        <v>42916</v>
      </c>
    </row>
    <row r="85" spans="3:17">
      <c r="C85" t="s">
        <v>1479</v>
      </c>
      <c r="D85" t="s">
        <v>1480</v>
      </c>
      <c r="E85" s="47" t="s">
        <v>1480</v>
      </c>
      <c r="F85" t="s">
        <v>357</v>
      </c>
      <c r="I85" t="s">
        <v>571</v>
      </c>
      <c r="J85" t="s">
        <v>332</v>
      </c>
      <c r="K85" s="24">
        <v>42454</v>
      </c>
      <c r="M85" s="24">
        <v>42398</v>
      </c>
      <c r="Q85" s="24">
        <v>42794</v>
      </c>
    </row>
    <row r="86" spans="3:17">
      <c r="C86" t="s">
        <v>1481</v>
      </c>
      <c r="D86" t="s">
        <v>1482</v>
      </c>
      <c r="E86" s="47" t="s">
        <v>1482</v>
      </c>
      <c r="F86" t="s">
        <v>357</v>
      </c>
      <c r="I86" t="s">
        <v>1257</v>
      </c>
      <c r="J86" t="s">
        <v>332</v>
      </c>
      <c r="K86" s="24">
        <v>42460</v>
      </c>
      <c r="M86" s="24">
        <v>42418</v>
      </c>
      <c r="Q86" s="24">
        <v>43100</v>
      </c>
    </row>
    <row r="87" spans="3:17">
      <c r="C87" t="s">
        <v>1483</v>
      </c>
      <c r="D87" t="s">
        <v>1371</v>
      </c>
      <c r="E87" s="47" t="s">
        <v>1371</v>
      </c>
      <c r="F87" t="s">
        <v>357</v>
      </c>
      <c r="I87" t="s">
        <v>1257</v>
      </c>
      <c r="J87" t="s">
        <v>332</v>
      </c>
      <c r="K87" s="24">
        <v>42460</v>
      </c>
      <c r="M87" s="24">
        <v>42418</v>
      </c>
      <c r="Q87" s="24">
        <v>43100</v>
      </c>
    </row>
    <row r="88" spans="3:17">
      <c r="C88" t="s">
        <v>1484</v>
      </c>
      <c r="D88" t="s">
        <v>1485</v>
      </c>
      <c r="E88" s="47" t="s">
        <v>1485</v>
      </c>
      <c r="F88" t="s">
        <v>357</v>
      </c>
      <c r="I88" t="s">
        <v>1257</v>
      </c>
      <c r="J88" t="s">
        <v>332</v>
      </c>
      <c r="K88" s="24">
        <v>42460</v>
      </c>
      <c r="M88" s="24">
        <v>42418</v>
      </c>
      <c r="Q88" s="24">
        <v>42916</v>
      </c>
    </row>
    <row r="89" spans="3:17">
      <c r="C89" t="s">
        <v>1372</v>
      </c>
      <c r="D89" t="s">
        <v>1486</v>
      </c>
      <c r="E89" t="s">
        <v>1373</v>
      </c>
      <c r="F89" t="s">
        <v>328</v>
      </c>
      <c r="I89" t="s">
        <v>1487</v>
      </c>
      <c r="J89" t="s">
        <v>332</v>
      </c>
      <c r="K89" s="24">
        <v>42521</v>
      </c>
      <c r="M89" s="24">
        <v>42493</v>
      </c>
      <c r="O89" t="s">
        <v>333</v>
      </c>
      <c r="Q89" s="24">
        <v>43465</v>
      </c>
    </row>
    <row r="90" spans="3:17">
      <c r="C90" t="s">
        <v>1374</v>
      </c>
      <c r="D90" t="s">
        <v>1488</v>
      </c>
      <c r="E90" t="s">
        <v>1375</v>
      </c>
      <c r="F90" t="s">
        <v>373</v>
      </c>
      <c r="G90" t="s">
        <v>329</v>
      </c>
      <c r="I90" t="s">
        <v>1433</v>
      </c>
      <c r="J90" t="s">
        <v>332</v>
      </c>
      <c r="K90" s="24">
        <v>42521</v>
      </c>
      <c r="M90" s="24">
        <v>42486</v>
      </c>
      <c r="Q90" s="24" t="e">
        <v>#N/A</v>
      </c>
    </row>
    <row r="91" spans="3:17">
      <c r="C91" t="s">
        <v>1489</v>
      </c>
      <c r="D91" t="s">
        <v>1376</v>
      </c>
      <c r="E91" s="47" t="s">
        <v>1376</v>
      </c>
      <c r="F91" t="s">
        <v>357</v>
      </c>
      <c r="I91" t="s">
        <v>1086</v>
      </c>
      <c r="J91" t="s">
        <v>332</v>
      </c>
      <c r="K91" s="24">
        <v>42535</v>
      </c>
      <c r="M91" s="24">
        <v>42405</v>
      </c>
      <c r="O91" t="s">
        <v>333</v>
      </c>
      <c r="Q91" s="24">
        <v>42643</v>
      </c>
    </row>
    <row r="92" spans="3:17">
      <c r="C92" t="s">
        <v>1490</v>
      </c>
      <c r="D92" t="s">
        <v>1377</v>
      </c>
      <c r="E92" s="47" t="s">
        <v>1377</v>
      </c>
      <c r="F92" t="s">
        <v>357</v>
      </c>
      <c r="I92" t="s">
        <v>1320</v>
      </c>
      <c r="J92" t="s">
        <v>332</v>
      </c>
      <c r="K92" s="24">
        <v>42475</v>
      </c>
      <c r="M92" s="24">
        <v>42436</v>
      </c>
      <c r="Q92" s="24">
        <v>43100</v>
      </c>
    </row>
    <row r="93" spans="3:17">
      <c r="C93" t="s">
        <v>1491</v>
      </c>
      <c r="D93" t="s">
        <v>1378</v>
      </c>
      <c r="E93" s="47" t="s">
        <v>1378</v>
      </c>
      <c r="F93" t="s">
        <v>357</v>
      </c>
      <c r="I93" t="s">
        <v>1320</v>
      </c>
      <c r="J93" t="s">
        <v>332</v>
      </c>
      <c r="K93" s="24">
        <v>42475</v>
      </c>
      <c r="M93" s="24">
        <v>42436</v>
      </c>
      <c r="Q93" s="24">
        <v>42735</v>
      </c>
    </row>
    <row r="94" spans="3:17">
      <c r="C94" t="s">
        <v>1492</v>
      </c>
      <c r="D94" t="s">
        <v>1379</v>
      </c>
      <c r="E94" s="47" t="s">
        <v>1379</v>
      </c>
      <c r="F94" t="s">
        <v>357</v>
      </c>
      <c r="I94" t="s">
        <v>1320</v>
      </c>
      <c r="J94" t="s">
        <v>332</v>
      </c>
      <c r="K94" s="24">
        <v>42475</v>
      </c>
      <c r="M94" s="24">
        <v>42436</v>
      </c>
      <c r="Q94" s="24">
        <v>43100</v>
      </c>
    </row>
    <row r="95" spans="3:17">
      <c r="C95" t="s">
        <v>1493</v>
      </c>
      <c r="D95" t="s">
        <v>1380</v>
      </c>
      <c r="E95" s="47" t="s">
        <v>1380</v>
      </c>
      <c r="F95" t="s">
        <v>357</v>
      </c>
      <c r="I95" t="s">
        <v>1320</v>
      </c>
      <c r="J95" t="s">
        <v>332</v>
      </c>
      <c r="K95" s="24">
        <v>42475</v>
      </c>
      <c r="M95" s="24">
        <v>42436</v>
      </c>
      <c r="Q95" s="24">
        <v>42735</v>
      </c>
    </row>
    <row r="96" spans="3:17">
      <c r="C96" t="s">
        <v>1494</v>
      </c>
      <c r="D96" t="s">
        <v>1495</v>
      </c>
      <c r="E96" s="47" t="s">
        <v>1495</v>
      </c>
      <c r="F96" t="s">
        <v>357</v>
      </c>
      <c r="I96" t="s">
        <v>455</v>
      </c>
      <c r="J96" t="s">
        <v>332</v>
      </c>
      <c r="K96" s="24">
        <v>42475</v>
      </c>
      <c r="M96" s="24">
        <v>42438</v>
      </c>
      <c r="Q96" s="24" t="e">
        <v>#N/A</v>
      </c>
    </row>
    <row r="97" spans="1:17">
      <c r="C97" t="s">
        <v>1496</v>
      </c>
      <c r="D97" t="s">
        <v>1497</v>
      </c>
      <c r="E97" s="47" t="s">
        <v>1497</v>
      </c>
      <c r="F97" t="s">
        <v>357</v>
      </c>
      <c r="I97" t="s">
        <v>455</v>
      </c>
      <c r="J97" t="s">
        <v>332</v>
      </c>
      <c r="K97" s="24">
        <v>42475</v>
      </c>
      <c r="M97" s="24">
        <v>42438</v>
      </c>
      <c r="Q97" s="24" t="e">
        <v>#N/A</v>
      </c>
    </row>
    <row r="98" spans="1:17">
      <c r="C98" t="s">
        <v>1498</v>
      </c>
      <c r="D98" t="s">
        <v>1381</v>
      </c>
      <c r="E98" s="47" t="s">
        <v>1381</v>
      </c>
      <c r="F98" t="s">
        <v>357</v>
      </c>
      <c r="I98" t="s">
        <v>1283</v>
      </c>
      <c r="J98" t="s">
        <v>332</v>
      </c>
      <c r="K98" s="24">
        <v>42482</v>
      </c>
      <c r="M98" s="24">
        <v>42440</v>
      </c>
      <c r="Q98" s="24">
        <v>42643</v>
      </c>
    </row>
    <row r="99" spans="1:17">
      <c r="C99" t="s">
        <v>1499</v>
      </c>
      <c r="D99" t="s">
        <v>1382</v>
      </c>
      <c r="E99" s="47" t="s">
        <v>1382</v>
      </c>
      <c r="F99" t="s">
        <v>357</v>
      </c>
      <c r="I99" t="s">
        <v>462</v>
      </c>
      <c r="J99" t="s">
        <v>332</v>
      </c>
      <c r="K99" s="24">
        <v>42475</v>
      </c>
      <c r="M99" s="24">
        <v>42433</v>
      </c>
      <c r="Q99" s="24">
        <v>42735</v>
      </c>
    </row>
    <row r="100" spans="1:17">
      <c r="C100" t="s">
        <v>1500</v>
      </c>
      <c r="D100" t="s">
        <v>1383</v>
      </c>
      <c r="E100" s="47" t="s">
        <v>1383</v>
      </c>
      <c r="F100" t="s">
        <v>357</v>
      </c>
      <c r="I100" t="s">
        <v>462</v>
      </c>
      <c r="J100" t="s">
        <v>332</v>
      </c>
      <c r="K100" s="24">
        <v>42475</v>
      </c>
      <c r="M100" s="24">
        <v>42439</v>
      </c>
      <c r="Q100" s="24">
        <v>43100</v>
      </c>
    </row>
    <row r="101" spans="1:17">
      <c r="C101" t="s">
        <v>1441</v>
      </c>
      <c r="D101" t="s">
        <v>1501</v>
      </c>
      <c r="E101" s="47" t="s">
        <v>1501</v>
      </c>
      <c r="F101" t="s">
        <v>357</v>
      </c>
      <c r="I101" t="s">
        <v>1283</v>
      </c>
      <c r="J101" t="s">
        <v>332</v>
      </c>
      <c r="K101" s="24">
        <v>42461</v>
      </c>
      <c r="M101" s="24">
        <v>42419</v>
      </c>
      <c r="Q101" s="24" t="e">
        <v>#N/A</v>
      </c>
    </row>
    <row r="102" spans="1:17">
      <c r="C102" t="s">
        <v>1502</v>
      </c>
      <c r="D102" t="s">
        <v>1384</v>
      </c>
      <c r="E102" s="47" t="s">
        <v>1384</v>
      </c>
      <c r="F102" t="s">
        <v>357</v>
      </c>
      <c r="I102" t="s">
        <v>1283</v>
      </c>
      <c r="J102" t="s">
        <v>332</v>
      </c>
      <c r="K102" s="24">
        <v>42485</v>
      </c>
      <c r="M102" s="24">
        <v>42443</v>
      </c>
      <c r="Q102" s="24">
        <v>42643</v>
      </c>
    </row>
    <row r="103" spans="1:17">
      <c r="C103" t="s">
        <v>1503</v>
      </c>
      <c r="D103" t="s">
        <v>1385</v>
      </c>
      <c r="E103" s="47" t="s">
        <v>1385</v>
      </c>
      <c r="F103" t="s">
        <v>357</v>
      </c>
      <c r="I103" t="s">
        <v>1283</v>
      </c>
      <c r="J103" t="s">
        <v>332</v>
      </c>
      <c r="K103" s="24">
        <v>42485</v>
      </c>
      <c r="M103" s="24">
        <v>42443</v>
      </c>
      <c r="Q103" s="24">
        <v>42643</v>
      </c>
    </row>
    <row r="104" spans="1:17">
      <c r="C104" t="s">
        <v>1504</v>
      </c>
      <c r="D104" t="s">
        <v>1505</v>
      </c>
      <c r="E104" s="47" t="s">
        <v>1505</v>
      </c>
      <c r="F104" t="s">
        <v>357</v>
      </c>
      <c r="I104" t="s">
        <v>360</v>
      </c>
      <c r="J104" t="s">
        <v>332</v>
      </c>
      <c r="K104" s="24">
        <v>42517</v>
      </c>
      <c r="M104" s="24">
        <v>42473</v>
      </c>
      <c r="Q104" s="24">
        <v>42855</v>
      </c>
    </row>
    <row r="105" spans="1:17">
      <c r="C105" t="s">
        <v>1506</v>
      </c>
      <c r="D105" t="s">
        <v>1507</v>
      </c>
      <c r="E105" s="47" t="s">
        <v>1507</v>
      </c>
      <c r="F105" t="s">
        <v>357</v>
      </c>
      <c r="I105" t="s">
        <v>1086</v>
      </c>
      <c r="J105" t="s">
        <v>332</v>
      </c>
      <c r="K105" s="24">
        <v>42521</v>
      </c>
      <c r="M105" s="24">
        <v>42479</v>
      </c>
      <c r="Q105" s="24" t="e">
        <v>#N/A</v>
      </c>
    </row>
    <row r="106" spans="1:17">
      <c r="C106" t="s">
        <v>1508</v>
      </c>
      <c r="D106" t="s">
        <v>1386</v>
      </c>
      <c r="E106" s="47" t="s">
        <v>1386</v>
      </c>
      <c r="F106" t="s">
        <v>357</v>
      </c>
      <c r="I106" t="s">
        <v>1086</v>
      </c>
      <c r="J106" t="s">
        <v>332</v>
      </c>
      <c r="K106" s="24">
        <v>42521</v>
      </c>
      <c r="M106" s="24">
        <v>42479</v>
      </c>
      <c r="Q106" s="24" t="e">
        <v>#N/A</v>
      </c>
    </row>
    <row r="107" spans="1:17">
      <c r="C107" t="s">
        <v>1509</v>
      </c>
      <c r="D107" t="s">
        <v>1510</v>
      </c>
      <c r="E107" s="47" t="s">
        <v>1510</v>
      </c>
      <c r="F107" t="s">
        <v>357</v>
      </c>
      <c r="I107" t="s">
        <v>1257</v>
      </c>
      <c r="J107" t="s">
        <v>332</v>
      </c>
      <c r="K107" s="24">
        <v>42571</v>
      </c>
      <c r="M107" s="24">
        <v>42479</v>
      </c>
      <c r="Q107" s="24">
        <v>42916</v>
      </c>
    </row>
    <row r="108" spans="1:17">
      <c r="C108" t="s">
        <v>1511</v>
      </c>
      <c r="D108" t="s">
        <v>1512</v>
      </c>
      <c r="E108" s="47" t="s">
        <v>1512</v>
      </c>
      <c r="F108" t="s">
        <v>357</v>
      </c>
      <c r="I108" t="s">
        <v>348</v>
      </c>
      <c r="J108" t="s">
        <v>332</v>
      </c>
      <c r="K108" s="24">
        <v>42533</v>
      </c>
      <c r="M108" s="24">
        <v>42488</v>
      </c>
      <c r="Q108" s="24" t="e">
        <v>#N/A</v>
      </c>
    </row>
    <row r="109" spans="1:17">
      <c r="A109" t="s">
        <v>1513</v>
      </c>
      <c r="C109" t="s">
        <v>1514</v>
      </c>
      <c r="D109" t="s">
        <v>1515</v>
      </c>
      <c r="E109" s="47" t="s">
        <v>1515</v>
      </c>
      <c r="F109" t="s">
        <v>357</v>
      </c>
      <c r="I109" t="s">
        <v>348</v>
      </c>
      <c r="J109" t="s">
        <v>332</v>
      </c>
      <c r="K109" s="24">
        <v>42620</v>
      </c>
      <c r="M109" s="24">
        <v>42580</v>
      </c>
      <c r="Q109" s="24" t="e">
        <v>#N/A</v>
      </c>
    </row>
    <row r="110" spans="1:17">
      <c r="A110" t="s">
        <v>1513</v>
      </c>
      <c r="C110" t="s">
        <v>1516</v>
      </c>
      <c r="D110" t="s">
        <v>1517</v>
      </c>
      <c r="E110" s="47" t="s">
        <v>1517</v>
      </c>
      <c r="F110" t="s">
        <v>357</v>
      </c>
      <c r="I110" t="s">
        <v>348</v>
      </c>
      <c r="J110" t="s">
        <v>332</v>
      </c>
      <c r="K110" s="24">
        <v>42620</v>
      </c>
      <c r="M110" s="24">
        <v>42580</v>
      </c>
      <c r="Q110" s="24" t="e">
        <v>#N/A</v>
      </c>
    </row>
    <row r="111" spans="1:17">
      <c r="C111" t="s">
        <v>1518</v>
      </c>
      <c r="D111" t="s">
        <v>1519</v>
      </c>
      <c r="E111" s="47" t="s">
        <v>1519</v>
      </c>
      <c r="F111" t="s">
        <v>357</v>
      </c>
      <c r="I111" t="s">
        <v>1320</v>
      </c>
      <c r="J111" t="s">
        <v>332</v>
      </c>
      <c r="K111" s="24">
        <v>42545</v>
      </c>
      <c r="M111" s="24">
        <v>42503</v>
      </c>
      <c r="Q111" s="24">
        <v>43100</v>
      </c>
    </row>
    <row r="112" spans="1:17">
      <c r="C112" t="s">
        <v>1520</v>
      </c>
      <c r="D112" t="s">
        <v>1521</v>
      </c>
      <c r="E112" s="47" t="s">
        <v>1521</v>
      </c>
      <c r="F112" t="s">
        <v>357</v>
      </c>
      <c r="I112" t="s">
        <v>1320</v>
      </c>
      <c r="J112" t="s">
        <v>332</v>
      </c>
      <c r="K112" s="24">
        <v>42604</v>
      </c>
      <c r="M112" s="24">
        <v>42503</v>
      </c>
      <c r="Q112" s="24">
        <v>43008</v>
      </c>
    </row>
    <row r="113" spans="3:17">
      <c r="C113" t="s">
        <v>1387</v>
      </c>
      <c r="D113" t="s">
        <v>1522</v>
      </c>
      <c r="E113" t="s">
        <v>1388</v>
      </c>
      <c r="F113" t="s">
        <v>373</v>
      </c>
      <c r="G113" t="s">
        <v>329</v>
      </c>
      <c r="I113" t="s">
        <v>374</v>
      </c>
      <c r="J113" t="s">
        <v>332</v>
      </c>
      <c r="K113" s="24">
        <v>42640</v>
      </c>
      <c r="M113" s="24">
        <v>42605</v>
      </c>
      <c r="O113" t="s">
        <v>333</v>
      </c>
      <c r="Q113" s="24">
        <v>43465</v>
      </c>
    </row>
    <row r="114" spans="3:17">
      <c r="C114" t="s">
        <v>1523</v>
      </c>
      <c r="D114" t="s">
        <v>1524</v>
      </c>
      <c r="E114" t="s">
        <v>1389</v>
      </c>
      <c r="F114" t="s">
        <v>373</v>
      </c>
      <c r="G114" t="s">
        <v>329</v>
      </c>
      <c r="I114" t="s">
        <v>374</v>
      </c>
      <c r="J114" t="s">
        <v>332</v>
      </c>
      <c r="K114" s="24">
        <v>42640</v>
      </c>
      <c r="M114" s="24">
        <v>42605</v>
      </c>
      <c r="Q114" s="24" t="e">
        <v>#N/A</v>
      </c>
    </row>
    <row r="115" spans="3:17">
      <c r="C115" t="s">
        <v>1525</v>
      </c>
      <c r="D115" t="s">
        <v>1526</v>
      </c>
      <c r="E115" t="s">
        <v>1390</v>
      </c>
      <c r="F115" t="s">
        <v>373</v>
      </c>
      <c r="G115" t="s">
        <v>329</v>
      </c>
      <c r="I115" t="s">
        <v>1527</v>
      </c>
      <c r="J115" t="s">
        <v>332</v>
      </c>
      <c r="K115" s="24">
        <v>42681</v>
      </c>
      <c r="M115" s="24">
        <v>42640</v>
      </c>
      <c r="O115" t="s">
        <v>333</v>
      </c>
      <c r="Q115" s="24">
        <v>43465</v>
      </c>
    </row>
    <row r="116" spans="3:17">
      <c r="C116" t="s">
        <v>1391</v>
      </c>
      <c r="D116" t="s">
        <v>1528</v>
      </c>
      <c r="E116" t="s">
        <v>1392</v>
      </c>
      <c r="F116" t="s">
        <v>373</v>
      </c>
      <c r="G116" t="s">
        <v>329</v>
      </c>
      <c r="I116" t="s">
        <v>374</v>
      </c>
      <c r="J116" t="s">
        <v>332</v>
      </c>
      <c r="K116" s="24">
        <v>42640</v>
      </c>
      <c r="M116" s="24">
        <v>42605</v>
      </c>
      <c r="O116" t="s">
        <v>333</v>
      </c>
      <c r="Q116" s="24">
        <v>43465</v>
      </c>
    </row>
    <row r="117" spans="3:17">
      <c r="C117" t="s">
        <v>1529</v>
      </c>
      <c r="D117" t="s">
        <v>1530</v>
      </c>
      <c r="E117" t="s">
        <v>1393</v>
      </c>
      <c r="F117" t="s">
        <v>373</v>
      </c>
      <c r="G117" t="s">
        <v>329</v>
      </c>
      <c r="I117" t="s">
        <v>374</v>
      </c>
      <c r="J117" t="s">
        <v>332</v>
      </c>
      <c r="K117" s="24">
        <v>42640</v>
      </c>
      <c r="M117" s="24">
        <v>42605</v>
      </c>
      <c r="Q117" s="24" t="e">
        <v>#N/A</v>
      </c>
    </row>
    <row r="118" spans="3:17">
      <c r="C118" t="s">
        <v>1531</v>
      </c>
      <c r="D118" t="s">
        <v>1532</v>
      </c>
      <c r="E118" t="s">
        <v>1394</v>
      </c>
      <c r="F118" t="s">
        <v>373</v>
      </c>
      <c r="G118" t="s">
        <v>329</v>
      </c>
      <c r="I118" t="s">
        <v>1433</v>
      </c>
      <c r="J118" t="s">
        <v>332</v>
      </c>
      <c r="K118" s="24">
        <v>42681</v>
      </c>
      <c r="M118" s="24">
        <v>42640</v>
      </c>
      <c r="O118" t="s">
        <v>333</v>
      </c>
      <c r="Q118" s="24">
        <v>43465</v>
      </c>
    </row>
    <row r="119" spans="3:17">
      <c r="C119" t="s">
        <v>1533</v>
      </c>
      <c r="D119" t="s">
        <v>1534</v>
      </c>
      <c r="E119" s="47" t="s">
        <v>1534</v>
      </c>
      <c r="F119" t="s">
        <v>357</v>
      </c>
      <c r="I119" t="s">
        <v>360</v>
      </c>
      <c r="J119" t="s">
        <v>332</v>
      </c>
      <c r="K119" s="24">
        <v>42563</v>
      </c>
      <c r="M119" s="24">
        <v>42510</v>
      </c>
      <c r="Q119" s="24" t="e">
        <v>#N/A</v>
      </c>
    </row>
    <row r="120" spans="3:17">
      <c r="C120" t="s">
        <v>1535</v>
      </c>
      <c r="D120" t="s">
        <v>1536</v>
      </c>
      <c r="E120" s="47" t="s">
        <v>1536</v>
      </c>
      <c r="F120" t="s">
        <v>357</v>
      </c>
      <c r="I120" t="s">
        <v>462</v>
      </c>
      <c r="J120" t="s">
        <v>332</v>
      </c>
      <c r="K120" s="24">
        <v>42590</v>
      </c>
      <c r="M120" s="24">
        <v>42503</v>
      </c>
      <c r="Q120" s="24">
        <v>43100</v>
      </c>
    </row>
    <row r="121" spans="3:17">
      <c r="C121" t="s">
        <v>1537</v>
      </c>
      <c r="D121" t="s">
        <v>1538</v>
      </c>
      <c r="E121" s="47" t="s">
        <v>1538</v>
      </c>
      <c r="F121" t="s">
        <v>357</v>
      </c>
      <c r="I121" t="s">
        <v>1257</v>
      </c>
      <c r="J121" t="s">
        <v>332</v>
      </c>
      <c r="K121" s="24">
        <v>42551</v>
      </c>
      <c r="M121" s="24">
        <v>42509</v>
      </c>
      <c r="Q121" s="24">
        <v>42916</v>
      </c>
    </row>
    <row r="122" spans="3:17">
      <c r="C122" t="s">
        <v>1539</v>
      </c>
      <c r="D122" t="s">
        <v>1540</v>
      </c>
      <c r="E122" s="47" t="s">
        <v>1540</v>
      </c>
      <c r="F122" t="s">
        <v>357</v>
      </c>
      <c r="I122" t="s">
        <v>1257</v>
      </c>
      <c r="J122" t="s">
        <v>332</v>
      </c>
      <c r="K122" s="24">
        <v>42551</v>
      </c>
      <c r="M122" s="24">
        <v>42509</v>
      </c>
      <c r="Q122" s="24">
        <v>42916</v>
      </c>
    </row>
    <row r="123" spans="3:17">
      <c r="C123" t="s">
        <v>1541</v>
      </c>
      <c r="D123" t="s">
        <v>1542</v>
      </c>
      <c r="E123" s="47" t="s">
        <v>1542</v>
      </c>
      <c r="F123" t="s">
        <v>357</v>
      </c>
      <c r="I123" t="s">
        <v>360</v>
      </c>
      <c r="J123" t="s">
        <v>332</v>
      </c>
      <c r="K123" s="24">
        <v>42551</v>
      </c>
      <c r="M123" s="24">
        <v>42520</v>
      </c>
      <c r="Q123" s="24" t="e">
        <v>#N/A</v>
      </c>
    </row>
    <row r="124" spans="3:17">
      <c r="C124" t="s">
        <v>1543</v>
      </c>
      <c r="D124" t="s">
        <v>1544</v>
      </c>
      <c r="E124" s="47" t="s">
        <v>1544</v>
      </c>
      <c r="F124" t="s">
        <v>357</v>
      </c>
      <c r="I124" t="s">
        <v>1283</v>
      </c>
      <c r="J124" t="s">
        <v>332</v>
      </c>
      <c r="K124" s="24">
        <v>42615</v>
      </c>
      <c r="M124" s="24">
        <v>42548</v>
      </c>
      <c r="Q124" s="24">
        <v>42886</v>
      </c>
    </row>
    <row r="125" spans="3:17">
      <c r="C125" t="s">
        <v>1545</v>
      </c>
      <c r="D125" t="s">
        <v>1546</v>
      </c>
      <c r="E125" s="47" t="s">
        <v>1546</v>
      </c>
      <c r="F125" t="s">
        <v>357</v>
      </c>
      <c r="I125" t="s">
        <v>571</v>
      </c>
      <c r="J125" t="s">
        <v>332</v>
      </c>
      <c r="K125" s="24">
        <v>42593</v>
      </c>
      <c r="M125" s="24">
        <v>42551</v>
      </c>
      <c r="Q125" s="24">
        <v>42916</v>
      </c>
    </row>
    <row r="126" spans="3:17">
      <c r="C126" t="s">
        <v>1547</v>
      </c>
      <c r="D126" t="s">
        <v>1548</v>
      </c>
      <c r="E126" s="47" t="s">
        <v>1548</v>
      </c>
      <c r="F126" t="s">
        <v>357</v>
      </c>
      <c r="I126" t="s">
        <v>571</v>
      </c>
      <c r="J126" t="s">
        <v>332</v>
      </c>
      <c r="K126" s="24">
        <v>42613</v>
      </c>
      <c r="M126" s="24">
        <v>42551</v>
      </c>
      <c r="Q126" s="24">
        <v>42916</v>
      </c>
    </row>
    <row r="127" spans="3:17">
      <c r="C127" t="s">
        <v>1549</v>
      </c>
      <c r="D127" t="s">
        <v>1550</v>
      </c>
      <c r="E127" s="47" t="s">
        <v>1550</v>
      </c>
      <c r="F127" t="s">
        <v>357</v>
      </c>
      <c r="I127" t="s">
        <v>446</v>
      </c>
      <c r="J127" t="s">
        <v>332</v>
      </c>
      <c r="K127" s="24">
        <v>42602</v>
      </c>
      <c r="M127" s="24">
        <v>42552</v>
      </c>
      <c r="Q127" s="24">
        <v>42916</v>
      </c>
    </row>
    <row r="128" spans="3:17">
      <c r="C128" t="s">
        <v>1551</v>
      </c>
      <c r="D128" t="s">
        <v>1552</v>
      </c>
      <c r="E128" s="47" t="s">
        <v>1552</v>
      </c>
      <c r="F128" t="s">
        <v>357</v>
      </c>
      <c r="I128" t="s">
        <v>571</v>
      </c>
      <c r="J128" t="s">
        <v>332</v>
      </c>
      <c r="K128" s="24">
        <v>42583</v>
      </c>
      <c r="M128" s="24">
        <v>42548</v>
      </c>
      <c r="Q128" s="24">
        <v>42916</v>
      </c>
    </row>
    <row r="129" spans="1:17">
      <c r="C129" t="s">
        <v>1553</v>
      </c>
      <c r="D129" t="s">
        <v>1554</v>
      </c>
      <c r="E129" s="47" t="s">
        <v>1554</v>
      </c>
      <c r="F129" t="s">
        <v>357</v>
      </c>
      <c r="I129" t="s">
        <v>571</v>
      </c>
      <c r="J129" t="s">
        <v>332</v>
      </c>
      <c r="K129" s="24">
        <v>42602</v>
      </c>
      <c r="M129" s="24">
        <v>42569</v>
      </c>
      <c r="Q129" s="24">
        <v>43008</v>
      </c>
    </row>
    <row r="130" spans="1:17">
      <c r="A130" t="s">
        <v>1555</v>
      </c>
      <c r="C130" t="s">
        <v>1556</v>
      </c>
      <c r="D130" t="s">
        <v>1557</v>
      </c>
      <c r="E130" s="47" t="s">
        <v>1557</v>
      </c>
      <c r="F130" t="s">
        <v>357</v>
      </c>
      <c r="I130" t="s">
        <v>455</v>
      </c>
      <c r="J130" t="s">
        <v>332</v>
      </c>
      <c r="K130" s="24">
        <v>42597</v>
      </c>
      <c r="M130" s="24">
        <v>42558</v>
      </c>
      <c r="Q130" s="24" t="e">
        <v>#N/A</v>
      </c>
    </row>
    <row r="131" spans="1:17">
      <c r="A131" t="s">
        <v>1555</v>
      </c>
      <c r="C131" t="s">
        <v>1558</v>
      </c>
      <c r="D131" t="s">
        <v>1559</v>
      </c>
      <c r="E131" s="47" t="s">
        <v>1559</v>
      </c>
      <c r="F131" t="s">
        <v>357</v>
      </c>
      <c r="I131" t="s">
        <v>455</v>
      </c>
      <c r="J131" t="s">
        <v>332</v>
      </c>
      <c r="K131" s="24">
        <v>42597</v>
      </c>
      <c r="M131" s="24">
        <v>42558</v>
      </c>
      <c r="Q131" s="24" t="e">
        <v>#N/A</v>
      </c>
    </row>
    <row r="132" spans="1:17">
      <c r="C132" t="s">
        <v>1560</v>
      </c>
      <c r="D132" t="s">
        <v>1561</v>
      </c>
      <c r="E132" s="47" t="s">
        <v>1561</v>
      </c>
      <c r="F132" t="s">
        <v>357</v>
      </c>
      <c r="I132" t="s">
        <v>360</v>
      </c>
      <c r="J132" t="s">
        <v>332</v>
      </c>
      <c r="K132" s="24">
        <v>42612</v>
      </c>
      <c r="M132" s="24">
        <v>42559</v>
      </c>
      <c r="Q132" s="24" t="e">
        <v>#N/A</v>
      </c>
    </row>
    <row r="133" spans="1:17">
      <c r="C133" t="s">
        <v>1562</v>
      </c>
      <c r="D133" t="s">
        <v>1563</v>
      </c>
      <c r="E133" s="47" t="s">
        <v>1563</v>
      </c>
      <c r="F133" t="s">
        <v>357</v>
      </c>
      <c r="I133" t="s">
        <v>360</v>
      </c>
      <c r="J133" t="s">
        <v>332</v>
      </c>
      <c r="K133" s="24">
        <v>42622</v>
      </c>
      <c r="M133" s="24">
        <v>42594</v>
      </c>
      <c r="Q133" s="24">
        <v>42978</v>
      </c>
    </row>
    <row r="134" spans="1:17">
      <c r="C134" t="s">
        <v>1564</v>
      </c>
      <c r="D134" t="s">
        <v>1565</v>
      </c>
      <c r="E134" s="47" t="s">
        <v>1565</v>
      </c>
      <c r="F134" t="s">
        <v>357</v>
      </c>
      <c r="I134" t="s">
        <v>571</v>
      </c>
      <c r="J134" t="s">
        <v>332</v>
      </c>
      <c r="K134" s="24">
        <v>42615</v>
      </c>
      <c r="M134" s="24">
        <v>42573</v>
      </c>
      <c r="Q134" s="24">
        <v>42916</v>
      </c>
    </row>
    <row r="135" spans="1:17">
      <c r="C135" t="s">
        <v>1566</v>
      </c>
      <c r="D135" t="s">
        <v>1567</v>
      </c>
      <c r="E135" s="47" t="s">
        <v>1567</v>
      </c>
      <c r="F135" t="s">
        <v>357</v>
      </c>
      <c r="I135" t="s">
        <v>571</v>
      </c>
      <c r="J135" t="s">
        <v>332</v>
      </c>
      <c r="K135" s="24">
        <v>42601</v>
      </c>
      <c r="M135" s="24">
        <v>42563</v>
      </c>
      <c r="Q135" s="24">
        <v>43008</v>
      </c>
    </row>
    <row r="136" spans="1:17">
      <c r="C136" t="s">
        <v>1568</v>
      </c>
      <c r="D136" t="s">
        <v>1569</v>
      </c>
      <c r="E136" s="47" t="s">
        <v>1569</v>
      </c>
      <c r="F136" t="s">
        <v>357</v>
      </c>
      <c r="I136" t="s">
        <v>1320</v>
      </c>
      <c r="J136" t="s">
        <v>332</v>
      </c>
      <c r="K136" s="24">
        <v>42605</v>
      </c>
      <c r="M136" s="24">
        <v>42566</v>
      </c>
      <c r="Q136" s="24">
        <v>42855</v>
      </c>
    </row>
    <row r="137" spans="1:17">
      <c r="C137" t="s">
        <v>1570</v>
      </c>
      <c r="D137" t="s">
        <v>1571</v>
      </c>
      <c r="E137" s="47" t="s">
        <v>1571</v>
      </c>
      <c r="F137" t="s">
        <v>357</v>
      </c>
      <c r="I137" t="s">
        <v>1320</v>
      </c>
      <c r="J137" t="s">
        <v>332</v>
      </c>
      <c r="K137" s="24">
        <v>42605</v>
      </c>
      <c r="M137" s="24">
        <v>42566</v>
      </c>
      <c r="Q137" s="24">
        <v>42855</v>
      </c>
    </row>
    <row r="138" spans="1:17">
      <c r="C138" t="s">
        <v>1572</v>
      </c>
      <c r="D138" t="s">
        <v>1573</v>
      </c>
      <c r="E138" s="47" t="s">
        <v>1573</v>
      </c>
      <c r="F138" t="s">
        <v>357</v>
      </c>
      <c r="I138" t="s">
        <v>1320</v>
      </c>
      <c r="J138" t="s">
        <v>332</v>
      </c>
      <c r="K138" s="24">
        <v>42622</v>
      </c>
      <c r="M138" s="24">
        <v>42566</v>
      </c>
      <c r="Q138" s="24">
        <v>43008</v>
      </c>
    </row>
    <row r="139" spans="1:17">
      <c r="C139" t="s">
        <v>1395</v>
      </c>
      <c r="D139" t="s">
        <v>1574</v>
      </c>
      <c r="E139" t="s">
        <v>1396</v>
      </c>
      <c r="F139" t="s">
        <v>328</v>
      </c>
      <c r="I139" t="s">
        <v>1487</v>
      </c>
      <c r="J139" t="s">
        <v>332</v>
      </c>
      <c r="K139" s="24">
        <v>42724</v>
      </c>
      <c r="M139" s="24">
        <v>42689</v>
      </c>
      <c r="O139" t="s">
        <v>333</v>
      </c>
      <c r="Q139" s="24">
        <v>43281</v>
      </c>
    </row>
    <row r="140" spans="1:17">
      <c r="C140" t="s">
        <v>1575</v>
      </c>
      <c r="D140" t="s">
        <v>1576</v>
      </c>
      <c r="E140" s="47" t="s">
        <v>1576</v>
      </c>
      <c r="F140" t="s">
        <v>357</v>
      </c>
      <c r="I140" t="s">
        <v>1320</v>
      </c>
      <c r="J140" t="s">
        <v>332</v>
      </c>
      <c r="K140" s="24">
        <v>42622</v>
      </c>
      <c r="M140" s="24">
        <v>42566</v>
      </c>
      <c r="Q140" s="24">
        <v>42916</v>
      </c>
    </row>
    <row r="141" spans="1:17">
      <c r="C141" t="s">
        <v>1577</v>
      </c>
      <c r="D141" t="s">
        <v>1578</v>
      </c>
      <c r="E141" s="47" t="s">
        <v>1578</v>
      </c>
      <c r="F141" t="s">
        <v>357</v>
      </c>
      <c r="I141" t="s">
        <v>1579</v>
      </c>
      <c r="J141" t="s">
        <v>332</v>
      </c>
      <c r="K141" s="24">
        <v>42601</v>
      </c>
      <c r="M141" s="24">
        <v>42578</v>
      </c>
      <c r="Q141" s="24">
        <v>42978</v>
      </c>
    </row>
    <row r="142" spans="1:17">
      <c r="C142" t="s">
        <v>1580</v>
      </c>
      <c r="D142" t="s">
        <v>1581</v>
      </c>
      <c r="E142" s="47" t="s">
        <v>1581</v>
      </c>
      <c r="F142" t="s">
        <v>357</v>
      </c>
      <c r="I142" t="s">
        <v>462</v>
      </c>
      <c r="J142" t="s">
        <v>332</v>
      </c>
      <c r="K142" s="24">
        <v>42611</v>
      </c>
      <c r="M142" s="24">
        <v>42577</v>
      </c>
      <c r="Q142" s="24">
        <v>42886</v>
      </c>
    </row>
    <row r="143" spans="1:17">
      <c r="C143" t="s">
        <v>1582</v>
      </c>
      <c r="D143" t="s">
        <v>1583</v>
      </c>
      <c r="E143" s="47" t="s">
        <v>1583</v>
      </c>
      <c r="F143" t="s">
        <v>357</v>
      </c>
      <c r="I143" t="s">
        <v>462</v>
      </c>
      <c r="J143" t="s">
        <v>332</v>
      </c>
      <c r="K143" s="24">
        <v>42601</v>
      </c>
      <c r="M143" s="24">
        <v>42565</v>
      </c>
      <c r="Q143" s="24">
        <v>42886</v>
      </c>
    </row>
    <row r="144" spans="1:17">
      <c r="C144" t="s">
        <v>1584</v>
      </c>
      <c r="D144" t="s">
        <v>1585</v>
      </c>
      <c r="E144" s="47" t="s">
        <v>1585</v>
      </c>
      <c r="F144" t="s">
        <v>357</v>
      </c>
      <c r="I144" t="s">
        <v>462</v>
      </c>
      <c r="J144" t="s">
        <v>332</v>
      </c>
      <c r="K144" s="24">
        <v>42611</v>
      </c>
      <c r="M144" s="24">
        <v>42577</v>
      </c>
      <c r="Q144" s="24">
        <v>42886</v>
      </c>
    </row>
    <row r="145" spans="3:17">
      <c r="C145" t="s">
        <v>1586</v>
      </c>
      <c r="D145" t="s">
        <v>1587</v>
      </c>
      <c r="E145" s="47" t="s">
        <v>1587</v>
      </c>
      <c r="F145" t="s">
        <v>357</v>
      </c>
      <c r="I145" t="s">
        <v>571</v>
      </c>
      <c r="J145" t="s">
        <v>332</v>
      </c>
      <c r="K145" s="24">
        <v>42631</v>
      </c>
      <c r="M145" s="24">
        <v>42569</v>
      </c>
      <c r="Q145" s="24">
        <v>43039</v>
      </c>
    </row>
    <row r="146" spans="3:17">
      <c r="C146" t="s">
        <v>1588</v>
      </c>
      <c r="D146" t="s">
        <v>1589</v>
      </c>
      <c r="E146" s="47" t="s">
        <v>1589</v>
      </c>
      <c r="F146" t="s">
        <v>357</v>
      </c>
      <c r="I146" t="s">
        <v>348</v>
      </c>
      <c r="J146" t="s">
        <v>332</v>
      </c>
      <c r="K146" s="24">
        <v>42636</v>
      </c>
      <c r="M146" s="24">
        <v>42594</v>
      </c>
      <c r="Q146" s="24" t="e">
        <v>#N/A</v>
      </c>
    </row>
    <row r="147" spans="3:17">
      <c r="C147" t="s">
        <v>1590</v>
      </c>
      <c r="D147" t="s">
        <v>1591</v>
      </c>
      <c r="E147" s="47" t="s">
        <v>1591</v>
      </c>
      <c r="F147" t="s">
        <v>357</v>
      </c>
      <c r="I147" t="s">
        <v>348</v>
      </c>
      <c r="J147" t="s">
        <v>332</v>
      </c>
      <c r="K147" s="24">
        <v>42636</v>
      </c>
      <c r="M147" s="24">
        <v>42594</v>
      </c>
      <c r="Q147" s="24" t="e">
        <v>#N/A</v>
      </c>
    </row>
    <row r="148" spans="3:17">
      <c r="C148" t="s">
        <v>1592</v>
      </c>
      <c r="D148" t="s">
        <v>1593</v>
      </c>
      <c r="E148" s="47" t="s">
        <v>1593</v>
      </c>
      <c r="F148" t="s">
        <v>357</v>
      </c>
      <c r="I148" t="s">
        <v>446</v>
      </c>
      <c r="J148" t="s">
        <v>332</v>
      </c>
      <c r="K148" s="24">
        <v>42620</v>
      </c>
      <c r="M148" s="24">
        <v>42571</v>
      </c>
      <c r="Q148" s="24">
        <v>42916</v>
      </c>
    </row>
    <row r="149" spans="3:17">
      <c r="C149" t="s">
        <v>1594</v>
      </c>
      <c r="D149" t="s">
        <v>1595</v>
      </c>
      <c r="E149" s="47" t="s">
        <v>1595</v>
      </c>
      <c r="F149" t="s">
        <v>357</v>
      </c>
      <c r="I149" t="s">
        <v>446</v>
      </c>
      <c r="J149" t="s">
        <v>332</v>
      </c>
      <c r="K149" s="24">
        <v>42739</v>
      </c>
      <c r="M149" s="24">
        <v>42698</v>
      </c>
      <c r="Q149" s="24">
        <v>42916</v>
      </c>
    </row>
    <row r="150" spans="3:17">
      <c r="C150" t="s">
        <v>1596</v>
      </c>
      <c r="D150" t="s">
        <v>1597</v>
      </c>
      <c r="E150" s="47" t="s">
        <v>1597</v>
      </c>
      <c r="F150" t="s">
        <v>357</v>
      </c>
      <c r="I150" t="s">
        <v>360</v>
      </c>
      <c r="J150" t="s">
        <v>332</v>
      </c>
      <c r="K150" s="24">
        <v>42622</v>
      </c>
      <c r="M150" s="24">
        <v>42583</v>
      </c>
      <c r="O150" t="s">
        <v>349</v>
      </c>
      <c r="Q150" s="24">
        <v>43190</v>
      </c>
    </row>
    <row r="151" spans="3:17">
      <c r="C151" t="s">
        <v>1598</v>
      </c>
      <c r="D151" t="s">
        <v>1599</v>
      </c>
      <c r="E151" s="47" t="s">
        <v>1599</v>
      </c>
      <c r="F151" t="s">
        <v>357</v>
      </c>
      <c r="I151" t="s">
        <v>1257</v>
      </c>
      <c r="J151" t="s">
        <v>332</v>
      </c>
      <c r="K151" s="24">
        <v>42517</v>
      </c>
      <c r="M151" s="24">
        <v>42468</v>
      </c>
      <c r="Q151" s="24">
        <v>42916</v>
      </c>
    </row>
    <row r="152" spans="3:17">
      <c r="C152" t="s">
        <v>1600</v>
      </c>
      <c r="D152" t="s">
        <v>1601</v>
      </c>
      <c r="E152" s="47" t="s">
        <v>1601</v>
      </c>
      <c r="F152" t="s">
        <v>357</v>
      </c>
      <c r="I152" t="s">
        <v>360</v>
      </c>
      <c r="J152" t="s">
        <v>332</v>
      </c>
      <c r="K152" s="24">
        <v>42622</v>
      </c>
      <c r="M152" s="24">
        <v>42583</v>
      </c>
      <c r="Q152" s="24">
        <v>43100</v>
      </c>
    </row>
    <row r="153" spans="3:17">
      <c r="C153" t="s">
        <v>1602</v>
      </c>
      <c r="D153" t="s">
        <v>1603</v>
      </c>
      <c r="E153" s="47" t="s">
        <v>1603</v>
      </c>
      <c r="F153" t="s">
        <v>357</v>
      </c>
      <c r="I153" t="s">
        <v>571</v>
      </c>
      <c r="J153" t="s">
        <v>332</v>
      </c>
      <c r="K153" s="24">
        <v>42699</v>
      </c>
      <c r="M153" s="24">
        <v>42590</v>
      </c>
      <c r="Q153" s="24">
        <v>42916</v>
      </c>
    </row>
    <row r="154" spans="3:17">
      <c r="C154" t="s">
        <v>1604</v>
      </c>
      <c r="D154" t="s">
        <v>1605</v>
      </c>
      <c r="E154" s="47" t="s">
        <v>1605</v>
      </c>
      <c r="F154" t="s">
        <v>357</v>
      </c>
      <c r="I154" t="s">
        <v>571</v>
      </c>
      <c r="J154" t="s">
        <v>332</v>
      </c>
      <c r="K154" s="24">
        <v>42637</v>
      </c>
      <c r="M154" s="24">
        <v>42590</v>
      </c>
      <c r="Q154" s="24">
        <v>42916</v>
      </c>
    </row>
    <row r="155" spans="3:17">
      <c r="C155" t="s">
        <v>1606</v>
      </c>
      <c r="D155" t="s">
        <v>1607</v>
      </c>
      <c r="E155" s="47" t="s">
        <v>1607</v>
      </c>
      <c r="F155" t="s">
        <v>357</v>
      </c>
      <c r="I155" t="s">
        <v>360</v>
      </c>
      <c r="J155" t="s">
        <v>332</v>
      </c>
      <c r="K155" s="24">
        <v>42626</v>
      </c>
      <c r="M155" s="24">
        <v>42583</v>
      </c>
      <c r="Q155" s="24">
        <v>43008</v>
      </c>
    </row>
    <row r="156" spans="3:17">
      <c r="C156" t="s">
        <v>1608</v>
      </c>
      <c r="D156" t="s">
        <v>1609</v>
      </c>
      <c r="E156" s="47" t="s">
        <v>1609</v>
      </c>
      <c r="F156" t="s">
        <v>357</v>
      </c>
      <c r="I156" t="s">
        <v>455</v>
      </c>
      <c r="J156" t="s">
        <v>332</v>
      </c>
      <c r="K156" s="24">
        <v>42643</v>
      </c>
      <c r="M156" s="24">
        <v>42607</v>
      </c>
      <c r="Q156" s="24" t="e">
        <v>#N/A</v>
      </c>
    </row>
    <row r="157" spans="3:17">
      <c r="C157" t="s">
        <v>1610</v>
      </c>
      <c r="D157" t="s">
        <v>1611</v>
      </c>
      <c r="E157" s="47" t="s">
        <v>1611</v>
      </c>
      <c r="F157" t="s">
        <v>357</v>
      </c>
      <c r="I157" t="s">
        <v>455</v>
      </c>
      <c r="J157" t="s">
        <v>332</v>
      </c>
      <c r="K157" s="24">
        <v>42748</v>
      </c>
      <c r="M157" s="24">
        <v>42712</v>
      </c>
      <c r="Q157" s="24" t="e">
        <v>#N/A</v>
      </c>
    </row>
    <row r="158" spans="3:17">
      <c r="C158" t="s">
        <v>1612</v>
      </c>
      <c r="D158" t="s">
        <v>1613</v>
      </c>
      <c r="E158" s="47" t="s">
        <v>1613</v>
      </c>
      <c r="F158" t="s">
        <v>357</v>
      </c>
      <c r="I158" t="s">
        <v>1579</v>
      </c>
      <c r="J158" t="s">
        <v>332</v>
      </c>
      <c r="K158" s="24">
        <v>42699</v>
      </c>
      <c r="M158" s="24">
        <v>42669</v>
      </c>
      <c r="Q158" s="24">
        <v>42886</v>
      </c>
    </row>
    <row r="159" spans="3:17">
      <c r="C159" t="s">
        <v>1614</v>
      </c>
      <c r="D159" t="s">
        <v>1615</v>
      </c>
      <c r="E159" s="47" t="s">
        <v>1615</v>
      </c>
      <c r="F159" t="s">
        <v>357</v>
      </c>
      <c r="I159" t="s">
        <v>571</v>
      </c>
      <c r="J159" t="s">
        <v>332</v>
      </c>
      <c r="K159" s="24">
        <v>42725</v>
      </c>
      <c r="M159" s="24">
        <v>42600</v>
      </c>
      <c r="Q159" s="24">
        <v>43039</v>
      </c>
    </row>
    <row r="160" spans="3:17">
      <c r="C160" t="s">
        <v>1616</v>
      </c>
      <c r="D160" t="s">
        <v>1617</v>
      </c>
      <c r="E160" s="47" t="s">
        <v>1617</v>
      </c>
      <c r="F160" t="s">
        <v>357</v>
      </c>
      <c r="I160" t="s">
        <v>446</v>
      </c>
      <c r="J160" t="s">
        <v>332</v>
      </c>
      <c r="K160" s="24">
        <v>42699</v>
      </c>
      <c r="M160" s="24">
        <v>42606</v>
      </c>
      <c r="Q160" s="24">
        <v>42916</v>
      </c>
    </row>
    <row r="161" spans="2:17">
      <c r="C161" t="s">
        <v>1618</v>
      </c>
      <c r="D161" t="s">
        <v>1619</v>
      </c>
      <c r="E161" s="47" t="s">
        <v>1619</v>
      </c>
      <c r="F161" t="s">
        <v>357</v>
      </c>
      <c r="I161" t="s">
        <v>446</v>
      </c>
      <c r="J161" t="s">
        <v>332</v>
      </c>
      <c r="K161" s="24">
        <v>42641</v>
      </c>
      <c r="M161" s="24">
        <v>42606</v>
      </c>
      <c r="Q161" s="24">
        <v>42916</v>
      </c>
    </row>
    <row r="162" spans="2:17">
      <c r="C162" t="s">
        <v>1620</v>
      </c>
      <c r="D162" t="s">
        <v>1621</v>
      </c>
      <c r="E162" s="47" t="s">
        <v>1621</v>
      </c>
      <c r="F162" t="s">
        <v>357</v>
      </c>
      <c r="I162" t="s">
        <v>360</v>
      </c>
      <c r="J162" t="s">
        <v>332</v>
      </c>
      <c r="K162" s="24">
        <v>42681</v>
      </c>
      <c r="M162" s="24">
        <v>42618</v>
      </c>
      <c r="O162" t="s">
        <v>349</v>
      </c>
      <c r="Q162" s="24">
        <v>43465</v>
      </c>
    </row>
    <row r="163" spans="2:17">
      <c r="C163" t="s">
        <v>1397</v>
      </c>
      <c r="D163" t="s">
        <v>1622</v>
      </c>
      <c r="E163" t="s">
        <v>1398</v>
      </c>
      <c r="F163" t="s">
        <v>328</v>
      </c>
      <c r="I163" t="s">
        <v>1527</v>
      </c>
      <c r="J163" t="s">
        <v>332</v>
      </c>
      <c r="K163" s="24">
        <v>42766</v>
      </c>
      <c r="M163" s="24">
        <v>42717</v>
      </c>
      <c r="O163" t="s">
        <v>333</v>
      </c>
      <c r="Q163" s="24">
        <v>43281</v>
      </c>
    </row>
    <row r="164" spans="2:17">
      <c r="C164" t="s">
        <v>1623</v>
      </c>
      <c r="D164" t="s">
        <v>1624</v>
      </c>
      <c r="E164" t="s">
        <v>1399</v>
      </c>
      <c r="F164" t="s">
        <v>328</v>
      </c>
      <c r="I164" t="s">
        <v>1527</v>
      </c>
      <c r="J164" t="s">
        <v>332</v>
      </c>
      <c r="K164" s="24">
        <v>42801</v>
      </c>
      <c r="M164" s="24">
        <v>42759</v>
      </c>
      <c r="O164" t="s">
        <v>333</v>
      </c>
      <c r="Q164" s="24">
        <v>43555</v>
      </c>
    </row>
    <row r="165" spans="2:17">
      <c r="C165" t="s">
        <v>1400</v>
      </c>
      <c r="D165" t="s">
        <v>1625</v>
      </c>
      <c r="E165" t="s">
        <v>1401</v>
      </c>
      <c r="F165" t="s">
        <v>373</v>
      </c>
      <c r="G165" t="s">
        <v>329</v>
      </c>
      <c r="I165" t="s">
        <v>1433</v>
      </c>
      <c r="J165" t="s">
        <v>332</v>
      </c>
      <c r="K165" s="24">
        <v>42801</v>
      </c>
      <c r="M165" s="24">
        <v>42773</v>
      </c>
      <c r="O165" t="s">
        <v>333</v>
      </c>
      <c r="Q165" s="24">
        <v>43281</v>
      </c>
    </row>
    <row r="166" spans="2:17">
      <c r="C166" t="s">
        <v>1626</v>
      </c>
      <c r="D166" t="s">
        <v>1627</v>
      </c>
      <c r="E166" s="47" t="s">
        <v>1627</v>
      </c>
      <c r="F166" t="s">
        <v>357</v>
      </c>
      <c r="I166" t="s">
        <v>1086</v>
      </c>
      <c r="J166" t="s">
        <v>332</v>
      </c>
      <c r="K166" s="24">
        <v>42655</v>
      </c>
      <c r="M166" s="24">
        <v>42619</v>
      </c>
      <c r="O166" t="s">
        <v>333</v>
      </c>
      <c r="Q166" s="24">
        <v>42886</v>
      </c>
    </row>
    <row r="167" spans="2:17">
      <c r="C167" t="s">
        <v>1628</v>
      </c>
      <c r="D167" t="s">
        <v>1629</v>
      </c>
      <c r="E167" s="47" t="s">
        <v>1629</v>
      </c>
      <c r="F167" t="s">
        <v>357</v>
      </c>
      <c r="I167" t="s">
        <v>360</v>
      </c>
      <c r="J167" t="s">
        <v>332</v>
      </c>
      <c r="K167" s="24">
        <v>42613</v>
      </c>
      <c r="M167" s="24">
        <v>42576</v>
      </c>
      <c r="Q167" s="24">
        <v>42916</v>
      </c>
    </row>
    <row r="168" spans="2:17">
      <c r="C168" t="s">
        <v>1402</v>
      </c>
      <c r="D168" t="s">
        <v>1630</v>
      </c>
      <c r="E168" t="s">
        <v>1403</v>
      </c>
      <c r="F168" t="s">
        <v>328</v>
      </c>
      <c r="I168" t="s">
        <v>1241</v>
      </c>
      <c r="J168" t="s">
        <v>332</v>
      </c>
      <c r="K168" s="24">
        <v>42773</v>
      </c>
      <c r="M168" s="24">
        <v>42717</v>
      </c>
      <c r="O168" t="s">
        <v>333</v>
      </c>
      <c r="Q168" s="24">
        <v>43465</v>
      </c>
    </row>
    <row r="169" spans="2:17">
      <c r="C169" t="s">
        <v>1404</v>
      </c>
      <c r="D169" t="s">
        <v>1631</v>
      </c>
      <c r="E169" t="s">
        <v>1405</v>
      </c>
      <c r="F169" t="s">
        <v>328</v>
      </c>
      <c r="I169" t="s">
        <v>331</v>
      </c>
      <c r="J169" t="s">
        <v>332</v>
      </c>
      <c r="K169" s="24">
        <v>42794</v>
      </c>
      <c r="M169" s="24">
        <v>42745</v>
      </c>
      <c r="O169" t="s">
        <v>333</v>
      </c>
      <c r="Q169" s="24">
        <v>43281</v>
      </c>
    </row>
    <row r="170" spans="2:17">
      <c r="B170" t="s">
        <v>321</v>
      </c>
      <c r="C170" t="s">
        <v>1632</v>
      </c>
      <c r="D170" t="s">
        <v>1633</v>
      </c>
      <c r="E170" s="47" t="s">
        <v>1633</v>
      </c>
      <c r="F170" t="s">
        <v>357</v>
      </c>
      <c r="I170" t="s">
        <v>1086</v>
      </c>
      <c r="J170" t="s">
        <v>332</v>
      </c>
      <c r="K170" s="24">
        <v>42796</v>
      </c>
      <c r="M170" s="24">
        <v>42748</v>
      </c>
      <c r="O170" t="s">
        <v>333</v>
      </c>
      <c r="Q170" s="24">
        <v>43373</v>
      </c>
    </row>
    <row r="171" spans="2:17">
      <c r="C171" t="s">
        <v>1413</v>
      </c>
      <c r="D171" t="s">
        <v>1634</v>
      </c>
      <c r="E171" t="s">
        <v>1406</v>
      </c>
      <c r="F171" t="s">
        <v>328</v>
      </c>
      <c r="I171" t="s">
        <v>399</v>
      </c>
      <c r="J171" t="s">
        <v>332</v>
      </c>
      <c r="K171" s="24">
        <v>42801</v>
      </c>
      <c r="M171" s="24">
        <v>42752</v>
      </c>
      <c r="O171" t="s">
        <v>333</v>
      </c>
      <c r="Q171" s="24">
        <v>43281</v>
      </c>
    </row>
    <row r="172" spans="2:17">
      <c r="C172" t="s">
        <v>1413</v>
      </c>
      <c r="D172" t="s">
        <v>1635</v>
      </c>
      <c r="E172" t="s">
        <v>1407</v>
      </c>
      <c r="F172" t="s">
        <v>328</v>
      </c>
      <c r="I172" t="s">
        <v>399</v>
      </c>
      <c r="J172" t="s">
        <v>332</v>
      </c>
      <c r="K172" s="24">
        <v>42801</v>
      </c>
      <c r="M172" s="24">
        <v>42752</v>
      </c>
      <c r="O172" t="s">
        <v>333</v>
      </c>
      <c r="Q172" s="24">
        <v>43281</v>
      </c>
    </row>
    <row r="173" spans="2:17">
      <c r="C173" t="s">
        <v>1408</v>
      </c>
      <c r="D173" t="s">
        <v>1636</v>
      </c>
      <c r="E173" t="s">
        <v>1409</v>
      </c>
      <c r="F173" t="s">
        <v>328</v>
      </c>
      <c r="I173" t="s">
        <v>331</v>
      </c>
      <c r="J173" t="s">
        <v>332</v>
      </c>
      <c r="K173" s="24">
        <v>42801</v>
      </c>
      <c r="M173" s="24">
        <v>42773</v>
      </c>
      <c r="O173" t="s">
        <v>333</v>
      </c>
      <c r="Q173" s="24">
        <v>43281</v>
      </c>
    </row>
    <row r="174" spans="2:17">
      <c r="C174" t="s">
        <v>1637</v>
      </c>
      <c r="D174" t="s">
        <v>1638</v>
      </c>
      <c r="E174" s="47" t="s">
        <v>1638</v>
      </c>
      <c r="F174" t="s">
        <v>357</v>
      </c>
      <c r="I174" t="s">
        <v>348</v>
      </c>
      <c r="J174" t="s">
        <v>332</v>
      </c>
      <c r="K174" s="24">
        <v>42625</v>
      </c>
      <c r="M174" s="24">
        <v>42577</v>
      </c>
      <c r="Q174" s="24" t="e">
        <v>#N/A</v>
      </c>
    </row>
    <row r="175" spans="2:17">
      <c r="C175" t="s">
        <v>1639</v>
      </c>
      <c r="D175" t="s">
        <v>1640</v>
      </c>
      <c r="E175" s="47" t="s">
        <v>1640</v>
      </c>
      <c r="F175" t="s">
        <v>357</v>
      </c>
      <c r="I175" t="s">
        <v>348</v>
      </c>
      <c r="J175" t="s">
        <v>332</v>
      </c>
      <c r="K175" s="24">
        <v>42619</v>
      </c>
      <c r="M175" s="24">
        <v>42577</v>
      </c>
      <c r="Q175" s="24" t="e">
        <v>#N/A</v>
      </c>
    </row>
    <row r="176" spans="2:17">
      <c r="C176" t="s">
        <v>1641</v>
      </c>
      <c r="D176" t="s">
        <v>1642</v>
      </c>
      <c r="E176" s="47" t="s">
        <v>1642</v>
      </c>
      <c r="F176" t="s">
        <v>357</v>
      </c>
      <c r="I176" t="s">
        <v>1579</v>
      </c>
      <c r="J176" t="s">
        <v>332</v>
      </c>
      <c r="K176" s="24">
        <v>42652</v>
      </c>
      <c r="M176" s="24">
        <v>42611</v>
      </c>
      <c r="Q176" s="24">
        <v>43039</v>
      </c>
    </row>
    <row r="177" spans="1:17">
      <c r="A177" t="s">
        <v>1643</v>
      </c>
      <c r="B177" t="s">
        <v>321</v>
      </c>
      <c r="C177" t="s">
        <v>1644</v>
      </c>
      <c r="D177" t="s">
        <v>1645</v>
      </c>
      <c r="E177" s="47" t="s">
        <v>1645</v>
      </c>
      <c r="F177" t="s">
        <v>357</v>
      </c>
      <c r="I177" t="s">
        <v>1086</v>
      </c>
      <c r="J177" t="s">
        <v>332</v>
      </c>
      <c r="K177" s="24">
        <v>42753</v>
      </c>
      <c r="M177" s="24">
        <v>42723</v>
      </c>
      <c r="O177" t="s">
        <v>333</v>
      </c>
      <c r="Q177" s="24">
        <v>43281</v>
      </c>
    </row>
    <row r="178" spans="1:17">
      <c r="A178" t="s">
        <v>1646</v>
      </c>
      <c r="C178" t="s">
        <v>1647</v>
      </c>
      <c r="D178" t="s">
        <v>1648</v>
      </c>
      <c r="E178" s="47" t="s">
        <v>1648</v>
      </c>
      <c r="F178" t="s">
        <v>357</v>
      </c>
      <c r="I178" t="s">
        <v>360</v>
      </c>
      <c r="J178" t="s">
        <v>332</v>
      </c>
      <c r="K178" s="24">
        <v>42779</v>
      </c>
      <c r="M178" s="24">
        <v>42698</v>
      </c>
      <c r="O178" t="s">
        <v>349</v>
      </c>
      <c r="Q178" s="24">
        <v>43190</v>
      </c>
    </row>
    <row r="179" spans="1:17">
      <c r="A179" t="s">
        <v>1649</v>
      </c>
      <c r="C179" t="s">
        <v>1650</v>
      </c>
      <c r="D179" t="s">
        <v>1651</v>
      </c>
      <c r="E179" s="47" t="s">
        <v>1651</v>
      </c>
      <c r="F179" t="s">
        <v>357</v>
      </c>
      <c r="I179" t="s">
        <v>360</v>
      </c>
      <c r="J179" t="s">
        <v>332</v>
      </c>
      <c r="K179" s="24">
        <v>42807</v>
      </c>
      <c r="M179" s="24">
        <v>42753</v>
      </c>
      <c r="O179" t="s">
        <v>349</v>
      </c>
      <c r="Q179" s="24">
        <v>43342</v>
      </c>
    </row>
    <row r="180" spans="1:17">
      <c r="C180" t="s">
        <v>1410</v>
      </c>
      <c r="D180" t="s">
        <v>1652</v>
      </c>
      <c r="E180" t="s">
        <v>1411</v>
      </c>
      <c r="F180" t="s">
        <v>328</v>
      </c>
      <c r="I180" t="s">
        <v>353</v>
      </c>
      <c r="J180" t="s">
        <v>332</v>
      </c>
      <c r="K180" s="24">
        <v>42808</v>
      </c>
      <c r="M180" s="24">
        <v>42772</v>
      </c>
      <c r="O180" t="s">
        <v>333</v>
      </c>
      <c r="Q180" s="24">
        <v>43555</v>
      </c>
    </row>
    <row r="181" spans="1:17">
      <c r="C181" t="s">
        <v>1653</v>
      </c>
      <c r="D181" t="s">
        <v>1654</v>
      </c>
      <c r="E181" s="47" t="s">
        <v>1654</v>
      </c>
      <c r="F181" t="s">
        <v>357</v>
      </c>
      <c r="I181" t="s">
        <v>462</v>
      </c>
      <c r="J181" t="s">
        <v>332</v>
      </c>
      <c r="K181" s="24">
        <v>42783</v>
      </c>
      <c r="M181" s="24">
        <v>42741</v>
      </c>
      <c r="Q181" s="24">
        <v>43100</v>
      </c>
    </row>
    <row r="182" spans="1:17">
      <c r="C182" t="s">
        <v>1655</v>
      </c>
      <c r="D182" t="s">
        <v>1656</v>
      </c>
      <c r="E182" s="47" t="s">
        <v>1656</v>
      </c>
      <c r="F182" t="s">
        <v>357</v>
      </c>
      <c r="I182" t="s">
        <v>1657</v>
      </c>
      <c r="J182" t="s">
        <v>332</v>
      </c>
      <c r="K182" s="24">
        <v>42816</v>
      </c>
      <c r="M182" s="24">
        <v>42772</v>
      </c>
      <c r="Q182" s="24">
        <v>43100</v>
      </c>
    </row>
    <row r="183" spans="1:17">
      <c r="A183" t="s">
        <v>1658</v>
      </c>
      <c r="C183" t="s">
        <v>1659</v>
      </c>
      <c r="D183" t="s">
        <v>1660</v>
      </c>
      <c r="E183" s="47" t="s">
        <v>1660</v>
      </c>
      <c r="F183" t="s">
        <v>357</v>
      </c>
      <c r="I183" t="s">
        <v>571</v>
      </c>
      <c r="J183" t="s">
        <v>332</v>
      </c>
      <c r="K183" s="24">
        <v>42793</v>
      </c>
      <c r="M183" s="24">
        <v>42751</v>
      </c>
      <c r="Q183" s="24">
        <v>43100</v>
      </c>
    </row>
    <row r="184" spans="1:17">
      <c r="A184" t="s">
        <v>1658</v>
      </c>
      <c r="C184" t="s">
        <v>1661</v>
      </c>
      <c r="D184" t="s">
        <v>1662</v>
      </c>
      <c r="E184" s="47" t="s">
        <v>1662</v>
      </c>
      <c r="F184" t="s">
        <v>357</v>
      </c>
      <c r="I184" t="s">
        <v>571</v>
      </c>
      <c r="J184" t="s">
        <v>332</v>
      </c>
      <c r="K184" s="24">
        <v>42793</v>
      </c>
      <c r="M184" s="24">
        <v>42751</v>
      </c>
      <c r="O184" t="s">
        <v>349</v>
      </c>
      <c r="Q184" s="24">
        <v>43281</v>
      </c>
    </row>
    <row r="185" spans="1:17">
      <c r="C185" t="s">
        <v>1413</v>
      </c>
      <c r="D185" t="s">
        <v>1663</v>
      </c>
      <c r="E185" t="s">
        <v>1412</v>
      </c>
      <c r="F185" t="s">
        <v>328</v>
      </c>
      <c r="G185" t="s">
        <v>329</v>
      </c>
      <c r="H185" t="s">
        <v>330</v>
      </c>
      <c r="I185" t="s">
        <v>399</v>
      </c>
      <c r="J185" t="s">
        <v>332</v>
      </c>
      <c r="K185" s="24">
        <v>42836</v>
      </c>
      <c r="L185" s="24">
        <v>42836</v>
      </c>
      <c r="M185" s="24">
        <v>42815</v>
      </c>
      <c r="O185" t="s">
        <v>333</v>
      </c>
      <c r="Q185" s="24">
        <v>43373</v>
      </c>
    </row>
    <row r="186" spans="1:17">
      <c r="C186" t="s">
        <v>1413</v>
      </c>
      <c r="D186" t="s">
        <v>1414</v>
      </c>
      <c r="E186" t="s">
        <v>1415</v>
      </c>
      <c r="F186" t="s">
        <v>328</v>
      </c>
      <c r="G186" t="s">
        <v>329</v>
      </c>
      <c r="H186" t="s">
        <v>330</v>
      </c>
      <c r="I186" t="s">
        <v>399</v>
      </c>
      <c r="J186" t="s">
        <v>332</v>
      </c>
      <c r="K186" s="24">
        <v>42836</v>
      </c>
      <c r="L186" s="24">
        <v>42836</v>
      </c>
      <c r="M186" s="24">
        <v>42815</v>
      </c>
      <c r="O186" t="s">
        <v>333</v>
      </c>
      <c r="Q186" s="24">
        <v>43373</v>
      </c>
    </row>
    <row r="187" spans="1:17">
      <c r="A187" t="s">
        <v>1664</v>
      </c>
      <c r="C187" t="s">
        <v>1665</v>
      </c>
      <c r="D187" t="s">
        <v>1666</v>
      </c>
      <c r="E187" t="s">
        <v>1416</v>
      </c>
      <c r="F187" t="s">
        <v>328</v>
      </c>
      <c r="G187" t="s">
        <v>329</v>
      </c>
      <c r="H187" t="s">
        <v>330</v>
      </c>
      <c r="I187" t="s">
        <v>353</v>
      </c>
      <c r="J187" t="s">
        <v>332</v>
      </c>
      <c r="K187" s="24">
        <v>42829</v>
      </c>
      <c r="L187" s="24">
        <v>42829</v>
      </c>
      <c r="M187" s="24">
        <v>42780</v>
      </c>
      <c r="O187" t="s">
        <v>333</v>
      </c>
      <c r="Q187" s="24">
        <v>43251</v>
      </c>
    </row>
    <row r="188" spans="1:17">
      <c r="A188" t="s">
        <v>1667</v>
      </c>
      <c r="C188" t="s">
        <v>1665</v>
      </c>
      <c r="D188" t="s">
        <v>1666</v>
      </c>
      <c r="E188" t="s">
        <v>1417</v>
      </c>
      <c r="F188" t="s">
        <v>328</v>
      </c>
      <c r="G188" t="s">
        <v>329</v>
      </c>
      <c r="H188" t="s">
        <v>330</v>
      </c>
      <c r="I188" t="s">
        <v>353</v>
      </c>
      <c r="J188" t="s">
        <v>332</v>
      </c>
      <c r="K188" s="24">
        <v>42829</v>
      </c>
      <c r="L188" s="24">
        <v>42829</v>
      </c>
      <c r="M188" s="24">
        <v>42780</v>
      </c>
      <c r="O188" t="s">
        <v>333</v>
      </c>
      <c r="Q188" s="24">
        <v>43251</v>
      </c>
    </row>
    <row r="189" spans="1:17">
      <c r="A189" t="s">
        <v>1668</v>
      </c>
      <c r="C189" t="s">
        <v>1669</v>
      </c>
      <c r="D189" t="s">
        <v>1670</v>
      </c>
      <c r="E189" s="47" t="s">
        <v>1670</v>
      </c>
      <c r="F189" t="s">
        <v>357</v>
      </c>
      <c r="G189" t="s">
        <v>358</v>
      </c>
      <c r="H189" t="s">
        <v>359</v>
      </c>
      <c r="I189" t="s">
        <v>462</v>
      </c>
      <c r="J189" t="s">
        <v>332</v>
      </c>
      <c r="K189" s="24">
        <v>42846</v>
      </c>
      <c r="M189" s="24">
        <v>42786</v>
      </c>
      <c r="O189" t="s">
        <v>349</v>
      </c>
      <c r="Q189" s="24">
        <v>43100</v>
      </c>
    </row>
    <row r="190" spans="1:17">
      <c r="A190" t="s">
        <v>1668</v>
      </c>
      <c r="C190" t="s">
        <v>1671</v>
      </c>
      <c r="D190" t="s">
        <v>1672</v>
      </c>
      <c r="E190" s="47" t="s">
        <v>1672</v>
      </c>
      <c r="F190" t="s">
        <v>357</v>
      </c>
      <c r="G190" t="s">
        <v>358</v>
      </c>
      <c r="H190" t="s">
        <v>359</v>
      </c>
      <c r="I190" t="s">
        <v>462</v>
      </c>
      <c r="J190" t="s">
        <v>332</v>
      </c>
      <c r="K190" s="24">
        <v>42831</v>
      </c>
      <c r="M190" s="24">
        <v>42786</v>
      </c>
      <c r="O190" t="s">
        <v>349</v>
      </c>
      <c r="Q190" s="24">
        <v>43100</v>
      </c>
    </row>
    <row r="191" spans="1:17">
      <c r="A191" t="s">
        <v>1668</v>
      </c>
      <c r="C191" t="s">
        <v>1673</v>
      </c>
      <c r="D191" t="s">
        <v>1674</v>
      </c>
      <c r="E191" s="47" t="s">
        <v>1674</v>
      </c>
      <c r="F191" t="s">
        <v>357</v>
      </c>
      <c r="G191" t="s">
        <v>358</v>
      </c>
      <c r="H191" t="s">
        <v>359</v>
      </c>
      <c r="I191" t="s">
        <v>462</v>
      </c>
      <c r="J191" t="s">
        <v>332</v>
      </c>
      <c r="K191" s="24">
        <v>42831</v>
      </c>
      <c r="M191" s="24">
        <v>42786</v>
      </c>
      <c r="O191" t="s">
        <v>349</v>
      </c>
      <c r="Q191" s="24">
        <v>43281</v>
      </c>
    </row>
    <row r="192" spans="1:17">
      <c r="A192" t="s">
        <v>1668</v>
      </c>
      <c r="C192" t="s">
        <v>1675</v>
      </c>
      <c r="D192" t="s">
        <v>1676</v>
      </c>
      <c r="E192" s="47" t="s">
        <v>1676</v>
      </c>
      <c r="F192" t="s">
        <v>357</v>
      </c>
      <c r="G192" t="s">
        <v>358</v>
      </c>
      <c r="H192" t="s">
        <v>359</v>
      </c>
      <c r="I192" t="s">
        <v>462</v>
      </c>
      <c r="J192" t="s">
        <v>332</v>
      </c>
      <c r="K192" s="24">
        <v>42860</v>
      </c>
      <c r="M192" s="24">
        <v>42788</v>
      </c>
      <c r="O192" t="s">
        <v>349</v>
      </c>
      <c r="Q192" s="24">
        <v>43100</v>
      </c>
    </row>
    <row r="193" spans="1:17">
      <c r="A193" t="s">
        <v>1643</v>
      </c>
      <c r="C193" t="s">
        <v>1677</v>
      </c>
      <c r="D193" t="s">
        <v>1678</v>
      </c>
      <c r="E193" s="47" t="s">
        <v>1678</v>
      </c>
      <c r="F193" t="s">
        <v>357</v>
      </c>
      <c r="G193" t="s">
        <v>346</v>
      </c>
      <c r="H193" t="s">
        <v>359</v>
      </c>
      <c r="I193" t="s">
        <v>1086</v>
      </c>
      <c r="J193" t="s">
        <v>332</v>
      </c>
      <c r="K193" s="24">
        <v>42882</v>
      </c>
      <c r="L193" s="24">
        <v>42882</v>
      </c>
      <c r="M193" s="24">
        <v>42851</v>
      </c>
      <c r="O193" t="s">
        <v>333</v>
      </c>
      <c r="Q193" s="24">
        <v>43281</v>
      </c>
    </row>
    <row r="194" spans="1:17">
      <c r="C194" t="s">
        <v>1679</v>
      </c>
      <c r="D194" t="s">
        <v>1680</v>
      </c>
      <c r="E194" s="47" t="s">
        <v>1680</v>
      </c>
      <c r="F194" t="s">
        <v>357</v>
      </c>
      <c r="G194" t="s">
        <v>346</v>
      </c>
      <c r="H194" t="s">
        <v>359</v>
      </c>
      <c r="I194" t="s">
        <v>1657</v>
      </c>
      <c r="J194" t="s">
        <v>332</v>
      </c>
      <c r="K194" s="24">
        <v>42830</v>
      </c>
      <c r="M194" s="24">
        <v>42784</v>
      </c>
      <c r="O194" t="s">
        <v>349</v>
      </c>
      <c r="Q194" s="24">
        <v>43281</v>
      </c>
    </row>
    <row r="195" spans="1:17">
      <c r="C195" t="s">
        <v>1681</v>
      </c>
      <c r="D195" t="s">
        <v>1682</v>
      </c>
      <c r="E195" s="47" t="s">
        <v>1682</v>
      </c>
      <c r="F195" t="s">
        <v>357</v>
      </c>
      <c r="G195" t="s">
        <v>358</v>
      </c>
      <c r="H195" t="s">
        <v>359</v>
      </c>
      <c r="I195" t="s">
        <v>1657</v>
      </c>
      <c r="J195" t="s">
        <v>332</v>
      </c>
      <c r="K195" s="24">
        <v>42830</v>
      </c>
      <c r="M195" s="24">
        <v>42784</v>
      </c>
      <c r="O195" t="s">
        <v>349</v>
      </c>
      <c r="Q195" s="24">
        <v>43281</v>
      </c>
    </row>
    <row r="196" spans="1:17">
      <c r="C196" t="s">
        <v>1683</v>
      </c>
      <c r="D196" t="s">
        <v>1684</v>
      </c>
      <c r="E196" s="47" t="s">
        <v>1684</v>
      </c>
      <c r="F196" t="s">
        <v>357</v>
      </c>
      <c r="G196" t="s">
        <v>358</v>
      </c>
      <c r="H196" t="s">
        <v>359</v>
      </c>
      <c r="I196" t="s">
        <v>462</v>
      </c>
      <c r="J196" t="s">
        <v>332</v>
      </c>
      <c r="K196" s="24">
        <v>42846</v>
      </c>
      <c r="M196" s="24">
        <v>42786</v>
      </c>
      <c r="O196" t="s">
        <v>349</v>
      </c>
      <c r="Q196" s="24">
        <v>43100</v>
      </c>
    </row>
    <row r="197" spans="1:17">
      <c r="A197" t="s">
        <v>1685</v>
      </c>
      <c r="C197" t="s">
        <v>1686</v>
      </c>
      <c r="D197" t="s">
        <v>1687</v>
      </c>
      <c r="E197" s="47" t="s">
        <v>1687</v>
      </c>
      <c r="F197" t="s">
        <v>357</v>
      </c>
      <c r="G197" t="s">
        <v>358</v>
      </c>
      <c r="H197" t="s">
        <v>359</v>
      </c>
      <c r="I197" t="s">
        <v>446</v>
      </c>
      <c r="J197" t="s">
        <v>332</v>
      </c>
      <c r="K197" s="24">
        <v>42962</v>
      </c>
      <c r="M197" s="24">
        <v>42920</v>
      </c>
      <c r="O197" t="s">
        <v>349</v>
      </c>
      <c r="Q197" s="24">
        <v>43281</v>
      </c>
    </row>
    <row r="198" spans="1:17">
      <c r="C198" t="s">
        <v>1418</v>
      </c>
      <c r="D198" t="s">
        <v>1688</v>
      </c>
      <c r="E198" t="s">
        <v>1419</v>
      </c>
      <c r="F198" t="s">
        <v>328</v>
      </c>
      <c r="G198" t="s">
        <v>329</v>
      </c>
      <c r="H198" t="s">
        <v>330</v>
      </c>
      <c r="I198" t="s">
        <v>527</v>
      </c>
      <c r="J198" t="s">
        <v>332</v>
      </c>
      <c r="K198" s="24">
        <v>42829</v>
      </c>
      <c r="L198" s="24">
        <v>42829</v>
      </c>
      <c r="M198" s="24">
        <v>42794</v>
      </c>
      <c r="O198" t="s">
        <v>333</v>
      </c>
      <c r="Q198" s="24">
        <v>43524</v>
      </c>
    </row>
    <row r="199" spans="1:17">
      <c r="C199" t="s">
        <v>1689</v>
      </c>
      <c r="D199" t="s">
        <v>1690</v>
      </c>
      <c r="E199" s="47" t="s">
        <v>1690</v>
      </c>
      <c r="F199" t="s">
        <v>357</v>
      </c>
      <c r="G199" t="s">
        <v>346</v>
      </c>
      <c r="H199" t="s">
        <v>359</v>
      </c>
      <c r="I199" t="s">
        <v>1086</v>
      </c>
      <c r="J199" t="s">
        <v>332</v>
      </c>
      <c r="K199" s="24">
        <v>42852</v>
      </c>
      <c r="L199" s="24">
        <v>42852</v>
      </c>
      <c r="M199" s="24">
        <v>42808</v>
      </c>
      <c r="O199" t="s">
        <v>333</v>
      </c>
      <c r="Q199" s="24">
        <v>43190</v>
      </c>
    </row>
    <row r="200" spans="1:17">
      <c r="A200" t="s">
        <v>1691</v>
      </c>
      <c r="C200" t="s">
        <v>1692</v>
      </c>
      <c r="D200" t="s">
        <v>1693</v>
      </c>
      <c r="E200" s="47" t="s">
        <v>1693</v>
      </c>
      <c r="F200" t="s">
        <v>357</v>
      </c>
      <c r="G200" t="s">
        <v>358</v>
      </c>
      <c r="H200" t="s">
        <v>359</v>
      </c>
      <c r="I200" t="s">
        <v>455</v>
      </c>
      <c r="J200" t="s">
        <v>332</v>
      </c>
      <c r="K200" s="24">
        <v>42837</v>
      </c>
      <c r="M200" s="24">
        <v>42790</v>
      </c>
      <c r="O200" t="s">
        <v>349</v>
      </c>
      <c r="Q200" s="24">
        <v>43281</v>
      </c>
    </row>
    <row r="201" spans="1:17">
      <c r="A201" t="s">
        <v>1691</v>
      </c>
      <c r="C201" t="s">
        <v>1694</v>
      </c>
      <c r="D201" t="s">
        <v>1695</v>
      </c>
      <c r="E201" s="47" t="s">
        <v>1695</v>
      </c>
      <c r="F201" t="s">
        <v>357</v>
      </c>
      <c r="G201" t="s">
        <v>358</v>
      </c>
      <c r="H201" t="s">
        <v>359</v>
      </c>
      <c r="I201" t="s">
        <v>455</v>
      </c>
      <c r="J201" t="s">
        <v>332</v>
      </c>
      <c r="K201" s="24">
        <v>42853</v>
      </c>
      <c r="M201" s="24">
        <v>42790</v>
      </c>
      <c r="O201" t="s">
        <v>349</v>
      </c>
      <c r="Q201" s="24">
        <v>43281</v>
      </c>
    </row>
    <row r="202" spans="1:17">
      <c r="A202" t="s">
        <v>1696</v>
      </c>
      <c r="C202" t="s">
        <v>1697</v>
      </c>
      <c r="D202" t="s">
        <v>1698</v>
      </c>
      <c r="E202" s="47" t="s">
        <v>1698</v>
      </c>
      <c r="F202" t="s">
        <v>357</v>
      </c>
      <c r="G202" t="s">
        <v>358</v>
      </c>
      <c r="H202" t="s">
        <v>359</v>
      </c>
      <c r="I202" t="s">
        <v>455</v>
      </c>
      <c r="J202" t="s">
        <v>332</v>
      </c>
      <c r="K202" s="24">
        <v>42853</v>
      </c>
      <c r="M202" s="24">
        <v>42814</v>
      </c>
      <c r="O202" t="s">
        <v>349</v>
      </c>
      <c r="Q202" s="24">
        <v>43281</v>
      </c>
    </row>
    <row r="203" spans="1:17">
      <c r="A203" t="s">
        <v>1691</v>
      </c>
      <c r="C203" t="s">
        <v>1699</v>
      </c>
      <c r="D203" t="s">
        <v>1700</v>
      </c>
      <c r="E203" s="47" t="s">
        <v>1700</v>
      </c>
      <c r="F203" t="s">
        <v>357</v>
      </c>
      <c r="G203" t="s">
        <v>358</v>
      </c>
      <c r="H203" t="s">
        <v>359</v>
      </c>
      <c r="I203" t="s">
        <v>455</v>
      </c>
      <c r="J203" t="s">
        <v>332</v>
      </c>
      <c r="K203" s="24">
        <v>42839</v>
      </c>
      <c r="M203" s="24">
        <v>42790</v>
      </c>
      <c r="O203" t="s">
        <v>349</v>
      </c>
      <c r="Q203" s="24">
        <v>43373</v>
      </c>
    </row>
    <row r="204" spans="1:17">
      <c r="A204" t="s">
        <v>1691</v>
      </c>
      <c r="C204" t="s">
        <v>1701</v>
      </c>
      <c r="D204" t="s">
        <v>1702</v>
      </c>
      <c r="E204" s="47" t="s">
        <v>1702</v>
      </c>
      <c r="F204" t="s">
        <v>357</v>
      </c>
      <c r="G204" t="s">
        <v>358</v>
      </c>
      <c r="H204" t="s">
        <v>359</v>
      </c>
      <c r="I204" t="s">
        <v>455</v>
      </c>
      <c r="J204" t="s">
        <v>332</v>
      </c>
      <c r="K204" s="24">
        <v>42853</v>
      </c>
      <c r="M204" s="24">
        <v>42807</v>
      </c>
      <c r="O204" t="s">
        <v>349</v>
      </c>
      <c r="Q204" s="24">
        <v>43373</v>
      </c>
    </row>
    <row r="205" spans="1:17">
      <c r="A205" t="s">
        <v>1691</v>
      </c>
      <c r="C205" t="s">
        <v>1703</v>
      </c>
      <c r="D205" t="s">
        <v>1704</v>
      </c>
      <c r="E205" s="47" t="s">
        <v>1704</v>
      </c>
      <c r="F205" t="s">
        <v>357</v>
      </c>
      <c r="G205" t="s">
        <v>358</v>
      </c>
      <c r="H205" t="s">
        <v>359</v>
      </c>
      <c r="I205" t="s">
        <v>455</v>
      </c>
      <c r="J205" t="s">
        <v>332</v>
      </c>
      <c r="K205" s="24">
        <v>42850</v>
      </c>
      <c r="M205" s="24">
        <v>42807</v>
      </c>
      <c r="O205" t="s">
        <v>349</v>
      </c>
      <c r="Q205" s="24">
        <v>43281</v>
      </c>
    </row>
    <row r="206" spans="1:17">
      <c r="A206" t="s">
        <v>1691</v>
      </c>
      <c r="C206" t="s">
        <v>1705</v>
      </c>
      <c r="D206" t="s">
        <v>1706</v>
      </c>
      <c r="E206" s="47" t="s">
        <v>1706</v>
      </c>
      <c r="F206" t="s">
        <v>357</v>
      </c>
      <c r="G206" t="s">
        <v>358</v>
      </c>
      <c r="H206" t="s">
        <v>359</v>
      </c>
      <c r="I206" t="s">
        <v>455</v>
      </c>
      <c r="J206" t="s">
        <v>332</v>
      </c>
      <c r="K206" s="24">
        <v>42853</v>
      </c>
      <c r="M206" s="24">
        <v>42807</v>
      </c>
      <c r="O206" t="s">
        <v>349</v>
      </c>
      <c r="Q206" s="24">
        <v>43281</v>
      </c>
    </row>
    <row r="207" spans="1:17">
      <c r="A207" t="s">
        <v>1691</v>
      </c>
      <c r="C207" t="s">
        <v>1707</v>
      </c>
      <c r="D207" t="s">
        <v>1708</v>
      </c>
      <c r="E207" s="47" t="s">
        <v>1708</v>
      </c>
      <c r="F207" t="s">
        <v>357</v>
      </c>
      <c r="G207" t="s">
        <v>358</v>
      </c>
      <c r="H207" t="s">
        <v>359</v>
      </c>
      <c r="I207" t="s">
        <v>455</v>
      </c>
      <c r="J207" t="s">
        <v>332</v>
      </c>
      <c r="K207" s="24">
        <v>42853</v>
      </c>
      <c r="M207" s="24">
        <v>42807</v>
      </c>
      <c r="O207" t="s">
        <v>349</v>
      </c>
      <c r="Q207" s="24">
        <v>43281</v>
      </c>
    </row>
    <row r="208" spans="1:17">
      <c r="A208" t="s">
        <v>1691</v>
      </c>
      <c r="C208" t="s">
        <v>1709</v>
      </c>
      <c r="D208" t="s">
        <v>1710</v>
      </c>
      <c r="E208" s="47" t="s">
        <v>1710</v>
      </c>
      <c r="F208" t="s">
        <v>357</v>
      </c>
      <c r="G208" t="s">
        <v>358</v>
      </c>
      <c r="H208" t="s">
        <v>359</v>
      </c>
      <c r="I208" t="s">
        <v>455</v>
      </c>
      <c r="J208" t="s">
        <v>332</v>
      </c>
      <c r="K208" s="24">
        <v>42853</v>
      </c>
      <c r="M208" s="24">
        <v>42807</v>
      </c>
      <c r="O208" t="s">
        <v>349</v>
      </c>
      <c r="Q208" s="24">
        <v>43281</v>
      </c>
    </row>
    <row r="209" spans="1:17">
      <c r="A209" t="s">
        <v>1711</v>
      </c>
      <c r="C209" t="s">
        <v>1712</v>
      </c>
      <c r="D209" t="s">
        <v>1713</v>
      </c>
      <c r="E209" s="47" t="s">
        <v>1713</v>
      </c>
      <c r="F209" t="s">
        <v>357</v>
      </c>
      <c r="G209" t="s">
        <v>358</v>
      </c>
      <c r="H209" t="s">
        <v>359</v>
      </c>
      <c r="I209" t="s">
        <v>360</v>
      </c>
      <c r="J209" t="s">
        <v>332</v>
      </c>
      <c r="K209" s="24">
        <v>42881</v>
      </c>
      <c r="M209" s="24">
        <v>42824</v>
      </c>
      <c r="O209" t="s">
        <v>349</v>
      </c>
      <c r="Q209" s="24">
        <v>43281</v>
      </c>
    </row>
    <row r="210" spans="1:17">
      <c r="A210" t="s">
        <v>1711</v>
      </c>
      <c r="C210" t="s">
        <v>1714</v>
      </c>
      <c r="D210" t="s">
        <v>1715</v>
      </c>
      <c r="E210" s="47" t="s">
        <v>1715</v>
      </c>
      <c r="F210" t="s">
        <v>357</v>
      </c>
      <c r="G210" t="s">
        <v>358</v>
      </c>
      <c r="H210" t="s">
        <v>359</v>
      </c>
      <c r="I210" t="s">
        <v>360</v>
      </c>
      <c r="J210" t="s">
        <v>332</v>
      </c>
      <c r="K210" s="24">
        <v>42867</v>
      </c>
      <c r="M210" s="24">
        <v>42824</v>
      </c>
      <c r="O210" t="s">
        <v>349</v>
      </c>
      <c r="Q210" s="24">
        <v>43281</v>
      </c>
    </row>
    <row r="211" spans="1:17">
      <c r="A211" t="s">
        <v>1711</v>
      </c>
      <c r="C211" t="s">
        <v>1716</v>
      </c>
      <c r="D211" t="s">
        <v>1717</v>
      </c>
      <c r="E211" s="47" t="s">
        <v>1717</v>
      </c>
      <c r="F211" t="s">
        <v>357</v>
      </c>
      <c r="G211" t="s">
        <v>358</v>
      </c>
      <c r="H211" t="s">
        <v>359</v>
      </c>
      <c r="I211" t="s">
        <v>360</v>
      </c>
      <c r="J211" t="s">
        <v>332</v>
      </c>
      <c r="K211" s="24">
        <v>42871</v>
      </c>
      <c r="M211" s="24">
        <v>42817</v>
      </c>
      <c r="O211" t="s">
        <v>349</v>
      </c>
      <c r="Q211" s="24">
        <v>43281</v>
      </c>
    </row>
    <row r="212" spans="1:17">
      <c r="A212" t="s">
        <v>1711</v>
      </c>
      <c r="C212" t="s">
        <v>1718</v>
      </c>
      <c r="D212" t="s">
        <v>1719</v>
      </c>
      <c r="E212" s="47" t="s">
        <v>1719</v>
      </c>
      <c r="F212" t="s">
        <v>357</v>
      </c>
      <c r="G212" t="s">
        <v>358</v>
      </c>
      <c r="H212" t="s">
        <v>359</v>
      </c>
      <c r="I212" t="s">
        <v>360</v>
      </c>
      <c r="J212" t="s">
        <v>332</v>
      </c>
      <c r="K212" s="24">
        <v>42871</v>
      </c>
      <c r="M212" s="24">
        <v>42817</v>
      </c>
      <c r="O212" t="s">
        <v>349</v>
      </c>
      <c r="Q212" s="24">
        <v>43281</v>
      </c>
    </row>
    <row r="213" spans="1:17">
      <c r="A213" t="s">
        <v>1711</v>
      </c>
      <c r="C213" t="s">
        <v>1720</v>
      </c>
      <c r="D213" t="s">
        <v>1721</v>
      </c>
      <c r="E213" s="47" t="s">
        <v>1721</v>
      </c>
      <c r="F213" t="s">
        <v>357</v>
      </c>
      <c r="G213" t="s">
        <v>358</v>
      </c>
      <c r="H213" t="s">
        <v>359</v>
      </c>
      <c r="I213" t="s">
        <v>360</v>
      </c>
      <c r="J213" t="s">
        <v>332</v>
      </c>
      <c r="K213" s="24">
        <v>42877</v>
      </c>
      <c r="M213" s="24">
        <v>42824</v>
      </c>
      <c r="O213" t="s">
        <v>349</v>
      </c>
      <c r="Q213" s="24">
        <v>43281</v>
      </c>
    </row>
    <row r="214" spans="1:17">
      <c r="A214" t="s">
        <v>1711</v>
      </c>
      <c r="C214" t="s">
        <v>1722</v>
      </c>
      <c r="D214" t="s">
        <v>1723</v>
      </c>
      <c r="E214" s="47" t="s">
        <v>1723</v>
      </c>
      <c r="F214" t="s">
        <v>357</v>
      </c>
      <c r="G214" t="s">
        <v>358</v>
      </c>
      <c r="H214" t="s">
        <v>359</v>
      </c>
      <c r="I214" t="s">
        <v>360</v>
      </c>
      <c r="J214" t="s">
        <v>332</v>
      </c>
      <c r="K214" s="24">
        <v>42870</v>
      </c>
      <c r="M214" s="24">
        <v>42824</v>
      </c>
      <c r="O214" t="s">
        <v>349</v>
      </c>
      <c r="Q214" s="24">
        <v>43281</v>
      </c>
    </row>
    <row r="215" spans="1:17">
      <c r="A215" t="s">
        <v>1711</v>
      </c>
      <c r="C215" t="s">
        <v>1724</v>
      </c>
      <c r="D215" t="s">
        <v>1725</v>
      </c>
      <c r="E215" s="47" t="s">
        <v>1725</v>
      </c>
      <c r="F215" t="s">
        <v>357</v>
      </c>
      <c r="G215" t="s">
        <v>358</v>
      </c>
      <c r="H215" t="s">
        <v>359</v>
      </c>
      <c r="I215" t="s">
        <v>360</v>
      </c>
      <c r="J215" t="s">
        <v>332</v>
      </c>
      <c r="K215" s="24">
        <v>42873</v>
      </c>
      <c r="M215" s="24">
        <v>42824</v>
      </c>
      <c r="O215" t="s">
        <v>349</v>
      </c>
      <c r="Q215" s="24">
        <v>43281</v>
      </c>
    </row>
    <row r="216" spans="1:17">
      <c r="A216" t="s">
        <v>1711</v>
      </c>
      <c r="C216" t="s">
        <v>1726</v>
      </c>
      <c r="D216" t="s">
        <v>1727</v>
      </c>
      <c r="E216" s="47" t="s">
        <v>1727</v>
      </c>
      <c r="F216" t="s">
        <v>357</v>
      </c>
      <c r="G216" t="s">
        <v>358</v>
      </c>
      <c r="H216" t="s">
        <v>359</v>
      </c>
      <c r="I216" t="s">
        <v>360</v>
      </c>
      <c r="J216" t="s">
        <v>332</v>
      </c>
      <c r="K216" s="24">
        <v>42891</v>
      </c>
      <c r="M216" s="24">
        <v>42817</v>
      </c>
      <c r="O216" t="s">
        <v>349</v>
      </c>
      <c r="Q216" s="24">
        <v>43281</v>
      </c>
    </row>
    <row r="217" spans="1:17">
      <c r="A217" t="s">
        <v>1691</v>
      </c>
      <c r="C217" t="s">
        <v>1728</v>
      </c>
      <c r="D217" t="s">
        <v>1729</v>
      </c>
      <c r="E217" s="47" t="s">
        <v>1729</v>
      </c>
      <c r="F217" t="s">
        <v>357</v>
      </c>
      <c r="G217" t="s">
        <v>358</v>
      </c>
      <c r="H217" t="s">
        <v>359</v>
      </c>
      <c r="I217" t="s">
        <v>455</v>
      </c>
      <c r="J217" t="s">
        <v>332</v>
      </c>
      <c r="K217" s="24">
        <v>42853</v>
      </c>
      <c r="M217" s="24">
        <v>42807</v>
      </c>
      <c r="O217" t="s">
        <v>349</v>
      </c>
      <c r="Q217" s="24">
        <v>43100</v>
      </c>
    </row>
    <row r="218" spans="1:17">
      <c r="A218" t="s">
        <v>1658</v>
      </c>
      <c r="C218" t="s">
        <v>1730</v>
      </c>
      <c r="D218" t="s">
        <v>1731</v>
      </c>
      <c r="E218" s="47" t="s">
        <v>1731</v>
      </c>
      <c r="F218" t="s">
        <v>357</v>
      </c>
      <c r="G218" t="s">
        <v>358</v>
      </c>
      <c r="H218" t="s">
        <v>359</v>
      </c>
      <c r="I218" t="s">
        <v>446</v>
      </c>
      <c r="J218" t="s">
        <v>332</v>
      </c>
      <c r="K218" s="24">
        <v>42915</v>
      </c>
      <c r="M218" s="24">
        <v>42867</v>
      </c>
      <c r="O218" t="s">
        <v>349</v>
      </c>
      <c r="Q218" s="24">
        <v>43100</v>
      </c>
    </row>
    <row r="219" spans="1:17">
      <c r="A219" t="s">
        <v>1732</v>
      </c>
      <c r="C219" t="s">
        <v>1733</v>
      </c>
      <c r="D219" t="s">
        <v>1734</v>
      </c>
      <c r="E219" s="47" t="s">
        <v>1734</v>
      </c>
      <c r="F219" t="s">
        <v>357</v>
      </c>
      <c r="G219" t="s">
        <v>358</v>
      </c>
      <c r="H219" t="s">
        <v>359</v>
      </c>
      <c r="I219" t="s">
        <v>462</v>
      </c>
      <c r="J219" t="s">
        <v>332</v>
      </c>
      <c r="K219" s="24">
        <v>42936</v>
      </c>
      <c r="M219" s="24">
        <v>42874</v>
      </c>
      <c r="O219" t="s">
        <v>349</v>
      </c>
      <c r="Q219" s="24">
        <v>43100</v>
      </c>
    </row>
    <row r="220" spans="1:17">
      <c r="A220" t="s">
        <v>1643</v>
      </c>
      <c r="C220" t="s">
        <v>1735</v>
      </c>
      <c r="D220" t="s">
        <v>1736</v>
      </c>
      <c r="E220" s="47" t="s">
        <v>1736</v>
      </c>
      <c r="F220" t="s">
        <v>357</v>
      </c>
      <c r="G220" t="s">
        <v>346</v>
      </c>
      <c r="H220" t="s">
        <v>359</v>
      </c>
      <c r="I220" t="s">
        <v>1086</v>
      </c>
      <c r="J220" t="s">
        <v>332</v>
      </c>
      <c r="K220" s="24">
        <v>42895</v>
      </c>
      <c r="L220" s="24">
        <v>42895</v>
      </c>
      <c r="M220" s="24">
        <v>42867</v>
      </c>
      <c r="O220" t="s">
        <v>333</v>
      </c>
      <c r="Q220" s="24">
        <v>43465</v>
      </c>
    </row>
    <row r="221" spans="1:17">
      <c r="A221" t="s">
        <v>1737</v>
      </c>
      <c r="C221" t="s">
        <v>1738</v>
      </c>
      <c r="D221" t="s">
        <v>1739</v>
      </c>
      <c r="E221" s="47" t="s">
        <v>1739</v>
      </c>
      <c r="F221" t="s">
        <v>357</v>
      </c>
      <c r="G221" t="s">
        <v>358</v>
      </c>
      <c r="H221" t="s">
        <v>359</v>
      </c>
      <c r="I221" t="s">
        <v>462</v>
      </c>
      <c r="J221" t="s">
        <v>332</v>
      </c>
      <c r="K221" s="24">
        <v>42929</v>
      </c>
      <c r="M221" s="24">
        <v>42888</v>
      </c>
      <c r="O221" t="s">
        <v>349</v>
      </c>
      <c r="Q221" s="24">
        <v>43465</v>
      </c>
    </row>
    <row r="222" spans="1:17">
      <c r="A222" t="s">
        <v>1737</v>
      </c>
      <c r="C222" t="s">
        <v>1740</v>
      </c>
      <c r="D222" t="s">
        <v>1741</v>
      </c>
      <c r="E222" s="47" t="s">
        <v>1741</v>
      </c>
      <c r="F222" t="s">
        <v>357</v>
      </c>
      <c r="G222" t="s">
        <v>358</v>
      </c>
      <c r="H222" t="s">
        <v>359</v>
      </c>
      <c r="I222" t="s">
        <v>462</v>
      </c>
      <c r="J222" t="s">
        <v>332</v>
      </c>
      <c r="K222" s="24">
        <v>42929</v>
      </c>
      <c r="M222" s="24">
        <v>42888</v>
      </c>
      <c r="O222" t="s">
        <v>349</v>
      </c>
      <c r="Q222" s="24">
        <v>43465</v>
      </c>
    </row>
    <row r="223" spans="1:17">
      <c r="A223" t="s">
        <v>1742</v>
      </c>
      <c r="C223" t="s">
        <v>1743</v>
      </c>
      <c r="D223" t="s">
        <v>1744</v>
      </c>
      <c r="E223" t="s">
        <v>1744</v>
      </c>
      <c r="F223" t="s">
        <v>357</v>
      </c>
      <c r="G223" t="s">
        <v>358</v>
      </c>
      <c r="H223" t="s">
        <v>359</v>
      </c>
      <c r="I223" t="s">
        <v>446</v>
      </c>
      <c r="J223" t="s">
        <v>332</v>
      </c>
      <c r="K223" s="24">
        <v>42978</v>
      </c>
      <c r="M223" s="24">
        <v>42936</v>
      </c>
      <c r="O223" t="s">
        <v>349</v>
      </c>
      <c r="Q223" s="24">
        <v>43555</v>
      </c>
    </row>
    <row r="224" spans="1:17">
      <c r="A224" t="s">
        <v>1685</v>
      </c>
      <c r="C224" t="s">
        <v>1745</v>
      </c>
      <c r="D224" t="s">
        <v>1746</v>
      </c>
      <c r="E224" s="47" t="s">
        <v>1746</v>
      </c>
      <c r="F224" t="s">
        <v>357</v>
      </c>
      <c r="G224" t="s">
        <v>358</v>
      </c>
      <c r="H224" t="s">
        <v>359</v>
      </c>
      <c r="I224" t="s">
        <v>446</v>
      </c>
      <c r="J224" t="s">
        <v>332</v>
      </c>
      <c r="K224" s="24">
        <v>42962</v>
      </c>
      <c r="M224" s="24">
        <v>42920</v>
      </c>
      <c r="O224" t="s">
        <v>349</v>
      </c>
      <c r="Q224" s="24">
        <v>43281</v>
      </c>
    </row>
    <row r="225" spans="1:17">
      <c r="A225" t="s">
        <v>1749</v>
      </c>
      <c r="C225" t="s">
        <v>1750</v>
      </c>
      <c r="D225" t="s">
        <v>1751</v>
      </c>
      <c r="E225" s="47" t="s">
        <v>1751</v>
      </c>
      <c r="F225" t="s">
        <v>345</v>
      </c>
      <c r="G225" t="s">
        <v>346</v>
      </c>
      <c r="H225" t="s">
        <v>347</v>
      </c>
      <c r="I225" t="s">
        <v>455</v>
      </c>
      <c r="J225" t="s">
        <v>332</v>
      </c>
      <c r="K225" s="24">
        <v>42880</v>
      </c>
      <c r="M225" s="24">
        <v>42844</v>
      </c>
      <c r="O225" t="s">
        <v>349</v>
      </c>
      <c r="Q225" s="24">
        <v>43554</v>
      </c>
    </row>
    <row r="226" spans="1:17">
      <c r="A226" t="s">
        <v>1752</v>
      </c>
      <c r="C226" t="s">
        <v>1753</v>
      </c>
      <c r="D226" t="s">
        <v>1754</v>
      </c>
      <c r="E226" s="47" t="s">
        <v>1754</v>
      </c>
      <c r="F226" t="s">
        <v>357</v>
      </c>
      <c r="G226" t="s">
        <v>346</v>
      </c>
      <c r="H226" t="s">
        <v>359</v>
      </c>
      <c r="I226" t="s">
        <v>449</v>
      </c>
      <c r="J226" t="s">
        <v>332</v>
      </c>
      <c r="K226" s="24">
        <v>42972</v>
      </c>
      <c r="M226" s="24">
        <v>42933</v>
      </c>
      <c r="O226" t="s">
        <v>349</v>
      </c>
      <c r="Q226" s="24">
        <v>43555</v>
      </c>
    </row>
    <row r="227" spans="1:17">
      <c r="A227" t="s">
        <v>1757</v>
      </c>
      <c r="C227" t="s">
        <v>1758</v>
      </c>
      <c r="D227" t="s">
        <v>1759</v>
      </c>
      <c r="E227" s="47" t="s">
        <v>1759</v>
      </c>
      <c r="F227" t="s">
        <v>357</v>
      </c>
      <c r="G227" t="s">
        <v>346</v>
      </c>
      <c r="H227" t="s">
        <v>359</v>
      </c>
      <c r="I227" t="s">
        <v>571</v>
      </c>
      <c r="J227" t="s">
        <v>332</v>
      </c>
      <c r="K227" s="24">
        <v>42977</v>
      </c>
      <c r="L227" s="24">
        <v>42977</v>
      </c>
      <c r="M227" s="24">
        <v>42933</v>
      </c>
      <c r="O227" t="s">
        <v>333</v>
      </c>
      <c r="Q227" s="24">
        <v>43465</v>
      </c>
    </row>
    <row r="228" spans="1:17">
      <c r="A228" t="s">
        <v>1760</v>
      </c>
      <c r="C228" t="s">
        <v>1761</v>
      </c>
      <c r="D228" t="s">
        <v>1762</v>
      </c>
      <c r="E228" t="s">
        <v>1762</v>
      </c>
      <c r="F228" t="s">
        <v>357</v>
      </c>
      <c r="G228" t="s">
        <v>346</v>
      </c>
      <c r="H228" t="s">
        <v>359</v>
      </c>
      <c r="I228" t="s">
        <v>571</v>
      </c>
      <c r="J228" t="s">
        <v>332</v>
      </c>
      <c r="K228" s="24">
        <v>43003</v>
      </c>
      <c r="L228" s="24">
        <v>43003</v>
      </c>
      <c r="M228" s="24">
        <v>42961</v>
      </c>
      <c r="O228" t="s">
        <v>333</v>
      </c>
      <c r="Q228" s="24">
        <v>43465</v>
      </c>
    </row>
    <row r="229" spans="1:17">
      <c r="A229" t="s">
        <v>1763</v>
      </c>
      <c r="C229" t="s">
        <v>1764</v>
      </c>
      <c r="D229" t="s">
        <v>1765</v>
      </c>
      <c r="E229" s="47" t="s">
        <v>1765</v>
      </c>
      <c r="F229" t="s">
        <v>357</v>
      </c>
      <c r="G229" t="s">
        <v>358</v>
      </c>
      <c r="H229" t="s">
        <v>359</v>
      </c>
      <c r="I229" t="s">
        <v>446</v>
      </c>
      <c r="J229" t="s">
        <v>332</v>
      </c>
      <c r="K229" s="24">
        <v>42975</v>
      </c>
      <c r="M229" s="24">
        <v>42940</v>
      </c>
      <c r="O229" t="s">
        <v>349</v>
      </c>
      <c r="Q229" s="24">
        <v>43281</v>
      </c>
    </row>
    <row r="230" spans="1:17">
      <c r="A230" t="s">
        <v>1766</v>
      </c>
      <c r="C230" t="s">
        <v>1767</v>
      </c>
      <c r="D230" t="s">
        <v>1768</v>
      </c>
      <c r="E230" s="47" t="s">
        <v>1768</v>
      </c>
      <c r="F230" t="s">
        <v>357</v>
      </c>
      <c r="G230" t="s">
        <v>358</v>
      </c>
      <c r="H230" t="s">
        <v>359</v>
      </c>
      <c r="I230" t="s">
        <v>446</v>
      </c>
      <c r="J230" t="s">
        <v>332</v>
      </c>
      <c r="K230" s="24">
        <v>42975</v>
      </c>
      <c r="M230" s="24">
        <v>42940</v>
      </c>
      <c r="O230" t="s">
        <v>349</v>
      </c>
      <c r="Q230" s="24">
        <v>43281</v>
      </c>
    </row>
    <row r="231" spans="1:17">
      <c r="A231" t="s">
        <v>1766</v>
      </c>
      <c r="C231" t="s">
        <v>1769</v>
      </c>
      <c r="D231" t="s">
        <v>1770</v>
      </c>
      <c r="E231" t="s">
        <v>1770</v>
      </c>
      <c r="F231" t="s">
        <v>357</v>
      </c>
      <c r="G231" t="s">
        <v>358</v>
      </c>
      <c r="H231" t="s">
        <v>359</v>
      </c>
      <c r="I231" t="s">
        <v>462</v>
      </c>
      <c r="J231" t="s">
        <v>332</v>
      </c>
      <c r="K231" s="24">
        <v>42982</v>
      </c>
      <c r="M231" s="24">
        <v>42940</v>
      </c>
      <c r="O231" t="s">
        <v>349</v>
      </c>
      <c r="Q231" s="24">
        <v>43281</v>
      </c>
    </row>
    <row r="232" spans="1:17">
      <c r="A232" t="s">
        <v>1771</v>
      </c>
      <c r="C232" t="s">
        <v>1772</v>
      </c>
      <c r="D232" t="s">
        <v>1773</v>
      </c>
      <c r="E232" t="s">
        <v>1773</v>
      </c>
      <c r="F232" t="s">
        <v>357</v>
      </c>
      <c r="G232" t="s">
        <v>358</v>
      </c>
      <c r="H232" t="s">
        <v>359</v>
      </c>
      <c r="I232" t="s">
        <v>449</v>
      </c>
      <c r="J232" t="s">
        <v>332</v>
      </c>
      <c r="K232" s="24">
        <v>42990</v>
      </c>
      <c r="M232" s="24">
        <v>42933</v>
      </c>
      <c r="O232" t="s">
        <v>349</v>
      </c>
      <c r="Q232" s="24">
        <v>43281</v>
      </c>
    </row>
    <row r="233" spans="1:17">
      <c r="A233" t="s">
        <v>1771</v>
      </c>
      <c r="B233" t="s">
        <v>1774</v>
      </c>
      <c r="C233" t="s">
        <v>1775</v>
      </c>
      <c r="D233" t="s">
        <v>1776</v>
      </c>
      <c r="E233" t="s">
        <v>1776</v>
      </c>
      <c r="F233" t="s">
        <v>357</v>
      </c>
      <c r="G233" t="s">
        <v>358</v>
      </c>
      <c r="H233" t="s">
        <v>359</v>
      </c>
      <c r="I233" t="s">
        <v>449</v>
      </c>
      <c r="J233" t="s">
        <v>332</v>
      </c>
      <c r="K233" s="24">
        <v>42972</v>
      </c>
      <c r="M233" s="24">
        <v>42933</v>
      </c>
      <c r="O233" t="s">
        <v>349</v>
      </c>
      <c r="Q233" s="24">
        <v>43281</v>
      </c>
    </row>
    <row r="234" spans="1:17">
      <c r="A234" t="s">
        <v>1771</v>
      </c>
      <c r="C234" t="s">
        <v>1777</v>
      </c>
      <c r="D234" t="s">
        <v>1778</v>
      </c>
      <c r="E234" t="s">
        <v>1778</v>
      </c>
      <c r="F234" t="s">
        <v>357</v>
      </c>
      <c r="G234" t="s">
        <v>358</v>
      </c>
      <c r="H234" t="s">
        <v>359</v>
      </c>
      <c r="I234" t="s">
        <v>449</v>
      </c>
      <c r="J234" t="s">
        <v>332</v>
      </c>
      <c r="K234" s="24">
        <v>42972</v>
      </c>
      <c r="M234" s="24">
        <v>42933</v>
      </c>
      <c r="O234" t="s">
        <v>349</v>
      </c>
      <c r="Q234" s="24">
        <v>43281</v>
      </c>
    </row>
    <row r="235" spans="1:17">
      <c r="A235" t="s">
        <v>1771</v>
      </c>
      <c r="C235" t="s">
        <v>1779</v>
      </c>
      <c r="D235" t="s">
        <v>1780</v>
      </c>
      <c r="E235" t="s">
        <v>1780</v>
      </c>
      <c r="F235" t="s">
        <v>357</v>
      </c>
      <c r="G235" t="s">
        <v>358</v>
      </c>
      <c r="H235" t="s">
        <v>359</v>
      </c>
      <c r="I235" t="s">
        <v>449</v>
      </c>
      <c r="J235" t="s">
        <v>332</v>
      </c>
      <c r="K235" s="24">
        <v>42983</v>
      </c>
      <c r="M235" s="24">
        <v>42933</v>
      </c>
      <c r="O235" t="s">
        <v>349</v>
      </c>
      <c r="Q235" s="24">
        <v>43281</v>
      </c>
    </row>
    <row r="236" spans="1:17">
      <c r="A236" t="s">
        <v>1771</v>
      </c>
      <c r="C236" t="s">
        <v>1781</v>
      </c>
      <c r="D236" t="s">
        <v>1782</v>
      </c>
      <c r="E236" t="s">
        <v>1782</v>
      </c>
      <c r="F236" t="s">
        <v>357</v>
      </c>
      <c r="G236" t="s">
        <v>358</v>
      </c>
      <c r="H236" t="s">
        <v>359</v>
      </c>
      <c r="I236" t="s">
        <v>449</v>
      </c>
      <c r="J236" t="s">
        <v>332</v>
      </c>
      <c r="K236" s="24">
        <v>42983</v>
      </c>
      <c r="M236" s="24">
        <v>42933</v>
      </c>
      <c r="O236" t="s">
        <v>349</v>
      </c>
      <c r="Q236" s="24">
        <v>43373</v>
      </c>
    </row>
    <row r="237" spans="1:17">
      <c r="A237" t="s">
        <v>1785</v>
      </c>
      <c r="C237" t="s">
        <v>1786</v>
      </c>
      <c r="D237" t="s">
        <v>1787</v>
      </c>
      <c r="E237" t="s">
        <v>1421</v>
      </c>
      <c r="F237" t="s">
        <v>357</v>
      </c>
      <c r="G237" t="s">
        <v>358</v>
      </c>
      <c r="H237" t="s">
        <v>359</v>
      </c>
      <c r="I237" t="s">
        <v>462</v>
      </c>
      <c r="J237" t="s">
        <v>332</v>
      </c>
      <c r="K237" s="24">
        <v>43007</v>
      </c>
      <c r="M237" s="24">
        <v>42985</v>
      </c>
      <c r="O237" t="s">
        <v>349</v>
      </c>
      <c r="Q237" s="24">
        <v>43465</v>
      </c>
    </row>
    <row r="238" spans="1:17">
      <c r="A238" t="s">
        <v>1785</v>
      </c>
      <c r="C238" t="s">
        <v>1788</v>
      </c>
      <c r="D238" t="s">
        <v>1789</v>
      </c>
      <c r="E238" s="47" t="s">
        <v>1789</v>
      </c>
      <c r="F238" t="s">
        <v>357</v>
      </c>
      <c r="G238" t="s">
        <v>358</v>
      </c>
      <c r="H238" t="s">
        <v>359</v>
      </c>
      <c r="I238" t="s">
        <v>462</v>
      </c>
      <c r="J238" t="s">
        <v>332</v>
      </c>
      <c r="K238" s="24">
        <v>42989</v>
      </c>
      <c r="M238" s="24">
        <v>42951</v>
      </c>
      <c r="O238" t="s">
        <v>349</v>
      </c>
      <c r="Q238" s="24">
        <v>43465</v>
      </c>
    </row>
    <row r="239" spans="1:17">
      <c r="A239" t="s">
        <v>1790</v>
      </c>
      <c r="C239" t="s">
        <v>1791</v>
      </c>
      <c r="D239" t="s">
        <v>1792</v>
      </c>
      <c r="E239" s="47" t="s">
        <v>1792</v>
      </c>
      <c r="F239" t="s">
        <v>357</v>
      </c>
      <c r="G239" t="s">
        <v>346</v>
      </c>
      <c r="H239" t="s">
        <v>359</v>
      </c>
      <c r="I239" t="s">
        <v>571</v>
      </c>
      <c r="J239" t="s">
        <v>332</v>
      </c>
      <c r="K239" s="24">
        <v>42963</v>
      </c>
      <c r="M239" s="24">
        <v>42919</v>
      </c>
      <c r="O239" t="s">
        <v>349</v>
      </c>
      <c r="Q239" s="24">
        <v>43281</v>
      </c>
    </row>
    <row r="240" spans="1:17">
      <c r="A240" t="s">
        <v>1793</v>
      </c>
      <c r="C240" t="s">
        <v>1794</v>
      </c>
      <c r="D240" t="s">
        <v>1795</v>
      </c>
      <c r="E240" s="47" t="s">
        <v>1795</v>
      </c>
      <c r="F240" t="s">
        <v>357</v>
      </c>
      <c r="G240" t="s">
        <v>346</v>
      </c>
      <c r="H240" t="s">
        <v>359</v>
      </c>
      <c r="I240" t="s">
        <v>449</v>
      </c>
      <c r="J240" t="s">
        <v>332</v>
      </c>
      <c r="K240" s="24">
        <v>42965</v>
      </c>
      <c r="M240" s="24">
        <v>42928</v>
      </c>
      <c r="O240" t="s">
        <v>349</v>
      </c>
      <c r="Q240" s="24">
        <v>43465</v>
      </c>
    </row>
    <row r="241" spans="1:17">
      <c r="A241" t="s">
        <v>1796</v>
      </c>
      <c r="C241" t="s">
        <v>1797</v>
      </c>
      <c r="D241" t="s">
        <v>1798</v>
      </c>
      <c r="E241" s="47" t="s">
        <v>1798</v>
      </c>
      <c r="F241" t="s">
        <v>357</v>
      </c>
      <c r="G241" t="s">
        <v>358</v>
      </c>
      <c r="H241" t="s">
        <v>359</v>
      </c>
      <c r="I241" t="s">
        <v>449</v>
      </c>
      <c r="J241" t="s">
        <v>332</v>
      </c>
      <c r="K241" s="24">
        <v>42965</v>
      </c>
      <c r="M241" s="24">
        <v>42928</v>
      </c>
      <c r="O241" t="s">
        <v>349</v>
      </c>
      <c r="Q241" s="24">
        <v>43281</v>
      </c>
    </row>
    <row r="242" spans="1:17">
      <c r="A242" t="s">
        <v>1799</v>
      </c>
      <c r="C242" t="s">
        <v>1800</v>
      </c>
      <c r="D242" t="s">
        <v>1801</v>
      </c>
      <c r="E242" s="47" t="s">
        <v>1801</v>
      </c>
      <c r="F242" t="s">
        <v>357</v>
      </c>
      <c r="G242" t="s">
        <v>358</v>
      </c>
      <c r="H242" t="s">
        <v>359</v>
      </c>
      <c r="I242" t="s">
        <v>449</v>
      </c>
      <c r="J242" t="s">
        <v>332</v>
      </c>
      <c r="K242" s="24">
        <v>42966</v>
      </c>
      <c r="M242" s="24">
        <v>42928</v>
      </c>
      <c r="O242" t="s">
        <v>349</v>
      </c>
      <c r="Q242" s="24">
        <v>43190</v>
      </c>
    </row>
    <row r="243" spans="1:17">
      <c r="A243" t="s">
        <v>1802</v>
      </c>
      <c r="B243" t="s">
        <v>1803</v>
      </c>
      <c r="C243" t="s">
        <v>1422</v>
      </c>
      <c r="D243" t="s">
        <v>1804</v>
      </c>
      <c r="E243" t="s">
        <v>1423</v>
      </c>
      <c r="F243" t="s">
        <v>328</v>
      </c>
      <c r="G243" t="s">
        <v>329</v>
      </c>
      <c r="H243" t="s">
        <v>330</v>
      </c>
      <c r="I243" t="s">
        <v>338</v>
      </c>
      <c r="J243" t="s">
        <v>332</v>
      </c>
      <c r="K243" s="24">
        <v>43013</v>
      </c>
      <c r="M243" s="24">
        <v>42982</v>
      </c>
      <c r="O243" t="s">
        <v>349</v>
      </c>
      <c r="Q243" s="24">
        <v>43404</v>
      </c>
    </row>
    <row r="244" spans="1:17">
      <c r="A244" t="s">
        <v>1805</v>
      </c>
      <c r="C244" t="s">
        <v>1806</v>
      </c>
      <c r="D244" t="s">
        <v>1807</v>
      </c>
      <c r="E244" s="47" t="s">
        <v>1807</v>
      </c>
      <c r="F244" t="s">
        <v>357</v>
      </c>
      <c r="G244" t="s">
        <v>358</v>
      </c>
      <c r="H244" t="s">
        <v>359</v>
      </c>
      <c r="I244" t="s">
        <v>446</v>
      </c>
      <c r="J244" t="s">
        <v>332</v>
      </c>
      <c r="K244" s="24">
        <v>42991</v>
      </c>
      <c r="M244" s="24">
        <v>42949</v>
      </c>
      <c r="O244" t="s">
        <v>349</v>
      </c>
      <c r="Q244" s="24">
        <v>43281</v>
      </c>
    </row>
    <row r="245" spans="1:17">
      <c r="A245" t="s">
        <v>1808</v>
      </c>
      <c r="C245" t="s">
        <v>1809</v>
      </c>
      <c r="D245" t="s">
        <v>1810</v>
      </c>
      <c r="E245" t="s">
        <v>1810</v>
      </c>
      <c r="F245" t="s">
        <v>345</v>
      </c>
      <c r="G245" t="s">
        <v>346</v>
      </c>
      <c r="H245" t="s">
        <v>347</v>
      </c>
      <c r="I245" t="s">
        <v>484</v>
      </c>
      <c r="J245" t="s">
        <v>332</v>
      </c>
      <c r="K245" s="24">
        <v>43080</v>
      </c>
      <c r="M245" s="24">
        <v>43027</v>
      </c>
      <c r="O245" t="s">
        <v>349</v>
      </c>
      <c r="Q245" s="24">
        <v>43554</v>
      </c>
    </row>
    <row r="246" spans="1:17">
      <c r="A246" t="s">
        <v>1811</v>
      </c>
      <c r="B246" t="s">
        <v>1812</v>
      </c>
      <c r="C246" t="s">
        <v>1813</v>
      </c>
      <c r="D246" t="s">
        <v>1814</v>
      </c>
      <c r="E246" s="47" t="s">
        <v>1814</v>
      </c>
      <c r="F246" t="s">
        <v>357</v>
      </c>
      <c r="G246" t="s">
        <v>358</v>
      </c>
      <c r="H246" t="s">
        <v>359</v>
      </c>
      <c r="I246" t="s">
        <v>360</v>
      </c>
      <c r="J246" t="s">
        <v>332</v>
      </c>
      <c r="K246" s="24">
        <v>42975</v>
      </c>
      <c r="M246" s="24">
        <v>42916</v>
      </c>
      <c r="O246" t="s">
        <v>349</v>
      </c>
      <c r="Q246" s="24">
        <v>43281</v>
      </c>
    </row>
    <row r="247" spans="1:17">
      <c r="A247" t="s">
        <v>1815</v>
      </c>
      <c r="B247" t="s">
        <v>1816</v>
      </c>
      <c r="C247" t="s">
        <v>1817</v>
      </c>
      <c r="D247" t="s">
        <v>1818</v>
      </c>
      <c r="E247" s="47" t="s">
        <v>1818</v>
      </c>
      <c r="F247" t="s">
        <v>357</v>
      </c>
      <c r="G247" t="s">
        <v>358</v>
      </c>
      <c r="H247" t="s">
        <v>359</v>
      </c>
      <c r="I247" t="s">
        <v>449</v>
      </c>
      <c r="J247" t="s">
        <v>332</v>
      </c>
      <c r="K247" s="24">
        <v>42970</v>
      </c>
      <c r="M247" s="24">
        <v>42916</v>
      </c>
      <c r="O247" t="s">
        <v>349</v>
      </c>
      <c r="Q247" s="24">
        <v>43281</v>
      </c>
    </row>
    <row r="248" spans="1:17">
      <c r="A248" t="s">
        <v>1819</v>
      </c>
      <c r="C248" t="s">
        <v>1820</v>
      </c>
      <c r="D248" t="s">
        <v>1821</v>
      </c>
      <c r="E248" t="s">
        <v>1821</v>
      </c>
      <c r="F248" t="s">
        <v>357</v>
      </c>
      <c r="G248" t="s">
        <v>346</v>
      </c>
      <c r="H248" t="s">
        <v>359</v>
      </c>
      <c r="I248" t="s">
        <v>571</v>
      </c>
      <c r="J248" t="s">
        <v>332</v>
      </c>
      <c r="K248" s="24">
        <v>43154</v>
      </c>
      <c r="M248" s="24">
        <v>43115</v>
      </c>
      <c r="O248" t="s">
        <v>349</v>
      </c>
      <c r="Q248" s="24">
        <v>43465</v>
      </c>
    </row>
    <row r="249" spans="1:17">
      <c r="A249" t="s">
        <v>1819</v>
      </c>
      <c r="C249" t="s">
        <v>1822</v>
      </c>
      <c r="D249" t="s">
        <v>1823</v>
      </c>
      <c r="E249" t="s">
        <v>1823</v>
      </c>
      <c r="F249" t="s">
        <v>357</v>
      </c>
      <c r="G249" t="s">
        <v>346</v>
      </c>
      <c r="H249" t="s">
        <v>359</v>
      </c>
      <c r="I249" t="s">
        <v>571</v>
      </c>
      <c r="J249" t="s">
        <v>332</v>
      </c>
      <c r="K249" s="24">
        <v>43154</v>
      </c>
      <c r="M249" s="24">
        <v>43115</v>
      </c>
      <c r="O249" t="s">
        <v>349</v>
      </c>
      <c r="Q249" s="24">
        <v>43465</v>
      </c>
    </row>
    <row r="250" spans="1:17">
      <c r="A250" t="s">
        <v>1824</v>
      </c>
      <c r="C250" t="s">
        <v>1825</v>
      </c>
      <c r="D250" t="s">
        <v>1826</v>
      </c>
      <c r="E250" t="s">
        <v>1826</v>
      </c>
      <c r="F250" t="s">
        <v>357</v>
      </c>
      <c r="G250" t="s">
        <v>358</v>
      </c>
      <c r="H250" t="s">
        <v>359</v>
      </c>
      <c r="I250" t="s">
        <v>462</v>
      </c>
      <c r="J250" t="s">
        <v>332</v>
      </c>
      <c r="K250" s="24">
        <v>43089</v>
      </c>
      <c r="M250" s="24">
        <v>43048</v>
      </c>
      <c r="O250" t="s">
        <v>349</v>
      </c>
      <c r="Q250" s="24">
        <v>43465</v>
      </c>
    </row>
    <row r="251" spans="1:17">
      <c r="A251" t="s">
        <v>1827</v>
      </c>
      <c r="B251" t="s">
        <v>758</v>
      </c>
      <c r="C251" t="s">
        <v>1828</v>
      </c>
      <c r="D251" t="s">
        <v>1829</v>
      </c>
      <c r="E251" t="s">
        <v>1829</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1830</v>
      </c>
      <c r="J255" t="s">
        <v>332</v>
      </c>
      <c r="K255" s="24">
        <v>43133</v>
      </c>
      <c r="M255" s="24">
        <v>43109</v>
      </c>
      <c r="O255" t="s">
        <v>349</v>
      </c>
      <c r="Q255" s="24">
        <v>43465</v>
      </c>
    </row>
    <row r="256" spans="1:17">
      <c r="A256" t="s">
        <v>1831</v>
      </c>
      <c r="B256" t="s">
        <v>1832</v>
      </c>
      <c r="C256" t="s">
        <v>1833</v>
      </c>
      <c r="D256" t="s">
        <v>1834</v>
      </c>
      <c r="E256" t="s">
        <v>1834</v>
      </c>
      <c r="F256" t="s">
        <v>345</v>
      </c>
      <c r="G256" t="s">
        <v>346</v>
      </c>
      <c r="H256" t="s">
        <v>347</v>
      </c>
      <c r="I256" t="s">
        <v>348</v>
      </c>
      <c r="J256" t="s">
        <v>332</v>
      </c>
      <c r="K256" s="24">
        <v>43035</v>
      </c>
      <c r="M256" s="24">
        <v>42979</v>
      </c>
      <c r="O256" t="s">
        <v>349</v>
      </c>
      <c r="Q256" s="24">
        <v>43555</v>
      </c>
    </row>
    <row r="257" spans="1:17">
      <c r="C257" t="s">
        <v>1835</v>
      </c>
      <c r="D257" t="s">
        <v>1836</v>
      </c>
      <c r="E257" t="s">
        <v>1836</v>
      </c>
      <c r="F257" t="s">
        <v>357</v>
      </c>
      <c r="G257" t="s">
        <v>358</v>
      </c>
      <c r="H257" t="s">
        <v>359</v>
      </c>
      <c r="I257" t="s">
        <v>360</v>
      </c>
      <c r="J257" t="s">
        <v>332</v>
      </c>
      <c r="K257" s="24">
        <v>42856</v>
      </c>
      <c r="M257" s="24">
        <v>42856</v>
      </c>
      <c r="O257" t="s">
        <v>349</v>
      </c>
      <c r="Q257" s="24">
        <v>43342</v>
      </c>
    </row>
    <row r="258" spans="1:17">
      <c r="B258" t="s">
        <v>1837</v>
      </c>
      <c r="C258" t="s">
        <v>1838</v>
      </c>
      <c r="D258" t="s">
        <v>1839</v>
      </c>
      <c r="E258" s="47" t="s">
        <v>1839</v>
      </c>
      <c r="F258" t="s">
        <v>357</v>
      </c>
      <c r="G258" t="s">
        <v>358</v>
      </c>
      <c r="H258" t="s">
        <v>359</v>
      </c>
      <c r="I258" t="s">
        <v>360</v>
      </c>
      <c r="J258" t="s">
        <v>332</v>
      </c>
      <c r="K258" s="24" t="s">
        <v>1840</v>
      </c>
      <c r="M258" s="24" t="s">
        <v>552</v>
      </c>
      <c r="O258" t="s">
        <v>349</v>
      </c>
      <c r="Q258" s="24">
        <v>42855</v>
      </c>
    </row>
    <row r="259" spans="1:17">
      <c r="A259" t="s">
        <v>1841</v>
      </c>
      <c r="C259" t="s">
        <v>1842</v>
      </c>
      <c r="D259" t="s">
        <v>1843</v>
      </c>
      <c r="E259" t="s">
        <v>1843</v>
      </c>
      <c r="F259" t="s">
        <v>345</v>
      </c>
      <c r="G259" t="s">
        <v>346</v>
      </c>
      <c r="H259" t="s">
        <v>347</v>
      </c>
      <c r="I259" t="s">
        <v>348</v>
      </c>
      <c r="J259" t="s">
        <v>332</v>
      </c>
      <c r="K259" s="24">
        <v>43094</v>
      </c>
      <c r="M259" s="24">
        <v>43007</v>
      </c>
      <c r="O259" t="s">
        <v>349</v>
      </c>
      <c r="P259" t="s">
        <v>354</v>
      </c>
      <c r="Q259" s="24">
        <v>43646</v>
      </c>
    </row>
    <row r="260" spans="1:17">
      <c r="A260" t="s">
        <v>1424</v>
      </c>
      <c r="B260" t="s">
        <v>1844</v>
      </c>
      <c r="C260" t="s">
        <v>1845</v>
      </c>
      <c r="D260" t="s">
        <v>1846</v>
      </c>
      <c r="E260" s="47" t="s">
        <v>1846</v>
      </c>
      <c r="F260" t="s">
        <v>345</v>
      </c>
      <c r="G260" t="s">
        <v>346</v>
      </c>
      <c r="H260" t="s">
        <v>347</v>
      </c>
      <c r="I260" t="s">
        <v>348</v>
      </c>
      <c r="J260" t="s">
        <v>332</v>
      </c>
      <c r="K260" s="24">
        <v>42850</v>
      </c>
      <c r="M260" s="24">
        <v>42786</v>
      </c>
      <c r="O260" t="s">
        <v>349</v>
      </c>
      <c r="P260" t="s">
        <v>334</v>
      </c>
      <c r="Q260" s="24">
        <v>43646</v>
      </c>
    </row>
    <row r="261" spans="1:17">
      <c r="A261" t="s">
        <v>1847</v>
      </c>
      <c r="C261" t="s">
        <v>1848</v>
      </c>
      <c r="D261" t="s">
        <v>1849</v>
      </c>
      <c r="E261" t="s">
        <v>1849</v>
      </c>
      <c r="F261" t="s">
        <v>345</v>
      </c>
      <c r="G261" t="s">
        <v>346</v>
      </c>
      <c r="H261" t="s">
        <v>347</v>
      </c>
      <c r="I261" t="s">
        <v>348</v>
      </c>
      <c r="J261" t="s">
        <v>332</v>
      </c>
      <c r="K261" s="24">
        <v>43052</v>
      </c>
      <c r="M261" s="24">
        <v>43007</v>
      </c>
      <c r="O261" t="s">
        <v>349</v>
      </c>
      <c r="P261" t="s">
        <v>334</v>
      </c>
      <c r="Q261" s="24">
        <v>43646</v>
      </c>
    </row>
    <row r="262" spans="1:17">
      <c r="A262" t="s">
        <v>1850</v>
      </c>
      <c r="B262" t="s">
        <v>1851</v>
      </c>
      <c r="C262" t="s">
        <v>1852</v>
      </c>
      <c r="D262" t="s">
        <v>1853</v>
      </c>
      <c r="E262" t="s">
        <v>1853</v>
      </c>
      <c r="F262" t="s">
        <v>345</v>
      </c>
      <c r="G262" t="s">
        <v>346</v>
      </c>
      <c r="H262" t="s">
        <v>347</v>
      </c>
      <c r="I262" t="s">
        <v>385</v>
      </c>
      <c r="J262" t="s">
        <v>332</v>
      </c>
      <c r="K262" s="24">
        <v>43126</v>
      </c>
      <c r="M262" s="24">
        <v>42963</v>
      </c>
      <c r="O262" t="s">
        <v>349</v>
      </c>
      <c r="P262" t="s">
        <v>334</v>
      </c>
      <c r="Q262" s="24">
        <v>43646</v>
      </c>
    </row>
    <row r="263" spans="1:17">
      <c r="A263" t="s">
        <v>1854</v>
      </c>
      <c r="C263" t="s">
        <v>1855</v>
      </c>
      <c r="D263" t="s">
        <v>1856</v>
      </c>
      <c r="E263" t="s">
        <v>1856</v>
      </c>
      <c r="F263" t="s">
        <v>345</v>
      </c>
      <c r="G263" t="s">
        <v>346</v>
      </c>
      <c r="H263" t="s">
        <v>347</v>
      </c>
      <c r="I263" t="s">
        <v>385</v>
      </c>
      <c r="J263" t="s">
        <v>332</v>
      </c>
      <c r="K263" s="24">
        <v>43126</v>
      </c>
      <c r="M263" s="24">
        <v>43084</v>
      </c>
      <c r="O263" t="s">
        <v>349</v>
      </c>
      <c r="P263" t="s">
        <v>413</v>
      </c>
      <c r="Q263" s="24">
        <v>43646</v>
      </c>
    </row>
    <row r="264" spans="1:17">
      <c r="A264" t="s">
        <v>1857</v>
      </c>
      <c r="C264" t="s">
        <v>1858</v>
      </c>
      <c r="D264" t="s">
        <v>1859</v>
      </c>
      <c r="E264" t="s">
        <v>1859</v>
      </c>
      <c r="F264" t="s">
        <v>357</v>
      </c>
      <c r="G264" t="s">
        <v>358</v>
      </c>
      <c r="H264" t="s">
        <v>359</v>
      </c>
      <c r="I264" t="s">
        <v>462</v>
      </c>
      <c r="J264" t="s">
        <v>332</v>
      </c>
      <c r="K264" s="24">
        <v>43067</v>
      </c>
      <c r="M264" s="24">
        <v>43008</v>
      </c>
      <c r="O264" t="s">
        <v>349</v>
      </c>
      <c r="P264" t="s">
        <v>391</v>
      </c>
      <c r="Q264" s="24">
        <v>43646</v>
      </c>
    </row>
    <row r="265" spans="1:17">
      <c r="A265" t="s">
        <v>1860</v>
      </c>
      <c r="C265" t="s">
        <v>1861</v>
      </c>
      <c r="D265" t="s">
        <v>1862</v>
      </c>
      <c r="E265" t="s">
        <v>1862</v>
      </c>
      <c r="F265" t="s">
        <v>357</v>
      </c>
      <c r="G265" t="s">
        <v>346</v>
      </c>
      <c r="H265" t="s">
        <v>359</v>
      </c>
      <c r="I265" t="s">
        <v>514</v>
      </c>
      <c r="J265" t="s">
        <v>332</v>
      </c>
      <c r="K265" s="24">
        <v>43168</v>
      </c>
      <c r="M265" s="24">
        <v>43080</v>
      </c>
      <c r="O265" t="s">
        <v>349</v>
      </c>
      <c r="P265" t="s">
        <v>334</v>
      </c>
      <c r="Q265" s="24">
        <v>43646</v>
      </c>
    </row>
    <row r="266" spans="1:17">
      <c r="A266" t="s">
        <v>1863</v>
      </c>
      <c r="C266" t="s">
        <v>1864</v>
      </c>
      <c r="D266" t="s">
        <v>1865</v>
      </c>
      <c r="E266" t="s">
        <v>1865</v>
      </c>
      <c r="F266" t="s">
        <v>357</v>
      </c>
      <c r="G266" t="s">
        <v>358</v>
      </c>
      <c r="H266" t="s">
        <v>359</v>
      </c>
      <c r="I266" t="s">
        <v>455</v>
      </c>
      <c r="J266" t="s">
        <v>332</v>
      </c>
      <c r="K266" s="24">
        <v>43180</v>
      </c>
      <c r="M266" s="24">
        <v>43136</v>
      </c>
      <c r="O266" t="s">
        <v>349</v>
      </c>
      <c r="P266" t="s">
        <v>423</v>
      </c>
      <c r="Q266" s="24">
        <v>43646</v>
      </c>
    </row>
    <row r="267" spans="1:17">
      <c r="A267" t="s">
        <v>1860</v>
      </c>
      <c r="C267" t="s">
        <v>1866</v>
      </c>
      <c r="D267" t="s">
        <v>1867</v>
      </c>
      <c r="E267" t="s">
        <v>1867</v>
      </c>
      <c r="F267" t="s">
        <v>357</v>
      </c>
      <c r="G267" t="s">
        <v>358</v>
      </c>
      <c r="H267" t="s">
        <v>359</v>
      </c>
      <c r="I267" t="s">
        <v>514</v>
      </c>
      <c r="J267" t="s">
        <v>332</v>
      </c>
      <c r="K267" s="24">
        <v>43185</v>
      </c>
      <c r="M267" s="24">
        <v>43080</v>
      </c>
      <c r="O267" t="s">
        <v>349</v>
      </c>
      <c r="P267" t="s">
        <v>354</v>
      </c>
      <c r="Q267" s="24">
        <v>43646</v>
      </c>
    </row>
    <row r="268" spans="1:17">
      <c r="C268" t="s">
        <v>651</v>
      </c>
      <c r="D268" t="s">
        <v>652</v>
      </c>
      <c r="E268" t="s">
        <v>652</v>
      </c>
      <c r="F268" t="s">
        <v>357</v>
      </c>
      <c r="G268" t="s">
        <v>346</v>
      </c>
      <c r="H268" t="s">
        <v>359</v>
      </c>
      <c r="I268" t="s">
        <v>571</v>
      </c>
      <c r="J268" t="s">
        <v>332</v>
      </c>
      <c r="K268" s="24">
        <v>43474</v>
      </c>
      <c r="L268" s="24">
        <v>43474</v>
      </c>
      <c r="M268" s="24">
        <v>43440</v>
      </c>
      <c r="N268" s="24">
        <v>43433</v>
      </c>
      <c r="O268" t="s">
        <v>333</v>
      </c>
      <c r="P268" t="s">
        <v>391</v>
      </c>
      <c r="Q268" s="24">
        <v>43676</v>
      </c>
    </row>
    <row r="269" spans="1:17">
      <c r="B269" t="s">
        <v>1747</v>
      </c>
      <c r="C269" t="s">
        <v>1748</v>
      </c>
      <c r="D269" t="s">
        <v>1426</v>
      </c>
      <c r="E269" t="s">
        <v>1426</v>
      </c>
      <c r="F269" t="s">
        <v>357</v>
      </c>
      <c r="G269" t="s">
        <v>346</v>
      </c>
      <c r="H269" t="s">
        <v>359</v>
      </c>
      <c r="I269" t="s">
        <v>360</v>
      </c>
      <c r="J269" t="s">
        <v>332</v>
      </c>
      <c r="K269" s="24">
        <v>42860</v>
      </c>
      <c r="M269" s="24">
        <v>42822</v>
      </c>
      <c r="O269" t="s">
        <v>349</v>
      </c>
      <c r="Q269" s="24" t="s">
        <v>324</v>
      </c>
    </row>
    <row r="270" spans="1:17">
      <c r="C270" t="s">
        <v>1755</v>
      </c>
      <c r="D270" t="s">
        <v>1756</v>
      </c>
      <c r="E270" t="s">
        <v>1756</v>
      </c>
      <c r="F270" t="s">
        <v>345</v>
      </c>
      <c r="G270" t="s">
        <v>346</v>
      </c>
      <c r="H270" t="s">
        <v>347</v>
      </c>
      <c r="I270" t="s">
        <v>455</v>
      </c>
      <c r="J270" t="s">
        <v>332</v>
      </c>
      <c r="K270" s="24">
        <v>42915</v>
      </c>
      <c r="M270" s="24">
        <v>42844</v>
      </c>
      <c r="O270" t="s">
        <v>349</v>
      </c>
      <c r="Q270" s="24">
        <v>43281</v>
      </c>
    </row>
    <row r="271" spans="1:17" s="47" customFormat="1">
      <c r="C271" s="47" t="s">
        <v>683</v>
      </c>
      <c r="D271" s="47" t="s">
        <v>684</v>
      </c>
      <c r="E271" s="47" t="s">
        <v>684</v>
      </c>
      <c r="F271" s="47" t="s">
        <v>357</v>
      </c>
      <c r="G271" s="47" t="s">
        <v>358</v>
      </c>
      <c r="H271" s="47" t="s">
        <v>359</v>
      </c>
      <c r="I271" s="47" t="s">
        <v>559</v>
      </c>
      <c r="J271" s="47" t="s">
        <v>332</v>
      </c>
      <c r="K271" s="24">
        <v>43515</v>
      </c>
      <c r="L271" s="24" t="s">
        <v>1024</v>
      </c>
      <c r="M271" s="24">
        <v>43496</v>
      </c>
      <c r="N271" s="24"/>
      <c r="O271" s="47" t="s">
        <v>349</v>
      </c>
      <c r="P271" s="47" t="s">
        <v>413</v>
      </c>
      <c r="Q271" s="24">
        <v>43830</v>
      </c>
    </row>
    <row r="272" spans="1:17" s="47" customFormat="1">
      <c r="C272" s="47" t="s">
        <v>743</v>
      </c>
      <c r="D272" s="47" t="s">
        <v>744</v>
      </c>
      <c r="E272" s="47" t="s">
        <v>744</v>
      </c>
      <c r="F272" s="47" t="s">
        <v>345</v>
      </c>
      <c r="G272" s="47" t="s">
        <v>346</v>
      </c>
      <c r="H272" s="47" t="s">
        <v>347</v>
      </c>
      <c r="I272" s="47" t="s">
        <v>348</v>
      </c>
      <c r="J272" s="47" t="s">
        <v>332</v>
      </c>
      <c r="K272" s="24">
        <v>43543</v>
      </c>
      <c r="L272" s="24" t="s">
        <v>1024</v>
      </c>
      <c r="M272" s="24">
        <v>43489</v>
      </c>
      <c r="N272" s="24">
        <v>43482</v>
      </c>
      <c r="O272" s="47" t="s">
        <v>349</v>
      </c>
      <c r="P272" s="47" t="s">
        <v>380</v>
      </c>
      <c r="Q272" s="24">
        <v>43830</v>
      </c>
    </row>
    <row r="273" spans="1:17" s="47" customFormat="1">
      <c r="C273" s="47" t="s">
        <v>747</v>
      </c>
      <c r="D273" s="47" t="s">
        <v>748</v>
      </c>
      <c r="E273" s="47" t="s">
        <v>748</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745</v>
      </c>
      <c r="D274" s="47" t="s">
        <v>746</v>
      </c>
      <c r="E274" s="47" t="s">
        <v>746</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778</v>
      </c>
      <c r="D275" s="47" t="s">
        <v>779</v>
      </c>
      <c r="E275" s="47" t="s">
        <v>779</v>
      </c>
      <c r="F275" s="47" t="s">
        <v>357</v>
      </c>
      <c r="G275" s="47" t="s">
        <v>358</v>
      </c>
      <c r="H275" s="47" t="s">
        <v>359</v>
      </c>
      <c r="I275" s="47" t="s">
        <v>571</v>
      </c>
      <c r="J275" s="47" t="s">
        <v>332</v>
      </c>
      <c r="K275" s="24">
        <v>43584</v>
      </c>
      <c r="L275" s="24" t="s">
        <v>1024</v>
      </c>
      <c r="M275" s="24">
        <v>43539</v>
      </c>
      <c r="N275" s="24">
        <v>43532</v>
      </c>
      <c r="O275" s="47" t="s">
        <v>349</v>
      </c>
      <c r="P275" s="47" t="s">
        <v>380</v>
      </c>
      <c r="Q275" s="24">
        <v>43769</v>
      </c>
    </row>
    <row r="276" spans="1:17" s="47" customFormat="1">
      <c r="C276" s="47" t="s">
        <v>2438</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1879</v>
      </c>
      <c r="B277" s="47" t="s">
        <v>2472</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1911</v>
      </c>
      <c r="B278" s="47" t="s">
        <v>2472</v>
      </c>
      <c r="C278" s="47" t="s">
        <v>1870</v>
      </c>
      <c r="D278" s="47" t="s">
        <v>1871</v>
      </c>
      <c r="E278" s="47" t="s">
        <v>1872</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1879</v>
      </c>
      <c r="B279" s="47" t="s">
        <v>2472</v>
      </c>
      <c r="C279" s="47" t="s">
        <v>1873</v>
      </c>
      <c r="D279" s="47" t="s">
        <v>1874</v>
      </c>
      <c r="E279" s="47" t="s">
        <v>1875</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1911</v>
      </c>
      <c r="B280" s="47" t="s">
        <v>2472</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1024</v>
      </c>
      <c r="M281" s="24">
        <v>42807</v>
      </c>
      <c r="N281" s="24"/>
      <c r="O281" s="47" t="s">
        <v>349</v>
      </c>
      <c r="P281" s="47" t="s">
        <v>350</v>
      </c>
      <c r="Q281" s="24">
        <v>43768</v>
      </c>
    </row>
    <row r="282" spans="1:17" s="47" customFormat="1">
      <c r="A282" s="47" t="s">
        <v>1879</v>
      </c>
      <c r="C282" s="47" t="s">
        <v>355</v>
      </c>
      <c r="D282" s="47" t="s">
        <v>356</v>
      </c>
      <c r="E282" s="47" t="s">
        <v>356</v>
      </c>
      <c r="F282" s="47" t="s">
        <v>357</v>
      </c>
      <c r="G282" s="47" t="s">
        <v>358</v>
      </c>
      <c r="H282" s="47" t="s">
        <v>359</v>
      </c>
      <c r="I282" s="47" t="s">
        <v>559</v>
      </c>
      <c r="K282" s="24">
        <v>43025</v>
      </c>
      <c r="L282" s="24" t="s">
        <v>1024</v>
      </c>
      <c r="M282" s="24">
        <v>42954</v>
      </c>
      <c r="N282" s="24"/>
      <c r="O282" s="47" t="s">
        <v>349</v>
      </c>
      <c r="P282" s="47" t="s">
        <v>361</v>
      </c>
      <c r="Q282" s="24">
        <v>43830</v>
      </c>
    </row>
    <row r="283" spans="1:17" s="47" customFormat="1">
      <c r="A283" s="47" t="s">
        <v>1911</v>
      </c>
      <c r="C283" s="47" t="s">
        <v>366</v>
      </c>
      <c r="D283" s="47" t="s">
        <v>367</v>
      </c>
      <c r="E283" s="47" t="s">
        <v>368</v>
      </c>
      <c r="F283" s="47" t="s">
        <v>328</v>
      </c>
      <c r="G283" s="47" t="s">
        <v>329</v>
      </c>
      <c r="H283" s="47" t="s">
        <v>330</v>
      </c>
      <c r="I283" s="47" t="s">
        <v>369</v>
      </c>
      <c r="K283" s="24">
        <v>43053</v>
      </c>
      <c r="L283" s="24" t="s">
        <v>1024</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1024</v>
      </c>
      <c r="M284" s="24">
        <v>43140</v>
      </c>
      <c r="N284" s="24"/>
      <c r="O284" s="47" t="s">
        <v>349</v>
      </c>
      <c r="P284" s="47" t="s">
        <v>350</v>
      </c>
      <c r="Q284" s="24">
        <v>43769</v>
      </c>
    </row>
    <row r="285" spans="1:17" s="47" customFormat="1">
      <c r="A285" s="47" t="s">
        <v>1879</v>
      </c>
      <c r="C285" s="47" t="s">
        <v>460</v>
      </c>
      <c r="D285" s="47" t="s">
        <v>461</v>
      </c>
      <c r="E285" s="47" t="s">
        <v>461</v>
      </c>
      <c r="F285" s="47" t="s">
        <v>357</v>
      </c>
      <c r="G285" s="47" t="s">
        <v>358</v>
      </c>
      <c r="H285" s="47" t="s">
        <v>359</v>
      </c>
      <c r="I285" s="47" t="s">
        <v>462</v>
      </c>
      <c r="K285" s="24">
        <v>43181</v>
      </c>
      <c r="L285" s="24" t="s">
        <v>1024</v>
      </c>
      <c r="M285" s="24">
        <v>43139</v>
      </c>
      <c r="N285" s="24"/>
      <c r="O285" s="47" t="s">
        <v>349</v>
      </c>
      <c r="P285" s="47" t="s">
        <v>413</v>
      </c>
      <c r="Q285" s="24">
        <v>43830</v>
      </c>
    </row>
    <row r="286" spans="1:17" s="47" customFormat="1">
      <c r="A286" s="47" t="s">
        <v>1879</v>
      </c>
      <c r="C286" s="47" t="s">
        <v>463</v>
      </c>
      <c r="D286" s="47" t="s">
        <v>464</v>
      </c>
      <c r="E286" s="47" t="s">
        <v>464</v>
      </c>
      <c r="F286" s="47" t="s">
        <v>357</v>
      </c>
      <c r="G286" s="47" t="s">
        <v>358</v>
      </c>
      <c r="H286" s="47" t="s">
        <v>359</v>
      </c>
      <c r="I286" s="47" t="s">
        <v>462</v>
      </c>
      <c r="K286" s="24">
        <v>43181</v>
      </c>
      <c r="L286" s="24" t="s">
        <v>1024</v>
      </c>
      <c r="M286" s="24">
        <v>43139</v>
      </c>
      <c r="N286" s="24"/>
      <c r="O286" s="47" t="s">
        <v>349</v>
      </c>
      <c r="P286" s="47" t="s">
        <v>350</v>
      </c>
      <c r="Q286" s="24">
        <v>43830</v>
      </c>
    </row>
    <row r="287" spans="1:17" s="47" customFormat="1">
      <c r="A287" s="47" t="s">
        <v>1911</v>
      </c>
      <c r="C287" s="47" t="s">
        <v>472</v>
      </c>
      <c r="D287" s="47" t="s">
        <v>473</v>
      </c>
      <c r="E287" s="47" t="s">
        <v>473</v>
      </c>
      <c r="F287" s="47" t="s">
        <v>357</v>
      </c>
      <c r="G287" s="47" t="s">
        <v>358</v>
      </c>
      <c r="H287" s="47" t="s">
        <v>359</v>
      </c>
      <c r="I287" s="47" t="s">
        <v>455</v>
      </c>
      <c r="K287" s="24">
        <v>43199</v>
      </c>
      <c r="L287" s="24" t="s">
        <v>1024</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1024</v>
      </c>
      <c r="M288" s="24">
        <v>43136</v>
      </c>
      <c r="N288" s="24"/>
      <c r="O288" s="47" t="s">
        <v>349</v>
      </c>
      <c r="P288" s="47" t="s">
        <v>350</v>
      </c>
      <c r="Q288" s="24">
        <v>43830</v>
      </c>
    </row>
    <row r="289" spans="1:17" s="47" customFormat="1">
      <c r="A289" s="47" t="s">
        <v>1879</v>
      </c>
      <c r="C289" s="47" t="s">
        <v>495</v>
      </c>
      <c r="D289" s="47" t="s">
        <v>496</v>
      </c>
      <c r="E289" s="47" t="s">
        <v>496</v>
      </c>
      <c r="F289" s="47" t="s">
        <v>357</v>
      </c>
      <c r="G289" s="47" t="s">
        <v>358</v>
      </c>
      <c r="H289" s="47" t="s">
        <v>359</v>
      </c>
      <c r="I289" s="47" t="s">
        <v>497</v>
      </c>
      <c r="K289" s="24">
        <v>43215</v>
      </c>
      <c r="L289" s="24" t="s">
        <v>1024</v>
      </c>
      <c r="M289" s="24">
        <v>43172</v>
      </c>
      <c r="N289" s="24"/>
      <c r="O289" s="47" t="s">
        <v>349</v>
      </c>
      <c r="P289" s="47" t="s">
        <v>350</v>
      </c>
      <c r="Q289" s="24">
        <v>43830</v>
      </c>
    </row>
    <row r="290" spans="1:17" s="47" customFormat="1">
      <c r="C290" s="47" t="s">
        <v>508</v>
      </c>
      <c r="D290" s="47" t="s">
        <v>509</v>
      </c>
      <c r="E290" s="47" t="s">
        <v>509</v>
      </c>
      <c r="F290" s="47" t="s">
        <v>357</v>
      </c>
      <c r="G290" s="47" t="s">
        <v>358</v>
      </c>
      <c r="H290" s="47" t="s">
        <v>359</v>
      </c>
      <c r="I290" s="47" t="s">
        <v>497</v>
      </c>
      <c r="K290" s="24">
        <v>43228</v>
      </c>
      <c r="L290" s="24" t="s">
        <v>1024</v>
      </c>
      <c r="M290" s="24">
        <v>43159</v>
      </c>
      <c r="N290" s="24"/>
      <c r="O290" s="47" t="s">
        <v>349</v>
      </c>
      <c r="P290" s="47" t="s">
        <v>413</v>
      </c>
      <c r="Q290" s="24">
        <v>43646</v>
      </c>
    </row>
    <row r="291" spans="1:17" s="47" customFormat="1">
      <c r="C291" s="47" t="s">
        <v>510</v>
      </c>
      <c r="D291" s="47" t="s">
        <v>511</v>
      </c>
      <c r="E291" s="47" t="s">
        <v>511</v>
      </c>
      <c r="F291" s="47" t="s">
        <v>357</v>
      </c>
      <c r="G291" s="47" t="s">
        <v>358</v>
      </c>
      <c r="H291" s="47" t="s">
        <v>359</v>
      </c>
      <c r="I291" s="47" t="s">
        <v>497</v>
      </c>
      <c r="K291" s="24">
        <v>43228</v>
      </c>
      <c r="L291" s="24" t="s">
        <v>1024</v>
      </c>
      <c r="M291" s="24">
        <v>43159</v>
      </c>
      <c r="N291" s="24"/>
      <c r="O291" s="47" t="s">
        <v>349</v>
      </c>
      <c r="P291" s="47" t="s">
        <v>350</v>
      </c>
      <c r="Q291" s="24">
        <v>43646</v>
      </c>
    </row>
    <row r="292" spans="1:17" s="47" customFormat="1">
      <c r="A292" s="47" t="s">
        <v>515</v>
      </c>
      <c r="C292" s="47" t="s">
        <v>516</v>
      </c>
      <c r="D292" s="47" t="s">
        <v>517</v>
      </c>
      <c r="E292" s="47" t="s">
        <v>517</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522</v>
      </c>
      <c r="D293" s="47" t="s">
        <v>523</v>
      </c>
      <c r="E293" s="47" t="s">
        <v>523</v>
      </c>
      <c r="F293" s="47" t="s">
        <v>357</v>
      </c>
      <c r="G293" s="47" t="s">
        <v>358</v>
      </c>
      <c r="H293" s="47" t="s">
        <v>359</v>
      </c>
      <c r="I293" s="47" t="s">
        <v>360</v>
      </c>
      <c r="K293" s="24">
        <v>43255</v>
      </c>
      <c r="L293" s="24" t="s">
        <v>1024</v>
      </c>
      <c r="M293" s="24">
        <v>43179</v>
      </c>
      <c r="N293" s="24"/>
      <c r="O293" s="47" t="s">
        <v>349</v>
      </c>
      <c r="P293" s="47" t="s">
        <v>334</v>
      </c>
      <c r="Q293" s="24">
        <v>43646</v>
      </c>
    </row>
    <row r="294" spans="1:17" s="47" customFormat="1">
      <c r="C294" s="47" t="s">
        <v>528</v>
      </c>
      <c r="D294" s="47" t="s">
        <v>529</v>
      </c>
      <c r="E294" s="47" t="s">
        <v>529</v>
      </c>
      <c r="F294" s="47" t="s">
        <v>357</v>
      </c>
      <c r="G294" s="47" t="s">
        <v>358</v>
      </c>
      <c r="H294" s="47" t="s">
        <v>359</v>
      </c>
      <c r="I294" s="47" t="s">
        <v>360</v>
      </c>
      <c r="K294" s="24">
        <v>43259</v>
      </c>
      <c r="L294" s="24" t="s">
        <v>1024</v>
      </c>
      <c r="M294" s="24">
        <v>43179</v>
      </c>
      <c r="N294" s="24"/>
      <c r="O294" s="47" t="s">
        <v>349</v>
      </c>
      <c r="P294" s="47" t="s">
        <v>350</v>
      </c>
      <c r="Q294" s="24">
        <v>43646</v>
      </c>
    </row>
    <row r="295" spans="1:17" s="47" customFormat="1">
      <c r="C295" s="47" t="s">
        <v>534</v>
      </c>
      <c r="D295" s="47" t="s">
        <v>535</v>
      </c>
      <c r="E295" s="47" t="s">
        <v>535</v>
      </c>
      <c r="F295" s="47" t="s">
        <v>357</v>
      </c>
      <c r="G295" s="47" t="s">
        <v>358</v>
      </c>
      <c r="H295" s="47" t="s">
        <v>359</v>
      </c>
      <c r="I295" s="47" t="s">
        <v>462</v>
      </c>
      <c r="K295" s="24">
        <v>43259</v>
      </c>
      <c r="L295" s="24" t="s">
        <v>1024</v>
      </c>
      <c r="M295" s="24">
        <v>43221</v>
      </c>
      <c r="N295" s="24">
        <v>43214</v>
      </c>
      <c r="O295" s="47" t="s">
        <v>349</v>
      </c>
      <c r="P295" s="47" t="s">
        <v>380</v>
      </c>
      <c r="Q295" s="24">
        <v>43646</v>
      </c>
    </row>
    <row r="296" spans="1:17" s="47" customFormat="1">
      <c r="C296" s="47" t="s">
        <v>530</v>
      </c>
      <c r="D296" s="47" t="s">
        <v>531</v>
      </c>
      <c r="E296" s="47" t="s">
        <v>531</v>
      </c>
      <c r="F296" s="47" t="s">
        <v>357</v>
      </c>
      <c r="G296" s="47" t="s">
        <v>358</v>
      </c>
      <c r="H296" s="47" t="s">
        <v>359</v>
      </c>
      <c r="I296" s="47" t="s">
        <v>449</v>
      </c>
      <c r="K296" s="24">
        <v>43259</v>
      </c>
      <c r="L296" s="24" t="s">
        <v>1024</v>
      </c>
      <c r="M296" s="24">
        <v>43187</v>
      </c>
      <c r="N296" s="24">
        <v>43180</v>
      </c>
      <c r="O296" s="47" t="s">
        <v>349</v>
      </c>
      <c r="P296" s="47" t="s">
        <v>354</v>
      </c>
      <c r="Q296" s="24">
        <v>43646</v>
      </c>
    </row>
    <row r="297" spans="1:17" s="47" customFormat="1">
      <c r="C297" s="47" t="s">
        <v>532</v>
      </c>
      <c r="D297" s="47" t="s">
        <v>533</v>
      </c>
      <c r="E297" s="47" t="s">
        <v>533</v>
      </c>
      <c r="F297" s="47" t="s">
        <v>357</v>
      </c>
      <c r="G297" s="47" t="s">
        <v>346</v>
      </c>
      <c r="H297" s="47" t="s">
        <v>359</v>
      </c>
      <c r="I297" s="47" t="s">
        <v>449</v>
      </c>
      <c r="K297" s="24">
        <v>43259</v>
      </c>
      <c r="L297" s="24" t="s">
        <v>1024</v>
      </c>
      <c r="M297" s="24">
        <v>43187</v>
      </c>
      <c r="N297" s="24">
        <v>43180</v>
      </c>
      <c r="O297" s="47" t="s">
        <v>349</v>
      </c>
      <c r="P297" s="47" t="s">
        <v>376</v>
      </c>
      <c r="Q297" s="24">
        <v>43646</v>
      </c>
    </row>
    <row r="298" spans="1:17" s="47" customFormat="1">
      <c r="C298" s="47" t="s">
        <v>536</v>
      </c>
      <c r="D298" s="47" t="s">
        <v>537</v>
      </c>
      <c r="E298" s="47" t="s">
        <v>538</v>
      </c>
      <c r="F298" s="47" t="s">
        <v>373</v>
      </c>
      <c r="G298" s="47" t="s">
        <v>329</v>
      </c>
      <c r="H298" s="47" t="s">
        <v>347</v>
      </c>
      <c r="I298" s="47" t="s">
        <v>539</v>
      </c>
      <c r="K298" s="24">
        <v>43263</v>
      </c>
      <c r="L298" s="24">
        <v>43263</v>
      </c>
      <c r="M298" s="24">
        <v>43235</v>
      </c>
      <c r="N298" s="24">
        <v>43228</v>
      </c>
      <c r="O298" s="47" t="s">
        <v>333</v>
      </c>
      <c r="P298" s="47" t="s">
        <v>423</v>
      </c>
      <c r="Q298" s="24">
        <v>43646</v>
      </c>
    </row>
    <row r="299" spans="1:17" s="47" customFormat="1">
      <c r="A299" s="47" t="s">
        <v>1911</v>
      </c>
      <c r="C299" s="47" t="s">
        <v>540</v>
      </c>
      <c r="D299" s="47" t="s">
        <v>541</v>
      </c>
      <c r="E299" s="47" t="s">
        <v>542</v>
      </c>
      <c r="F299" s="47" t="s">
        <v>373</v>
      </c>
      <c r="G299" s="47" t="s">
        <v>329</v>
      </c>
      <c r="H299" s="47" t="s">
        <v>347</v>
      </c>
      <c r="I299" s="47" t="s">
        <v>539</v>
      </c>
      <c r="K299" s="24">
        <v>43263</v>
      </c>
      <c r="L299" s="24">
        <v>43263</v>
      </c>
      <c r="M299" s="24">
        <v>43235</v>
      </c>
      <c r="N299" s="24">
        <v>43228</v>
      </c>
      <c r="O299" s="47" t="s">
        <v>333</v>
      </c>
      <c r="P299" s="47" t="s">
        <v>334</v>
      </c>
      <c r="Q299" s="24">
        <v>43830</v>
      </c>
    </row>
    <row r="300" spans="1:17" s="47" customFormat="1">
      <c r="C300" s="47" t="s">
        <v>546</v>
      </c>
      <c r="D300" s="47" t="s">
        <v>547</v>
      </c>
      <c r="E300" s="47" t="s">
        <v>547</v>
      </c>
      <c r="F300" s="47" t="s">
        <v>357</v>
      </c>
      <c r="G300" s="47" t="s">
        <v>358</v>
      </c>
      <c r="H300" s="47" t="s">
        <v>359</v>
      </c>
      <c r="I300" s="47" t="s">
        <v>455</v>
      </c>
      <c r="K300" s="24">
        <v>43272</v>
      </c>
      <c r="L300" s="24" t="s">
        <v>1024</v>
      </c>
      <c r="M300" s="24">
        <v>43202</v>
      </c>
      <c r="N300" s="24"/>
      <c r="O300" s="47" t="s">
        <v>349</v>
      </c>
      <c r="P300" s="47" t="s">
        <v>350</v>
      </c>
      <c r="Q300" s="24">
        <v>43646</v>
      </c>
    </row>
    <row r="301" spans="1:17" s="47" customFormat="1">
      <c r="C301" s="47" t="s">
        <v>548</v>
      </c>
      <c r="D301" s="47" t="s">
        <v>549</v>
      </c>
      <c r="E301" s="47" t="s">
        <v>549</v>
      </c>
      <c r="F301" s="47" t="s">
        <v>357</v>
      </c>
      <c r="G301" s="47" t="s">
        <v>358</v>
      </c>
      <c r="H301" s="47" t="s">
        <v>359</v>
      </c>
      <c r="I301" s="47" t="s">
        <v>455</v>
      </c>
      <c r="K301" s="24">
        <v>43272</v>
      </c>
      <c r="L301" s="24" t="s">
        <v>1024</v>
      </c>
      <c r="M301" s="24">
        <v>43202</v>
      </c>
      <c r="N301" s="24"/>
      <c r="O301" s="47" t="s">
        <v>349</v>
      </c>
      <c r="P301" s="47" t="s">
        <v>354</v>
      </c>
      <c r="Q301" s="24">
        <v>43646</v>
      </c>
    </row>
    <row r="302" spans="1:17" s="47" customFormat="1">
      <c r="C302" s="47" t="s">
        <v>556</v>
      </c>
      <c r="D302" s="47" t="s">
        <v>557</v>
      </c>
      <c r="E302" s="47" t="s">
        <v>557</v>
      </c>
      <c r="F302" s="47" t="s">
        <v>357</v>
      </c>
      <c r="G302" s="47" t="s">
        <v>346</v>
      </c>
      <c r="H302" s="47" t="s">
        <v>359</v>
      </c>
      <c r="I302" s="47" t="s">
        <v>455</v>
      </c>
      <c r="K302" s="24">
        <v>43310</v>
      </c>
      <c r="L302" s="24" t="s">
        <v>1024</v>
      </c>
      <c r="M302" s="24">
        <v>43278</v>
      </c>
      <c r="N302" s="24"/>
      <c r="O302" s="47" t="s">
        <v>349</v>
      </c>
      <c r="P302" s="47" t="s">
        <v>423</v>
      </c>
      <c r="Q302" s="24">
        <v>43646</v>
      </c>
    </row>
    <row r="303" spans="1:17" s="47" customFormat="1">
      <c r="A303" s="47" t="s">
        <v>562</v>
      </c>
      <c r="C303" s="47" t="s">
        <v>563</v>
      </c>
      <c r="D303" s="47" t="s">
        <v>564</v>
      </c>
      <c r="E303" s="47" t="s">
        <v>564</v>
      </c>
      <c r="F303" s="47" t="s">
        <v>357</v>
      </c>
      <c r="G303" s="47" t="s">
        <v>358</v>
      </c>
      <c r="H303" s="47" t="s">
        <v>359</v>
      </c>
      <c r="I303" s="47" t="s">
        <v>462</v>
      </c>
      <c r="K303" s="24">
        <v>43318</v>
      </c>
      <c r="L303" s="24" t="s">
        <v>1024</v>
      </c>
      <c r="M303" s="24">
        <v>43272</v>
      </c>
      <c r="N303" s="24"/>
      <c r="O303" s="47" t="s">
        <v>349</v>
      </c>
      <c r="P303" s="47" t="s">
        <v>350</v>
      </c>
      <c r="Q303" s="24">
        <v>43889</v>
      </c>
    </row>
    <row r="304" spans="1:17" s="47" customFormat="1">
      <c r="A304" s="47" t="s">
        <v>1944</v>
      </c>
      <c r="C304" s="47" t="s">
        <v>560</v>
      </c>
      <c r="D304" s="47" t="s">
        <v>561</v>
      </c>
      <c r="E304" s="47" t="s">
        <v>561</v>
      </c>
      <c r="F304" s="47" t="s">
        <v>357</v>
      </c>
      <c r="G304" s="47" t="s">
        <v>358</v>
      </c>
      <c r="H304" s="47" t="s">
        <v>359</v>
      </c>
      <c r="I304" s="47" t="s">
        <v>462</v>
      </c>
      <c r="K304" s="24">
        <v>43318</v>
      </c>
      <c r="L304" s="24" t="s">
        <v>1024</v>
      </c>
      <c r="M304" s="24">
        <v>43262</v>
      </c>
      <c r="N304" s="24"/>
      <c r="O304" s="47" t="s">
        <v>349</v>
      </c>
      <c r="P304" s="47" t="s">
        <v>413</v>
      </c>
      <c r="Q304" s="24">
        <v>43889</v>
      </c>
    </row>
    <row r="305" spans="1:17" s="47" customFormat="1">
      <c r="A305" s="47" t="s">
        <v>1944</v>
      </c>
      <c r="C305" s="47" t="s">
        <v>567</v>
      </c>
      <c r="D305" s="47" t="s">
        <v>568</v>
      </c>
      <c r="E305" s="47" t="s">
        <v>568</v>
      </c>
      <c r="F305" s="47" t="s">
        <v>357</v>
      </c>
      <c r="G305" s="47" t="s">
        <v>358</v>
      </c>
      <c r="H305" s="47" t="s">
        <v>359</v>
      </c>
      <c r="I305" s="47" t="s">
        <v>462</v>
      </c>
      <c r="K305" s="24">
        <v>43326</v>
      </c>
      <c r="L305" s="24" t="s">
        <v>1024</v>
      </c>
      <c r="M305" s="24">
        <v>43272</v>
      </c>
      <c r="N305" s="24"/>
      <c r="O305" s="47" t="s">
        <v>349</v>
      </c>
      <c r="P305" s="47" t="s">
        <v>361</v>
      </c>
      <c r="Q305" s="24">
        <v>43889</v>
      </c>
    </row>
    <row r="306" spans="1:17" s="47" customFormat="1">
      <c r="C306" s="47" t="s">
        <v>569</v>
      </c>
      <c r="D306" s="47" t="s">
        <v>570</v>
      </c>
      <c r="E306" s="47" t="s">
        <v>570</v>
      </c>
      <c r="F306" s="47" t="s">
        <v>357</v>
      </c>
      <c r="G306" s="47" t="s">
        <v>346</v>
      </c>
      <c r="H306" s="47" t="s">
        <v>359</v>
      </c>
      <c r="I306" s="47" t="s">
        <v>571</v>
      </c>
      <c r="K306" s="24">
        <v>43326</v>
      </c>
      <c r="L306" s="24">
        <v>43360</v>
      </c>
      <c r="M306" s="24">
        <v>43278</v>
      </c>
      <c r="N306" s="24">
        <v>43270</v>
      </c>
      <c r="O306" s="47" t="s">
        <v>333</v>
      </c>
      <c r="P306" s="47" t="s">
        <v>354</v>
      </c>
      <c r="Q306" s="24">
        <v>43646</v>
      </c>
    </row>
    <row r="307" spans="1:17" s="47" customFormat="1">
      <c r="A307" s="47" t="s">
        <v>1879</v>
      </c>
      <c r="C307" s="47" t="s">
        <v>565</v>
      </c>
      <c r="D307" s="47" t="s">
        <v>566</v>
      </c>
      <c r="E307" s="47" t="s">
        <v>566</v>
      </c>
      <c r="F307" s="47" t="s">
        <v>357</v>
      </c>
      <c r="G307" s="47" t="s">
        <v>358</v>
      </c>
      <c r="H307" s="47" t="s">
        <v>359</v>
      </c>
      <c r="I307" s="47" t="s">
        <v>462</v>
      </c>
      <c r="K307" s="24">
        <v>43326</v>
      </c>
      <c r="L307" s="24" t="s">
        <v>1024</v>
      </c>
      <c r="M307" s="24">
        <v>43262</v>
      </c>
      <c r="N307" s="24"/>
      <c r="O307" s="47" t="s">
        <v>349</v>
      </c>
      <c r="P307" s="47" t="s">
        <v>376</v>
      </c>
      <c r="Q307" s="24">
        <v>43889</v>
      </c>
    </row>
    <row r="308" spans="1:17" s="47" customFormat="1">
      <c r="C308" s="47" t="s">
        <v>572</v>
      </c>
      <c r="D308" s="47" t="s">
        <v>573</v>
      </c>
      <c r="E308" s="47" t="s">
        <v>573</v>
      </c>
      <c r="F308" s="47" t="s">
        <v>357</v>
      </c>
      <c r="G308" s="47" t="s">
        <v>346</v>
      </c>
      <c r="H308" s="47" t="s">
        <v>359</v>
      </c>
      <c r="I308" s="47" t="s">
        <v>455</v>
      </c>
      <c r="K308" s="24">
        <v>43328</v>
      </c>
      <c r="L308" s="24" t="s">
        <v>1024</v>
      </c>
      <c r="M308" s="24">
        <v>43300</v>
      </c>
      <c r="N308" s="24"/>
      <c r="O308" s="47" t="s">
        <v>349</v>
      </c>
      <c r="P308" s="47" t="s">
        <v>423</v>
      </c>
      <c r="Q308" s="24">
        <v>43646</v>
      </c>
    </row>
    <row r="309" spans="1:17" s="47" customFormat="1">
      <c r="C309" s="47" t="s">
        <v>576</v>
      </c>
      <c r="D309" s="47" t="s">
        <v>577</v>
      </c>
      <c r="E309" s="47" t="s">
        <v>577</v>
      </c>
      <c r="F309" s="47" t="s">
        <v>357</v>
      </c>
      <c r="G309" s="47" t="s">
        <v>346</v>
      </c>
      <c r="H309" s="47" t="s">
        <v>359</v>
      </c>
      <c r="I309" s="47" t="s">
        <v>571</v>
      </c>
      <c r="K309" s="24">
        <v>43332</v>
      </c>
      <c r="L309" s="24">
        <v>43360</v>
      </c>
      <c r="M309" s="24">
        <v>43278</v>
      </c>
      <c r="N309" s="24">
        <v>43270</v>
      </c>
      <c r="O309" s="47" t="s">
        <v>333</v>
      </c>
      <c r="P309" s="47" t="s">
        <v>413</v>
      </c>
      <c r="Q309" s="24">
        <v>43646</v>
      </c>
    </row>
    <row r="310" spans="1:17" s="47" customFormat="1">
      <c r="A310" s="47" t="s">
        <v>1879</v>
      </c>
      <c r="C310" s="47" t="s">
        <v>574</v>
      </c>
      <c r="D310" s="47" t="s">
        <v>575</v>
      </c>
      <c r="E310" s="47" t="s">
        <v>575</v>
      </c>
      <c r="F310" s="47" t="s">
        <v>357</v>
      </c>
      <c r="G310" s="47" t="s">
        <v>346</v>
      </c>
      <c r="H310" s="47" t="s">
        <v>359</v>
      </c>
      <c r="I310" s="47" t="s">
        <v>571</v>
      </c>
      <c r="K310" s="24">
        <v>43332</v>
      </c>
      <c r="L310" s="24">
        <v>43332</v>
      </c>
      <c r="M310" s="24">
        <v>43287</v>
      </c>
      <c r="N310" s="24">
        <v>43280</v>
      </c>
      <c r="O310" s="47" t="s">
        <v>333</v>
      </c>
      <c r="P310" s="47" t="s">
        <v>334</v>
      </c>
      <c r="Q310" s="24">
        <v>43830</v>
      </c>
    </row>
    <row r="311" spans="1:17" s="47" customFormat="1">
      <c r="C311" s="47" t="s">
        <v>578</v>
      </c>
      <c r="D311" s="47" t="s">
        <v>579</v>
      </c>
      <c r="E311" s="47" t="s">
        <v>579</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589</v>
      </c>
      <c r="C312" s="47" t="s">
        <v>590</v>
      </c>
      <c r="D312" s="47" t="s">
        <v>591</v>
      </c>
      <c r="E312" s="47" t="s">
        <v>591</v>
      </c>
      <c r="F312" s="47" t="s">
        <v>357</v>
      </c>
      <c r="G312" s="47" t="s">
        <v>346</v>
      </c>
      <c r="H312" s="47" t="s">
        <v>359</v>
      </c>
      <c r="I312" s="47" t="s">
        <v>571</v>
      </c>
      <c r="K312" s="24">
        <v>43342</v>
      </c>
      <c r="L312" s="24">
        <v>43360</v>
      </c>
      <c r="M312" s="24">
        <v>43301</v>
      </c>
      <c r="N312" s="24"/>
      <c r="O312" s="47" t="s">
        <v>333</v>
      </c>
      <c r="P312" s="47" t="s">
        <v>423</v>
      </c>
      <c r="Q312" s="24">
        <v>43830</v>
      </c>
    </row>
    <row r="313" spans="1:17" s="47" customFormat="1">
      <c r="A313" s="47" t="s">
        <v>589</v>
      </c>
      <c r="C313" s="47" t="s">
        <v>592</v>
      </c>
      <c r="D313" s="47" t="s">
        <v>593</v>
      </c>
      <c r="E313" s="47" t="s">
        <v>593</v>
      </c>
      <c r="F313" s="47" t="s">
        <v>357</v>
      </c>
      <c r="G313" s="47" t="s">
        <v>346</v>
      </c>
      <c r="H313" s="47" t="s">
        <v>359</v>
      </c>
      <c r="I313" s="47" t="s">
        <v>571</v>
      </c>
      <c r="K313" s="24">
        <v>43342</v>
      </c>
      <c r="L313" s="24">
        <v>43360</v>
      </c>
      <c r="M313" s="24">
        <v>43301</v>
      </c>
      <c r="N313" s="24">
        <v>43294</v>
      </c>
      <c r="O313" s="47" t="s">
        <v>333</v>
      </c>
      <c r="P313" s="47" t="s">
        <v>350</v>
      </c>
      <c r="Q313" s="24">
        <v>43830</v>
      </c>
    </row>
    <row r="314" spans="1:17" s="47" customFormat="1">
      <c r="A314" s="47" t="s">
        <v>1948</v>
      </c>
      <c r="C314" s="47" t="s">
        <v>1947</v>
      </c>
      <c r="D314" s="47" t="s">
        <v>599</v>
      </c>
      <c r="E314" s="47" t="s">
        <v>599</v>
      </c>
      <c r="F314" s="47" t="s">
        <v>357</v>
      </c>
      <c r="G314" s="47" t="s">
        <v>346</v>
      </c>
      <c r="H314" s="47" t="s">
        <v>359</v>
      </c>
      <c r="I314" s="47" t="s">
        <v>571</v>
      </c>
      <c r="K314" s="24">
        <v>43350</v>
      </c>
      <c r="L314" s="24">
        <v>43350</v>
      </c>
      <c r="M314" s="24">
        <v>43301</v>
      </c>
      <c r="N314" s="24">
        <v>43294</v>
      </c>
      <c r="O314" s="47" t="s">
        <v>333</v>
      </c>
      <c r="P314" s="47" t="s">
        <v>354</v>
      </c>
      <c r="Q314" s="24">
        <v>43830</v>
      </c>
    </row>
    <row r="315" spans="1:17" s="47" customFormat="1">
      <c r="A315" s="47" t="s">
        <v>1879</v>
      </c>
      <c r="C315" s="47" t="s">
        <v>607</v>
      </c>
      <c r="D315" s="47" t="s">
        <v>608</v>
      </c>
      <c r="E315" s="47" t="s">
        <v>608</v>
      </c>
      <c r="F315" s="47" t="s">
        <v>357</v>
      </c>
      <c r="G315" s="47" t="s">
        <v>358</v>
      </c>
      <c r="H315" s="47" t="s">
        <v>359</v>
      </c>
      <c r="I315" s="47" t="s">
        <v>462</v>
      </c>
      <c r="K315" s="24">
        <v>43362</v>
      </c>
      <c r="L315" s="24" t="s">
        <v>1024</v>
      </c>
      <c r="M315" s="24">
        <v>43322</v>
      </c>
      <c r="N315" s="24"/>
      <c r="O315" s="47" t="s">
        <v>349</v>
      </c>
      <c r="P315" s="47" t="s">
        <v>423</v>
      </c>
      <c r="Q315" s="24">
        <v>43830</v>
      </c>
    </row>
    <row r="316" spans="1:17" s="47" customFormat="1">
      <c r="A316" s="47" t="s">
        <v>604</v>
      </c>
      <c r="C316" s="47" t="s">
        <v>605</v>
      </c>
      <c r="D316" s="47" t="s">
        <v>606</v>
      </c>
      <c r="E316" s="47" t="s">
        <v>606</v>
      </c>
      <c r="F316" s="47" t="s">
        <v>357</v>
      </c>
      <c r="G316" s="47" t="s">
        <v>346</v>
      </c>
      <c r="H316" s="47" t="s">
        <v>359</v>
      </c>
      <c r="I316" s="47" t="s">
        <v>462</v>
      </c>
      <c r="K316" s="24">
        <v>43362</v>
      </c>
      <c r="L316" s="24" t="s">
        <v>1024</v>
      </c>
      <c r="M316" s="24">
        <v>43322</v>
      </c>
      <c r="N316" s="24"/>
      <c r="O316" s="47" t="s">
        <v>349</v>
      </c>
      <c r="P316" s="47" t="s">
        <v>334</v>
      </c>
      <c r="Q316" s="24">
        <v>43830</v>
      </c>
    </row>
    <row r="317" spans="1:17" s="47" customFormat="1">
      <c r="A317" s="47" t="s">
        <v>604</v>
      </c>
      <c r="C317" s="47" t="s">
        <v>609</v>
      </c>
      <c r="D317" s="47" t="s">
        <v>610</v>
      </c>
      <c r="E317" s="47" t="s">
        <v>610</v>
      </c>
      <c r="F317" s="47" t="s">
        <v>357</v>
      </c>
      <c r="G317" s="47" t="s">
        <v>358</v>
      </c>
      <c r="H317" s="47" t="s">
        <v>359</v>
      </c>
      <c r="I317" s="47" t="s">
        <v>462</v>
      </c>
      <c r="K317" s="24">
        <v>43371</v>
      </c>
      <c r="L317" s="24" t="s">
        <v>1024</v>
      </c>
      <c r="M317" s="24">
        <v>43329</v>
      </c>
      <c r="N317" s="24"/>
      <c r="O317" s="47" t="s">
        <v>349</v>
      </c>
      <c r="P317" s="47" t="s">
        <v>413</v>
      </c>
      <c r="Q317" s="24">
        <v>43830</v>
      </c>
    </row>
    <row r="318" spans="1:17" s="47" customFormat="1">
      <c r="A318" s="47" t="s">
        <v>647</v>
      </c>
      <c r="C318" s="47" t="s">
        <v>648</v>
      </c>
      <c r="D318" s="47" t="s">
        <v>649</v>
      </c>
      <c r="E318" s="47" t="s">
        <v>649</v>
      </c>
      <c r="F318" s="47" t="s">
        <v>357</v>
      </c>
      <c r="G318" s="47" t="s">
        <v>346</v>
      </c>
      <c r="H318" s="47" t="s">
        <v>359</v>
      </c>
      <c r="I318" s="47" t="s">
        <v>650</v>
      </c>
      <c r="K318" s="24">
        <v>43474</v>
      </c>
      <c r="L318" s="24">
        <v>43474</v>
      </c>
      <c r="M318" s="24">
        <v>43440</v>
      </c>
      <c r="N318" s="24">
        <v>43433</v>
      </c>
      <c r="O318" s="47" t="s">
        <v>333</v>
      </c>
      <c r="P318" s="47" t="s">
        <v>413</v>
      </c>
      <c r="Q318" s="24">
        <v>43677</v>
      </c>
    </row>
    <row r="319" spans="1:17" s="47" customFormat="1">
      <c r="A319" s="47" t="s">
        <v>1007</v>
      </c>
      <c r="C319" s="47" t="s">
        <v>1008</v>
      </c>
      <c r="D319" s="47" t="s">
        <v>1009</v>
      </c>
      <c r="E319" s="47" t="s">
        <v>1009</v>
      </c>
      <c r="F319" s="47" t="s">
        <v>357</v>
      </c>
      <c r="G319" s="47" t="s">
        <v>346</v>
      </c>
      <c r="H319" s="47" t="s">
        <v>1010</v>
      </c>
      <c r="I319" s="47" t="s">
        <v>571</v>
      </c>
      <c r="K319" s="24">
        <v>43794</v>
      </c>
      <c r="L319" s="24">
        <v>43808</v>
      </c>
      <c r="M319" s="24">
        <v>43752</v>
      </c>
      <c r="N319" s="24">
        <v>43745</v>
      </c>
      <c r="O319" s="47" t="s">
        <v>333</v>
      </c>
      <c r="P319" s="47" t="s">
        <v>380</v>
      </c>
      <c r="Q319" s="24">
        <v>43752</v>
      </c>
    </row>
    <row r="320" spans="1:17" s="47" customFormat="1">
      <c r="A320" s="47" t="s">
        <v>2298</v>
      </c>
      <c r="C320" s="47" t="s">
        <v>2102</v>
      </c>
      <c r="D320" s="47" t="s">
        <v>2097</v>
      </c>
      <c r="E320" s="47" t="s">
        <v>2097</v>
      </c>
      <c r="F320" s="47" t="s">
        <v>357</v>
      </c>
      <c r="G320" s="47" t="s">
        <v>358</v>
      </c>
      <c r="H320" s="47" t="s">
        <v>359</v>
      </c>
      <c r="I320" s="47" t="s">
        <v>497</v>
      </c>
      <c r="K320" s="24">
        <v>43943</v>
      </c>
      <c r="L320" s="24" t="s">
        <v>957</v>
      </c>
      <c r="M320" s="24">
        <v>43901</v>
      </c>
      <c r="N320" s="24">
        <v>43894</v>
      </c>
      <c r="O320" s="47" t="s">
        <v>1038</v>
      </c>
      <c r="P320" s="47" t="s">
        <v>350</v>
      </c>
      <c r="Q320" s="24">
        <v>43875</v>
      </c>
    </row>
    <row r="321" spans="1:16382" s="47" customFormat="1">
      <c r="A321" s="47" t="s">
        <v>2298</v>
      </c>
      <c r="C321" s="47" t="s">
        <v>2103</v>
      </c>
      <c r="D321" s="47" t="s">
        <v>2098</v>
      </c>
      <c r="E321" s="47" t="s">
        <v>2098</v>
      </c>
      <c r="F321" s="47" t="s">
        <v>357</v>
      </c>
      <c r="G321" s="47" t="s">
        <v>358</v>
      </c>
      <c r="H321" s="47" t="s">
        <v>359</v>
      </c>
      <c r="I321" s="47" t="s">
        <v>497</v>
      </c>
      <c r="K321" s="24">
        <v>43943</v>
      </c>
      <c r="L321" s="24" t="s">
        <v>957</v>
      </c>
      <c r="M321" s="24">
        <v>43901</v>
      </c>
      <c r="N321" s="24">
        <v>43894</v>
      </c>
      <c r="O321" s="47" t="s">
        <v>1038</v>
      </c>
      <c r="P321" s="47" t="s">
        <v>391</v>
      </c>
      <c r="Q321" s="24">
        <v>43875</v>
      </c>
    </row>
    <row r="322" spans="1:16382" s="47" customFormat="1">
      <c r="A322" s="47" t="s">
        <v>2141</v>
      </c>
      <c r="C322" s="47" t="s">
        <v>1935</v>
      </c>
      <c r="D322" s="47" t="s">
        <v>1160</v>
      </c>
      <c r="E322" s="47" t="s">
        <v>1160</v>
      </c>
      <c r="F322" s="47" t="s">
        <v>357</v>
      </c>
      <c r="G322" s="47" t="s">
        <v>358</v>
      </c>
      <c r="H322" s="47" t="s">
        <v>359</v>
      </c>
      <c r="I322" s="47" t="s">
        <v>612</v>
      </c>
      <c r="K322" s="24">
        <v>44046</v>
      </c>
      <c r="L322" s="24">
        <v>44060</v>
      </c>
      <c r="M322" s="24">
        <v>44004</v>
      </c>
      <c r="N322" s="24">
        <v>43997</v>
      </c>
      <c r="O322" s="47" t="s">
        <v>333</v>
      </c>
      <c r="P322" s="47" t="s">
        <v>361</v>
      </c>
      <c r="Q322" s="24">
        <v>43850</v>
      </c>
    </row>
    <row r="323" spans="1:16382" s="47" customFormat="1">
      <c r="A323" s="47" t="s">
        <v>2023</v>
      </c>
      <c r="C323" s="47" t="s">
        <v>1951</v>
      </c>
      <c r="D323" s="47" t="s">
        <v>1953</v>
      </c>
      <c r="E323" s="47" t="s">
        <v>1954</v>
      </c>
      <c r="F323" s="47" t="s">
        <v>373</v>
      </c>
      <c r="G323" s="47" t="s">
        <v>329</v>
      </c>
      <c r="H323" s="47" t="s">
        <v>347</v>
      </c>
      <c r="I323" s="47" t="s">
        <v>374</v>
      </c>
      <c r="K323" s="24">
        <v>44103</v>
      </c>
      <c r="L323" s="24">
        <v>44103</v>
      </c>
      <c r="M323" s="24">
        <v>44061</v>
      </c>
      <c r="N323" s="24">
        <v>44054</v>
      </c>
      <c r="O323" s="47" t="s">
        <v>333</v>
      </c>
      <c r="P323" s="47" t="s">
        <v>361</v>
      </c>
      <c r="Q323" s="24">
        <v>43824</v>
      </c>
    </row>
    <row r="324" spans="1:16382" s="47" customFormat="1">
      <c r="A324" s="47" t="s">
        <v>2259</v>
      </c>
      <c r="B324" s="47" t="s">
        <v>2036</v>
      </c>
      <c r="C324" s="47" t="s">
        <v>1148</v>
      </c>
      <c r="D324" s="47" t="s">
        <v>1149</v>
      </c>
      <c r="E324" s="47" t="s">
        <v>1149</v>
      </c>
      <c r="F324" s="47" t="s">
        <v>357</v>
      </c>
      <c r="G324" s="47" t="s">
        <v>346</v>
      </c>
      <c r="H324" s="47" t="s">
        <v>359</v>
      </c>
      <c r="I324" s="47" t="s">
        <v>455</v>
      </c>
      <c r="K324" s="24">
        <v>44196</v>
      </c>
      <c r="L324" s="24" t="s">
        <v>552</v>
      </c>
      <c r="M324" s="24" t="s">
        <v>552</v>
      </c>
      <c r="N324" s="24" t="s">
        <v>552</v>
      </c>
      <c r="O324" s="47" t="s">
        <v>333</v>
      </c>
      <c r="P324" s="47" t="s">
        <v>380</v>
      </c>
      <c r="Q324" s="24">
        <v>43873</v>
      </c>
    </row>
    <row r="325" spans="1:16382" s="47" customFormat="1">
      <c r="A325" s="47" t="s">
        <v>2259</v>
      </c>
      <c r="B325" s="47" t="s">
        <v>2036</v>
      </c>
      <c r="C325" s="47" t="s">
        <v>1150</v>
      </c>
      <c r="D325" s="47" t="s">
        <v>1151</v>
      </c>
      <c r="E325" s="47" t="s">
        <v>1151</v>
      </c>
      <c r="F325" s="47" t="s">
        <v>357</v>
      </c>
      <c r="G325" s="47" t="s">
        <v>346</v>
      </c>
      <c r="H325" s="47" t="s">
        <v>359</v>
      </c>
      <c r="I325" s="47" t="s">
        <v>1086</v>
      </c>
      <c r="K325" s="24">
        <v>44196</v>
      </c>
      <c r="L325" s="24" t="s">
        <v>552</v>
      </c>
      <c r="M325" s="24" t="s">
        <v>552</v>
      </c>
      <c r="N325" s="24" t="s">
        <v>552</v>
      </c>
      <c r="O325" s="47" t="s">
        <v>333</v>
      </c>
      <c r="P325" s="47" t="s">
        <v>423</v>
      </c>
      <c r="Q325" s="24">
        <v>43873</v>
      </c>
    </row>
    <row r="326" spans="1:16382" s="47" customFormat="1">
      <c r="A326" s="47" t="s">
        <v>2259</v>
      </c>
      <c r="B326" s="47" t="s">
        <v>2036</v>
      </c>
      <c r="C326" s="47" t="s">
        <v>1152</v>
      </c>
      <c r="D326" s="47" t="s">
        <v>1153</v>
      </c>
      <c r="E326" s="47" t="s">
        <v>1153</v>
      </c>
      <c r="F326" s="47" t="s">
        <v>357</v>
      </c>
      <c r="G326" s="47" t="s">
        <v>346</v>
      </c>
      <c r="H326" s="47" t="s">
        <v>359</v>
      </c>
      <c r="I326" s="47" t="s">
        <v>455</v>
      </c>
      <c r="K326" s="24">
        <v>44196</v>
      </c>
      <c r="L326" s="24" t="s">
        <v>552</v>
      </c>
      <c r="M326" s="24" t="s">
        <v>552</v>
      </c>
      <c r="N326" s="24" t="s">
        <v>552</v>
      </c>
      <c r="O326" s="47" t="s">
        <v>333</v>
      </c>
      <c r="P326" s="47" t="s">
        <v>354</v>
      </c>
      <c r="Q326" s="24">
        <v>43873</v>
      </c>
    </row>
    <row r="327" spans="1:16382" s="47" customFormat="1">
      <c r="A327" s="47" t="s">
        <v>2144</v>
      </c>
      <c r="B327" s="47" t="s">
        <v>2036</v>
      </c>
      <c r="C327" s="47" t="s">
        <v>2049</v>
      </c>
      <c r="D327" s="47" t="s">
        <v>2050</v>
      </c>
      <c r="E327" s="47" t="s">
        <v>2051</v>
      </c>
      <c r="F327" s="47" t="s">
        <v>328</v>
      </c>
      <c r="G327" s="47" t="s">
        <v>329</v>
      </c>
      <c r="H327" s="47" t="s">
        <v>330</v>
      </c>
      <c r="K327" s="24">
        <v>44196</v>
      </c>
      <c r="L327" s="24" t="s">
        <v>552</v>
      </c>
      <c r="M327" s="24" t="s">
        <v>552</v>
      </c>
      <c r="N327" s="24" t="s">
        <v>552</v>
      </c>
      <c r="O327" s="47" t="s">
        <v>333</v>
      </c>
      <c r="P327" s="47" t="s">
        <v>552</v>
      </c>
      <c r="Q327" s="24">
        <v>43865</v>
      </c>
    </row>
    <row r="328" spans="1:16382" s="47" customFormat="1">
      <c r="A328" s="47" t="s">
        <v>1879</v>
      </c>
      <c r="C328" s="47" t="s">
        <v>351</v>
      </c>
      <c r="D328" s="47" t="s">
        <v>352</v>
      </c>
      <c r="E328" s="47" t="s">
        <v>2080</v>
      </c>
      <c r="F328" s="47" t="s">
        <v>328</v>
      </c>
      <c r="G328" s="47" t="s">
        <v>329</v>
      </c>
      <c r="H328" s="47" t="s">
        <v>330</v>
      </c>
      <c r="I328" s="47" t="s">
        <v>2087</v>
      </c>
      <c r="K328" s="24">
        <v>42997</v>
      </c>
      <c r="L328" s="24">
        <v>42997</v>
      </c>
      <c r="M328" s="24">
        <v>42962</v>
      </c>
      <c r="N328" s="24"/>
      <c r="O328" s="47" t="s">
        <v>333</v>
      </c>
      <c r="P328" s="47" t="s">
        <v>354</v>
      </c>
      <c r="Q328" s="24">
        <v>43890</v>
      </c>
    </row>
    <row r="329" spans="1:16382" s="47" customFormat="1">
      <c r="A329" s="47" t="s">
        <v>1879</v>
      </c>
      <c r="C329" s="47" t="s">
        <v>1783</v>
      </c>
      <c r="D329" s="47" t="s">
        <v>1784</v>
      </c>
      <c r="E329" s="47" t="s">
        <v>1420</v>
      </c>
      <c r="F329" s="47" t="s">
        <v>328</v>
      </c>
      <c r="G329" s="47" t="s">
        <v>329</v>
      </c>
      <c r="H329" s="47" t="s">
        <v>330</v>
      </c>
      <c r="I329" s="47" t="s">
        <v>2087</v>
      </c>
      <c r="K329" s="24">
        <v>43004</v>
      </c>
      <c r="L329" s="24">
        <v>43004</v>
      </c>
      <c r="M329" s="24">
        <v>42969</v>
      </c>
      <c r="N329" s="24">
        <v>42962</v>
      </c>
      <c r="O329" s="47" t="s">
        <v>333</v>
      </c>
      <c r="P329" s="47" t="s">
        <v>413</v>
      </c>
      <c r="Q329" s="24">
        <v>43890</v>
      </c>
    </row>
    <row r="330" spans="1:16382" ht="30">
      <c r="A330" s="126" t="s">
        <v>2676</v>
      </c>
      <c r="B330" s="87" t="s">
        <v>2677</v>
      </c>
      <c r="C330" s="128" t="s">
        <v>2623</v>
      </c>
      <c r="D330" s="129" t="s">
        <v>2626</v>
      </c>
      <c r="E330" s="130" t="s">
        <v>2626</v>
      </c>
      <c r="F330" s="64" t="s">
        <v>357</v>
      </c>
      <c r="G330" s="64" t="s">
        <v>358</v>
      </c>
      <c r="H330" s="64" t="s">
        <v>359</v>
      </c>
      <c r="I330" s="129" t="s">
        <v>455</v>
      </c>
      <c r="J330" s="18"/>
      <c r="K330" s="131">
        <v>44018</v>
      </c>
      <c r="L330" s="132" t="s">
        <v>957</v>
      </c>
      <c r="M330" s="127">
        <v>43976</v>
      </c>
      <c r="N330" s="133">
        <f>M330-7</f>
        <v>43969</v>
      </c>
      <c r="O330" s="134" t="s">
        <v>1038</v>
      </c>
      <c r="P330" s="89" t="s">
        <v>361</v>
      </c>
      <c r="Q330" s="24" t="s">
        <v>2682</v>
      </c>
    </row>
    <row r="331" spans="1:16382" ht="30">
      <c r="A331" s="126" t="s">
        <v>2676</v>
      </c>
      <c r="B331" s="87" t="s">
        <v>2685</v>
      </c>
      <c r="C331" s="159" t="s">
        <v>2301</v>
      </c>
      <c r="D331" s="159" t="s">
        <v>2304</v>
      </c>
      <c r="E331" s="159" t="s">
        <v>2304</v>
      </c>
      <c r="F331" s="156" t="s">
        <v>357</v>
      </c>
      <c r="G331" s="156" t="s">
        <v>346</v>
      </c>
      <c r="H331" s="64" t="s">
        <v>359</v>
      </c>
      <c r="I331" s="160" t="s">
        <v>462</v>
      </c>
      <c r="K331" s="161">
        <v>44071</v>
      </c>
      <c r="L331" s="161">
        <v>44085</v>
      </c>
      <c r="M331" s="161">
        <v>44029</v>
      </c>
      <c r="N331" s="157">
        <v>44022</v>
      </c>
      <c r="O331" s="64" t="s">
        <v>333</v>
      </c>
      <c r="P331" s="64" t="s">
        <v>350</v>
      </c>
      <c r="Q331" s="158">
        <v>43900</v>
      </c>
    </row>
    <row r="332" spans="1:16382" ht="30">
      <c r="A332" s="126" t="s">
        <v>2676</v>
      </c>
      <c r="B332" s="87" t="s">
        <v>2684</v>
      </c>
      <c r="C332" s="155" t="s">
        <v>2260</v>
      </c>
      <c r="D332" s="155" t="s">
        <v>2263</v>
      </c>
      <c r="E332" s="155" t="s">
        <v>2263</v>
      </c>
      <c r="F332" s="64" t="s">
        <v>357</v>
      </c>
      <c r="G332" s="64" t="s">
        <v>346</v>
      </c>
      <c r="H332" s="64" t="s">
        <v>359</v>
      </c>
      <c r="I332" s="156" t="s">
        <v>462</v>
      </c>
      <c r="K332" s="157">
        <v>44078</v>
      </c>
      <c r="L332" s="157">
        <v>44085</v>
      </c>
      <c r="M332" s="157">
        <v>44036</v>
      </c>
      <c r="N332" s="157">
        <v>44029</v>
      </c>
      <c r="O332" s="64" t="s">
        <v>333</v>
      </c>
      <c r="P332" s="64" t="s">
        <v>391</v>
      </c>
      <c r="Q332" s="158">
        <v>43899</v>
      </c>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c r="ER332" s="138"/>
      <c r="ES332" s="138"/>
      <c r="ET332" s="138"/>
      <c r="EU332" s="138"/>
      <c r="EV332" s="138"/>
      <c r="EW332" s="138"/>
      <c r="EX332" s="138"/>
      <c r="EY332" s="138"/>
      <c r="EZ332" s="138"/>
      <c r="FA332" s="138"/>
      <c r="FB332" s="138"/>
      <c r="FC332" s="138"/>
      <c r="FD332" s="138"/>
      <c r="FE332" s="138"/>
      <c r="FF332" s="138"/>
      <c r="FG332" s="138"/>
      <c r="FH332" s="138"/>
      <c r="FI332" s="138"/>
      <c r="FJ332" s="138"/>
      <c r="FK332" s="138"/>
      <c r="FL332" s="138"/>
      <c r="FM332" s="138"/>
      <c r="FN332" s="138"/>
      <c r="FO332" s="138"/>
      <c r="FP332" s="138"/>
      <c r="FQ332" s="138"/>
      <c r="FR332" s="138"/>
      <c r="FS332" s="138"/>
      <c r="FT332" s="138"/>
      <c r="FU332" s="138"/>
      <c r="FV332" s="138"/>
      <c r="FW332" s="138"/>
      <c r="FX332" s="138"/>
      <c r="FY332" s="138"/>
      <c r="FZ332" s="138"/>
      <c r="GA332" s="138"/>
      <c r="GB332" s="138"/>
      <c r="GC332" s="138"/>
      <c r="GD332" s="138"/>
      <c r="GE332" s="138"/>
      <c r="GF332" s="138"/>
      <c r="GG332" s="138"/>
      <c r="GH332" s="138"/>
      <c r="GI332" s="138"/>
      <c r="GJ332" s="138"/>
      <c r="GK332" s="138"/>
      <c r="GL332" s="138"/>
      <c r="GM332" s="138"/>
      <c r="GN332" s="138"/>
      <c r="GO332" s="138"/>
      <c r="GP332" s="138"/>
      <c r="GQ332" s="138"/>
      <c r="GR332" s="138"/>
      <c r="GS332" s="138"/>
      <c r="GT332" s="138"/>
      <c r="GU332" s="138"/>
      <c r="GV332" s="138"/>
      <c r="GW332" s="138"/>
      <c r="GX332" s="138"/>
      <c r="GY332" s="138"/>
      <c r="GZ332" s="138"/>
      <c r="HA332" s="138"/>
      <c r="HB332" s="138"/>
      <c r="HC332" s="138"/>
      <c r="HD332" s="138"/>
      <c r="HE332" s="138"/>
      <c r="HF332" s="138"/>
      <c r="HG332" s="138"/>
      <c r="HH332" s="138"/>
      <c r="HI332" s="138"/>
      <c r="HJ332" s="138"/>
      <c r="HK332" s="138"/>
      <c r="HL332" s="138"/>
      <c r="HM332" s="138"/>
      <c r="HN332" s="138"/>
      <c r="HO332" s="138"/>
      <c r="HP332" s="138"/>
      <c r="HQ332" s="138"/>
      <c r="HR332" s="138"/>
      <c r="HS332" s="138"/>
      <c r="HT332" s="138"/>
      <c r="HU332" s="138"/>
      <c r="HV332" s="138"/>
      <c r="HW332" s="138"/>
      <c r="HX332" s="138"/>
      <c r="HY332" s="138"/>
      <c r="HZ332" s="138"/>
      <c r="IA332" s="138"/>
      <c r="IB332" s="138"/>
      <c r="IC332" s="138"/>
      <c r="ID332" s="138"/>
      <c r="IE332" s="138"/>
      <c r="IF332" s="138"/>
      <c r="IG332" s="138"/>
      <c r="IH332" s="138"/>
      <c r="II332" s="138"/>
      <c r="IJ332" s="138"/>
      <c r="IK332" s="138"/>
      <c r="IL332" s="138"/>
      <c r="IM332" s="138"/>
      <c r="IN332" s="138"/>
      <c r="IO332" s="138"/>
      <c r="IP332" s="138"/>
      <c r="IQ332" s="138"/>
      <c r="IR332" s="138"/>
      <c r="IS332" s="138"/>
      <c r="IT332" s="138"/>
      <c r="IU332" s="138"/>
      <c r="IV332" s="138"/>
      <c r="IW332" s="138"/>
      <c r="IX332" s="138"/>
      <c r="IY332" s="138"/>
      <c r="IZ332" s="138"/>
      <c r="JA332" s="138"/>
      <c r="JB332" s="138"/>
      <c r="JC332" s="138"/>
      <c r="JD332" s="138"/>
      <c r="JE332" s="138"/>
      <c r="JF332" s="138"/>
      <c r="JG332" s="138"/>
      <c r="JH332" s="138"/>
      <c r="JI332" s="138"/>
      <c r="JJ332" s="138"/>
      <c r="JK332" s="138"/>
      <c r="JL332" s="138"/>
      <c r="JM332" s="138"/>
      <c r="JN332" s="138"/>
      <c r="JO332" s="138"/>
      <c r="JP332" s="138"/>
      <c r="JQ332" s="138"/>
      <c r="JR332" s="138"/>
      <c r="JS332" s="138"/>
      <c r="JT332" s="138"/>
      <c r="JU332" s="138"/>
      <c r="JV332" s="138"/>
      <c r="JW332" s="138"/>
      <c r="JX332" s="138"/>
      <c r="JY332" s="138"/>
      <c r="JZ332" s="138"/>
      <c r="KA332" s="138"/>
      <c r="KB332" s="138"/>
      <c r="KC332" s="138"/>
      <c r="KD332" s="138"/>
      <c r="KE332" s="138"/>
      <c r="KF332" s="138"/>
      <c r="KG332" s="138"/>
      <c r="KH332" s="138"/>
      <c r="KI332" s="138"/>
      <c r="KJ332" s="138"/>
      <c r="KK332" s="138"/>
      <c r="KL332" s="138"/>
      <c r="KM332" s="138"/>
      <c r="KN332" s="138"/>
      <c r="KO332" s="138"/>
      <c r="KP332" s="138"/>
      <c r="KQ332" s="138"/>
      <c r="KR332" s="138"/>
      <c r="KS332" s="138"/>
      <c r="KT332" s="138"/>
      <c r="KU332" s="138"/>
      <c r="KV332" s="138"/>
      <c r="KW332" s="138"/>
      <c r="KX332" s="138"/>
      <c r="KY332" s="138"/>
      <c r="KZ332" s="138"/>
      <c r="LA332" s="138"/>
      <c r="LB332" s="138"/>
      <c r="LC332" s="138"/>
      <c r="LD332" s="138"/>
      <c r="LE332" s="138"/>
      <c r="LF332" s="138"/>
      <c r="LG332" s="138"/>
      <c r="LH332" s="138"/>
      <c r="LI332" s="138"/>
      <c r="LJ332" s="138"/>
      <c r="LK332" s="138"/>
      <c r="LL332" s="138"/>
      <c r="LM332" s="138"/>
      <c r="LN332" s="138"/>
      <c r="LO332" s="138"/>
      <c r="LP332" s="138"/>
      <c r="LQ332" s="138"/>
      <c r="LR332" s="138"/>
      <c r="LS332" s="138"/>
      <c r="LT332" s="138"/>
      <c r="LU332" s="138"/>
      <c r="LV332" s="138"/>
      <c r="LW332" s="138"/>
      <c r="LX332" s="138"/>
      <c r="LY332" s="138"/>
      <c r="LZ332" s="138"/>
      <c r="MA332" s="138"/>
      <c r="MB332" s="138"/>
      <c r="MC332" s="138"/>
      <c r="MD332" s="138"/>
      <c r="ME332" s="138"/>
      <c r="MF332" s="138"/>
      <c r="MG332" s="138"/>
      <c r="MH332" s="138"/>
      <c r="MI332" s="138"/>
      <c r="MJ332" s="138"/>
      <c r="MK332" s="138"/>
      <c r="ML332" s="138"/>
      <c r="MM332" s="138"/>
      <c r="MN332" s="138"/>
      <c r="MO332" s="138"/>
      <c r="MP332" s="138"/>
      <c r="MQ332" s="138"/>
      <c r="MR332" s="138"/>
      <c r="MS332" s="138"/>
      <c r="MT332" s="138"/>
      <c r="MU332" s="138"/>
      <c r="MV332" s="138"/>
      <c r="MW332" s="138"/>
      <c r="MX332" s="138"/>
      <c r="MY332" s="138"/>
      <c r="MZ332" s="138"/>
      <c r="NA332" s="138"/>
      <c r="NB332" s="138"/>
      <c r="NC332" s="138"/>
      <c r="ND332" s="138"/>
      <c r="NE332" s="138"/>
      <c r="NF332" s="138"/>
      <c r="NG332" s="138"/>
      <c r="NH332" s="138"/>
      <c r="NI332" s="138"/>
      <c r="NJ332" s="138"/>
      <c r="NK332" s="138"/>
      <c r="NL332" s="138"/>
      <c r="NM332" s="138"/>
      <c r="NN332" s="138"/>
      <c r="NO332" s="138"/>
      <c r="NP332" s="138"/>
      <c r="NQ332" s="138"/>
      <c r="NR332" s="138"/>
      <c r="NS332" s="138"/>
      <c r="NT332" s="138"/>
      <c r="NU332" s="138"/>
      <c r="NV332" s="138"/>
      <c r="NW332" s="138"/>
      <c r="NX332" s="138"/>
      <c r="NY332" s="138"/>
      <c r="NZ332" s="138"/>
      <c r="OA332" s="138"/>
      <c r="OB332" s="138"/>
      <c r="OC332" s="138"/>
      <c r="OD332" s="138"/>
      <c r="OE332" s="138"/>
      <c r="OF332" s="138"/>
      <c r="OG332" s="138"/>
      <c r="OH332" s="138"/>
      <c r="OI332" s="138"/>
      <c r="OJ332" s="138"/>
      <c r="OK332" s="138"/>
      <c r="OL332" s="138"/>
      <c r="OM332" s="138"/>
      <c r="ON332" s="138"/>
      <c r="OO332" s="138"/>
      <c r="OP332" s="138"/>
      <c r="OQ332" s="138"/>
      <c r="OR332" s="138"/>
      <c r="OS332" s="138"/>
      <c r="OT332" s="138"/>
      <c r="OU332" s="138"/>
      <c r="OV332" s="138"/>
      <c r="OW332" s="138"/>
      <c r="OX332" s="138"/>
      <c r="OY332" s="138"/>
      <c r="OZ332" s="138"/>
      <c r="PA332" s="138"/>
      <c r="PB332" s="138"/>
      <c r="PC332" s="138"/>
      <c r="PD332" s="138"/>
      <c r="PE332" s="138"/>
      <c r="PF332" s="138"/>
      <c r="PG332" s="138"/>
      <c r="PH332" s="138"/>
      <c r="PI332" s="138"/>
      <c r="PJ332" s="138"/>
      <c r="PK332" s="138"/>
      <c r="PL332" s="138"/>
      <c r="PM332" s="138"/>
      <c r="PN332" s="138"/>
      <c r="PO332" s="138"/>
      <c r="PP332" s="138"/>
      <c r="PQ332" s="138"/>
      <c r="PR332" s="138"/>
      <c r="PS332" s="138"/>
      <c r="PT332" s="138"/>
      <c r="PU332" s="138"/>
      <c r="PV332" s="138"/>
      <c r="PW332" s="138"/>
      <c r="PX332" s="138"/>
      <c r="PY332" s="138"/>
      <c r="PZ332" s="138"/>
      <c r="QA332" s="138"/>
      <c r="QB332" s="138"/>
      <c r="QC332" s="138"/>
      <c r="QD332" s="138"/>
      <c r="QE332" s="138"/>
      <c r="QF332" s="138"/>
      <c r="QG332" s="138"/>
      <c r="QH332" s="138"/>
      <c r="QI332" s="138"/>
      <c r="QJ332" s="138"/>
      <c r="QK332" s="138"/>
      <c r="QL332" s="138"/>
      <c r="QM332" s="138"/>
      <c r="QN332" s="138"/>
      <c r="QO332" s="138"/>
      <c r="QP332" s="138"/>
      <c r="QQ332" s="138"/>
      <c r="QR332" s="138"/>
      <c r="QS332" s="138"/>
      <c r="QT332" s="138"/>
      <c r="QU332" s="138"/>
      <c r="QV332" s="138"/>
      <c r="QW332" s="138"/>
      <c r="QX332" s="138"/>
      <c r="QY332" s="138"/>
      <c r="QZ332" s="138"/>
      <c r="RA332" s="138"/>
      <c r="RB332" s="138"/>
      <c r="RC332" s="138"/>
      <c r="RD332" s="138"/>
      <c r="RE332" s="138"/>
      <c r="RF332" s="138"/>
      <c r="RG332" s="138"/>
      <c r="RH332" s="138"/>
      <c r="RI332" s="138"/>
      <c r="RJ332" s="138"/>
      <c r="RK332" s="138"/>
      <c r="RL332" s="138"/>
      <c r="RM332" s="138"/>
      <c r="RN332" s="138"/>
      <c r="RO332" s="138"/>
      <c r="RP332" s="138"/>
      <c r="RQ332" s="138"/>
      <c r="RR332" s="138"/>
      <c r="RS332" s="138"/>
      <c r="RT332" s="138"/>
      <c r="RU332" s="138"/>
      <c r="RV332" s="138"/>
      <c r="RW332" s="138"/>
      <c r="RX332" s="138"/>
      <c r="RY332" s="138"/>
      <c r="RZ332" s="138"/>
      <c r="SA332" s="138"/>
      <c r="SB332" s="138"/>
      <c r="SC332" s="138"/>
      <c r="SD332" s="138"/>
      <c r="SE332" s="138"/>
      <c r="SF332" s="138"/>
      <c r="SG332" s="138"/>
      <c r="SH332" s="138"/>
      <c r="SI332" s="138"/>
      <c r="SJ332" s="138"/>
      <c r="SK332" s="138"/>
      <c r="SL332" s="138"/>
      <c r="SM332" s="138"/>
      <c r="SN332" s="138"/>
      <c r="SO332" s="138"/>
      <c r="SP332" s="138"/>
      <c r="SQ332" s="138"/>
      <c r="SR332" s="138"/>
      <c r="SS332" s="138"/>
      <c r="ST332" s="138"/>
      <c r="SU332" s="138"/>
      <c r="SV332" s="138"/>
      <c r="SW332" s="138"/>
      <c r="SX332" s="138"/>
      <c r="SY332" s="138"/>
      <c r="SZ332" s="138"/>
      <c r="TA332" s="138"/>
      <c r="TB332" s="138"/>
      <c r="TC332" s="138"/>
      <c r="TD332" s="138"/>
      <c r="TE332" s="138"/>
      <c r="TF332" s="138"/>
      <c r="TG332" s="138"/>
      <c r="TH332" s="138"/>
      <c r="TI332" s="138"/>
      <c r="TJ332" s="138"/>
      <c r="TK332" s="138"/>
      <c r="TL332" s="138"/>
      <c r="TM332" s="138"/>
      <c r="TN332" s="138"/>
      <c r="TO332" s="138"/>
      <c r="TP332" s="138"/>
      <c r="TQ332" s="138"/>
      <c r="TR332" s="138"/>
      <c r="TS332" s="138"/>
      <c r="TT332" s="138"/>
      <c r="TU332" s="138"/>
      <c r="TV332" s="138"/>
      <c r="TW332" s="138"/>
      <c r="TX332" s="138"/>
      <c r="TY332" s="138"/>
      <c r="TZ332" s="138"/>
      <c r="UA332" s="138"/>
      <c r="UB332" s="138"/>
      <c r="UC332" s="138"/>
      <c r="UD332" s="138"/>
      <c r="UE332" s="138"/>
      <c r="UF332" s="138"/>
      <c r="UG332" s="138"/>
      <c r="UH332" s="138"/>
      <c r="UI332" s="138"/>
      <c r="UJ332" s="138"/>
      <c r="UK332" s="138"/>
      <c r="UL332" s="138"/>
      <c r="UM332" s="138"/>
      <c r="UN332" s="138"/>
      <c r="UO332" s="138"/>
      <c r="UP332" s="138"/>
      <c r="UQ332" s="138"/>
      <c r="UR332" s="138"/>
      <c r="US332" s="138"/>
      <c r="UT332" s="138"/>
      <c r="UU332" s="138"/>
      <c r="UV332" s="138"/>
      <c r="UW332" s="138"/>
      <c r="UX332" s="138"/>
      <c r="UY332" s="138"/>
      <c r="UZ332" s="138"/>
      <c r="VA332" s="138"/>
      <c r="VB332" s="138"/>
      <c r="VC332" s="138"/>
      <c r="VD332" s="138"/>
      <c r="VE332" s="138"/>
      <c r="VF332" s="138"/>
      <c r="VG332" s="138"/>
      <c r="VH332" s="138"/>
      <c r="VI332" s="138"/>
      <c r="VJ332" s="138"/>
      <c r="VK332" s="138"/>
      <c r="VL332" s="138"/>
      <c r="VM332" s="138"/>
      <c r="VN332" s="138"/>
      <c r="VO332" s="138"/>
      <c r="VP332" s="138"/>
      <c r="VQ332" s="138"/>
      <c r="VR332" s="138"/>
      <c r="VS332" s="138"/>
      <c r="VT332" s="138"/>
      <c r="VU332" s="138"/>
      <c r="VV332" s="138"/>
      <c r="VW332" s="138"/>
      <c r="VX332" s="138"/>
      <c r="VY332" s="138"/>
      <c r="VZ332" s="138"/>
      <c r="WA332" s="138"/>
      <c r="WB332" s="138"/>
      <c r="WC332" s="138"/>
      <c r="WD332" s="138"/>
      <c r="WE332" s="138"/>
      <c r="WF332" s="138"/>
      <c r="WG332" s="138"/>
      <c r="WH332" s="138"/>
      <c r="WI332" s="138"/>
      <c r="WJ332" s="138"/>
      <c r="WK332" s="138"/>
      <c r="WL332" s="138"/>
      <c r="WM332" s="138"/>
      <c r="WN332" s="138"/>
      <c r="WO332" s="138"/>
      <c r="WP332" s="138"/>
      <c r="WQ332" s="138"/>
      <c r="WR332" s="138"/>
      <c r="WS332" s="138"/>
      <c r="WT332" s="138"/>
      <c r="WU332" s="138"/>
      <c r="WV332" s="138"/>
      <c r="WW332" s="138"/>
      <c r="WX332" s="138"/>
      <c r="WY332" s="138"/>
      <c r="WZ332" s="138"/>
      <c r="XA332" s="138"/>
      <c r="XB332" s="138"/>
      <c r="XC332" s="138"/>
      <c r="XD332" s="138"/>
      <c r="XE332" s="138"/>
      <c r="XF332" s="138"/>
      <c r="XG332" s="138"/>
      <c r="XH332" s="138"/>
      <c r="XI332" s="138"/>
      <c r="XJ332" s="138"/>
      <c r="XK332" s="138"/>
      <c r="XL332" s="138"/>
      <c r="XM332" s="138"/>
      <c r="XN332" s="138"/>
      <c r="XO332" s="138"/>
      <c r="XP332" s="138"/>
      <c r="XQ332" s="138"/>
      <c r="XR332" s="138"/>
      <c r="XS332" s="138"/>
      <c r="XT332" s="138"/>
      <c r="XU332" s="138"/>
      <c r="XV332" s="138"/>
      <c r="XW332" s="138"/>
      <c r="XX332" s="138"/>
      <c r="XY332" s="138"/>
      <c r="XZ332" s="138"/>
      <c r="YA332" s="138"/>
      <c r="YB332" s="138"/>
      <c r="YC332" s="138"/>
      <c r="YD332" s="138"/>
      <c r="YE332" s="138"/>
      <c r="YF332" s="138"/>
      <c r="YG332" s="138"/>
      <c r="YH332" s="138"/>
      <c r="YI332" s="138"/>
      <c r="YJ332" s="138"/>
      <c r="YK332" s="138"/>
      <c r="YL332" s="138"/>
      <c r="YM332" s="138"/>
      <c r="YN332" s="138"/>
      <c r="YO332" s="138"/>
      <c r="YP332" s="138"/>
      <c r="YQ332" s="138"/>
      <c r="YR332" s="138"/>
      <c r="YS332" s="138"/>
      <c r="YT332" s="138"/>
      <c r="YU332" s="138"/>
      <c r="YV332" s="138"/>
      <c r="YW332" s="138"/>
      <c r="YX332" s="138"/>
      <c r="YY332" s="138"/>
      <c r="YZ332" s="138"/>
      <c r="ZA332" s="138"/>
      <c r="ZB332" s="138"/>
      <c r="ZC332" s="138"/>
      <c r="ZD332" s="138"/>
      <c r="ZE332" s="138"/>
      <c r="ZF332" s="138"/>
      <c r="ZG332" s="138"/>
      <c r="ZH332" s="138"/>
      <c r="ZI332" s="138"/>
      <c r="ZJ332" s="138"/>
      <c r="ZK332" s="138"/>
      <c r="ZL332" s="138"/>
      <c r="ZM332" s="138"/>
      <c r="ZN332" s="138"/>
      <c r="ZO332" s="138"/>
      <c r="ZP332" s="138"/>
      <c r="ZQ332" s="138"/>
      <c r="ZR332" s="138"/>
      <c r="ZS332" s="138"/>
      <c r="ZT332" s="138"/>
      <c r="ZU332" s="138"/>
      <c r="ZV332" s="138"/>
      <c r="ZW332" s="138"/>
      <c r="ZX332" s="138"/>
      <c r="ZY332" s="138"/>
      <c r="ZZ332" s="138"/>
      <c r="AAA332" s="138"/>
      <c r="AAB332" s="138"/>
      <c r="AAC332" s="138"/>
      <c r="AAD332" s="138"/>
      <c r="AAE332" s="138"/>
      <c r="AAF332" s="138"/>
      <c r="AAG332" s="138"/>
      <c r="AAH332" s="138"/>
      <c r="AAI332" s="138"/>
      <c r="AAJ332" s="138"/>
      <c r="AAK332" s="138"/>
      <c r="AAL332" s="138"/>
      <c r="AAM332" s="138"/>
      <c r="AAN332" s="138"/>
      <c r="AAO332" s="138"/>
      <c r="AAP332" s="138"/>
      <c r="AAQ332" s="138"/>
      <c r="AAR332" s="138"/>
      <c r="AAS332" s="138"/>
      <c r="AAT332" s="138"/>
      <c r="AAU332" s="138"/>
      <c r="AAV332" s="138"/>
      <c r="AAW332" s="138"/>
      <c r="AAX332" s="138"/>
      <c r="AAY332" s="138"/>
      <c r="AAZ332" s="138"/>
      <c r="ABA332" s="138"/>
      <c r="ABB332" s="138"/>
      <c r="ABC332" s="138"/>
      <c r="ABD332" s="138"/>
      <c r="ABE332" s="138"/>
      <c r="ABF332" s="138"/>
      <c r="ABG332" s="138"/>
      <c r="ABH332" s="138"/>
      <c r="ABI332" s="138"/>
      <c r="ABJ332" s="138"/>
      <c r="ABK332" s="138"/>
      <c r="ABL332" s="138"/>
      <c r="ABM332" s="138"/>
      <c r="ABN332" s="138"/>
      <c r="ABO332" s="138"/>
      <c r="ABP332" s="138"/>
      <c r="ABQ332" s="138"/>
      <c r="ABR332" s="138"/>
      <c r="ABS332" s="138"/>
      <c r="ABT332" s="138"/>
      <c r="ABU332" s="138"/>
      <c r="ABV332" s="138"/>
      <c r="ABW332" s="138"/>
      <c r="ABX332" s="138"/>
      <c r="ABY332" s="138"/>
      <c r="ABZ332" s="138"/>
      <c r="ACA332" s="138"/>
      <c r="ACB332" s="138"/>
      <c r="ACC332" s="138"/>
      <c r="ACD332" s="138"/>
      <c r="ACE332" s="138"/>
      <c r="ACF332" s="138"/>
      <c r="ACG332" s="138"/>
      <c r="ACH332" s="138"/>
      <c r="ACI332" s="138"/>
      <c r="ACJ332" s="138"/>
      <c r="ACK332" s="138"/>
      <c r="ACL332" s="138"/>
      <c r="ACM332" s="138"/>
      <c r="ACN332" s="138"/>
      <c r="ACO332" s="138"/>
      <c r="ACP332" s="138"/>
      <c r="ACQ332" s="138"/>
      <c r="ACR332" s="138"/>
      <c r="ACS332" s="138"/>
      <c r="ACT332" s="138"/>
      <c r="ACU332" s="138"/>
      <c r="ACV332" s="138"/>
      <c r="ACW332" s="138"/>
      <c r="ACX332" s="138"/>
      <c r="ACY332" s="138"/>
      <c r="ACZ332" s="138"/>
      <c r="ADA332" s="138"/>
      <c r="ADB332" s="138"/>
      <c r="ADC332" s="138"/>
      <c r="ADD332" s="138"/>
      <c r="ADE332" s="138"/>
      <c r="ADF332" s="138"/>
      <c r="ADG332" s="138"/>
      <c r="ADH332" s="138"/>
      <c r="ADI332" s="138"/>
      <c r="ADJ332" s="138"/>
      <c r="ADK332" s="138"/>
      <c r="ADL332" s="138"/>
      <c r="ADM332" s="138"/>
      <c r="ADN332" s="138"/>
      <c r="ADO332" s="138"/>
      <c r="ADP332" s="138"/>
      <c r="ADQ332" s="138"/>
      <c r="ADR332" s="138"/>
      <c r="ADS332" s="138"/>
      <c r="ADT332" s="138"/>
      <c r="ADU332" s="138"/>
      <c r="ADV332" s="138"/>
      <c r="ADW332" s="138"/>
      <c r="ADX332" s="138"/>
      <c r="ADY332" s="138"/>
      <c r="ADZ332" s="138"/>
      <c r="AEA332" s="138"/>
      <c r="AEB332" s="138"/>
      <c r="AEC332" s="138"/>
      <c r="AED332" s="138"/>
      <c r="AEE332" s="138"/>
      <c r="AEF332" s="138"/>
      <c r="AEG332" s="138"/>
      <c r="AEH332" s="138"/>
      <c r="AEI332" s="138"/>
      <c r="AEJ332" s="138"/>
      <c r="AEK332" s="138"/>
      <c r="AEL332" s="138"/>
      <c r="AEM332" s="138"/>
      <c r="AEN332" s="138"/>
      <c r="AEO332" s="138"/>
      <c r="AEP332" s="138"/>
      <c r="AEQ332" s="138"/>
      <c r="AER332" s="138"/>
      <c r="AES332" s="138"/>
      <c r="AET332" s="138"/>
      <c r="AEU332" s="138"/>
      <c r="AEV332" s="138"/>
      <c r="AEW332" s="138"/>
      <c r="AEX332" s="138"/>
      <c r="AEY332" s="138"/>
      <c r="AEZ332" s="138"/>
      <c r="AFA332" s="138"/>
      <c r="AFB332" s="138"/>
      <c r="AFC332" s="138"/>
      <c r="AFD332" s="138"/>
      <c r="AFE332" s="138"/>
      <c r="AFF332" s="138"/>
      <c r="AFG332" s="138"/>
      <c r="AFH332" s="138"/>
      <c r="AFI332" s="138"/>
      <c r="AFJ332" s="138"/>
      <c r="AFK332" s="138"/>
      <c r="AFL332" s="138"/>
      <c r="AFM332" s="138"/>
      <c r="AFN332" s="138"/>
      <c r="AFO332" s="138"/>
      <c r="AFP332" s="138"/>
      <c r="AFQ332" s="138"/>
      <c r="AFR332" s="138"/>
      <c r="AFS332" s="138"/>
      <c r="AFT332" s="138"/>
      <c r="AFU332" s="138"/>
      <c r="AFV332" s="138"/>
      <c r="AFW332" s="138"/>
      <c r="AFX332" s="138"/>
      <c r="AFY332" s="138"/>
      <c r="AFZ332" s="138"/>
      <c r="AGA332" s="138"/>
      <c r="AGB332" s="138"/>
      <c r="AGC332" s="138"/>
      <c r="AGD332" s="138"/>
      <c r="AGE332" s="138"/>
      <c r="AGF332" s="138"/>
      <c r="AGG332" s="138"/>
      <c r="AGH332" s="138"/>
      <c r="AGI332" s="138"/>
      <c r="AGJ332" s="138"/>
      <c r="AGK332" s="138"/>
      <c r="AGL332" s="138"/>
      <c r="AGM332" s="138"/>
      <c r="AGN332" s="138"/>
      <c r="AGO332" s="138"/>
      <c r="AGP332" s="138"/>
      <c r="AGQ332" s="138"/>
      <c r="AGR332" s="138"/>
      <c r="AGS332" s="138"/>
      <c r="AGT332" s="138"/>
      <c r="AGU332" s="138"/>
      <c r="AGV332" s="138"/>
      <c r="AGW332" s="138"/>
      <c r="AGX332" s="138"/>
      <c r="AGY332" s="138"/>
      <c r="AGZ332" s="138"/>
      <c r="AHA332" s="138"/>
      <c r="AHB332" s="138"/>
      <c r="AHC332" s="138"/>
      <c r="AHD332" s="138"/>
      <c r="AHE332" s="138"/>
      <c r="AHF332" s="138"/>
      <c r="AHG332" s="138"/>
      <c r="AHH332" s="138"/>
      <c r="AHI332" s="138"/>
      <c r="AHJ332" s="138"/>
      <c r="AHK332" s="138"/>
      <c r="AHL332" s="138"/>
      <c r="AHM332" s="138"/>
      <c r="AHN332" s="138"/>
      <c r="AHO332" s="138"/>
      <c r="AHP332" s="138"/>
      <c r="AHQ332" s="138"/>
      <c r="AHR332" s="138"/>
      <c r="AHS332" s="138"/>
      <c r="AHT332" s="138"/>
      <c r="AHU332" s="138"/>
      <c r="AHV332" s="138"/>
      <c r="AHW332" s="138"/>
      <c r="AHX332" s="138"/>
      <c r="AHY332" s="138"/>
      <c r="AHZ332" s="138"/>
      <c r="AIA332" s="138"/>
      <c r="AIB332" s="138"/>
      <c r="AIC332" s="138"/>
      <c r="AID332" s="138"/>
      <c r="AIE332" s="138"/>
      <c r="AIF332" s="138"/>
      <c r="AIG332" s="138"/>
      <c r="AIH332" s="138"/>
      <c r="AII332" s="138"/>
      <c r="AIJ332" s="138"/>
      <c r="AIK332" s="138"/>
      <c r="AIL332" s="138"/>
      <c r="AIM332" s="138"/>
      <c r="AIN332" s="138"/>
      <c r="AIO332" s="138"/>
      <c r="AIP332" s="138"/>
      <c r="AIQ332" s="138"/>
      <c r="AIR332" s="138"/>
      <c r="AIS332" s="138"/>
      <c r="AIT332" s="138"/>
      <c r="AIU332" s="138"/>
      <c r="AIV332" s="138"/>
      <c r="AIW332" s="138"/>
      <c r="AIX332" s="138"/>
      <c r="AIY332" s="138"/>
      <c r="AIZ332" s="138"/>
      <c r="AJA332" s="138"/>
      <c r="AJB332" s="138"/>
      <c r="AJC332" s="138"/>
      <c r="AJD332" s="138"/>
      <c r="AJE332" s="138"/>
      <c r="AJF332" s="138"/>
      <c r="AJG332" s="138"/>
      <c r="AJH332" s="138"/>
      <c r="AJI332" s="138"/>
      <c r="AJJ332" s="138"/>
      <c r="AJK332" s="138"/>
      <c r="AJL332" s="138"/>
      <c r="AJM332" s="138"/>
      <c r="AJN332" s="138"/>
      <c r="AJO332" s="138"/>
      <c r="AJP332" s="138"/>
      <c r="AJQ332" s="138"/>
      <c r="AJR332" s="138"/>
      <c r="AJS332" s="138"/>
      <c r="AJT332" s="138"/>
      <c r="AJU332" s="138"/>
      <c r="AJV332" s="138"/>
      <c r="AJW332" s="138"/>
      <c r="AJX332" s="138"/>
      <c r="AJY332" s="138"/>
      <c r="AJZ332" s="138"/>
      <c r="AKA332" s="138"/>
      <c r="AKB332" s="138"/>
      <c r="AKC332" s="138"/>
      <c r="AKD332" s="138"/>
      <c r="AKE332" s="138"/>
      <c r="AKF332" s="138"/>
      <c r="AKG332" s="138"/>
      <c r="AKH332" s="138"/>
      <c r="AKI332" s="138"/>
      <c r="AKJ332" s="138"/>
      <c r="AKK332" s="138"/>
      <c r="AKL332" s="138"/>
      <c r="AKM332" s="138"/>
      <c r="AKN332" s="138"/>
      <c r="AKO332" s="138"/>
      <c r="AKP332" s="138"/>
      <c r="AKQ332" s="138"/>
      <c r="AKR332" s="138"/>
      <c r="AKS332" s="138"/>
      <c r="AKT332" s="138"/>
      <c r="AKU332" s="138"/>
      <c r="AKV332" s="138"/>
      <c r="AKW332" s="138"/>
      <c r="AKX332" s="138"/>
      <c r="AKY332" s="138"/>
      <c r="AKZ332" s="138"/>
      <c r="ALA332" s="138"/>
      <c r="ALB332" s="138"/>
      <c r="ALC332" s="138"/>
      <c r="ALD332" s="138"/>
      <c r="ALE332" s="138"/>
      <c r="ALF332" s="138"/>
      <c r="ALG332" s="138"/>
      <c r="ALH332" s="138"/>
      <c r="ALI332" s="138"/>
      <c r="ALJ332" s="138"/>
      <c r="ALK332" s="138"/>
      <c r="ALL332" s="138"/>
      <c r="ALM332" s="138"/>
      <c r="ALN332" s="138"/>
      <c r="ALO332" s="138"/>
      <c r="ALP332" s="138"/>
      <c r="ALQ332" s="138"/>
      <c r="ALR332" s="138"/>
      <c r="ALS332" s="138"/>
      <c r="ALT332" s="138"/>
      <c r="ALU332" s="138"/>
      <c r="ALV332" s="138"/>
      <c r="ALW332" s="138"/>
      <c r="ALX332" s="138"/>
      <c r="ALY332" s="138"/>
      <c r="ALZ332" s="138"/>
      <c r="AMA332" s="138"/>
      <c r="AMB332" s="138"/>
      <c r="AMC332" s="138"/>
      <c r="AMD332" s="138"/>
      <c r="AME332" s="138"/>
      <c r="AMF332" s="138"/>
      <c r="AMG332" s="138"/>
      <c r="AMH332" s="138"/>
      <c r="AMI332" s="138"/>
      <c r="AMJ332" s="138"/>
      <c r="AMK332" s="138"/>
      <c r="AML332" s="138"/>
      <c r="AMM332" s="138"/>
      <c r="AMN332" s="138"/>
      <c r="AMO332" s="138"/>
      <c r="AMP332" s="138"/>
      <c r="AMQ332" s="138"/>
      <c r="AMR332" s="138"/>
      <c r="AMS332" s="138"/>
      <c r="AMT332" s="138"/>
      <c r="AMU332" s="138"/>
      <c r="AMV332" s="138"/>
      <c r="AMW332" s="138"/>
      <c r="AMX332" s="138"/>
      <c r="AMY332" s="138"/>
      <c r="AMZ332" s="138"/>
      <c r="ANA332" s="138"/>
      <c r="ANB332" s="138"/>
      <c r="ANC332" s="138"/>
      <c r="AND332" s="138"/>
      <c r="ANE332" s="138"/>
      <c r="ANF332" s="138"/>
      <c r="ANG332" s="138"/>
      <c r="ANH332" s="138"/>
      <c r="ANI332" s="138"/>
      <c r="ANJ332" s="138"/>
      <c r="ANK332" s="138"/>
      <c r="ANL332" s="138"/>
      <c r="ANM332" s="138"/>
      <c r="ANN332" s="138"/>
      <c r="ANO332" s="138"/>
      <c r="ANP332" s="138"/>
      <c r="ANQ332" s="138"/>
      <c r="ANR332" s="138"/>
      <c r="ANS332" s="138"/>
      <c r="ANT332" s="138"/>
      <c r="ANU332" s="138"/>
      <c r="ANV332" s="138"/>
      <c r="ANW332" s="138"/>
      <c r="ANX332" s="138"/>
      <c r="ANY332" s="138"/>
      <c r="ANZ332" s="138"/>
      <c r="AOA332" s="138"/>
      <c r="AOB332" s="138"/>
      <c r="AOC332" s="138"/>
      <c r="AOD332" s="138"/>
      <c r="AOE332" s="138"/>
      <c r="AOF332" s="138"/>
      <c r="AOG332" s="138"/>
      <c r="AOH332" s="138"/>
      <c r="AOI332" s="138"/>
      <c r="AOJ332" s="138"/>
      <c r="AOK332" s="138"/>
      <c r="AOL332" s="138"/>
      <c r="AOM332" s="138"/>
      <c r="AON332" s="138"/>
      <c r="AOO332" s="138"/>
      <c r="AOP332" s="138"/>
      <c r="AOQ332" s="138"/>
      <c r="AOR332" s="138"/>
      <c r="AOS332" s="138"/>
      <c r="AOT332" s="138"/>
      <c r="AOU332" s="138"/>
      <c r="AOV332" s="138"/>
      <c r="AOW332" s="138"/>
      <c r="AOX332" s="138"/>
      <c r="AOY332" s="138"/>
      <c r="AOZ332" s="138"/>
      <c r="APA332" s="138"/>
      <c r="APB332" s="138"/>
      <c r="APC332" s="138"/>
      <c r="APD332" s="138"/>
      <c r="APE332" s="138"/>
      <c r="APF332" s="138"/>
      <c r="APG332" s="138"/>
      <c r="APH332" s="138"/>
      <c r="API332" s="138"/>
      <c r="APJ332" s="138"/>
      <c r="APK332" s="138"/>
      <c r="APL332" s="138"/>
      <c r="APM332" s="138"/>
      <c r="APN332" s="138"/>
      <c r="APO332" s="138"/>
      <c r="APP332" s="138"/>
      <c r="APQ332" s="138"/>
      <c r="APR332" s="138"/>
      <c r="APS332" s="138"/>
      <c r="APT332" s="138"/>
      <c r="APU332" s="138"/>
      <c r="APV332" s="138"/>
      <c r="APW332" s="138"/>
      <c r="APX332" s="138"/>
      <c r="APY332" s="138"/>
      <c r="APZ332" s="138"/>
      <c r="AQA332" s="138"/>
      <c r="AQB332" s="138"/>
      <c r="AQC332" s="138"/>
      <c r="AQD332" s="138"/>
      <c r="AQE332" s="138"/>
      <c r="AQF332" s="138"/>
      <c r="AQG332" s="138"/>
      <c r="AQH332" s="138"/>
      <c r="AQI332" s="138"/>
      <c r="AQJ332" s="138"/>
      <c r="AQK332" s="138"/>
      <c r="AQL332" s="138"/>
      <c r="AQM332" s="138"/>
      <c r="AQN332" s="138"/>
      <c r="AQO332" s="138"/>
      <c r="AQP332" s="138"/>
      <c r="AQQ332" s="138"/>
      <c r="AQR332" s="138"/>
      <c r="AQS332" s="138"/>
      <c r="AQT332" s="138"/>
      <c r="AQU332" s="138"/>
      <c r="AQV332" s="138"/>
      <c r="AQW332" s="138"/>
      <c r="AQX332" s="138"/>
      <c r="AQY332" s="138"/>
      <c r="AQZ332" s="138"/>
      <c r="ARA332" s="138"/>
      <c r="ARB332" s="138"/>
      <c r="ARC332" s="138"/>
      <c r="ARD332" s="138"/>
      <c r="ARE332" s="138"/>
      <c r="ARF332" s="138"/>
      <c r="ARG332" s="138"/>
      <c r="ARH332" s="138"/>
      <c r="ARI332" s="138"/>
      <c r="ARJ332" s="138"/>
      <c r="ARK332" s="138"/>
      <c r="ARL332" s="138"/>
      <c r="ARM332" s="138"/>
      <c r="ARN332" s="138"/>
      <c r="ARO332" s="138"/>
      <c r="ARP332" s="138"/>
      <c r="ARQ332" s="138"/>
      <c r="ARR332" s="138"/>
      <c r="ARS332" s="138"/>
      <c r="ART332" s="138"/>
      <c r="ARU332" s="138"/>
      <c r="ARV332" s="138"/>
      <c r="ARW332" s="138"/>
      <c r="ARX332" s="138"/>
      <c r="ARY332" s="138"/>
      <c r="ARZ332" s="138"/>
      <c r="ASA332" s="138"/>
      <c r="ASB332" s="138"/>
      <c r="ASC332" s="138"/>
      <c r="ASD332" s="138"/>
      <c r="ASE332" s="138"/>
      <c r="ASF332" s="138"/>
      <c r="ASG332" s="138"/>
      <c r="ASH332" s="138"/>
      <c r="ASI332" s="138"/>
      <c r="ASJ332" s="138"/>
      <c r="ASK332" s="138"/>
      <c r="ASL332" s="138"/>
      <c r="ASM332" s="138"/>
      <c r="ASN332" s="138"/>
      <c r="ASO332" s="138"/>
      <c r="ASP332" s="138"/>
      <c r="ASQ332" s="138"/>
      <c r="ASR332" s="138"/>
      <c r="ASS332" s="138"/>
      <c r="AST332" s="138"/>
      <c r="ASU332" s="138"/>
      <c r="ASV332" s="138"/>
      <c r="ASW332" s="138"/>
      <c r="ASX332" s="138"/>
      <c r="ASY332" s="138"/>
      <c r="ASZ332" s="138"/>
      <c r="ATA332" s="138"/>
      <c r="ATB332" s="138"/>
      <c r="ATC332" s="138"/>
      <c r="ATD332" s="138"/>
      <c r="ATE332" s="138"/>
      <c r="ATF332" s="138"/>
      <c r="ATG332" s="138"/>
      <c r="ATH332" s="138"/>
      <c r="ATI332" s="138"/>
      <c r="ATJ332" s="138"/>
      <c r="ATK332" s="138"/>
      <c r="ATL332" s="138"/>
      <c r="ATM332" s="138"/>
      <c r="ATN332" s="138"/>
      <c r="ATO332" s="138"/>
      <c r="ATP332" s="138"/>
      <c r="ATQ332" s="138"/>
      <c r="ATR332" s="138"/>
      <c r="ATS332" s="138"/>
      <c r="ATT332" s="138"/>
      <c r="ATU332" s="138"/>
      <c r="ATV332" s="138"/>
      <c r="ATW332" s="138"/>
      <c r="ATX332" s="138"/>
      <c r="ATY332" s="138"/>
      <c r="ATZ332" s="138"/>
      <c r="AUA332" s="138"/>
      <c r="AUB332" s="138"/>
      <c r="AUC332" s="138"/>
      <c r="AUD332" s="138"/>
      <c r="AUE332" s="138"/>
      <c r="AUF332" s="138"/>
      <c r="AUG332" s="138"/>
      <c r="AUH332" s="138"/>
      <c r="AUI332" s="138"/>
      <c r="AUJ332" s="138"/>
      <c r="AUK332" s="138"/>
      <c r="AUL332" s="138"/>
      <c r="AUM332" s="138"/>
      <c r="AUN332" s="138"/>
      <c r="AUO332" s="138"/>
      <c r="AUP332" s="138"/>
      <c r="AUQ332" s="138"/>
      <c r="AUR332" s="138"/>
      <c r="AUS332" s="138"/>
      <c r="AUT332" s="138"/>
      <c r="AUU332" s="138"/>
      <c r="AUV332" s="138"/>
      <c r="AUW332" s="138"/>
      <c r="AUX332" s="138"/>
      <c r="AUY332" s="138"/>
      <c r="AUZ332" s="138"/>
      <c r="AVA332" s="138"/>
      <c r="AVB332" s="138"/>
      <c r="AVC332" s="138"/>
      <c r="AVD332" s="138"/>
      <c r="AVE332" s="138"/>
      <c r="AVF332" s="138"/>
      <c r="AVG332" s="138"/>
      <c r="AVH332" s="138"/>
      <c r="AVI332" s="138"/>
      <c r="AVJ332" s="138"/>
      <c r="AVK332" s="138"/>
      <c r="AVL332" s="138"/>
      <c r="AVM332" s="138"/>
      <c r="AVN332" s="138"/>
      <c r="AVO332" s="138"/>
      <c r="AVP332" s="138"/>
      <c r="AVQ332" s="138"/>
      <c r="AVR332" s="138"/>
      <c r="AVS332" s="138"/>
      <c r="AVT332" s="138"/>
      <c r="AVU332" s="138"/>
      <c r="AVV332" s="138"/>
      <c r="AVW332" s="138"/>
      <c r="AVX332" s="138"/>
      <c r="AVY332" s="138"/>
      <c r="AVZ332" s="138"/>
      <c r="AWA332" s="138"/>
      <c r="AWB332" s="138"/>
      <c r="AWC332" s="138"/>
      <c r="AWD332" s="138"/>
      <c r="AWE332" s="138"/>
      <c r="AWF332" s="138"/>
      <c r="AWG332" s="138"/>
      <c r="AWH332" s="138"/>
      <c r="AWI332" s="138"/>
      <c r="AWJ332" s="138"/>
      <c r="AWK332" s="138"/>
      <c r="AWL332" s="138"/>
      <c r="AWM332" s="138"/>
      <c r="AWN332" s="138"/>
      <c r="AWO332" s="138"/>
      <c r="AWP332" s="138"/>
      <c r="AWQ332" s="138"/>
      <c r="AWR332" s="138"/>
      <c r="AWS332" s="138"/>
      <c r="AWT332" s="138"/>
      <c r="AWU332" s="138"/>
      <c r="AWV332" s="138"/>
      <c r="AWW332" s="138"/>
      <c r="AWX332" s="138"/>
      <c r="AWY332" s="138"/>
      <c r="AWZ332" s="138"/>
      <c r="AXA332" s="138"/>
      <c r="AXB332" s="138"/>
      <c r="AXC332" s="138"/>
      <c r="AXD332" s="138"/>
      <c r="AXE332" s="138"/>
      <c r="AXF332" s="138"/>
      <c r="AXG332" s="138"/>
      <c r="AXH332" s="138"/>
      <c r="AXI332" s="138"/>
      <c r="AXJ332" s="138"/>
      <c r="AXK332" s="138"/>
      <c r="AXL332" s="138"/>
      <c r="AXM332" s="138"/>
      <c r="AXN332" s="138"/>
      <c r="AXO332" s="138"/>
      <c r="AXP332" s="138"/>
      <c r="AXQ332" s="138"/>
      <c r="AXR332" s="138"/>
      <c r="AXS332" s="138"/>
      <c r="AXT332" s="138"/>
      <c r="AXU332" s="138"/>
      <c r="AXV332" s="138"/>
      <c r="AXW332" s="138"/>
      <c r="AXX332" s="138"/>
      <c r="AXY332" s="138"/>
      <c r="AXZ332" s="138"/>
      <c r="AYA332" s="138"/>
      <c r="AYB332" s="138"/>
      <c r="AYC332" s="138"/>
      <c r="AYD332" s="138"/>
      <c r="AYE332" s="138"/>
      <c r="AYF332" s="138"/>
      <c r="AYG332" s="138"/>
      <c r="AYH332" s="138"/>
      <c r="AYI332" s="138"/>
      <c r="AYJ332" s="138"/>
      <c r="AYK332" s="138"/>
      <c r="AYL332" s="138"/>
      <c r="AYM332" s="138"/>
      <c r="AYN332" s="138"/>
      <c r="AYO332" s="138"/>
      <c r="AYP332" s="138"/>
      <c r="AYQ332" s="138"/>
      <c r="AYR332" s="138"/>
      <c r="AYS332" s="138"/>
      <c r="AYT332" s="138"/>
      <c r="AYU332" s="138"/>
      <c r="AYV332" s="138"/>
      <c r="AYW332" s="138"/>
      <c r="AYX332" s="138"/>
      <c r="AYY332" s="138"/>
      <c r="AYZ332" s="138"/>
      <c r="AZA332" s="138"/>
      <c r="AZB332" s="138"/>
      <c r="AZC332" s="138"/>
      <c r="AZD332" s="138"/>
      <c r="AZE332" s="138"/>
      <c r="AZF332" s="138"/>
      <c r="AZG332" s="138"/>
      <c r="AZH332" s="138"/>
      <c r="AZI332" s="138"/>
      <c r="AZJ332" s="138"/>
      <c r="AZK332" s="138"/>
      <c r="AZL332" s="138"/>
      <c r="AZM332" s="138"/>
      <c r="AZN332" s="138"/>
      <c r="AZO332" s="138"/>
      <c r="AZP332" s="138"/>
      <c r="AZQ332" s="138"/>
      <c r="AZR332" s="138"/>
      <c r="AZS332" s="138"/>
      <c r="AZT332" s="138"/>
      <c r="AZU332" s="138"/>
      <c r="AZV332" s="138"/>
      <c r="AZW332" s="138"/>
      <c r="AZX332" s="138"/>
      <c r="AZY332" s="138"/>
      <c r="AZZ332" s="138"/>
      <c r="BAA332" s="138"/>
      <c r="BAB332" s="138"/>
      <c r="BAC332" s="138"/>
      <c r="BAD332" s="138"/>
      <c r="BAE332" s="138"/>
      <c r="BAF332" s="138"/>
      <c r="BAG332" s="138"/>
      <c r="BAH332" s="138"/>
      <c r="BAI332" s="138"/>
      <c r="BAJ332" s="138"/>
      <c r="BAK332" s="138"/>
      <c r="BAL332" s="138"/>
      <c r="BAM332" s="138"/>
      <c r="BAN332" s="138"/>
      <c r="BAO332" s="138"/>
      <c r="BAP332" s="138"/>
      <c r="BAQ332" s="138"/>
      <c r="BAR332" s="138"/>
      <c r="BAS332" s="138"/>
      <c r="BAT332" s="138"/>
      <c r="BAU332" s="138"/>
      <c r="BAV332" s="138"/>
      <c r="BAW332" s="138"/>
      <c r="BAX332" s="138"/>
      <c r="BAY332" s="138"/>
      <c r="BAZ332" s="138"/>
      <c r="BBA332" s="138"/>
      <c r="BBB332" s="138"/>
      <c r="BBC332" s="138"/>
      <c r="BBD332" s="138"/>
      <c r="BBE332" s="138"/>
      <c r="BBF332" s="138"/>
      <c r="BBG332" s="138"/>
      <c r="BBH332" s="138"/>
      <c r="BBI332" s="138"/>
      <c r="BBJ332" s="138"/>
      <c r="BBK332" s="138"/>
      <c r="BBL332" s="138"/>
      <c r="BBM332" s="138"/>
      <c r="BBN332" s="138"/>
      <c r="BBO332" s="138"/>
      <c r="BBP332" s="138"/>
      <c r="BBQ332" s="138"/>
      <c r="BBR332" s="138"/>
      <c r="BBS332" s="138"/>
      <c r="BBT332" s="138"/>
      <c r="BBU332" s="138"/>
      <c r="BBV332" s="138"/>
      <c r="BBW332" s="138"/>
      <c r="BBX332" s="138"/>
      <c r="BBY332" s="138"/>
      <c r="BBZ332" s="138"/>
      <c r="BCA332" s="138"/>
      <c r="BCB332" s="138"/>
      <c r="BCC332" s="138"/>
      <c r="BCD332" s="138"/>
      <c r="BCE332" s="138"/>
      <c r="BCF332" s="138"/>
      <c r="BCG332" s="138"/>
      <c r="BCH332" s="138"/>
      <c r="BCI332" s="138"/>
      <c r="BCJ332" s="138"/>
      <c r="BCK332" s="138"/>
      <c r="BCL332" s="138"/>
      <c r="BCM332" s="138"/>
      <c r="BCN332" s="138"/>
      <c r="BCO332" s="138"/>
      <c r="BCP332" s="138"/>
      <c r="BCQ332" s="138"/>
      <c r="BCR332" s="138"/>
      <c r="BCS332" s="138"/>
      <c r="BCT332" s="138"/>
      <c r="BCU332" s="138"/>
      <c r="BCV332" s="138"/>
      <c r="BCW332" s="138"/>
      <c r="BCX332" s="138"/>
      <c r="BCY332" s="138"/>
      <c r="BCZ332" s="138"/>
      <c r="BDA332" s="138"/>
      <c r="BDB332" s="138"/>
      <c r="BDC332" s="138"/>
      <c r="BDD332" s="138"/>
      <c r="BDE332" s="138"/>
      <c r="BDF332" s="138"/>
      <c r="BDG332" s="138"/>
      <c r="BDH332" s="138"/>
      <c r="BDI332" s="138"/>
      <c r="BDJ332" s="138"/>
      <c r="BDK332" s="138"/>
      <c r="BDL332" s="138"/>
      <c r="BDM332" s="138"/>
      <c r="BDN332" s="138"/>
      <c r="BDO332" s="138"/>
      <c r="BDP332" s="138"/>
      <c r="BDQ332" s="138"/>
      <c r="BDR332" s="138"/>
      <c r="BDS332" s="138"/>
      <c r="BDT332" s="138"/>
      <c r="BDU332" s="138"/>
      <c r="BDV332" s="138"/>
      <c r="BDW332" s="138"/>
      <c r="BDX332" s="138"/>
      <c r="BDY332" s="138"/>
      <c r="BDZ332" s="138"/>
      <c r="BEA332" s="138"/>
      <c r="BEB332" s="138"/>
      <c r="BEC332" s="138"/>
      <c r="BED332" s="138"/>
      <c r="BEE332" s="138"/>
      <c r="BEF332" s="138"/>
      <c r="BEG332" s="138"/>
      <c r="BEH332" s="138"/>
      <c r="BEI332" s="138"/>
      <c r="BEJ332" s="138"/>
      <c r="BEK332" s="138"/>
      <c r="BEL332" s="138"/>
      <c r="BEM332" s="138"/>
      <c r="BEN332" s="138"/>
      <c r="BEO332" s="138"/>
      <c r="BEP332" s="138"/>
      <c r="BEQ332" s="138"/>
      <c r="BER332" s="138"/>
      <c r="BES332" s="138"/>
      <c r="BET332" s="138"/>
      <c r="BEU332" s="138"/>
      <c r="BEV332" s="138"/>
      <c r="BEW332" s="138"/>
      <c r="BEX332" s="138"/>
      <c r="BEY332" s="138"/>
      <c r="BEZ332" s="138"/>
      <c r="BFA332" s="138"/>
      <c r="BFB332" s="138"/>
      <c r="BFC332" s="138"/>
      <c r="BFD332" s="138"/>
      <c r="BFE332" s="138"/>
      <c r="BFF332" s="138"/>
      <c r="BFG332" s="138"/>
      <c r="BFH332" s="138"/>
      <c r="BFI332" s="138"/>
      <c r="BFJ332" s="138"/>
      <c r="BFK332" s="138"/>
      <c r="BFL332" s="138"/>
      <c r="BFM332" s="138"/>
      <c r="BFN332" s="138"/>
      <c r="BFO332" s="138"/>
      <c r="BFP332" s="138"/>
      <c r="BFQ332" s="138"/>
      <c r="BFR332" s="138"/>
      <c r="BFS332" s="138"/>
      <c r="BFT332" s="138"/>
      <c r="BFU332" s="138"/>
      <c r="BFV332" s="138"/>
      <c r="BFW332" s="138"/>
      <c r="BFX332" s="138"/>
      <c r="BFY332" s="138"/>
      <c r="BFZ332" s="138"/>
      <c r="BGA332" s="138"/>
      <c r="BGB332" s="138"/>
      <c r="BGC332" s="138"/>
      <c r="BGD332" s="138"/>
      <c r="BGE332" s="138"/>
      <c r="BGF332" s="138"/>
      <c r="BGG332" s="138"/>
      <c r="BGH332" s="138"/>
      <c r="BGI332" s="138"/>
      <c r="BGJ332" s="138"/>
      <c r="BGK332" s="138"/>
      <c r="BGL332" s="138"/>
      <c r="BGM332" s="138"/>
      <c r="BGN332" s="138"/>
      <c r="BGO332" s="138"/>
      <c r="BGP332" s="138"/>
      <c r="BGQ332" s="138"/>
      <c r="BGR332" s="138"/>
      <c r="BGS332" s="138"/>
      <c r="BGT332" s="138"/>
      <c r="BGU332" s="138"/>
      <c r="BGV332" s="138"/>
      <c r="BGW332" s="138"/>
      <c r="BGX332" s="138"/>
      <c r="BGY332" s="138"/>
      <c r="BGZ332" s="138"/>
      <c r="BHA332" s="138"/>
      <c r="BHB332" s="138"/>
      <c r="BHC332" s="138"/>
      <c r="BHD332" s="138"/>
      <c r="BHE332" s="138"/>
      <c r="BHF332" s="138"/>
      <c r="BHG332" s="138"/>
      <c r="BHH332" s="138"/>
      <c r="BHI332" s="138"/>
      <c r="BHJ332" s="138"/>
      <c r="BHK332" s="138"/>
      <c r="BHL332" s="138"/>
      <c r="BHM332" s="138"/>
      <c r="BHN332" s="138"/>
      <c r="BHO332" s="138"/>
      <c r="BHP332" s="138"/>
      <c r="BHQ332" s="138"/>
      <c r="BHR332" s="138"/>
      <c r="BHS332" s="138"/>
      <c r="BHT332" s="138"/>
      <c r="BHU332" s="138"/>
      <c r="BHV332" s="138"/>
      <c r="BHW332" s="138"/>
      <c r="BHX332" s="138"/>
      <c r="BHY332" s="138"/>
      <c r="BHZ332" s="138"/>
      <c r="BIA332" s="138"/>
      <c r="BIB332" s="138"/>
      <c r="BIC332" s="138"/>
      <c r="BID332" s="138"/>
      <c r="BIE332" s="138"/>
      <c r="BIF332" s="138"/>
      <c r="BIG332" s="138"/>
      <c r="BIH332" s="138"/>
      <c r="BII332" s="138"/>
      <c r="BIJ332" s="138"/>
      <c r="BIK332" s="138"/>
      <c r="BIL332" s="138"/>
      <c r="BIM332" s="138"/>
      <c r="BIN332" s="138"/>
      <c r="BIO332" s="138"/>
      <c r="BIP332" s="138"/>
      <c r="BIQ332" s="138"/>
      <c r="BIR332" s="138"/>
      <c r="BIS332" s="138"/>
      <c r="BIT332" s="138"/>
      <c r="BIU332" s="138"/>
      <c r="BIV332" s="138"/>
      <c r="BIW332" s="138"/>
      <c r="BIX332" s="138"/>
      <c r="BIY332" s="138"/>
      <c r="BIZ332" s="138"/>
      <c r="BJA332" s="138"/>
      <c r="BJB332" s="138"/>
      <c r="BJC332" s="138"/>
      <c r="BJD332" s="138"/>
      <c r="BJE332" s="138"/>
      <c r="BJF332" s="138"/>
      <c r="BJG332" s="138"/>
      <c r="BJH332" s="138"/>
      <c r="BJI332" s="138"/>
      <c r="BJJ332" s="138"/>
      <c r="BJK332" s="138"/>
      <c r="BJL332" s="138"/>
      <c r="BJM332" s="138"/>
      <c r="BJN332" s="138"/>
      <c r="BJO332" s="138"/>
      <c r="BJP332" s="138"/>
      <c r="BJQ332" s="138"/>
      <c r="BJR332" s="138"/>
      <c r="BJS332" s="138"/>
      <c r="BJT332" s="138"/>
      <c r="BJU332" s="138"/>
      <c r="BJV332" s="138"/>
      <c r="BJW332" s="138"/>
      <c r="BJX332" s="138"/>
      <c r="BJY332" s="138"/>
      <c r="BJZ332" s="138"/>
      <c r="BKA332" s="138"/>
      <c r="BKB332" s="138"/>
      <c r="BKC332" s="138"/>
      <c r="BKD332" s="138"/>
      <c r="BKE332" s="138"/>
      <c r="BKF332" s="138"/>
      <c r="BKG332" s="138"/>
      <c r="BKH332" s="138"/>
      <c r="BKI332" s="138"/>
      <c r="BKJ332" s="138"/>
      <c r="BKK332" s="138"/>
      <c r="BKL332" s="138"/>
      <c r="BKM332" s="138"/>
      <c r="BKN332" s="138"/>
      <c r="BKO332" s="138"/>
      <c r="BKP332" s="138"/>
      <c r="BKQ332" s="138"/>
      <c r="BKR332" s="138"/>
      <c r="BKS332" s="138"/>
      <c r="BKT332" s="138"/>
      <c r="BKU332" s="138"/>
      <c r="BKV332" s="138"/>
      <c r="BKW332" s="138"/>
      <c r="BKX332" s="138"/>
      <c r="BKY332" s="138"/>
      <c r="BKZ332" s="138"/>
      <c r="BLA332" s="138"/>
      <c r="BLB332" s="138"/>
      <c r="BLC332" s="138"/>
      <c r="BLD332" s="138"/>
      <c r="BLE332" s="138"/>
      <c r="BLF332" s="138"/>
      <c r="BLG332" s="138"/>
      <c r="BLH332" s="138"/>
      <c r="BLI332" s="138"/>
      <c r="BLJ332" s="138"/>
      <c r="BLK332" s="138"/>
      <c r="BLL332" s="138"/>
      <c r="BLM332" s="138"/>
      <c r="BLN332" s="138"/>
      <c r="BLO332" s="138"/>
      <c r="BLP332" s="138"/>
      <c r="BLQ332" s="138"/>
      <c r="BLR332" s="138"/>
      <c r="BLS332" s="138"/>
      <c r="BLT332" s="138"/>
      <c r="BLU332" s="138"/>
      <c r="BLV332" s="138"/>
      <c r="BLW332" s="138"/>
      <c r="BLX332" s="138"/>
      <c r="BLY332" s="138"/>
      <c r="BLZ332" s="138"/>
      <c r="BMA332" s="138"/>
      <c r="BMB332" s="138"/>
      <c r="BMC332" s="138"/>
      <c r="BMD332" s="138"/>
      <c r="BME332" s="138"/>
      <c r="BMF332" s="138"/>
      <c r="BMG332" s="138"/>
      <c r="BMH332" s="138"/>
      <c r="BMI332" s="138"/>
      <c r="BMJ332" s="138"/>
      <c r="BMK332" s="138"/>
      <c r="BML332" s="138"/>
      <c r="BMM332" s="138"/>
      <c r="BMN332" s="138"/>
      <c r="BMO332" s="138"/>
      <c r="BMP332" s="138"/>
      <c r="BMQ332" s="138"/>
      <c r="BMR332" s="138"/>
      <c r="BMS332" s="138"/>
      <c r="BMT332" s="138"/>
      <c r="BMU332" s="138"/>
      <c r="BMV332" s="138"/>
      <c r="BMW332" s="138"/>
      <c r="BMX332" s="138"/>
      <c r="BMY332" s="138"/>
      <c r="BMZ332" s="138"/>
      <c r="BNA332" s="138"/>
      <c r="BNB332" s="138"/>
      <c r="BNC332" s="138"/>
      <c r="BND332" s="138"/>
      <c r="BNE332" s="138"/>
      <c r="BNF332" s="138"/>
      <c r="BNG332" s="138"/>
      <c r="BNH332" s="138"/>
      <c r="BNI332" s="138"/>
      <c r="BNJ332" s="138"/>
      <c r="BNK332" s="138"/>
      <c r="BNL332" s="138"/>
      <c r="BNM332" s="138"/>
      <c r="BNN332" s="138"/>
      <c r="BNO332" s="138"/>
      <c r="BNP332" s="138"/>
      <c r="BNQ332" s="138"/>
      <c r="BNR332" s="138"/>
      <c r="BNS332" s="138"/>
      <c r="BNT332" s="138"/>
      <c r="BNU332" s="138"/>
      <c r="BNV332" s="138"/>
      <c r="BNW332" s="138"/>
      <c r="BNX332" s="138"/>
      <c r="BNY332" s="138"/>
      <c r="BNZ332" s="138"/>
      <c r="BOA332" s="138"/>
      <c r="BOB332" s="138"/>
      <c r="BOC332" s="138"/>
      <c r="BOD332" s="138"/>
      <c r="BOE332" s="138"/>
      <c r="BOF332" s="138"/>
      <c r="BOG332" s="138"/>
      <c r="BOH332" s="138"/>
      <c r="BOI332" s="138"/>
      <c r="BOJ332" s="138"/>
      <c r="BOK332" s="138"/>
      <c r="BOL332" s="138"/>
      <c r="BOM332" s="138"/>
      <c r="BON332" s="138"/>
      <c r="BOO332" s="138"/>
      <c r="BOP332" s="138"/>
      <c r="BOQ332" s="138"/>
      <c r="BOR332" s="138"/>
      <c r="BOS332" s="138"/>
      <c r="BOT332" s="138"/>
      <c r="BOU332" s="138"/>
      <c r="BOV332" s="138"/>
      <c r="BOW332" s="138"/>
      <c r="BOX332" s="138"/>
      <c r="BOY332" s="138"/>
      <c r="BOZ332" s="138"/>
      <c r="BPA332" s="138"/>
      <c r="BPB332" s="138"/>
      <c r="BPC332" s="138"/>
      <c r="BPD332" s="138"/>
      <c r="BPE332" s="138"/>
      <c r="BPF332" s="138"/>
      <c r="BPG332" s="138"/>
      <c r="BPH332" s="138"/>
      <c r="BPI332" s="138"/>
      <c r="BPJ332" s="138"/>
      <c r="BPK332" s="138"/>
      <c r="BPL332" s="138"/>
      <c r="BPM332" s="138"/>
      <c r="BPN332" s="138"/>
      <c r="BPO332" s="138"/>
      <c r="BPP332" s="138"/>
      <c r="BPQ332" s="138"/>
      <c r="BPR332" s="138"/>
      <c r="BPS332" s="138"/>
      <c r="BPT332" s="138"/>
      <c r="BPU332" s="138"/>
      <c r="BPV332" s="138"/>
      <c r="BPW332" s="138"/>
      <c r="BPX332" s="138"/>
      <c r="BPY332" s="138"/>
      <c r="BPZ332" s="138"/>
      <c r="BQA332" s="138"/>
      <c r="BQB332" s="138"/>
      <c r="BQC332" s="138"/>
      <c r="BQD332" s="138"/>
      <c r="BQE332" s="138"/>
      <c r="BQF332" s="138"/>
      <c r="BQG332" s="138"/>
      <c r="BQH332" s="138"/>
      <c r="BQI332" s="138"/>
      <c r="BQJ332" s="138"/>
      <c r="BQK332" s="138"/>
      <c r="BQL332" s="138"/>
      <c r="BQM332" s="138"/>
      <c r="BQN332" s="138"/>
      <c r="BQO332" s="138"/>
      <c r="BQP332" s="138"/>
      <c r="BQQ332" s="138"/>
      <c r="BQR332" s="138"/>
      <c r="BQS332" s="138"/>
      <c r="BQT332" s="138"/>
      <c r="BQU332" s="138"/>
      <c r="BQV332" s="138"/>
      <c r="BQW332" s="138"/>
      <c r="BQX332" s="138"/>
      <c r="BQY332" s="138"/>
      <c r="BQZ332" s="138"/>
      <c r="BRA332" s="138"/>
      <c r="BRB332" s="138"/>
      <c r="BRC332" s="138"/>
      <c r="BRD332" s="138"/>
      <c r="BRE332" s="138"/>
      <c r="BRF332" s="138"/>
      <c r="BRG332" s="138"/>
      <c r="BRH332" s="138"/>
      <c r="BRI332" s="138"/>
      <c r="BRJ332" s="138"/>
      <c r="BRK332" s="138"/>
      <c r="BRL332" s="138"/>
      <c r="BRM332" s="138"/>
      <c r="BRN332" s="138"/>
      <c r="BRO332" s="138"/>
      <c r="BRP332" s="138"/>
      <c r="BRQ332" s="138"/>
      <c r="BRR332" s="138"/>
      <c r="BRS332" s="138"/>
      <c r="BRT332" s="138"/>
      <c r="BRU332" s="138"/>
      <c r="BRV332" s="138"/>
      <c r="BRW332" s="138"/>
      <c r="BRX332" s="138"/>
      <c r="BRY332" s="138"/>
      <c r="BRZ332" s="138"/>
      <c r="BSA332" s="138"/>
      <c r="BSB332" s="138"/>
      <c r="BSC332" s="138"/>
      <c r="BSD332" s="138"/>
      <c r="BSE332" s="138"/>
      <c r="BSF332" s="138"/>
      <c r="BSG332" s="138"/>
      <c r="BSH332" s="138"/>
      <c r="BSI332" s="138"/>
      <c r="BSJ332" s="138"/>
      <c r="BSK332" s="138"/>
      <c r="BSL332" s="138"/>
      <c r="BSM332" s="138"/>
      <c r="BSN332" s="138"/>
      <c r="BSO332" s="138"/>
      <c r="BSP332" s="138"/>
      <c r="BSQ332" s="138"/>
      <c r="BSR332" s="138"/>
      <c r="BSS332" s="138"/>
      <c r="BST332" s="138"/>
      <c r="BSU332" s="138"/>
      <c r="BSV332" s="138"/>
      <c r="BSW332" s="138"/>
      <c r="BSX332" s="138"/>
      <c r="BSY332" s="138"/>
      <c r="BSZ332" s="138"/>
      <c r="BTA332" s="138"/>
      <c r="BTB332" s="138"/>
      <c r="BTC332" s="138"/>
      <c r="BTD332" s="138"/>
      <c r="BTE332" s="138"/>
      <c r="BTF332" s="138"/>
      <c r="BTG332" s="138"/>
      <c r="BTH332" s="138"/>
      <c r="BTI332" s="138"/>
      <c r="BTJ332" s="138"/>
      <c r="BTK332" s="138"/>
      <c r="BTL332" s="138"/>
      <c r="BTM332" s="138"/>
      <c r="BTN332" s="138"/>
      <c r="BTO332" s="138"/>
      <c r="BTP332" s="138"/>
      <c r="BTQ332" s="138"/>
      <c r="BTR332" s="138"/>
      <c r="BTS332" s="138"/>
      <c r="BTT332" s="138"/>
      <c r="BTU332" s="138"/>
      <c r="BTV332" s="138"/>
      <c r="BTW332" s="138"/>
      <c r="BTX332" s="138"/>
      <c r="BTY332" s="138"/>
      <c r="BTZ332" s="138"/>
      <c r="BUA332" s="138"/>
      <c r="BUB332" s="138"/>
      <c r="BUC332" s="138"/>
      <c r="BUD332" s="138"/>
      <c r="BUE332" s="138"/>
      <c r="BUF332" s="138"/>
      <c r="BUG332" s="138"/>
      <c r="BUH332" s="138"/>
      <c r="BUI332" s="138"/>
      <c r="BUJ332" s="138"/>
      <c r="BUK332" s="138"/>
      <c r="BUL332" s="138"/>
      <c r="BUM332" s="138"/>
      <c r="BUN332" s="138"/>
      <c r="BUO332" s="138"/>
      <c r="BUP332" s="138"/>
      <c r="BUQ332" s="138"/>
      <c r="BUR332" s="138"/>
      <c r="BUS332" s="138"/>
      <c r="BUT332" s="138"/>
      <c r="BUU332" s="138"/>
      <c r="BUV332" s="138"/>
      <c r="BUW332" s="138"/>
      <c r="BUX332" s="138"/>
      <c r="BUY332" s="138"/>
      <c r="BUZ332" s="138"/>
      <c r="BVA332" s="138"/>
      <c r="BVB332" s="138"/>
      <c r="BVC332" s="138"/>
      <c r="BVD332" s="138"/>
      <c r="BVE332" s="138"/>
      <c r="BVF332" s="138"/>
      <c r="BVG332" s="138"/>
      <c r="BVH332" s="138"/>
      <c r="BVI332" s="138"/>
      <c r="BVJ332" s="138"/>
      <c r="BVK332" s="138"/>
      <c r="BVL332" s="138"/>
      <c r="BVM332" s="138"/>
      <c r="BVN332" s="138"/>
      <c r="BVO332" s="138"/>
      <c r="BVP332" s="138"/>
      <c r="BVQ332" s="138"/>
      <c r="BVR332" s="138"/>
      <c r="BVS332" s="138"/>
      <c r="BVT332" s="138"/>
      <c r="BVU332" s="138"/>
      <c r="BVV332" s="138"/>
      <c r="BVW332" s="138"/>
      <c r="BVX332" s="138"/>
      <c r="BVY332" s="138"/>
      <c r="BVZ332" s="138"/>
      <c r="BWA332" s="138"/>
      <c r="BWB332" s="138"/>
      <c r="BWC332" s="138"/>
      <c r="BWD332" s="138"/>
      <c r="BWE332" s="138"/>
      <c r="BWF332" s="138"/>
      <c r="BWG332" s="138"/>
      <c r="BWH332" s="138"/>
      <c r="BWI332" s="138"/>
      <c r="BWJ332" s="138"/>
      <c r="BWK332" s="138"/>
      <c r="BWL332" s="138"/>
      <c r="BWM332" s="138"/>
      <c r="BWN332" s="138"/>
      <c r="BWO332" s="138"/>
      <c r="BWP332" s="138"/>
      <c r="BWQ332" s="138"/>
      <c r="BWR332" s="138"/>
      <c r="BWS332" s="138"/>
      <c r="BWT332" s="138"/>
      <c r="BWU332" s="138"/>
      <c r="BWV332" s="138"/>
      <c r="BWW332" s="138"/>
      <c r="BWX332" s="138"/>
      <c r="BWY332" s="138"/>
      <c r="BWZ332" s="138"/>
      <c r="BXA332" s="138"/>
      <c r="BXB332" s="138"/>
      <c r="BXC332" s="138"/>
      <c r="BXD332" s="138"/>
      <c r="BXE332" s="138"/>
      <c r="BXF332" s="138"/>
      <c r="BXG332" s="138"/>
      <c r="BXH332" s="138"/>
      <c r="BXI332" s="138"/>
      <c r="BXJ332" s="138"/>
      <c r="BXK332" s="138"/>
      <c r="BXL332" s="138"/>
      <c r="BXM332" s="138"/>
      <c r="BXN332" s="138"/>
      <c r="BXO332" s="138"/>
      <c r="BXP332" s="138"/>
      <c r="BXQ332" s="138"/>
      <c r="BXR332" s="138"/>
      <c r="BXS332" s="138"/>
      <c r="BXT332" s="138"/>
      <c r="BXU332" s="138"/>
      <c r="BXV332" s="138"/>
      <c r="BXW332" s="138"/>
      <c r="BXX332" s="138"/>
      <c r="BXY332" s="138"/>
      <c r="BXZ332" s="138"/>
      <c r="BYA332" s="138"/>
      <c r="BYB332" s="138"/>
      <c r="BYC332" s="138"/>
      <c r="BYD332" s="138"/>
      <c r="BYE332" s="138"/>
      <c r="BYF332" s="138"/>
      <c r="BYG332" s="138"/>
      <c r="BYH332" s="138"/>
      <c r="BYI332" s="138"/>
      <c r="BYJ332" s="138"/>
      <c r="BYK332" s="138"/>
      <c r="BYL332" s="138"/>
      <c r="BYM332" s="138"/>
      <c r="BYN332" s="138"/>
      <c r="BYO332" s="138"/>
      <c r="BYP332" s="138"/>
      <c r="BYQ332" s="138"/>
      <c r="BYR332" s="138"/>
      <c r="BYS332" s="138"/>
      <c r="BYT332" s="138"/>
      <c r="BYU332" s="138"/>
      <c r="BYV332" s="138"/>
      <c r="BYW332" s="138"/>
      <c r="BYX332" s="138"/>
      <c r="BYY332" s="138"/>
      <c r="BYZ332" s="138"/>
      <c r="BZA332" s="138"/>
      <c r="BZB332" s="138"/>
      <c r="BZC332" s="138"/>
      <c r="BZD332" s="138"/>
      <c r="BZE332" s="138"/>
      <c r="BZF332" s="138"/>
      <c r="BZG332" s="138"/>
      <c r="BZH332" s="138"/>
      <c r="BZI332" s="138"/>
      <c r="BZJ332" s="138"/>
      <c r="BZK332" s="138"/>
      <c r="BZL332" s="138"/>
      <c r="BZM332" s="138"/>
      <c r="BZN332" s="138"/>
      <c r="BZO332" s="138"/>
      <c r="BZP332" s="138"/>
      <c r="BZQ332" s="138"/>
      <c r="BZR332" s="138"/>
      <c r="BZS332" s="138"/>
      <c r="BZT332" s="138"/>
      <c r="BZU332" s="138"/>
      <c r="BZV332" s="138"/>
      <c r="BZW332" s="138"/>
      <c r="BZX332" s="138"/>
      <c r="BZY332" s="138"/>
      <c r="BZZ332" s="138"/>
      <c r="CAA332" s="138"/>
      <c r="CAB332" s="138"/>
      <c r="CAC332" s="138"/>
      <c r="CAD332" s="138"/>
      <c r="CAE332" s="138"/>
      <c r="CAF332" s="138"/>
      <c r="CAG332" s="138"/>
      <c r="CAH332" s="138"/>
      <c r="CAI332" s="138"/>
      <c r="CAJ332" s="138"/>
      <c r="CAK332" s="138"/>
      <c r="CAL332" s="138"/>
      <c r="CAM332" s="138"/>
      <c r="CAN332" s="138"/>
      <c r="CAO332" s="138"/>
      <c r="CAP332" s="138"/>
      <c r="CAQ332" s="138"/>
      <c r="CAR332" s="138"/>
      <c r="CAS332" s="138"/>
      <c r="CAT332" s="138"/>
      <c r="CAU332" s="138"/>
      <c r="CAV332" s="138"/>
      <c r="CAW332" s="138"/>
      <c r="CAX332" s="138"/>
      <c r="CAY332" s="138"/>
      <c r="CAZ332" s="138"/>
      <c r="CBA332" s="138"/>
      <c r="CBB332" s="138"/>
      <c r="CBC332" s="138"/>
      <c r="CBD332" s="138"/>
      <c r="CBE332" s="138"/>
      <c r="CBF332" s="138"/>
      <c r="CBG332" s="138"/>
      <c r="CBH332" s="138"/>
      <c r="CBI332" s="138"/>
      <c r="CBJ332" s="138"/>
      <c r="CBK332" s="138"/>
      <c r="CBL332" s="138"/>
      <c r="CBM332" s="138"/>
      <c r="CBN332" s="138"/>
      <c r="CBO332" s="138"/>
      <c r="CBP332" s="138"/>
      <c r="CBQ332" s="138"/>
      <c r="CBR332" s="138"/>
      <c r="CBS332" s="138"/>
      <c r="CBT332" s="138"/>
      <c r="CBU332" s="138"/>
      <c r="CBV332" s="138"/>
      <c r="CBW332" s="138"/>
      <c r="CBX332" s="138"/>
      <c r="CBY332" s="138"/>
      <c r="CBZ332" s="138"/>
      <c r="CCA332" s="138"/>
      <c r="CCB332" s="138"/>
      <c r="CCC332" s="138"/>
      <c r="CCD332" s="138"/>
      <c r="CCE332" s="138"/>
      <c r="CCF332" s="138"/>
      <c r="CCG332" s="138"/>
      <c r="CCH332" s="138"/>
      <c r="CCI332" s="138"/>
      <c r="CCJ332" s="138"/>
      <c r="CCK332" s="138"/>
      <c r="CCL332" s="138"/>
      <c r="CCM332" s="138"/>
      <c r="CCN332" s="138"/>
      <c r="CCO332" s="138"/>
      <c r="CCP332" s="138"/>
      <c r="CCQ332" s="138"/>
      <c r="CCR332" s="138"/>
      <c r="CCS332" s="138"/>
      <c r="CCT332" s="138"/>
      <c r="CCU332" s="138"/>
      <c r="CCV332" s="138"/>
      <c r="CCW332" s="138"/>
      <c r="CCX332" s="138"/>
      <c r="CCY332" s="138"/>
      <c r="CCZ332" s="138"/>
      <c r="CDA332" s="138"/>
      <c r="CDB332" s="138"/>
      <c r="CDC332" s="138"/>
      <c r="CDD332" s="138"/>
      <c r="CDE332" s="138"/>
      <c r="CDF332" s="138"/>
      <c r="CDG332" s="138"/>
      <c r="CDH332" s="138"/>
      <c r="CDI332" s="138"/>
      <c r="CDJ332" s="138"/>
      <c r="CDK332" s="138"/>
      <c r="CDL332" s="138"/>
      <c r="CDM332" s="138"/>
      <c r="CDN332" s="138"/>
      <c r="CDO332" s="138"/>
      <c r="CDP332" s="138"/>
      <c r="CDQ332" s="138"/>
      <c r="CDR332" s="138"/>
      <c r="CDS332" s="138"/>
      <c r="CDT332" s="138"/>
      <c r="CDU332" s="138"/>
      <c r="CDV332" s="138"/>
      <c r="CDW332" s="138"/>
      <c r="CDX332" s="138"/>
      <c r="CDY332" s="138"/>
      <c r="CDZ332" s="138"/>
      <c r="CEA332" s="138"/>
      <c r="CEB332" s="138"/>
      <c r="CEC332" s="138"/>
      <c r="CED332" s="138"/>
      <c r="CEE332" s="138"/>
      <c r="CEF332" s="138"/>
      <c r="CEG332" s="138"/>
      <c r="CEH332" s="138"/>
      <c r="CEI332" s="138"/>
      <c r="CEJ332" s="138"/>
      <c r="CEK332" s="138"/>
      <c r="CEL332" s="138"/>
      <c r="CEM332" s="138"/>
      <c r="CEN332" s="138"/>
      <c r="CEO332" s="138"/>
      <c r="CEP332" s="138"/>
      <c r="CEQ332" s="138"/>
      <c r="CER332" s="138"/>
      <c r="CES332" s="138"/>
      <c r="CET332" s="138"/>
      <c r="CEU332" s="138"/>
      <c r="CEV332" s="138"/>
      <c r="CEW332" s="138"/>
      <c r="CEX332" s="138"/>
      <c r="CEY332" s="138"/>
      <c r="CEZ332" s="138"/>
      <c r="CFA332" s="138"/>
      <c r="CFB332" s="138"/>
      <c r="CFC332" s="138"/>
      <c r="CFD332" s="138"/>
      <c r="CFE332" s="138"/>
      <c r="CFF332" s="138"/>
      <c r="CFG332" s="138"/>
      <c r="CFH332" s="138"/>
      <c r="CFI332" s="138"/>
      <c r="CFJ332" s="138"/>
      <c r="CFK332" s="138"/>
      <c r="CFL332" s="138"/>
      <c r="CFM332" s="138"/>
      <c r="CFN332" s="138"/>
      <c r="CFO332" s="138"/>
      <c r="CFP332" s="138"/>
      <c r="CFQ332" s="138"/>
      <c r="CFR332" s="138"/>
      <c r="CFS332" s="138"/>
      <c r="CFT332" s="138"/>
      <c r="CFU332" s="138"/>
      <c r="CFV332" s="138"/>
      <c r="CFW332" s="138"/>
      <c r="CFX332" s="138"/>
      <c r="CFY332" s="138"/>
      <c r="CFZ332" s="138"/>
      <c r="CGA332" s="138"/>
      <c r="CGB332" s="138"/>
      <c r="CGC332" s="138"/>
      <c r="CGD332" s="138"/>
      <c r="CGE332" s="138"/>
      <c r="CGF332" s="138"/>
      <c r="CGG332" s="138"/>
      <c r="CGH332" s="138"/>
      <c r="CGI332" s="138"/>
      <c r="CGJ332" s="138"/>
      <c r="CGK332" s="138"/>
      <c r="CGL332" s="138"/>
      <c r="CGM332" s="138"/>
      <c r="CGN332" s="138"/>
      <c r="CGO332" s="138"/>
      <c r="CGP332" s="138"/>
      <c r="CGQ332" s="138"/>
      <c r="CGR332" s="138"/>
      <c r="CGS332" s="138"/>
      <c r="CGT332" s="138"/>
      <c r="CGU332" s="138"/>
      <c r="CGV332" s="138"/>
      <c r="CGW332" s="138"/>
      <c r="CGX332" s="138"/>
      <c r="CGY332" s="138"/>
      <c r="CGZ332" s="138"/>
      <c r="CHA332" s="138"/>
      <c r="CHB332" s="138"/>
      <c r="CHC332" s="138"/>
      <c r="CHD332" s="138"/>
      <c r="CHE332" s="138"/>
      <c r="CHF332" s="138"/>
      <c r="CHG332" s="138"/>
      <c r="CHH332" s="138"/>
      <c r="CHI332" s="138"/>
      <c r="CHJ332" s="138"/>
      <c r="CHK332" s="138"/>
      <c r="CHL332" s="138"/>
      <c r="CHM332" s="138"/>
      <c r="CHN332" s="138"/>
      <c r="CHO332" s="138"/>
      <c r="CHP332" s="138"/>
      <c r="CHQ332" s="138"/>
      <c r="CHR332" s="138"/>
      <c r="CHS332" s="138"/>
      <c r="CHT332" s="138"/>
      <c r="CHU332" s="138"/>
      <c r="CHV332" s="138"/>
      <c r="CHW332" s="138"/>
      <c r="CHX332" s="138"/>
      <c r="CHY332" s="138"/>
      <c r="CHZ332" s="138"/>
      <c r="CIA332" s="138"/>
      <c r="CIB332" s="138"/>
      <c r="CIC332" s="138"/>
      <c r="CID332" s="138"/>
      <c r="CIE332" s="138"/>
      <c r="CIF332" s="138"/>
      <c r="CIG332" s="138"/>
      <c r="CIH332" s="138"/>
      <c r="CII332" s="138"/>
      <c r="CIJ332" s="138"/>
      <c r="CIK332" s="138"/>
      <c r="CIL332" s="138"/>
      <c r="CIM332" s="138"/>
      <c r="CIN332" s="138"/>
      <c r="CIO332" s="138"/>
      <c r="CIP332" s="138"/>
      <c r="CIQ332" s="138"/>
      <c r="CIR332" s="138"/>
      <c r="CIS332" s="138"/>
      <c r="CIT332" s="138"/>
      <c r="CIU332" s="138"/>
      <c r="CIV332" s="138"/>
      <c r="CIW332" s="138"/>
      <c r="CIX332" s="138"/>
      <c r="CIY332" s="138"/>
      <c r="CIZ332" s="138"/>
      <c r="CJA332" s="138"/>
      <c r="CJB332" s="138"/>
      <c r="CJC332" s="138"/>
      <c r="CJD332" s="138"/>
      <c r="CJE332" s="138"/>
      <c r="CJF332" s="138"/>
      <c r="CJG332" s="138"/>
      <c r="CJH332" s="138"/>
      <c r="CJI332" s="138"/>
      <c r="CJJ332" s="138"/>
      <c r="CJK332" s="138"/>
      <c r="CJL332" s="138"/>
      <c r="CJM332" s="138"/>
      <c r="CJN332" s="138"/>
      <c r="CJO332" s="138"/>
      <c r="CJP332" s="138"/>
      <c r="CJQ332" s="138"/>
      <c r="CJR332" s="138"/>
      <c r="CJS332" s="138"/>
      <c r="CJT332" s="138"/>
      <c r="CJU332" s="138"/>
      <c r="CJV332" s="138"/>
      <c r="CJW332" s="138"/>
      <c r="CJX332" s="138"/>
      <c r="CJY332" s="138"/>
      <c r="CJZ332" s="138"/>
      <c r="CKA332" s="138"/>
      <c r="CKB332" s="138"/>
      <c r="CKC332" s="138"/>
      <c r="CKD332" s="138"/>
      <c r="CKE332" s="138"/>
      <c r="CKF332" s="138"/>
      <c r="CKG332" s="138"/>
      <c r="CKH332" s="138"/>
      <c r="CKI332" s="138"/>
      <c r="CKJ332" s="138"/>
      <c r="CKK332" s="138"/>
      <c r="CKL332" s="138"/>
      <c r="CKM332" s="138"/>
      <c r="CKN332" s="138"/>
      <c r="CKO332" s="138"/>
      <c r="CKP332" s="138"/>
      <c r="CKQ332" s="138"/>
      <c r="CKR332" s="138"/>
      <c r="CKS332" s="138"/>
      <c r="CKT332" s="138"/>
      <c r="CKU332" s="138"/>
      <c r="CKV332" s="138"/>
      <c r="CKW332" s="138"/>
      <c r="CKX332" s="138"/>
      <c r="CKY332" s="138"/>
      <c r="CKZ332" s="138"/>
      <c r="CLA332" s="138"/>
      <c r="CLB332" s="138"/>
      <c r="CLC332" s="138"/>
      <c r="CLD332" s="138"/>
      <c r="CLE332" s="138"/>
      <c r="CLF332" s="138"/>
      <c r="CLG332" s="138"/>
      <c r="CLH332" s="138"/>
      <c r="CLI332" s="138"/>
      <c r="CLJ332" s="138"/>
      <c r="CLK332" s="138"/>
      <c r="CLL332" s="138"/>
      <c r="CLM332" s="138"/>
      <c r="CLN332" s="138"/>
      <c r="CLO332" s="138"/>
      <c r="CLP332" s="138"/>
      <c r="CLQ332" s="138"/>
      <c r="CLR332" s="138"/>
      <c r="CLS332" s="138"/>
      <c r="CLT332" s="138"/>
      <c r="CLU332" s="138"/>
      <c r="CLV332" s="138"/>
      <c r="CLW332" s="138"/>
      <c r="CLX332" s="138"/>
      <c r="CLY332" s="138"/>
      <c r="CLZ332" s="138"/>
      <c r="CMA332" s="138"/>
      <c r="CMB332" s="138"/>
      <c r="CMC332" s="138"/>
      <c r="CMD332" s="138"/>
      <c r="CME332" s="138"/>
      <c r="CMF332" s="138"/>
      <c r="CMG332" s="138"/>
      <c r="CMH332" s="138"/>
      <c r="CMI332" s="138"/>
      <c r="CMJ332" s="138"/>
      <c r="CMK332" s="138"/>
      <c r="CML332" s="138"/>
      <c r="CMM332" s="138"/>
      <c r="CMN332" s="138"/>
      <c r="CMO332" s="138"/>
      <c r="CMP332" s="138"/>
      <c r="CMQ332" s="138"/>
      <c r="CMR332" s="138"/>
      <c r="CMS332" s="138"/>
      <c r="CMT332" s="138"/>
      <c r="CMU332" s="138"/>
      <c r="CMV332" s="138"/>
      <c r="CMW332" s="138"/>
      <c r="CMX332" s="138"/>
      <c r="CMY332" s="138"/>
      <c r="CMZ332" s="138"/>
      <c r="CNA332" s="138"/>
      <c r="CNB332" s="138"/>
      <c r="CNC332" s="138"/>
      <c r="CND332" s="138"/>
      <c r="CNE332" s="138"/>
      <c r="CNF332" s="138"/>
      <c r="CNG332" s="138"/>
      <c r="CNH332" s="138"/>
      <c r="CNI332" s="138"/>
      <c r="CNJ332" s="138"/>
      <c r="CNK332" s="138"/>
      <c r="CNL332" s="138"/>
      <c r="CNM332" s="138"/>
      <c r="CNN332" s="138"/>
      <c r="CNO332" s="138"/>
      <c r="CNP332" s="138"/>
      <c r="CNQ332" s="138"/>
      <c r="CNR332" s="138"/>
      <c r="CNS332" s="138"/>
      <c r="CNT332" s="138"/>
      <c r="CNU332" s="138"/>
      <c r="CNV332" s="138"/>
      <c r="CNW332" s="138"/>
      <c r="CNX332" s="138"/>
      <c r="CNY332" s="138"/>
      <c r="CNZ332" s="138"/>
      <c r="COA332" s="138"/>
      <c r="COB332" s="138"/>
      <c r="COC332" s="138"/>
      <c r="COD332" s="138"/>
      <c r="COE332" s="138"/>
      <c r="COF332" s="138"/>
      <c r="COG332" s="138"/>
      <c r="COH332" s="138"/>
      <c r="COI332" s="138"/>
      <c r="COJ332" s="138"/>
      <c r="COK332" s="138"/>
      <c r="COL332" s="138"/>
      <c r="COM332" s="138"/>
      <c r="CON332" s="138"/>
      <c r="COO332" s="138"/>
      <c r="COP332" s="138"/>
      <c r="COQ332" s="138"/>
      <c r="COR332" s="138"/>
      <c r="COS332" s="138"/>
      <c r="COT332" s="138"/>
      <c r="COU332" s="138"/>
      <c r="COV332" s="138"/>
      <c r="COW332" s="138"/>
      <c r="COX332" s="138"/>
      <c r="COY332" s="138"/>
      <c r="COZ332" s="138"/>
      <c r="CPA332" s="138"/>
      <c r="CPB332" s="138"/>
      <c r="CPC332" s="138"/>
      <c r="CPD332" s="138"/>
      <c r="CPE332" s="138"/>
      <c r="CPF332" s="138"/>
      <c r="CPG332" s="138"/>
      <c r="CPH332" s="138"/>
      <c r="CPI332" s="138"/>
      <c r="CPJ332" s="138"/>
      <c r="CPK332" s="138"/>
      <c r="CPL332" s="138"/>
      <c r="CPM332" s="138"/>
      <c r="CPN332" s="138"/>
      <c r="CPO332" s="138"/>
      <c r="CPP332" s="138"/>
      <c r="CPQ332" s="138"/>
      <c r="CPR332" s="138"/>
      <c r="CPS332" s="138"/>
      <c r="CPT332" s="138"/>
      <c r="CPU332" s="138"/>
      <c r="CPV332" s="138"/>
      <c r="CPW332" s="138"/>
      <c r="CPX332" s="138"/>
      <c r="CPY332" s="138"/>
      <c r="CPZ332" s="138"/>
      <c r="CQA332" s="138"/>
      <c r="CQB332" s="138"/>
      <c r="CQC332" s="138"/>
      <c r="CQD332" s="138"/>
      <c r="CQE332" s="138"/>
      <c r="CQF332" s="138"/>
      <c r="CQG332" s="138"/>
      <c r="CQH332" s="138"/>
      <c r="CQI332" s="138"/>
      <c r="CQJ332" s="138"/>
      <c r="CQK332" s="138"/>
      <c r="CQL332" s="138"/>
      <c r="CQM332" s="138"/>
      <c r="CQN332" s="138"/>
      <c r="CQO332" s="138"/>
      <c r="CQP332" s="138"/>
      <c r="CQQ332" s="138"/>
      <c r="CQR332" s="138"/>
      <c r="CQS332" s="138"/>
      <c r="CQT332" s="138"/>
      <c r="CQU332" s="138"/>
      <c r="CQV332" s="138"/>
      <c r="CQW332" s="138"/>
      <c r="CQX332" s="138"/>
      <c r="CQY332" s="138"/>
      <c r="CQZ332" s="138"/>
      <c r="CRA332" s="138"/>
      <c r="CRB332" s="138"/>
      <c r="CRC332" s="138"/>
      <c r="CRD332" s="138"/>
      <c r="CRE332" s="138"/>
      <c r="CRF332" s="138"/>
      <c r="CRG332" s="138"/>
      <c r="CRH332" s="138"/>
      <c r="CRI332" s="138"/>
      <c r="CRJ332" s="138"/>
      <c r="CRK332" s="138"/>
      <c r="CRL332" s="138"/>
      <c r="CRM332" s="138"/>
      <c r="CRN332" s="138"/>
      <c r="CRO332" s="138"/>
      <c r="CRP332" s="138"/>
      <c r="CRQ332" s="138"/>
      <c r="CRR332" s="138"/>
      <c r="CRS332" s="138"/>
      <c r="CRT332" s="138"/>
      <c r="CRU332" s="138"/>
      <c r="CRV332" s="138"/>
      <c r="CRW332" s="138"/>
      <c r="CRX332" s="138"/>
      <c r="CRY332" s="138"/>
      <c r="CRZ332" s="138"/>
      <c r="CSA332" s="138"/>
      <c r="CSB332" s="138"/>
      <c r="CSC332" s="138"/>
      <c r="CSD332" s="138"/>
      <c r="CSE332" s="138"/>
      <c r="CSF332" s="138"/>
      <c r="CSG332" s="138"/>
      <c r="CSH332" s="138"/>
      <c r="CSI332" s="138"/>
      <c r="CSJ332" s="138"/>
      <c r="CSK332" s="138"/>
      <c r="CSL332" s="138"/>
      <c r="CSM332" s="138"/>
      <c r="CSN332" s="138"/>
      <c r="CSO332" s="138"/>
      <c r="CSP332" s="138"/>
      <c r="CSQ332" s="138"/>
      <c r="CSR332" s="138"/>
      <c r="CSS332" s="138"/>
      <c r="CST332" s="138"/>
      <c r="CSU332" s="138"/>
      <c r="CSV332" s="138"/>
      <c r="CSW332" s="138"/>
      <c r="CSX332" s="138"/>
      <c r="CSY332" s="138"/>
      <c r="CSZ332" s="138"/>
      <c r="CTA332" s="138"/>
      <c r="CTB332" s="138"/>
      <c r="CTC332" s="138"/>
      <c r="CTD332" s="138"/>
      <c r="CTE332" s="138"/>
      <c r="CTF332" s="138"/>
      <c r="CTG332" s="138"/>
      <c r="CTH332" s="138"/>
      <c r="CTI332" s="138"/>
      <c r="CTJ332" s="138"/>
      <c r="CTK332" s="138"/>
      <c r="CTL332" s="138"/>
      <c r="CTM332" s="138"/>
      <c r="CTN332" s="138"/>
      <c r="CTO332" s="138"/>
      <c r="CTP332" s="138"/>
      <c r="CTQ332" s="138"/>
      <c r="CTR332" s="138"/>
      <c r="CTS332" s="138"/>
      <c r="CTT332" s="138"/>
      <c r="CTU332" s="138"/>
      <c r="CTV332" s="138"/>
      <c r="CTW332" s="138"/>
      <c r="CTX332" s="138"/>
      <c r="CTY332" s="138"/>
      <c r="CTZ332" s="138"/>
      <c r="CUA332" s="138"/>
      <c r="CUB332" s="138"/>
      <c r="CUC332" s="138"/>
      <c r="CUD332" s="138"/>
      <c r="CUE332" s="138"/>
      <c r="CUF332" s="138"/>
      <c r="CUG332" s="138"/>
      <c r="CUH332" s="138"/>
      <c r="CUI332" s="138"/>
      <c r="CUJ332" s="138"/>
      <c r="CUK332" s="138"/>
      <c r="CUL332" s="138"/>
      <c r="CUM332" s="138"/>
      <c r="CUN332" s="138"/>
      <c r="CUO332" s="138"/>
      <c r="CUP332" s="138"/>
      <c r="CUQ332" s="138"/>
      <c r="CUR332" s="138"/>
      <c r="CUS332" s="138"/>
      <c r="CUT332" s="138"/>
      <c r="CUU332" s="138"/>
      <c r="CUV332" s="138"/>
      <c r="CUW332" s="138"/>
      <c r="CUX332" s="138"/>
      <c r="CUY332" s="138"/>
      <c r="CUZ332" s="138"/>
      <c r="CVA332" s="138"/>
      <c r="CVB332" s="138"/>
      <c r="CVC332" s="138"/>
      <c r="CVD332" s="138"/>
      <c r="CVE332" s="138"/>
      <c r="CVF332" s="138"/>
      <c r="CVG332" s="138"/>
      <c r="CVH332" s="138"/>
      <c r="CVI332" s="138"/>
      <c r="CVJ332" s="138"/>
      <c r="CVK332" s="138"/>
      <c r="CVL332" s="138"/>
      <c r="CVM332" s="138"/>
      <c r="CVN332" s="138"/>
      <c r="CVO332" s="138"/>
      <c r="CVP332" s="138"/>
      <c r="CVQ332" s="138"/>
      <c r="CVR332" s="138"/>
      <c r="CVS332" s="138"/>
      <c r="CVT332" s="138"/>
      <c r="CVU332" s="138"/>
      <c r="CVV332" s="138"/>
      <c r="CVW332" s="138"/>
      <c r="CVX332" s="138"/>
      <c r="CVY332" s="138"/>
      <c r="CVZ332" s="138"/>
      <c r="CWA332" s="138"/>
      <c r="CWB332" s="138"/>
      <c r="CWC332" s="138"/>
      <c r="CWD332" s="138"/>
      <c r="CWE332" s="138"/>
      <c r="CWF332" s="138"/>
      <c r="CWG332" s="138"/>
      <c r="CWH332" s="138"/>
      <c r="CWI332" s="138"/>
      <c r="CWJ332" s="138"/>
      <c r="CWK332" s="138"/>
      <c r="CWL332" s="138"/>
      <c r="CWM332" s="138"/>
      <c r="CWN332" s="138"/>
      <c r="CWO332" s="138"/>
      <c r="CWP332" s="138"/>
      <c r="CWQ332" s="138"/>
      <c r="CWR332" s="138"/>
      <c r="CWS332" s="138"/>
      <c r="CWT332" s="138"/>
      <c r="CWU332" s="138"/>
      <c r="CWV332" s="138"/>
      <c r="CWW332" s="138"/>
      <c r="CWX332" s="138"/>
      <c r="CWY332" s="138"/>
      <c r="CWZ332" s="138"/>
      <c r="CXA332" s="138"/>
      <c r="CXB332" s="138"/>
      <c r="CXC332" s="138"/>
      <c r="CXD332" s="138"/>
      <c r="CXE332" s="138"/>
      <c r="CXF332" s="138"/>
      <c r="CXG332" s="138"/>
      <c r="CXH332" s="138"/>
      <c r="CXI332" s="138"/>
      <c r="CXJ332" s="138"/>
      <c r="CXK332" s="138"/>
      <c r="CXL332" s="138"/>
      <c r="CXM332" s="138"/>
      <c r="CXN332" s="138"/>
      <c r="CXO332" s="138"/>
      <c r="CXP332" s="138"/>
      <c r="CXQ332" s="138"/>
      <c r="CXR332" s="138"/>
      <c r="CXS332" s="138"/>
      <c r="CXT332" s="138"/>
      <c r="CXU332" s="138"/>
      <c r="CXV332" s="138"/>
      <c r="CXW332" s="138"/>
      <c r="CXX332" s="138"/>
      <c r="CXY332" s="138"/>
      <c r="CXZ332" s="138"/>
      <c r="CYA332" s="138"/>
      <c r="CYB332" s="138"/>
      <c r="CYC332" s="138"/>
      <c r="CYD332" s="138"/>
      <c r="CYE332" s="138"/>
      <c r="CYF332" s="138"/>
      <c r="CYG332" s="138"/>
      <c r="CYH332" s="138"/>
      <c r="CYI332" s="138"/>
      <c r="CYJ332" s="138"/>
      <c r="CYK332" s="138"/>
      <c r="CYL332" s="138"/>
      <c r="CYM332" s="138"/>
      <c r="CYN332" s="138"/>
      <c r="CYO332" s="138"/>
      <c r="CYP332" s="138"/>
      <c r="CYQ332" s="138"/>
      <c r="CYR332" s="138"/>
      <c r="CYS332" s="138"/>
      <c r="CYT332" s="138"/>
      <c r="CYU332" s="138"/>
      <c r="CYV332" s="138"/>
      <c r="CYW332" s="138"/>
      <c r="CYX332" s="138"/>
      <c r="CYY332" s="138"/>
      <c r="CYZ332" s="138"/>
      <c r="CZA332" s="138"/>
      <c r="CZB332" s="138"/>
      <c r="CZC332" s="138"/>
      <c r="CZD332" s="138"/>
      <c r="CZE332" s="138"/>
      <c r="CZF332" s="138"/>
      <c r="CZG332" s="138"/>
      <c r="CZH332" s="138"/>
      <c r="CZI332" s="138"/>
      <c r="CZJ332" s="138"/>
      <c r="CZK332" s="138"/>
      <c r="CZL332" s="138"/>
      <c r="CZM332" s="138"/>
      <c r="CZN332" s="138"/>
      <c r="CZO332" s="138"/>
      <c r="CZP332" s="138"/>
      <c r="CZQ332" s="138"/>
      <c r="CZR332" s="138"/>
      <c r="CZS332" s="138"/>
      <c r="CZT332" s="138"/>
      <c r="CZU332" s="138"/>
      <c r="CZV332" s="138"/>
      <c r="CZW332" s="138"/>
      <c r="CZX332" s="138"/>
      <c r="CZY332" s="138"/>
      <c r="CZZ332" s="138"/>
      <c r="DAA332" s="138"/>
      <c r="DAB332" s="138"/>
      <c r="DAC332" s="138"/>
      <c r="DAD332" s="138"/>
      <c r="DAE332" s="138"/>
      <c r="DAF332" s="138"/>
      <c r="DAG332" s="138"/>
      <c r="DAH332" s="138"/>
      <c r="DAI332" s="138"/>
      <c r="DAJ332" s="138"/>
      <c r="DAK332" s="138"/>
      <c r="DAL332" s="138"/>
      <c r="DAM332" s="138"/>
      <c r="DAN332" s="138"/>
      <c r="DAO332" s="138"/>
      <c r="DAP332" s="138"/>
      <c r="DAQ332" s="138"/>
      <c r="DAR332" s="138"/>
      <c r="DAS332" s="138"/>
      <c r="DAT332" s="138"/>
      <c r="DAU332" s="138"/>
      <c r="DAV332" s="138"/>
      <c r="DAW332" s="138"/>
      <c r="DAX332" s="138"/>
      <c r="DAY332" s="138"/>
      <c r="DAZ332" s="138"/>
      <c r="DBA332" s="138"/>
      <c r="DBB332" s="138"/>
      <c r="DBC332" s="138"/>
      <c r="DBD332" s="138"/>
      <c r="DBE332" s="138"/>
      <c r="DBF332" s="138"/>
      <c r="DBG332" s="138"/>
      <c r="DBH332" s="138"/>
      <c r="DBI332" s="138"/>
      <c r="DBJ332" s="138"/>
      <c r="DBK332" s="138"/>
      <c r="DBL332" s="138"/>
      <c r="DBM332" s="138"/>
      <c r="DBN332" s="138"/>
      <c r="DBO332" s="138"/>
      <c r="DBP332" s="138"/>
      <c r="DBQ332" s="138"/>
      <c r="DBR332" s="138"/>
      <c r="DBS332" s="138"/>
      <c r="DBT332" s="138"/>
      <c r="DBU332" s="138"/>
      <c r="DBV332" s="138"/>
      <c r="DBW332" s="138"/>
      <c r="DBX332" s="138"/>
      <c r="DBY332" s="138"/>
      <c r="DBZ332" s="138"/>
      <c r="DCA332" s="138"/>
      <c r="DCB332" s="138"/>
      <c r="DCC332" s="138"/>
      <c r="DCD332" s="138"/>
      <c r="DCE332" s="138"/>
      <c r="DCF332" s="138"/>
      <c r="DCG332" s="138"/>
      <c r="DCH332" s="138"/>
      <c r="DCI332" s="138"/>
      <c r="DCJ332" s="138"/>
      <c r="DCK332" s="138"/>
      <c r="DCL332" s="138"/>
      <c r="DCM332" s="138"/>
      <c r="DCN332" s="138"/>
      <c r="DCO332" s="138"/>
      <c r="DCP332" s="138"/>
      <c r="DCQ332" s="138"/>
      <c r="DCR332" s="138"/>
      <c r="DCS332" s="138"/>
      <c r="DCT332" s="138"/>
      <c r="DCU332" s="138"/>
      <c r="DCV332" s="138"/>
      <c r="DCW332" s="138"/>
      <c r="DCX332" s="138"/>
      <c r="DCY332" s="138"/>
      <c r="DCZ332" s="138"/>
      <c r="DDA332" s="138"/>
      <c r="DDB332" s="138"/>
      <c r="DDC332" s="138"/>
      <c r="DDD332" s="138"/>
      <c r="DDE332" s="138"/>
      <c r="DDF332" s="138"/>
      <c r="DDG332" s="138"/>
      <c r="DDH332" s="138"/>
      <c r="DDI332" s="138"/>
      <c r="DDJ332" s="138"/>
      <c r="DDK332" s="138"/>
      <c r="DDL332" s="138"/>
      <c r="DDM332" s="138"/>
      <c r="DDN332" s="138"/>
      <c r="DDO332" s="138"/>
      <c r="DDP332" s="138"/>
      <c r="DDQ332" s="138"/>
      <c r="DDR332" s="138"/>
      <c r="DDS332" s="138"/>
      <c r="DDT332" s="138"/>
      <c r="DDU332" s="138"/>
      <c r="DDV332" s="138"/>
      <c r="DDW332" s="138"/>
      <c r="DDX332" s="138"/>
      <c r="DDY332" s="138"/>
      <c r="DDZ332" s="138"/>
      <c r="DEA332" s="138"/>
      <c r="DEB332" s="138"/>
      <c r="DEC332" s="138"/>
      <c r="DED332" s="138"/>
      <c r="DEE332" s="138"/>
      <c r="DEF332" s="138"/>
      <c r="DEG332" s="138"/>
      <c r="DEH332" s="138"/>
      <c r="DEI332" s="138"/>
      <c r="DEJ332" s="138"/>
      <c r="DEK332" s="138"/>
      <c r="DEL332" s="138"/>
      <c r="DEM332" s="138"/>
      <c r="DEN332" s="138"/>
      <c r="DEO332" s="138"/>
      <c r="DEP332" s="138"/>
      <c r="DEQ332" s="138"/>
      <c r="DER332" s="138"/>
      <c r="DES332" s="138"/>
      <c r="DET332" s="138"/>
      <c r="DEU332" s="138"/>
      <c r="DEV332" s="138"/>
      <c r="DEW332" s="138"/>
      <c r="DEX332" s="138"/>
      <c r="DEY332" s="138"/>
      <c r="DEZ332" s="138"/>
      <c r="DFA332" s="138"/>
      <c r="DFB332" s="138"/>
      <c r="DFC332" s="138"/>
      <c r="DFD332" s="138"/>
      <c r="DFE332" s="138"/>
      <c r="DFF332" s="138"/>
      <c r="DFG332" s="138"/>
      <c r="DFH332" s="138"/>
      <c r="DFI332" s="138"/>
      <c r="DFJ332" s="138"/>
      <c r="DFK332" s="138"/>
      <c r="DFL332" s="138"/>
      <c r="DFM332" s="138"/>
      <c r="DFN332" s="138"/>
      <c r="DFO332" s="138"/>
      <c r="DFP332" s="138"/>
      <c r="DFQ332" s="138"/>
      <c r="DFR332" s="138"/>
      <c r="DFS332" s="138"/>
      <c r="DFT332" s="138"/>
      <c r="DFU332" s="138"/>
      <c r="DFV332" s="138"/>
      <c r="DFW332" s="138"/>
      <c r="DFX332" s="138"/>
      <c r="DFY332" s="138"/>
      <c r="DFZ332" s="138"/>
      <c r="DGA332" s="138"/>
      <c r="DGB332" s="138"/>
      <c r="DGC332" s="138"/>
      <c r="DGD332" s="138"/>
      <c r="DGE332" s="138"/>
      <c r="DGF332" s="138"/>
      <c r="DGG332" s="138"/>
      <c r="DGH332" s="138"/>
      <c r="DGI332" s="138"/>
      <c r="DGJ332" s="138"/>
      <c r="DGK332" s="138"/>
      <c r="DGL332" s="138"/>
      <c r="DGM332" s="138"/>
      <c r="DGN332" s="138"/>
      <c r="DGO332" s="138"/>
      <c r="DGP332" s="138"/>
      <c r="DGQ332" s="138"/>
      <c r="DGR332" s="138"/>
      <c r="DGS332" s="138"/>
      <c r="DGT332" s="138"/>
      <c r="DGU332" s="138"/>
      <c r="DGV332" s="138"/>
      <c r="DGW332" s="138"/>
      <c r="DGX332" s="138"/>
      <c r="DGY332" s="138"/>
      <c r="DGZ332" s="138"/>
      <c r="DHA332" s="138"/>
      <c r="DHB332" s="138"/>
      <c r="DHC332" s="138"/>
      <c r="DHD332" s="138"/>
      <c r="DHE332" s="138"/>
      <c r="DHF332" s="138"/>
      <c r="DHG332" s="138"/>
      <c r="DHH332" s="138"/>
      <c r="DHI332" s="138"/>
      <c r="DHJ332" s="138"/>
      <c r="DHK332" s="138"/>
      <c r="DHL332" s="138"/>
      <c r="DHM332" s="138"/>
      <c r="DHN332" s="138"/>
      <c r="DHO332" s="138"/>
      <c r="DHP332" s="138"/>
      <c r="DHQ332" s="138"/>
      <c r="DHR332" s="138"/>
      <c r="DHS332" s="138"/>
      <c r="DHT332" s="138"/>
      <c r="DHU332" s="138"/>
      <c r="DHV332" s="138"/>
      <c r="DHW332" s="138"/>
      <c r="DHX332" s="138"/>
      <c r="DHY332" s="138"/>
      <c r="DHZ332" s="138"/>
      <c r="DIA332" s="138"/>
      <c r="DIB332" s="138"/>
      <c r="DIC332" s="138"/>
      <c r="DID332" s="138"/>
      <c r="DIE332" s="138"/>
      <c r="DIF332" s="138"/>
      <c r="DIG332" s="138"/>
      <c r="DIH332" s="138"/>
      <c r="DII332" s="138"/>
      <c r="DIJ332" s="138"/>
      <c r="DIK332" s="138"/>
      <c r="DIL332" s="138"/>
      <c r="DIM332" s="138"/>
      <c r="DIN332" s="138"/>
      <c r="DIO332" s="138"/>
      <c r="DIP332" s="138"/>
      <c r="DIQ332" s="138"/>
      <c r="DIR332" s="138"/>
      <c r="DIS332" s="138"/>
      <c r="DIT332" s="138"/>
      <c r="DIU332" s="138"/>
      <c r="DIV332" s="138"/>
      <c r="DIW332" s="138"/>
      <c r="DIX332" s="138"/>
      <c r="DIY332" s="138"/>
      <c r="DIZ332" s="138"/>
      <c r="DJA332" s="138"/>
      <c r="DJB332" s="138"/>
      <c r="DJC332" s="138"/>
      <c r="DJD332" s="138"/>
      <c r="DJE332" s="138"/>
      <c r="DJF332" s="138"/>
      <c r="DJG332" s="138"/>
      <c r="DJH332" s="138"/>
      <c r="DJI332" s="138"/>
      <c r="DJJ332" s="138"/>
      <c r="DJK332" s="138"/>
      <c r="DJL332" s="138"/>
      <c r="DJM332" s="138"/>
      <c r="DJN332" s="138"/>
      <c r="DJO332" s="138"/>
      <c r="DJP332" s="138"/>
      <c r="DJQ332" s="138"/>
      <c r="DJR332" s="138"/>
      <c r="DJS332" s="138"/>
      <c r="DJT332" s="138"/>
      <c r="DJU332" s="138"/>
      <c r="DJV332" s="138"/>
      <c r="DJW332" s="138"/>
      <c r="DJX332" s="138"/>
      <c r="DJY332" s="138"/>
      <c r="DJZ332" s="138"/>
      <c r="DKA332" s="138"/>
      <c r="DKB332" s="138"/>
      <c r="DKC332" s="138"/>
      <c r="DKD332" s="138"/>
      <c r="DKE332" s="138"/>
      <c r="DKF332" s="138"/>
      <c r="DKG332" s="138"/>
      <c r="DKH332" s="138"/>
      <c r="DKI332" s="138"/>
      <c r="DKJ332" s="138"/>
      <c r="DKK332" s="138"/>
      <c r="DKL332" s="138"/>
      <c r="DKM332" s="138"/>
      <c r="DKN332" s="138"/>
      <c r="DKO332" s="138"/>
      <c r="DKP332" s="138"/>
      <c r="DKQ332" s="138"/>
      <c r="DKR332" s="138"/>
      <c r="DKS332" s="138"/>
      <c r="DKT332" s="138"/>
      <c r="DKU332" s="138"/>
      <c r="DKV332" s="138"/>
      <c r="DKW332" s="138"/>
      <c r="DKX332" s="138"/>
      <c r="DKY332" s="138"/>
      <c r="DKZ332" s="138"/>
      <c r="DLA332" s="138"/>
      <c r="DLB332" s="138"/>
      <c r="DLC332" s="138"/>
      <c r="DLD332" s="138"/>
      <c r="DLE332" s="138"/>
      <c r="DLF332" s="138"/>
      <c r="DLG332" s="138"/>
      <c r="DLH332" s="138"/>
      <c r="DLI332" s="138"/>
      <c r="DLJ332" s="138"/>
      <c r="DLK332" s="138"/>
      <c r="DLL332" s="138"/>
      <c r="DLM332" s="138"/>
      <c r="DLN332" s="138"/>
      <c r="DLO332" s="138"/>
      <c r="DLP332" s="138"/>
      <c r="DLQ332" s="138"/>
      <c r="DLR332" s="138"/>
      <c r="DLS332" s="138"/>
      <c r="DLT332" s="138"/>
      <c r="DLU332" s="138"/>
      <c r="DLV332" s="138"/>
      <c r="DLW332" s="138"/>
      <c r="DLX332" s="138"/>
      <c r="DLY332" s="138"/>
      <c r="DLZ332" s="138"/>
      <c r="DMA332" s="138"/>
      <c r="DMB332" s="138"/>
      <c r="DMC332" s="138"/>
      <c r="DMD332" s="138"/>
      <c r="DME332" s="138"/>
      <c r="DMF332" s="138"/>
      <c r="DMG332" s="138"/>
      <c r="DMH332" s="138"/>
      <c r="DMI332" s="138"/>
      <c r="DMJ332" s="138"/>
      <c r="DMK332" s="138"/>
      <c r="DML332" s="138"/>
      <c r="DMM332" s="138"/>
      <c r="DMN332" s="138"/>
      <c r="DMO332" s="138"/>
      <c r="DMP332" s="138"/>
      <c r="DMQ332" s="138"/>
      <c r="DMR332" s="138"/>
      <c r="DMS332" s="138"/>
      <c r="DMT332" s="138"/>
      <c r="DMU332" s="138"/>
      <c r="DMV332" s="138"/>
      <c r="DMW332" s="138"/>
      <c r="DMX332" s="138"/>
      <c r="DMY332" s="138"/>
      <c r="DMZ332" s="138"/>
      <c r="DNA332" s="138"/>
      <c r="DNB332" s="138"/>
      <c r="DNC332" s="138"/>
      <c r="DND332" s="138"/>
      <c r="DNE332" s="138"/>
      <c r="DNF332" s="138"/>
      <c r="DNG332" s="138"/>
      <c r="DNH332" s="138"/>
      <c r="DNI332" s="138"/>
      <c r="DNJ332" s="138"/>
      <c r="DNK332" s="138"/>
      <c r="DNL332" s="138"/>
      <c r="DNM332" s="138"/>
      <c r="DNN332" s="138"/>
      <c r="DNO332" s="138"/>
      <c r="DNP332" s="138"/>
      <c r="DNQ332" s="138"/>
      <c r="DNR332" s="138"/>
      <c r="DNS332" s="138"/>
      <c r="DNT332" s="138"/>
      <c r="DNU332" s="138"/>
      <c r="DNV332" s="138"/>
      <c r="DNW332" s="138"/>
      <c r="DNX332" s="138"/>
      <c r="DNY332" s="138"/>
      <c r="DNZ332" s="138"/>
      <c r="DOA332" s="138"/>
      <c r="DOB332" s="138"/>
      <c r="DOC332" s="138"/>
      <c r="DOD332" s="138"/>
      <c r="DOE332" s="138"/>
      <c r="DOF332" s="138"/>
      <c r="DOG332" s="138"/>
      <c r="DOH332" s="138"/>
      <c r="DOI332" s="138"/>
      <c r="DOJ332" s="138"/>
      <c r="DOK332" s="138"/>
      <c r="DOL332" s="138"/>
      <c r="DOM332" s="138"/>
      <c r="DON332" s="138"/>
      <c r="DOO332" s="138"/>
      <c r="DOP332" s="138"/>
      <c r="DOQ332" s="138"/>
      <c r="DOR332" s="138"/>
      <c r="DOS332" s="138"/>
      <c r="DOT332" s="138"/>
      <c r="DOU332" s="138"/>
      <c r="DOV332" s="138"/>
      <c r="DOW332" s="138"/>
      <c r="DOX332" s="138"/>
      <c r="DOY332" s="138"/>
      <c r="DOZ332" s="138"/>
      <c r="DPA332" s="138"/>
      <c r="DPB332" s="138"/>
      <c r="DPC332" s="138"/>
      <c r="DPD332" s="138"/>
      <c r="DPE332" s="138"/>
      <c r="DPF332" s="138"/>
      <c r="DPG332" s="138"/>
      <c r="DPH332" s="138"/>
      <c r="DPI332" s="138"/>
      <c r="DPJ332" s="138"/>
      <c r="DPK332" s="138"/>
      <c r="DPL332" s="138"/>
      <c r="DPM332" s="138"/>
      <c r="DPN332" s="138"/>
      <c r="DPO332" s="138"/>
      <c r="DPP332" s="138"/>
      <c r="DPQ332" s="138"/>
      <c r="DPR332" s="138"/>
      <c r="DPS332" s="138"/>
      <c r="DPT332" s="138"/>
      <c r="DPU332" s="138"/>
      <c r="DPV332" s="138"/>
      <c r="DPW332" s="138"/>
      <c r="DPX332" s="138"/>
      <c r="DPY332" s="138"/>
      <c r="DPZ332" s="138"/>
      <c r="DQA332" s="138"/>
      <c r="DQB332" s="138"/>
      <c r="DQC332" s="138"/>
      <c r="DQD332" s="138"/>
      <c r="DQE332" s="138"/>
      <c r="DQF332" s="138"/>
      <c r="DQG332" s="138"/>
      <c r="DQH332" s="138"/>
      <c r="DQI332" s="138"/>
      <c r="DQJ332" s="138"/>
      <c r="DQK332" s="138"/>
      <c r="DQL332" s="138"/>
      <c r="DQM332" s="138"/>
      <c r="DQN332" s="138"/>
      <c r="DQO332" s="138"/>
      <c r="DQP332" s="138"/>
      <c r="DQQ332" s="138"/>
      <c r="DQR332" s="138"/>
      <c r="DQS332" s="138"/>
      <c r="DQT332" s="138"/>
      <c r="DQU332" s="138"/>
      <c r="DQV332" s="138"/>
      <c r="DQW332" s="138"/>
      <c r="DQX332" s="138"/>
      <c r="DQY332" s="138"/>
      <c r="DQZ332" s="138"/>
      <c r="DRA332" s="138"/>
      <c r="DRB332" s="138"/>
      <c r="DRC332" s="138"/>
      <c r="DRD332" s="138"/>
      <c r="DRE332" s="138"/>
      <c r="DRF332" s="138"/>
      <c r="DRG332" s="138"/>
      <c r="DRH332" s="138"/>
      <c r="DRI332" s="138"/>
      <c r="DRJ332" s="138"/>
      <c r="DRK332" s="138"/>
      <c r="DRL332" s="138"/>
      <c r="DRM332" s="138"/>
      <c r="DRN332" s="138"/>
      <c r="DRO332" s="138"/>
      <c r="DRP332" s="138"/>
      <c r="DRQ332" s="138"/>
      <c r="DRR332" s="138"/>
      <c r="DRS332" s="138"/>
      <c r="DRT332" s="138"/>
      <c r="DRU332" s="138"/>
      <c r="DRV332" s="138"/>
      <c r="DRW332" s="138"/>
      <c r="DRX332" s="138"/>
      <c r="DRY332" s="138"/>
      <c r="DRZ332" s="138"/>
      <c r="DSA332" s="138"/>
      <c r="DSB332" s="138"/>
      <c r="DSC332" s="138"/>
      <c r="DSD332" s="138"/>
      <c r="DSE332" s="138"/>
      <c r="DSF332" s="138"/>
      <c r="DSG332" s="138"/>
      <c r="DSH332" s="138"/>
      <c r="DSI332" s="138"/>
      <c r="DSJ332" s="138"/>
      <c r="DSK332" s="138"/>
      <c r="DSL332" s="138"/>
      <c r="DSM332" s="138"/>
      <c r="DSN332" s="138"/>
      <c r="DSO332" s="138"/>
      <c r="DSP332" s="138"/>
      <c r="DSQ332" s="138"/>
      <c r="DSR332" s="138"/>
      <c r="DSS332" s="138"/>
      <c r="DST332" s="138"/>
      <c r="DSU332" s="138"/>
      <c r="DSV332" s="138"/>
      <c r="DSW332" s="138"/>
      <c r="DSX332" s="138"/>
      <c r="DSY332" s="138"/>
      <c r="DSZ332" s="138"/>
      <c r="DTA332" s="138"/>
      <c r="DTB332" s="138"/>
      <c r="DTC332" s="138"/>
      <c r="DTD332" s="138"/>
      <c r="DTE332" s="138"/>
      <c r="DTF332" s="138"/>
      <c r="DTG332" s="138"/>
      <c r="DTH332" s="138"/>
      <c r="DTI332" s="138"/>
      <c r="DTJ332" s="138"/>
      <c r="DTK332" s="138"/>
      <c r="DTL332" s="138"/>
      <c r="DTM332" s="138"/>
      <c r="DTN332" s="138"/>
      <c r="DTO332" s="138"/>
      <c r="DTP332" s="138"/>
      <c r="DTQ332" s="138"/>
      <c r="DTR332" s="138"/>
      <c r="DTS332" s="138"/>
      <c r="DTT332" s="138"/>
      <c r="DTU332" s="138"/>
      <c r="DTV332" s="138"/>
      <c r="DTW332" s="138"/>
      <c r="DTX332" s="138"/>
      <c r="DTY332" s="138"/>
      <c r="DTZ332" s="138"/>
      <c r="DUA332" s="138"/>
      <c r="DUB332" s="138"/>
      <c r="DUC332" s="138"/>
      <c r="DUD332" s="138"/>
      <c r="DUE332" s="138"/>
      <c r="DUF332" s="138"/>
      <c r="DUG332" s="138"/>
      <c r="DUH332" s="138"/>
      <c r="DUI332" s="138"/>
      <c r="DUJ332" s="138"/>
      <c r="DUK332" s="138"/>
      <c r="DUL332" s="138"/>
      <c r="DUM332" s="138"/>
      <c r="DUN332" s="138"/>
      <c r="DUO332" s="138"/>
      <c r="DUP332" s="138"/>
      <c r="DUQ332" s="138"/>
      <c r="DUR332" s="138"/>
      <c r="DUS332" s="138"/>
      <c r="DUT332" s="138"/>
      <c r="DUU332" s="138"/>
      <c r="DUV332" s="138"/>
      <c r="DUW332" s="138"/>
      <c r="DUX332" s="138"/>
      <c r="DUY332" s="138"/>
      <c r="DUZ332" s="138"/>
      <c r="DVA332" s="138"/>
      <c r="DVB332" s="138"/>
      <c r="DVC332" s="138"/>
      <c r="DVD332" s="138"/>
      <c r="DVE332" s="138"/>
      <c r="DVF332" s="138"/>
      <c r="DVG332" s="138"/>
      <c r="DVH332" s="138"/>
      <c r="DVI332" s="138"/>
      <c r="DVJ332" s="138"/>
      <c r="DVK332" s="138"/>
      <c r="DVL332" s="138"/>
      <c r="DVM332" s="138"/>
      <c r="DVN332" s="138"/>
      <c r="DVO332" s="138"/>
      <c r="DVP332" s="138"/>
      <c r="DVQ332" s="138"/>
      <c r="DVR332" s="138"/>
      <c r="DVS332" s="138"/>
      <c r="DVT332" s="138"/>
      <c r="DVU332" s="138"/>
      <c r="DVV332" s="138"/>
      <c r="DVW332" s="138"/>
      <c r="DVX332" s="138"/>
      <c r="DVY332" s="138"/>
      <c r="DVZ332" s="138"/>
      <c r="DWA332" s="138"/>
      <c r="DWB332" s="138"/>
      <c r="DWC332" s="138"/>
      <c r="DWD332" s="138"/>
      <c r="DWE332" s="138"/>
      <c r="DWF332" s="138"/>
      <c r="DWG332" s="138"/>
      <c r="DWH332" s="138"/>
      <c r="DWI332" s="138"/>
      <c r="DWJ332" s="138"/>
      <c r="DWK332" s="138"/>
      <c r="DWL332" s="138"/>
      <c r="DWM332" s="138"/>
      <c r="DWN332" s="138"/>
      <c r="DWO332" s="138"/>
      <c r="DWP332" s="138"/>
      <c r="DWQ332" s="138"/>
      <c r="DWR332" s="138"/>
      <c r="DWS332" s="138"/>
      <c r="DWT332" s="138"/>
      <c r="DWU332" s="138"/>
      <c r="DWV332" s="138"/>
      <c r="DWW332" s="138"/>
      <c r="DWX332" s="138"/>
      <c r="DWY332" s="138"/>
      <c r="DWZ332" s="138"/>
      <c r="DXA332" s="138"/>
      <c r="DXB332" s="138"/>
      <c r="DXC332" s="138"/>
      <c r="DXD332" s="138"/>
      <c r="DXE332" s="138"/>
      <c r="DXF332" s="138"/>
      <c r="DXG332" s="138"/>
      <c r="DXH332" s="138"/>
      <c r="DXI332" s="138"/>
      <c r="DXJ332" s="138"/>
      <c r="DXK332" s="138"/>
      <c r="DXL332" s="138"/>
      <c r="DXM332" s="138"/>
      <c r="DXN332" s="138"/>
      <c r="DXO332" s="138"/>
      <c r="DXP332" s="138"/>
      <c r="DXQ332" s="138"/>
      <c r="DXR332" s="138"/>
      <c r="DXS332" s="138"/>
      <c r="DXT332" s="138"/>
      <c r="DXU332" s="138"/>
      <c r="DXV332" s="138"/>
      <c r="DXW332" s="138"/>
      <c r="DXX332" s="138"/>
      <c r="DXY332" s="138"/>
      <c r="DXZ332" s="138"/>
      <c r="DYA332" s="138"/>
      <c r="DYB332" s="138"/>
      <c r="DYC332" s="138"/>
      <c r="DYD332" s="138"/>
      <c r="DYE332" s="138"/>
      <c r="DYF332" s="138"/>
      <c r="DYG332" s="138"/>
      <c r="DYH332" s="138"/>
      <c r="DYI332" s="138"/>
      <c r="DYJ332" s="138"/>
      <c r="DYK332" s="138"/>
      <c r="DYL332" s="138"/>
      <c r="DYM332" s="138"/>
      <c r="DYN332" s="138"/>
      <c r="DYO332" s="138"/>
      <c r="DYP332" s="138"/>
      <c r="DYQ332" s="138"/>
      <c r="DYR332" s="138"/>
      <c r="DYS332" s="138"/>
      <c r="DYT332" s="138"/>
      <c r="DYU332" s="138"/>
      <c r="DYV332" s="138"/>
      <c r="DYW332" s="138"/>
      <c r="DYX332" s="138"/>
      <c r="DYY332" s="138"/>
      <c r="DYZ332" s="138"/>
      <c r="DZA332" s="138"/>
      <c r="DZB332" s="138"/>
      <c r="DZC332" s="138"/>
      <c r="DZD332" s="138"/>
      <c r="DZE332" s="138"/>
      <c r="DZF332" s="138"/>
      <c r="DZG332" s="138"/>
      <c r="DZH332" s="138"/>
      <c r="DZI332" s="138"/>
      <c r="DZJ332" s="138"/>
      <c r="DZK332" s="138"/>
      <c r="DZL332" s="138"/>
      <c r="DZM332" s="138"/>
      <c r="DZN332" s="138"/>
      <c r="DZO332" s="138"/>
      <c r="DZP332" s="138"/>
      <c r="DZQ332" s="138"/>
      <c r="DZR332" s="138"/>
      <c r="DZS332" s="138"/>
      <c r="DZT332" s="138"/>
      <c r="DZU332" s="138"/>
      <c r="DZV332" s="138"/>
      <c r="DZW332" s="138"/>
      <c r="DZX332" s="138"/>
      <c r="DZY332" s="138"/>
      <c r="DZZ332" s="138"/>
      <c r="EAA332" s="138"/>
      <c r="EAB332" s="138"/>
      <c r="EAC332" s="138"/>
      <c r="EAD332" s="138"/>
      <c r="EAE332" s="138"/>
      <c r="EAF332" s="138"/>
      <c r="EAG332" s="138"/>
      <c r="EAH332" s="138"/>
      <c r="EAI332" s="138"/>
      <c r="EAJ332" s="138"/>
      <c r="EAK332" s="138"/>
      <c r="EAL332" s="138"/>
      <c r="EAM332" s="138"/>
      <c r="EAN332" s="138"/>
      <c r="EAO332" s="138"/>
      <c r="EAP332" s="138"/>
      <c r="EAQ332" s="138"/>
      <c r="EAR332" s="138"/>
      <c r="EAS332" s="138"/>
      <c r="EAT332" s="138"/>
      <c r="EAU332" s="138"/>
      <c r="EAV332" s="138"/>
      <c r="EAW332" s="138"/>
      <c r="EAX332" s="138"/>
      <c r="EAY332" s="138"/>
      <c r="EAZ332" s="138"/>
      <c r="EBA332" s="138"/>
      <c r="EBB332" s="138"/>
      <c r="EBC332" s="138"/>
      <c r="EBD332" s="138"/>
      <c r="EBE332" s="138"/>
      <c r="EBF332" s="138"/>
      <c r="EBG332" s="138"/>
      <c r="EBH332" s="138"/>
      <c r="EBI332" s="138"/>
      <c r="EBJ332" s="138"/>
      <c r="EBK332" s="138"/>
      <c r="EBL332" s="138"/>
      <c r="EBM332" s="138"/>
      <c r="EBN332" s="138"/>
      <c r="EBO332" s="138"/>
      <c r="EBP332" s="138"/>
      <c r="EBQ332" s="138"/>
      <c r="EBR332" s="138"/>
      <c r="EBS332" s="138"/>
      <c r="EBT332" s="138"/>
      <c r="EBU332" s="138"/>
      <c r="EBV332" s="138"/>
      <c r="EBW332" s="138"/>
      <c r="EBX332" s="138"/>
      <c r="EBY332" s="138"/>
      <c r="EBZ332" s="138"/>
      <c r="ECA332" s="138"/>
      <c r="ECB332" s="138"/>
      <c r="ECC332" s="138"/>
      <c r="ECD332" s="138"/>
      <c r="ECE332" s="138"/>
      <c r="ECF332" s="138"/>
      <c r="ECG332" s="138"/>
      <c r="ECH332" s="138"/>
      <c r="ECI332" s="138"/>
      <c r="ECJ332" s="138"/>
      <c r="ECK332" s="138"/>
      <c r="ECL332" s="138"/>
      <c r="ECM332" s="138"/>
      <c r="ECN332" s="138"/>
      <c r="ECO332" s="138"/>
      <c r="ECP332" s="138"/>
      <c r="ECQ332" s="138"/>
      <c r="ECR332" s="138"/>
      <c r="ECS332" s="138"/>
      <c r="ECT332" s="138"/>
      <c r="ECU332" s="138"/>
      <c r="ECV332" s="138"/>
      <c r="ECW332" s="138"/>
      <c r="ECX332" s="138"/>
      <c r="ECY332" s="138"/>
      <c r="ECZ332" s="138"/>
      <c r="EDA332" s="138"/>
      <c r="EDB332" s="138"/>
      <c r="EDC332" s="138"/>
      <c r="EDD332" s="138"/>
      <c r="EDE332" s="138"/>
      <c r="EDF332" s="138"/>
      <c r="EDG332" s="138"/>
      <c r="EDH332" s="138"/>
      <c r="EDI332" s="138"/>
      <c r="EDJ332" s="138"/>
      <c r="EDK332" s="138"/>
      <c r="EDL332" s="138"/>
      <c r="EDM332" s="138"/>
      <c r="EDN332" s="138"/>
      <c r="EDO332" s="138"/>
      <c r="EDP332" s="138"/>
      <c r="EDQ332" s="138"/>
      <c r="EDR332" s="138"/>
      <c r="EDS332" s="138"/>
      <c r="EDT332" s="138"/>
      <c r="EDU332" s="138"/>
      <c r="EDV332" s="138"/>
      <c r="EDW332" s="138"/>
      <c r="EDX332" s="138"/>
      <c r="EDY332" s="138"/>
      <c r="EDZ332" s="138"/>
      <c r="EEA332" s="138"/>
      <c r="EEB332" s="138"/>
      <c r="EEC332" s="138"/>
      <c r="EED332" s="138"/>
      <c r="EEE332" s="138"/>
      <c r="EEF332" s="138"/>
      <c r="EEG332" s="138"/>
      <c r="EEH332" s="138"/>
      <c r="EEI332" s="138"/>
      <c r="EEJ332" s="138"/>
      <c r="EEK332" s="138"/>
      <c r="EEL332" s="138"/>
      <c r="EEM332" s="138"/>
      <c r="EEN332" s="138"/>
      <c r="EEO332" s="138"/>
      <c r="EEP332" s="138"/>
      <c r="EEQ332" s="138"/>
      <c r="EER332" s="138"/>
      <c r="EES332" s="138"/>
      <c r="EET332" s="138"/>
      <c r="EEU332" s="138"/>
      <c r="EEV332" s="138"/>
      <c r="EEW332" s="138"/>
      <c r="EEX332" s="138"/>
      <c r="EEY332" s="138"/>
      <c r="EEZ332" s="138"/>
      <c r="EFA332" s="138"/>
      <c r="EFB332" s="138"/>
      <c r="EFC332" s="138"/>
      <c r="EFD332" s="138"/>
      <c r="EFE332" s="138"/>
      <c r="EFF332" s="138"/>
      <c r="EFG332" s="138"/>
      <c r="EFH332" s="138"/>
      <c r="EFI332" s="138"/>
      <c r="EFJ332" s="138"/>
      <c r="EFK332" s="138"/>
      <c r="EFL332" s="138"/>
      <c r="EFM332" s="138"/>
      <c r="EFN332" s="138"/>
      <c r="EFO332" s="138"/>
      <c r="EFP332" s="138"/>
      <c r="EFQ332" s="138"/>
      <c r="EFR332" s="138"/>
      <c r="EFS332" s="138"/>
      <c r="EFT332" s="138"/>
      <c r="EFU332" s="138"/>
      <c r="EFV332" s="138"/>
      <c r="EFW332" s="138"/>
      <c r="EFX332" s="138"/>
      <c r="EFY332" s="138"/>
      <c r="EFZ332" s="138"/>
      <c r="EGA332" s="138"/>
      <c r="EGB332" s="138"/>
      <c r="EGC332" s="138"/>
      <c r="EGD332" s="138"/>
      <c r="EGE332" s="138"/>
      <c r="EGF332" s="138"/>
      <c r="EGG332" s="138"/>
      <c r="EGH332" s="138"/>
      <c r="EGI332" s="138"/>
      <c r="EGJ332" s="138"/>
      <c r="EGK332" s="138"/>
      <c r="EGL332" s="138"/>
      <c r="EGM332" s="138"/>
      <c r="EGN332" s="138"/>
      <c r="EGO332" s="138"/>
      <c r="EGP332" s="138"/>
      <c r="EGQ332" s="138"/>
      <c r="EGR332" s="138"/>
      <c r="EGS332" s="138"/>
      <c r="EGT332" s="138"/>
      <c r="EGU332" s="138"/>
      <c r="EGV332" s="138"/>
      <c r="EGW332" s="138"/>
      <c r="EGX332" s="138"/>
      <c r="EGY332" s="138"/>
      <c r="EGZ332" s="138"/>
      <c r="EHA332" s="138"/>
      <c r="EHB332" s="138"/>
      <c r="EHC332" s="138"/>
      <c r="EHD332" s="138"/>
      <c r="EHE332" s="138"/>
      <c r="EHF332" s="138"/>
      <c r="EHG332" s="138"/>
      <c r="EHH332" s="138"/>
      <c r="EHI332" s="138"/>
      <c r="EHJ332" s="138"/>
      <c r="EHK332" s="138"/>
      <c r="EHL332" s="138"/>
      <c r="EHM332" s="138"/>
      <c r="EHN332" s="138"/>
      <c r="EHO332" s="138"/>
      <c r="EHP332" s="138"/>
      <c r="EHQ332" s="138"/>
      <c r="EHR332" s="138"/>
      <c r="EHS332" s="138"/>
      <c r="EHT332" s="138"/>
      <c r="EHU332" s="138"/>
      <c r="EHV332" s="138"/>
      <c r="EHW332" s="138"/>
      <c r="EHX332" s="138"/>
      <c r="EHY332" s="138"/>
      <c r="EHZ332" s="138"/>
      <c r="EIA332" s="138"/>
      <c r="EIB332" s="138"/>
      <c r="EIC332" s="138"/>
      <c r="EID332" s="138"/>
      <c r="EIE332" s="138"/>
      <c r="EIF332" s="138"/>
      <c r="EIG332" s="138"/>
      <c r="EIH332" s="138"/>
      <c r="EII332" s="138"/>
      <c r="EIJ332" s="138"/>
      <c r="EIK332" s="138"/>
      <c r="EIL332" s="138"/>
      <c r="EIM332" s="138"/>
      <c r="EIN332" s="138"/>
      <c r="EIO332" s="138"/>
      <c r="EIP332" s="138"/>
      <c r="EIQ332" s="138"/>
      <c r="EIR332" s="138"/>
      <c r="EIS332" s="138"/>
      <c r="EIT332" s="138"/>
      <c r="EIU332" s="138"/>
      <c r="EIV332" s="138"/>
      <c r="EIW332" s="138"/>
      <c r="EIX332" s="138"/>
      <c r="EIY332" s="138"/>
      <c r="EIZ332" s="138"/>
      <c r="EJA332" s="138"/>
      <c r="EJB332" s="138"/>
      <c r="EJC332" s="138"/>
      <c r="EJD332" s="138"/>
      <c r="EJE332" s="138"/>
      <c r="EJF332" s="138"/>
      <c r="EJG332" s="138"/>
      <c r="EJH332" s="138"/>
      <c r="EJI332" s="138"/>
      <c r="EJJ332" s="138"/>
      <c r="EJK332" s="138"/>
      <c r="EJL332" s="138"/>
      <c r="EJM332" s="138"/>
      <c r="EJN332" s="138"/>
      <c r="EJO332" s="138"/>
      <c r="EJP332" s="138"/>
      <c r="EJQ332" s="138"/>
      <c r="EJR332" s="138"/>
      <c r="EJS332" s="138"/>
      <c r="EJT332" s="138"/>
      <c r="EJU332" s="138"/>
      <c r="EJV332" s="138"/>
      <c r="EJW332" s="138"/>
      <c r="EJX332" s="138"/>
      <c r="EJY332" s="138"/>
      <c r="EJZ332" s="138"/>
      <c r="EKA332" s="138"/>
      <c r="EKB332" s="138"/>
      <c r="EKC332" s="138"/>
      <c r="EKD332" s="138"/>
      <c r="EKE332" s="138"/>
      <c r="EKF332" s="138"/>
      <c r="EKG332" s="138"/>
      <c r="EKH332" s="138"/>
      <c r="EKI332" s="138"/>
      <c r="EKJ332" s="138"/>
      <c r="EKK332" s="138"/>
      <c r="EKL332" s="138"/>
      <c r="EKM332" s="138"/>
      <c r="EKN332" s="138"/>
      <c r="EKO332" s="138"/>
      <c r="EKP332" s="138"/>
      <c r="EKQ332" s="138"/>
      <c r="EKR332" s="138"/>
      <c r="EKS332" s="138"/>
      <c r="EKT332" s="138"/>
      <c r="EKU332" s="138"/>
      <c r="EKV332" s="138"/>
      <c r="EKW332" s="138"/>
      <c r="EKX332" s="138"/>
      <c r="EKY332" s="138"/>
      <c r="EKZ332" s="138"/>
      <c r="ELA332" s="138"/>
      <c r="ELB332" s="138"/>
      <c r="ELC332" s="138"/>
      <c r="ELD332" s="138"/>
      <c r="ELE332" s="138"/>
      <c r="ELF332" s="138"/>
      <c r="ELG332" s="138"/>
      <c r="ELH332" s="138"/>
      <c r="ELI332" s="138"/>
      <c r="ELJ332" s="138"/>
      <c r="ELK332" s="138"/>
      <c r="ELL332" s="138"/>
      <c r="ELM332" s="138"/>
      <c r="ELN332" s="138"/>
      <c r="ELO332" s="138"/>
      <c r="ELP332" s="138"/>
      <c r="ELQ332" s="138"/>
      <c r="ELR332" s="138"/>
      <c r="ELS332" s="138"/>
      <c r="ELT332" s="138"/>
      <c r="ELU332" s="138"/>
      <c r="ELV332" s="138"/>
      <c r="ELW332" s="138"/>
      <c r="ELX332" s="138"/>
      <c r="ELY332" s="138"/>
      <c r="ELZ332" s="138"/>
      <c r="EMA332" s="138"/>
      <c r="EMB332" s="138"/>
      <c r="EMC332" s="138"/>
      <c r="EMD332" s="138"/>
      <c r="EME332" s="138"/>
      <c r="EMF332" s="138"/>
      <c r="EMG332" s="138"/>
      <c r="EMH332" s="138"/>
      <c r="EMI332" s="138"/>
      <c r="EMJ332" s="138"/>
      <c r="EMK332" s="138"/>
      <c r="EML332" s="138"/>
      <c r="EMM332" s="138"/>
      <c r="EMN332" s="138"/>
      <c r="EMO332" s="138"/>
      <c r="EMP332" s="138"/>
      <c r="EMQ332" s="138"/>
      <c r="EMR332" s="138"/>
      <c r="EMS332" s="138"/>
      <c r="EMT332" s="138"/>
      <c r="EMU332" s="138"/>
      <c r="EMV332" s="138"/>
      <c r="EMW332" s="138"/>
      <c r="EMX332" s="138"/>
      <c r="EMY332" s="138"/>
      <c r="EMZ332" s="138"/>
      <c r="ENA332" s="138"/>
      <c r="ENB332" s="138"/>
      <c r="ENC332" s="138"/>
      <c r="END332" s="138"/>
      <c r="ENE332" s="138"/>
      <c r="ENF332" s="138"/>
      <c r="ENG332" s="138"/>
      <c r="ENH332" s="138"/>
      <c r="ENI332" s="138"/>
      <c r="ENJ332" s="138"/>
      <c r="ENK332" s="138"/>
      <c r="ENL332" s="138"/>
      <c r="ENM332" s="138"/>
      <c r="ENN332" s="138"/>
      <c r="ENO332" s="138"/>
      <c r="ENP332" s="138"/>
      <c r="ENQ332" s="138"/>
      <c r="ENR332" s="138"/>
      <c r="ENS332" s="138"/>
      <c r="ENT332" s="138"/>
      <c r="ENU332" s="138"/>
      <c r="ENV332" s="138"/>
      <c r="ENW332" s="138"/>
      <c r="ENX332" s="138"/>
      <c r="ENY332" s="138"/>
      <c r="ENZ332" s="138"/>
      <c r="EOA332" s="138"/>
      <c r="EOB332" s="138"/>
      <c r="EOC332" s="138"/>
      <c r="EOD332" s="138"/>
      <c r="EOE332" s="138"/>
      <c r="EOF332" s="138"/>
      <c r="EOG332" s="138"/>
      <c r="EOH332" s="138"/>
      <c r="EOI332" s="138"/>
      <c r="EOJ332" s="138"/>
      <c r="EOK332" s="138"/>
      <c r="EOL332" s="138"/>
      <c r="EOM332" s="138"/>
      <c r="EON332" s="138"/>
      <c r="EOO332" s="138"/>
      <c r="EOP332" s="138"/>
      <c r="EOQ332" s="138"/>
      <c r="EOR332" s="138"/>
      <c r="EOS332" s="138"/>
      <c r="EOT332" s="138"/>
      <c r="EOU332" s="138"/>
      <c r="EOV332" s="138"/>
      <c r="EOW332" s="138"/>
      <c r="EOX332" s="138"/>
      <c r="EOY332" s="138"/>
      <c r="EOZ332" s="138"/>
      <c r="EPA332" s="138"/>
      <c r="EPB332" s="138"/>
      <c r="EPC332" s="138"/>
      <c r="EPD332" s="138"/>
      <c r="EPE332" s="138"/>
      <c r="EPF332" s="138"/>
      <c r="EPG332" s="138"/>
      <c r="EPH332" s="138"/>
      <c r="EPI332" s="138"/>
      <c r="EPJ332" s="138"/>
      <c r="EPK332" s="138"/>
      <c r="EPL332" s="138"/>
      <c r="EPM332" s="138"/>
      <c r="EPN332" s="138"/>
      <c r="EPO332" s="138"/>
      <c r="EPP332" s="138"/>
      <c r="EPQ332" s="138"/>
      <c r="EPR332" s="138"/>
      <c r="EPS332" s="138"/>
      <c r="EPT332" s="138"/>
      <c r="EPU332" s="138"/>
      <c r="EPV332" s="138"/>
      <c r="EPW332" s="138"/>
      <c r="EPX332" s="138"/>
      <c r="EPY332" s="138"/>
      <c r="EPZ332" s="138"/>
      <c r="EQA332" s="138"/>
      <c r="EQB332" s="138"/>
      <c r="EQC332" s="138"/>
      <c r="EQD332" s="138"/>
      <c r="EQE332" s="138"/>
      <c r="EQF332" s="138"/>
      <c r="EQG332" s="138"/>
      <c r="EQH332" s="138"/>
      <c r="EQI332" s="138"/>
      <c r="EQJ332" s="138"/>
      <c r="EQK332" s="138"/>
      <c r="EQL332" s="138"/>
      <c r="EQM332" s="138"/>
      <c r="EQN332" s="138"/>
      <c r="EQO332" s="138"/>
      <c r="EQP332" s="138"/>
      <c r="EQQ332" s="138"/>
      <c r="EQR332" s="138"/>
      <c r="EQS332" s="138"/>
      <c r="EQT332" s="138"/>
      <c r="EQU332" s="138"/>
      <c r="EQV332" s="138"/>
      <c r="EQW332" s="138"/>
      <c r="EQX332" s="138"/>
      <c r="EQY332" s="138"/>
      <c r="EQZ332" s="138"/>
      <c r="ERA332" s="138"/>
      <c r="ERB332" s="138"/>
      <c r="ERC332" s="138"/>
      <c r="ERD332" s="138"/>
      <c r="ERE332" s="138"/>
      <c r="ERF332" s="138"/>
      <c r="ERG332" s="138"/>
      <c r="ERH332" s="138"/>
      <c r="ERI332" s="138"/>
      <c r="ERJ332" s="138"/>
      <c r="ERK332" s="138"/>
      <c r="ERL332" s="138"/>
      <c r="ERM332" s="138"/>
      <c r="ERN332" s="138"/>
      <c r="ERO332" s="138"/>
      <c r="ERP332" s="138"/>
      <c r="ERQ332" s="138"/>
      <c r="ERR332" s="138"/>
      <c r="ERS332" s="138"/>
      <c r="ERT332" s="138"/>
      <c r="ERU332" s="138"/>
      <c r="ERV332" s="138"/>
      <c r="ERW332" s="138"/>
      <c r="ERX332" s="138"/>
      <c r="ERY332" s="138"/>
      <c r="ERZ332" s="138"/>
      <c r="ESA332" s="138"/>
      <c r="ESB332" s="138"/>
      <c r="ESC332" s="138"/>
      <c r="ESD332" s="138"/>
      <c r="ESE332" s="138"/>
      <c r="ESF332" s="138"/>
      <c r="ESG332" s="138"/>
      <c r="ESH332" s="138"/>
      <c r="ESI332" s="138"/>
      <c r="ESJ332" s="138"/>
      <c r="ESK332" s="138"/>
      <c r="ESL332" s="138"/>
      <c r="ESM332" s="138"/>
      <c r="ESN332" s="138"/>
      <c r="ESO332" s="138"/>
      <c r="ESP332" s="138"/>
      <c r="ESQ332" s="138"/>
      <c r="ESR332" s="138"/>
      <c r="ESS332" s="138"/>
      <c r="EST332" s="138"/>
      <c r="ESU332" s="138"/>
      <c r="ESV332" s="138"/>
      <c r="ESW332" s="138"/>
      <c r="ESX332" s="138"/>
      <c r="ESY332" s="138"/>
      <c r="ESZ332" s="138"/>
      <c r="ETA332" s="138"/>
      <c r="ETB332" s="138"/>
      <c r="ETC332" s="138"/>
      <c r="ETD332" s="138"/>
      <c r="ETE332" s="138"/>
      <c r="ETF332" s="138"/>
      <c r="ETG332" s="138"/>
      <c r="ETH332" s="138"/>
      <c r="ETI332" s="138"/>
      <c r="ETJ332" s="138"/>
      <c r="ETK332" s="138"/>
      <c r="ETL332" s="138"/>
      <c r="ETM332" s="138"/>
      <c r="ETN332" s="138"/>
      <c r="ETO332" s="138"/>
      <c r="ETP332" s="138"/>
      <c r="ETQ332" s="138"/>
      <c r="ETR332" s="138"/>
      <c r="ETS332" s="138"/>
      <c r="ETT332" s="138"/>
      <c r="ETU332" s="138"/>
      <c r="ETV332" s="138"/>
      <c r="ETW332" s="138"/>
      <c r="ETX332" s="138"/>
      <c r="ETY332" s="138"/>
      <c r="ETZ332" s="138"/>
      <c r="EUA332" s="138"/>
      <c r="EUB332" s="138"/>
      <c r="EUC332" s="138"/>
      <c r="EUD332" s="138"/>
      <c r="EUE332" s="138"/>
      <c r="EUF332" s="138"/>
      <c r="EUG332" s="138"/>
      <c r="EUH332" s="138"/>
      <c r="EUI332" s="138"/>
      <c r="EUJ332" s="138"/>
      <c r="EUK332" s="138"/>
      <c r="EUL332" s="138"/>
      <c r="EUM332" s="138"/>
      <c r="EUN332" s="138"/>
      <c r="EUO332" s="138"/>
      <c r="EUP332" s="138"/>
      <c r="EUQ332" s="138"/>
      <c r="EUR332" s="138"/>
      <c r="EUS332" s="138"/>
      <c r="EUT332" s="138"/>
      <c r="EUU332" s="138"/>
      <c r="EUV332" s="138"/>
      <c r="EUW332" s="138"/>
      <c r="EUX332" s="138"/>
      <c r="EUY332" s="138"/>
      <c r="EUZ332" s="138"/>
      <c r="EVA332" s="138"/>
      <c r="EVB332" s="138"/>
      <c r="EVC332" s="138"/>
      <c r="EVD332" s="138"/>
      <c r="EVE332" s="138"/>
      <c r="EVF332" s="138"/>
      <c r="EVG332" s="138"/>
      <c r="EVH332" s="138"/>
      <c r="EVI332" s="138"/>
      <c r="EVJ332" s="138"/>
      <c r="EVK332" s="138"/>
      <c r="EVL332" s="138"/>
      <c r="EVM332" s="138"/>
      <c r="EVN332" s="138"/>
      <c r="EVO332" s="138"/>
      <c r="EVP332" s="138"/>
      <c r="EVQ332" s="138"/>
      <c r="EVR332" s="138"/>
      <c r="EVS332" s="138"/>
      <c r="EVT332" s="138"/>
      <c r="EVU332" s="138"/>
      <c r="EVV332" s="138"/>
      <c r="EVW332" s="138"/>
      <c r="EVX332" s="138"/>
      <c r="EVY332" s="138"/>
      <c r="EVZ332" s="138"/>
      <c r="EWA332" s="138"/>
      <c r="EWB332" s="138"/>
      <c r="EWC332" s="138"/>
      <c r="EWD332" s="138"/>
      <c r="EWE332" s="138"/>
      <c r="EWF332" s="138"/>
      <c r="EWG332" s="138"/>
      <c r="EWH332" s="138"/>
      <c r="EWI332" s="138"/>
      <c r="EWJ332" s="138"/>
      <c r="EWK332" s="138"/>
      <c r="EWL332" s="138"/>
      <c r="EWM332" s="138"/>
      <c r="EWN332" s="138"/>
      <c r="EWO332" s="138"/>
      <c r="EWP332" s="138"/>
      <c r="EWQ332" s="138"/>
      <c r="EWR332" s="138"/>
      <c r="EWS332" s="138"/>
      <c r="EWT332" s="138"/>
      <c r="EWU332" s="138"/>
      <c r="EWV332" s="138"/>
      <c r="EWW332" s="138"/>
      <c r="EWX332" s="138"/>
      <c r="EWY332" s="138"/>
      <c r="EWZ332" s="138"/>
      <c r="EXA332" s="138"/>
      <c r="EXB332" s="138"/>
      <c r="EXC332" s="138"/>
      <c r="EXD332" s="138"/>
      <c r="EXE332" s="138"/>
      <c r="EXF332" s="138"/>
      <c r="EXG332" s="138"/>
      <c r="EXH332" s="138"/>
      <c r="EXI332" s="138"/>
      <c r="EXJ332" s="138"/>
      <c r="EXK332" s="138"/>
      <c r="EXL332" s="138"/>
      <c r="EXM332" s="138"/>
      <c r="EXN332" s="138"/>
      <c r="EXO332" s="138"/>
      <c r="EXP332" s="138"/>
      <c r="EXQ332" s="138"/>
      <c r="EXR332" s="138"/>
      <c r="EXS332" s="138"/>
      <c r="EXT332" s="138"/>
      <c r="EXU332" s="138"/>
      <c r="EXV332" s="138"/>
      <c r="EXW332" s="138"/>
      <c r="EXX332" s="138"/>
      <c r="EXY332" s="138"/>
      <c r="EXZ332" s="138"/>
      <c r="EYA332" s="138"/>
      <c r="EYB332" s="138"/>
      <c r="EYC332" s="138"/>
      <c r="EYD332" s="138"/>
      <c r="EYE332" s="138"/>
      <c r="EYF332" s="138"/>
      <c r="EYG332" s="138"/>
      <c r="EYH332" s="138"/>
      <c r="EYI332" s="138"/>
      <c r="EYJ332" s="138"/>
      <c r="EYK332" s="138"/>
      <c r="EYL332" s="138"/>
      <c r="EYM332" s="138"/>
      <c r="EYN332" s="138"/>
      <c r="EYO332" s="138"/>
      <c r="EYP332" s="138"/>
      <c r="EYQ332" s="138"/>
      <c r="EYR332" s="138"/>
      <c r="EYS332" s="138"/>
      <c r="EYT332" s="138"/>
      <c r="EYU332" s="138"/>
      <c r="EYV332" s="138"/>
      <c r="EYW332" s="138"/>
      <c r="EYX332" s="138"/>
      <c r="EYY332" s="138"/>
      <c r="EYZ332" s="138"/>
      <c r="EZA332" s="138"/>
      <c r="EZB332" s="138"/>
      <c r="EZC332" s="138"/>
      <c r="EZD332" s="138"/>
      <c r="EZE332" s="138"/>
      <c r="EZF332" s="138"/>
      <c r="EZG332" s="138"/>
      <c r="EZH332" s="138"/>
      <c r="EZI332" s="138"/>
      <c r="EZJ332" s="138"/>
      <c r="EZK332" s="138"/>
      <c r="EZL332" s="138"/>
      <c r="EZM332" s="138"/>
      <c r="EZN332" s="138"/>
      <c r="EZO332" s="138"/>
      <c r="EZP332" s="138"/>
      <c r="EZQ332" s="138"/>
      <c r="EZR332" s="138"/>
      <c r="EZS332" s="138"/>
      <c r="EZT332" s="138"/>
      <c r="EZU332" s="138"/>
      <c r="EZV332" s="138"/>
      <c r="EZW332" s="138"/>
      <c r="EZX332" s="138"/>
      <c r="EZY332" s="138"/>
      <c r="EZZ332" s="138"/>
      <c r="FAA332" s="138"/>
      <c r="FAB332" s="138"/>
      <c r="FAC332" s="138"/>
      <c r="FAD332" s="138"/>
      <c r="FAE332" s="138"/>
      <c r="FAF332" s="138"/>
      <c r="FAG332" s="138"/>
      <c r="FAH332" s="138"/>
      <c r="FAI332" s="138"/>
      <c r="FAJ332" s="138"/>
      <c r="FAK332" s="138"/>
      <c r="FAL332" s="138"/>
      <c r="FAM332" s="138"/>
      <c r="FAN332" s="138"/>
      <c r="FAO332" s="138"/>
      <c r="FAP332" s="138"/>
      <c r="FAQ332" s="138"/>
      <c r="FAR332" s="138"/>
      <c r="FAS332" s="138"/>
      <c r="FAT332" s="138"/>
      <c r="FAU332" s="138"/>
      <c r="FAV332" s="138"/>
      <c r="FAW332" s="138"/>
      <c r="FAX332" s="138"/>
      <c r="FAY332" s="138"/>
      <c r="FAZ332" s="138"/>
      <c r="FBA332" s="138"/>
      <c r="FBB332" s="138"/>
      <c r="FBC332" s="138"/>
      <c r="FBD332" s="138"/>
      <c r="FBE332" s="138"/>
      <c r="FBF332" s="138"/>
      <c r="FBG332" s="138"/>
      <c r="FBH332" s="138"/>
      <c r="FBI332" s="138"/>
      <c r="FBJ332" s="138"/>
      <c r="FBK332" s="138"/>
      <c r="FBL332" s="138"/>
      <c r="FBM332" s="138"/>
      <c r="FBN332" s="138"/>
      <c r="FBO332" s="138"/>
      <c r="FBP332" s="138"/>
      <c r="FBQ332" s="138"/>
      <c r="FBR332" s="138"/>
      <c r="FBS332" s="138"/>
      <c r="FBT332" s="138"/>
      <c r="FBU332" s="138"/>
      <c r="FBV332" s="138"/>
      <c r="FBW332" s="138"/>
      <c r="FBX332" s="138"/>
      <c r="FBY332" s="138"/>
      <c r="FBZ332" s="138"/>
      <c r="FCA332" s="138"/>
      <c r="FCB332" s="138"/>
      <c r="FCC332" s="138"/>
      <c r="FCD332" s="138"/>
      <c r="FCE332" s="138"/>
      <c r="FCF332" s="138"/>
      <c r="FCG332" s="138"/>
      <c r="FCH332" s="138"/>
      <c r="FCI332" s="138"/>
      <c r="FCJ332" s="138"/>
      <c r="FCK332" s="138"/>
      <c r="FCL332" s="138"/>
      <c r="FCM332" s="138"/>
      <c r="FCN332" s="138"/>
      <c r="FCO332" s="138"/>
      <c r="FCP332" s="138"/>
      <c r="FCQ332" s="138"/>
      <c r="FCR332" s="138"/>
      <c r="FCS332" s="138"/>
      <c r="FCT332" s="138"/>
      <c r="FCU332" s="138"/>
      <c r="FCV332" s="138"/>
      <c r="FCW332" s="138"/>
      <c r="FCX332" s="138"/>
      <c r="FCY332" s="138"/>
      <c r="FCZ332" s="138"/>
      <c r="FDA332" s="138"/>
      <c r="FDB332" s="138"/>
      <c r="FDC332" s="138"/>
      <c r="FDD332" s="138"/>
      <c r="FDE332" s="138"/>
      <c r="FDF332" s="138"/>
      <c r="FDG332" s="138"/>
      <c r="FDH332" s="138"/>
      <c r="FDI332" s="138"/>
      <c r="FDJ332" s="138"/>
      <c r="FDK332" s="138"/>
      <c r="FDL332" s="138"/>
      <c r="FDM332" s="138"/>
      <c r="FDN332" s="138"/>
      <c r="FDO332" s="138"/>
      <c r="FDP332" s="138"/>
      <c r="FDQ332" s="138"/>
      <c r="FDR332" s="138"/>
      <c r="FDS332" s="138"/>
      <c r="FDT332" s="138"/>
      <c r="FDU332" s="138"/>
      <c r="FDV332" s="138"/>
      <c r="FDW332" s="138"/>
      <c r="FDX332" s="138"/>
      <c r="FDY332" s="138"/>
      <c r="FDZ332" s="138"/>
      <c r="FEA332" s="138"/>
      <c r="FEB332" s="138"/>
      <c r="FEC332" s="138"/>
      <c r="FED332" s="138"/>
      <c r="FEE332" s="138"/>
      <c r="FEF332" s="138"/>
      <c r="FEG332" s="138"/>
      <c r="FEH332" s="138"/>
      <c r="FEI332" s="138"/>
      <c r="FEJ332" s="138"/>
      <c r="FEK332" s="138"/>
      <c r="FEL332" s="138"/>
      <c r="FEM332" s="138"/>
      <c r="FEN332" s="138"/>
      <c r="FEO332" s="138"/>
      <c r="FEP332" s="138"/>
      <c r="FEQ332" s="138"/>
      <c r="FER332" s="138"/>
      <c r="FES332" s="138"/>
      <c r="FET332" s="138"/>
      <c r="FEU332" s="138"/>
      <c r="FEV332" s="138"/>
      <c r="FEW332" s="138"/>
      <c r="FEX332" s="138"/>
      <c r="FEY332" s="138"/>
      <c r="FEZ332" s="138"/>
      <c r="FFA332" s="138"/>
      <c r="FFB332" s="138"/>
      <c r="FFC332" s="138"/>
      <c r="FFD332" s="138"/>
      <c r="FFE332" s="138"/>
      <c r="FFF332" s="138"/>
      <c r="FFG332" s="138"/>
      <c r="FFH332" s="138"/>
      <c r="FFI332" s="138"/>
      <c r="FFJ332" s="138"/>
      <c r="FFK332" s="138"/>
      <c r="FFL332" s="138"/>
      <c r="FFM332" s="138"/>
      <c r="FFN332" s="138"/>
      <c r="FFO332" s="138"/>
      <c r="FFP332" s="138"/>
      <c r="FFQ332" s="138"/>
      <c r="FFR332" s="138"/>
      <c r="FFS332" s="138"/>
      <c r="FFT332" s="138"/>
      <c r="FFU332" s="138"/>
      <c r="FFV332" s="138"/>
      <c r="FFW332" s="138"/>
      <c r="FFX332" s="138"/>
      <c r="FFY332" s="138"/>
      <c r="FFZ332" s="138"/>
      <c r="FGA332" s="138"/>
      <c r="FGB332" s="138"/>
      <c r="FGC332" s="138"/>
      <c r="FGD332" s="138"/>
      <c r="FGE332" s="138"/>
      <c r="FGF332" s="138"/>
      <c r="FGG332" s="138"/>
      <c r="FGH332" s="138"/>
      <c r="FGI332" s="138"/>
      <c r="FGJ332" s="138"/>
      <c r="FGK332" s="138"/>
      <c r="FGL332" s="138"/>
      <c r="FGM332" s="138"/>
      <c r="FGN332" s="138"/>
      <c r="FGO332" s="138"/>
      <c r="FGP332" s="138"/>
      <c r="FGQ332" s="138"/>
      <c r="FGR332" s="138"/>
      <c r="FGS332" s="138"/>
      <c r="FGT332" s="138"/>
      <c r="FGU332" s="138"/>
      <c r="FGV332" s="138"/>
      <c r="FGW332" s="138"/>
      <c r="FGX332" s="138"/>
      <c r="FGY332" s="138"/>
      <c r="FGZ332" s="138"/>
      <c r="FHA332" s="138"/>
      <c r="FHB332" s="138"/>
      <c r="FHC332" s="138"/>
      <c r="FHD332" s="138"/>
      <c r="FHE332" s="138"/>
      <c r="FHF332" s="138"/>
      <c r="FHG332" s="138"/>
      <c r="FHH332" s="138"/>
      <c r="FHI332" s="138"/>
      <c r="FHJ332" s="138"/>
      <c r="FHK332" s="138"/>
      <c r="FHL332" s="138"/>
      <c r="FHM332" s="138"/>
      <c r="FHN332" s="138"/>
      <c r="FHO332" s="138"/>
      <c r="FHP332" s="138"/>
      <c r="FHQ332" s="138"/>
      <c r="FHR332" s="138"/>
      <c r="FHS332" s="138"/>
      <c r="FHT332" s="138"/>
      <c r="FHU332" s="138"/>
      <c r="FHV332" s="138"/>
      <c r="FHW332" s="138"/>
      <c r="FHX332" s="138"/>
      <c r="FHY332" s="138"/>
      <c r="FHZ332" s="138"/>
      <c r="FIA332" s="138"/>
      <c r="FIB332" s="138"/>
      <c r="FIC332" s="138"/>
      <c r="FID332" s="138"/>
      <c r="FIE332" s="138"/>
      <c r="FIF332" s="138"/>
      <c r="FIG332" s="138"/>
      <c r="FIH332" s="138"/>
      <c r="FII332" s="138"/>
      <c r="FIJ332" s="138"/>
      <c r="FIK332" s="138"/>
      <c r="FIL332" s="138"/>
      <c r="FIM332" s="138"/>
      <c r="FIN332" s="138"/>
      <c r="FIO332" s="138"/>
      <c r="FIP332" s="138"/>
      <c r="FIQ332" s="138"/>
      <c r="FIR332" s="138"/>
      <c r="FIS332" s="138"/>
      <c r="FIT332" s="138"/>
      <c r="FIU332" s="138"/>
      <c r="FIV332" s="138"/>
      <c r="FIW332" s="138"/>
      <c r="FIX332" s="138"/>
      <c r="FIY332" s="138"/>
      <c r="FIZ332" s="138"/>
      <c r="FJA332" s="138"/>
      <c r="FJB332" s="138"/>
      <c r="FJC332" s="138"/>
      <c r="FJD332" s="138"/>
      <c r="FJE332" s="138"/>
      <c r="FJF332" s="138"/>
      <c r="FJG332" s="138"/>
      <c r="FJH332" s="138"/>
      <c r="FJI332" s="138"/>
      <c r="FJJ332" s="138"/>
      <c r="FJK332" s="138"/>
      <c r="FJL332" s="138"/>
      <c r="FJM332" s="138"/>
      <c r="FJN332" s="138"/>
      <c r="FJO332" s="138"/>
      <c r="FJP332" s="138"/>
      <c r="FJQ332" s="138"/>
      <c r="FJR332" s="138"/>
      <c r="FJS332" s="138"/>
      <c r="FJT332" s="138"/>
      <c r="FJU332" s="138"/>
      <c r="FJV332" s="138"/>
      <c r="FJW332" s="138"/>
      <c r="FJX332" s="138"/>
      <c r="FJY332" s="138"/>
      <c r="FJZ332" s="138"/>
      <c r="FKA332" s="138"/>
      <c r="FKB332" s="138"/>
      <c r="FKC332" s="138"/>
      <c r="FKD332" s="138"/>
      <c r="FKE332" s="138"/>
      <c r="FKF332" s="138"/>
      <c r="FKG332" s="138"/>
      <c r="FKH332" s="138"/>
      <c r="FKI332" s="138"/>
      <c r="FKJ332" s="138"/>
      <c r="FKK332" s="138"/>
      <c r="FKL332" s="138"/>
      <c r="FKM332" s="138"/>
      <c r="FKN332" s="138"/>
      <c r="FKO332" s="138"/>
      <c r="FKP332" s="138"/>
      <c r="FKQ332" s="138"/>
      <c r="FKR332" s="138"/>
      <c r="FKS332" s="138"/>
      <c r="FKT332" s="138"/>
      <c r="FKU332" s="138"/>
      <c r="FKV332" s="138"/>
      <c r="FKW332" s="138"/>
      <c r="FKX332" s="138"/>
      <c r="FKY332" s="138"/>
      <c r="FKZ332" s="138"/>
      <c r="FLA332" s="138"/>
      <c r="FLB332" s="138"/>
      <c r="FLC332" s="138"/>
      <c r="FLD332" s="138"/>
      <c r="FLE332" s="138"/>
      <c r="FLF332" s="138"/>
      <c r="FLG332" s="138"/>
      <c r="FLH332" s="138"/>
      <c r="FLI332" s="138"/>
      <c r="FLJ332" s="138"/>
      <c r="FLK332" s="138"/>
      <c r="FLL332" s="138"/>
      <c r="FLM332" s="138"/>
      <c r="FLN332" s="138"/>
      <c r="FLO332" s="138"/>
      <c r="FLP332" s="138"/>
      <c r="FLQ332" s="138"/>
      <c r="FLR332" s="138"/>
      <c r="FLS332" s="138"/>
      <c r="FLT332" s="138"/>
      <c r="FLU332" s="138"/>
      <c r="FLV332" s="138"/>
      <c r="FLW332" s="138"/>
      <c r="FLX332" s="138"/>
      <c r="FLY332" s="138"/>
      <c r="FLZ332" s="138"/>
      <c r="FMA332" s="138"/>
      <c r="FMB332" s="138"/>
      <c r="FMC332" s="138"/>
      <c r="FMD332" s="138"/>
      <c r="FME332" s="138"/>
      <c r="FMF332" s="138"/>
      <c r="FMG332" s="138"/>
      <c r="FMH332" s="138"/>
      <c r="FMI332" s="138"/>
      <c r="FMJ332" s="138"/>
      <c r="FMK332" s="138"/>
      <c r="FML332" s="138"/>
      <c r="FMM332" s="138"/>
      <c r="FMN332" s="138"/>
      <c r="FMO332" s="138"/>
      <c r="FMP332" s="138"/>
      <c r="FMQ332" s="138"/>
      <c r="FMR332" s="138"/>
      <c r="FMS332" s="138"/>
      <c r="FMT332" s="138"/>
      <c r="FMU332" s="138"/>
      <c r="FMV332" s="138"/>
      <c r="FMW332" s="138"/>
      <c r="FMX332" s="138"/>
      <c r="FMY332" s="138"/>
      <c r="FMZ332" s="138"/>
      <c r="FNA332" s="138"/>
      <c r="FNB332" s="138"/>
      <c r="FNC332" s="138"/>
      <c r="FND332" s="138"/>
      <c r="FNE332" s="138"/>
      <c r="FNF332" s="138"/>
      <c r="FNG332" s="138"/>
      <c r="FNH332" s="138"/>
      <c r="FNI332" s="138"/>
      <c r="FNJ332" s="138"/>
      <c r="FNK332" s="138"/>
      <c r="FNL332" s="138"/>
      <c r="FNM332" s="138"/>
      <c r="FNN332" s="138"/>
      <c r="FNO332" s="138"/>
      <c r="FNP332" s="138"/>
      <c r="FNQ332" s="138"/>
      <c r="FNR332" s="138"/>
      <c r="FNS332" s="138"/>
      <c r="FNT332" s="138"/>
      <c r="FNU332" s="138"/>
      <c r="FNV332" s="138"/>
      <c r="FNW332" s="138"/>
      <c r="FNX332" s="138"/>
      <c r="FNY332" s="138"/>
      <c r="FNZ332" s="138"/>
      <c r="FOA332" s="138"/>
      <c r="FOB332" s="138"/>
      <c r="FOC332" s="138"/>
      <c r="FOD332" s="138"/>
      <c r="FOE332" s="138"/>
      <c r="FOF332" s="138"/>
      <c r="FOG332" s="138"/>
      <c r="FOH332" s="138"/>
      <c r="FOI332" s="138"/>
      <c r="FOJ332" s="138"/>
      <c r="FOK332" s="138"/>
      <c r="FOL332" s="138"/>
      <c r="FOM332" s="138"/>
      <c r="FON332" s="138"/>
      <c r="FOO332" s="138"/>
      <c r="FOP332" s="138"/>
      <c r="FOQ332" s="138"/>
      <c r="FOR332" s="138"/>
      <c r="FOS332" s="138"/>
      <c r="FOT332" s="138"/>
      <c r="FOU332" s="138"/>
      <c r="FOV332" s="138"/>
      <c r="FOW332" s="138"/>
      <c r="FOX332" s="138"/>
      <c r="FOY332" s="138"/>
      <c r="FOZ332" s="138"/>
      <c r="FPA332" s="138"/>
      <c r="FPB332" s="138"/>
      <c r="FPC332" s="138"/>
      <c r="FPD332" s="138"/>
      <c r="FPE332" s="138"/>
      <c r="FPF332" s="138"/>
      <c r="FPG332" s="138"/>
      <c r="FPH332" s="138"/>
      <c r="FPI332" s="138"/>
      <c r="FPJ332" s="138"/>
      <c r="FPK332" s="138"/>
      <c r="FPL332" s="138"/>
      <c r="FPM332" s="138"/>
      <c r="FPN332" s="138"/>
      <c r="FPO332" s="138"/>
      <c r="FPP332" s="138"/>
      <c r="FPQ332" s="138"/>
      <c r="FPR332" s="138"/>
      <c r="FPS332" s="138"/>
      <c r="FPT332" s="138"/>
      <c r="FPU332" s="138"/>
      <c r="FPV332" s="138"/>
      <c r="FPW332" s="138"/>
      <c r="FPX332" s="138"/>
      <c r="FPY332" s="138"/>
      <c r="FPZ332" s="138"/>
      <c r="FQA332" s="138"/>
      <c r="FQB332" s="138"/>
      <c r="FQC332" s="138"/>
      <c r="FQD332" s="138"/>
      <c r="FQE332" s="138"/>
      <c r="FQF332" s="138"/>
      <c r="FQG332" s="138"/>
      <c r="FQH332" s="138"/>
      <c r="FQI332" s="138"/>
      <c r="FQJ332" s="138"/>
      <c r="FQK332" s="138"/>
      <c r="FQL332" s="138"/>
      <c r="FQM332" s="138"/>
      <c r="FQN332" s="138"/>
      <c r="FQO332" s="138"/>
      <c r="FQP332" s="138"/>
      <c r="FQQ332" s="138"/>
      <c r="FQR332" s="138"/>
      <c r="FQS332" s="138"/>
      <c r="FQT332" s="138"/>
      <c r="FQU332" s="138"/>
      <c r="FQV332" s="138"/>
      <c r="FQW332" s="138"/>
      <c r="FQX332" s="138"/>
      <c r="FQY332" s="138"/>
      <c r="FQZ332" s="138"/>
      <c r="FRA332" s="138"/>
      <c r="FRB332" s="138"/>
      <c r="FRC332" s="138"/>
      <c r="FRD332" s="138"/>
      <c r="FRE332" s="138"/>
      <c r="FRF332" s="138"/>
      <c r="FRG332" s="138"/>
      <c r="FRH332" s="138"/>
      <c r="FRI332" s="138"/>
      <c r="FRJ332" s="138"/>
      <c r="FRK332" s="138"/>
      <c r="FRL332" s="138"/>
      <c r="FRM332" s="138"/>
      <c r="FRN332" s="138"/>
      <c r="FRO332" s="138"/>
      <c r="FRP332" s="138"/>
      <c r="FRQ332" s="138"/>
      <c r="FRR332" s="138"/>
      <c r="FRS332" s="138"/>
      <c r="FRT332" s="138"/>
      <c r="FRU332" s="138"/>
      <c r="FRV332" s="138"/>
      <c r="FRW332" s="138"/>
      <c r="FRX332" s="138"/>
      <c r="FRY332" s="138"/>
      <c r="FRZ332" s="138"/>
      <c r="FSA332" s="138"/>
      <c r="FSB332" s="138"/>
      <c r="FSC332" s="138"/>
      <c r="FSD332" s="138"/>
      <c r="FSE332" s="138"/>
      <c r="FSF332" s="138"/>
      <c r="FSG332" s="138"/>
      <c r="FSH332" s="138"/>
      <c r="FSI332" s="138"/>
      <c r="FSJ332" s="138"/>
      <c r="FSK332" s="138"/>
      <c r="FSL332" s="138"/>
      <c r="FSM332" s="138"/>
      <c r="FSN332" s="138"/>
      <c r="FSO332" s="138"/>
      <c r="FSP332" s="138"/>
      <c r="FSQ332" s="138"/>
      <c r="FSR332" s="138"/>
      <c r="FSS332" s="138"/>
      <c r="FST332" s="138"/>
      <c r="FSU332" s="138"/>
      <c r="FSV332" s="138"/>
      <c r="FSW332" s="138"/>
      <c r="FSX332" s="138"/>
      <c r="FSY332" s="138"/>
      <c r="FSZ332" s="138"/>
      <c r="FTA332" s="138"/>
      <c r="FTB332" s="138"/>
      <c r="FTC332" s="138"/>
      <c r="FTD332" s="138"/>
      <c r="FTE332" s="138"/>
      <c r="FTF332" s="138"/>
      <c r="FTG332" s="138"/>
      <c r="FTH332" s="138"/>
      <c r="FTI332" s="138"/>
      <c r="FTJ332" s="138"/>
      <c r="FTK332" s="138"/>
      <c r="FTL332" s="138"/>
      <c r="FTM332" s="138"/>
      <c r="FTN332" s="138"/>
      <c r="FTO332" s="138"/>
      <c r="FTP332" s="138"/>
      <c r="FTQ332" s="138"/>
      <c r="FTR332" s="138"/>
      <c r="FTS332" s="138"/>
      <c r="FTT332" s="138"/>
      <c r="FTU332" s="138"/>
      <c r="FTV332" s="138"/>
      <c r="FTW332" s="138"/>
      <c r="FTX332" s="138"/>
      <c r="FTY332" s="138"/>
      <c r="FTZ332" s="138"/>
      <c r="FUA332" s="138"/>
      <c r="FUB332" s="138"/>
      <c r="FUC332" s="138"/>
      <c r="FUD332" s="138"/>
      <c r="FUE332" s="138"/>
      <c r="FUF332" s="138"/>
      <c r="FUG332" s="138"/>
      <c r="FUH332" s="138"/>
      <c r="FUI332" s="138"/>
      <c r="FUJ332" s="138"/>
      <c r="FUK332" s="138"/>
      <c r="FUL332" s="138"/>
      <c r="FUM332" s="138"/>
      <c r="FUN332" s="138"/>
      <c r="FUO332" s="138"/>
      <c r="FUP332" s="138"/>
      <c r="FUQ332" s="138"/>
      <c r="FUR332" s="138"/>
      <c r="FUS332" s="138"/>
      <c r="FUT332" s="138"/>
      <c r="FUU332" s="138"/>
      <c r="FUV332" s="138"/>
      <c r="FUW332" s="138"/>
      <c r="FUX332" s="138"/>
      <c r="FUY332" s="138"/>
      <c r="FUZ332" s="138"/>
      <c r="FVA332" s="138"/>
      <c r="FVB332" s="138"/>
      <c r="FVC332" s="138"/>
      <c r="FVD332" s="138"/>
      <c r="FVE332" s="138"/>
      <c r="FVF332" s="138"/>
      <c r="FVG332" s="138"/>
      <c r="FVH332" s="138"/>
      <c r="FVI332" s="138"/>
      <c r="FVJ332" s="138"/>
      <c r="FVK332" s="138"/>
      <c r="FVL332" s="138"/>
      <c r="FVM332" s="138"/>
      <c r="FVN332" s="138"/>
      <c r="FVO332" s="138"/>
      <c r="FVP332" s="138"/>
      <c r="FVQ332" s="138"/>
      <c r="FVR332" s="138"/>
      <c r="FVS332" s="138"/>
      <c r="FVT332" s="138"/>
      <c r="FVU332" s="138"/>
      <c r="FVV332" s="138"/>
      <c r="FVW332" s="138"/>
      <c r="FVX332" s="138"/>
      <c r="FVY332" s="138"/>
      <c r="FVZ332" s="138"/>
      <c r="FWA332" s="138"/>
      <c r="FWB332" s="138"/>
      <c r="FWC332" s="138"/>
      <c r="FWD332" s="138"/>
      <c r="FWE332" s="138"/>
      <c r="FWF332" s="138"/>
      <c r="FWG332" s="138"/>
      <c r="FWH332" s="138"/>
      <c r="FWI332" s="138"/>
      <c r="FWJ332" s="138"/>
      <c r="FWK332" s="138"/>
      <c r="FWL332" s="138"/>
      <c r="FWM332" s="138"/>
      <c r="FWN332" s="138"/>
      <c r="FWO332" s="138"/>
      <c r="FWP332" s="138"/>
      <c r="FWQ332" s="138"/>
      <c r="FWR332" s="138"/>
      <c r="FWS332" s="138"/>
      <c r="FWT332" s="138"/>
      <c r="FWU332" s="138"/>
      <c r="FWV332" s="138"/>
      <c r="FWW332" s="138"/>
      <c r="FWX332" s="138"/>
      <c r="FWY332" s="138"/>
      <c r="FWZ332" s="138"/>
      <c r="FXA332" s="138"/>
      <c r="FXB332" s="138"/>
      <c r="FXC332" s="138"/>
      <c r="FXD332" s="138"/>
      <c r="FXE332" s="138"/>
      <c r="FXF332" s="138"/>
      <c r="FXG332" s="138"/>
      <c r="FXH332" s="138"/>
      <c r="FXI332" s="138"/>
      <c r="FXJ332" s="138"/>
      <c r="FXK332" s="138"/>
      <c r="FXL332" s="138"/>
      <c r="FXM332" s="138"/>
      <c r="FXN332" s="138"/>
      <c r="FXO332" s="138"/>
      <c r="FXP332" s="138"/>
      <c r="FXQ332" s="138"/>
      <c r="FXR332" s="138"/>
      <c r="FXS332" s="138"/>
      <c r="FXT332" s="138"/>
      <c r="FXU332" s="138"/>
      <c r="FXV332" s="138"/>
      <c r="FXW332" s="138"/>
      <c r="FXX332" s="138"/>
      <c r="FXY332" s="138"/>
      <c r="FXZ332" s="138"/>
      <c r="FYA332" s="138"/>
      <c r="FYB332" s="138"/>
      <c r="FYC332" s="138"/>
      <c r="FYD332" s="138"/>
      <c r="FYE332" s="138"/>
      <c r="FYF332" s="138"/>
      <c r="FYG332" s="138"/>
      <c r="FYH332" s="138"/>
      <c r="FYI332" s="138"/>
      <c r="FYJ332" s="138"/>
      <c r="FYK332" s="138"/>
      <c r="FYL332" s="138"/>
      <c r="FYM332" s="138"/>
      <c r="FYN332" s="138"/>
      <c r="FYO332" s="138"/>
      <c r="FYP332" s="138"/>
      <c r="FYQ332" s="138"/>
      <c r="FYR332" s="138"/>
      <c r="FYS332" s="138"/>
      <c r="FYT332" s="138"/>
      <c r="FYU332" s="138"/>
      <c r="FYV332" s="138"/>
      <c r="FYW332" s="138"/>
      <c r="FYX332" s="138"/>
      <c r="FYY332" s="138"/>
      <c r="FYZ332" s="138"/>
      <c r="FZA332" s="138"/>
      <c r="FZB332" s="138"/>
      <c r="FZC332" s="138"/>
      <c r="FZD332" s="138"/>
      <c r="FZE332" s="138"/>
      <c r="FZF332" s="138"/>
      <c r="FZG332" s="138"/>
      <c r="FZH332" s="138"/>
      <c r="FZI332" s="138"/>
      <c r="FZJ332" s="138"/>
      <c r="FZK332" s="138"/>
      <c r="FZL332" s="138"/>
      <c r="FZM332" s="138"/>
      <c r="FZN332" s="138"/>
      <c r="FZO332" s="138"/>
      <c r="FZP332" s="138"/>
      <c r="FZQ332" s="138"/>
      <c r="FZR332" s="138"/>
      <c r="FZS332" s="138"/>
      <c r="FZT332" s="138"/>
      <c r="FZU332" s="138"/>
      <c r="FZV332" s="138"/>
      <c r="FZW332" s="138"/>
      <c r="FZX332" s="138"/>
      <c r="FZY332" s="138"/>
      <c r="FZZ332" s="138"/>
      <c r="GAA332" s="138"/>
      <c r="GAB332" s="138"/>
      <c r="GAC332" s="138"/>
      <c r="GAD332" s="138"/>
      <c r="GAE332" s="138"/>
      <c r="GAF332" s="138"/>
      <c r="GAG332" s="138"/>
      <c r="GAH332" s="138"/>
      <c r="GAI332" s="138"/>
      <c r="GAJ332" s="138"/>
      <c r="GAK332" s="138"/>
      <c r="GAL332" s="138"/>
      <c r="GAM332" s="138"/>
      <c r="GAN332" s="138"/>
      <c r="GAO332" s="138"/>
      <c r="GAP332" s="138"/>
      <c r="GAQ332" s="138"/>
      <c r="GAR332" s="138"/>
      <c r="GAS332" s="138"/>
      <c r="GAT332" s="138"/>
      <c r="GAU332" s="138"/>
      <c r="GAV332" s="138"/>
      <c r="GAW332" s="138"/>
      <c r="GAX332" s="138"/>
      <c r="GAY332" s="138"/>
      <c r="GAZ332" s="138"/>
      <c r="GBA332" s="138"/>
      <c r="GBB332" s="138"/>
      <c r="GBC332" s="138"/>
      <c r="GBD332" s="138"/>
      <c r="GBE332" s="138"/>
      <c r="GBF332" s="138"/>
      <c r="GBG332" s="138"/>
      <c r="GBH332" s="138"/>
      <c r="GBI332" s="138"/>
      <c r="GBJ332" s="138"/>
      <c r="GBK332" s="138"/>
      <c r="GBL332" s="138"/>
      <c r="GBM332" s="138"/>
      <c r="GBN332" s="138"/>
      <c r="GBO332" s="138"/>
      <c r="GBP332" s="138"/>
      <c r="GBQ332" s="138"/>
      <c r="GBR332" s="138"/>
      <c r="GBS332" s="138"/>
      <c r="GBT332" s="138"/>
      <c r="GBU332" s="138"/>
      <c r="GBV332" s="138"/>
      <c r="GBW332" s="138"/>
      <c r="GBX332" s="138"/>
      <c r="GBY332" s="138"/>
      <c r="GBZ332" s="138"/>
      <c r="GCA332" s="138"/>
      <c r="GCB332" s="138"/>
      <c r="GCC332" s="138"/>
      <c r="GCD332" s="138"/>
      <c r="GCE332" s="138"/>
      <c r="GCF332" s="138"/>
      <c r="GCG332" s="138"/>
      <c r="GCH332" s="138"/>
      <c r="GCI332" s="138"/>
      <c r="GCJ332" s="138"/>
      <c r="GCK332" s="138"/>
      <c r="GCL332" s="138"/>
      <c r="GCM332" s="138"/>
      <c r="GCN332" s="138"/>
      <c r="GCO332" s="138"/>
      <c r="GCP332" s="138"/>
      <c r="GCQ332" s="138"/>
      <c r="GCR332" s="138"/>
      <c r="GCS332" s="138"/>
      <c r="GCT332" s="138"/>
      <c r="GCU332" s="138"/>
      <c r="GCV332" s="138"/>
      <c r="GCW332" s="138"/>
      <c r="GCX332" s="138"/>
      <c r="GCY332" s="138"/>
      <c r="GCZ332" s="138"/>
      <c r="GDA332" s="138"/>
      <c r="GDB332" s="138"/>
      <c r="GDC332" s="138"/>
      <c r="GDD332" s="138"/>
      <c r="GDE332" s="138"/>
      <c r="GDF332" s="138"/>
      <c r="GDG332" s="138"/>
      <c r="GDH332" s="138"/>
      <c r="GDI332" s="138"/>
      <c r="GDJ332" s="138"/>
      <c r="GDK332" s="138"/>
      <c r="GDL332" s="138"/>
      <c r="GDM332" s="138"/>
      <c r="GDN332" s="138"/>
      <c r="GDO332" s="138"/>
      <c r="GDP332" s="138"/>
      <c r="GDQ332" s="138"/>
      <c r="GDR332" s="138"/>
      <c r="GDS332" s="138"/>
      <c r="GDT332" s="138"/>
      <c r="GDU332" s="138"/>
      <c r="GDV332" s="138"/>
      <c r="GDW332" s="138"/>
      <c r="GDX332" s="138"/>
      <c r="GDY332" s="138"/>
      <c r="GDZ332" s="138"/>
      <c r="GEA332" s="138"/>
      <c r="GEB332" s="138"/>
      <c r="GEC332" s="138"/>
      <c r="GED332" s="138"/>
      <c r="GEE332" s="138"/>
      <c r="GEF332" s="138"/>
      <c r="GEG332" s="138"/>
      <c r="GEH332" s="138"/>
      <c r="GEI332" s="138"/>
      <c r="GEJ332" s="138"/>
      <c r="GEK332" s="138"/>
      <c r="GEL332" s="138"/>
      <c r="GEM332" s="138"/>
      <c r="GEN332" s="138"/>
      <c r="GEO332" s="138"/>
      <c r="GEP332" s="138"/>
      <c r="GEQ332" s="138"/>
      <c r="GER332" s="138"/>
      <c r="GES332" s="138"/>
      <c r="GET332" s="138"/>
      <c r="GEU332" s="138"/>
      <c r="GEV332" s="138"/>
      <c r="GEW332" s="138"/>
      <c r="GEX332" s="138"/>
      <c r="GEY332" s="138"/>
      <c r="GEZ332" s="138"/>
      <c r="GFA332" s="138"/>
      <c r="GFB332" s="138"/>
      <c r="GFC332" s="138"/>
      <c r="GFD332" s="138"/>
      <c r="GFE332" s="138"/>
      <c r="GFF332" s="138"/>
      <c r="GFG332" s="138"/>
      <c r="GFH332" s="138"/>
      <c r="GFI332" s="138"/>
      <c r="GFJ332" s="138"/>
      <c r="GFK332" s="138"/>
      <c r="GFL332" s="138"/>
      <c r="GFM332" s="138"/>
      <c r="GFN332" s="138"/>
      <c r="GFO332" s="138"/>
      <c r="GFP332" s="138"/>
      <c r="GFQ332" s="138"/>
      <c r="GFR332" s="138"/>
      <c r="GFS332" s="138"/>
      <c r="GFT332" s="138"/>
      <c r="GFU332" s="138"/>
      <c r="GFV332" s="138"/>
      <c r="GFW332" s="138"/>
      <c r="GFX332" s="138"/>
      <c r="GFY332" s="138"/>
      <c r="GFZ332" s="138"/>
      <c r="GGA332" s="138"/>
      <c r="GGB332" s="138"/>
      <c r="GGC332" s="138"/>
      <c r="GGD332" s="138"/>
      <c r="GGE332" s="138"/>
      <c r="GGF332" s="138"/>
      <c r="GGG332" s="138"/>
      <c r="GGH332" s="138"/>
      <c r="GGI332" s="138"/>
      <c r="GGJ332" s="138"/>
      <c r="GGK332" s="138"/>
      <c r="GGL332" s="138"/>
      <c r="GGM332" s="138"/>
      <c r="GGN332" s="138"/>
      <c r="GGO332" s="138"/>
      <c r="GGP332" s="138"/>
      <c r="GGQ332" s="138"/>
      <c r="GGR332" s="138"/>
      <c r="GGS332" s="138"/>
      <c r="GGT332" s="138"/>
      <c r="GGU332" s="138"/>
      <c r="GGV332" s="138"/>
      <c r="GGW332" s="138"/>
      <c r="GGX332" s="138"/>
      <c r="GGY332" s="138"/>
      <c r="GGZ332" s="138"/>
      <c r="GHA332" s="138"/>
      <c r="GHB332" s="138"/>
      <c r="GHC332" s="138"/>
      <c r="GHD332" s="138"/>
      <c r="GHE332" s="138"/>
      <c r="GHF332" s="138"/>
      <c r="GHG332" s="138"/>
      <c r="GHH332" s="138"/>
      <c r="GHI332" s="138"/>
      <c r="GHJ332" s="138"/>
      <c r="GHK332" s="138"/>
      <c r="GHL332" s="138"/>
      <c r="GHM332" s="138"/>
      <c r="GHN332" s="138"/>
      <c r="GHO332" s="138"/>
      <c r="GHP332" s="138"/>
      <c r="GHQ332" s="138"/>
      <c r="GHR332" s="138"/>
      <c r="GHS332" s="138"/>
      <c r="GHT332" s="138"/>
      <c r="GHU332" s="138"/>
      <c r="GHV332" s="138"/>
      <c r="GHW332" s="138"/>
      <c r="GHX332" s="138"/>
      <c r="GHY332" s="138"/>
      <c r="GHZ332" s="138"/>
      <c r="GIA332" s="138"/>
      <c r="GIB332" s="138"/>
      <c r="GIC332" s="138"/>
      <c r="GID332" s="138"/>
      <c r="GIE332" s="138"/>
      <c r="GIF332" s="138"/>
      <c r="GIG332" s="138"/>
      <c r="GIH332" s="138"/>
      <c r="GII332" s="138"/>
      <c r="GIJ332" s="138"/>
      <c r="GIK332" s="138"/>
      <c r="GIL332" s="138"/>
      <c r="GIM332" s="138"/>
      <c r="GIN332" s="138"/>
      <c r="GIO332" s="138"/>
      <c r="GIP332" s="138"/>
      <c r="GIQ332" s="138"/>
      <c r="GIR332" s="138"/>
      <c r="GIS332" s="138"/>
      <c r="GIT332" s="138"/>
      <c r="GIU332" s="138"/>
      <c r="GIV332" s="138"/>
      <c r="GIW332" s="138"/>
      <c r="GIX332" s="138"/>
      <c r="GIY332" s="138"/>
      <c r="GIZ332" s="138"/>
      <c r="GJA332" s="138"/>
      <c r="GJB332" s="138"/>
      <c r="GJC332" s="138"/>
      <c r="GJD332" s="138"/>
      <c r="GJE332" s="138"/>
      <c r="GJF332" s="138"/>
      <c r="GJG332" s="138"/>
      <c r="GJH332" s="138"/>
      <c r="GJI332" s="138"/>
      <c r="GJJ332" s="138"/>
      <c r="GJK332" s="138"/>
      <c r="GJL332" s="138"/>
      <c r="GJM332" s="138"/>
      <c r="GJN332" s="138"/>
      <c r="GJO332" s="138"/>
      <c r="GJP332" s="138"/>
      <c r="GJQ332" s="138"/>
      <c r="GJR332" s="138"/>
      <c r="GJS332" s="138"/>
      <c r="GJT332" s="138"/>
      <c r="GJU332" s="138"/>
      <c r="GJV332" s="138"/>
      <c r="GJW332" s="138"/>
      <c r="GJX332" s="138"/>
      <c r="GJY332" s="138"/>
      <c r="GJZ332" s="138"/>
      <c r="GKA332" s="138"/>
      <c r="GKB332" s="138"/>
      <c r="GKC332" s="138"/>
      <c r="GKD332" s="138"/>
      <c r="GKE332" s="138"/>
      <c r="GKF332" s="138"/>
      <c r="GKG332" s="138"/>
      <c r="GKH332" s="138"/>
      <c r="GKI332" s="138"/>
      <c r="GKJ332" s="138"/>
      <c r="GKK332" s="138"/>
      <c r="GKL332" s="138"/>
      <c r="GKM332" s="138"/>
      <c r="GKN332" s="138"/>
      <c r="GKO332" s="138"/>
      <c r="GKP332" s="138"/>
      <c r="GKQ332" s="138"/>
      <c r="GKR332" s="138"/>
      <c r="GKS332" s="138"/>
      <c r="GKT332" s="138"/>
      <c r="GKU332" s="138"/>
      <c r="GKV332" s="138"/>
      <c r="GKW332" s="138"/>
      <c r="GKX332" s="138"/>
      <c r="GKY332" s="138"/>
      <c r="GKZ332" s="138"/>
      <c r="GLA332" s="138"/>
      <c r="GLB332" s="138"/>
      <c r="GLC332" s="138"/>
      <c r="GLD332" s="138"/>
      <c r="GLE332" s="138"/>
      <c r="GLF332" s="138"/>
      <c r="GLG332" s="138"/>
      <c r="GLH332" s="138"/>
      <c r="GLI332" s="138"/>
      <c r="GLJ332" s="138"/>
      <c r="GLK332" s="138"/>
      <c r="GLL332" s="138"/>
      <c r="GLM332" s="138"/>
      <c r="GLN332" s="138"/>
      <c r="GLO332" s="138"/>
      <c r="GLP332" s="138"/>
      <c r="GLQ332" s="138"/>
      <c r="GLR332" s="138"/>
      <c r="GLS332" s="138"/>
      <c r="GLT332" s="138"/>
      <c r="GLU332" s="138"/>
      <c r="GLV332" s="138"/>
      <c r="GLW332" s="138"/>
      <c r="GLX332" s="138"/>
      <c r="GLY332" s="138"/>
      <c r="GLZ332" s="138"/>
      <c r="GMA332" s="138"/>
      <c r="GMB332" s="138"/>
      <c r="GMC332" s="138"/>
      <c r="GMD332" s="138"/>
      <c r="GME332" s="138"/>
      <c r="GMF332" s="138"/>
      <c r="GMG332" s="138"/>
      <c r="GMH332" s="138"/>
      <c r="GMI332" s="138"/>
      <c r="GMJ332" s="138"/>
      <c r="GMK332" s="138"/>
      <c r="GML332" s="138"/>
      <c r="GMM332" s="138"/>
      <c r="GMN332" s="138"/>
      <c r="GMO332" s="138"/>
      <c r="GMP332" s="138"/>
      <c r="GMQ332" s="138"/>
      <c r="GMR332" s="138"/>
      <c r="GMS332" s="138"/>
      <c r="GMT332" s="138"/>
      <c r="GMU332" s="138"/>
      <c r="GMV332" s="138"/>
      <c r="GMW332" s="138"/>
      <c r="GMX332" s="138"/>
      <c r="GMY332" s="138"/>
      <c r="GMZ332" s="138"/>
      <c r="GNA332" s="138"/>
      <c r="GNB332" s="138"/>
      <c r="GNC332" s="138"/>
      <c r="GND332" s="138"/>
      <c r="GNE332" s="138"/>
      <c r="GNF332" s="138"/>
      <c r="GNG332" s="138"/>
      <c r="GNH332" s="138"/>
      <c r="GNI332" s="138"/>
      <c r="GNJ332" s="138"/>
      <c r="GNK332" s="138"/>
      <c r="GNL332" s="138"/>
      <c r="GNM332" s="138"/>
      <c r="GNN332" s="138"/>
      <c r="GNO332" s="138"/>
      <c r="GNP332" s="138"/>
      <c r="GNQ332" s="138"/>
      <c r="GNR332" s="138"/>
      <c r="GNS332" s="138"/>
      <c r="GNT332" s="138"/>
      <c r="GNU332" s="138"/>
      <c r="GNV332" s="138"/>
      <c r="GNW332" s="138"/>
      <c r="GNX332" s="138"/>
      <c r="GNY332" s="138"/>
      <c r="GNZ332" s="138"/>
      <c r="GOA332" s="138"/>
      <c r="GOB332" s="138"/>
      <c r="GOC332" s="138"/>
      <c r="GOD332" s="138"/>
      <c r="GOE332" s="138"/>
      <c r="GOF332" s="138"/>
      <c r="GOG332" s="138"/>
      <c r="GOH332" s="138"/>
      <c r="GOI332" s="138"/>
      <c r="GOJ332" s="138"/>
      <c r="GOK332" s="138"/>
      <c r="GOL332" s="138"/>
      <c r="GOM332" s="138"/>
      <c r="GON332" s="138"/>
      <c r="GOO332" s="138"/>
      <c r="GOP332" s="138"/>
      <c r="GOQ332" s="138"/>
      <c r="GOR332" s="138"/>
      <c r="GOS332" s="138"/>
      <c r="GOT332" s="138"/>
      <c r="GOU332" s="138"/>
      <c r="GOV332" s="138"/>
      <c r="GOW332" s="138"/>
      <c r="GOX332" s="138"/>
      <c r="GOY332" s="138"/>
      <c r="GOZ332" s="138"/>
      <c r="GPA332" s="138"/>
      <c r="GPB332" s="138"/>
      <c r="GPC332" s="138"/>
      <c r="GPD332" s="138"/>
      <c r="GPE332" s="138"/>
      <c r="GPF332" s="138"/>
      <c r="GPG332" s="138"/>
      <c r="GPH332" s="138"/>
      <c r="GPI332" s="138"/>
      <c r="GPJ332" s="138"/>
      <c r="GPK332" s="138"/>
      <c r="GPL332" s="138"/>
      <c r="GPM332" s="138"/>
      <c r="GPN332" s="138"/>
      <c r="GPO332" s="138"/>
      <c r="GPP332" s="138"/>
      <c r="GPQ332" s="138"/>
      <c r="GPR332" s="138"/>
      <c r="GPS332" s="138"/>
      <c r="GPT332" s="138"/>
      <c r="GPU332" s="138"/>
      <c r="GPV332" s="138"/>
      <c r="GPW332" s="138"/>
      <c r="GPX332" s="138"/>
      <c r="GPY332" s="138"/>
      <c r="GPZ332" s="138"/>
      <c r="GQA332" s="138"/>
      <c r="GQB332" s="138"/>
      <c r="GQC332" s="138"/>
      <c r="GQD332" s="138"/>
      <c r="GQE332" s="138"/>
      <c r="GQF332" s="138"/>
      <c r="GQG332" s="138"/>
      <c r="GQH332" s="138"/>
      <c r="GQI332" s="138"/>
      <c r="GQJ332" s="138"/>
      <c r="GQK332" s="138"/>
      <c r="GQL332" s="138"/>
      <c r="GQM332" s="138"/>
      <c r="GQN332" s="138"/>
      <c r="GQO332" s="138"/>
      <c r="GQP332" s="138"/>
      <c r="GQQ332" s="138"/>
      <c r="GQR332" s="138"/>
      <c r="GQS332" s="138"/>
      <c r="GQT332" s="138"/>
      <c r="GQU332" s="138"/>
      <c r="GQV332" s="138"/>
      <c r="GQW332" s="138"/>
      <c r="GQX332" s="138"/>
      <c r="GQY332" s="138"/>
      <c r="GQZ332" s="138"/>
      <c r="GRA332" s="138"/>
      <c r="GRB332" s="138"/>
      <c r="GRC332" s="138"/>
      <c r="GRD332" s="138"/>
      <c r="GRE332" s="138"/>
      <c r="GRF332" s="138"/>
      <c r="GRG332" s="138"/>
      <c r="GRH332" s="138"/>
      <c r="GRI332" s="138"/>
      <c r="GRJ332" s="138"/>
      <c r="GRK332" s="138"/>
      <c r="GRL332" s="138"/>
      <c r="GRM332" s="138"/>
      <c r="GRN332" s="138"/>
      <c r="GRO332" s="138"/>
      <c r="GRP332" s="138"/>
      <c r="GRQ332" s="138"/>
      <c r="GRR332" s="138"/>
      <c r="GRS332" s="138"/>
      <c r="GRT332" s="138"/>
      <c r="GRU332" s="138"/>
      <c r="GRV332" s="138"/>
      <c r="GRW332" s="138"/>
      <c r="GRX332" s="138"/>
      <c r="GRY332" s="138"/>
      <c r="GRZ332" s="138"/>
      <c r="GSA332" s="138"/>
      <c r="GSB332" s="138"/>
      <c r="GSC332" s="138"/>
      <c r="GSD332" s="138"/>
      <c r="GSE332" s="138"/>
      <c r="GSF332" s="138"/>
      <c r="GSG332" s="138"/>
      <c r="GSH332" s="138"/>
      <c r="GSI332" s="138"/>
      <c r="GSJ332" s="138"/>
      <c r="GSK332" s="138"/>
      <c r="GSL332" s="138"/>
      <c r="GSM332" s="138"/>
      <c r="GSN332" s="138"/>
      <c r="GSO332" s="138"/>
      <c r="GSP332" s="138"/>
      <c r="GSQ332" s="138"/>
      <c r="GSR332" s="138"/>
      <c r="GSS332" s="138"/>
      <c r="GST332" s="138"/>
      <c r="GSU332" s="138"/>
      <c r="GSV332" s="138"/>
      <c r="GSW332" s="138"/>
      <c r="GSX332" s="138"/>
      <c r="GSY332" s="138"/>
      <c r="GSZ332" s="138"/>
      <c r="GTA332" s="138"/>
      <c r="GTB332" s="138"/>
      <c r="GTC332" s="138"/>
      <c r="GTD332" s="138"/>
      <c r="GTE332" s="138"/>
      <c r="GTF332" s="138"/>
      <c r="GTG332" s="138"/>
      <c r="GTH332" s="138"/>
      <c r="GTI332" s="138"/>
      <c r="GTJ332" s="138"/>
      <c r="GTK332" s="138"/>
      <c r="GTL332" s="138"/>
      <c r="GTM332" s="138"/>
      <c r="GTN332" s="138"/>
      <c r="GTO332" s="138"/>
      <c r="GTP332" s="138"/>
      <c r="GTQ332" s="138"/>
      <c r="GTR332" s="138"/>
      <c r="GTS332" s="138"/>
      <c r="GTT332" s="138"/>
      <c r="GTU332" s="138"/>
      <c r="GTV332" s="138"/>
      <c r="GTW332" s="138"/>
      <c r="GTX332" s="138"/>
      <c r="GTY332" s="138"/>
      <c r="GTZ332" s="138"/>
      <c r="GUA332" s="138"/>
      <c r="GUB332" s="138"/>
      <c r="GUC332" s="138"/>
      <c r="GUD332" s="138"/>
      <c r="GUE332" s="138"/>
      <c r="GUF332" s="138"/>
      <c r="GUG332" s="138"/>
      <c r="GUH332" s="138"/>
      <c r="GUI332" s="138"/>
      <c r="GUJ332" s="138"/>
      <c r="GUK332" s="138"/>
      <c r="GUL332" s="138"/>
      <c r="GUM332" s="138"/>
      <c r="GUN332" s="138"/>
      <c r="GUO332" s="138"/>
      <c r="GUP332" s="138"/>
      <c r="GUQ332" s="138"/>
      <c r="GUR332" s="138"/>
      <c r="GUS332" s="138"/>
      <c r="GUT332" s="138"/>
      <c r="GUU332" s="138"/>
      <c r="GUV332" s="138"/>
      <c r="GUW332" s="138"/>
      <c r="GUX332" s="138"/>
      <c r="GUY332" s="138"/>
      <c r="GUZ332" s="138"/>
      <c r="GVA332" s="138"/>
      <c r="GVB332" s="138"/>
      <c r="GVC332" s="138"/>
      <c r="GVD332" s="138"/>
      <c r="GVE332" s="138"/>
      <c r="GVF332" s="138"/>
      <c r="GVG332" s="138"/>
      <c r="GVH332" s="138"/>
      <c r="GVI332" s="138"/>
      <c r="GVJ332" s="138"/>
      <c r="GVK332" s="138"/>
      <c r="GVL332" s="138"/>
      <c r="GVM332" s="138"/>
      <c r="GVN332" s="138"/>
      <c r="GVO332" s="138"/>
      <c r="GVP332" s="138"/>
      <c r="GVQ332" s="138"/>
      <c r="GVR332" s="138"/>
      <c r="GVS332" s="138"/>
      <c r="GVT332" s="138"/>
      <c r="GVU332" s="138"/>
      <c r="GVV332" s="138"/>
      <c r="GVW332" s="138"/>
      <c r="GVX332" s="138"/>
      <c r="GVY332" s="138"/>
      <c r="GVZ332" s="138"/>
      <c r="GWA332" s="138"/>
      <c r="GWB332" s="138"/>
      <c r="GWC332" s="138"/>
      <c r="GWD332" s="138"/>
      <c r="GWE332" s="138"/>
      <c r="GWF332" s="138"/>
      <c r="GWG332" s="138"/>
      <c r="GWH332" s="138"/>
      <c r="GWI332" s="138"/>
      <c r="GWJ332" s="138"/>
      <c r="GWK332" s="138"/>
      <c r="GWL332" s="138"/>
      <c r="GWM332" s="138"/>
      <c r="GWN332" s="138"/>
      <c r="GWO332" s="138"/>
      <c r="GWP332" s="138"/>
      <c r="GWQ332" s="138"/>
      <c r="GWR332" s="138"/>
      <c r="GWS332" s="138"/>
      <c r="GWT332" s="138"/>
      <c r="GWU332" s="138"/>
      <c r="GWV332" s="138"/>
      <c r="GWW332" s="138"/>
      <c r="GWX332" s="138"/>
      <c r="GWY332" s="138"/>
      <c r="GWZ332" s="138"/>
      <c r="GXA332" s="138"/>
      <c r="GXB332" s="138"/>
      <c r="GXC332" s="138"/>
      <c r="GXD332" s="138"/>
      <c r="GXE332" s="138"/>
      <c r="GXF332" s="138"/>
      <c r="GXG332" s="138"/>
      <c r="GXH332" s="138"/>
      <c r="GXI332" s="138"/>
      <c r="GXJ332" s="138"/>
      <c r="GXK332" s="138"/>
      <c r="GXL332" s="138"/>
      <c r="GXM332" s="138"/>
      <c r="GXN332" s="138"/>
      <c r="GXO332" s="138"/>
      <c r="GXP332" s="138"/>
      <c r="GXQ332" s="138"/>
      <c r="GXR332" s="138"/>
      <c r="GXS332" s="138"/>
      <c r="GXT332" s="138"/>
      <c r="GXU332" s="138"/>
      <c r="GXV332" s="138"/>
      <c r="GXW332" s="138"/>
      <c r="GXX332" s="138"/>
      <c r="GXY332" s="138"/>
      <c r="GXZ332" s="138"/>
      <c r="GYA332" s="138"/>
      <c r="GYB332" s="138"/>
      <c r="GYC332" s="138"/>
      <c r="GYD332" s="138"/>
      <c r="GYE332" s="138"/>
      <c r="GYF332" s="138"/>
      <c r="GYG332" s="138"/>
      <c r="GYH332" s="138"/>
      <c r="GYI332" s="138"/>
      <c r="GYJ332" s="138"/>
      <c r="GYK332" s="138"/>
      <c r="GYL332" s="138"/>
      <c r="GYM332" s="138"/>
      <c r="GYN332" s="138"/>
      <c r="GYO332" s="138"/>
      <c r="GYP332" s="138"/>
      <c r="GYQ332" s="138"/>
      <c r="GYR332" s="138"/>
      <c r="GYS332" s="138"/>
      <c r="GYT332" s="138"/>
      <c r="GYU332" s="138"/>
      <c r="GYV332" s="138"/>
      <c r="GYW332" s="138"/>
      <c r="GYX332" s="138"/>
      <c r="GYY332" s="138"/>
      <c r="GYZ332" s="138"/>
      <c r="GZA332" s="138"/>
      <c r="GZB332" s="138"/>
      <c r="GZC332" s="138"/>
      <c r="GZD332" s="138"/>
      <c r="GZE332" s="138"/>
      <c r="GZF332" s="138"/>
      <c r="GZG332" s="138"/>
      <c r="GZH332" s="138"/>
      <c r="GZI332" s="138"/>
      <c r="GZJ332" s="138"/>
      <c r="GZK332" s="138"/>
      <c r="GZL332" s="138"/>
      <c r="GZM332" s="138"/>
      <c r="GZN332" s="138"/>
      <c r="GZO332" s="138"/>
      <c r="GZP332" s="138"/>
      <c r="GZQ332" s="138"/>
      <c r="GZR332" s="138"/>
      <c r="GZS332" s="138"/>
      <c r="GZT332" s="138"/>
      <c r="GZU332" s="138"/>
      <c r="GZV332" s="138"/>
      <c r="GZW332" s="138"/>
      <c r="GZX332" s="138"/>
      <c r="GZY332" s="138"/>
      <c r="GZZ332" s="138"/>
      <c r="HAA332" s="138"/>
      <c r="HAB332" s="138"/>
      <c r="HAC332" s="138"/>
      <c r="HAD332" s="138"/>
      <c r="HAE332" s="138"/>
      <c r="HAF332" s="138"/>
      <c r="HAG332" s="138"/>
      <c r="HAH332" s="138"/>
      <c r="HAI332" s="138"/>
      <c r="HAJ332" s="138"/>
      <c r="HAK332" s="138"/>
      <c r="HAL332" s="138"/>
      <c r="HAM332" s="138"/>
      <c r="HAN332" s="138"/>
      <c r="HAO332" s="138"/>
      <c r="HAP332" s="138"/>
      <c r="HAQ332" s="138"/>
      <c r="HAR332" s="138"/>
      <c r="HAS332" s="138"/>
      <c r="HAT332" s="138"/>
      <c r="HAU332" s="138"/>
      <c r="HAV332" s="138"/>
      <c r="HAW332" s="138"/>
      <c r="HAX332" s="138"/>
      <c r="HAY332" s="138"/>
      <c r="HAZ332" s="138"/>
      <c r="HBA332" s="138"/>
      <c r="HBB332" s="138"/>
      <c r="HBC332" s="138"/>
      <c r="HBD332" s="138"/>
      <c r="HBE332" s="138"/>
      <c r="HBF332" s="138"/>
      <c r="HBG332" s="138"/>
      <c r="HBH332" s="138"/>
      <c r="HBI332" s="138"/>
      <c r="HBJ332" s="138"/>
      <c r="HBK332" s="138"/>
      <c r="HBL332" s="138"/>
      <c r="HBM332" s="138"/>
      <c r="HBN332" s="138"/>
      <c r="HBO332" s="138"/>
      <c r="HBP332" s="138"/>
      <c r="HBQ332" s="138"/>
      <c r="HBR332" s="138"/>
      <c r="HBS332" s="138"/>
      <c r="HBT332" s="138"/>
      <c r="HBU332" s="138"/>
      <c r="HBV332" s="138"/>
      <c r="HBW332" s="138"/>
      <c r="HBX332" s="138"/>
      <c r="HBY332" s="138"/>
      <c r="HBZ332" s="138"/>
      <c r="HCA332" s="138"/>
      <c r="HCB332" s="138"/>
      <c r="HCC332" s="138"/>
      <c r="HCD332" s="138"/>
      <c r="HCE332" s="138"/>
      <c r="HCF332" s="138"/>
      <c r="HCG332" s="138"/>
      <c r="HCH332" s="138"/>
      <c r="HCI332" s="138"/>
      <c r="HCJ332" s="138"/>
      <c r="HCK332" s="138"/>
      <c r="HCL332" s="138"/>
      <c r="HCM332" s="138"/>
      <c r="HCN332" s="138"/>
      <c r="HCO332" s="138"/>
      <c r="HCP332" s="138"/>
      <c r="HCQ332" s="138"/>
      <c r="HCR332" s="138"/>
      <c r="HCS332" s="138"/>
      <c r="HCT332" s="138"/>
      <c r="HCU332" s="138"/>
      <c r="HCV332" s="138"/>
      <c r="HCW332" s="138"/>
      <c r="HCX332" s="138"/>
      <c r="HCY332" s="138"/>
      <c r="HCZ332" s="138"/>
      <c r="HDA332" s="138"/>
      <c r="HDB332" s="138"/>
      <c r="HDC332" s="138"/>
      <c r="HDD332" s="138"/>
      <c r="HDE332" s="138"/>
      <c r="HDF332" s="138"/>
      <c r="HDG332" s="138"/>
      <c r="HDH332" s="138"/>
      <c r="HDI332" s="138"/>
      <c r="HDJ332" s="138"/>
      <c r="HDK332" s="138"/>
      <c r="HDL332" s="138"/>
      <c r="HDM332" s="138"/>
      <c r="HDN332" s="138"/>
      <c r="HDO332" s="138"/>
      <c r="HDP332" s="138"/>
      <c r="HDQ332" s="138"/>
      <c r="HDR332" s="138"/>
      <c r="HDS332" s="138"/>
      <c r="HDT332" s="138"/>
      <c r="HDU332" s="138"/>
      <c r="HDV332" s="138"/>
      <c r="HDW332" s="138"/>
      <c r="HDX332" s="138"/>
      <c r="HDY332" s="138"/>
      <c r="HDZ332" s="138"/>
      <c r="HEA332" s="138"/>
      <c r="HEB332" s="138"/>
      <c r="HEC332" s="138"/>
      <c r="HED332" s="138"/>
      <c r="HEE332" s="138"/>
      <c r="HEF332" s="138"/>
      <c r="HEG332" s="138"/>
      <c r="HEH332" s="138"/>
      <c r="HEI332" s="138"/>
      <c r="HEJ332" s="138"/>
      <c r="HEK332" s="138"/>
      <c r="HEL332" s="138"/>
      <c r="HEM332" s="138"/>
      <c r="HEN332" s="138"/>
      <c r="HEO332" s="138"/>
      <c r="HEP332" s="138"/>
      <c r="HEQ332" s="138"/>
      <c r="HER332" s="138"/>
      <c r="HES332" s="138"/>
      <c r="HET332" s="138"/>
      <c r="HEU332" s="138"/>
      <c r="HEV332" s="138"/>
      <c r="HEW332" s="138"/>
      <c r="HEX332" s="138"/>
      <c r="HEY332" s="138"/>
      <c r="HEZ332" s="138"/>
      <c r="HFA332" s="138"/>
      <c r="HFB332" s="138"/>
      <c r="HFC332" s="138"/>
      <c r="HFD332" s="138"/>
      <c r="HFE332" s="138"/>
      <c r="HFF332" s="138"/>
      <c r="HFG332" s="138"/>
      <c r="HFH332" s="138"/>
      <c r="HFI332" s="138"/>
      <c r="HFJ332" s="138"/>
      <c r="HFK332" s="138"/>
      <c r="HFL332" s="138"/>
      <c r="HFM332" s="138"/>
      <c r="HFN332" s="138"/>
      <c r="HFO332" s="138"/>
      <c r="HFP332" s="138"/>
      <c r="HFQ332" s="138"/>
      <c r="HFR332" s="138"/>
      <c r="HFS332" s="138"/>
      <c r="HFT332" s="138"/>
      <c r="HFU332" s="138"/>
      <c r="HFV332" s="138"/>
      <c r="HFW332" s="138"/>
      <c r="HFX332" s="138"/>
      <c r="HFY332" s="138"/>
      <c r="HFZ332" s="138"/>
      <c r="HGA332" s="138"/>
      <c r="HGB332" s="138"/>
      <c r="HGC332" s="138"/>
      <c r="HGD332" s="138"/>
      <c r="HGE332" s="138"/>
      <c r="HGF332" s="138"/>
      <c r="HGG332" s="138"/>
      <c r="HGH332" s="138"/>
      <c r="HGI332" s="138"/>
      <c r="HGJ332" s="138"/>
      <c r="HGK332" s="138"/>
      <c r="HGL332" s="138"/>
      <c r="HGM332" s="138"/>
      <c r="HGN332" s="138"/>
      <c r="HGO332" s="138"/>
      <c r="HGP332" s="138"/>
      <c r="HGQ332" s="138"/>
      <c r="HGR332" s="138"/>
      <c r="HGS332" s="138"/>
      <c r="HGT332" s="138"/>
      <c r="HGU332" s="138"/>
      <c r="HGV332" s="138"/>
      <c r="HGW332" s="138"/>
      <c r="HGX332" s="138"/>
      <c r="HGY332" s="138"/>
      <c r="HGZ332" s="138"/>
      <c r="HHA332" s="138"/>
      <c r="HHB332" s="138"/>
      <c r="HHC332" s="138"/>
      <c r="HHD332" s="138"/>
      <c r="HHE332" s="138"/>
      <c r="HHF332" s="138"/>
      <c r="HHG332" s="138"/>
      <c r="HHH332" s="138"/>
      <c r="HHI332" s="138"/>
      <c r="HHJ332" s="138"/>
      <c r="HHK332" s="138"/>
      <c r="HHL332" s="138"/>
      <c r="HHM332" s="138"/>
      <c r="HHN332" s="138"/>
      <c r="HHO332" s="138"/>
      <c r="HHP332" s="138"/>
      <c r="HHQ332" s="138"/>
      <c r="HHR332" s="138"/>
      <c r="HHS332" s="138"/>
      <c r="HHT332" s="138"/>
      <c r="HHU332" s="138"/>
      <c r="HHV332" s="138"/>
      <c r="HHW332" s="138"/>
      <c r="HHX332" s="138"/>
      <c r="HHY332" s="138"/>
      <c r="HHZ332" s="138"/>
      <c r="HIA332" s="138"/>
      <c r="HIB332" s="138"/>
      <c r="HIC332" s="138"/>
      <c r="HID332" s="138"/>
      <c r="HIE332" s="138"/>
      <c r="HIF332" s="138"/>
      <c r="HIG332" s="138"/>
      <c r="HIH332" s="138"/>
      <c r="HII332" s="138"/>
      <c r="HIJ332" s="138"/>
      <c r="HIK332" s="138"/>
      <c r="HIL332" s="138"/>
      <c r="HIM332" s="138"/>
      <c r="HIN332" s="138"/>
      <c r="HIO332" s="138"/>
      <c r="HIP332" s="138"/>
      <c r="HIQ332" s="138"/>
      <c r="HIR332" s="138"/>
      <c r="HIS332" s="138"/>
      <c r="HIT332" s="138"/>
      <c r="HIU332" s="138"/>
      <c r="HIV332" s="138"/>
      <c r="HIW332" s="138"/>
      <c r="HIX332" s="138"/>
      <c r="HIY332" s="138"/>
      <c r="HIZ332" s="138"/>
      <c r="HJA332" s="138"/>
      <c r="HJB332" s="138"/>
      <c r="HJC332" s="138"/>
      <c r="HJD332" s="138"/>
      <c r="HJE332" s="138"/>
      <c r="HJF332" s="138"/>
      <c r="HJG332" s="138"/>
      <c r="HJH332" s="138"/>
      <c r="HJI332" s="138"/>
      <c r="HJJ332" s="138"/>
      <c r="HJK332" s="138"/>
      <c r="HJL332" s="138"/>
      <c r="HJM332" s="138"/>
      <c r="HJN332" s="138"/>
      <c r="HJO332" s="138"/>
      <c r="HJP332" s="138"/>
      <c r="HJQ332" s="138"/>
      <c r="HJR332" s="138"/>
      <c r="HJS332" s="138"/>
      <c r="HJT332" s="138"/>
      <c r="HJU332" s="138"/>
      <c r="HJV332" s="138"/>
      <c r="HJW332" s="138"/>
      <c r="HJX332" s="138"/>
      <c r="HJY332" s="138"/>
      <c r="HJZ332" s="138"/>
      <c r="HKA332" s="138"/>
      <c r="HKB332" s="138"/>
      <c r="HKC332" s="138"/>
      <c r="HKD332" s="138"/>
      <c r="HKE332" s="138"/>
      <c r="HKF332" s="138"/>
      <c r="HKG332" s="138"/>
      <c r="HKH332" s="138"/>
      <c r="HKI332" s="138"/>
      <c r="HKJ332" s="138"/>
      <c r="HKK332" s="138"/>
      <c r="HKL332" s="138"/>
      <c r="HKM332" s="138"/>
      <c r="HKN332" s="138"/>
      <c r="HKO332" s="138"/>
      <c r="HKP332" s="138"/>
      <c r="HKQ332" s="138"/>
      <c r="HKR332" s="138"/>
      <c r="HKS332" s="138"/>
      <c r="HKT332" s="138"/>
      <c r="HKU332" s="138"/>
      <c r="HKV332" s="138"/>
      <c r="HKW332" s="138"/>
      <c r="HKX332" s="138"/>
      <c r="HKY332" s="138"/>
      <c r="HKZ332" s="138"/>
      <c r="HLA332" s="138"/>
      <c r="HLB332" s="138"/>
      <c r="HLC332" s="138"/>
      <c r="HLD332" s="138"/>
      <c r="HLE332" s="138"/>
      <c r="HLF332" s="138"/>
      <c r="HLG332" s="138"/>
      <c r="HLH332" s="138"/>
      <c r="HLI332" s="138"/>
      <c r="HLJ332" s="138"/>
      <c r="HLK332" s="138"/>
      <c r="HLL332" s="138"/>
      <c r="HLM332" s="138"/>
      <c r="HLN332" s="138"/>
      <c r="HLO332" s="138"/>
      <c r="HLP332" s="138"/>
      <c r="HLQ332" s="138"/>
      <c r="HLR332" s="138"/>
      <c r="HLS332" s="138"/>
      <c r="HLT332" s="138"/>
      <c r="HLU332" s="138"/>
      <c r="HLV332" s="138"/>
      <c r="HLW332" s="138"/>
      <c r="HLX332" s="138"/>
      <c r="HLY332" s="138"/>
      <c r="HLZ332" s="138"/>
      <c r="HMA332" s="138"/>
      <c r="HMB332" s="138"/>
      <c r="HMC332" s="138"/>
      <c r="HMD332" s="138"/>
      <c r="HME332" s="138"/>
      <c r="HMF332" s="138"/>
      <c r="HMG332" s="138"/>
      <c r="HMH332" s="138"/>
      <c r="HMI332" s="138"/>
      <c r="HMJ332" s="138"/>
      <c r="HMK332" s="138"/>
      <c r="HML332" s="138"/>
      <c r="HMM332" s="138"/>
      <c r="HMN332" s="138"/>
      <c r="HMO332" s="138"/>
      <c r="HMP332" s="138"/>
      <c r="HMQ332" s="138"/>
      <c r="HMR332" s="138"/>
      <c r="HMS332" s="138"/>
      <c r="HMT332" s="138"/>
      <c r="HMU332" s="138"/>
      <c r="HMV332" s="138"/>
      <c r="HMW332" s="138"/>
      <c r="HMX332" s="138"/>
      <c r="HMY332" s="138"/>
      <c r="HMZ332" s="138"/>
      <c r="HNA332" s="138"/>
      <c r="HNB332" s="138"/>
      <c r="HNC332" s="138"/>
      <c r="HND332" s="138"/>
      <c r="HNE332" s="138"/>
      <c r="HNF332" s="138"/>
      <c r="HNG332" s="138"/>
      <c r="HNH332" s="138"/>
      <c r="HNI332" s="138"/>
      <c r="HNJ332" s="138"/>
      <c r="HNK332" s="138"/>
      <c r="HNL332" s="138"/>
      <c r="HNM332" s="138"/>
      <c r="HNN332" s="138"/>
      <c r="HNO332" s="138"/>
      <c r="HNP332" s="138"/>
      <c r="HNQ332" s="138"/>
      <c r="HNR332" s="138"/>
      <c r="HNS332" s="138"/>
      <c r="HNT332" s="138"/>
      <c r="HNU332" s="138"/>
      <c r="HNV332" s="138"/>
      <c r="HNW332" s="138"/>
      <c r="HNX332" s="138"/>
      <c r="HNY332" s="138"/>
      <c r="HNZ332" s="138"/>
      <c r="HOA332" s="138"/>
      <c r="HOB332" s="138"/>
      <c r="HOC332" s="138"/>
      <c r="HOD332" s="138"/>
      <c r="HOE332" s="138"/>
      <c r="HOF332" s="138"/>
      <c r="HOG332" s="138"/>
      <c r="HOH332" s="138"/>
      <c r="HOI332" s="138"/>
      <c r="HOJ332" s="138"/>
      <c r="HOK332" s="138"/>
      <c r="HOL332" s="138"/>
      <c r="HOM332" s="138"/>
      <c r="HON332" s="138"/>
      <c r="HOO332" s="138"/>
      <c r="HOP332" s="138"/>
      <c r="HOQ332" s="138"/>
      <c r="HOR332" s="138"/>
      <c r="HOS332" s="138"/>
      <c r="HOT332" s="138"/>
      <c r="HOU332" s="138"/>
      <c r="HOV332" s="138"/>
      <c r="HOW332" s="138"/>
      <c r="HOX332" s="138"/>
      <c r="HOY332" s="138"/>
      <c r="HOZ332" s="138"/>
      <c r="HPA332" s="138"/>
      <c r="HPB332" s="138"/>
      <c r="HPC332" s="138"/>
      <c r="HPD332" s="138"/>
      <c r="HPE332" s="138"/>
      <c r="HPF332" s="138"/>
      <c r="HPG332" s="138"/>
      <c r="HPH332" s="138"/>
      <c r="HPI332" s="138"/>
      <c r="HPJ332" s="138"/>
      <c r="HPK332" s="138"/>
      <c r="HPL332" s="138"/>
      <c r="HPM332" s="138"/>
      <c r="HPN332" s="138"/>
      <c r="HPO332" s="138"/>
      <c r="HPP332" s="138"/>
      <c r="HPQ332" s="138"/>
      <c r="HPR332" s="138"/>
      <c r="HPS332" s="138"/>
      <c r="HPT332" s="138"/>
      <c r="HPU332" s="138"/>
      <c r="HPV332" s="138"/>
      <c r="HPW332" s="138"/>
      <c r="HPX332" s="138"/>
      <c r="HPY332" s="138"/>
      <c r="HPZ332" s="138"/>
      <c r="HQA332" s="138"/>
      <c r="HQB332" s="138"/>
      <c r="HQC332" s="138"/>
      <c r="HQD332" s="138"/>
      <c r="HQE332" s="138"/>
      <c r="HQF332" s="138"/>
      <c r="HQG332" s="138"/>
      <c r="HQH332" s="138"/>
      <c r="HQI332" s="138"/>
      <c r="HQJ332" s="138"/>
      <c r="HQK332" s="138"/>
      <c r="HQL332" s="138"/>
      <c r="HQM332" s="138"/>
      <c r="HQN332" s="138"/>
      <c r="HQO332" s="138"/>
      <c r="HQP332" s="138"/>
      <c r="HQQ332" s="138"/>
      <c r="HQR332" s="138"/>
      <c r="HQS332" s="138"/>
      <c r="HQT332" s="138"/>
      <c r="HQU332" s="138"/>
      <c r="HQV332" s="138"/>
      <c r="HQW332" s="138"/>
      <c r="HQX332" s="138"/>
      <c r="HQY332" s="138"/>
      <c r="HQZ332" s="138"/>
      <c r="HRA332" s="138"/>
      <c r="HRB332" s="138"/>
      <c r="HRC332" s="138"/>
      <c r="HRD332" s="138"/>
      <c r="HRE332" s="138"/>
      <c r="HRF332" s="138"/>
      <c r="HRG332" s="138"/>
      <c r="HRH332" s="138"/>
      <c r="HRI332" s="138"/>
      <c r="HRJ332" s="138"/>
      <c r="HRK332" s="138"/>
      <c r="HRL332" s="138"/>
      <c r="HRM332" s="138"/>
      <c r="HRN332" s="138"/>
      <c r="HRO332" s="138"/>
      <c r="HRP332" s="138"/>
      <c r="HRQ332" s="138"/>
      <c r="HRR332" s="138"/>
      <c r="HRS332" s="138"/>
      <c r="HRT332" s="138"/>
      <c r="HRU332" s="138"/>
      <c r="HRV332" s="138"/>
      <c r="HRW332" s="138"/>
      <c r="HRX332" s="138"/>
      <c r="HRY332" s="138"/>
      <c r="HRZ332" s="138"/>
      <c r="HSA332" s="138"/>
      <c r="HSB332" s="138"/>
      <c r="HSC332" s="138"/>
      <c r="HSD332" s="138"/>
      <c r="HSE332" s="138"/>
      <c r="HSF332" s="138"/>
      <c r="HSG332" s="138"/>
      <c r="HSH332" s="138"/>
      <c r="HSI332" s="138"/>
      <c r="HSJ332" s="138"/>
      <c r="HSK332" s="138"/>
      <c r="HSL332" s="138"/>
      <c r="HSM332" s="138"/>
      <c r="HSN332" s="138"/>
      <c r="HSO332" s="138"/>
      <c r="HSP332" s="138"/>
      <c r="HSQ332" s="138"/>
      <c r="HSR332" s="138"/>
      <c r="HSS332" s="138"/>
      <c r="HST332" s="138"/>
      <c r="HSU332" s="138"/>
      <c r="HSV332" s="138"/>
      <c r="HSW332" s="138"/>
      <c r="HSX332" s="138"/>
      <c r="HSY332" s="138"/>
      <c r="HSZ332" s="138"/>
      <c r="HTA332" s="138"/>
      <c r="HTB332" s="138"/>
      <c r="HTC332" s="138"/>
      <c r="HTD332" s="138"/>
      <c r="HTE332" s="138"/>
      <c r="HTF332" s="138"/>
      <c r="HTG332" s="138"/>
      <c r="HTH332" s="138"/>
      <c r="HTI332" s="138"/>
      <c r="HTJ332" s="138"/>
      <c r="HTK332" s="138"/>
      <c r="HTL332" s="138"/>
      <c r="HTM332" s="138"/>
      <c r="HTN332" s="138"/>
      <c r="HTO332" s="138"/>
      <c r="HTP332" s="138"/>
      <c r="HTQ332" s="138"/>
      <c r="HTR332" s="138"/>
      <c r="HTS332" s="138"/>
      <c r="HTT332" s="138"/>
      <c r="HTU332" s="138"/>
      <c r="HTV332" s="138"/>
      <c r="HTW332" s="138"/>
      <c r="HTX332" s="138"/>
      <c r="HTY332" s="138"/>
      <c r="HTZ332" s="138"/>
      <c r="HUA332" s="138"/>
      <c r="HUB332" s="138"/>
      <c r="HUC332" s="138"/>
      <c r="HUD332" s="138"/>
      <c r="HUE332" s="138"/>
      <c r="HUF332" s="138"/>
      <c r="HUG332" s="138"/>
      <c r="HUH332" s="138"/>
      <c r="HUI332" s="138"/>
      <c r="HUJ332" s="138"/>
      <c r="HUK332" s="138"/>
      <c r="HUL332" s="138"/>
      <c r="HUM332" s="138"/>
      <c r="HUN332" s="138"/>
      <c r="HUO332" s="138"/>
      <c r="HUP332" s="138"/>
      <c r="HUQ332" s="138"/>
      <c r="HUR332" s="138"/>
      <c r="HUS332" s="138"/>
      <c r="HUT332" s="138"/>
      <c r="HUU332" s="138"/>
      <c r="HUV332" s="138"/>
      <c r="HUW332" s="138"/>
      <c r="HUX332" s="138"/>
      <c r="HUY332" s="138"/>
      <c r="HUZ332" s="138"/>
      <c r="HVA332" s="138"/>
      <c r="HVB332" s="138"/>
      <c r="HVC332" s="138"/>
      <c r="HVD332" s="138"/>
      <c r="HVE332" s="138"/>
      <c r="HVF332" s="138"/>
      <c r="HVG332" s="138"/>
      <c r="HVH332" s="138"/>
      <c r="HVI332" s="138"/>
      <c r="HVJ332" s="138"/>
      <c r="HVK332" s="138"/>
      <c r="HVL332" s="138"/>
      <c r="HVM332" s="138"/>
      <c r="HVN332" s="138"/>
      <c r="HVO332" s="138"/>
      <c r="HVP332" s="138"/>
      <c r="HVQ332" s="138"/>
      <c r="HVR332" s="138"/>
      <c r="HVS332" s="138"/>
      <c r="HVT332" s="138"/>
      <c r="HVU332" s="138"/>
      <c r="HVV332" s="138"/>
      <c r="HVW332" s="138"/>
      <c r="HVX332" s="138"/>
      <c r="HVY332" s="138"/>
      <c r="HVZ332" s="138"/>
      <c r="HWA332" s="138"/>
      <c r="HWB332" s="138"/>
      <c r="HWC332" s="138"/>
      <c r="HWD332" s="138"/>
      <c r="HWE332" s="138"/>
      <c r="HWF332" s="138"/>
      <c r="HWG332" s="138"/>
      <c r="HWH332" s="138"/>
      <c r="HWI332" s="138"/>
      <c r="HWJ332" s="138"/>
      <c r="HWK332" s="138"/>
      <c r="HWL332" s="138"/>
      <c r="HWM332" s="138"/>
      <c r="HWN332" s="138"/>
      <c r="HWO332" s="138"/>
      <c r="HWP332" s="138"/>
      <c r="HWQ332" s="138"/>
      <c r="HWR332" s="138"/>
      <c r="HWS332" s="138"/>
      <c r="HWT332" s="138"/>
      <c r="HWU332" s="138"/>
      <c r="HWV332" s="138"/>
      <c r="HWW332" s="138"/>
      <c r="HWX332" s="138"/>
      <c r="HWY332" s="138"/>
      <c r="HWZ332" s="138"/>
      <c r="HXA332" s="138"/>
      <c r="HXB332" s="138"/>
      <c r="HXC332" s="138"/>
      <c r="HXD332" s="138"/>
      <c r="HXE332" s="138"/>
      <c r="HXF332" s="138"/>
      <c r="HXG332" s="138"/>
      <c r="HXH332" s="138"/>
      <c r="HXI332" s="138"/>
      <c r="HXJ332" s="138"/>
      <c r="HXK332" s="138"/>
      <c r="HXL332" s="138"/>
      <c r="HXM332" s="138"/>
      <c r="HXN332" s="138"/>
      <c r="HXO332" s="138"/>
      <c r="HXP332" s="138"/>
      <c r="HXQ332" s="138"/>
      <c r="HXR332" s="138"/>
      <c r="HXS332" s="138"/>
      <c r="HXT332" s="138"/>
      <c r="HXU332" s="138"/>
      <c r="HXV332" s="138"/>
      <c r="HXW332" s="138"/>
      <c r="HXX332" s="138"/>
      <c r="HXY332" s="138"/>
      <c r="HXZ332" s="138"/>
      <c r="HYA332" s="138"/>
      <c r="HYB332" s="138"/>
      <c r="HYC332" s="138"/>
      <c r="HYD332" s="138"/>
      <c r="HYE332" s="138"/>
      <c r="HYF332" s="138"/>
      <c r="HYG332" s="138"/>
      <c r="HYH332" s="138"/>
      <c r="HYI332" s="138"/>
      <c r="HYJ332" s="138"/>
      <c r="HYK332" s="138"/>
      <c r="HYL332" s="138"/>
      <c r="HYM332" s="138"/>
      <c r="HYN332" s="138"/>
      <c r="HYO332" s="138"/>
      <c r="HYP332" s="138"/>
      <c r="HYQ332" s="138"/>
      <c r="HYR332" s="138"/>
      <c r="HYS332" s="138"/>
      <c r="HYT332" s="138"/>
      <c r="HYU332" s="138"/>
      <c r="HYV332" s="138"/>
      <c r="HYW332" s="138"/>
      <c r="HYX332" s="138"/>
      <c r="HYY332" s="138"/>
      <c r="HYZ332" s="138"/>
      <c r="HZA332" s="138"/>
      <c r="HZB332" s="138"/>
      <c r="HZC332" s="138"/>
      <c r="HZD332" s="138"/>
      <c r="HZE332" s="138"/>
      <c r="HZF332" s="138"/>
      <c r="HZG332" s="138"/>
      <c r="HZH332" s="138"/>
      <c r="HZI332" s="138"/>
      <c r="HZJ332" s="138"/>
      <c r="HZK332" s="138"/>
      <c r="HZL332" s="138"/>
      <c r="HZM332" s="138"/>
      <c r="HZN332" s="138"/>
      <c r="HZO332" s="138"/>
      <c r="HZP332" s="138"/>
      <c r="HZQ332" s="138"/>
      <c r="HZR332" s="138"/>
      <c r="HZS332" s="138"/>
      <c r="HZT332" s="138"/>
      <c r="HZU332" s="138"/>
      <c r="HZV332" s="138"/>
      <c r="HZW332" s="138"/>
      <c r="HZX332" s="138"/>
      <c r="HZY332" s="138"/>
      <c r="HZZ332" s="138"/>
      <c r="IAA332" s="138"/>
      <c r="IAB332" s="138"/>
      <c r="IAC332" s="138"/>
      <c r="IAD332" s="138"/>
      <c r="IAE332" s="138"/>
      <c r="IAF332" s="138"/>
      <c r="IAG332" s="138"/>
      <c r="IAH332" s="138"/>
      <c r="IAI332" s="138"/>
      <c r="IAJ332" s="138"/>
      <c r="IAK332" s="138"/>
      <c r="IAL332" s="138"/>
      <c r="IAM332" s="138"/>
      <c r="IAN332" s="138"/>
      <c r="IAO332" s="138"/>
      <c r="IAP332" s="138"/>
      <c r="IAQ332" s="138"/>
      <c r="IAR332" s="138"/>
      <c r="IAS332" s="138"/>
      <c r="IAT332" s="138"/>
      <c r="IAU332" s="138"/>
      <c r="IAV332" s="138"/>
      <c r="IAW332" s="138"/>
      <c r="IAX332" s="138"/>
      <c r="IAY332" s="138"/>
      <c r="IAZ332" s="138"/>
      <c r="IBA332" s="138"/>
      <c r="IBB332" s="138"/>
      <c r="IBC332" s="138"/>
      <c r="IBD332" s="138"/>
      <c r="IBE332" s="138"/>
      <c r="IBF332" s="138"/>
      <c r="IBG332" s="138"/>
      <c r="IBH332" s="138"/>
      <c r="IBI332" s="138"/>
      <c r="IBJ332" s="138"/>
      <c r="IBK332" s="138"/>
      <c r="IBL332" s="138"/>
      <c r="IBM332" s="138"/>
      <c r="IBN332" s="138"/>
      <c r="IBO332" s="138"/>
      <c r="IBP332" s="138"/>
      <c r="IBQ332" s="138"/>
      <c r="IBR332" s="138"/>
      <c r="IBS332" s="138"/>
      <c r="IBT332" s="138"/>
      <c r="IBU332" s="138"/>
      <c r="IBV332" s="138"/>
      <c r="IBW332" s="138"/>
      <c r="IBX332" s="138"/>
      <c r="IBY332" s="138"/>
      <c r="IBZ332" s="138"/>
      <c r="ICA332" s="138"/>
      <c r="ICB332" s="138"/>
      <c r="ICC332" s="138"/>
      <c r="ICD332" s="138"/>
      <c r="ICE332" s="138"/>
      <c r="ICF332" s="138"/>
      <c r="ICG332" s="138"/>
      <c r="ICH332" s="138"/>
      <c r="ICI332" s="138"/>
      <c r="ICJ332" s="138"/>
      <c r="ICK332" s="138"/>
      <c r="ICL332" s="138"/>
      <c r="ICM332" s="138"/>
      <c r="ICN332" s="138"/>
      <c r="ICO332" s="138"/>
      <c r="ICP332" s="138"/>
      <c r="ICQ332" s="138"/>
      <c r="ICR332" s="138"/>
      <c r="ICS332" s="138"/>
      <c r="ICT332" s="138"/>
      <c r="ICU332" s="138"/>
      <c r="ICV332" s="138"/>
      <c r="ICW332" s="138"/>
      <c r="ICX332" s="138"/>
      <c r="ICY332" s="138"/>
      <c r="ICZ332" s="138"/>
      <c r="IDA332" s="138"/>
      <c r="IDB332" s="138"/>
      <c r="IDC332" s="138"/>
      <c r="IDD332" s="138"/>
      <c r="IDE332" s="138"/>
      <c r="IDF332" s="138"/>
      <c r="IDG332" s="138"/>
      <c r="IDH332" s="138"/>
      <c r="IDI332" s="138"/>
      <c r="IDJ332" s="138"/>
      <c r="IDK332" s="138"/>
      <c r="IDL332" s="138"/>
      <c r="IDM332" s="138"/>
      <c r="IDN332" s="138"/>
      <c r="IDO332" s="138"/>
      <c r="IDP332" s="138"/>
      <c r="IDQ332" s="138"/>
      <c r="IDR332" s="138"/>
      <c r="IDS332" s="138"/>
      <c r="IDT332" s="138"/>
      <c r="IDU332" s="138"/>
      <c r="IDV332" s="138"/>
      <c r="IDW332" s="138"/>
      <c r="IDX332" s="138"/>
      <c r="IDY332" s="138"/>
      <c r="IDZ332" s="138"/>
      <c r="IEA332" s="138"/>
      <c r="IEB332" s="138"/>
      <c r="IEC332" s="138"/>
      <c r="IED332" s="138"/>
      <c r="IEE332" s="138"/>
      <c r="IEF332" s="138"/>
      <c r="IEG332" s="138"/>
      <c r="IEH332" s="138"/>
      <c r="IEI332" s="138"/>
      <c r="IEJ332" s="138"/>
      <c r="IEK332" s="138"/>
      <c r="IEL332" s="138"/>
      <c r="IEM332" s="138"/>
      <c r="IEN332" s="138"/>
      <c r="IEO332" s="138"/>
      <c r="IEP332" s="138"/>
      <c r="IEQ332" s="138"/>
      <c r="IER332" s="138"/>
      <c r="IES332" s="138"/>
      <c r="IET332" s="138"/>
      <c r="IEU332" s="138"/>
      <c r="IEV332" s="138"/>
      <c r="IEW332" s="138"/>
      <c r="IEX332" s="138"/>
      <c r="IEY332" s="138"/>
      <c r="IEZ332" s="138"/>
      <c r="IFA332" s="138"/>
      <c r="IFB332" s="138"/>
      <c r="IFC332" s="138"/>
      <c r="IFD332" s="138"/>
      <c r="IFE332" s="138"/>
      <c r="IFF332" s="138"/>
      <c r="IFG332" s="138"/>
      <c r="IFH332" s="138"/>
      <c r="IFI332" s="138"/>
      <c r="IFJ332" s="138"/>
      <c r="IFK332" s="138"/>
      <c r="IFL332" s="138"/>
      <c r="IFM332" s="138"/>
      <c r="IFN332" s="138"/>
      <c r="IFO332" s="138"/>
      <c r="IFP332" s="138"/>
      <c r="IFQ332" s="138"/>
      <c r="IFR332" s="138"/>
      <c r="IFS332" s="138"/>
      <c r="IFT332" s="138"/>
      <c r="IFU332" s="138"/>
      <c r="IFV332" s="138"/>
      <c r="IFW332" s="138"/>
      <c r="IFX332" s="138"/>
      <c r="IFY332" s="138"/>
      <c r="IFZ332" s="138"/>
      <c r="IGA332" s="138"/>
      <c r="IGB332" s="138"/>
      <c r="IGC332" s="138"/>
      <c r="IGD332" s="138"/>
      <c r="IGE332" s="138"/>
      <c r="IGF332" s="138"/>
      <c r="IGG332" s="138"/>
      <c r="IGH332" s="138"/>
      <c r="IGI332" s="138"/>
      <c r="IGJ332" s="138"/>
      <c r="IGK332" s="138"/>
      <c r="IGL332" s="138"/>
      <c r="IGM332" s="138"/>
      <c r="IGN332" s="138"/>
      <c r="IGO332" s="138"/>
      <c r="IGP332" s="138"/>
      <c r="IGQ332" s="138"/>
      <c r="IGR332" s="138"/>
      <c r="IGS332" s="138"/>
      <c r="IGT332" s="138"/>
      <c r="IGU332" s="138"/>
      <c r="IGV332" s="138"/>
      <c r="IGW332" s="138"/>
      <c r="IGX332" s="138"/>
      <c r="IGY332" s="138"/>
      <c r="IGZ332" s="138"/>
      <c r="IHA332" s="138"/>
      <c r="IHB332" s="138"/>
      <c r="IHC332" s="138"/>
      <c r="IHD332" s="138"/>
      <c r="IHE332" s="138"/>
      <c r="IHF332" s="138"/>
      <c r="IHG332" s="138"/>
      <c r="IHH332" s="138"/>
      <c r="IHI332" s="138"/>
      <c r="IHJ332" s="138"/>
      <c r="IHK332" s="138"/>
      <c r="IHL332" s="138"/>
      <c r="IHM332" s="138"/>
      <c r="IHN332" s="138"/>
      <c r="IHO332" s="138"/>
      <c r="IHP332" s="138"/>
      <c r="IHQ332" s="138"/>
      <c r="IHR332" s="138"/>
      <c r="IHS332" s="138"/>
      <c r="IHT332" s="138"/>
      <c r="IHU332" s="138"/>
      <c r="IHV332" s="138"/>
      <c r="IHW332" s="138"/>
      <c r="IHX332" s="138"/>
      <c r="IHY332" s="138"/>
      <c r="IHZ332" s="138"/>
      <c r="IIA332" s="138"/>
      <c r="IIB332" s="138"/>
      <c r="IIC332" s="138"/>
      <c r="IID332" s="138"/>
      <c r="IIE332" s="138"/>
      <c r="IIF332" s="138"/>
      <c r="IIG332" s="138"/>
      <c r="IIH332" s="138"/>
      <c r="III332" s="138"/>
      <c r="IIJ332" s="138"/>
      <c r="IIK332" s="138"/>
      <c r="IIL332" s="138"/>
      <c r="IIM332" s="138"/>
      <c r="IIN332" s="138"/>
      <c r="IIO332" s="138"/>
      <c r="IIP332" s="138"/>
      <c r="IIQ332" s="138"/>
      <c r="IIR332" s="138"/>
      <c r="IIS332" s="138"/>
      <c r="IIT332" s="138"/>
      <c r="IIU332" s="138"/>
      <c r="IIV332" s="138"/>
      <c r="IIW332" s="138"/>
      <c r="IIX332" s="138"/>
      <c r="IIY332" s="138"/>
      <c r="IIZ332" s="138"/>
      <c r="IJA332" s="138"/>
      <c r="IJB332" s="138"/>
      <c r="IJC332" s="138"/>
      <c r="IJD332" s="138"/>
      <c r="IJE332" s="138"/>
      <c r="IJF332" s="138"/>
      <c r="IJG332" s="138"/>
      <c r="IJH332" s="138"/>
      <c r="IJI332" s="138"/>
      <c r="IJJ332" s="138"/>
      <c r="IJK332" s="138"/>
      <c r="IJL332" s="138"/>
      <c r="IJM332" s="138"/>
      <c r="IJN332" s="138"/>
      <c r="IJO332" s="138"/>
      <c r="IJP332" s="138"/>
      <c r="IJQ332" s="138"/>
      <c r="IJR332" s="138"/>
      <c r="IJS332" s="138"/>
      <c r="IJT332" s="138"/>
      <c r="IJU332" s="138"/>
      <c r="IJV332" s="138"/>
      <c r="IJW332" s="138"/>
      <c r="IJX332" s="138"/>
      <c r="IJY332" s="138"/>
      <c r="IJZ332" s="138"/>
      <c r="IKA332" s="138"/>
      <c r="IKB332" s="138"/>
      <c r="IKC332" s="138"/>
      <c r="IKD332" s="138"/>
      <c r="IKE332" s="138"/>
      <c r="IKF332" s="138"/>
      <c r="IKG332" s="138"/>
      <c r="IKH332" s="138"/>
      <c r="IKI332" s="138"/>
      <c r="IKJ332" s="138"/>
      <c r="IKK332" s="138"/>
      <c r="IKL332" s="138"/>
      <c r="IKM332" s="138"/>
      <c r="IKN332" s="138"/>
      <c r="IKO332" s="138"/>
      <c r="IKP332" s="138"/>
      <c r="IKQ332" s="138"/>
      <c r="IKR332" s="138"/>
      <c r="IKS332" s="138"/>
      <c r="IKT332" s="138"/>
      <c r="IKU332" s="138"/>
      <c r="IKV332" s="138"/>
      <c r="IKW332" s="138"/>
      <c r="IKX332" s="138"/>
      <c r="IKY332" s="138"/>
      <c r="IKZ332" s="138"/>
      <c r="ILA332" s="138"/>
      <c r="ILB332" s="138"/>
      <c r="ILC332" s="138"/>
      <c r="ILD332" s="138"/>
      <c r="ILE332" s="138"/>
      <c r="ILF332" s="138"/>
      <c r="ILG332" s="138"/>
      <c r="ILH332" s="138"/>
      <c r="ILI332" s="138"/>
      <c r="ILJ332" s="138"/>
      <c r="ILK332" s="138"/>
      <c r="ILL332" s="138"/>
      <c r="ILM332" s="138"/>
      <c r="ILN332" s="138"/>
      <c r="ILO332" s="138"/>
      <c r="ILP332" s="138"/>
      <c r="ILQ332" s="138"/>
      <c r="ILR332" s="138"/>
      <c r="ILS332" s="138"/>
      <c r="ILT332" s="138"/>
      <c r="ILU332" s="138"/>
      <c r="ILV332" s="138"/>
      <c r="ILW332" s="138"/>
      <c r="ILX332" s="138"/>
      <c r="ILY332" s="138"/>
      <c r="ILZ332" s="138"/>
      <c r="IMA332" s="138"/>
      <c r="IMB332" s="138"/>
      <c r="IMC332" s="138"/>
      <c r="IMD332" s="138"/>
      <c r="IME332" s="138"/>
      <c r="IMF332" s="138"/>
      <c r="IMG332" s="138"/>
      <c r="IMH332" s="138"/>
      <c r="IMI332" s="138"/>
      <c r="IMJ332" s="138"/>
      <c r="IMK332" s="138"/>
      <c r="IML332" s="138"/>
      <c r="IMM332" s="138"/>
      <c r="IMN332" s="138"/>
      <c r="IMO332" s="138"/>
      <c r="IMP332" s="138"/>
      <c r="IMQ332" s="138"/>
      <c r="IMR332" s="138"/>
      <c r="IMS332" s="138"/>
      <c r="IMT332" s="138"/>
      <c r="IMU332" s="138"/>
      <c r="IMV332" s="138"/>
      <c r="IMW332" s="138"/>
      <c r="IMX332" s="138"/>
      <c r="IMY332" s="138"/>
      <c r="IMZ332" s="138"/>
      <c r="INA332" s="138"/>
      <c r="INB332" s="138"/>
      <c r="INC332" s="138"/>
      <c r="IND332" s="138"/>
      <c r="INE332" s="138"/>
      <c r="INF332" s="138"/>
      <c r="ING332" s="138"/>
      <c r="INH332" s="138"/>
      <c r="INI332" s="138"/>
      <c r="INJ332" s="138"/>
      <c r="INK332" s="138"/>
      <c r="INL332" s="138"/>
      <c r="INM332" s="138"/>
      <c r="INN332" s="138"/>
      <c r="INO332" s="138"/>
      <c r="INP332" s="138"/>
      <c r="INQ332" s="138"/>
      <c r="INR332" s="138"/>
      <c r="INS332" s="138"/>
      <c r="INT332" s="138"/>
      <c r="INU332" s="138"/>
      <c r="INV332" s="138"/>
      <c r="INW332" s="138"/>
      <c r="INX332" s="138"/>
      <c r="INY332" s="138"/>
      <c r="INZ332" s="138"/>
      <c r="IOA332" s="138"/>
      <c r="IOB332" s="138"/>
      <c r="IOC332" s="138"/>
      <c r="IOD332" s="138"/>
      <c r="IOE332" s="138"/>
      <c r="IOF332" s="138"/>
      <c r="IOG332" s="138"/>
      <c r="IOH332" s="138"/>
      <c r="IOI332" s="138"/>
      <c r="IOJ332" s="138"/>
      <c r="IOK332" s="138"/>
      <c r="IOL332" s="138"/>
      <c r="IOM332" s="138"/>
      <c r="ION332" s="138"/>
      <c r="IOO332" s="138"/>
      <c r="IOP332" s="138"/>
      <c r="IOQ332" s="138"/>
      <c r="IOR332" s="138"/>
      <c r="IOS332" s="138"/>
      <c r="IOT332" s="138"/>
      <c r="IOU332" s="138"/>
      <c r="IOV332" s="138"/>
      <c r="IOW332" s="138"/>
      <c r="IOX332" s="138"/>
      <c r="IOY332" s="138"/>
      <c r="IOZ332" s="138"/>
      <c r="IPA332" s="138"/>
      <c r="IPB332" s="138"/>
      <c r="IPC332" s="138"/>
      <c r="IPD332" s="138"/>
      <c r="IPE332" s="138"/>
      <c r="IPF332" s="138"/>
      <c r="IPG332" s="138"/>
      <c r="IPH332" s="138"/>
      <c r="IPI332" s="138"/>
      <c r="IPJ332" s="138"/>
      <c r="IPK332" s="138"/>
      <c r="IPL332" s="138"/>
      <c r="IPM332" s="138"/>
      <c r="IPN332" s="138"/>
      <c r="IPO332" s="138"/>
      <c r="IPP332" s="138"/>
      <c r="IPQ332" s="138"/>
      <c r="IPR332" s="138"/>
      <c r="IPS332" s="138"/>
      <c r="IPT332" s="138"/>
      <c r="IPU332" s="138"/>
      <c r="IPV332" s="138"/>
      <c r="IPW332" s="138"/>
      <c r="IPX332" s="138"/>
      <c r="IPY332" s="138"/>
      <c r="IPZ332" s="138"/>
      <c r="IQA332" s="138"/>
      <c r="IQB332" s="138"/>
      <c r="IQC332" s="138"/>
      <c r="IQD332" s="138"/>
      <c r="IQE332" s="138"/>
      <c r="IQF332" s="138"/>
      <c r="IQG332" s="138"/>
      <c r="IQH332" s="138"/>
      <c r="IQI332" s="138"/>
      <c r="IQJ332" s="138"/>
      <c r="IQK332" s="138"/>
      <c r="IQL332" s="138"/>
      <c r="IQM332" s="138"/>
      <c r="IQN332" s="138"/>
      <c r="IQO332" s="138"/>
      <c r="IQP332" s="138"/>
      <c r="IQQ332" s="138"/>
      <c r="IQR332" s="138"/>
      <c r="IQS332" s="138"/>
      <c r="IQT332" s="138"/>
      <c r="IQU332" s="138"/>
      <c r="IQV332" s="138"/>
      <c r="IQW332" s="138"/>
      <c r="IQX332" s="138"/>
      <c r="IQY332" s="138"/>
      <c r="IQZ332" s="138"/>
      <c r="IRA332" s="138"/>
      <c r="IRB332" s="138"/>
      <c r="IRC332" s="138"/>
      <c r="IRD332" s="138"/>
      <c r="IRE332" s="138"/>
      <c r="IRF332" s="138"/>
      <c r="IRG332" s="138"/>
      <c r="IRH332" s="138"/>
      <c r="IRI332" s="138"/>
      <c r="IRJ332" s="138"/>
      <c r="IRK332" s="138"/>
      <c r="IRL332" s="138"/>
      <c r="IRM332" s="138"/>
      <c r="IRN332" s="138"/>
      <c r="IRO332" s="138"/>
      <c r="IRP332" s="138"/>
      <c r="IRQ332" s="138"/>
      <c r="IRR332" s="138"/>
      <c r="IRS332" s="138"/>
      <c r="IRT332" s="138"/>
      <c r="IRU332" s="138"/>
      <c r="IRV332" s="138"/>
      <c r="IRW332" s="138"/>
      <c r="IRX332" s="138"/>
      <c r="IRY332" s="138"/>
      <c r="IRZ332" s="138"/>
      <c r="ISA332" s="138"/>
      <c r="ISB332" s="138"/>
      <c r="ISC332" s="138"/>
      <c r="ISD332" s="138"/>
      <c r="ISE332" s="138"/>
      <c r="ISF332" s="138"/>
      <c r="ISG332" s="138"/>
      <c r="ISH332" s="138"/>
      <c r="ISI332" s="138"/>
      <c r="ISJ332" s="138"/>
      <c r="ISK332" s="138"/>
      <c r="ISL332" s="138"/>
      <c r="ISM332" s="138"/>
      <c r="ISN332" s="138"/>
      <c r="ISO332" s="138"/>
      <c r="ISP332" s="138"/>
      <c r="ISQ332" s="138"/>
      <c r="ISR332" s="138"/>
      <c r="ISS332" s="138"/>
      <c r="IST332" s="138"/>
      <c r="ISU332" s="138"/>
      <c r="ISV332" s="138"/>
      <c r="ISW332" s="138"/>
      <c r="ISX332" s="138"/>
      <c r="ISY332" s="138"/>
      <c r="ISZ332" s="138"/>
      <c r="ITA332" s="138"/>
      <c r="ITB332" s="138"/>
      <c r="ITC332" s="138"/>
      <c r="ITD332" s="138"/>
      <c r="ITE332" s="138"/>
      <c r="ITF332" s="138"/>
      <c r="ITG332" s="138"/>
      <c r="ITH332" s="138"/>
      <c r="ITI332" s="138"/>
      <c r="ITJ332" s="138"/>
      <c r="ITK332" s="138"/>
      <c r="ITL332" s="138"/>
      <c r="ITM332" s="138"/>
      <c r="ITN332" s="138"/>
      <c r="ITO332" s="138"/>
      <c r="ITP332" s="138"/>
      <c r="ITQ332" s="138"/>
      <c r="ITR332" s="138"/>
      <c r="ITS332" s="138"/>
      <c r="ITT332" s="138"/>
      <c r="ITU332" s="138"/>
      <c r="ITV332" s="138"/>
      <c r="ITW332" s="138"/>
      <c r="ITX332" s="138"/>
      <c r="ITY332" s="138"/>
      <c r="ITZ332" s="138"/>
      <c r="IUA332" s="138"/>
      <c r="IUB332" s="138"/>
      <c r="IUC332" s="138"/>
      <c r="IUD332" s="138"/>
      <c r="IUE332" s="138"/>
      <c r="IUF332" s="138"/>
      <c r="IUG332" s="138"/>
      <c r="IUH332" s="138"/>
      <c r="IUI332" s="138"/>
      <c r="IUJ332" s="138"/>
      <c r="IUK332" s="138"/>
      <c r="IUL332" s="138"/>
      <c r="IUM332" s="138"/>
      <c r="IUN332" s="138"/>
      <c r="IUO332" s="138"/>
      <c r="IUP332" s="138"/>
      <c r="IUQ332" s="138"/>
      <c r="IUR332" s="138"/>
      <c r="IUS332" s="138"/>
      <c r="IUT332" s="138"/>
      <c r="IUU332" s="138"/>
      <c r="IUV332" s="138"/>
      <c r="IUW332" s="138"/>
      <c r="IUX332" s="138"/>
      <c r="IUY332" s="138"/>
      <c r="IUZ332" s="138"/>
      <c r="IVA332" s="138"/>
      <c r="IVB332" s="138"/>
      <c r="IVC332" s="138"/>
      <c r="IVD332" s="138"/>
      <c r="IVE332" s="138"/>
      <c r="IVF332" s="138"/>
      <c r="IVG332" s="138"/>
      <c r="IVH332" s="138"/>
      <c r="IVI332" s="138"/>
      <c r="IVJ332" s="138"/>
      <c r="IVK332" s="138"/>
      <c r="IVL332" s="138"/>
      <c r="IVM332" s="138"/>
      <c r="IVN332" s="138"/>
      <c r="IVO332" s="138"/>
      <c r="IVP332" s="138"/>
      <c r="IVQ332" s="138"/>
      <c r="IVR332" s="138"/>
      <c r="IVS332" s="138"/>
      <c r="IVT332" s="138"/>
      <c r="IVU332" s="138"/>
      <c r="IVV332" s="138"/>
      <c r="IVW332" s="138"/>
      <c r="IVX332" s="138"/>
      <c r="IVY332" s="138"/>
      <c r="IVZ332" s="138"/>
      <c r="IWA332" s="138"/>
      <c r="IWB332" s="138"/>
      <c r="IWC332" s="138"/>
      <c r="IWD332" s="138"/>
      <c r="IWE332" s="138"/>
      <c r="IWF332" s="138"/>
      <c r="IWG332" s="138"/>
      <c r="IWH332" s="138"/>
      <c r="IWI332" s="138"/>
      <c r="IWJ332" s="138"/>
      <c r="IWK332" s="138"/>
      <c r="IWL332" s="138"/>
      <c r="IWM332" s="138"/>
      <c r="IWN332" s="138"/>
      <c r="IWO332" s="138"/>
      <c r="IWP332" s="138"/>
      <c r="IWQ332" s="138"/>
      <c r="IWR332" s="138"/>
      <c r="IWS332" s="138"/>
      <c r="IWT332" s="138"/>
      <c r="IWU332" s="138"/>
      <c r="IWV332" s="138"/>
      <c r="IWW332" s="138"/>
      <c r="IWX332" s="138"/>
      <c r="IWY332" s="138"/>
      <c r="IWZ332" s="138"/>
      <c r="IXA332" s="138"/>
      <c r="IXB332" s="138"/>
      <c r="IXC332" s="138"/>
      <c r="IXD332" s="138"/>
      <c r="IXE332" s="138"/>
      <c r="IXF332" s="138"/>
      <c r="IXG332" s="138"/>
      <c r="IXH332" s="138"/>
      <c r="IXI332" s="138"/>
      <c r="IXJ332" s="138"/>
      <c r="IXK332" s="138"/>
      <c r="IXL332" s="138"/>
      <c r="IXM332" s="138"/>
      <c r="IXN332" s="138"/>
      <c r="IXO332" s="138"/>
      <c r="IXP332" s="138"/>
      <c r="IXQ332" s="138"/>
      <c r="IXR332" s="138"/>
      <c r="IXS332" s="138"/>
      <c r="IXT332" s="138"/>
      <c r="IXU332" s="138"/>
      <c r="IXV332" s="138"/>
      <c r="IXW332" s="138"/>
      <c r="IXX332" s="138"/>
      <c r="IXY332" s="138"/>
      <c r="IXZ332" s="138"/>
      <c r="IYA332" s="138"/>
      <c r="IYB332" s="138"/>
      <c r="IYC332" s="138"/>
      <c r="IYD332" s="138"/>
      <c r="IYE332" s="138"/>
      <c r="IYF332" s="138"/>
      <c r="IYG332" s="138"/>
      <c r="IYH332" s="138"/>
      <c r="IYI332" s="138"/>
      <c r="IYJ332" s="138"/>
      <c r="IYK332" s="138"/>
      <c r="IYL332" s="138"/>
      <c r="IYM332" s="138"/>
      <c r="IYN332" s="138"/>
      <c r="IYO332" s="138"/>
      <c r="IYP332" s="138"/>
      <c r="IYQ332" s="138"/>
      <c r="IYR332" s="138"/>
      <c r="IYS332" s="138"/>
      <c r="IYT332" s="138"/>
      <c r="IYU332" s="138"/>
      <c r="IYV332" s="138"/>
      <c r="IYW332" s="138"/>
      <c r="IYX332" s="138"/>
      <c r="IYY332" s="138"/>
      <c r="IYZ332" s="138"/>
      <c r="IZA332" s="138"/>
      <c r="IZB332" s="138"/>
      <c r="IZC332" s="138"/>
      <c r="IZD332" s="138"/>
      <c r="IZE332" s="138"/>
      <c r="IZF332" s="138"/>
      <c r="IZG332" s="138"/>
      <c r="IZH332" s="138"/>
      <c r="IZI332" s="138"/>
      <c r="IZJ332" s="138"/>
      <c r="IZK332" s="138"/>
      <c r="IZL332" s="138"/>
      <c r="IZM332" s="138"/>
      <c r="IZN332" s="138"/>
      <c r="IZO332" s="138"/>
      <c r="IZP332" s="138"/>
      <c r="IZQ332" s="138"/>
      <c r="IZR332" s="138"/>
      <c r="IZS332" s="138"/>
      <c r="IZT332" s="138"/>
      <c r="IZU332" s="138"/>
      <c r="IZV332" s="138"/>
      <c r="IZW332" s="138"/>
      <c r="IZX332" s="138"/>
      <c r="IZY332" s="138"/>
      <c r="IZZ332" s="138"/>
      <c r="JAA332" s="138"/>
      <c r="JAB332" s="138"/>
      <c r="JAC332" s="138"/>
      <c r="JAD332" s="138"/>
      <c r="JAE332" s="138"/>
      <c r="JAF332" s="138"/>
      <c r="JAG332" s="138"/>
      <c r="JAH332" s="138"/>
      <c r="JAI332" s="138"/>
      <c r="JAJ332" s="138"/>
      <c r="JAK332" s="138"/>
      <c r="JAL332" s="138"/>
      <c r="JAM332" s="138"/>
      <c r="JAN332" s="138"/>
      <c r="JAO332" s="138"/>
      <c r="JAP332" s="138"/>
      <c r="JAQ332" s="138"/>
      <c r="JAR332" s="138"/>
      <c r="JAS332" s="138"/>
      <c r="JAT332" s="138"/>
      <c r="JAU332" s="138"/>
      <c r="JAV332" s="138"/>
      <c r="JAW332" s="138"/>
      <c r="JAX332" s="138"/>
      <c r="JAY332" s="138"/>
      <c r="JAZ332" s="138"/>
      <c r="JBA332" s="138"/>
      <c r="JBB332" s="138"/>
      <c r="JBC332" s="138"/>
      <c r="JBD332" s="138"/>
      <c r="JBE332" s="138"/>
      <c r="JBF332" s="138"/>
      <c r="JBG332" s="138"/>
      <c r="JBH332" s="138"/>
      <c r="JBI332" s="138"/>
      <c r="JBJ332" s="138"/>
      <c r="JBK332" s="138"/>
      <c r="JBL332" s="138"/>
      <c r="JBM332" s="138"/>
      <c r="JBN332" s="138"/>
      <c r="JBO332" s="138"/>
      <c r="JBP332" s="138"/>
      <c r="JBQ332" s="138"/>
      <c r="JBR332" s="138"/>
      <c r="JBS332" s="138"/>
      <c r="JBT332" s="138"/>
      <c r="JBU332" s="138"/>
      <c r="JBV332" s="138"/>
      <c r="JBW332" s="138"/>
      <c r="JBX332" s="138"/>
      <c r="JBY332" s="138"/>
      <c r="JBZ332" s="138"/>
      <c r="JCA332" s="138"/>
      <c r="JCB332" s="138"/>
      <c r="JCC332" s="138"/>
      <c r="JCD332" s="138"/>
      <c r="JCE332" s="138"/>
      <c r="JCF332" s="138"/>
      <c r="JCG332" s="138"/>
      <c r="JCH332" s="138"/>
      <c r="JCI332" s="138"/>
      <c r="JCJ332" s="138"/>
      <c r="JCK332" s="138"/>
      <c r="JCL332" s="138"/>
      <c r="JCM332" s="138"/>
      <c r="JCN332" s="138"/>
      <c r="JCO332" s="138"/>
      <c r="JCP332" s="138"/>
      <c r="JCQ332" s="138"/>
      <c r="JCR332" s="138"/>
      <c r="JCS332" s="138"/>
      <c r="JCT332" s="138"/>
      <c r="JCU332" s="138"/>
      <c r="JCV332" s="138"/>
      <c r="JCW332" s="138"/>
      <c r="JCX332" s="138"/>
      <c r="JCY332" s="138"/>
      <c r="JCZ332" s="138"/>
      <c r="JDA332" s="138"/>
      <c r="JDB332" s="138"/>
      <c r="JDC332" s="138"/>
      <c r="JDD332" s="138"/>
      <c r="JDE332" s="138"/>
      <c r="JDF332" s="138"/>
      <c r="JDG332" s="138"/>
      <c r="JDH332" s="138"/>
      <c r="JDI332" s="138"/>
      <c r="JDJ332" s="138"/>
      <c r="JDK332" s="138"/>
      <c r="JDL332" s="138"/>
      <c r="JDM332" s="138"/>
      <c r="JDN332" s="138"/>
      <c r="JDO332" s="138"/>
      <c r="JDP332" s="138"/>
      <c r="JDQ332" s="138"/>
      <c r="JDR332" s="138"/>
      <c r="JDS332" s="138"/>
      <c r="JDT332" s="138"/>
      <c r="JDU332" s="138"/>
      <c r="JDV332" s="138"/>
      <c r="JDW332" s="138"/>
      <c r="JDX332" s="138"/>
      <c r="JDY332" s="138"/>
      <c r="JDZ332" s="138"/>
      <c r="JEA332" s="138"/>
      <c r="JEB332" s="138"/>
      <c r="JEC332" s="138"/>
      <c r="JED332" s="138"/>
      <c r="JEE332" s="138"/>
      <c r="JEF332" s="138"/>
      <c r="JEG332" s="138"/>
      <c r="JEH332" s="138"/>
      <c r="JEI332" s="138"/>
      <c r="JEJ332" s="138"/>
      <c r="JEK332" s="138"/>
      <c r="JEL332" s="138"/>
      <c r="JEM332" s="138"/>
      <c r="JEN332" s="138"/>
      <c r="JEO332" s="138"/>
      <c r="JEP332" s="138"/>
      <c r="JEQ332" s="138"/>
      <c r="JER332" s="138"/>
      <c r="JES332" s="138"/>
      <c r="JET332" s="138"/>
      <c r="JEU332" s="138"/>
      <c r="JEV332" s="138"/>
      <c r="JEW332" s="138"/>
      <c r="JEX332" s="138"/>
      <c r="JEY332" s="138"/>
      <c r="JEZ332" s="138"/>
      <c r="JFA332" s="138"/>
      <c r="JFB332" s="138"/>
      <c r="JFC332" s="138"/>
      <c r="JFD332" s="138"/>
      <c r="JFE332" s="138"/>
      <c r="JFF332" s="138"/>
      <c r="JFG332" s="138"/>
      <c r="JFH332" s="138"/>
      <c r="JFI332" s="138"/>
      <c r="JFJ332" s="138"/>
      <c r="JFK332" s="138"/>
      <c r="JFL332" s="138"/>
      <c r="JFM332" s="138"/>
      <c r="JFN332" s="138"/>
      <c r="JFO332" s="138"/>
      <c r="JFP332" s="138"/>
      <c r="JFQ332" s="138"/>
      <c r="JFR332" s="138"/>
      <c r="JFS332" s="138"/>
      <c r="JFT332" s="138"/>
      <c r="JFU332" s="138"/>
      <c r="JFV332" s="138"/>
      <c r="JFW332" s="138"/>
      <c r="JFX332" s="138"/>
      <c r="JFY332" s="138"/>
      <c r="JFZ332" s="138"/>
      <c r="JGA332" s="138"/>
      <c r="JGB332" s="138"/>
      <c r="JGC332" s="138"/>
      <c r="JGD332" s="138"/>
      <c r="JGE332" s="138"/>
      <c r="JGF332" s="138"/>
      <c r="JGG332" s="138"/>
      <c r="JGH332" s="138"/>
      <c r="JGI332" s="138"/>
      <c r="JGJ332" s="138"/>
      <c r="JGK332" s="138"/>
      <c r="JGL332" s="138"/>
      <c r="JGM332" s="138"/>
      <c r="JGN332" s="138"/>
      <c r="JGO332" s="138"/>
      <c r="JGP332" s="138"/>
      <c r="JGQ332" s="138"/>
      <c r="JGR332" s="138"/>
      <c r="JGS332" s="138"/>
      <c r="JGT332" s="138"/>
      <c r="JGU332" s="138"/>
      <c r="JGV332" s="138"/>
      <c r="JGW332" s="138"/>
      <c r="JGX332" s="138"/>
      <c r="JGY332" s="138"/>
      <c r="JGZ332" s="138"/>
      <c r="JHA332" s="138"/>
      <c r="JHB332" s="138"/>
      <c r="JHC332" s="138"/>
      <c r="JHD332" s="138"/>
      <c r="JHE332" s="138"/>
      <c r="JHF332" s="138"/>
      <c r="JHG332" s="138"/>
      <c r="JHH332" s="138"/>
      <c r="JHI332" s="138"/>
      <c r="JHJ332" s="138"/>
      <c r="JHK332" s="138"/>
      <c r="JHL332" s="138"/>
      <c r="JHM332" s="138"/>
      <c r="JHN332" s="138"/>
      <c r="JHO332" s="138"/>
      <c r="JHP332" s="138"/>
      <c r="JHQ332" s="138"/>
      <c r="JHR332" s="138"/>
      <c r="JHS332" s="138"/>
      <c r="JHT332" s="138"/>
      <c r="JHU332" s="138"/>
      <c r="JHV332" s="138"/>
      <c r="JHW332" s="138"/>
      <c r="JHX332" s="138"/>
      <c r="JHY332" s="138"/>
      <c r="JHZ332" s="138"/>
      <c r="JIA332" s="138"/>
      <c r="JIB332" s="138"/>
      <c r="JIC332" s="138"/>
      <c r="JID332" s="138"/>
      <c r="JIE332" s="138"/>
      <c r="JIF332" s="138"/>
      <c r="JIG332" s="138"/>
      <c r="JIH332" s="138"/>
      <c r="JII332" s="138"/>
      <c r="JIJ332" s="138"/>
      <c r="JIK332" s="138"/>
      <c r="JIL332" s="138"/>
      <c r="JIM332" s="138"/>
      <c r="JIN332" s="138"/>
      <c r="JIO332" s="138"/>
      <c r="JIP332" s="138"/>
      <c r="JIQ332" s="138"/>
      <c r="JIR332" s="138"/>
      <c r="JIS332" s="138"/>
      <c r="JIT332" s="138"/>
      <c r="JIU332" s="138"/>
      <c r="JIV332" s="138"/>
      <c r="JIW332" s="138"/>
      <c r="JIX332" s="138"/>
      <c r="JIY332" s="138"/>
      <c r="JIZ332" s="138"/>
      <c r="JJA332" s="138"/>
      <c r="JJB332" s="138"/>
      <c r="JJC332" s="138"/>
      <c r="JJD332" s="138"/>
      <c r="JJE332" s="138"/>
      <c r="JJF332" s="138"/>
      <c r="JJG332" s="138"/>
      <c r="JJH332" s="138"/>
      <c r="JJI332" s="138"/>
      <c r="JJJ332" s="138"/>
      <c r="JJK332" s="138"/>
      <c r="JJL332" s="138"/>
      <c r="JJM332" s="138"/>
      <c r="JJN332" s="138"/>
      <c r="JJO332" s="138"/>
      <c r="JJP332" s="138"/>
      <c r="JJQ332" s="138"/>
      <c r="JJR332" s="138"/>
      <c r="JJS332" s="138"/>
      <c r="JJT332" s="138"/>
      <c r="JJU332" s="138"/>
      <c r="JJV332" s="138"/>
      <c r="JJW332" s="138"/>
      <c r="JJX332" s="138"/>
      <c r="JJY332" s="138"/>
      <c r="JJZ332" s="138"/>
      <c r="JKA332" s="138"/>
      <c r="JKB332" s="138"/>
      <c r="JKC332" s="138"/>
      <c r="JKD332" s="138"/>
      <c r="JKE332" s="138"/>
      <c r="JKF332" s="138"/>
      <c r="JKG332" s="138"/>
      <c r="JKH332" s="138"/>
      <c r="JKI332" s="138"/>
      <c r="JKJ332" s="138"/>
      <c r="JKK332" s="138"/>
      <c r="JKL332" s="138"/>
      <c r="JKM332" s="138"/>
      <c r="JKN332" s="138"/>
      <c r="JKO332" s="138"/>
      <c r="JKP332" s="138"/>
      <c r="JKQ332" s="138"/>
      <c r="JKR332" s="138"/>
      <c r="JKS332" s="138"/>
      <c r="JKT332" s="138"/>
      <c r="JKU332" s="138"/>
      <c r="JKV332" s="138"/>
      <c r="JKW332" s="138"/>
      <c r="JKX332" s="138"/>
      <c r="JKY332" s="138"/>
      <c r="JKZ332" s="138"/>
      <c r="JLA332" s="138"/>
      <c r="JLB332" s="138"/>
      <c r="JLC332" s="138"/>
      <c r="JLD332" s="138"/>
      <c r="JLE332" s="138"/>
      <c r="JLF332" s="138"/>
      <c r="JLG332" s="138"/>
      <c r="JLH332" s="138"/>
      <c r="JLI332" s="138"/>
      <c r="JLJ332" s="138"/>
      <c r="JLK332" s="138"/>
      <c r="JLL332" s="138"/>
      <c r="JLM332" s="138"/>
      <c r="JLN332" s="138"/>
      <c r="JLO332" s="138"/>
      <c r="JLP332" s="138"/>
      <c r="JLQ332" s="138"/>
      <c r="JLR332" s="138"/>
      <c r="JLS332" s="138"/>
      <c r="JLT332" s="138"/>
      <c r="JLU332" s="138"/>
      <c r="JLV332" s="138"/>
      <c r="JLW332" s="138"/>
      <c r="JLX332" s="138"/>
      <c r="JLY332" s="138"/>
      <c r="JLZ332" s="138"/>
      <c r="JMA332" s="138"/>
      <c r="JMB332" s="138"/>
      <c r="JMC332" s="138"/>
      <c r="JMD332" s="138"/>
      <c r="JME332" s="138"/>
      <c r="JMF332" s="138"/>
      <c r="JMG332" s="138"/>
      <c r="JMH332" s="138"/>
      <c r="JMI332" s="138"/>
      <c r="JMJ332" s="138"/>
      <c r="JMK332" s="138"/>
      <c r="JML332" s="138"/>
      <c r="JMM332" s="138"/>
      <c r="JMN332" s="138"/>
      <c r="JMO332" s="138"/>
      <c r="JMP332" s="138"/>
      <c r="JMQ332" s="138"/>
      <c r="JMR332" s="138"/>
      <c r="JMS332" s="138"/>
      <c r="JMT332" s="138"/>
      <c r="JMU332" s="138"/>
      <c r="JMV332" s="138"/>
      <c r="JMW332" s="138"/>
      <c r="JMX332" s="138"/>
      <c r="JMY332" s="138"/>
      <c r="JMZ332" s="138"/>
      <c r="JNA332" s="138"/>
      <c r="JNB332" s="138"/>
      <c r="JNC332" s="138"/>
      <c r="JND332" s="138"/>
      <c r="JNE332" s="138"/>
      <c r="JNF332" s="138"/>
      <c r="JNG332" s="138"/>
      <c r="JNH332" s="138"/>
      <c r="JNI332" s="138"/>
      <c r="JNJ332" s="138"/>
      <c r="JNK332" s="138"/>
      <c r="JNL332" s="138"/>
      <c r="JNM332" s="138"/>
      <c r="JNN332" s="138"/>
      <c r="JNO332" s="138"/>
      <c r="JNP332" s="138"/>
      <c r="JNQ332" s="138"/>
      <c r="JNR332" s="138"/>
      <c r="JNS332" s="138"/>
      <c r="JNT332" s="138"/>
      <c r="JNU332" s="138"/>
      <c r="JNV332" s="138"/>
      <c r="JNW332" s="138"/>
      <c r="JNX332" s="138"/>
      <c r="JNY332" s="138"/>
      <c r="JNZ332" s="138"/>
      <c r="JOA332" s="138"/>
      <c r="JOB332" s="138"/>
      <c r="JOC332" s="138"/>
      <c r="JOD332" s="138"/>
      <c r="JOE332" s="138"/>
      <c r="JOF332" s="138"/>
      <c r="JOG332" s="138"/>
      <c r="JOH332" s="138"/>
      <c r="JOI332" s="138"/>
      <c r="JOJ332" s="138"/>
      <c r="JOK332" s="138"/>
      <c r="JOL332" s="138"/>
      <c r="JOM332" s="138"/>
      <c r="JON332" s="138"/>
      <c r="JOO332" s="138"/>
      <c r="JOP332" s="138"/>
      <c r="JOQ332" s="138"/>
      <c r="JOR332" s="138"/>
      <c r="JOS332" s="138"/>
      <c r="JOT332" s="138"/>
      <c r="JOU332" s="138"/>
      <c r="JOV332" s="138"/>
      <c r="JOW332" s="138"/>
      <c r="JOX332" s="138"/>
      <c r="JOY332" s="138"/>
      <c r="JOZ332" s="138"/>
      <c r="JPA332" s="138"/>
      <c r="JPB332" s="138"/>
      <c r="JPC332" s="138"/>
      <c r="JPD332" s="138"/>
      <c r="JPE332" s="138"/>
      <c r="JPF332" s="138"/>
      <c r="JPG332" s="138"/>
      <c r="JPH332" s="138"/>
      <c r="JPI332" s="138"/>
      <c r="JPJ332" s="138"/>
      <c r="JPK332" s="138"/>
      <c r="JPL332" s="138"/>
      <c r="JPM332" s="138"/>
      <c r="JPN332" s="138"/>
      <c r="JPO332" s="138"/>
      <c r="JPP332" s="138"/>
      <c r="JPQ332" s="138"/>
      <c r="JPR332" s="138"/>
      <c r="JPS332" s="138"/>
      <c r="JPT332" s="138"/>
      <c r="JPU332" s="138"/>
      <c r="JPV332" s="138"/>
      <c r="JPW332" s="138"/>
      <c r="JPX332" s="138"/>
      <c r="JPY332" s="138"/>
      <c r="JPZ332" s="138"/>
      <c r="JQA332" s="138"/>
      <c r="JQB332" s="138"/>
      <c r="JQC332" s="138"/>
      <c r="JQD332" s="138"/>
      <c r="JQE332" s="138"/>
      <c r="JQF332" s="138"/>
      <c r="JQG332" s="138"/>
      <c r="JQH332" s="138"/>
      <c r="JQI332" s="138"/>
      <c r="JQJ332" s="138"/>
      <c r="JQK332" s="138"/>
      <c r="JQL332" s="138"/>
      <c r="JQM332" s="138"/>
      <c r="JQN332" s="138"/>
      <c r="JQO332" s="138"/>
      <c r="JQP332" s="138"/>
      <c r="JQQ332" s="138"/>
      <c r="JQR332" s="138"/>
      <c r="JQS332" s="138"/>
      <c r="JQT332" s="138"/>
      <c r="JQU332" s="138"/>
      <c r="JQV332" s="138"/>
      <c r="JQW332" s="138"/>
      <c r="JQX332" s="138"/>
      <c r="JQY332" s="138"/>
      <c r="JQZ332" s="138"/>
      <c r="JRA332" s="138"/>
      <c r="JRB332" s="138"/>
      <c r="JRC332" s="138"/>
      <c r="JRD332" s="138"/>
      <c r="JRE332" s="138"/>
      <c r="JRF332" s="138"/>
      <c r="JRG332" s="138"/>
      <c r="JRH332" s="138"/>
      <c r="JRI332" s="138"/>
      <c r="JRJ332" s="138"/>
      <c r="JRK332" s="138"/>
      <c r="JRL332" s="138"/>
      <c r="JRM332" s="138"/>
      <c r="JRN332" s="138"/>
      <c r="JRO332" s="138"/>
      <c r="JRP332" s="138"/>
      <c r="JRQ332" s="138"/>
      <c r="JRR332" s="138"/>
      <c r="JRS332" s="138"/>
      <c r="JRT332" s="138"/>
      <c r="JRU332" s="138"/>
      <c r="JRV332" s="138"/>
      <c r="JRW332" s="138"/>
      <c r="JRX332" s="138"/>
      <c r="JRY332" s="138"/>
      <c r="JRZ332" s="138"/>
      <c r="JSA332" s="138"/>
      <c r="JSB332" s="138"/>
      <c r="JSC332" s="138"/>
      <c r="JSD332" s="138"/>
      <c r="JSE332" s="138"/>
      <c r="JSF332" s="138"/>
      <c r="JSG332" s="138"/>
      <c r="JSH332" s="138"/>
      <c r="JSI332" s="138"/>
      <c r="JSJ332" s="138"/>
      <c r="JSK332" s="138"/>
      <c r="JSL332" s="138"/>
      <c r="JSM332" s="138"/>
      <c r="JSN332" s="138"/>
      <c r="JSO332" s="138"/>
      <c r="JSP332" s="138"/>
      <c r="JSQ332" s="138"/>
      <c r="JSR332" s="138"/>
      <c r="JSS332" s="138"/>
      <c r="JST332" s="138"/>
      <c r="JSU332" s="138"/>
      <c r="JSV332" s="138"/>
      <c r="JSW332" s="138"/>
      <c r="JSX332" s="138"/>
      <c r="JSY332" s="138"/>
      <c r="JSZ332" s="138"/>
      <c r="JTA332" s="138"/>
      <c r="JTB332" s="138"/>
      <c r="JTC332" s="138"/>
      <c r="JTD332" s="138"/>
      <c r="JTE332" s="138"/>
      <c r="JTF332" s="138"/>
      <c r="JTG332" s="138"/>
      <c r="JTH332" s="138"/>
      <c r="JTI332" s="138"/>
      <c r="JTJ332" s="138"/>
      <c r="JTK332" s="138"/>
      <c r="JTL332" s="138"/>
      <c r="JTM332" s="138"/>
      <c r="JTN332" s="138"/>
      <c r="JTO332" s="138"/>
      <c r="JTP332" s="138"/>
      <c r="JTQ332" s="138"/>
      <c r="JTR332" s="138"/>
      <c r="JTS332" s="138"/>
      <c r="JTT332" s="138"/>
      <c r="JTU332" s="138"/>
      <c r="JTV332" s="138"/>
      <c r="JTW332" s="138"/>
      <c r="JTX332" s="138"/>
      <c r="JTY332" s="138"/>
      <c r="JTZ332" s="138"/>
      <c r="JUA332" s="138"/>
      <c r="JUB332" s="138"/>
      <c r="JUC332" s="138"/>
      <c r="JUD332" s="138"/>
      <c r="JUE332" s="138"/>
      <c r="JUF332" s="138"/>
      <c r="JUG332" s="138"/>
      <c r="JUH332" s="138"/>
      <c r="JUI332" s="138"/>
      <c r="JUJ332" s="138"/>
      <c r="JUK332" s="138"/>
      <c r="JUL332" s="138"/>
      <c r="JUM332" s="138"/>
      <c r="JUN332" s="138"/>
      <c r="JUO332" s="138"/>
      <c r="JUP332" s="138"/>
      <c r="JUQ332" s="138"/>
      <c r="JUR332" s="138"/>
      <c r="JUS332" s="138"/>
      <c r="JUT332" s="138"/>
      <c r="JUU332" s="138"/>
      <c r="JUV332" s="138"/>
      <c r="JUW332" s="138"/>
      <c r="JUX332" s="138"/>
      <c r="JUY332" s="138"/>
      <c r="JUZ332" s="138"/>
      <c r="JVA332" s="138"/>
      <c r="JVB332" s="138"/>
      <c r="JVC332" s="138"/>
      <c r="JVD332" s="138"/>
      <c r="JVE332" s="138"/>
      <c r="JVF332" s="138"/>
      <c r="JVG332" s="138"/>
      <c r="JVH332" s="138"/>
      <c r="JVI332" s="138"/>
      <c r="JVJ332" s="138"/>
      <c r="JVK332" s="138"/>
      <c r="JVL332" s="138"/>
      <c r="JVM332" s="138"/>
      <c r="JVN332" s="138"/>
      <c r="JVO332" s="138"/>
      <c r="JVP332" s="138"/>
      <c r="JVQ332" s="138"/>
      <c r="JVR332" s="138"/>
      <c r="JVS332" s="138"/>
      <c r="JVT332" s="138"/>
      <c r="JVU332" s="138"/>
      <c r="JVV332" s="138"/>
      <c r="JVW332" s="138"/>
      <c r="JVX332" s="138"/>
      <c r="JVY332" s="138"/>
      <c r="JVZ332" s="138"/>
      <c r="JWA332" s="138"/>
      <c r="JWB332" s="138"/>
      <c r="JWC332" s="138"/>
      <c r="JWD332" s="138"/>
      <c r="JWE332" s="138"/>
      <c r="JWF332" s="138"/>
      <c r="JWG332" s="138"/>
      <c r="JWH332" s="138"/>
      <c r="JWI332" s="138"/>
      <c r="JWJ332" s="138"/>
      <c r="JWK332" s="138"/>
      <c r="JWL332" s="138"/>
      <c r="JWM332" s="138"/>
      <c r="JWN332" s="138"/>
      <c r="JWO332" s="138"/>
      <c r="JWP332" s="138"/>
      <c r="JWQ332" s="138"/>
      <c r="JWR332" s="138"/>
      <c r="JWS332" s="138"/>
      <c r="JWT332" s="138"/>
      <c r="JWU332" s="138"/>
      <c r="JWV332" s="138"/>
      <c r="JWW332" s="138"/>
      <c r="JWX332" s="138"/>
      <c r="JWY332" s="138"/>
      <c r="JWZ332" s="138"/>
      <c r="JXA332" s="138"/>
      <c r="JXB332" s="138"/>
      <c r="JXC332" s="138"/>
      <c r="JXD332" s="138"/>
      <c r="JXE332" s="138"/>
      <c r="JXF332" s="138"/>
      <c r="JXG332" s="138"/>
      <c r="JXH332" s="138"/>
      <c r="JXI332" s="138"/>
      <c r="JXJ332" s="138"/>
      <c r="JXK332" s="138"/>
      <c r="JXL332" s="138"/>
      <c r="JXM332" s="138"/>
      <c r="JXN332" s="138"/>
      <c r="JXO332" s="138"/>
      <c r="JXP332" s="138"/>
      <c r="JXQ332" s="138"/>
      <c r="JXR332" s="138"/>
      <c r="JXS332" s="138"/>
      <c r="JXT332" s="138"/>
      <c r="JXU332" s="138"/>
      <c r="JXV332" s="138"/>
      <c r="JXW332" s="138"/>
      <c r="JXX332" s="138"/>
      <c r="JXY332" s="138"/>
      <c r="JXZ332" s="138"/>
      <c r="JYA332" s="138"/>
      <c r="JYB332" s="138"/>
      <c r="JYC332" s="138"/>
      <c r="JYD332" s="138"/>
      <c r="JYE332" s="138"/>
      <c r="JYF332" s="138"/>
      <c r="JYG332" s="138"/>
      <c r="JYH332" s="138"/>
      <c r="JYI332" s="138"/>
      <c r="JYJ332" s="138"/>
      <c r="JYK332" s="138"/>
      <c r="JYL332" s="138"/>
      <c r="JYM332" s="138"/>
      <c r="JYN332" s="138"/>
      <c r="JYO332" s="138"/>
      <c r="JYP332" s="138"/>
      <c r="JYQ332" s="138"/>
      <c r="JYR332" s="138"/>
      <c r="JYS332" s="138"/>
      <c r="JYT332" s="138"/>
      <c r="JYU332" s="138"/>
      <c r="JYV332" s="138"/>
      <c r="JYW332" s="138"/>
      <c r="JYX332" s="138"/>
      <c r="JYY332" s="138"/>
      <c r="JYZ332" s="138"/>
      <c r="JZA332" s="138"/>
      <c r="JZB332" s="138"/>
      <c r="JZC332" s="138"/>
      <c r="JZD332" s="138"/>
      <c r="JZE332" s="138"/>
      <c r="JZF332" s="138"/>
      <c r="JZG332" s="138"/>
      <c r="JZH332" s="138"/>
      <c r="JZI332" s="138"/>
      <c r="JZJ332" s="138"/>
      <c r="JZK332" s="138"/>
      <c r="JZL332" s="138"/>
      <c r="JZM332" s="138"/>
      <c r="JZN332" s="138"/>
      <c r="JZO332" s="138"/>
      <c r="JZP332" s="138"/>
      <c r="JZQ332" s="138"/>
      <c r="JZR332" s="138"/>
      <c r="JZS332" s="138"/>
      <c r="JZT332" s="138"/>
      <c r="JZU332" s="138"/>
      <c r="JZV332" s="138"/>
      <c r="JZW332" s="138"/>
      <c r="JZX332" s="138"/>
      <c r="JZY332" s="138"/>
      <c r="JZZ332" s="138"/>
      <c r="KAA332" s="138"/>
      <c r="KAB332" s="138"/>
      <c r="KAC332" s="138"/>
      <c r="KAD332" s="138"/>
      <c r="KAE332" s="138"/>
      <c r="KAF332" s="138"/>
      <c r="KAG332" s="138"/>
      <c r="KAH332" s="138"/>
      <c r="KAI332" s="138"/>
      <c r="KAJ332" s="138"/>
      <c r="KAK332" s="138"/>
      <c r="KAL332" s="138"/>
      <c r="KAM332" s="138"/>
      <c r="KAN332" s="138"/>
      <c r="KAO332" s="138"/>
      <c r="KAP332" s="138"/>
      <c r="KAQ332" s="138"/>
      <c r="KAR332" s="138"/>
      <c r="KAS332" s="138"/>
      <c r="KAT332" s="138"/>
      <c r="KAU332" s="138"/>
      <c r="KAV332" s="138"/>
      <c r="KAW332" s="138"/>
      <c r="KAX332" s="138"/>
      <c r="KAY332" s="138"/>
      <c r="KAZ332" s="138"/>
      <c r="KBA332" s="138"/>
      <c r="KBB332" s="138"/>
      <c r="KBC332" s="138"/>
      <c r="KBD332" s="138"/>
      <c r="KBE332" s="138"/>
      <c r="KBF332" s="138"/>
      <c r="KBG332" s="138"/>
      <c r="KBH332" s="138"/>
      <c r="KBI332" s="138"/>
      <c r="KBJ332" s="138"/>
      <c r="KBK332" s="138"/>
      <c r="KBL332" s="138"/>
      <c r="KBM332" s="138"/>
      <c r="KBN332" s="138"/>
      <c r="KBO332" s="138"/>
      <c r="KBP332" s="138"/>
      <c r="KBQ332" s="138"/>
      <c r="KBR332" s="138"/>
      <c r="KBS332" s="138"/>
      <c r="KBT332" s="138"/>
      <c r="KBU332" s="138"/>
      <c r="KBV332" s="138"/>
      <c r="KBW332" s="138"/>
      <c r="KBX332" s="138"/>
      <c r="KBY332" s="138"/>
      <c r="KBZ332" s="138"/>
      <c r="KCA332" s="138"/>
      <c r="KCB332" s="138"/>
      <c r="KCC332" s="138"/>
      <c r="KCD332" s="138"/>
      <c r="KCE332" s="138"/>
      <c r="KCF332" s="138"/>
      <c r="KCG332" s="138"/>
      <c r="KCH332" s="138"/>
      <c r="KCI332" s="138"/>
      <c r="KCJ332" s="138"/>
      <c r="KCK332" s="138"/>
      <c r="KCL332" s="138"/>
      <c r="KCM332" s="138"/>
      <c r="KCN332" s="138"/>
      <c r="KCO332" s="138"/>
      <c r="KCP332" s="138"/>
      <c r="KCQ332" s="138"/>
      <c r="KCR332" s="138"/>
      <c r="KCS332" s="138"/>
      <c r="KCT332" s="138"/>
      <c r="KCU332" s="138"/>
      <c r="KCV332" s="138"/>
      <c r="KCW332" s="138"/>
      <c r="KCX332" s="138"/>
      <c r="KCY332" s="138"/>
      <c r="KCZ332" s="138"/>
      <c r="KDA332" s="138"/>
      <c r="KDB332" s="138"/>
      <c r="KDC332" s="138"/>
      <c r="KDD332" s="138"/>
      <c r="KDE332" s="138"/>
      <c r="KDF332" s="138"/>
      <c r="KDG332" s="138"/>
      <c r="KDH332" s="138"/>
      <c r="KDI332" s="138"/>
      <c r="KDJ332" s="138"/>
      <c r="KDK332" s="138"/>
      <c r="KDL332" s="138"/>
      <c r="KDM332" s="138"/>
      <c r="KDN332" s="138"/>
      <c r="KDO332" s="138"/>
      <c r="KDP332" s="138"/>
      <c r="KDQ332" s="138"/>
      <c r="KDR332" s="138"/>
      <c r="KDS332" s="138"/>
      <c r="KDT332" s="138"/>
      <c r="KDU332" s="138"/>
      <c r="KDV332" s="138"/>
      <c r="KDW332" s="138"/>
      <c r="KDX332" s="138"/>
      <c r="KDY332" s="138"/>
      <c r="KDZ332" s="138"/>
      <c r="KEA332" s="138"/>
      <c r="KEB332" s="138"/>
      <c r="KEC332" s="138"/>
      <c r="KED332" s="138"/>
      <c r="KEE332" s="138"/>
      <c r="KEF332" s="138"/>
      <c r="KEG332" s="138"/>
      <c r="KEH332" s="138"/>
      <c r="KEI332" s="138"/>
      <c r="KEJ332" s="138"/>
      <c r="KEK332" s="138"/>
      <c r="KEL332" s="138"/>
      <c r="KEM332" s="138"/>
      <c r="KEN332" s="138"/>
      <c r="KEO332" s="138"/>
      <c r="KEP332" s="138"/>
      <c r="KEQ332" s="138"/>
      <c r="KER332" s="138"/>
      <c r="KES332" s="138"/>
      <c r="KET332" s="138"/>
      <c r="KEU332" s="138"/>
      <c r="KEV332" s="138"/>
      <c r="KEW332" s="138"/>
      <c r="KEX332" s="138"/>
      <c r="KEY332" s="138"/>
      <c r="KEZ332" s="138"/>
      <c r="KFA332" s="138"/>
      <c r="KFB332" s="138"/>
      <c r="KFC332" s="138"/>
      <c r="KFD332" s="138"/>
      <c r="KFE332" s="138"/>
      <c r="KFF332" s="138"/>
      <c r="KFG332" s="138"/>
      <c r="KFH332" s="138"/>
      <c r="KFI332" s="138"/>
      <c r="KFJ332" s="138"/>
      <c r="KFK332" s="138"/>
      <c r="KFL332" s="138"/>
      <c r="KFM332" s="138"/>
      <c r="KFN332" s="138"/>
      <c r="KFO332" s="138"/>
      <c r="KFP332" s="138"/>
      <c r="KFQ332" s="138"/>
      <c r="KFR332" s="138"/>
      <c r="KFS332" s="138"/>
      <c r="KFT332" s="138"/>
      <c r="KFU332" s="138"/>
      <c r="KFV332" s="138"/>
      <c r="KFW332" s="138"/>
      <c r="KFX332" s="138"/>
      <c r="KFY332" s="138"/>
      <c r="KFZ332" s="138"/>
      <c r="KGA332" s="138"/>
      <c r="KGB332" s="138"/>
      <c r="KGC332" s="138"/>
      <c r="KGD332" s="138"/>
      <c r="KGE332" s="138"/>
      <c r="KGF332" s="138"/>
      <c r="KGG332" s="138"/>
      <c r="KGH332" s="138"/>
      <c r="KGI332" s="138"/>
      <c r="KGJ332" s="138"/>
      <c r="KGK332" s="138"/>
      <c r="KGL332" s="138"/>
      <c r="KGM332" s="138"/>
      <c r="KGN332" s="138"/>
      <c r="KGO332" s="138"/>
      <c r="KGP332" s="138"/>
      <c r="KGQ332" s="138"/>
      <c r="KGR332" s="138"/>
      <c r="KGS332" s="138"/>
      <c r="KGT332" s="138"/>
      <c r="KGU332" s="138"/>
      <c r="KGV332" s="138"/>
      <c r="KGW332" s="138"/>
      <c r="KGX332" s="138"/>
      <c r="KGY332" s="138"/>
      <c r="KGZ332" s="138"/>
      <c r="KHA332" s="138"/>
      <c r="KHB332" s="138"/>
      <c r="KHC332" s="138"/>
      <c r="KHD332" s="138"/>
      <c r="KHE332" s="138"/>
      <c r="KHF332" s="138"/>
      <c r="KHG332" s="138"/>
      <c r="KHH332" s="138"/>
      <c r="KHI332" s="138"/>
      <c r="KHJ332" s="138"/>
      <c r="KHK332" s="138"/>
      <c r="KHL332" s="138"/>
      <c r="KHM332" s="138"/>
      <c r="KHN332" s="138"/>
      <c r="KHO332" s="138"/>
      <c r="KHP332" s="138"/>
      <c r="KHQ332" s="138"/>
      <c r="KHR332" s="138"/>
      <c r="KHS332" s="138"/>
      <c r="KHT332" s="138"/>
      <c r="KHU332" s="138"/>
      <c r="KHV332" s="138"/>
      <c r="KHW332" s="138"/>
      <c r="KHX332" s="138"/>
      <c r="KHY332" s="138"/>
      <c r="KHZ332" s="138"/>
      <c r="KIA332" s="138"/>
      <c r="KIB332" s="138"/>
      <c r="KIC332" s="138"/>
      <c r="KID332" s="138"/>
      <c r="KIE332" s="138"/>
      <c r="KIF332" s="138"/>
      <c r="KIG332" s="138"/>
      <c r="KIH332" s="138"/>
      <c r="KII332" s="138"/>
      <c r="KIJ332" s="138"/>
      <c r="KIK332" s="138"/>
      <c r="KIL332" s="138"/>
      <c r="KIM332" s="138"/>
      <c r="KIN332" s="138"/>
      <c r="KIO332" s="138"/>
      <c r="KIP332" s="138"/>
      <c r="KIQ332" s="138"/>
      <c r="KIR332" s="138"/>
      <c r="KIS332" s="138"/>
      <c r="KIT332" s="138"/>
      <c r="KIU332" s="138"/>
      <c r="KIV332" s="138"/>
      <c r="KIW332" s="138"/>
      <c r="KIX332" s="138"/>
      <c r="KIY332" s="138"/>
      <c r="KIZ332" s="138"/>
      <c r="KJA332" s="138"/>
      <c r="KJB332" s="138"/>
      <c r="KJC332" s="138"/>
      <c r="KJD332" s="138"/>
      <c r="KJE332" s="138"/>
      <c r="KJF332" s="138"/>
      <c r="KJG332" s="138"/>
      <c r="KJH332" s="138"/>
      <c r="KJI332" s="138"/>
      <c r="KJJ332" s="138"/>
      <c r="KJK332" s="138"/>
      <c r="KJL332" s="138"/>
      <c r="KJM332" s="138"/>
      <c r="KJN332" s="138"/>
      <c r="KJO332" s="138"/>
      <c r="KJP332" s="138"/>
      <c r="KJQ332" s="138"/>
      <c r="KJR332" s="138"/>
      <c r="KJS332" s="138"/>
      <c r="KJT332" s="138"/>
      <c r="KJU332" s="138"/>
      <c r="KJV332" s="138"/>
      <c r="KJW332" s="138"/>
      <c r="KJX332" s="138"/>
      <c r="KJY332" s="138"/>
      <c r="KJZ332" s="138"/>
      <c r="KKA332" s="138"/>
      <c r="KKB332" s="138"/>
      <c r="KKC332" s="138"/>
      <c r="KKD332" s="138"/>
      <c r="KKE332" s="138"/>
      <c r="KKF332" s="138"/>
      <c r="KKG332" s="138"/>
      <c r="KKH332" s="138"/>
      <c r="KKI332" s="138"/>
      <c r="KKJ332" s="138"/>
      <c r="KKK332" s="138"/>
      <c r="KKL332" s="138"/>
      <c r="KKM332" s="138"/>
      <c r="KKN332" s="138"/>
      <c r="KKO332" s="138"/>
      <c r="KKP332" s="138"/>
      <c r="KKQ332" s="138"/>
      <c r="KKR332" s="138"/>
      <c r="KKS332" s="138"/>
      <c r="KKT332" s="138"/>
      <c r="KKU332" s="138"/>
      <c r="KKV332" s="138"/>
      <c r="KKW332" s="138"/>
      <c r="KKX332" s="138"/>
      <c r="KKY332" s="138"/>
      <c r="KKZ332" s="138"/>
      <c r="KLA332" s="138"/>
      <c r="KLB332" s="138"/>
      <c r="KLC332" s="138"/>
      <c r="KLD332" s="138"/>
      <c r="KLE332" s="138"/>
      <c r="KLF332" s="138"/>
      <c r="KLG332" s="138"/>
      <c r="KLH332" s="138"/>
      <c r="KLI332" s="138"/>
      <c r="KLJ332" s="138"/>
      <c r="KLK332" s="138"/>
      <c r="KLL332" s="138"/>
      <c r="KLM332" s="138"/>
      <c r="KLN332" s="138"/>
      <c r="KLO332" s="138"/>
      <c r="KLP332" s="138"/>
      <c r="KLQ332" s="138"/>
      <c r="KLR332" s="138"/>
      <c r="KLS332" s="138"/>
      <c r="KLT332" s="138"/>
      <c r="KLU332" s="138"/>
      <c r="KLV332" s="138"/>
      <c r="KLW332" s="138"/>
      <c r="KLX332" s="138"/>
      <c r="KLY332" s="138"/>
      <c r="KLZ332" s="138"/>
      <c r="KMA332" s="138"/>
      <c r="KMB332" s="138"/>
      <c r="KMC332" s="138"/>
      <c r="KMD332" s="138"/>
      <c r="KME332" s="138"/>
      <c r="KMF332" s="138"/>
      <c r="KMG332" s="138"/>
      <c r="KMH332" s="138"/>
      <c r="KMI332" s="138"/>
      <c r="KMJ332" s="138"/>
      <c r="KMK332" s="138"/>
      <c r="KML332" s="138"/>
      <c r="KMM332" s="138"/>
      <c r="KMN332" s="138"/>
      <c r="KMO332" s="138"/>
      <c r="KMP332" s="138"/>
      <c r="KMQ332" s="138"/>
      <c r="KMR332" s="138"/>
      <c r="KMS332" s="138"/>
      <c r="KMT332" s="138"/>
      <c r="KMU332" s="138"/>
      <c r="KMV332" s="138"/>
      <c r="KMW332" s="138"/>
      <c r="KMX332" s="138"/>
      <c r="KMY332" s="138"/>
      <c r="KMZ332" s="138"/>
      <c r="KNA332" s="138"/>
      <c r="KNB332" s="138"/>
      <c r="KNC332" s="138"/>
      <c r="KND332" s="138"/>
      <c r="KNE332" s="138"/>
      <c r="KNF332" s="138"/>
      <c r="KNG332" s="138"/>
      <c r="KNH332" s="138"/>
      <c r="KNI332" s="138"/>
      <c r="KNJ332" s="138"/>
      <c r="KNK332" s="138"/>
      <c r="KNL332" s="138"/>
      <c r="KNM332" s="138"/>
      <c r="KNN332" s="138"/>
      <c r="KNO332" s="138"/>
      <c r="KNP332" s="138"/>
      <c r="KNQ332" s="138"/>
      <c r="KNR332" s="138"/>
      <c r="KNS332" s="138"/>
      <c r="KNT332" s="138"/>
      <c r="KNU332" s="138"/>
      <c r="KNV332" s="138"/>
      <c r="KNW332" s="138"/>
      <c r="KNX332" s="138"/>
      <c r="KNY332" s="138"/>
      <c r="KNZ332" s="138"/>
      <c r="KOA332" s="138"/>
      <c r="KOB332" s="138"/>
      <c r="KOC332" s="138"/>
      <c r="KOD332" s="138"/>
      <c r="KOE332" s="138"/>
      <c r="KOF332" s="138"/>
      <c r="KOG332" s="138"/>
      <c r="KOH332" s="138"/>
      <c r="KOI332" s="138"/>
      <c r="KOJ332" s="138"/>
      <c r="KOK332" s="138"/>
      <c r="KOL332" s="138"/>
      <c r="KOM332" s="138"/>
      <c r="KON332" s="138"/>
      <c r="KOO332" s="138"/>
      <c r="KOP332" s="138"/>
      <c r="KOQ332" s="138"/>
      <c r="KOR332" s="138"/>
      <c r="KOS332" s="138"/>
      <c r="KOT332" s="138"/>
      <c r="KOU332" s="138"/>
      <c r="KOV332" s="138"/>
      <c r="KOW332" s="138"/>
      <c r="KOX332" s="138"/>
      <c r="KOY332" s="138"/>
      <c r="KOZ332" s="138"/>
      <c r="KPA332" s="138"/>
      <c r="KPB332" s="138"/>
      <c r="KPC332" s="138"/>
      <c r="KPD332" s="138"/>
      <c r="KPE332" s="138"/>
      <c r="KPF332" s="138"/>
      <c r="KPG332" s="138"/>
      <c r="KPH332" s="138"/>
      <c r="KPI332" s="138"/>
      <c r="KPJ332" s="138"/>
      <c r="KPK332" s="138"/>
      <c r="KPL332" s="138"/>
      <c r="KPM332" s="138"/>
      <c r="KPN332" s="138"/>
      <c r="KPO332" s="138"/>
      <c r="KPP332" s="138"/>
      <c r="KPQ332" s="138"/>
      <c r="KPR332" s="138"/>
      <c r="KPS332" s="138"/>
      <c r="KPT332" s="138"/>
      <c r="KPU332" s="138"/>
      <c r="KPV332" s="138"/>
      <c r="KPW332" s="138"/>
      <c r="KPX332" s="138"/>
      <c r="KPY332" s="138"/>
      <c r="KPZ332" s="138"/>
      <c r="KQA332" s="138"/>
      <c r="KQB332" s="138"/>
      <c r="KQC332" s="138"/>
      <c r="KQD332" s="138"/>
      <c r="KQE332" s="138"/>
      <c r="KQF332" s="138"/>
      <c r="KQG332" s="138"/>
      <c r="KQH332" s="138"/>
      <c r="KQI332" s="138"/>
      <c r="KQJ332" s="138"/>
      <c r="KQK332" s="138"/>
      <c r="KQL332" s="138"/>
      <c r="KQM332" s="138"/>
      <c r="KQN332" s="138"/>
      <c r="KQO332" s="138"/>
      <c r="KQP332" s="138"/>
      <c r="KQQ332" s="138"/>
      <c r="KQR332" s="138"/>
      <c r="KQS332" s="138"/>
      <c r="KQT332" s="138"/>
      <c r="KQU332" s="138"/>
      <c r="KQV332" s="138"/>
      <c r="KQW332" s="138"/>
      <c r="KQX332" s="138"/>
      <c r="KQY332" s="138"/>
      <c r="KQZ332" s="138"/>
      <c r="KRA332" s="138"/>
      <c r="KRB332" s="138"/>
      <c r="KRC332" s="138"/>
      <c r="KRD332" s="138"/>
      <c r="KRE332" s="138"/>
      <c r="KRF332" s="138"/>
      <c r="KRG332" s="138"/>
      <c r="KRH332" s="138"/>
      <c r="KRI332" s="138"/>
      <c r="KRJ332" s="138"/>
      <c r="KRK332" s="138"/>
      <c r="KRL332" s="138"/>
      <c r="KRM332" s="138"/>
      <c r="KRN332" s="138"/>
      <c r="KRO332" s="138"/>
      <c r="KRP332" s="138"/>
      <c r="KRQ332" s="138"/>
      <c r="KRR332" s="138"/>
      <c r="KRS332" s="138"/>
      <c r="KRT332" s="138"/>
      <c r="KRU332" s="138"/>
      <c r="KRV332" s="138"/>
      <c r="KRW332" s="138"/>
      <c r="KRX332" s="138"/>
      <c r="KRY332" s="138"/>
      <c r="KRZ332" s="138"/>
      <c r="KSA332" s="138"/>
      <c r="KSB332" s="138"/>
      <c r="KSC332" s="138"/>
      <c r="KSD332" s="138"/>
      <c r="KSE332" s="138"/>
      <c r="KSF332" s="138"/>
      <c r="KSG332" s="138"/>
      <c r="KSH332" s="138"/>
      <c r="KSI332" s="138"/>
      <c r="KSJ332" s="138"/>
      <c r="KSK332" s="138"/>
      <c r="KSL332" s="138"/>
      <c r="KSM332" s="138"/>
      <c r="KSN332" s="138"/>
      <c r="KSO332" s="138"/>
      <c r="KSP332" s="138"/>
      <c r="KSQ332" s="138"/>
      <c r="KSR332" s="138"/>
      <c r="KSS332" s="138"/>
      <c r="KST332" s="138"/>
      <c r="KSU332" s="138"/>
      <c r="KSV332" s="138"/>
      <c r="KSW332" s="138"/>
      <c r="KSX332" s="138"/>
      <c r="KSY332" s="138"/>
      <c r="KSZ332" s="138"/>
      <c r="KTA332" s="138"/>
      <c r="KTB332" s="138"/>
      <c r="KTC332" s="138"/>
      <c r="KTD332" s="138"/>
      <c r="KTE332" s="138"/>
      <c r="KTF332" s="138"/>
      <c r="KTG332" s="138"/>
      <c r="KTH332" s="138"/>
      <c r="KTI332" s="138"/>
      <c r="KTJ332" s="138"/>
      <c r="KTK332" s="138"/>
      <c r="KTL332" s="138"/>
      <c r="KTM332" s="138"/>
      <c r="KTN332" s="138"/>
      <c r="KTO332" s="138"/>
      <c r="KTP332" s="138"/>
      <c r="KTQ332" s="138"/>
      <c r="KTR332" s="138"/>
      <c r="KTS332" s="138"/>
      <c r="KTT332" s="138"/>
      <c r="KTU332" s="138"/>
      <c r="KTV332" s="138"/>
      <c r="KTW332" s="138"/>
      <c r="KTX332" s="138"/>
      <c r="KTY332" s="138"/>
      <c r="KTZ332" s="138"/>
      <c r="KUA332" s="138"/>
      <c r="KUB332" s="138"/>
      <c r="KUC332" s="138"/>
      <c r="KUD332" s="138"/>
      <c r="KUE332" s="138"/>
      <c r="KUF332" s="138"/>
      <c r="KUG332" s="138"/>
      <c r="KUH332" s="138"/>
      <c r="KUI332" s="138"/>
      <c r="KUJ332" s="138"/>
      <c r="KUK332" s="138"/>
      <c r="KUL332" s="138"/>
      <c r="KUM332" s="138"/>
      <c r="KUN332" s="138"/>
      <c r="KUO332" s="138"/>
      <c r="KUP332" s="138"/>
      <c r="KUQ332" s="138"/>
      <c r="KUR332" s="138"/>
      <c r="KUS332" s="138"/>
      <c r="KUT332" s="138"/>
      <c r="KUU332" s="138"/>
      <c r="KUV332" s="138"/>
      <c r="KUW332" s="138"/>
      <c r="KUX332" s="138"/>
      <c r="KUY332" s="138"/>
      <c r="KUZ332" s="138"/>
      <c r="KVA332" s="138"/>
      <c r="KVB332" s="138"/>
      <c r="KVC332" s="138"/>
      <c r="KVD332" s="138"/>
      <c r="KVE332" s="138"/>
      <c r="KVF332" s="138"/>
      <c r="KVG332" s="138"/>
      <c r="KVH332" s="138"/>
      <c r="KVI332" s="138"/>
      <c r="KVJ332" s="138"/>
      <c r="KVK332" s="138"/>
      <c r="KVL332" s="138"/>
      <c r="KVM332" s="138"/>
      <c r="KVN332" s="138"/>
      <c r="KVO332" s="138"/>
      <c r="KVP332" s="138"/>
      <c r="KVQ332" s="138"/>
      <c r="KVR332" s="138"/>
      <c r="KVS332" s="138"/>
      <c r="KVT332" s="138"/>
      <c r="KVU332" s="138"/>
      <c r="KVV332" s="138"/>
      <c r="KVW332" s="138"/>
      <c r="KVX332" s="138"/>
      <c r="KVY332" s="138"/>
      <c r="KVZ332" s="138"/>
      <c r="KWA332" s="138"/>
      <c r="KWB332" s="138"/>
      <c r="KWC332" s="138"/>
      <c r="KWD332" s="138"/>
      <c r="KWE332" s="138"/>
      <c r="KWF332" s="138"/>
      <c r="KWG332" s="138"/>
      <c r="KWH332" s="138"/>
      <c r="KWI332" s="138"/>
      <c r="KWJ332" s="138"/>
      <c r="KWK332" s="138"/>
      <c r="KWL332" s="138"/>
      <c r="KWM332" s="138"/>
      <c r="KWN332" s="138"/>
      <c r="KWO332" s="138"/>
      <c r="KWP332" s="138"/>
      <c r="KWQ332" s="138"/>
      <c r="KWR332" s="138"/>
      <c r="KWS332" s="138"/>
      <c r="KWT332" s="138"/>
      <c r="KWU332" s="138"/>
      <c r="KWV332" s="138"/>
      <c r="KWW332" s="138"/>
      <c r="KWX332" s="138"/>
      <c r="KWY332" s="138"/>
      <c r="KWZ332" s="138"/>
      <c r="KXA332" s="138"/>
      <c r="KXB332" s="138"/>
      <c r="KXC332" s="138"/>
      <c r="KXD332" s="138"/>
      <c r="KXE332" s="138"/>
      <c r="KXF332" s="138"/>
      <c r="KXG332" s="138"/>
      <c r="KXH332" s="138"/>
      <c r="KXI332" s="138"/>
      <c r="KXJ332" s="138"/>
      <c r="KXK332" s="138"/>
      <c r="KXL332" s="138"/>
      <c r="KXM332" s="138"/>
      <c r="KXN332" s="138"/>
      <c r="KXO332" s="138"/>
      <c r="KXP332" s="138"/>
      <c r="KXQ332" s="138"/>
      <c r="KXR332" s="138"/>
      <c r="KXS332" s="138"/>
      <c r="KXT332" s="138"/>
      <c r="KXU332" s="138"/>
      <c r="KXV332" s="138"/>
      <c r="KXW332" s="138"/>
      <c r="KXX332" s="138"/>
      <c r="KXY332" s="138"/>
      <c r="KXZ332" s="138"/>
      <c r="KYA332" s="138"/>
      <c r="KYB332" s="138"/>
      <c r="KYC332" s="138"/>
      <c r="KYD332" s="138"/>
      <c r="KYE332" s="138"/>
      <c r="KYF332" s="138"/>
      <c r="KYG332" s="138"/>
      <c r="KYH332" s="138"/>
      <c r="KYI332" s="138"/>
      <c r="KYJ332" s="138"/>
      <c r="KYK332" s="138"/>
      <c r="KYL332" s="138"/>
      <c r="KYM332" s="138"/>
      <c r="KYN332" s="138"/>
      <c r="KYO332" s="138"/>
      <c r="KYP332" s="138"/>
      <c r="KYQ332" s="138"/>
      <c r="KYR332" s="138"/>
      <c r="KYS332" s="138"/>
      <c r="KYT332" s="138"/>
      <c r="KYU332" s="138"/>
      <c r="KYV332" s="138"/>
      <c r="KYW332" s="138"/>
      <c r="KYX332" s="138"/>
      <c r="KYY332" s="138"/>
      <c r="KYZ332" s="138"/>
      <c r="KZA332" s="138"/>
      <c r="KZB332" s="138"/>
      <c r="KZC332" s="138"/>
      <c r="KZD332" s="138"/>
      <c r="KZE332" s="138"/>
      <c r="KZF332" s="138"/>
      <c r="KZG332" s="138"/>
      <c r="KZH332" s="138"/>
      <c r="KZI332" s="138"/>
      <c r="KZJ332" s="138"/>
      <c r="KZK332" s="138"/>
      <c r="KZL332" s="138"/>
      <c r="KZM332" s="138"/>
      <c r="KZN332" s="138"/>
      <c r="KZO332" s="138"/>
      <c r="KZP332" s="138"/>
      <c r="KZQ332" s="138"/>
      <c r="KZR332" s="138"/>
      <c r="KZS332" s="138"/>
      <c r="KZT332" s="138"/>
      <c r="KZU332" s="138"/>
      <c r="KZV332" s="138"/>
      <c r="KZW332" s="138"/>
      <c r="KZX332" s="138"/>
      <c r="KZY332" s="138"/>
      <c r="KZZ332" s="138"/>
      <c r="LAA332" s="138"/>
      <c r="LAB332" s="138"/>
      <c r="LAC332" s="138"/>
      <c r="LAD332" s="138"/>
      <c r="LAE332" s="138"/>
      <c r="LAF332" s="138"/>
      <c r="LAG332" s="138"/>
      <c r="LAH332" s="138"/>
      <c r="LAI332" s="138"/>
      <c r="LAJ332" s="138"/>
      <c r="LAK332" s="138"/>
      <c r="LAL332" s="138"/>
      <c r="LAM332" s="138"/>
      <c r="LAN332" s="138"/>
      <c r="LAO332" s="138"/>
      <c r="LAP332" s="138"/>
      <c r="LAQ332" s="138"/>
      <c r="LAR332" s="138"/>
      <c r="LAS332" s="138"/>
      <c r="LAT332" s="138"/>
      <c r="LAU332" s="138"/>
      <c r="LAV332" s="138"/>
      <c r="LAW332" s="138"/>
      <c r="LAX332" s="138"/>
      <c r="LAY332" s="138"/>
      <c r="LAZ332" s="138"/>
      <c r="LBA332" s="138"/>
      <c r="LBB332" s="138"/>
      <c r="LBC332" s="138"/>
      <c r="LBD332" s="138"/>
      <c r="LBE332" s="138"/>
      <c r="LBF332" s="138"/>
      <c r="LBG332" s="138"/>
      <c r="LBH332" s="138"/>
      <c r="LBI332" s="138"/>
      <c r="LBJ332" s="138"/>
      <c r="LBK332" s="138"/>
      <c r="LBL332" s="138"/>
      <c r="LBM332" s="138"/>
      <c r="LBN332" s="138"/>
      <c r="LBO332" s="138"/>
      <c r="LBP332" s="138"/>
      <c r="LBQ332" s="138"/>
      <c r="LBR332" s="138"/>
      <c r="LBS332" s="138"/>
      <c r="LBT332" s="138"/>
      <c r="LBU332" s="138"/>
      <c r="LBV332" s="138"/>
      <c r="LBW332" s="138"/>
      <c r="LBX332" s="138"/>
      <c r="LBY332" s="138"/>
      <c r="LBZ332" s="138"/>
      <c r="LCA332" s="138"/>
      <c r="LCB332" s="138"/>
      <c r="LCC332" s="138"/>
      <c r="LCD332" s="138"/>
      <c r="LCE332" s="138"/>
      <c r="LCF332" s="138"/>
      <c r="LCG332" s="138"/>
      <c r="LCH332" s="138"/>
      <c r="LCI332" s="138"/>
      <c r="LCJ332" s="138"/>
      <c r="LCK332" s="138"/>
      <c r="LCL332" s="138"/>
      <c r="LCM332" s="138"/>
      <c r="LCN332" s="138"/>
      <c r="LCO332" s="138"/>
      <c r="LCP332" s="138"/>
      <c r="LCQ332" s="138"/>
      <c r="LCR332" s="138"/>
      <c r="LCS332" s="138"/>
      <c r="LCT332" s="138"/>
      <c r="LCU332" s="138"/>
      <c r="LCV332" s="138"/>
      <c r="LCW332" s="138"/>
      <c r="LCX332" s="138"/>
      <c r="LCY332" s="138"/>
      <c r="LCZ332" s="138"/>
      <c r="LDA332" s="138"/>
      <c r="LDB332" s="138"/>
      <c r="LDC332" s="138"/>
      <c r="LDD332" s="138"/>
      <c r="LDE332" s="138"/>
      <c r="LDF332" s="138"/>
      <c r="LDG332" s="138"/>
      <c r="LDH332" s="138"/>
      <c r="LDI332" s="138"/>
      <c r="LDJ332" s="138"/>
      <c r="LDK332" s="138"/>
      <c r="LDL332" s="138"/>
      <c r="LDM332" s="138"/>
      <c r="LDN332" s="138"/>
      <c r="LDO332" s="138"/>
      <c r="LDP332" s="138"/>
      <c r="LDQ332" s="138"/>
      <c r="LDR332" s="138"/>
      <c r="LDS332" s="138"/>
      <c r="LDT332" s="138"/>
      <c r="LDU332" s="138"/>
      <c r="LDV332" s="138"/>
      <c r="LDW332" s="138"/>
      <c r="LDX332" s="138"/>
      <c r="LDY332" s="138"/>
      <c r="LDZ332" s="138"/>
      <c r="LEA332" s="138"/>
      <c r="LEB332" s="138"/>
      <c r="LEC332" s="138"/>
      <c r="LED332" s="138"/>
      <c r="LEE332" s="138"/>
      <c r="LEF332" s="138"/>
      <c r="LEG332" s="138"/>
      <c r="LEH332" s="138"/>
      <c r="LEI332" s="138"/>
      <c r="LEJ332" s="138"/>
      <c r="LEK332" s="138"/>
      <c r="LEL332" s="138"/>
      <c r="LEM332" s="138"/>
      <c r="LEN332" s="138"/>
      <c r="LEO332" s="138"/>
      <c r="LEP332" s="138"/>
      <c r="LEQ332" s="138"/>
      <c r="LER332" s="138"/>
      <c r="LES332" s="138"/>
      <c r="LET332" s="138"/>
      <c r="LEU332" s="138"/>
      <c r="LEV332" s="138"/>
      <c r="LEW332" s="138"/>
      <c r="LEX332" s="138"/>
      <c r="LEY332" s="138"/>
      <c r="LEZ332" s="138"/>
      <c r="LFA332" s="138"/>
      <c r="LFB332" s="138"/>
      <c r="LFC332" s="138"/>
      <c r="LFD332" s="138"/>
      <c r="LFE332" s="138"/>
      <c r="LFF332" s="138"/>
      <c r="LFG332" s="138"/>
      <c r="LFH332" s="138"/>
      <c r="LFI332" s="138"/>
      <c r="LFJ332" s="138"/>
      <c r="LFK332" s="138"/>
      <c r="LFL332" s="138"/>
      <c r="LFM332" s="138"/>
      <c r="LFN332" s="138"/>
      <c r="LFO332" s="138"/>
      <c r="LFP332" s="138"/>
      <c r="LFQ332" s="138"/>
      <c r="LFR332" s="138"/>
      <c r="LFS332" s="138"/>
      <c r="LFT332" s="138"/>
      <c r="LFU332" s="138"/>
      <c r="LFV332" s="138"/>
      <c r="LFW332" s="138"/>
      <c r="LFX332" s="138"/>
      <c r="LFY332" s="138"/>
      <c r="LFZ332" s="138"/>
      <c r="LGA332" s="138"/>
      <c r="LGB332" s="138"/>
      <c r="LGC332" s="138"/>
      <c r="LGD332" s="138"/>
      <c r="LGE332" s="138"/>
      <c r="LGF332" s="138"/>
      <c r="LGG332" s="138"/>
      <c r="LGH332" s="138"/>
      <c r="LGI332" s="138"/>
      <c r="LGJ332" s="138"/>
      <c r="LGK332" s="138"/>
      <c r="LGL332" s="138"/>
      <c r="LGM332" s="138"/>
      <c r="LGN332" s="138"/>
      <c r="LGO332" s="138"/>
      <c r="LGP332" s="138"/>
      <c r="LGQ332" s="138"/>
      <c r="LGR332" s="138"/>
      <c r="LGS332" s="138"/>
      <c r="LGT332" s="138"/>
      <c r="LGU332" s="138"/>
      <c r="LGV332" s="138"/>
      <c r="LGW332" s="138"/>
      <c r="LGX332" s="138"/>
      <c r="LGY332" s="138"/>
      <c r="LGZ332" s="138"/>
      <c r="LHA332" s="138"/>
      <c r="LHB332" s="138"/>
      <c r="LHC332" s="138"/>
      <c r="LHD332" s="138"/>
      <c r="LHE332" s="138"/>
      <c r="LHF332" s="138"/>
      <c r="LHG332" s="138"/>
      <c r="LHH332" s="138"/>
      <c r="LHI332" s="138"/>
      <c r="LHJ332" s="138"/>
      <c r="LHK332" s="138"/>
      <c r="LHL332" s="138"/>
      <c r="LHM332" s="138"/>
      <c r="LHN332" s="138"/>
      <c r="LHO332" s="138"/>
      <c r="LHP332" s="138"/>
      <c r="LHQ332" s="138"/>
      <c r="LHR332" s="138"/>
      <c r="LHS332" s="138"/>
      <c r="LHT332" s="138"/>
      <c r="LHU332" s="138"/>
      <c r="LHV332" s="138"/>
      <c r="LHW332" s="138"/>
      <c r="LHX332" s="138"/>
      <c r="LHY332" s="138"/>
      <c r="LHZ332" s="138"/>
      <c r="LIA332" s="138"/>
      <c r="LIB332" s="138"/>
      <c r="LIC332" s="138"/>
      <c r="LID332" s="138"/>
      <c r="LIE332" s="138"/>
      <c r="LIF332" s="138"/>
      <c r="LIG332" s="138"/>
      <c r="LIH332" s="138"/>
      <c r="LII332" s="138"/>
      <c r="LIJ332" s="138"/>
      <c r="LIK332" s="138"/>
      <c r="LIL332" s="138"/>
      <c r="LIM332" s="138"/>
      <c r="LIN332" s="138"/>
      <c r="LIO332" s="138"/>
      <c r="LIP332" s="138"/>
      <c r="LIQ332" s="138"/>
      <c r="LIR332" s="138"/>
      <c r="LIS332" s="138"/>
      <c r="LIT332" s="138"/>
      <c r="LIU332" s="138"/>
      <c r="LIV332" s="138"/>
      <c r="LIW332" s="138"/>
      <c r="LIX332" s="138"/>
      <c r="LIY332" s="138"/>
      <c r="LIZ332" s="138"/>
      <c r="LJA332" s="138"/>
      <c r="LJB332" s="138"/>
      <c r="LJC332" s="138"/>
      <c r="LJD332" s="138"/>
      <c r="LJE332" s="138"/>
      <c r="LJF332" s="138"/>
      <c r="LJG332" s="138"/>
      <c r="LJH332" s="138"/>
      <c r="LJI332" s="138"/>
      <c r="LJJ332" s="138"/>
      <c r="LJK332" s="138"/>
      <c r="LJL332" s="138"/>
      <c r="LJM332" s="138"/>
      <c r="LJN332" s="138"/>
      <c r="LJO332" s="138"/>
      <c r="LJP332" s="138"/>
      <c r="LJQ332" s="138"/>
      <c r="LJR332" s="138"/>
      <c r="LJS332" s="138"/>
      <c r="LJT332" s="138"/>
      <c r="LJU332" s="138"/>
      <c r="LJV332" s="138"/>
      <c r="LJW332" s="138"/>
      <c r="LJX332" s="138"/>
      <c r="LJY332" s="138"/>
      <c r="LJZ332" s="138"/>
      <c r="LKA332" s="138"/>
      <c r="LKB332" s="138"/>
      <c r="LKC332" s="138"/>
      <c r="LKD332" s="138"/>
      <c r="LKE332" s="138"/>
      <c r="LKF332" s="138"/>
      <c r="LKG332" s="138"/>
      <c r="LKH332" s="138"/>
      <c r="LKI332" s="138"/>
      <c r="LKJ332" s="138"/>
      <c r="LKK332" s="138"/>
      <c r="LKL332" s="138"/>
      <c r="LKM332" s="138"/>
      <c r="LKN332" s="138"/>
      <c r="LKO332" s="138"/>
      <c r="LKP332" s="138"/>
      <c r="LKQ332" s="138"/>
      <c r="LKR332" s="138"/>
      <c r="LKS332" s="138"/>
      <c r="LKT332" s="138"/>
      <c r="LKU332" s="138"/>
      <c r="LKV332" s="138"/>
      <c r="LKW332" s="138"/>
      <c r="LKX332" s="138"/>
      <c r="LKY332" s="138"/>
      <c r="LKZ332" s="138"/>
      <c r="LLA332" s="138"/>
      <c r="LLB332" s="138"/>
      <c r="LLC332" s="138"/>
      <c r="LLD332" s="138"/>
      <c r="LLE332" s="138"/>
      <c r="LLF332" s="138"/>
      <c r="LLG332" s="138"/>
      <c r="LLH332" s="138"/>
      <c r="LLI332" s="138"/>
      <c r="LLJ332" s="138"/>
      <c r="LLK332" s="138"/>
      <c r="LLL332" s="138"/>
      <c r="LLM332" s="138"/>
      <c r="LLN332" s="138"/>
      <c r="LLO332" s="138"/>
      <c r="LLP332" s="138"/>
      <c r="LLQ332" s="138"/>
      <c r="LLR332" s="138"/>
      <c r="LLS332" s="138"/>
      <c r="LLT332" s="138"/>
      <c r="LLU332" s="138"/>
      <c r="LLV332" s="138"/>
      <c r="LLW332" s="138"/>
      <c r="LLX332" s="138"/>
      <c r="LLY332" s="138"/>
      <c r="LLZ332" s="138"/>
      <c r="LMA332" s="138"/>
      <c r="LMB332" s="138"/>
      <c r="LMC332" s="138"/>
      <c r="LMD332" s="138"/>
      <c r="LME332" s="138"/>
      <c r="LMF332" s="138"/>
      <c r="LMG332" s="138"/>
      <c r="LMH332" s="138"/>
      <c r="LMI332" s="138"/>
      <c r="LMJ332" s="138"/>
      <c r="LMK332" s="138"/>
      <c r="LML332" s="138"/>
      <c r="LMM332" s="138"/>
      <c r="LMN332" s="138"/>
      <c r="LMO332" s="138"/>
      <c r="LMP332" s="138"/>
      <c r="LMQ332" s="138"/>
      <c r="LMR332" s="138"/>
      <c r="LMS332" s="138"/>
      <c r="LMT332" s="138"/>
      <c r="LMU332" s="138"/>
      <c r="LMV332" s="138"/>
      <c r="LMW332" s="138"/>
      <c r="LMX332" s="138"/>
      <c r="LMY332" s="138"/>
      <c r="LMZ332" s="138"/>
      <c r="LNA332" s="138"/>
      <c r="LNB332" s="138"/>
      <c r="LNC332" s="138"/>
      <c r="LND332" s="138"/>
      <c r="LNE332" s="138"/>
      <c r="LNF332" s="138"/>
      <c r="LNG332" s="138"/>
      <c r="LNH332" s="138"/>
      <c r="LNI332" s="138"/>
      <c r="LNJ332" s="138"/>
      <c r="LNK332" s="138"/>
      <c r="LNL332" s="138"/>
      <c r="LNM332" s="138"/>
      <c r="LNN332" s="138"/>
      <c r="LNO332" s="138"/>
      <c r="LNP332" s="138"/>
      <c r="LNQ332" s="138"/>
      <c r="LNR332" s="138"/>
      <c r="LNS332" s="138"/>
      <c r="LNT332" s="138"/>
      <c r="LNU332" s="138"/>
      <c r="LNV332" s="138"/>
      <c r="LNW332" s="138"/>
      <c r="LNX332" s="138"/>
      <c r="LNY332" s="138"/>
      <c r="LNZ332" s="138"/>
      <c r="LOA332" s="138"/>
      <c r="LOB332" s="138"/>
      <c r="LOC332" s="138"/>
      <c r="LOD332" s="138"/>
      <c r="LOE332" s="138"/>
      <c r="LOF332" s="138"/>
      <c r="LOG332" s="138"/>
      <c r="LOH332" s="138"/>
      <c r="LOI332" s="138"/>
      <c r="LOJ332" s="138"/>
      <c r="LOK332" s="138"/>
      <c r="LOL332" s="138"/>
      <c r="LOM332" s="138"/>
      <c r="LON332" s="138"/>
      <c r="LOO332" s="138"/>
      <c r="LOP332" s="138"/>
      <c r="LOQ332" s="138"/>
      <c r="LOR332" s="138"/>
      <c r="LOS332" s="138"/>
      <c r="LOT332" s="138"/>
      <c r="LOU332" s="138"/>
      <c r="LOV332" s="138"/>
      <c r="LOW332" s="138"/>
      <c r="LOX332" s="138"/>
      <c r="LOY332" s="138"/>
      <c r="LOZ332" s="138"/>
      <c r="LPA332" s="138"/>
      <c r="LPB332" s="138"/>
      <c r="LPC332" s="138"/>
      <c r="LPD332" s="138"/>
      <c r="LPE332" s="138"/>
      <c r="LPF332" s="138"/>
      <c r="LPG332" s="138"/>
      <c r="LPH332" s="138"/>
      <c r="LPI332" s="138"/>
      <c r="LPJ332" s="138"/>
      <c r="LPK332" s="138"/>
      <c r="LPL332" s="138"/>
      <c r="LPM332" s="138"/>
      <c r="LPN332" s="138"/>
      <c r="LPO332" s="138"/>
      <c r="LPP332" s="138"/>
      <c r="LPQ332" s="138"/>
      <c r="LPR332" s="138"/>
      <c r="LPS332" s="138"/>
      <c r="LPT332" s="138"/>
      <c r="LPU332" s="138"/>
      <c r="LPV332" s="138"/>
      <c r="LPW332" s="138"/>
      <c r="LPX332" s="138"/>
      <c r="LPY332" s="138"/>
      <c r="LPZ332" s="138"/>
      <c r="LQA332" s="138"/>
      <c r="LQB332" s="138"/>
      <c r="LQC332" s="138"/>
      <c r="LQD332" s="138"/>
      <c r="LQE332" s="138"/>
      <c r="LQF332" s="138"/>
      <c r="LQG332" s="138"/>
      <c r="LQH332" s="138"/>
      <c r="LQI332" s="138"/>
      <c r="LQJ332" s="138"/>
      <c r="LQK332" s="138"/>
      <c r="LQL332" s="138"/>
      <c r="LQM332" s="138"/>
      <c r="LQN332" s="138"/>
      <c r="LQO332" s="138"/>
      <c r="LQP332" s="138"/>
      <c r="LQQ332" s="138"/>
      <c r="LQR332" s="138"/>
      <c r="LQS332" s="138"/>
      <c r="LQT332" s="138"/>
      <c r="LQU332" s="138"/>
      <c r="LQV332" s="138"/>
      <c r="LQW332" s="138"/>
      <c r="LQX332" s="138"/>
      <c r="LQY332" s="138"/>
      <c r="LQZ332" s="138"/>
      <c r="LRA332" s="138"/>
      <c r="LRB332" s="138"/>
      <c r="LRC332" s="138"/>
      <c r="LRD332" s="138"/>
      <c r="LRE332" s="138"/>
      <c r="LRF332" s="138"/>
      <c r="LRG332" s="138"/>
      <c r="LRH332" s="138"/>
      <c r="LRI332" s="138"/>
      <c r="LRJ332" s="138"/>
      <c r="LRK332" s="138"/>
      <c r="LRL332" s="138"/>
      <c r="LRM332" s="138"/>
      <c r="LRN332" s="138"/>
      <c r="LRO332" s="138"/>
      <c r="LRP332" s="138"/>
      <c r="LRQ332" s="138"/>
      <c r="LRR332" s="138"/>
      <c r="LRS332" s="138"/>
      <c r="LRT332" s="138"/>
      <c r="LRU332" s="138"/>
      <c r="LRV332" s="138"/>
      <c r="LRW332" s="138"/>
      <c r="LRX332" s="138"/>
      <c r="LRY332" s="138"/>
      <c r="LRZ332" s="138"/>
      <c r="LSA332" s="138"/>
      <c r="LSB332" s="138"/>
      <c r="LSC332" s="138"/>
      <c r="LSD332" s="138"/>
      <c r="LSE332" s="138"/>
      <c r="LSF332" s="138"/>
      <c r="LSG332" s="138"/>
      <c r="LSH332" s="138"/>
      <c r="LSI332" s="138"/>
      <c r="LSJ332" s="138"/>
      <c r="LSK332" s="138"/>
      <c r="LSL332" s="138"/>
      <c r="LSM332" s="138"/>
      <c r="LSN332" s="138"/>
      <c r="LSO332" s="138"/>
      <c r="LSP332" s="138"/>
      <c r="LSQ332" s="138"/>
      <c r="LSR332" s="138"/>
      <c r="LSS332" s="138"/>
      <c r="LST332" s="138"/>
      <c r="LSU332" s="138"/>
      <c r="LSV332" s="138"/>
      <c r="LSW332" s="138"/>
      <c r="LSX332" s="138"/>
      <c r="LSY332" s="138"/>
      <c r="LSZ332" s="138"/>
      <c r="LTA332" s="138"/>
      <c r="LTB332" s="138"/>
      <c r="LTC332" s="138"/>
      <c r="LTD332" s="138"/>
      <c r="LTE332" s="138"/>
      <c r="LTF332" s="138"/>
      <c r="LTG332" s="138"/>
      <c r="LTH332" s="138"/>
      <c r="LTI332" s="138"/>
      <c r="LTJ332" s="138"/>
      <c r="LTK332" s="138"/>
      <c r="LTL332" s="138"/>
      <c r="LTM332" s="138"/>
      <c r="LTN332" s="138"/>
      <c r="LTO332" s="138"/>
      <c r="LTP332" s="138"/>
      <c r="LTQ332" s="138"/>
      <c r="LTR332" s="138"/>
      <c r="LTS332" s="138"/>
      <c r="LTT332" s="138"/>
      <c r="LTU332" s="138"/>
      <c r="LTV332" s="138"/>
      <c r="LTW332" s="138"/>
      <c r="LTX332" s="138"/>
      <c r="LTY332" s="138"/>
      <c r="LTZ332" s="138"/>
      <c r="LUA332" s="138"/>
      <c r="LUB332" s="138"/>
      <c r="LUC332" s="138"/>
      <c r="LUD332" s="138"/>
      <c r="LUE332" s="138"/>
      <c r="LUF332" s="138"/>
      <c r="LUG332" s="138"/>
      <c r="LUH332" s="138"/>
      <c r="LUI332" s="138"/>
      <c r="LUJ332" s="138"/>
      <c r="LUK332" s="138"/>
      <c r="LUL332" s="138"/>
      <c r="LUM332" s="138"/>
      <c r="LUN332" s="138"/>
      <c r="LUO332" s="138"/>
      <c r="LUP332" s="138"/>
      <c r="LUQ332" s="138"/>
      <c r="LUR332" s="138"/>
      <c r="LUS332" s="138"/>
      <c r="LUT332" s="138"/>
      <c r="LUU332" s="138"/>
      <c r="LUV332" s="138"/>
      <c r="LUW332" s="138"/>
      <c r="LUX332" s="138"/>
      <c r="LUY332" s="138"/>
      <c r="LUZ332" s="138"/>
      <c r="LVA332" s="138"/>
      <c r="LVB332" s="138"/>
      <c r="LVC332" s="138"/>
      <c r="LVD332" s="138"/>
      <c r="LVE332" s="138"/>
      <c r="LVF332" s="138"/>
      <c r="LVG332" s="138"/>
      <c r="LVH332" s="138"/>
      <c r="LVI332" s="138"/>
      <c r="LVJ332" s="138"/>
      <c r="LVK332" s="138"/>
      <c r="LVL332" s="138"/>
      <c r="LVM332" s="138"/>
      <c r="LVN332" s="138"/>
      <c r="LVO332" s="138"/>
      <c r="LVP332" s="138"/>
      <c r="LVQ332" s="138"/>
      <c r="LVR332" s="138"/>
      <c r="LVS332" s="138"/>
      <c r="LVT332" s="138"/>
      <c r="LVU332" s="138"/>
      <c r="LVV332" s="138"/>
      <c r="LVW332" s="138"/>
      <c r="LVX332" s="138"/>
      <c r="LVY332" s="138"/>
      <c r="LVZ332" s="138"/>
      <c r="LWA332" s="138"/>
      <c r="LWB332" s="138"/>
      <c r="LWC332" s="138"/>
      <c r="LWD332" s="138"/>
      <c r="LWE332" s="138"/>
      <c r="LWF332" s="138"/>
      <c r="LWG332" s="138"/>
      <c r="LWH332" s="138"/>
      <c r="LWI332" s="138"/>
      <c r="LWJ332" s="138"/>
      <c r="LWK332" s="138"/>
      <c r="LWL332" s="138"/>
      <c r="LWM332" s="138"/>
      <c r="LWN332" s="138"/>
      <c r="LWO332" s="138"/>
      <c r="LWP332" s="138"/>
      <c r="LWQ332" s="138"/>
      <c r="LWR332" s="138"/>
      <c r="LWS332" s="138"/>
      <c r="LWT332" s="138"/>
      <c r="LWU332" s="138"/>
      <c r="LWV332" s="138"/>
      <c r="LWW332" s="138"/>
      <c r="LWX332" s="138"/>
      <c r="LWY332" s="138"/>
      <c r="LWZ332" s="138"/>
      <c r="LXA332" s="138"/>
      <c r="LXB332" s="138"/>
      <c r="LXC332" s="138"/>
      <c r="LXD332" s="138"/>
      <c r="LXE332" s="138"/>
      <c r="LXF332" s="138"/>
      <c r="LXG332" s="138"/>
      <c r="LXH332" s="138"/>
      <c r="LXI332" s="138"/>
      <c r="LXJ332" s="138"/>
      <c r="LXK332" s="138"/>
      <c r="LXL332" s="138"/>
      <c r="LXM332" s="138"/>
      <c r="LXN332" s="138"/>
      <c r="LXO332" s="138"/>
      <c r="LXP332" s="138"/>
      <c r="LXQ332" s="138"/>
      <c r="LXR332" s="138"/>
      <c r="LXS332" s="138"/>
      <c r="LXT332" s="138"/>
      <c r="LXU332" s="138"/>
      <c r="LXV332" s="138"/>
      <c r="LXW332" s="138"/>
      <c r="LXX332" s="138"/>
      <c r="LXY332" s="138"/>
      <c r="LXZ332" s="138"/>
      <c r="LYA332" s="138"/>
      <c r="LYB332" s="138"/>
      <c r="LYC332" s="138"/>
      <c r="LYD332" s="138"/>
      <c r="LYE332" s="138"/>
      <c r="LYF332" s="138"/>
      <c r="LYG332" s="138"/>
      <c r="LYH332" s="138"/>
      <c r="LYI332" s="138"/>
      <c r="LYJ332" s="138"/>
      <c r="LYK332" s="138"/>
      <c r="LYL332" s="138"/>
      <c r="LYM332" s="138"/>
      <c r="LYN332" s="138"/>
      <c r="LYO332" s="138"/>
      <c r="LYP332" s="138"/>
      <c r="LYQ332" s="138"/>
      <c r="LYR332" s="138"/>
      <c r="LYS332" s="138"/>
      <c r="LYT332" s="138"/>
      <c r="LYU332" s="138"/>
      <c r="LYV332" s="138"/>
      <c r="LYW332" s="138"/>
      <c r="LYX332" s="138"/>
      <c r="LYY332" s="138"/>
      <c r="LYZ332" s="138"/>
      <c r="LZA332" s="138"/>
      <c r="LZB332" s="138"/>
      <c r="LZC332" s="138"/>
      <c r="LZD332" s="138"/>
      <c r="LZE332" s="138"/>
      <c r="LZF332" s="138"/>
      <c r="LZG332" s="138"/>
      <c r="LZH332" s="138"/>
      <c r="LZI332" s="138"/>
      <c r="LZJ332" s="138"/>
      <c r="LZK332" s="138"/>
      <c r="LZL332" s="138"/>
      <c r="LZM332" s="138"/>
      <c r="LZN332" s="138"/>
      <c r="LZO332" s="138"/>
      <c r="LZP332" s="138"/>
      <c r="LZQ332" s="138"/>
      <c r="LZR332" s="138"/>
      <c r="LZS332" s="138"/>
      <c r="LZT332" s="138"/>
      <c r="LZU332" s="138"/>
      <c r="LZV332" s="138"/>
      <c r="LZW332" s="138"/>
      <c r="LZX332" s="138"/>
      <c r="LZY332" s="138"/>
      <c r="LZZ332" s="138"/>
      <c r="MAA332" s="138"/>
      <c r="MAB332" s="138"/>
      <c r="MAC332" s="138"/>
      <c r="MAD332" s="138"/>
      <c r="MAE332" s="138"/>
      <c r="MAF332" s="138"/>
      <c r="MAG332" s="138"/>
      <c r="MAH332" s="138"/>
      <c r="MAI332" s="138"/>
      <c r="MAJ332" s="138"/>
      <c r="MAK332" s="138"/>
      <c r="MAL332" s="138"/>
      <c r="MAM332" s="138"/>
      <c r="MAN332" s="138"/>
      <c r="MAO332" s="138"/>
      <c r="MAP332" s="138"/>
      <c r="MAQ332" s="138"/>
      <c r="MAR332" s="138"/>
      <c r="MAS332" s="138"/>
      <c r="MAT332" s="138"/>
      <c r="MAU332" s="138"/>
      <c r="MAV332" s="138"/>
      <c r="MAW332" s="138"/>
      <c r="MAX332" s="138"/>
      <c r="MAY332" s="138"/>
      <c r="MAZ332" s="138"/>
      <c r="MBA332" s="138"/>
      <c r="MBB332" s="138"/>
      <c r="MBC332" s="138"/>
      <c r="MBD332" s="138"/>
      <c r="MBE332" s="138"/>
      <c r="MBF332" s="138"/>
      <c r="MBG332" s="138"/>
      <c r="MBH332" s="138"/>
      <c r="MBI332" s="138"/>
      <c r="MBJ332" s="138"/>
      <c r="MBK332" s="138"/>
      <c r="MBL332" s="138"/>
      <c r="MBM332" s="138"/>
      <c r="MBN332" s="138"/>
      <c r="MBO332" s="138"/>
      <c r="MBP332" s="138"/>
      <c r="MBQ332" s="138"/>
      <c r="MBR332" s="138"/>
      <c r="MBS332" s="138"/>
      <c r="MBT332" s="138"/>
      <c r="MBU332" s="138"/>
      <c r="MBV332" s="138"/>
      <c r="MBW332" s="138"/>
      <c r="MBX332" s="138"/>
      <c r="MBY332" s="138"/>
      <c r="MBZ332" s="138"/>
      <c r="MCA332" s="138"/>
      <c r="MCB332" s="138"/>
      <c r="MCC332" s="138"/>
      <c r="MCD332" s="138"/>
      <c r="MCE332" s="138"/>
      <c r="MCF332" s="138"/>
      <c r="MCG332" s="138"/>
      <c r="MCH332" s="138"/>
      <c r="MCI332" s="138"/>
      <c r="MCJ332" s="138"/>
      <c r="MCK332" s="138"/>
      <c r="MCL332" s="138"/>
      <c r="MCM332" s="138"/>
      <c r="MCN332" s="138"/>
      <c r="MCO332" s="138"/>
      <c r="MCP332" s="138"/>
      <c r="MCQ332" s="138"/>
      <c r="MCR332" s="138"/>
      <c r="MCS332" s="138"/>
      <c r="MCT332" s="138"/>
      <c r="MCU332" s="138"/>
      <c r="MCV332" s="138"/>
      <c r="MCW332" s="138"/>
      <c r="MCX332" s="138"/>
      <c r="MCY332" s="138"/>
      <c r="MCZ332" s="138"/>
      <c r="MDA332" s="138"/>
      <c r="MDB332" s="138"/>
      <c r="MDC332" s="138"/>
      <c r="MDD332" s="138"/>
      <c r="MDE332" s="138"/>
      <c r="MDF332" s="138"/>
      <c r="MDG332" s="138"/>
      <c r="MDH332" s="138"/>
      <c r="MDI332" s="138"/>
      <c r="MDJ332" s="138"/>
      <c r="MDK332" s="138"/>
      <c r="MDL332" s="138"/>
      <c r="MDM332" s="138"/>
      <c r="MDN332" s="138"/>
      <c r="MDO332" s="138"/>
      <c r="MDP332" s="138"/>
      <c r="MDQ332" s="138"/>
      <c r="MDR332" s="138"/>
      <c r="MDS332" s="138"/>
      <c r="MDT332" s="138"/>
      <c r="MDU332" s="138"/>
      <c r="MDV332" s="138"/>
      <c r="MDW332" s="138"/>
      <c r="MDX332" s="138"/>
      <c r="MDY332" s="138"/>
      <c r="MDZ332" s="138"/>
      <c r="MEA332" s="138"/>
      <c r="MEB332" s="138"/>
      <c r="MEC332" s="138"/>
      <c r="MED332" s="138"/>
      <c r="MEE332" s="138"/>
      <c r="MEF332" s="138"/>
      <c r="MEG332" s="138"/>
      <c r="MEH332" s="138"/>
      <c r="MEI332" s="138"/>
      <c r="MEJ332" s="138"/>
      <c r="MEK332" s="138"/>
      <c r="MEL332" s="138"/>
      <c r="MEM332" s="138"/>
      <c r="MEN332" s="138"/>
      <c r="MEO332" s="138"/>
      <c r="MEP332" s="138"/>
      <c r="MEQ332" s="138"/>
      <c r="MER332" s="138"/>
      <c r="MES332" s="138"/>
      <c r="MET332" s="138"/>
      <c r="MEU332" s="138"/>
      <c r="MEV332" s="138"/>
      <c r="MEW332" s="138"/>
      <c r="MEX332" s="138"/>
      <c r="MEY332" s="138"/>
      <c r="MEZ332" s="138"/>
      <c r="MFA332" s="138"/>
      <c r="MFB332" s="138"/>
      <c r="MFC332" s="138"/>
      <c r="MFD332" s="138"/>
      <c r="MFE332" s="138"/>
      <c r="MFF332" s="138"/>
      <c r="MFG332" s="138"/>
      <c r="MFH332" s="138"/>
      <c r="MFI332" s="138"/>
      <c r="MFJ332" s="138"/>
      <c r="MFK332" s="138"/>
      <c r="MFL332" s="138"/>
      <c r="MFM332" s="138"/>
      <c r="MFN332" s="138"/>
      <c r="MFO332" s="138"/>
      <c r="MFP332" s="138"/>
      <c r="MFQ332" s="138"/>
      <c r="MFR332" s="138"/>
      <c r="MFS332" s="138"/>
      <c r="MFT332" s="138"/>
      <c r="MFU332" s="138"/>
      <c r="MFV332" s="138"/>
      <c r="MFW332" s="138"/>
      <c r="MFX332" s="138"/>
      <c r="MFY332" s="138"/>
      <c r="MFZ332" s="138"/>
      <c r="MGA332" s="138"/>
      <c r="MGB332" s="138"/>
      <c r="MGC332" s="138"/>
      <c r="MGD332" s="138"/>
      <c r="MGE332" s="138"/>
      <c r="MGF332" s="138"/>
      <c r="MGG332" s="138"/>
      <c r="MGH332" s="138"/>
      <c r="MGI332" s="138"/>
      <c r="MGJ332" s="138"/>
      <c r="MGK332" s="138"/>
      <c r="MGL332" s="138"/>
      <c r="MGM332" s="138"/>
      <c r="MGN332" s="138"/>
      <c r="MGO332" s="138"/>
      <c r="MGP332" s="138"/>
      <c r="MGQ332" s="138"/>
      <c r="MGR332" s="138"/>
      <c r="MGS332" s="138"/>
      <c r="MGT332" s="138"/>
      <c r="MGU332" s="138"/>
      <c r="MGV332" s="138"/>
      <c r="MGW332" s="138"/>
      <c r="MGX332" s="138"/>
      <c r="MGY332" s="138"/>
      <c r="MGZ332" s="138"/>
      <c r="MHA332" s="138"/>
      <c r="MHB332" s="138"/>
      <c r="MHC332" s="138"/>
      <c r="MHD332" s="138"/>
      <c r="MHE332" s="138"/>
      <c r="MHF332" s="138"/>
      <c r="MHG332" s="138"/>
      <c r="MHH332" s="138"/>
      <c r="MHI332" s="138"/>
      <c r="MHJ332" s="138"/>
      <c r="MHK332" s="138"/>
      <c r="MHL332" s="138"/>
      <c r="MHM332" s="138"/>
      <c r="MHN332" s="138"/>
      <c r="MHO332" s="138"/>
      <c r="MHP332" s="138"/>
      <c r="MHQ332" s="138"/>
      <c r="MHR332" s="138"/>
      <c r="MHS332" s="138"/>
      <c r="MHT332" s="138"/>
      <c r="MHU332" s="138"/>
      <c r="MHV332" s="138"/>
      <c r="MHW332" s="138"/>
      <c r="MHX332" s="138"/>
      <c r="MHY332" s="138"/>
      <c r="MHZ332" s="138"/>
      <c r="MIA332" s="138"/>
      <c r="MIB332" s="138"/>
      <c r="MIC332" s="138"/>
      <c r="MID332" s="138"/>
      <c r="MIE332" s="138"/>
      <c r="MIF332" s="138"/>
      <c r="MIG332" s="138"/>
      <c r="MIH332" s="138"/>
      <c r="MII332" s="138"/>
      <c r="MIJ332" s="138"/>
      <c r="MIK332" s="138"/>
      <c r="MIL332" s="138"/>
      <c r="MIM332" s="138"/>
      <c r="MIN332" s="138"/>
      <c r="MIO332" s="138"/>
      <c r="MIP332" s="138"/>
      <c r="MIQ332" s="138"/>
      <c r="MIR332" s="138"/>
      <c r="MIS332" s="138"/>
      <c r="MIT332" s="138"/>
      <c r="MIU332" s="138"/>
      <c r="MIV332" s="138"/>
      <c r="MIW332" s="138"/>
      <c r="MIX332" s="138"/>
      <c r="MIY332" s="138"/>
      <c r="MIZ332" s="138"/>
      <c r="MJA332" s="138"/>
      <c r="MJB332" s="138"/>
      <c r="MJC332" s="138"/>
      <c r="MJD332" s="138"/>
      <c r="MJE332" s="138"/>
      <c r="MJF332" s="138"/>
      <c r="MJG332" s="138"/>
      <c r="MJH332" s="138"/>
      <c r="MJI332" s="138"/>
      <c r="MJJ332" s="138"/>
      <c r="MJK332" s="138"/>
      <c r="MJL332" s="138"/>
      <c r="MJM332" s="138"/>
      <c r="MJN332" s="138"/>
      <c r="MJO332" s="138"/>
      <c r="MJP332" s="138"/>
      <c r="MJQ332" s="138"/>
      <c r="MJR332" s="138"/>
      <c r="MJS332" s="138"/>
      <c r="MJT332" s="138"/>
      <c r="MJU332" s="138"/>
      <c r="MJV332" s="138"/>
      <c r="MJW332" s="138"/>
      <c r="MJX332" s="138"/>
      <c r="MJY332" s="138"/>
      <c r="MJZ332" s="138"/>
      <c r="MKA332" s="138"/>
      <c r="MKB332" s="138"/>
      <c r="MKC332" s="138"/>
      <c r="MKD332" s="138"/>
      <c r="MKE332" s="138"/>
      <c r="MKF332" s="138"/>
      <c r="MKG332" s="138"/>
      <c r="MKH332" s="138"/>
      <c r="MKI332" s="138"/>
      <c r="MKJ332" s="138"/>
      <c r="MKK332" s="138"/>
      <c r="MKL332" s="138"/>
      <c r="MKM332" s="138"/>
      <c r="MKN332" s="138"/>
      <c r="MKO332" s="138"/>
      <c r="MKP332" s="138"/>
      <c r="MKQ332" s="138"/>
      <c r="MKR332" s="138"/>
      <c r="MKS332" s="138"/>
      <c r="MKT332" s="138"/>
      <c r="MKU332" s="138"/>
      <c r="MKV332" s="138"/>
      <c r="MKW332" s="138"/>
      <c r="MKX332" s="138"/>
      <c r="MKY332" s="138"/>
      <c r="MKZ332" s="138"/>
      <c r="MLA332" s="138"/>
      <c r="MLB332" s="138"/>
      <c r="MLC332" s="138"/>
      <c r="MLD332" s="138"/>
      <c r="MLE332" s="138"/>
      <c r="MLF332" s="138"/>
      <c r="MLG332" s="138"/>
      <c r="MLH332" s="138"/>
      <c r="MLI332" s="138"/>
      <c r="MLJ332" s="138"/>
      <c r="MLK332" s="138"/>
      <c r="MLL332" s="138"/>
      <c r="MLM332" s="138"/>
      <c r="MLN332" s="138"/>
      <c r="MLO332" s="138"/>
      <c r="MLP332" s="138"/>
      <c r="MLQ332" s="138"/>
      <c r="MLR332" s="138"/>
      <c r="MLS332" s="138"/>
      <c r="MLT332" s="138"/>
      <c r="MLU332" s="138"/>
      <c r="MLV332" s="138"/>
      <c r="MLW332" s="138"/>
      <c r="MLX332" s="138"/>
      <c r="MLY332" s="138"/>
      <c r="MLZ332" s="138"/>
      <c r="MMA332" s="138"/>
      <c r="MMB332" s="138"/>
      <c r="MMC332" s="138"/>
      <c r="MMD332" s="138"/>
      <c r="MME332" s="138"/>
      <c r="MMF332" s="138"/>
      <c r="MMG332" s="138"/>
      <c r="MMH332" s="138"/>
      <c r="MMI332" s="138"/>
      <c r="MMJ332" s="138"/>
      <c r="MMK332" s="138"/>
      <c r="MML332" s="138"/>
      <c r="MMM332" s="138"/>
      <c r="MMN332" s="138"/>
      <c r="MMO332" s="138"/>
      <c r="MMP332" s="138"/>
      <c r="MMQ332" s="138"/>
      <c r="MMR332" s="138"/>
      <c r="MMS332" s="138"/>
      <c r="MMT332" s="138"/>
      <c r="MMU332" s="138"/>
      <c r="MMV332" s="138"/>
      <c r="MMW332" s="138"/>
      <c r="MMX332" s="138"/>
      <c r="MMY332" s="138"/>
      <c r="MMZ332" s="138"/>
      <c r="MNA332" s="138"/>
      <c r="MNB332" s="138"/>
      <c r="MNC332" s="138"/>
      <c r="MND332" s="138"/>
      <c r="MNE332" s="138"/>
      <c r="MNF332" s="138"/>
      <c r="MNG332" s="138"/>
      <c r="MNH332" s="138"/>
      <c r="MNI332" s="138"/>
      <c r="MNJ332" s="138"/>
      <c r="MNK332" s="138"/>
      <c r="MNL332" s="138"/>
      <c r="MNM332" s="138"/>
      <c r="MNN332" s="138"/>
      <c r="MNO332" s="138"/>
      <c r="MNP332" s="138"/>
      <c r="MNQ332" s="138"/>
      <c r="MNR332" s="138"/>
      <c r="MNS332" s="138"/>
      <c r="MNT332" s="138"/>
      <c r="MNU332" s="138"/>
      <c r="MNV332" s="138"/>
      <c r="MNW332" s="138"/>
      <c r="MNX332" s="138"/>
      <c r="MNY332" s="138"/>
      <c r="MNZ332" s="138"/>
      <c r="MOA332" s="138"/>
      <c r="MOB332" s="138"/>
      <c r="MOC332" s="138"/>
      <c r="MOD332" s="138"/>
      <c r="MOE332" s="138"/>
      <c r="MOF332" s="138"/>
      <c r="MOG332" s="138"/>
      <c r="MOH332" s="138"/>
      <c r="MOI332" s="138"/>
      <c r="MOJ332" s="138"/>
      <c r="MOK332" s="138"/>
      <c r="MOL332" s="138"/>
      <c r="MOM332" s="138"/>
      <c r="MON332" s="138"/>
      <c r="MOO332" s="138"/>
      <c r="MOP332" s="138"/>
      <c r="MOQ332" s="138"/>
      <c r="MOR332" s="138"/>
      <c r="MOS332" s="138"/>
      <c r="MOT332" s="138"/>
      <c r="MOU332" s="138"/>
      <c r="MOV332" s="138"/>
      <c r="MOW332" s="138"/>
      <c r="MOX332" s="138"/>
      <c r="MOY332" s="138"/>
      <c r="MOZ332" s="138"/>
      <c r="MPA332" s="138"/>
      <c r="MPB332" s="138"/>
      <c r="MPC332" s="138"/>
      <c r="MPD332" s="138"/>
      <c r="MPE332" s="138"/>
      <c r="MPF332" s="138"/>
      <c r="MPG332" s="138"/>
      <c r="MPH332" s="138"/>
      <c r="MPI332" s="138"/>
      <c r="MPJ332" s="138"/>
      <c r="MPK332" s="138"/>
      <c r="MPL332" s="138"/>
      <c r="MPM332" s="138"/>
      <c r="MPN332" s="138"/>
      <c r="MPO332" s="138"/>
      <c r="MPP332" s="138"/>
      <c r="MPQ332" s="138"/>
      <c r="MPR332" s="138"/>
      <c r="MPS332" s="138"/>
      <c r="MPT332" s="138"/>
      <c r="MPU332" s="138"/>
      <c r="MPV332" s="138"/>
      <c r="MPW332" s="138"/>
      <c r="MPX332" s="138"/>
      <c r="MPY332" s="138"/>
      <c r="MPZ332" s="138"/>
      <c r="MQA332" s="138"/>
      <c r="MQB332" s="138"/>
      <c r="MQC332" s="138"/>
      <c r="MQD332" s="138"/>
      <c r="MQE332" s="138"/>
      <c r="MQF332" s="138"/>
      <c r="MQG332" s="138"/>
      <c r="MQH332" s="138"/>
      <c r="MQI332" s="138"/>
      <c r="MQJ332" s="138"/>
      <c r="MQK332" s="138"/>
      <c r="MQL332" s="138"/>
      <c r="MQM332" s="138"/>
      <c r="MQN332" s="138"/>
      <c r="MQO332" s="138"/>
      <c r="MQP332" s="138"/>
      <c r="MQQ332" s="138"/>
      <c r="MQR332" s="138"/>
      <c r="MQS332" s="138"/>
      <c r="MQT332" s="138"/>
      <c r="MQU332" s="138"/>
      <c r="MQV332" s="138"/>
      <c r="MQW332" s="138"/>
      <c r="MQX332" s="138"/>
      <c r="MQY332" s="138"/>
      <c r="MQZ332" s="138"/>
      <c r="MRA332" s="138"/>
      <c r="MRB332" s="138"/>
      <c r="MRC332" s="138"/>
      <c r="MRD332" s="138"/>
      <c r="MRE332" s="138"/>
      <c r="MRF332" s="138"/>
      <c r="MRG332" s="138"/>
      <c r="MRH332" s="138"/>
      <c r="MRI332" s="138"/>
      <c r="MRJ332" s="138"/>
      <c r="MRK332" s="138"/>
      <c r="MRL332" s="138"/>
      <c r="MRM332" s="138"/>
      <c r="MRN332" s="138"/>
      <c r="MRO332" s="138"/>
      <c r="MRP332" s="138"/>
      <c r="MRQ332" s="138"/>
      <c r="MRR332" s="138"/>
      <c r="MRS332" s="138"/>
      <c r="MRT332" s="138"/>
      <c r="MRU332" s="138"/>
      <c r="MRV332" s="138"/>
      <c r="MRW332" s="138"/>
      <c r="MRX332" s="138"/>
      <c r="MRY332" s="138"/>
      <c r="MRZ332" s="138"/>
      <c r="MSA332" s="138"/>
      <c r="MSB332" s="138"/>
      <c r="MSC332" s="138"/>
      <c r="MSD332" s="138"/>
      <c r="MSE332" s="138"/>
      <c r="MSF332" s="138"/>
      <c r="MSG332" s="138"/>
      <c r="MSH332" s="138"/>
      <c r="MSI332" s="138"/>
      <c r="MSJ332" s="138"/>
      <c r="MSK332" s="138"/>
      <c r="MSL332" s="138"/>
      <c r="MSM332" s="138"/>
      <c r="MSN332" s="138"/>
      <c r="MSO332" s="138"/>
      <c r="MSP332" s="138"/>
      <c r="MSQ332" s="138"/>
      <c r="MSR332" s="138"/>
      <c r="MSS332" s="138"/>
      <c r="MST332" s="138"/>
      <c r="MSU332" s="138"/>
      <c r="MSV332" s="138"/>
      <c r="MSW332" s="138"/>
      <c r="MSX332" s="138"/>
      <c r="MSY332" s="138"/>
      <c r="MSZ332" s="138"/>
      <c r="MTA332" s="138"/>
      <c r="MTB332" s="138"/>
      <c r="MTC332" s="138"/>
      <c r="MTD332" s="138"/>
      <c r="MTE332" s="138"/>
      <c r="MTF332" s="138"/>
      <c r="MTG332" s="138"/>
      <c r="MTH332" s="138"/>
      <c r="MTI332" s="138"/>
      <c r="MTJ332" s="138"/>
      <c r="MTK332" s="138"/>
      <c r="MTL332" s="138"/>
      <c r="MTM332" s="138"/>
      <c r="MTN332" s="138"/>
      <c r="MTO332" s="138"/>
      <c r="MTP332" s="138"/>
      <c r="MTQ332" s="138"/>
      <c r="MTR332" s="138"/>
      <c r="MTS332" s="138"/>
      <c r="MTT332" s="138"/>
      <c r="MTU332" s="138"/>
      <c r="MTV332" s="138"/>
      <c r="MTW332" s="138"/>
      <c r="MTX332" s="138"/>
      <c r="MTY332" s="138"/>
      <c r="MTZ332" s="138"/>
      <c r="MUA332" s="138"/>
      <c r="MUB332" s="138"/>
      <c r="MUC332" s="138"/>
      <c r="MUD332" s="138"/>
      <c r="MUE332" s="138"/>
      <c r="MUF332" s="138"/>
      <c r="MUG332" s="138"/>
      <c r="MUH332" s="138"/>
      <c r="MUI332" s="138"/>
      <c r="MUJ332" s="138"/>
      <c r="MUK332" s="138"/>
      <c r="MUL332" s="138"/>
      <c r="MUM332" s="138"/>
      <c r="MUN332" s="138"/>
      <c r="MUO332" s="138"/>
      <c r="MUP332" s="138"/>
      <c r="MUQ332" s="138"/>
      <c r="MUR332" s="138"/>
      <c r="MUS332" s="138"/>
      <c r="MUT332" s="138"/>
      <c r="MUU332" s="138"/>
      <c r="MUV332" s="138"/>
      <c r="MUW332" s="138"/>
      <c r="MUX332" s="138"/>
      <c r="MUY332" s="138"/>
      <c r="MUZ332" s="138"/>
      <c r="MVA332" s="138"/>
      <c r="MVB332" s="138"/>
      <c r="MVC332" s="138"/>
      <c r="MVD332" s="138"/>
      <c r="MVE332" s="138"/>
      <c r="MVF332" s="138"/>
      <c r="MVG332" s="138"/>
      <c r="MVH332" s="138"/>
      <c r="MVI332" s="138"/>
      <c r="MVJ332" s="138"/>
      <c r="MVK332" s="138"/>
      <c r="MVL332" s="138"/>
      <c r="MVM332" s="138"/>
      <c r="MVN332" s="138"/>
      <c r="MVO332" s="138"/>
      <c r="MVP332" s="138"/>
      <c r="MVQ332" s="138"/>
      <c r="MVR332" s="138"/>
      <c r="MVS332" s="138"/>
      <c r="MVT332" s="138"/>
      <c r="MVU332" s="138"/>
      <c r="MVV332" s="138"/>
      <c r="MVW332" s="138"/>
      <c r="MVX332" s="138"/>
      <c r="MVY332" s="138"/>
      <c r="MVZ332" s="138"/>
      <c r="MWA332" s="138"/>
      <c r="MWB332" s="138"/>
      <c r="MWC332" s="138"/>
      <c r="MWD332" s="138"/>
      <c r="MWE332" s="138"/>
      <c r="MWF332" s="138"/>
      <c r="MWG332" s="138"/>
      <c r="MWH332" s="138"/>
      <c r="MWI332" s="138"/>
      <c r="MWJ332" s="138"/>
      <c r="MWK332" s="138"/>
      <c r="MWL332" s="138"/>
      <c r="MWM332" s="138"/>
      <c r="MWN332" s="138"/>
      <c r="MWO332" s="138"/>
      <c r="MWP332" s="138"/>
      <c r="MWQ332" s="138"/>
      <c r="MWR332" s="138"/>
      <c r="MWS332" s="138"/>
      <c r="MWT332" s="138"/>
      <c r="MWU332" s="138"/>
      <c r="MWV332" s="138"/>
      <c r="MWW332" s="138"/>
      <c r="MWX332" s="138"/>
      <c r="MWY332" s="138"/>
      <c r="MWZ332" s="138"/>
      <c r="MXA332" s="138"/>
      <c r="MXB332" s="138"/>
      <c r="MXC332" s="138"/>
      <c r="MXD332" s="138"/>
      <c r="MXE332" s="138"/>
      <c r="MXF332" s="138"/>
      <c r="MXG332" s="138"/>
      <c r="MXH332" s="138"/>
      <c r="MXI332" s="138"/>
      <c r="MXJ332" s="138"/>
      <c r="MXK332" s="138"/>
      <c r="MXL332" s="138"/>
      <c r="MXM332" s="138"/>
      <c r="MXN332" s="138"/>
      <c r="MXO332" s="138"/>
      <c r="MXP332" s="138"/>
      <c r="MXQ332" s="138"/>
      <c r="MXR332" s="138"/>
      <c r="MXS332" s="138"/>
      <c r="MXT332" s="138"/>
      <c r="MXU332" s="138"/>
      <c r="MXV332" s="138"/>
      <c r="MXW332" s="138"/>
      <c r="MXX332" s="138"/>
      <c r="MXY332" s="138"/>
      <c r="MXZ332" s="138"/>
      <c r="MYA332" s="138"/>
      <c r="MYB332" s="138"/>
      <c r="MYC332" s="138"/>
      <c r="MYD332" s="138"/>
      <c r="MYE332" s="138"/>
      <c r="MYF332" s="138"/>
      <c r="MYG332" s="138"/>
      <c r="MYH332" s="138"/>
      <c r="MYI332" s="138"/>
      <c r="MYJ332" s="138"/>
      <c r="MYK332" s="138"/>
      <c r="MYL332" s="138"/>
      <c r="MYM332" s="138"/>
      <c r="MYN332" s="138"/>
      <c r="MYO332" s="138"/>
      <c r="MYP332" s="138"/>
      <c r="MYQ332" s="138"/>
      <c r="MYR332" s="138"/>
      <c r="MYS332" s="138"/>
      <c r="MYT332" s="138"/>
      <c r="MYU332" s="138"/>
      <c r="MYV332" s="138"/>
      <c r="MYW332" s="138"/>
      <c r="MYX332" s="138"/>
      <c r="MYY332" s="138"/>
      <c r="MYZ332" s="138"/>
      <c r="MZA332" s="138"/>
      <c r="MZB332" s="138"/>
      <c r="MZC332" s="138"/>
      <c r="MZD332" s="138"/>
      <c r="MZE332" s="138"/>
      <c r="MZF332" s="138"/>
      <c r="MZG332" s="138"/>
      <c r="MZH332" s="138"/>
      <c r="MZI332" s="138"/>
      <c r="MZJ332" s="138"/>
      <c r="MZK332" s="138"/>
      <c r="MZL332" s="138"/>
      <c r="MZM332" s="138"/>
      <c r="MZN332" s="138"/>
      <c r="MZO332" s="138"/>
      <c r="MZP332" s="138"/>
      <c r="MZQ332" s="138"/>
      <c r="MZR332" s="138"/>
      <c r="MZS332" s="138"/>
      <c r="MZT332" s="138"/>
      <c r="MZU332" s="138"/>
      <c r="MZV332" s="138"/>
      <c r="MZW332" s="138"/>
      <c r="MZX332" s="138"/>
      <c r="MZY332" s="138"/>
      <c r="MZZ332" s="138"/>
      <c r="NAA332" s="138"/>
      <c r="NAB332" s="138"/>
      <c r="NAC332" s="138"/>
      <c r="NAD332" s="138"/>
      <c r="NAE332" s="138"/>
      <c r="NAF332" s="138"/>
      <c r="NAG332" s="138"/>
      <c r="NAH332" s="138"/>
      <c r="NAI332" s="138"/>
      <c r="NAJ332" s="138"/>
      <c r="NAK332" s="138"/>
      <c r="NAL332" s="138"/>
      <c r="NAM332" s="138"/>
      <c r="NAN332" s="138"/>
      <c r="NAO332" s="138"/>
      <c r="NAP332" s="138"/>
      <c r="NAQ332" s="138"/>
      <c r="NAR332" s="138"/>
      <c r="NAS332" s="138"/>
      <c r="NAT332" s="138"/>
      <c r="NAU332" s="138"/>
      <c r="NAV332" s="138"/>
      <c r="NAW332" s="138"/>
      <c r="NAX332" s="138"/>
      <c r="NAY332" s="138"/>
      <c r="NAZ332" s="138"/>
      <c r="NBA332" s="138"/>
      <c r="NBB332" s="138"/>
      <c r="NBC332" s="138"/>
      <c r="NBD332" s="138"/>
      <c r="NBE332" s="138"/>
      <c r="NBF332" s="138"/>
      <c r="NBG332" s="138"/>
      <c r="NBH332" s="138"/>
      <c r="NBI332" s="138"/>
      <c r="NBJ332" s="138"/>
      <c r="NBK332" s="138"/>
      <c r="NBL332" s="138"/>
      <c r="NBM332" s="138"/>
      <c r="NBN332" s="138"/>
      <c r="NBO332" s="138"/>
      <c r="NBP332" s="138"/>
      <c r="NBQ332" s="138"/>
      <c r="NBR332" s="138"/>
      <c r="NBS332" s="138"/>
      <c r="NBT332" s="138"/>
      <c r="NBU332" s="138"/>
      <c r="NBV332" s="138"/>
      <c r="NBW332" s="138"/>
      <c r="NBX332" s="138"/>
      <c r="NBY332" s="138"/>
      <c r="NBZ332" s="138"/>
      <c r="NCA332" s="138"/>
      <c r="NCB332" s="138"/>
      <c r="NCC332" s="138"/>
      <c r="NCD332" s="138"/>
      <c r="NCE332" s="138"/>
      <c r="NCF332" s="138"/>
      <c r="NCG332" s="138"/>
      <c r="NCH332" s="138"/>
      <c r="NCI332" s="138"/>
      <c r="NCJ332" s="138"/>
      <c r="NCK332" s="138"/>
      <c r="NCL332" s="138"/>
      <c r="NCM332" s="138"/>
      <c r="NCN332" s="138"/>
      <c r="NCO332" s="138"/>
      <c r="NCP332" s="138"/>
      <c r="NCQ332" s="138"/>
      <c r="NCR332" s="138"/>
      <c r="NCS332" s="138"/>
      <c r="NCT332" s="138"/>
      <c r="NCU332" s="138"/>
      <c r="NCV332" s="138"/>
      <c r="NCW332" s="138"/>
      <c r="NCX332" s="138"/>
      <c r="NCY332" s="138"/>
      <c r="NCZ332" s="138"/>
      <c r="NDA332" s="138"/>
      <c r="NDB332" s="138"/>
      <c r="NDC332" s="138"/>
      <c r="NDD332" s="138"/>
      <c r="NDE332" s="138"/>
      <c r="NDF332" s="138"/>
      <c r="NDG332" s="138"/>
      <c r="NDH332" s="138"/>
      <c r="NDI332" s="138"/>
      <c r="NDJ332" s="138"/>
      <c r="NDK332" s="138"/>
      <c r="NDL332" s="138"/>
      <c r="NDM332" s="138"/>
      <c r="NDN332" s="138"/>
      <c r="NDO332" s="138"/>
      <c r="NDP332" s="138"/>
      <c r="NDQ332" s="138"/>
      <c r="NDR332" s="138"/>
      <c r="NDS332" s="138"/>
      <c r="NDT332" s="138"/>
      <c r="NDU332" s="138"/>
      <c r="NDV332" s="138"/>
      <c r="NDW332" s="138"/>
      <c r="NDX332" s="138"/>
      <c r="NDY332" s="138"/>
      <c r="NDZ332" s="138"/>
      <c r="NEA332" s="138"/>
      <c r="NEB332" s="138"/>
      <c r="NEC332" s="138"/>
      <c r="NED332" s="138"/>
      <c r="NEE332" s="138"/>
      <c r="NEF332" s="138"/>
      <c r="NEG332" s="138"/>
      <c r="NEH332" s="138"/>
      <c r="NEI332" s="138"/>
      <c r="NEJ332" s="138"/>
      <c r="NEK332" s="138"/>
      <c r="NEL332" s="138"/>
      <c r="NEM332" s="138"/>
      <c r="NEN332" s="138"/>
      <c r="NEO332" s="138"/>
      <c r="NEP332" s="138"/>
      <c r="NEQ332" s="138"/>
      <c r="NER332" s="138"/>
      <c r="NES332" s="138"/>
      <c r="NET332" s="138"/>
      <c r="NEU332" s="138"/>
      <c r="NEV332" s="138"/>
      <c r="NEW332" s="138"/>
      <c r="NEX332" s="138"/>
      <c r="NEY332" s="138"/>
      <c r="NEZ332" s="138"/>
      <c r="NFA332" s="138"/>
      <c r="NFB332" s="138"/>
      <c r="NFC332" s="138"/>
      <c r="NFD332" s="138"/>
      <c r="NFE332" s="138"/>
      <c r="NFF332" s="138"/>
      <c r="NFG332" s="138"/>
      <c r="NFH332" s="138"/>
      <c r="NFI332" s="138"/>
      <c r="NFJ332" s="138"/>
      <c r="NFK332" s="138"/>
      <c r="NFL332" s="138"/>
      <c r="NFM332" s="138"/>
      <c r="NFN332" s="138"/>
      <c r="NFO332" s="138"/>
      <c r="NFP332" s="138"/>
      <c r="NFQ332" s="138"/>
      <c r="NFR332" s="138"/>
      <c r="NFS332" s="138"/>
      <c r="NFT332" s="138"/>
      <c r="NFU332" s="138"/>
      <c r="NFV332" s="138"/>
      <c r="NFW332" s="138"/>
      <c r="NFX332" s="138"/>
      <c r="NFY332" s="138"/>
      <c r="NFZ332" s="138"/>
      <c r="NGA332" s="138"/>
      <c r="NGB332" s="138"/>
      <c r="NGC332" s="138"/>
      <c r="NGD332" s="138"/>
      <c r="NGE332" s="138"/>
      <c r="NGF332" s="138"/>
      <c r="NGG332" s="138"/>
      <c r="NGH332" s="138"/>
      <c r="NGI332" s="138"/>
      <c r="NGJ332" s="138"/>
      <c r="NGK332" s="138"/>
      <c r="NGL332" s="138"/>
      <c r="NGM332" s="138"/>
      <c r="NGN332" s="138"/>
      <c r="NGO332" s="138"/>
      <c r="NGP332" s="138"/>
      <c r="NGQ332" s="138"/>
      <c r="NGR332" s="138"/>
      <c r="NGS332" s="138"/>
      <c r="NGT332" s="138"/>
      <c r="NGU332" s="138"/>
      <c r="NGV332" s="138"/>
      <c r="NGW332" s="138"/>
      <c r="NGX332" s="138"/>
      <c r="NGY332" s="138"/>
      <c r="NGZ332" s="138"/>
      <c r="NHA332" s="138"/>
      <c r="NHB332" s="138"/>
      <c r="NHC332" s="138"/>
      <c r="NHD332" s="138"/>
      <c r="NHE332" s="138"/>
      <c r="NHF332" s="138"/>
      <c r="NHG332" s="138"/>
      <c r="NHH332" s="138"/>
      <c r="NHI332" s="138"/>
      <c r="NHJ332" s="138"/>
      <c r="NHK332" s="138"/>
      <c r="NHL332" s="138"/>
      <c r="NHM332" s="138"/>
      <c r="NHN332" s="138"/>
      <c r="NHO332" s="138"/>
      <c r="NHP332" s="138"/>
      <c r="NHQ332" s="138"/>
      <c r="NHR332" s="138"/>
      <c r="NHS332" s="138"/>
      <c r="NHT332" s="138"/>
      <c r="NHU332" s="138"/>
      <c r="NHV332" s="138"/>
      <c r="NHW332" s="138"/>
      <c r="NHX332" s="138"/>
      <c r="NHY332" s="138"/>
      <c r="NHZ332" s="138"/>
      <c r="NIA332" s="138"/>
      <c r="NIB332" s="138"/>
      <c r="NIC332" s="138"/>
      <c r="NID332" s="138"/>
      <c r="NIE332" s="138"/>
      <c r="NIF332" s="138"/>
      <c r="NIG332" s="138"/>
      <c r="NIH332" s="138"/>
      <c r="NII332" s="138"/>
      <c r="NIJ332" s="138"/>
      <c r="NIK332" s="138"/>
      <c r="NIL332" s="138"/>
      <c r="NIM332" s="138"/>
      <c r="NIN332" s="138"/>
      <c r="NIO332" s="138"/>
      <c r="NIP332" s="138"/>
      <c r="NIQ332" s="138"/>
      <c r="NIR332" s="138"/>
      <c r="NIS332" s="138"/>
      <c r="NIT332" s="138"/>
      <c r="NIU332" s="138"/>
      <c r="NIV332" s="138"/>
      <c r="NIW332" s="138"/>
      <c r="NIX332" s="138"/>
      <c r="NIY332" s="138"/>
      <c r="NIZ332" s="138"/>
      <c r="NJA332" s="138"/>
      <c r="NJB332" s="138"/>
      <c r="NJC332" s="138"/>
      <c r="NJD332" s="138"/>
      <c r="NJE332" s="138"/>
      <c r="NJF332" s="138"/>
      <c r="NJG332" s="138"/>
      <c r="NJH332" s="138"/>
      <c r="NJI332" s="138"/>
      <c r="NJJ332" s="138"/>
      <c r="NJK332" s="138"/>
      <c r="NJL332" s="138"/>
      <c r="NJM332" s="138"/>
      <c r="NJN332" s="138"/>
      <c r="NJO332" s="138"/>
      <c r="NJP332" s="138"/>
      <c r="NJQ332" s="138"/>
      <c r="NJR332" s="138"/>
      <c r="NJS332" s="138"/>
      <c r="NJT332" s="138"/>
      <c r="NJU332" s="138"/>
      <c r="NJV332" s="138"/>
      <c r="NJW332" s="138"/>
      <c r="NJX332" s="138"/>
      <c r="NJY332" s="138"/>
      <c r="NJZ332" s="138"/>
      <c r="NKA332" s="138"/>
      <c r="NKB332" s="138"/>
      <c r="NKC332" s="138"/>
      <c r="NKD332" s="138"/>
      <c r="NKE332" s="138"/>
      <c r="NKF332" s="138"/>
      <c r="NKG332" s="138"/>
      <c r="NKH332" s="138"/>
      <c r="NKI332" s="138"/>
      <c r="NKJ332" s="138"/>
      <c r="NKK332" s="138"/>
      <c r="NKL332" s="138"/>
      <c r="NKM332" s="138"/>
      <c r="NKN332" s="138"/>
      <c r="NKO332" s="138"/>
      <c r="NKP332" s="138"/>
      <c r="NKQ332" s="138"/>
      <c r="NKR332" s="138"/>
      <c r="NKS332" s="138"/>
      <c r="NKT332" s="138"/>
      <c r="NKU332" s="138"/>
      <c r="NKV332" s="138"/>
      <c r="NKW332" s="138"/>
      <c r="NKX332" s="138"/>
      <c r="NKY332" s="138"/>
      <c r="NKZ332" s="138"/>
      <c r="NLA332" s="138"/>
      <c r="NLB332" s="138"/>
      <c r="NLC332" s="138"/>
      <c r="NLD332" s="138"/>
      <c r="NLE332" s="138"/>
      <c r="NLF332" s="138"/>
      <c r="NLG332" s="138"/>
      <c r="NLH332" s="138"/>
      <c r="NLI332" s="138"/>
      <c r="NLJ332" s="138"/>
      <c r="NLK332" s="138"/>
      <c r="NLL332" s="138"/>
      <c r="NLM332" s="138"/>
      <c r="NLN332" s="138"/>
      <c r="NLO332" s="138"/>
      <c r="NLP332" s="138"/>
      <c r="NLQ332" s="138"/>
      <c r="NLR332" s="138"/>
      <c r="NLS332" s="138"/>
      <c r="NLT332" s="138"/>
      <c r="NLU332" s="138"/>
      <c r="NLV332" s="138"/>
      <c r="NLW332" s="138"/>
      <c r="NLX332" s="138"/>
      <c r="NLY332" s="138"/>
      <c r="NLZ332" s="138"/>
      <c r="NMA332" s="138"/>
      <c r="NMB332" s="138"/>
      <c r="NMC332" s="138"/>
      <c r="NMD332" s="138"/>
      <c r="NME332" s="138"/>
      <c r="NMF332" s="138"/>
      <c r="NMG332" s="138"/>
      <c r="NMH332" s="138"/>
      <c r="NMI332" s="138"/>
      <c r="NMJ332" s="138"/>
      <c r="NMK332" s="138"/>
      <c r="NML332" s="138"/>
      <c r="NMM332" s="138"/>
      <c r="NMN332" s="138"/>
      <c r="NMO332" s="138"/>
      <c r="NMP332" s="138"/>
      <c r="NMQ332" s="138"/>
      <c r="NMR332" s="138"/>
      <c r="NMS332" s="138"/>
      <c r="NMT332" s="138"/>
      <c r="NMU332" s="138"/>
      <c r="NMV332" s="138"/>
      <c r="NMW332" s="138"/>
      <c r="NMX332" s="138"/>
      <c r="NMY332" s="138"/>
      <c r="NMZ332" s="138"/>
      <c r="NNA332" s="138"/>
      <c r="NNB332" s="138"/>
      <c r="NNC332" s="138"/>
      <c r="NND332" s="138"/>
      <c r="NNE332" s="138"/>
      <c r="NNF332" s="138"/>
      <c r="NNG332" s="138"/>
      <c r="NNH332" s="138"/>
      <c r="NNI332" s="138"/>
      <c r="NNJ332" s="138"/>
      <c r="NNK332" s="138"/>
      <c r="NNL332" s="138"/>
      <c r="NNM332" s="138"/>
      <c r="NNN332" s="138"/>
      <c r="NNO332" s="138"/>
      <c r="NNP332" s="138"/>
      <c r="NNQ332" s="138"/>
      <c r="NNR332" s="138"/>
      <c r="NNS332" s="138"/>
      <c r="NNT332" s="138"/>
      <c r="NNU332" s="138"/>
      <c r="NNV332" s="138"/>
      <c r="NNW332" s="138"/>
      <c r="NNX332" s="138"/>
      <c r="NNY332" s="138"/>
      <c r="NNZ332" s="138"/>
      <c r="NOA332" s="138"/>
      <c r="NOB332" s="138"/>
      <c r="NOC332" s="138"/>
      <c r="NOD332" s="138"/>
      <c r="NOE332" s="138"/>
      <c r="NOF332" s="138"/>
      <c r="NOG332" s="138"/>
      <c r="NOH332" s="138"/>
      <c r="NOI332" s="138"/>
      <c r="NOJ332" s="138"/>
      <c r="NOK332" s="138"/>
      <c r="NOL332" s="138"/>
      <c r="NOM332" s="138"/>
      <c r="NON332" s="138"/>
      <c r="NOO332" s="138"/>
      <c r="NOP332" s="138"/>
      <c r="NOQ332" s="138"/>
      <c r="NOR332" s="138"/>
      <c r="NOS332" s="138"/>
      <c r="NOT332" s="138"/>
      <c r="NOU332" s="138"/>
      <c r="NOV332" s="138"/>
      <c r="NOW332" s="138"/>
      <c r="NOX332" s="138"/>
      <c r="NOY332" s="138"/>
      <c r="NOZ332" s="138"/>
      <c r="NPA332" s="138"/>
      <c r="NPB332" s="138"/>
      <c r="NPC332" s="138"/>
      <c r="NPD332" s="138"/>
      <c r="NPE332" s="138"/>
      <c r="NPF332" s="138"/>
      <c r="NPG332" s="138"/>
      <c r="NPH332" s="138"/>
      <c r="NPI332" s="138"/>
      <c r="NPJ332" s="138"/>
      <c r="NPK332" s="138"/>
      <c r="NPL332" s="138"/>
      <c r="NPM332" s="138"/>
      <c r="NPN332" s="138"/>
      <c r="NPO332" s="138"/>
      <c r="NPP332" s="138"/>
      <c r="NPQ332" s="138"/>
      <c r="NPR332" s="138"/>
      <c r="NPS332" s="138"/>
      <c r="NPT332" s="138"/>
      <c r="NPU332" s="138"/>
      <c r="NPV332" s="138"/>
      <c r="NPW332" s="138"/>
      <c r="NPX332" s="138"/>
      <c r="NPY332" s="138"/>
      <c r="NPZ332" s="138"/>
      <c r="NQA332" s="138"/>
      <c r="NQB332" s="138"/>
      <c r="NQC332" s="138"/>
      <c r="NQD332" s="138"/>
      <c r="NQE332" s="138"/>
      <c r="NQF332" s="138"/>
      <c r="NQG332" s="138"/>
      <c r="NQH332" s="138"/>
      <c r="NQI332" s="138"/>
      <c r="NQJ332" s="138"/>
      <c r="NQK332" s="138"/>
      <c r="NQL332" s="138"/>
      <c r="NQM332" s="138"/>
      <c r="NQN332" s="138"/>
      <c r="NQO332" s="138"/>
      <c r="NQP332" s="138"/>
      <c r="NQQ332" s="138"/>
      <c r="NQR332" s="138"/>
      <c r="NQS332" s="138"/>
      <c r="NQT332" s="138"/>
      <c r="NQU332" s="138"/>
      <c r="NQV332" s="138"/>
      <c r="NQW332" s="138"/>
      <c r="NQX332" s="138"/>
      <c r="NQY332" s="138"/>
      <c r="NQZ332" s="138"/>
      <c r="NRA332" s="138"/>
      <c r="NRB332" s="138"/>
      <c r="NRC332" s="138"/>
      <c r="NRD332" s="138"/>
      <c r="NRE332" s="138"/>
      <c r="NRF332" s="138"/>
      <c r="NRG332" s="138"/>
      <c r="NRH332" s="138"/>
      <c r="NRI332" s="138"/>
      <c r="NRJ332" s="138"/>
      <c r="NRK332" s="138"/>
      <c r="NRL332" s="138"/>
      <c r="NRM332" s="138"/>
      <c r="NRN332" s="138"/>
      <c r="NRO332" s="138"/>
      <c r="NRP332" s="138"/>
      <c r="NRQ332" s="138"/>
      <c r="NRR332" s="138"/>
      <c r="NRS332" s="138"/>
      <c r="NRT332" s="138"/>
      <c r="NRU332" s="138"/>
      <c r="NRV332" s="138"/>
      <c r="NRW332" s="138"/>
      <c r="NRX332" s="138"/>
      <c r="NRY332" s="138"/>
      <c r="NRZ332" s="138"/>
      <c r="NSA332" s="138"/>
      <c r="NSB332" s="138"/>
      <c r="NSC332" s="138"/>
      <c r="NSD332" s="138"/>
      <c r="NSE332" s="138"/>
      <c r="NSF332" s="138"/>
      <c r="NSG332" s="138"/>
      <c r="NSH332" s="138"/>
      <c r="NSI332" s="138"/>
      <c r="NSJ332" s="138"/>
      <c r="NSK332" s="138"/>
      <c r="NSL332" s="138"/>
      <c r="NSM332" s="138"/>
      <c r="NSN332" s="138"/>
      <c r="NSO332" s="138"/>
      <c r="NSP332" s="138"/>
      <c r="NSQ332" s="138"/>
      <c r="NSR332" s="138"/>
      <c r="NSS332" s="138"/>
      <c r="NST332" s="138"/>
      <c r="NSU332" s="138"/>
      <c r="NSV332" s="138"/>
      <c r="NSW332" s="138"/>
      <c r="NSX332" s="138"/>
      <c r="NSY332" s="138"/>
      <c r="NSZ332" s="138"/>
      <c r="NTA332" s="138"/>
      <c r="NTB332" s="138"/>
      <c r="NTC332" s="138"/>
      <c r="NTD332" s="138"/>
      <c r="NTE332" s="138"/>
      <c r="NTF332" s="138"/>
      <c r="NTG332" s="138"/>
      <c r="NTH332" s="138"/>
      <c r="NTI332" s="138"/>
      <c r="NTJ332" s="138"/>
      <c r="NTK332" s="138"/>
      <c r="NTL332" s="138"/>
      <c r="NTM332" s="138"/>
      <c r="NTN332" s="138"/>
      <c r="NTO332" s="138"/>
      <c r="NTP332" s="138"/>
      <c r="NTQ332" s="138"/>
      <c r="NTR332" s="138"/>
      <c r="NTS332" s="138"/>
      <c r="NTT332" s="138"/>
      <c r="NTU332" s="138"/>
      <c r="NTV332" s="138"/>
      <c r="NTW332" s="138"/>
      <c r="NTX332" s="138"/>
      <c r="NTY332" s="138"/>
      <c r="NTZ332" s="138"/>
      <c r="NUA332" s="138"/>
      <c r="NUB332" s="138"/>
      <c r="NUC332" s="138"/>
      <c r="NUD332" s="138"/>
      <c r="NUE332" s="138"/>
      <c r="NUF332" s="138"/>
      <c r="NUG332" s="138"/>
      <c r="NUH332" s="138"/>
      <c r="NUI332" s="138"/>
      <c r="NUJ332" s="138"/>
      <c r="NUK332" s="138"/>
      <c r="NUL332" s="138"/>
      <c r="NUM332" s="138"/>
      <c r="NUN332" s="138"/>
      <c r="NUO332" s="138"/>
      <c r="NUP332" s="138"/>
      <c r="NUQ332" s="138"/>
      <c r="NUR332" s="138"/>
      <c r="NUS332" s="138"/>
      <c r="NUT332" s="138"/>
      <c r="NUU332" s="138"/>
      <c r="NUV332" s="138"/>
      <c r="NUW332" s="138"/>
      <c r="NUX332" s="138"/>
      <c r="NUY332" s="138"/>
      <c r="NUZ332" s="138"/>
      <c r="NVA332" s="138"/>
      <c r="NVB332" s="138"/>
      <c r="NVC332" s="138"/>
      <c r="NVD332" s="138"/>
      <c r="NVE332" s="138"/>
      <c r="NVF332" s="138"/>
      <c r="NVG332" s="138"/>
      <c r="NVH332" s="138"/>
      <c r="NVI332" s="138"/>
      <c r="NVJ332" s="138"/>
      <c r="NVK332" s="138"/>
      <c r="NVL332" s="138"/>
      <c r="NVM332" s="138"/>
      <c r="NVN332" s="138"/>
      <c r="NVO332" s="138"/>
      <c r="NVP332" s="138"/>
      <c r="NVQ332" s="138"/>
      <c r="NVR332" s="138"/>
      <c r="NVS332" s="138"/>
      <c r="NVT332" s="138"/>
      <c r="NVU332" s="138"/>
      <c r="NVV332" s="138"/>
      <c r="NVW332" s="138"/>
      <c r="NVX332" s="138"/>
      <c r="NVY332" s="138"/>
      <c r="NVZ332" s="138"/>
      <c r="NWA332" s="138"/>
      <c r="NWB332" s="138"/>
      <c r="NWC332" s="138"/>
      <c r="NWD332" s="138"/>
      <c r="NWE332" s="138"/>
      <c r="NWF332" s="138"/>
      <c r="NWG332" s="138"/>
      <c r="NWH332" s="138"/>
      <c r="NWI332" s="138"/>
      <c r="NWJ332" s="138"/>
      <c r="NWK332" s="138"/>
      <c r="NWL332" s="138"/>
      <c r="NWM332" s="138"/>
      <c r="NWN332" s="138"/>
      <c r="NWO332" s="138"/>
      <c r="NWP332" s="138"/>
      <c r="NWQ332" s="138"/>
      <c r="NWR332" s="138"/>
      <c r="NWS332" s="138"/>
      <c r="NWT332" s="138"/>
      <c r="NWU332" s="138"/>
      <c r="NWV332" s="138"/>
      <c r="NWW332" s="138"/>
      <c r="NWX332" s="138"/>
      <c r="NWY332" s="138"/>
      <c r="NWZ332" s="138"/>
      <c r="NXA332" s="138"/>
      <c r="NXB332" s="138"/>
      <c r="NXC332" s="138"/>
      <c r="NXD332" s="138"/>
      <c r="NXE332" s="138"/>
      <c r="NXF332" s="138"/>
      <c r="NXG332" s="138"/>
      <c r="NXH332" s="138"/>
      <c r="NXI332" s="138"/>
      <c r="NXJ332" s="138"/>
      <c r="NXK332" s="138"/>
      <c r="NXL332" s="138"/>
      <c r="NXM332" s="138"/>
      <c r="NXN332" s="138"/>
      <c r="NXO332" s="138"/>
      <c r="NXP332" s="138"/>
      <c r="NXQ332" s="138"/>
      <c r="NXR332" s="138"/>
      <c r="NXS332" s="138"/>
      <c r="NXT332" s="138"/>
      <c r="NXU332" s="138"/>
      <c r="NXV332" s="138"/>
      <c r="NXW332" s="138"/>
      <c r="NXX332" s="138"/>
      <c r="NXY332" s="138"/>
      <c r="NXZ332" s="138"/>
      <c r="NYA332" s="138"/>
      <c r="NYB332" s="138"/>
      <c r="NYC332" s="138"/>
      <c r="NYD332" s="138"/>
      <c r="NYE332" s="138"/>
      <c r="NYF332" s="138"/>
      <c r="NYG332" s="138"/>
      <c r="NYH332" s="138"/>
      <c r="NYI332" s="138"/>
      <c r="NYJ332" s="138"/>
      <c r="NYK332" s="138"/>
      <c r="NYL332" s="138"/>
      <c r="NYM332" s="138"/>
      <c r="NYN332" s="138"/>
      <c r="NYO332" s="138"/>
      <c r="NYP332" s="138"/>
      <c r="NYQ332" s="138"/>
      <c r="NYR332" s="138"/>
      <c r="NYS332" s="138"/>
      <c r="NYT332" s="138"/>
      <c r="NYU332" s="138"/>
      <c r="NYV332" s="138"/>
      <c r="NYW332" s="138"/>
      <c r="NYX332" s="138"/>
      <c r="NYY332" s="138"/>
      <c r="NYZ332" s="138"/>
      <c r="NZA332" s="138"/>
      <c r="NZB332" s="138"/>
      <c r="NZC332" s="138"/>
      <c r="NZD332" s="138"/>
      <c r="NZE332" s="138"/>
      <c r="NZF332" s="138"/>
      <c r="NZG332" s="138"/>
      <c r="NZH332" s="138"/>
      <c r="NZI332" s="138"/>
      <c r="NZJ332" s="138"/>
      <c r="NZK332" s="138"/>
      <c r="NZL332" s="138"/>
      <c r="NZM332" s="138"/>
      <c r="NZN332" s="138"/>
      <c r="NZO332" s="138"/>
      <c r="NZP332" s="138"/>
      <c r="NZQ332" s="138"/>
      <c r="NZR332" s="138"/>
      <c r="NZS332" s="138"/>
      <c r="NZT332" s="138"/>
      <c r="NZU332" s="138"/>
      <c r="NZV332" s="138"/>
      <c r="NZW332" s="138"/>
      <c r="NZX332" s="138"/>
      <c r="NZY332" s="138"/>
      <c r="NZZ332" s="138"/>
      <c r="OAA332" s="138"/>
      <c r="OAB332" s="138"/>
      <c r="OAC332" s="138"/>
      <c r="OAD332" s="138"/>
      <c r="OAE332" s="138"/>
      <c r="OAF332" s="138"/>
      <c r="OAG332" s="138"/>
      <c r="OAH332" s="138"/>
      <c r="OAI332" s="138"/>
      <c r="OAJ332" s="138"/>
      <c r="OAK332" s="138"/>
      <c r="OAL332" s="138"/>
      <c r="OAM332" s="138"/>
      <c r="OAN332" s="138"/>
      <c r="OAO332" s="138"/>
      <c r="OAP332" s="138"/>
      <c r="OAQ332" s="138"/>
      <c r="OAR332" s="138"/>
      <c r="OAS332" s="138"/>
      <c r="OAT332" s="138"/>
      <c r="OAU332" s="138"/>
      <c r="OAV332" s="138"/>
      <c r="OAW332" s="138"/>
      <c r="OAX332" s="138"/>
      <c r="OAY332" s="138"/>
      <c r="OAZ332" s="138"/>
      <c r="OBA332" s="138"/>
      <c r="OBB332" s="138"/>
      <c r="OBC332" s="138"/>
      <c r="OBD332" s="138"/>
      <c r="OBE332" s="138"/>
      <c r="OBF332" s="138"/>
      <c r="OBG332" s="138"/>
      <c r="OBH332" s="138"/>
      <c r="OBI332" s="138"/>
      <c r="OBJ332" s="138"/>
      <c r="OBK332" s="138"/>
      <c r="OBL332" s="138"/>
      <c r="OBM332" s="138"/>
      <c r="OBN332" s="138"/>
      <c r="OBO332" s="138"/>
      <c r="OBP332" s="138"/>
      <c r="OBQ332" s="138"/>
      <c r="OBR332" s="138"/>
      <c r="OBS332" s="138"/>
      <c r="OBT332" s="138"/>
      <c r="OBU332" s="138"/>
      <c r="OBV332" s="138"/>
      <c r="OBW332" s="138"/>
      <c r="OBX332" s="138"/>
      <c r="OBY332" s="138"/>
      <c r="OBZ332" s="138"/>
      <c r="OCA332" s="138"/>
      <c r="OCB332" s="138"/>
      <c r="OCC332" s="138"/>
      <c r="OCD332" s="138"/>
      <c r="OCE332" s="138"/>
      <c r="OCF332" s="138"/>
      <c r="OCG332" s="138"/>
      <c r="OCH332" s="138"/>
      <c r="OCI332" s="138"/>
      <c r="OCJ332" s="138"/>
      <c r="OCK332" s="138"/>
      <c r="OCL332" s="138"/>
      <c r="OCM332" s="138"/>
      <c r="OCN332" s="138"/>
      <c r="OCO332" s="138"/>
      <c r="OCP332" s="138"/>
      <c r="OCQ332" s="138"/>
      <c r="OCR332" s="138"/>
      <c r="OCS332" s="138"/>
      <c r="OCT332" s="138"/>
      <c r="OCU332" s="138"/>
      <c r="OCV332" s="138"/>
      <c r="OCW332" s="138"/>
      <c r="OCX332" s="138"/>
      <c r="OCY332" s="138"/>
      <c r="OCZ332" s="138"/>
      <c r="ODA332" s="138"/>
      <c r="ODB332" s="138"/>
      <c r="ODC332" s="138"/>
      <c r="ODD332" s="138"/>
      <c r="ODE332" s="138"/>
      <c r="ODF332" s="138"/>
      <c r="ODG332" s="138"/>
      <c r="ODH332" s="138"/>
      <c r="ODI332" s="138"/>
      <c r="ODJ332" s="138"/>
      <c r="ODK332" s="138"/>
      <c r="ODL332" s="138"/>
      <c r="ODM332" s="138"/>
      <c r="ODN332" s="138"/>
      <c r="ODO332" s="138"/>
      <c r="ODP332" s="138"/>
      <c r="ODQ332" s="138"/>
      <c r="ODR332" s="138"/>
      <c r="ODS332" s="138"/>
      <c r="ODT332" s="138"/>
      <c r="ODU332" s="138"/>
      <c r="ODV332" s="138"/>
      <c r="ODW332" s="138"/>
      <c r="ODX332" s="138"/>
      <c r="ODY332" s="138"/>
      <c r="ODZ332" s="138"/>
      <c r="OEA332" s="138"/>
      <c r="OEB332" s="138"/>
      <c r="OEC332" s="138"/>
      <c r="OED332" s="138"/>
      <c r="OEE332" s="138"/>
      <c r="OEF332" s="138"/>
      <c r="OEG332" s="138"/>
      <c r="OEH332" s="138"/>
      <c r="OEI332" s="138"/>
      <c r="OEJ332" s="138"/>
      <c r="OEK332" s="138"/>
      <c r="OEL332" s="138"/>
      <c r="OEM332" s="138"/>
      <c r="OEN332" s="138"/>
      <c r="OEO332" s="138"/>
      <c r="OEP332" s="138"/>
      <c r="OEQ332" s="138"/>
      <c r="OER332" s="138"/>
      <c r="OES332" s="138"/>
      <c r="OET332" s="138"/>
      <c r="OEU332" s="138"/>
      <c r="OEV332" s="138"/>
      <c r="OEW332" s="138"/>
      <c r="OEX332" s="138"/>
      <c r="OEY332" s="138"/>
      <c r="OEZ332" s="138"/>
      <c r="OFA332" s="138"/>
      <c r="OFB332" s="138"/>
      <c r="OFC332" s="138"/>
      <c r="OFD332" s="138"/>
      <c r="OFE332" s="138"/>
      <c r="OFF332" s="138"/>
      <c r="OFG332" s="138"/>
      <c r="OFH332" s="138"/>
      <c r="OFI332" s="138"/>
      <c r="OFJ332" s="138"/>
      <c r="OFK332" s="138"/>
      <c r="OFL332" s="138"/>
      <c r="OFM332" s="138"/>
      <c r="OFN332" s="138"/>
      <c r="OFO332" s="138"/>
      <c r="OFP332" s="138"/>
      <c r="OFQ332" s="138"/>
      <c r="OFR332" s="138"/>
      <c r="OFS332" s="138"/>
      <c r="OFT332" s="138"/>
      <c r="OFU332" s="138"/>
      <c r="OFV332" s="138"/>
      <c r="OFW332" s="138"/>
      <c r="OFX332" s="138"/>
      <c r="OFY332" s="138"/>
      <c r="OFZ332" s="138"/>
      <c r="OGA332" s="138"/>
      <c r="OGB332" s="138"/>
      <c r="OGC332" s="138"/>
      <c r="OGD332" s="138"/>
      <c r="OGE332" s="138"/>
      <c r="OGF332" s="138"/>
      <c r="OGG332" s="138"/>
      <c r="OGH332" s="138"/>
      <c r="OGI332" s="138"/>
      <c r="OGJ332" s="138"/>
      <c r="OGK332" s="138"/>
      <c r="OGL332" s="138"/>
      <c r="OGM332" s="138"/>
      <c r="OGN332" s="138"/>
      <c r="OGO332" s="138"/>
      <c r="OGP332" s="138"/>
      <c r="OGQ332" s="138"/>
      <c r="OGR332" s="138"/>
      <c r="OGS332" s="138"/>
      <c r="OGT332" s="138"/>
      <c r="OGU332" s="138"/>
      <c r="OGV332" s="138"/>
      <c r="OGW332" s="138"/>
      <c r="OGX332" s="138"/>
      <c r="OGY332" s="138"/>
      <c r="OGZ332" s="138"/>
      <c r="OHA332" s="138"/>
      <c r="OHB332" s="138"/>
      <c r="OHC332" s="138"/>
      <c r="OHD332" s="138"/>
      <c r="OHE332" s="138"/>
      <c r="OHF332" s="138"/>
      <c r="OHG332" s="138"/>
      <c r="OHH332" s="138"/>
      <c r="OHI332" s="138"/>
      <c r="OHJ332" s="138"/>
      <c r="OHK332" s="138"/>
      <c r="OHL332" s="138"/>
      <c r="OHM332" s="138"/>
      <c r="OHN332" s="138"/>
      <c r="OHO332" s="138"/>
      <c r="OHP332" s="138"/>
      <c r="OHQ332" s="138"/>
      <c r="OHR332" s="138"/>
      <c r="OHS332" s="138"/>
      <c r="OHT332" s="138"/>
      <c r="OHU332" s="138"/>
      <c r="OHV332" s="138"/>
      <c r="OHW332" s="138"/>
      <c r="OHX332" s="138"/>
      <c r="OHY332" s="138"/>
      <c r="OHZ332" s="138"/>
      <c r="OIA332" s="138"/>
      <c r="OIB332" s="138"/>
      <c r="OIC332" s="138"/>
      <c r="OID332" s="138"/>
      <c r="OIE332" s="138"/>
      <c r="OIF332" s="138"/>
      <c r="OIG332" s="138"/>
      <c r="OIH332" s="138"/>
      <c r="OII332" s="138"/>
      <c r="OIJ332" s="138"/>
      <c r="OIK332" s="138"/>
      <c r="OIL332" s="138"/>
      <c r="OIM332" s="138"/>
      <c r="OIN332" s="138"/>
      <c r="OIO332" s="138"/>
      <c r="OIP332" s="138"/>
      <c r="OIQ332" s="138"/>
      <c r="OIR332" s="138"/>
      <c r="OIS332" s="138"/>
      <c r="OIT332" s="138"/>
      <c r="OIU332" s="138"/>
      <c r="OIV332" s="138"/>
      <c r="OIW332" s="138"/>
      <c r="OIX332" s="138"/>
      <c r="OIY332" s="138"/>
      <c r="OIZ332" s="138"/>
      <c r="OJA332" s="138"/>
      <c r="OJB332" s="138"/>
      <c r="OJC332" s="138"/>
      <c r="OJD332" s="138"/>
      <c r="OJE332" s="138"/>
      <c r="OJF332" s="138"/>
      <c r="OJG332" s="138"/>
      <c r="OJH332" s="138"/>
      <c r="OJI332" s="138"/>
      <c r="OJJ332" s="138"/>
      <c r="OJK332" s="138"/>
      <c r="OJL332" s="138"/>
      <c r="OJM332" s="138"/>
      <c r="OJN332" s="138"/>
      <c r="OJO332" s="138"/>
      <c r="OJP332" s="138"/>
      <c r="OJQ332" s="138"/>
      <c r="OJR332" s="138"/>
      <c r="OJS332" s="138"/>
      <c r="OJT332" s="138"/>
      <c r="OJU332" s="138"/>
      <c r="OJV332" s="138"/>
      <c r="OJW332" s="138"/>
      <c r="OJX332" s="138"/>
      <c r="OJY332" s="138"/>
      <c r="OJZ332" s="138"/>
      <c r="OKA332" s="138"/>
      <c r="OKB332" s="138"/>
      <c r="OKC332" s="138"/>
      <c r="OKD332" s="138"/>
      <c r="OKE332" s="138"/>
      <c r="OKF332" s="138"/>
      <c r="OKG332" s="138"/>
      <c r="OKH332" s="138"/>
      <c r="OKI332" s="138"/>
      <c r="OKJ332" s="138"/>
      <c r="OKK332" s="138"/>
      <c r="OKL332" s="138"/>
      <c r="OKM332" s="138"/>
      <c r="OKN332" s="138"/>
      <c r="OKO332" s="138"/>
      <c r="OKP332" s="138"/>
      <c r="OKQ332" s="138"/>
      <c r="OKR332" s="138"/>
      <c r="OKS332" s="138"/>
      <c r="OKT332" s="138"/>
      <c r="OKU332" s="138"/>
      <c r="OKV332" s="138"/>
      <c r="OKW332" s="138"/>
      <c r="OKX332" s="138"/>
      <c r="OKY332" s="138"/>
      <c r="OKZ332" s="138"/>
      <c r="OLA332" s="138"/>
      <c r="OLB332" s="138"/>
      <c r="OLC332" s="138"/>
      <c r="OLD332" s="138"/>
      <c r="OLE332" s="138"/>
      <c r="OLF332" s="138"/>
      <c r="OLG332" s="138"/>
      <c r="OLH332" s="138"/>
      <c r="OLI332" s="138"/>
      <c r="OLJ332" s="138"/>
      <c r="OLK332" s="138"/>
      <c r="OLL332" s="138"/>
      <c r="OLM332" s="138"/>
      <c r="OLN332" s="138"/>
      <c r="OLO332" s="138"/>
      <c r="OLP332" s="138"/>
      <c r="OLQ332" s="138"/>
      <c r="OLR332" s="138"/>
      <c r="OLS332" s="138"/>
      <c r="OLT332" s="138"/>
      <c r="OLU332" s="138"/>
      <c r="OLV332" s="138"/>
      <c r="OLW332" s="138"/>
      <c r="OLX332" s="138"/>
      <c r="OLY332" s="138"/>
      <c r="OLZ332" s="138"/>
      <c r="OMA332" s="138"/>
      <c r="OMB332" s="138"/>
      <c r="OMC332" s="138"/>
      <c r="OMD332" s="138"/>
      <c r="OME332" s="138"/>
      <c r="OMF332" s="138"/>
      <c r="OMG332" s="138"/>
      <c r="OMH332" s="138"/>
      <c r="OMI332" s="138"/>
      <c r="OMJ332" s="138"/>
      <c r="OMK332" s="138"/>
      <c r="OML332" s="138"/>
      <c r="OMM332" s="138"/>
      <c r="OMN332" s="138"/>
      <c r="OMO332" s="138"/>
      <c r="OMP332" s="138"/>
      <c r="OMQ332" s="138"/>
      <c r="OMR332" s="138"/>
      <c r="OMS332" s="138"/>
      <c r="OMT332" s="138"/>
      <c r="OMU332" s="138"/>
      <c r="OMV332" s="138"/>
      <c r="OMW332" s="138"/>
      <c r="OMX332" s="138"/>
      <c r="OMY332" s="138"/>
      <c r="OMZ332" s="138"/>
      <c r="ONA332" s="138"/>
      <c r="ONB332" s="138"/>
      <c r="ONC332" s="138"/>
      <c r="OND332" s="138"/>
      <c r="ONE332" s="138"/>
      <c r="ONF332" s="138"/>
      <c r="ONG332" s="138"/>
      <c r="ONH332" s="138"/>
      <c r="ONI332" s="138"/>
      <c r="ONJ332" s="138"/>
      <c r="ONK332" s="138"/>
      <c r="ONL332" s="138"/>
      <c r="ONM332" s="138"/>
      <c r="ONN332" s="138"/>
      <c r="ONO332" s="138"/>
      <c r="ONP332" s="138"/>
      <c r="ONQ332" s="138"/>
      <c r="ONR332" s="138"/>
      <c r="ONS332" s="138"/>
      <c r="ONT332" s="138"/>
      <c r="ONU332" s="138"/>
      <c r="ONV332" s="138"/>
      <c r="ONW332" s="138"/>
      <c r="ONX332" s="138"/>
      <c r="ONY332" s="138"/>
      <c r="ONZ332" s="138"/>
      <c r="OOA332" s="138"/>
      <c r="OOB332" s="138"/>
      <c r="OOC332" s="138"/>
      <c r="OOD332" s="138"/>
      <c r="OOE332" s="138"/>
      <c r="OOF332" s="138"/>
      <c r="OOG332" s="138"/>
      <c r="OOH332" s="138"/>
      <c r="OOI332" s="138"/>
      <c r="OOJ332" s="138"/>
      <c r="OOK332" s="138"/>
      <c r="OOL332" s="138"/>
      <c r="OOM332" s="138"/>
      <c r="OON332" s="138"/>
      <c r="OOO332" s="138"/>
      <c r="OOP332" s="138"/>
      <c r="OOQ332" s="138"/>
      <c r="OOR332" s="138"/>
      <c r="OOS332" s="138"/>
      <c r="OOT332" s="138"/>
      <c r="OOU332" s="138"/>
      <c r="OOV332" s="138"/>
      <c r="OOW332" s="138"/>
      <c r="OOX332" s="138"/>
      <c r="OOY332" s="138"/>
      <c r="OOZ332" s="138"/>
      <c r="OPA332" s="138"/>
      <c r="OPB332" s="138"/>
      <c r="OPC332" s="138"/>
      <c r="OPD332" s="138"/>
      <c r="OPE332" s="138"/>
      <c r="OPF332" s="138"/>
      <c r="OPG332" s="138"/>
      <c r="OPH332" s="138"/>
      <c r="OPI332" s="138"/>
      <c r="OPJ332" s="138"/>
      <c r="OPK332" s="138"/>
      <c r="OPL332" s="138"/>
      <c r="OPM332" s="138"/>
      <c r="OPN332" s="138"/>
      <c r="OPO332" s="138"/>
      <c r="OPP332" s="138"/>
      <c r="OPQ332" s="138"/>
      <c r="OPR332" s="138"/>
      <c r="OPS332" s="138"/>
      <c r="OPT332" s="138"/>
      <c r="OPU332" s="138"/>
      <c r="OPV332" s="138"/>
      <c r="OPW332" s="138"/>
      <c r="OPX332" s="138"/>
      <c r="OPY332" s="138"/>
      <c r="OPZ332" s="138"/>
      <c r="OQA332" s="138"/>
      <c r="OQB332" s="138"/>
      <c r="OQC332" s="138"/>
      <c r="OQD332" s="138"/>
      <c r="OQE332" s="138"/>
      <c r="OQF332" s="138"/>
      <c r="OQG332" s="138"/>
      <c r="OQH332" s="138"/>
      <c r="OQI332" s="138"/>
      <c r="OQJ332" s="138"/>
      <c r="OQK332" s="138"/>
      <c r="OQL332" s="138"/>
      <c r="OQM332" s="138"/>
      <c r="OQN332" s="138"/>
      <c r="OQO332" s="138"/>
      <c r="OQP332" s="138"/>
      <c r="OQQ332" s="138"/>
      <c r="OQR332" s="138"/>
      <c r="OQS332" s="138"/>
      <c r="OQT332" s="138"/>
      <c r="OQU332" s="138"/>
      <c r="OQV332" s="138"/>
      <c r="OQW332" s="138"/>
      <c r="OQX332" s="138"/>
      <c r="OQY332" s="138"/>
      <c r="OQZ332" s="138"/>
      <c r="ORA332" s="138"/>
      <c r="ORB332" s="138"/>
      <c r="ORC332" s="138"/>
      <c r="ORD332" s="138"/>
      <c r="ORE332" s="138"/>
      <c r="ORF332" s="138"/>
      <c r="ORG332" s="138"/>
      <c r="ORH332" s="138"/>
      <c r="ORI332" s="138"/>
      <c r="ORJ332" s="138"/>
      <c r="ORK332" s="138"/>
      <c r="ORL332" s="138"/>
      <c r="ORM332" s="138"/>
      <c r="ORN332" s="138"/>
      <c r="ORO332" s="138"/>
      <c r="ORP332" s="138"/>
      <c r="ORQ332" s="138"/>
      <c r="ORR332" s="138"/>
      <c r="ORS332" s="138"/>
      <c r="ORT332" s="138"/>
      <c r="ORU332" s="138"/>
      <c r="ORV332" s="138"/>
      <c r="ORW332" s="138"/>
      <c r="ORX332" s="138"/>
      <c r="ORY332" s="138"/>
      <c r="ORZ332" s="138"/>
      <c r="OSA332" s="138"/>
      <c r="OSB332" s="138"/>
      <c r="OSC332" s="138"/>
      <c r="OSD332" s="138"/>
      <c r="OSE332" s="138"/>
      <c r="OSF332" s="138"/>
      <c r="OSG332" s="138"/>
      <c r="OSH332" s="138"/>
      <c r="OSI332" s="138"/>
      <c r="OSJ332" s="138"/>
      <c r="OSK332" s="138"/>
      <c r="OSL332" s="138"/>
      <c r="OSM332" s="138"/>
      <c r="OSN332" s="138"/>
      <c r="OSO332" s="138"/>
      <c r="OSP332" s="138"/>
      <c r="OSQ332" s="138"/>
      <c r="OSR332" s="138"/>
      <c r="OSS332" s="138"/>
      <c r="OST332" s="138"/>
      <c r="OSU332" s="138"/>
      <c r="OSV332" s="138"/>
      <c r="OSW332" s="138"/>
      <c r="OSX332" s="138"/>
      <c r="OSY332" s="138"/>
      <c r="OSZ332" s="138"/>
      <c r="OTA332" s="138"/>
      <c r="OTB332" s="138"/>
      <c r="OTC332" s="138"/>
      <c r="OTD332" s="138"/>
      <c r="OTE332" s="138"/>
      <c r="OTF332" s="138"/>
      <c r="OTG332" s="138"/>
      <c r="OTH332" s="138"/>
      <c r="OTI332" s="138"/>
      <c r="OTJ332" s="138"/>
      <c r="OTK332" s="138"/>
      <c r="OTL332" s="138"/>
      <c r="OTM332" s="138"/>
      <c r="OTN332" s="138"/>
      <c r="OTO332" s="138"/>
      <c r="OTP332" s="138"/>
      <c r="OTQ332" s="138"/>
      <c r="OTR332" s="138"/>
      <c r="OTS332" s="138"/>
      <c r="OTT332" s="138"/>
      <c r="OTU332" s="138"/>
      <c r="OTV332" s="138"/>
      <c r="OTW332" s="138"/>
      <c r="OTX332" s="138"/>
      <c r="OTY332" s="138"/>
      <c r="OTZ332" s="138"/>
      <c r="OUA332" s="138"/>
      <c r="OUB332" s="138"/>
      <c r="OUC332" s="138"/>
      <c r="OUD332" s="138"/>
      <c r="OUE332" s="138"/>
      <c r="OUF332" s="138"/>
      <c r="OUG332" s="138"/>
      <c r="OUH332" s="138"/>
      <c r="OUI332" s="138"/>
      <c r="OUJ332" s="138"/>
      <c r="OUK332" s="138"/>
      <c r="OUL332" s="138"/>
      <c r="OUM332" s="138"/>
      <c r="OUN332" s="138"/>
      <c r="OUO332" s="138"/>
      <c r="OUP332" s="138"/>
      <c r="OUQ332" s="138"/>
      <c r="OUR332" s="138"/>
      <c r="OUS332" s="138"/>
      <c r="OUT332" s="138"/>
      <c r="OUU332" s="138"/>
      <c r="OUV332" s="138"/>
      <c r="OUW332" s="138"/>
      <c r="OUX332" s="138"/>
      <c r="OUY332" s="138"/>
      <c r="OUZ332" s="138"/>
      <c r="OVA332" s="138"/>
      <c r="OVB332" s="138"/>
      <c r="OVC332" s="138"/>
      <c r="OVD332" s="138"/>
      <c r="OVE332" s="138"/>
      <c r="OVF332" s="138"/>
      <c r="OVG332" s="138"/>
      <c r="OVH332" s="138"/>
      <c r="OVI332" s="138"/>
      <c r="OVJ332" s="138"/>
      <c r="OVK332" s="138"/>
      <c r="OVL332" s="138"/>
      <c r="OVM332" s="138"/>
      <c r="OVN332" s="138"/>
      <c r="OVO332" s="138"/>
      <c r="OVP332" s="138"/>
      <c r="OVQ332" s="138"/>
      <c r="OVR332" s="138"/>
      <c r="OVS332" s="138"/>
      <c r="OVT332" s="138"/>
      <c r="OVU332" s="138"/>
      <c r="OVV332" s="138"/>
      <c r="OVW332" s="138"/>
      <c r="OVX332" s="138"/>
      <c r="OVY332" s="138"/>
      <c r="OVZ332" s="138"/>
      <c r="OWA332" s="138"/>
      <c r="OWB332" s="138"/>
      <c r="OWC332" s="138"/>
      <c r="OWD332" s="138"/>
      <c r="OWE332" s="138"/>
      <c r="OWF332" s="138"/>
      <c r="OWG332" s="138"/>
      <c r="OWH332" s="138"/>
      <c r="OWI332" s="138"/>
      <c r="OWJ332" s="138"/>
      <c r="OWK332" s="138"/>
      <c r="OWL332" s="138"/>
      <c r="OWM332" s="138"/>
      <c r="OWN332" s="138"/>
      <c r="OWO332" s="138"/>
      <c r="OWP332" s="138"/>
      <c r="OWQ332" s="138"/>
      <c r="OWR332" s="138"/>
      <c r="OWS332" s="138"/>
      <c r="OWT332" s="138"/>
      <c r="OWU332" s="138"/>
      <c r="OWV332" s="138"/>
      <c r="OWW332" s="138"/>
      <c r="OWX332" s="138"/>
      <c r="OWY332" s="138"/>
      <c r="OWZ332" s="138"/>
      <c r="OXA332" s="138"/>
      <c r="OXB332" s="138"/>
      <c r="OXC332" s="138"/>
      <c r="OXD332" s="138"/>
      <c r="OXE332" s="138"/>
      <c r="OXF332" s="138"/>
      <c r="OXG332" s="138"/>
      <c r="OXH332" s="138"/>
      <c r="OXI332" s="138"/>
      <c r="OXJ332" s="138"/>
      <c r="OXK332" s="138"/>
      <c r="OXL332" s="138"/>
      <c r="OXM332" s="138"/>
      <c r="OXN332" s="138"/>
      <c r="OXO332" s="138"/>
      <c r="OXP332" s="138"/>
      <c r="OXQ332" s="138"/>
      <c r="OXR332" s="138"/>
      <c r="OXS332" s="138"/>
      <c r="OXT332" s="138"/>
      <c r="OXU332" s="138"/>
      <c r="OXV332" s="138"/>
      <c r="OXW332" s="138"/>
      <c r="OXX332" s="138"/>
      <c r="OXY332" s="138"/>
      <c r="OXZ332" s="138"/>
      <c r="OYA332" s="138"/>
      <c r="OYB332" s="138"/>
      <c r="OYC332" s="138"/>
      <c r="OYD332" s="138"/>
      <c r="OYE332" s="138"/>
      <c r="OYF332" s="138"/>
      <c r="OYG332" s="138"/>
      <c r="OYH332" s="138"/>
      <c r="OYI332" s="138"/>
      <c r="OYJ332" s="138"/>
      <c r="OYK332" s="138"/>
      <c r="OYL332" s="138"/>
      <c r="OYM332" s="138"/>
      <c r="OYN332" s="138"/>
      <c r="OYO332" s="138"/>
      <c r="OYP332" s="138"/>
      <c r="OYQ332" s="138"/>
      <c r="OYR332" s="138"/>
      <c r="OYS332" s="138"/>
      <c r="OYT332" s="138"/>
      <c r="OYU332" s="138"/>
      <c r="OYV332" s="138"/>
      <c r="OYW332" s="138"/>
      <c r="OYX332" s="138"/>
      <c r="OYY332" s="138"/>
      <c r="OYZ332" s="138"/>
      <c r="OZA332" s="138"/>
      <c r="OZB332" s="138"/>
      <c r="OZC332" s="138"/>
      <c r="OZD332" s="138"/>
      <c r="OZE332" s="138"/>
      <c r="OZF332" s="138"/>
      <c r="OZG332" s="138"/>
      <c r="OZH332" s="138"/>
      <c r="OZI332" s="138"/>
      <c r="OZJ332" s="138"/>
      <c r="OZK332" s="138"/>
      <c r="OZL332" s="138"/>
      <c r="OZM332" s="138"/>
      <c r="OZN332" s="138"/>
      <c r="OZO332" s="138"/>
      <c r="OZP332" s="138"/>
      <c r="OZQ332" s="138"/>
      <c r="OZR332" s="138"/>
      <c r="OZS332" s="138"/>
      <c r="OZT332" s="138"/>
      <c r="OZU332" s="138"/>
      <c r="OZV332" s="138"/>
      <c r="OZW332" s="138"/>
      <c r="OZX332" s="138"/>
      <c r="OZY332" s="138"/>
      <c r="OZZ332" s="138"/>
      <c r="PAA332" s="138"/>
      <c r="PAB332" s="138"/>
      <c r="PAC332" s="138"/>
      <c r="PAD332" s="138"/>
      <c r="PAE332" s="138"/>
      <c r="PAF332" s="138"/>
      <c r="PAG332" s="138"/>
      <c r="PAH332" s="138"/>
      <c r="PAI332" s="138"/>
      <c r="PAJ332" s="138"/>
      <c r="PAK332" s="138"/>
      <c r="PAL332" s="138"/>
      <c r="PAM332" s="138"/>
      <c r="PAN332" s="138"/>
      <c r="PAO332" s="138"/>
      <c r="PAP332" s="138"/>
      <c r="PAQ332" s="138"/>
      <c r="PAR332" s="138"/>
      <c r="PAS332" s="138"/>
      <c r="PAT332" s="138"/>
      <c r="PAU332" s="138"/>
      <c r="PAV332" s="138"/>
      <c r="PAW332" s="138"/>
      <c r="PAX332" s="138"/>
      <c r="PAY332" s="138"/>
      <c r="PAZ332" s="138"/>
      <c r="PBA332" s="138"/>
      <c r="PBB332" s="138"/>
      <c r="PBC332" s="138"/>
      <c r="PBD332" s="138"/>
      <c r="PBE332" s="138"/>
      <c r="PBF332" s="138"/>
      <c r="PBG332" s="138"/>
      <c r="PBH332" s="138"/>
      <c r="PBI332" s="138"/>
      <c r="PBJ332" s="138"/>
      <c r="PBK332" s="138"/>
      <c r="PBL332" s="138"/>
      <c r="PBM332" s="138"/>
      <c r="PBN332" s="138"/>
      <c r="PBO332" s="138"/>
      <c r="PBP332" s="138"/>
      <c r="PBQ332" s="138"/>
      <c r="PBR332" s="138"/>
      <c r="PBS332" s="138"/>
      <c r="PBT332" s="138"/>
      <c r="PBU332" s="138"/>
      <c r="PBV332" s="138"/>
      <c r="PBW332" s="138"/>
      <c r="PBX332" s="138"/>
      <c r="PBY332" s="138"/>
      <c r="PBZ332" s="138"/>
      <c r="PCA332" s="138"/>
      <c r="PCB332" s="138"/>
      <c r="PCC332" s="138"/>
      <c r="PCD332" s="138"/>
      <c r="PCE332" s="138"/>
      <c r="PCF332" s="138"/>
      <c r="PCG332" s="138"/>
      <c r="PCH332" s="138"/>
      <c r="PCI332" s="138"/>
      <c r="PCJ332" s="138"/>
      <c r="PCK332" s="138"/>
      <c r="PCL332" s="138"/>
      <c r="PCM332" s="138"/>
      <c r="PCN332" s="138"/>
      <c r="PCO332" s="138"/>
      <c r="PCP332" s="138"/>
      <c r="PCQ332" s="138"/>
      <c r="PCR332" s="138"/>
      <c r="PCS332" s="138"/>
      <c r="PCT332" s="138"/>
      <c r="PCU332" s="138"/>
      <c r="PCV332" s="138"/>
      <c r="PCW332" s="138"/>
      <c r="PCX332" s="138"/>
      <c r="PCY332" s="138"/>
      <c r="PCZ332" s="138"/>
      <c r="PDA332" s="138"/>
      <c r="PDB332" s="138"/>
      <c r="PDC332" s="138"/>
      <c r="PDD332" s="138"/>
      <c r="PDE332" s="138"/>
      <c r="PDF332" s="138"/>
      <c r="PDG332" s="138"/>
      <c r="PDH332" s="138"/>
      <c r="PDI332" s="138"/>
      <c r="PDJ332" s="138"/>
      <c r="PDK332" s="138"/>
      <c r="PDL332" s="138"/>
      <c r="PDM332" s="138"/>
      <c r="PDN332" s="138"/>
      <c r="PDO332" s="138"/>
      <c r="PDP332" s="138"/>
      <c r="PDQ332" s="138"/>
      <c r="PDR332" s="138"/>
      <c r="PDS332" s="138"/>
      <c r="PDT332" s="138"/>
      <c r="PDU332" s="138"/>
      <c r="PDV332" s="138"/>
      <c r="PDW332" s="138"/>
      <c r="PDX332" s="138"/>
      <c r="PDY332" s="138"/>
      <c r="PDZ332" s="138"/>
      <c r="PEA332" s="138"/>
      <c r="PEB332" s="138"/>
      <c r="PEC332" s="138"/>
      <c r="PED332" s="138"/>
      <c r="PEE332" s="138"/>
      <c r="PEF332" s="138"/>
      <c r="PEG332" s="138"/>
      <c r="PEH332" s="138"/>
      <c r="PEI332" s="138"/>
      <c r="PEJ332" s="138"/>
      <c r="PEK332" s="138"/>
      <c r="PEL332" s="138"/>
      <c r="PEM332" s="138"/>
      <c r="PEN332" s="138"/>
      <c r="PEO332" s="138"/>
      <c r="PEP332" s="138"/>
      <c r="PEQ332" s="138"/>
      <c r="PER332" s="138"/>
      <c r="PES332" s="138"/>
      <c r="PET332" s="138"/>
      <c r="PEU332" s="138"/>
      <c r="PEV332" s="138"/>
      <c r="PEW332" s="138"/>
      <c r="PEX332" s="138"/>
      <c r="PEY332" s="138"/>
      <c r="PEZ332" s="138"/>
      <c r="PFA332" s="138"/>
      <c r="PFB332" s="138"/>
      <c r="PFC332" s="138"/>
      <c r="PFD332" s="138"/>
      <c r="PFE332" s="138"/>
      <c r="PFF332" s="138"/>
      <c r="PFG332" s="138"/>
      <c r="PFH332" s="138"/>
      <c r="PFI332" s="138"/>
      <c r="PFJ332" s="138"/>
      <c r="PFK332" s="138"/>
      <c r="PFL332" s="138"/>
      <c r="PFM332" s="138"/>
      <c r="PFN332" s="138"/>
      <c r="PFO332" s="138"/>
      <c r="PFP332" s="138"/>
      <c r="PFQ332" s="138"/>
      <c r="PFR332" s="138"/>
      <c r="PFS332" s="138"/>
      <c r="PFT332" s="138"/>
      <c r="PFU332" s="138"/>
      <c r="PFV332" s="138"/>
      <c r="PFW332" s="138"/>
      <c r="PFX332" s="138"/>
      <c r="PFY332" s="138"/>
      <c r="PFZ332" s="138"/>
      <c r="PGA332" s="138"/>
      <c r="PGB332" s="138"/>
      <c r="PGC332" s="138"/>
      <c r="PGD332" s="138"/>
      <c r="PGE332" s="138"/>
      <c r="PGF332" s="138"/>
      <c r="PGG332" s="138"/>
      <c r="PGH332" s="138"/>
      <c r="PGI332" s="138"/>
      <c r="PGJ332" s="138"/>
      <c r="PGK332" s="138"/>
      <c r="PGL332" s="138"/>
      <c r="PGM332" s="138"/>
      <c r="PGN332" s="138"/>
      <c r="PGO332" s="138"/>
      <c r="PGP332" s="138"/>
      <c r="PGQ332" s="138"/>
      <c r="PGR332" s="138"/>
      <c r="PGS332" s="138"/>
      <c r="PGT332" s="138"/>
      <c r="PGU332" s="138"/>
      <c r="PGV332" s="138"/>
      <c r="PGW332" s="138"/>
      <c r="PGX332" s="138"/>
      <c r="PGY332" s="138"/>
      <c r="PGZ332" s="138"/>
      <c r="PHA332" s="138"/>
      <c r="PHB332" s="138"/>
      <c r="PHC332" s="138"/>
      <c r="PHD332" s="138"/>
      <c r="PHE332" s="138"/>
      <c r="PHF332" s="138"/>
      <c r="PHG332" s="138"/>
      <c r="PHH332" s="138"/>
      <c r="PHI332" s="138"/>
      <c r="PHJ332" s="138"/>
      <c r="PHK332" s="138"/>
      <c r="PHL332" s="138"/>
      <c r="PHM332" s="138"/>
      <c r="PHN332" s="138"/>
      <c r="PHO332" s="138"/>
      <c r="PHP332" s="138"/>
      <c r="PHQ332" s="138"/>
      <c r="PHR332" s="138"/>
      <c r="PHS332" s="138"/>
      <c r="PHT332" s="138"/>
      <c r="PHU332" s="138"/>
      <c r="PHV332" s="138"/>
      <c r="PHW332" s="138"/>
      <c r="PHX332" s="138"/>
      <c r="PHY332" s="138"/>
      <c r="PHZ332" s="138"/>
      <c r="PIA332" s="138"/>
      <c r="PIB332" s="138"/>
      <c r="PIC332" s="138"/>
      <c r="PID332" s="138"/>
      <c r="PIE332" s="138"/>
      <c r="PIF332" s="138"/>
      <c r="PIG332" s="138"/>
      <c r="PIH332" s="138"/>
      <c r="PII332" s="138"/>
      <c r="PIJ332" s="138"/>
      <c r="PIK332" s="138"/>
      <c r="PIL332" s="138"/>
      <c r="PIM332" s="138"/>
      <c r="PIN332" s="138"/>
      <c r="PIO332" s="138"/>
      <c r="PIP332" s="138"/>
      <c r="PIQ332" s="138"/>
      <c r="PIR332" s="138"/>
      <c r="PIS332" s="138"/>
      <c r="PIT332" s="138"/>
      <c r="PIU332" s="138"/>
      <c r="PIV332" s="138"/>
      <c r="PIW332" s="138"/>
      <c r="PIX332" s="138"/>
      <c r="PIY332" s="138"/>
      <c r="PIZ332" s="138"/>
      <c r="PJA332" s="138"/>
      <c r="PJB332" s="138"/>
      <c r="PJC332" s="138"/>
      <c r="PJD332" s="138"/>
      <c r="PJE332" s="138"/>
      <c r="PJF332" s="138"/>
      <c r="PJG332" s="138"/>
      <c r="PJH332" s="138"/>
      <c r="PJI332" s="138"/>
      <c r="PJJ332" s="138"/>
      <c r="PJK332" s="138"/>
      <c r="PJL332" s="138"/>
      <c r="PJM332" s="138"/>
      <c r="PJN332" s="138"/>
      <c r="PJO332" s="138"/>
      <c r="PJP332" s="138"/>
      <c r="PJQ332" s="138"/>
      <c r="PJR332" s="138"/>
      <c r="PJS332" s="138"/>
      <c r="PJT332" s="138"/>
      <c r="PJU332" s="138"/>
      <c r="PJV332" s="138"/>
      <c r="PJW332" s="138"/>
      <c r="PJX332" s="138"/>
      <c r="PJY332" s="138"/>
      <c r="PJZ332" s="138"/>
      <c r="PKA332" s="138"/>
      <c r="PKB332" s="138"/>
      <c r="PKC332" s="138"/>
      <c r="PKD332" s="138"/>
      <c r="PKE332" s="138"/>
      <c r="PKF332" s="138"/>
      <c r="PKG332" s="138"/>
      <c r="PKH332" s="138"/>
      <c r="PKI332" s="138"/>
      <c r="PKJ332" s="138"/>
      <c r="PKK332" s="138"/>
      <c r="PKL332" s="138"/>
      <c r="PKM332" s="138"/>
      <c r="PKN332" s="138"/>
      <c r="PKO332" s="138"/>
      <c r="PKP332" s="138"/>
      <c r="PKQ332" s="138"/>
      <c r="PKR332" s="138"/>
      <c r="PKS332" s="138"/>
      <c r="PKT332" s="138"/>
      <c r="PKU332" s="138"/>
      <c r="PKV332" s="138"/>
      <c r="PKW332" s="138"/>
      <c r="PKX332" s="138"/>
      <c r="PKY332" s="138"/>
      <c r="PKZ332" s="138"/>
      <c r="PLA332" s="138"/>
      <c r="PLB332" s="138"/>
      <c r="PLC332" s="138"/>
      <c r="PLD332" s="138"/>
      <c r="PLE332" s="138"/>
      <c r="PLF332" s="138"/>
      <c r="PLG332" s="138"/>
      <c r="PLH332" s="138"/>
      <c r="PLI332" s="138"/>
      <c r="PLJ332" s="138"/>
      <c r="PLK332" s="138"/>
      <c r="PLL332" s="138"/>
      <c r="PLM332" s="138"/>
      <c r="PLN332" s="138"/>
      <c r="PLO332" s="138"/>
      <c r="PLP332" s="138"/>
      <c r="PLQ332" s="138"/>
      <c r="PLR332" s="138"/>
      <c r="PLS332" s="138"/>
      <c r="PLT332" s="138"/>
      <c r="PLU332" s="138"/>
      <c r="PLV332" s="138"/>
      <c r="PLW332" s="138"/>
      <c r="PLX332" s="138"/>
      <c r="PLY332" s="138"/>
      <c r="PLZ332" s="138"/>
      <c r="PMA332" s="138"/>
      <c r="PMB332" s="138"/>
      <c r="PMC332" s="138"/>
      <c r="PMD332" s="138"/>
      <c r="PME332" s="138"/>
      <c r="PMF332" s="138"/>
      <c r="PMG332" s="138"/>
      <c r="PMH332" s="138"/>
      <c r="PMI332" s="138"/>
      <c r="PMJ332" s="138"/>
      <c r="PMK332" s="138"/>
      <c r="PML332" s="138"/>
      <c r="PMM332" s="138"/>
      <c r="PMN332" s="138"/>
      <c r="PMO332" s="138"/>
      <c r="PMP332" s="138"/>
      <c r="PMQ332" s="138"/>
      <c r="PMR332" s="138"/>
      <c r="PMS332" s="138"/>
      <c r="PMT332" s="138"/>
      <c r="PMU332" s="138"/>
      <c r="PMV332" s="138"/>
      <c r="PMW332" s="138"/>
      <c r="PMX332" s="138"/>
      <c r="PMY332" s="138"/>
      <c r="PMZ332" s="138"/>
      <c r="PNA332" s="138"/>
      <c r="PNB332" s="138"/>
      <c r="PNC332" s="138"/>
      <c r="PND332" s="138"/>
      <c r="PNE332" s="138"/>
      <c r="PNF332" s="138"/>
      <c r="PNG332" s="138"/>
      <c r="PNH332" s="138"/>
      <c r="PNI332" s="138"/>
      <c r="PNJ332" s="138"/>
      <c r="PNK332" s="138"/>
      <c r="PNL332" s="138"/>
      <c r="PNM332" s="138"/>
      <c r="PNN332" s="138"/>
      <c r="PNO332" s="138"/>
      <c r="PNP332" s="138"/>
      <c r="PNQ332" s="138"/>
      <c r="PNR332" s="138"/>
      <c r="PNS332" s="138"/>
      <c r="PNT332" s="138"/>
      <c r="PNU332" s="138"/>
      <c r="PNV332" s="138"/>
      <c r="PNW332" s="138"/>
      <c r="PNX332" s="138"/>
      <c r="PNY332" s="138"/>
      <c r="PNZ332" s="138"/>
      <c r="POA332" s="138"/>
      <c r="POB332" s="138"/>
      <c r="POC332" s="138"/>
      <c r="POD332" s="138"/>
      <c r="POE332" s="138"/>
      <c r="POF332" s="138"/>
      <c r="POG332" s="138"/>
      <c r="POH332" s="138"/>
      <c r="POI332" s="138"/>
      <c r="POJ332" s="138"/>
      <c r="POK332" s="138"/>
      <c r="POL332" s="138"/>
      <c r="POM332" s="138"/>
      <c r="PON332" s="138"/>
      <c r="POO332" s="138"/>
      <c r="POP332" s="138"/>
      <c r="POQ332" s="138"/>
      <c r="POR332" s="138"/>
      <c r="POS332" s="138"/>
      <c r="POT332" s="138"/>
      <c r="POU332" s="138"/>
      <c r="POV332" s="138"/>
      <c r="POW332" s="138"/>
      <c r="POX332" s="138"/>
      <c r="POY332" s="138"/>
      <c r="POZ332" s="138"/>
      <c r="PPA332" s="138"/>
      <c r="PPB332" s="138"/>
      <c r="PPC332" s="138"/>
      <c r="PPD332" s="138"/>
      <c r="PPE332" s="138"/>
      <c r="PPF332" s="138"/>
      <c r="PPG332" s="138"/>
      <c r="PPH332" s="138"/>
      <c r="PPI332" s="138"/>
      <c r="PPJ332" s="138"/>
      <c r="PPK332" s="138"/>
      <c r="PPL332" s="138"/>
      <c r="PPM332" s="138"/>
      <c r="PPN332" s="138"/>
      <c r="PPO332" s="138"/>
      <c r="PPP332" s="138"/>
      <c r="PPQ332" s="138"/>
      <c r="PPR332" s="138"/>
      <c r="PPS332" s="138"/>
      <c r="PPT332" s="138"/>
      <c r="PPU332" s="138"/>
      <c r="PPV332" s="138"/>
      <c r="PPW332" s="138"/>
      <c r="PPX332" s="138"/>
      <c r="PPY332" s="138"/>
      <c r="PPZ332" s="138"/>
      <c r="PQA332" s="138"/>
      <c r="PQB332" s="138"/>
      <c r="PQC332" s="138"/>
      <c r="PQD332" s="138"/>
      <c r="PQE332" s="138"/>
      <c r="PQF332" s="138"/>
      <c r="PQG332" s="138"/>
      <c r="PQH332" s="138"/>
      <c r="PQI332" s="138"/>
      <c r="PQJ332" s="138"/>
      <c r="PQK332" s="138"/>
      <c r="PQL332" s="138"/>
      <c r="PQM332" s="138"/>
      <c r="PQN332" s="138"/>
      <c r="PQO332" s="138"/>
      <c r="PQP332" s="138"/>
      <c r="PQQ332" s="138"/>
      <c r="PQR332" s="138"/>
      <c r="PQS332" s="138"/>
      <c r="PQT332" s="138"/>
      <c r="PQU332" s="138"/>
      <c r="PQV332" s="138"/>
      <c r="PQW332" s="138"/>
      <c r="PQX332" s="138"/>
      <c r="PQY332" s="138"/>
      <c r="PQZ332" s="138"/>
      <c r="PRA332" s="138"/>
      <c r="PRB332" s="138"/>
      <c r="PRC332" s="138"/>
      <c r="PRD332" s="138"/>
      <c r="PRE332" s="138"/>
      <c r="PRF332" s="138"/>
      <c r="PRG332" s="138"/>
      <c r="PRH332" s="138"/>
      <c r="PRI332" s="138"/>
      <c r="PRJ332" s="138"/>
      <c r="PRK332" s="138"/>
      <c r="PRL332" s="138"/>
      <c r="PRM332" s="138"/>
      <c r="PRN332" s="138"/>
      <c r="PRO332" s="138"/>
      <c r="PRP332" s="138"/>
      <c r="PRQ332" s="138"/>
      <c r="PRR332" s="138"/>
      <c r="PRS332" s="138"/>
      <c r="PRT332" s="138"/>
      <c r="PRU332" s="138"/>
      <c r="PRV332" s="138"/>
      <c r="PRW332" s="138"/>
      <c r="PRX332" s="138"/>
      <c r="PRY332" s="138"/>
      <c r="PRZ332" s="138"/>
      <c r="PSA332" s="138"/>
      <c r="PSB332" s="138"/>
      <c r="PSC332" s="138"/>
      <c r="PSD332" s="138"/>
      <c r="PSE332" s="138"/>
      <c r="PSF332" s="138"/>
      <c r="PSG332" s="138"/>
      <c r="PSH332" s="138"/>
      <c r="PSI332" s="138"/>
      <c r="PSJ332" s="138"/>
      <c r="PSK332" s="138"/>
      <c r="PSL332" s="138"/>
      <c r="PSM332" s="138"/>
      <c r="PSN332" s="138"/>
      <c r="PSO332" s="138"/>
      <c r="PSP332" s="138"/>
      <c r="PSQ332" s="138"/>
      <c r="PSR332" s="138"/>
      <c r="PSS332" s="138"/>
      <c r="PST332" s="138"/>
      <c r="PSU332" s="138"/>
      <c r="PSV332" s="138"/>
      <c r="PSW332" s="138"/>
      <c r="PSX332" s="138"/>
      <c r="PSY332" s="138"/>
      <c r="PSZ332" s="138"/>
      <c r="PTA332" s="138"/>
      <c r="PTB332" s="138"/>
      <c r="PTC332" s="138"/>
      <c r="PTD332" s="138"/>
      <c r="PTE332" s="138"/>
      <c r="PTF332" s="138"/>
      <c r="PTG332" s="138"/>
      <c r="PTH332" s="138"/>
      <c r="PTI332" s="138"/>
      <c r="PTJ332" s="138"/>
      <c r="PTK332" s="138"/>
      <c r="PTL332" s="138"/>
      <c r="PTM332" s="138"/>
      <c r="PTN332" s="138"/>
      <c r="PTO332" s="138"/>
      <c r="PTP332" s="138"/>
      <c r="PTQ332" s="138"/>
      <c r="PTR332" s="138"/>
      <c r="PTS332" s="138"/>
      <c r="PTT332" s="138"/>
      <c r="PTU332" s="138"/>
      <c r="PTV332" s="138"/>
      <c r="PTW332" s="138"/>
      <c r="PTX332" s="138"/>
      <c r="PTY332" s="138"/>
      <c r="PTZ332" s="138"/>
      <c r="PUA332" s="138"/>
      <c r="PUB332" s="138"/>
      <c r="PUC332" s="138"/>
      <c r="PUD332" s="138"/>
      <c r="PUE332" s="138"/>
      <c r="PUF332" s="138"/>
      <c r="PUG332" s="138"/>
      <c r="PUH332" s="138"/>
      <c r="PUI332" s="138"/>
      <c r="PUJ332" s="138"/>
      <c r="PUK332" s="138"/>
      <c r="PUL332" s="138"/>
      <c r="PUM332" s="138"/>
      <c r="PUN332" s="138"/>
      <c r="PUO332" s="138"/>
      <c r="PUP332" s="138"/>
      <c r="PUQ332" s="138"/>
      <c r="PUR332" s="138"/>
      <c r="PUS332" s="138"/>
      <c r="PUT332" s="138"/>
      <c r="PUU332" s="138"/>
      <c r="PUV332" s="138"/>
      <c r="PUW332" s="138"/>
      <c r="PUX332" s="138"/>
      <c r="PUY332" s="138"/>
      <c r="PUZ332" s="138"/>
      <c r="PVA332" s="138"/>
      <c r="PVB332" s="138"/>
      <c r="PVC332" s="138"/>
      <c r="PVD332" s="138"/>
      <c r="PVE332" s="138"/>
      <c r="PVF332" s="138"/>
      <c r="PVG332" s="138"/>
      <c r="PVH332" s="138"/>
      <c r="PVI332" s="138"/>
      <c r="PVJ332" s="138"/>
      <c r="PVK332" s="138"/>
      <c r="PVL332" s="138"/>
      <c r="PVM332" s="138"/>
      <c r="PVN332" s="138"/>
      <c r="PVO332" s="138"/>
      <c r="PVP332" s="138"/>
      <c r="PVQ332" s="138"/>
      <c r="PVR332" s="138"/>
      <c r="PVS332" s="138"/>
      <c r="PVT332" s="138"/>
      <c r="PVU332" s="138"/>
      <c r="PVV332" s="138"/>
      <c r="PVW332" s="138"/>
      <c r="PVX332" s="138"/>
      <c r="PVY332" s="138"/>
      <c r="PVZ332" s="138"/>
      <c r="PWA332" s="138"/>
      <c r="PWB332" s="138"/>
      <c r="PWC332" s="138"/>
      <c r="PWD332" s="138"/>
      <c r="PWE332" s="138"/>
      <c r="PWF332" s="138"/>
      <c r="PWG332" s="138"/>
      <c r="PWH332" s="138"/>
      <c r="PWI332" s="138"/>
      <c r="PWJ332" s="138"/>
      <c r="PWK332" s="138"/>
      <c r="PWL332" s="138"/>
      <c r="PWM332" s="138"/>
      <c r="PWN332" s="138"/>
      <c r="PWO332" s="138"/>
      <c r="PWP332" s="138"/>
      <c r="PWQ332" s="138"/>
      <c r="PWR332" s="138"/>
      <c r="PWS332" s="138"/>
      <c r="PWT332" s="138"/>
      <c r="PWU332" s="138"/>
      <c r="PWV332" s="138"/>
      <c r="PWW332" s="138"/>
      <c r="PWX332" s="138"/>
      <c r="PWY332" s="138"/>
      <c r="PWZ332" s="138"/>
      <c r="PXA332" s="138"/>
      <c r="PXB332" s="138"/>
      <c r="PXC332" s="138"/>
      <c r="PXD332" s="138"/>
      <c r="PXE332" s="138"/>
      <c r="PXF332" s="138"/>
      <c r="PXG332" s="138"/>
      <c r="PXH332" s="138"/>
      <c r="PXI332" s="138"/>
      <c r="PXJ332" s="138"/>
      <c r="PXK332" s="138"/>
      <c r="PXL332" s="138"/>
      <c r="PXM332" s="138"/>
      <c r="PXN332" s="138"/>
      <c r="PXO332" s="138"/>
      <c r="PXP332" s="138"/>
      <c r="PXQ332" s="138"/>
      <c r="PXR332" s="138"/>
      <c r="PXS332" s="138"/>
      <c r="PXT332" s="138"/>
      <c r="PXU332" s="138"/>
      <c r="PXV332" s="138"/>
      <c r="PXW332" s="138"/>
      <c r="PXX332" s="138"/>
      <c r="PXY332" s="138"/>
      <c r="PXZ332" s="138"/>
      <c r="PYA332" s="138"/>
      <c r="PYB332" s="138"/>
      <c r="PYC332" s="138"/>
      <c r="PYD332" s="138"/>
      <c r="PYE332" s="138"/>
      <c r="PYF332" s="138"/>
      <c r="PYG332" s="138"/>
      <c r="PYH332" s="138"/>
      <c r="PYI332" s="138"/>
      <c r="PYJ332" s="138"/>
      <c r="PYK332" s="138"/>
      <c r="PYL332" s="138"/>
      <c r="PYM332" s="138"/>
      <c r="PYN332" s="138"/>
      <c r="PYO332" s="138"/>
      <c r="PYP332" s="138"/>
      <c r="PYQ332" s="138"/>
      <c r="PYR332" s="138"/>
      <c r="PYS332" s="138"/>
      <c r="PYT332" s="138"/>
      <c r="PYU332" s="138"/>
      <c r="PYV332" s="138"/>
      <c r="PYW332" s="138"/>
      <c r="PYX332" s="138"/>
      <c r="PYY332" s="138"/>
      <c r="PYZ332" s="138"/>
      <c r="PZA332" s="138"/>
      <c r="PZB332" s="138"/>
      <c r="PZC332" s="138"/>
      <c r="PZD332" s="138"/>
      <c r="PZE332" s="138"/>
      <c r="PZF332" s="138"/>
      <c r="PZG332" s="138"/>
      <c r="PZH332" s="138"/>
      <c r="PZI332" s="138"/>
      <c r="PZJ332" s="138"/>
      <c r="PZK332" s="138"/>
      <c r="PZL332" s="138"/>
      <c r="PZM332" s="138"/>
      <c r="PZN332" s="138"/>
      <c r="PZO332" s="138"/>
      <c r="PZP332" s="138"/>
      <c r="PZQ332" s="138"/>
      <c r="PZR332" s="138"/>
      <c r="PZS332" s="138"/>
      <c r="PZT332" s="138"/>
      <c r="PZU332" s="138"/>
      <c r="PZV332" s="138"/>
      <c r="PZW332" s="138"/>
      <c r="PZX332" s="138"/>
      <c r="PZY332" s="138"/>
      <c r="PZZ332" s="138"/>
      <c r="QAA332" s="138"/>
      <c r="QAB332" s="138"/>
      <c r="QAC332" s="138"/>
      <c r="QAD332" s="138"/>
      <c r="QAE332" s="138"/>
      <c r="QAF332" s="138"/>
      <c r="QAG332" s="138"/>
      <c r="QAH332" s="138"/>
      <c r="QAI332" s="138"/>
      <c r="QAJ332" s="138"/>
      <c r="QAK332" s="138"/>
      <c r="QAL332" s="138"/>
      <c r="QAM332" s="138"/>
      <c r="QAN332" s="138"/>
      <c r="QAO332" s="138"/>
      <c r="QAP332" s="138"/>
      <c r="QAQ332" s="138"/>
      <c r="QAR332" s="138"/>
      <c r="QAS332" s="138"/>
      <c r="QAT332" s="138"/>
      <c r="QAU332" s="138"/>
      <c r="QAV332" s="138"/>
      <c r="QAW332" s="138"/>
      <c r="QAX332" s="138"/>
      <c r="QAY332" s="138"/>
      <c r="QAZ332" s="138"/>
      <c r="QBA332" s="138"/>
      <c r="QBB332" s="138"/>
      <c r="QBC332" s="138"/>
      <c r="QBD332" s="138"/>
      <c r="QBE332" s="138"/>
      <c r="QBF332" s="138"/>
      <c r="QBG332" s="138"/>
      <c r="QBH332" s="138"/>
      <c r="QBI332" s="138"/>
      <c r="QBJ332" s="138"/>
      <c r="QBK332" s="138"/>
      <c r="QBL332" s="138"/>
      <c r="QBM332" s="138"/>
      <c r="QBN332" s="138"/>
      <c r="QBO332" s="138"/>
      <c r="QBP332" s="138"/>
      <c r="QBQ332" s="138"/>
      <c r="QBR332" s="138"/>
      <c r="QBS332" s="138"/>
      <c r="QBT332" s="138"/>
      <c r="QBU332" s="138"/>
      <c r="QBV332" s="138"/>
      <c r="QBW332" s="138"/>
      <c r="QBX332" s="138"/>
      <c r="QBY332" s="138"/>
      <c r="QBZ332" s="138"/>
      <c r="QCA332" s="138"/>
      <c r="QCB332" s="138"/>
      <c r="QCC332" s="138"/>
      <c r="QCD332" s="138"/>
      <c r="QCE332" s="138"/>
      <c r="QCF332" s="138"/>
      <c r="QCG332" s="138"/>
      <c r="QCH332" s="138"/>
      <c r="QCI332" s="138"/>
      <c r="QCJ332" s="138"/>
      <c r="QCK332" s="138"/>
      <c r="QCL332" s="138"/>
      <c r="QCM332" s="138"/>
      <c r="QCN332" s="138"/>
      <c r="QCO332" s="138"/>
      <c r="QCP332" s="138"/>
      <c r="QCQ332" s="138"/>
      <c r="QCR332" s="138"/>
      <c r="QCS332" s="138"/>
      <c r="QCT332" s="138"/>
      <c r="QCU332" s="138"/>
      <c r="QCV332" s="138"/>
      <c r="QCW332" s="138"/>
      <c r="QCX332" s="138"/>
      <c r="QCY332" s="138"/>
      <c r="QCZ332" s="138"/>
      <c r="QDA332" s="138"/>
      <c r="QDB332" s="138"/>
      <c r="QDC332" s="138"/>
      <c r="QDD332" s="138"/>
      <c r="QDE332" s="138"/>
      <c r="QDF332" s="138"/>
      <c r="QDG332" s="138"/>
      <c r="QDH332" s="138"/>
      <c r="QDI332" s="138"/>
      <c r="QDJ332" s="138"/>
      <c r="QDK332" s="138"/>
      <c r="QDL332" s="138"/>
      <c r="QDM332" s="138"/>
      <c r="QDN332" s="138"/>
      <c r="QDO332" s="138"/>
      <c r="QDP332" s="138"/>
      <c r="QDQ332" s="138"/>
      <c r="QDR332" s="138"/>
      <c r="QDS332" s="138"/>
      <c r="QDT332" s="138"/>
      <c r="QDU332" s="138"/>
      <c r="QDV332" s="138"/>
      <c r="QDW332" s="138"/>
      <c r="QDX332" s="138"/>
      <c r="QDY332" s="138"/>
      <c r="QDZ332" s="138"/>
      <c r="QEA332" s="138"/>
      <c r="QEB332" s="138"/>
      <c r="QEC332" s="138"/>
      <c r="QED332" s="138"/>
      <c r="QEE332" s="138"/>
      <c r="QEF332" s="138"/>
      <c r="QEG332" s="138"/>
      <c r="QEH332" s="138"/>
      <c r="QEI332" s="138"/>
      <c r="QEJ332" s="138"/>
      <c r="QEK332" s="138"/>
      <c r="QEL332" s="138"/>
      <c r="QEM332" s="138"/>
      <c r="QEN332" s="138"/>
      <c r="QEO332" s="138"/>
      <c r="QEP332" s="138"/>
      <c r="QEQ332" s="138"/>
      <c r="QER332" s="138"/>
      <c r="QES332" s="138"/>
      <c r="QET332" s="138"/>
      <c r="QEU332" s="138"/>
      <c r="QEV332" s="138"/>
      <c r="QEW332" s="138"/>
      <c r="QEX332" s="138"/>
      <c r="QEY332" s="138"/>
      <c r="QEZ332" s="138"/>
      <c r="QFA332" s="138"/>
      <c r="QFB332" s="138"/>
      <c r="QFC332" s="138"/>
      <c r="QFD332" s="138"/>
      <c r="QFE332" s="138"/>
      <c r="QFF332" s="138"/>
      <c r="QFG332" s="138"/>
      <c r="QFH332" s="138"/>
      <c r="QFI332" s="138"/>
      <c r="QFJ332" s="138"/>
      <c r="QFK332" s="138"/>
      <c r="QFL332" s="138"/>
      <c r="QFM332" s="138"/>
      <c r="QFN332" s="138"/>
      <c r="QFO332" s="138"/>
      <c r="QFP332" s="138"/>
      <c r="QFQ332" s="138"/>
      <c r="QFR332" s="138"/>
      <c r="QFS332" s="138"/>
      <c r="QFT332" s="138"/>
      <c r="QFU332" s="138"/>
      <c r="QFV332" s="138"/>
      <c r="QFW332" s="138"/>
      <c r="QFX332" s="138"/>
      <c r="QFY332" s="138"/>
      <c r="QFZ332" s="138"/>
      <c r="QGA332" s="138"/>
      <c r="QGB332" s="138"/>
      <c r="QGC332" s="138"/>
      <c r="QGD332" s="138"/>
      <c r="QGE332" s="138"/>
      <c r="QGF332" s="138"/>
      <c r="QGG332" s="138"/>
      <c r="QGH332" s="138"/>
      <c r="QGI332" s="138"/>
      <c r="QGJ332" s="138"/>
      <c r="QGK332" s="138"/>
      <c r="QGL332" s="138"/>
      <c r="QGM332" s="138"/>
      <c r="QGN332" s="138"/>
      <c r="QGO332" s="138"/>
      <c r="QGP332" s="138"/>
      <c r="QGQ332" s="138"/>
      <c r="QGR332" s="138"/>
      <c r="QGS332" s="138"/>
      <c r="QGT332" s="138"/>
      <c r="QGU332" s="138"/>
      <c r="QGV332" s="138"/>
      <c r="QGW332" s="138"/>
      <c r="QGX332" s="138"/>
      <c r="QGY332" s="138"/>
      <c r="QGZ332" s="138"/>
      <c r="QHA332" s="138"/>
      <c r="QHB332" s="138"/>
      <c r="QHC332" s="138"/>
      <c r="QHD332" s="138"/>
      <c r="QHE332" s="138"/>
      <c r="QHF332" s="138"/>
      <c r="QHG332" s="138"/>
      <c r="QHH332" s="138"/>
      <c r="QHI332" s="138"/>
      <c r="QHJ332" s="138"/>
      <c r="QHK332" s="138"/>
      <c r="QHL332" s="138"/>
      <c r="QHM332" s="138"/>
      <c r="QHN332" s="138"/>
      <c r="QHO332" s="138"/>
      <c r="QHP332" s="138"/>
      <c r="QHQ332" s="138"/>
      <c r="QHR332" s="138"/>
      <c r="QHS332" s="138"/>
      <c r="QHT332" s="138"/>
      <c r="QHU332" s="138"/>
      <c r="QHV332" s="138"/>
      <c r="QHW332" s="138"/>
      <c r="QHX332" s="138"/>
      <c r="QHY332" s="138"/>
      <c r="QHZ332" s="138"/>
      <c r="QIA332" s="138"/>
      <c r="QIB332" s="138"/>
      <c r="QIC332" s="138"/>
      <c r="QID332" s="138"/>
      <c r="QIE332" s="138"/>
      <c r="QIF332" s="138"/>
      <c r="QIG332" s="138"/>
      <c r="QIH332" s="138"/>
      <c r="QII332" s="138"/>
      <c r="QIJ332" s="138"/>
      <c r="QIK332" s="138"/>
      <c r="QIL332" s="138"/>
      <c r="QIM332" s="138"/>
      <c r="QIN332" s="138"/>
      <c r="QIO332" s="138"/>
      <c r="QIP332" s="138"/>
      <c r="QIQ332" s="138"/>
      <c r="QIR332" s="138"/>
      <c r="QIS332" s="138"/>
      <c r="QIT332" s="138"/>
      <c r="QIU332" s="138"/>
      <c r="QIV332" s="138"/>
      <c r="QIW332" s="138"/>
      <c r="QIX332" s="138"/>
      <c r="QIY332" s="138"/>
      <c r="QIZ332" s="138"/>
      <c r="QJA332" s="138"/>
      <c r="QJB332" s="138"/>
      <c r="QJC332" s="138"/>
      <c r="QJD332" s="138"/>
      <c r="QJE332" s="138"/>
      <c r="QJF332" s="138"/>
      <c r="QJG332" s="138"/>
      <c r="QJH332" s="138"/>
      <c r="QJI332" s="138"/>
      <c r="QJJ332" s="138"/>
      <c r="QJK332" s="138"/>
      <c r="QJL332" s="138"/>
      <c r="QJM332" s="138"/>
      <c r="QJN332" s="138"/>
      <c r="QJO332" s="138"/>
      <c r="QJP332" s="138"/>
      <c r="QJQ332" s="138"/>
      <c r="QJR332" s="138"/>
      <c r="QJS332" s="138"/>
      <c r="QJT332" s="138"/>
      <c r="QJU332" s="138"/>
      <c r="QJV332" s="138"/>
      <c r="QJW332" s="138"/>
      <c r="QJX332" s="138"/>
      <c r="QJY332" s="138"/>
      <c r="QJZ332" s="138"/>
      <c r="QKA332" s="138"/>
      <c r="QKB332" s="138"/>
      <c r="QKC332" s="138"/>
      <c r="QKD332" s="138"/>
      <c r="QKE332" s="138"/>
      <c r="QKF332" s="138"/>
      <c r="QKG332" s="138"/>
      <c r="QKH332" s="138"/>
      <c r="QKI332" s="138"/>
      <c r="QKJ332" s="138"/>
      <c r="QKK332" s="138"/>
      <c r="QKL332" s="138"/>
      <c r="QKM332" s="138"/>
      <c r="QKN332" s="138"/>
      <c r="QKO332" s="138"/>
      <c r="QKP332" s="138"/>
      <c r="QKQ332" s="138"/>
      <c r="QKR332" s="138"/>
      <c r="QKS332" s="138"/>
      <c r="QKT332" s="138"/>
      <c r="QKU332" s="138"/>
      <c r="QKV332" s="138"/>
      <c r="QKW332" s="138"/>
      <c r="QKX332" s="138"/>
      <c r="QKY332" s="138"/>
      <c r="QKZ332" s="138"/>
      <c r="QLA332" s="138"/>
      <c r="QLB332" s="138"/>
      <c r="QLC332" s="138"/>
      <c r="QLD332" s="138"/>
      <c r="QLE332" s="138"/>
      <c r="QLF332" s="138"/>
      <c r="QLG332" s="138"/>
      <c r="QLH332" s="138"/>
      <c r="QLI332" s="138"/>
      <c r="QLJ332" s="138"/>
      <c r="QLK332" s="138"/>
      <c r="QLL332" s="138"/>
      <c r="QLM332" s="138"/>
      <c r="QLN332" s="138"/>
      <c r="QLO332" s="138"/>
      <c r="QLP332" s="138"/>
      <c r="QLQ332" s="138"/>
      <c r="QLR332" s="138"/>
      <c r="QLS332" s="138"/>
      <c r="QLT332" s="138"/>
      <c r="QLU332" s="138"/>
      <c r="QLV332" s="138"/>
      <c r="QLW332" s="138"/>
      <c r="QLX332" s="138"/>
      <c r="QLY332" s="138"/>
      <c r="QLZ332" s="138"/>
      <c r="QMA332" s="138"/>
      <c r="QMB332" s="138"/>
      <c r="QMC332" s="138"/>
      <c r="QMD332" s="138"/>
      <c r="QME332" s="138"/>
      <c r="QMF332" s="138"/>
      <c r="QMG332" s="138"/>
      <c r="QMH332" s="138"/>
      <c r="QMI332" s="138"/>
      <c r="QMJ332" s="138"/>
      <c r="QMK332" s="138"/>
      <c r="QML332" s="138"/>
      <c r="QMM332" s="138"/>
      <c r="QMN332" s="138"/>
      <c r="QMO332" s="138"/>
      <c r="QMP332" s="138"/>
      <c r="QMQ332" s="138"/>
      <c r="QMR332" s="138"/>
      <c r="QMS332" s="138"/>
      <c r="QMT332" s="138"/>
      <c r="QMU332" s="138"/>
      <c r="QMV332" s="138"/>
      <c r="QMW332" s="138"/>
      <c r="QMX332" s="138"/>
      <c r="QMY332" s="138"/>
      <c r="QMZ332" s="138"/>
      <c r="QNA332" s="138"/>
      <c r="QNB332" s="138"/>
      <c r="QNC332" s="138"/>
      <c r="QND332" s="138"/>
      <c r="QNE332" s="138"/>
      <c r="QNF332" s="138"/>
      <c r="QNG332" s="138"/>
      <c r="QNH332" s="138"/>
      <c r="QNI332" s="138"/>
      <c r="QNJ332" s="138"/>
      <c r="QNK332" s="138"/>
      <c r="QNL332" s="138"/>
      <c r="QNM332" s="138"/>
      <c r="QNN332" s="138"/>
      <c r="QNO332" s="138"/>
      <c r="QNP332" s="138"/>
      <c r="QNQ332" s="138"/>
      <c r="QNR332" s="138"/>
      <c r="QNS332" s="138"/>
      <c r="QNT332" s="138"/>
      <c r="QNU332" s="138"/>
      <c r="QNV332" s="138"/>
      <c r="QNW332" s="138"/>
      <c r="QNX332" s="138"/>
      <c r="QNY332" s="138"/>
      <c r="QNZ332" s="138"/>
      <c r="QOA332" s="138"/>
      <c r="QOB332" s="138"/>
      <c r="QOC332" s="138"/>
      <c r="QOD332" s="138"/>
      <c r="QOE332" s="138"/>
      <c r="QOF332" s="138"/>
      <c r="QOG332" s="138"/>
      <c r="QOH332" s="138"/>
      <c r="QOI332" s="138"/>
      <c r="QOJ332" s="138"/>
      <c r="QOK332" s="138"/>
      <c r="QOL332" s="138"/>
      <c r="QOM332" s="138"/>
      <c r="QON332" s="138"/>
      <c r="QOO332" s="138"/>
      <c r="QOP332" s="138"/>
      <c r="QOQ332" s="138"/>
      <c r="QOR332" s="138"/>
      <c r="QOS332" s="138"/>
      <c r="QOT332" s="138"/>
      <c r="QOU332" s="138"/>
      <c r="QOV332" s="138"/>
      <c r="QOW332" s="138"/>
      <c r="QOX332" s="138"/>
      <c r="QOY332" s="138"/>
      <c r="QOZ332" s="138"/>
      <c r="QPA332" s="138"/>
      <c r="QPB332" s="138"/>
      <c r="QPC332" s="138"/>
      <c r="QPD332" s="138"/>
      <c r="QPE332" s="138"/>
      <c r="QPF332" s="138"/>
      <c r="QPG332" s="138"/>
      <c r="QPH332" s="138"/>
      <c r="QPI332" s="138"/>
      <c r="QPJ332" s="138"/>
      <c r="QPK332" s="138"/>
      <c r="QPL332" s="138"/>
      <c r="QPM332" s="138"/>
      <c r="QPN332" s="138"/>
      <c r="QPO332" s="138"/>
      <c r="QPP332" s="138"/>
      <c r="QPQ332" s="138"/>
      <c r="QPR332" s="138"/>
      <c r="QPS332" s="138"/>
      <c r="QPT332" s="138"/>
      <c r="QPU332" s="138"/>
      <c r="QPV332" s="138"/>
      <c r="QPW332" s="138"/>
      <c r="QPX332" s="138"/>
      <c r="QPY332" s="138"/>
      <c r="QPZ332" s="138"/>
      <c r="QQA332" s="138"/>
      <c r="QQB332" s="138"/>
      <c r="QQC332" s="138"/>
      <c r="QQD332" s="138"/>
      <c r="QQE332" s="138"/>
      <c r="QQF332" s="138"/>
      <c r="QQG332" s="138"/>
      <c r="QQH332" s="138"/>
      <c r="QQI332" s="138"/>
      <c r="QQJ332" s="138"/>
      <c r="QQK332" s="138"/>
      <c r="QQL332" s="138"/>
      <c r="QQM332" s="138"/>
      <c r="QQN332" s="138"/>
      <c r="QQO332" s="138"/>
      <c r="QQP332" s="138"/>
      <c r="QQQ332" s="138"/>
      <c r="QQR332" s="138"/>
      <c r="QQS332" s="138"/>
      <c r="QQT332" s="138"/>
      <c r="QQU332" s="138"/>
      <c r="QQV332" s="138"/>
      <c r="QQW332" s="138"/>
      <c r="QQX332" s="138"/>
      <c r="QQY332" s="138"/>
      <c r="QQZ332" s="138"/>
      <c r="QRA332" s="138"/>
      <c r="QRB332" s="138"/>
      <c r="QRC332" s="138"/>
      <c r="QRD332" s="138"/>
      <c r="QRE332" s="138"/>
      <c r="QRF332" s="138"/>
      <c r="QRG332" s="138"/>
      <c r="QRH332" s="138"/>
      <c r="QRI332" s="138"/>
      <c r="QRJ332" s="138"/>
      <c r="QRK332" s="138"/>
      <c r="QRL332" s="138"/>
      <c r="QRM332" s="138"/>
      <c r="QRN332" s="138"/>
      <c r="QRO332" s="138"/>
      <c r="QRP332" s="138"/>
      <c r="QRQ332" s="138"/>
      <c r="QRR332" s="138"/>
      <c r="QRS332" s="138"/>
      <c r="QRT332" s="138"/>
      <c r="QRU332" s="138"/>
      <c r="QRV332" s="138"/>
      <c r="QRW332" s="138"/>
      <c r="QRX332" s="138"/>
      <c r="QRY332" s="138"/>
      <c r="QRZ332" s="138"/>
      <c r="QSA332" s="138"/>
      <c r="QSB332" s="138"/>
      <c r="QSC332" s="138"/>
      <c r="QSD332" s="138"/>
      <c r="QSE332" s="138"/>
      <c r="QSF332" s="138"/>
      <c r="QSG332" s="138"/>
      <c r="QSH332" s="138"/>
      <c r="QSI332" s="138"/>
      <c r="QSJ332" s="138"/>
      <c r="QSK332" s="138"/>
      <c r="QSL332" s="138"/>
      <c r="QSM332" s="138"/>
      <c r="QSN332" s="138"/>
      <c r="QSO332" s="138"/>
      <c r="QSP332" s="138"/>
      <c r="QSQ332" s="138"/>
      <c r="QSR332" s="138"/>
      <c r="QSS332" s="138"/>
      <c r="QST332" s="138"/>
      <c r="QSU332" s="138"/>
      <c r="QSV332" s="138"/>
      <c r="QSW332" s="138"/>
      <c r="QSX332" s="138"/>
      <c r="QSY332" s="138"/>
      <c r="QSZ332" s="138"/>
      <c r="QTA332" s="138"/>
      <c r="QTB332" s="138"/>
      <c r="QTC332" s="138"/>
      <c r="QTD332" s="138"/>
      <c r="QTE332" s="138"/>
      <c r="QTF332" s="138"/>
      <c r="QTG332" s="138"/>
      <c r="QTH332" s="138"/>
      <c r="QTI332" s="138"/>
      <c r="QTJ332" s="138"/>
      <c r="QTK332" s="138"/>
      <c r="QTL332" s="138"/>
      <c r="QTM332" s="138"/>
      <c r="QTN332" s="138"/>
      <c r="QTO332" s="138"/>
      <c r="QTP332" s="138"/>
      <c r="QTQ332" s="138"/>
      <c r="QTR332" s="138"/>
      <c r="QTS332" s="138"/>
      <c r="QTT332" s="138"/>
      <c r="QTU332" s="138"/>
      <c r="QTV332" s="138"/>
      <c r="QTW332" s="138"/>
      <c r="QTX332" s="138"/>
      <c r="QTY332" s="138"/>
      <c r="QTZ332" s="138"/>
      <c r="QUA332" s="138"/>
      <c r="QUB332" s="138"/>
      <c r="QUC332" s="138"/>
      <c r="QUD332" s="138"/>
      <c r="QUE332" s="138"/>
      <c r="QUF332" s="138"/>
      <c r="QUG332" s="138"/>
      <c r="QUH332" s="138"/>
      <c r="QUI332" s="138"/>
      <c r="QUJ332" s="138"/>
      <c r="QUK332" s="138"/>
      <c r="QUL332" s="138"/>
      <c r="QUM332" s="138"/>
      <c r="QUN332" s="138"/>
      <c r="QUO332" s="138"/>
      <c r="QUP332" s="138"/>
      <c r="QUQ332" s="138"/>
      <c r="QUR332" s="138"/>
      <c r="QUS332" s="138"/>
      <c r="QUT332" s="138"/>
      <c r="QUU332" s="138"/>
      <c r="QUV332" s="138"/>
      <c r="QUW332" s="138"/>
      <c r="QUX332" s="138"/>
      <c r="QUY332" s="138"/>
      <c r="QUZ332" s="138"/>
      <c r="QVA332" s="138"/>
      <c r="QVB332" s="138"/>
      <c r="QVC332" s="138"/>
      <c r="QVD332" s="138"/>
      <c r="QVE332" s="138"/>
      <c r="QVF332" s="138"/>
      <c r="QVG332" s="138"/>
      <c r="QVH332" s="138"/>
      <c r="QVI332" s="138"/>
      <c r="QVJ332" s="138"/>
      <c r="QVK332" s="138"/>
      <c r="QVL332" s="138"/>
      <c r="QVM332" s="138"/>
      <c r="QVN332" s="138"/>
      <c r="QVO332" s="138"/>
      <c r="QVP332" s="138"/>
      <c r="QVQ332" s="138"/>
      <c r="QVR332" s="138"/>
      <c r="QVS332" s="138"/>
      <c r="QVT332" s="138"/>
      <c r="QVU332" s="138"/>
      <c r="QVV332" s="138"/>
      <c r="QVW332" s="138"/>
      <c r="QVX332" s="138"/>
      <c r="QVY332" s="138"/>
      <c r="QVZ332" s="138"/>
      <c r="QWA332" s="138"/>
      <c r="QWB332" s="138"/>
      <c r="QWC332" s="138"/>
      <c r="QWD332" s="138"/>
      <c r="QWE332" s="138"/>
      <c r="QWF332" s="138"/>
      <c r="QWG332" s="138"/>
      <c r="QWH332" s="138"/>
      <c r="QWI332" s="138"/>
      <c r="QWJ332" s="138"/>
      <c r="QWK332" s="138"/>
      <c r="QWL332" s="138"/>
      <c r="QWM332" s="138"/>
      <c r="QWN332" s="138"/>
      <c r="QWO332" s="138"/>
      <c r="QWP332" s="138"/>
      <c r="QWQ332" s="138"/>
      <c r="QWR332" s="138"/>
      <c r="QWS332" s="138"/>
      <c r="QWT332" s="138"/>
      <c r="QWU332" s="138"/>
      <c r="QWV332" s="138"/>
      <c r="QWW332" s="138"/>
      <c r="QWX332" s="138"/>
      <c r="QWY332" s="138"/>
      <c r="QWZ332" s="138"/>
      <c r="QXA332" s="138"/>
      <c r="QXB332" s="138"/>
      <c r="QXC332" s="138"/>
      <c r="QXD332" s="138"/>
      <c r="QXE332" s="138"/>
      <c r="QXF332" s="138"/>
      <c r="QXG332" s="138"/>
      <c r="QXH332" s="138"/>
      <c r="QXI332" s="138"/>
      <c r="QXJ332" s="138"/>
      <c r="QXK332" s="138"/>
      <c r="QXL332" s="138"/>
      <c r="QXM332" s="138"/>
      <c r="QXN332" s="138"/>
      <c r="QXO332" s="138"/>
      <c r="QXP332" s="138"/>
      <c r="QXQ332" s="138"/>
      <c r="QXR332" s="138"/>
      <c r="QXS332" s="138"/>
      <c r="QXT332" s="138"/>
      <c r="QXU332" s="138"/>
      <c r="QXV332" s="138"/>
      <c r="QXW332" s="138"/>
      <c r="QXX332" s="138"/>
      <c r="QXY332" s="138"/>
      <c r="QXZ332" s="138"/>
      <c r="QYA332" s="138"/>
      <c r="QYB332" s="138"/>
      <c r="QYC332" s="138"/>
      <c r="QYD332" s="138"/>
      <c r="QYE332" s="138"/>
      <c r="QYF332" s="138"/>
      <c r="QYG332" s="138"/>
      <c r="QYH332" s="138"/>
      <c r="QYI332" s="138"/>
      <c r="QYJ332" s="138"/>
      <c r="QYK332" s="138"/>
      <c r="QYL332" s="138"/>
      <c r="QYM332" s="138"/>
      <c r="QYN332" s="138"/>
      <c r="QYO332" s="138"/>
      <c r="QYP332" s="138"/>
      <c r="QYQ332" s="138"/>
      <c r="QYR332" s="138"/>
      <c r="QYS332" s="138"/>
      <c r="QYT332" s="138"/>
      <c r="QYU332" s="138"/>
      <c r="QYV332" s="138"/>
      <c r="QYW332" s="138"/>
      <c r="QYX332" s="138"/>
      <c r="QYY332" s="138"/>
      <c r="QYZ332" s="138"/>
      <c r="QZA332" s="138"/>
      <c r="QZB332" s="138"/>
      <c r="QZC332" s="138"/>
      <c r="QZD332" s="138"/>
      <c r="QZE332" s="138"/>
      <c r="QZF332" s="138"/>
      <c r="QZG332" s="138"/>
      <c r="QZH332" s="138"/>
      <c r="QZI332" s="138"/>
      <c r="QZJ332" s="138"/>
      <c r="QZK332" s="138"/>
      <c r="QZL332" s="138"/>
      <c r="QZM332" s="138"/>
      <c r="QZN332" s="138"/>
      <c r="QZO332" s="138"/>
      <c r="QZP332" s="138"/>
      <c r="QZQ332" s="138"/>
      <c r="QZR332" s="138"/>
      <c r="QZS332" s="138"/>
      <c r="QZT332" s="138"/>
      <c r="QZU332" s="138"/>
      <c r="QZV332" s="138"/>
      <c r="QZW332" s="138"/>
      <c r="QZX332" s="138"/>
      <c r="QZY332" s="138"/>
      <c r="QZZ332" s="138"/>
      <c r="RAA332" s="138"/>
      <c r="RAB332" s="138"/>
      <c r="RAC332" s="138"/>
      <c r="RAD332" s="138"/>
      <c r="RAE332" s="138"/>
      <c r="RAF332" s="138"/>
      <c r="RAG332" s="138"/>
      <c r="RAH332" s="138"/>
      <c r="RAI332" s="138"/>
      <c r="RAJ332" s="138"/>
      <c r="RAK332" s="138"/>
      <c r="RAL332" s="138"/>
      <c r="RAM332" s="138"/>
      <c r="RAN332" s="138"/>
      <c r="RAO332" s="138"/>
      <c r="RAP332" s="138"/>
      <c r="RAQ332" s="138"/>
      <c r="RAR332" s="138"/>
      <c r="RAS332" s="138"/>
      <c r="RAT332" s="138"/>
      <c r="RAU332" s="138"/>
      <c r="RAV332" s="138"/>
      <c r="RAW332" s="138"/>
      <c r="RAX332" s="138"/>
      <c r="RAY332" s="138"/>
      <c r="RAZ332" s="138"/>
      <c r="RBA332" s="138"/>
      <c r="RBB332" s="138"/>
      <c r="RBC332" s="138"/>
      <c r="RBD332" s="138"/>
      <c r="RBE332" s="138"/>
      <c r="RBF332" s="138"/>
      <c r="RBG332" s="138"/>
      <c r="RBH332" s="138"/>
      <c r="RBI332" s="138"/>
      <c r="RBJ332" s="138"/>
      <c r="RBK332" s="138"/>
      <c r="RBL332" s="138"/>
      <c r="RBM332" s="138"/>
      <c r="RBN332" s="138"/>
      <c r="RBO332" s="138"/>
      <c r="RBP332" s="138"/>
      <c r="RBQ332" s="138"/>
      <c r="RBR332" s="138"/>
      <c r="RBS332" s="138"/>
      <c r="RBT332" s="138"/>
      <c r="RBU332" s="138"/>
      <c r="RBV332" s="138"/>
      <c r="RBW332" s="138"/>
      <c r="RBX332" s="138"/>
      <c r="RBY332" s="138"/>
      <c r="RBZ332" s="138"/>
      <c r="RCA332" s="138"/>
      <c r="RCB332" s="138"/>
      <c r="RCC332" s="138"/>
      <c r="RCD332" s="138"/>
      <c r="RCE332" s="138"/>
      <c r="RCF332" s="138"/>
      <c r="RCG332" s="138"/>
      <c r="RCH332" s="138"/>
      <c r="RCI332" s="138"/>
      <c r="RCJ332" s="138"/>
      <c r="RCK332" s="138"/>
      <c r="RCL332" s="138"/>
      <c r="RCM332" s="138"/>
      <c r="RCN332" s="138"/>
      <c r="RCO332" s="138"/>
      <c r="RCP332" s="138"/>
      <c r="RCQ332" s="138"/>
      <c r="RCR332" s="138"/>
      <c r="RCS332" s="138"/>
      <c r="RCT332" s="138"/>
      <c r="RCU332" s="138"/>
      <c r="RCV332" s="138"/>
      <c r="RCW332" s="138"/>
      <c r="RCX332" s="138"/>
      <c r="RCY332" s="138"/>
      <c r="RCZ332" s="138"/>
      <c r="RDA332" s="138"/>
      <c r="RDB332" s="138"/>
      <c r="RDC332" s="138"/>
      <c r="RDD332" s="138"/>
      <c r="RDE332" s="138"/>
      <c r="RDF332" s="138"/>
      <c r="RDG332" s="138"/>
      <c r="RDH332" s="138"/>
      <c r="RDI332" s="138"/>
      <c r="RDJ332" s="138"/>
      <c r="RDK332" s="138"/>
      <c r="RDL332" s="138"/>
      <c r="RDM332" s="138"/>
      <c r="RDN332" s="138"/>
      <c r="RDO332" s="138"/>
      <c r="RDP332" s="138"/>
      <c r="RDQ332" s="138"/>
      <c r="RDR332" s="138"/>
      <c r="RDS332" s="138"/>
      <c r="RDT332" s="138"/>
      <c r="RDU332" s="138"/>
      <c r="RDV332" s="138"/>
      <c r="RDW332" s="138"/>
      <c r="RDX332" s="138"/>
      <c r="RDY332" s="138"/>
      <c r="RDZ332" s="138"/>
      <c r="REA332" s="138"/>
      <c r="REB332" s="138"/>
      <c r="REC332" s="138"/>
      <c r="RED332" s="138"/>
      <c r="REE332" s="138"/>
      <c r="REF332" s="138"/>
      <c r="REG332" s="138"/>
      <c r="REH332" s="138"/>
      <c r="REI332" s="138"/>
      <c r="REJ332" s="138"/>
      <c r="REK332" s="138"/>
      <c r="REL332" s="138"/>
      <c r="REM332" s="138"/>
      <c r="REN332" s="138"/>
      <c r="REO332" s="138"/>
      <c r="REP332" s="138"/>
      <c r="REQ332" s="138"/>
      <c r="RER332" s="138"/>
      <c r="RES332" s="138"/>
      <c r="RET332" s="138"/>
      <c r="REU332" s="138"/>
      <c r="REV332" s="138"/>
      <c r="REW332" s="138"/>
      <c r="REX332" s="138"/>
      <c r="REY332" s="138"/>
      <c r="REZ332" s="138"/>
      <c r="RFA332" s="138"/>
      <c r="RFB332" s="138"/>
      <c r="RFC332" s="138"/>
      <c r="RFD332" s="138"/>
      <c r="RFE332" s="138"/>
      <c r="RFF332" s="138"/>
      <c r="RFG332" s="138"/>
      <c r="RFH332" s="138"/>
      <c r="RFI332" s="138"/>
      <c r="RFJ332" s="138"/>
      <c r="RFK332" s="138"/>
      <c r="RFL332" s="138"/>
      <c r="RFM332" s="138"/>
      <c r="RFN332" s="138"/>
      <c r="RFO332" s="138"/>
      <c r="RFP332" s="138"/>
      <c r="RFQ332" s="138"/>
      <c r="RFR332" s="138"/>
      <c r="RFS332" s="138"/>
      <c r="RFT332" s="138"/>
      <c r="RFU332" s="138"/>
      <c r="RFV332" s="138"/>
      <c r="RFW332" s="138"/>
      <c r="RFX332" s="138"/>
      <c r="RFY332" s="138"/>
      <c r="RFZ332" s="138"/>
      <c r="RGA332" s="138"/>
      <c r="RGB332" s="138"/>
      <c r="RGC332" s="138"/>
      <c r="RGD332" s="138"/>
      <c r="RGE332" s="138"/>
      <c r="RGF332" s="138"/>
      <c r="RGG332" s="138"/>
      <c r="RGH332" s="138"/>
      <c r="RGI332" s="138"/>
      <c r="RGJ332" s="138"/>
      <c r="RGK332" s="138"/>
      <c r="RGL332" s="138"/>
      <c r="RGM332" s="138"/>
      <c r="RGN332" s="138"/>
      <c r="RGO332" s="138"/>
      <c r="RGP332" s="138"/>
      <c r="RGQ332" s="138"/>
      <c r="RGR332" s="138"/>
      <c r="RGS332" s="138"/>
      <c r="RGT332" s="138"/>
      <c r="RGU332" s="138"/>
      <c r="RGV332" s="138"/>
      <c r="RGW332" s="138"/>
      <c r="RGX332" s="138"/>
      <c r="RGY332" s="138"/>
      <c r="RGZ332" s="138"/>
      <c r="RHA332" s="138"/>
      <c r="RHB332" s="138"/>
      <c r="RHC332" s="138"/>
      <c r="RHD332" s="138"/>
      <c r="RHE332" s="138"/>
      <c r="RHF332" s="138"/>
      <c r="RHG332" s="138"/>
      <c r="RHH332" s="138"/>
      <c r="RHI332" s="138"/>
      <c r="RHJ332" s="138"/>
      <c r="RHK332" s="138"/>
      <c r="RHL332" s="138"/>
      <c r="RHM332" s="138"/>
      <c r="RHN332" s="138"/>
      <c r="RHO332" s="138"/>
      <c r="RHP332" s="138"/>
      <c r="RHQ332" s="138"/>
      <c r="RHR332" s="138"/>
      <c r="RHS332" s="138"/>
      <c r="RHT332" s="138"/>
      <c r="RHU332" s="138"/>
      <c r="RHV332" s="138"/>
      <c r="RHW332" s="138"/>
      <c r="RHX332" s="138"/>
      <c r="RHY332" s="138"/>
      <c r="RHZ332" s="138"/>
      <c r="RIA332" s="138"/>
      <c r="RIB332" s="138"/>
      <c r="RIC332" s="138"/>
      <c r="RID332" s="138"/>
      <c r="RIE332" s="138"/>
      <c r="RIF332" s="138"/>
      <c r="RIG332" s="138"/>
      <c r="RIH332" s="138"/>
      <c r="RII332" s="138"/>
      <c r="RIJ332" s="138"/>
      <c r="RIK332" s="138"/>
      <c r="RIL332" s="138"/>
      <c r="RIM332" s="138"/>
      <c r="RIN332" s="138"/>
      <c r="RIO332" s="138"/>
      <c r="RIP332" s="138"/>
      <c r="RIQ332" s="138"/>
      <c r="RIR332" s="138"/>
      <c r="RIS332" s="138"/>
      <c r="RIT332" s="138"/>
      <c r="RIU332" s="138"/>
      <c r="RIV332" s="138"/>
      <c r="RIW332" s="138"/>
      <c r="RIX332" s="138"/>
      <c r="RIY332" s="138"/>
      <c r="RIZ332" s="138"/>
      <c r="RJA332" s="138"/>
      <c r="RJB332" s="138"/>
      <c r="RJC332" s="138"/>
      <c r="RJD332" s="138"/>
      <c r="RJE332" s="138"/>
      <c r="RJF332" s="138"/>
      <c r="RJG332" s="138"/>
      <c r="RJH332" s="138"/>
      <c r="RJI332" s="138"/>
      <c r="RJJ332" s="138"/>
      <c r="RJK332" s="138"/>
      <c r="RJL332" s="138"/>
      <c r="RJM332" s="138"/>
      <c r="RJN332" s="138"/>
      <c r="RJO332" s="138"/>
      <c r="RJP332" s="138"/>
      <c r="RJQ332" s="138"/>
      <c r="RJR332" s="138"/>
      <c r="RJS332" s="138"/>
      <c r="RJT332" s="138"/>
      <c r="RJU332" s="138"/>
      <c r="RJV332" s="138"/>
      <c r="RJW332" s="138"/>
      <c r="RJX332" s="138"/>
      <c r="RJY332" s="138"/>
      <c r="RJZ332" s="138"/>
      <c r="RKA332" s="138"/>
      <c r="RKB332" s="138"/>
      <c r="RKC332" s="138"/>
      <c r="RKD332" s="138"/>
      <c r="RKE332" s="138"/>
      <c r="RKF332" s="138"/>
      <c r="RKG332" s="138"/>
      <c r="RKH332" s="138"/>
      <c r="RKI332" s="138"/>
      <c r="RKJ332" s="138"/>
      <c r="RKK332" s="138"/>
      <c r="RKL332" s="138"/>
      <c r="RKM332" s="138"/>
      <c r="RKN332" s="138"/>
      <c r="RKO332" s="138"/>
      <c r="RKP332" s="138"/>
      <c r="RKQ332" s="138"/>
      <c r="RKR332" s="138"/>
      <c r="RKS332" s="138"/>
      <c r="RKT332" s="138"/>
      <c r="RKU332" s="138"/>
      <c r="RKV332" s="138"/>
      <c r="RKW332" s="138"/>
      <c r="RKX332" s="138"/>
      <c r="RKY332" s="138"/>
      <c r="RKZ332" s="138"/>
      <c r="RLA332" s="138"/>
      <c r="RLB332" s="138"/>
      <c r="RLC332" s="138"/>
      <c r="RLD332" s="138"/>
      <c r="RLE332" s="138"/>
      <c r="RLF332" s="138"/>
      <c r="RLG332" s="138"/>
      <c r="RLH332" s="138"/>
      <c r="RLI332" s="138"/>
      <c r="RLJ332" s="138"/>
      <c r="RLK332" s="138"/>
      <c r="RLL332" s="138"/>
      <c r="RLM332" s="138"/>
      <c r="RLN332" s="138"/>
      <c r="RLO332" s="138"/>
      <c r="RLP332" s="138"/>
      <c r="RLQ332" s="138"/>
      <c r="RLR332" s="138"/>
      <c r="RLS332" s="138"/>
      <c r="RLT332" s="138"/>
      <c r="RLU332" s="138"/>
      <c r="RLV332" s="138"/>
      <c r="RLW332" s="138"/>
      <c r="RLX332" s="138"/>
      <c r="RLY332" s="138"/>
      <c r="RLZ332" s="138"/>
      <c r="RMA332" s="138"/>
      <c r="RMB332" s="138"/>
      <c r="RMC332" s="138"/>
      <c r="RMD332" s="138"/>
      <c r="RME332" s="138"/>
      <c r="RMF332" s="138"/>
      <c r="RMG332" s="138"/>
      <c r="RMH332" s="138"/>
      <c r="RMI332" s="138"/>
      <c r="RMJ332" s="138"/>
      <c r="RMK332" s="138"/>
      <c r="RML332" s="138"/>
      <c r="RMM332" s="138"/>
      <c r="RMN332" s="138"/>
      <c r="RMO332" s="138"/>
      <c r="RMP332" s="138"/>
      <c r="RMQ332" s="138"/>
      <c r="RMR332" s="138"/>
      <c r="RMS332" s="138"/>
      <c r="RMT332" s="138"/>
      <c r="RMU332" s="138"/>
      <c r="RMV332" s="138"/>
      <c r="RMW332" s="138"/>
      <c r="RMX332" s="138"/>
      <c r="RMY332" s="138"/>
      <c r="RMZ332" s="138"/>
      <c r="RNA332" s="138"/>
      <c r="RNB332" s="138"/>
      <c r="RNC332" s="138"/>
      <c r="RND332" s="138"/>
      <c r="RNE332" s="138"/>
      <c r="RNF332" s="138"/>
      <c r="RNG332" s="138"/>
      <c r="RNH332" s="138"/>
      <c r="RNI332" s="138"/>
      <c r="RNJ332" s="138"/>
      <c r="RNK332" s="138"/>
      <c r="RNL332" s="138"/>
      <c r="RNM332" s="138"/>
      <c r="RNN332" s="138"/>
      <c r="RNO332" s="138"/>
      <c r="RNP332" s="138"/>
      <c r="RNQ332" s="138"/>
      <c r="RNR332" s="138"/>
      <c r="RNS332" s="138"/>
      <c r="RNT332" s="138"/>
      <c r="RNU332" s="138"/>
      <c r="RNV332" s="138"/>
      <c r="RNW332" s="138"/>
      <c r="RNX332" s="138"/>
      <c r="RNY332" s="138"/>
      <c r="RNZ332" s="138"/>
      <c r="ROA332" s="138"/>
      <c r="ROB332" s="138"/>
      <c r="ROC332" s="138"/>
      <c r="ROD332" s="138"/>
      <c r="ROE332" s="138"/>
      <c r="ROF332" s="138"/>
      <c r="ROG332" s="138"/>
      <c r="ROH332" s="138"/>
      <c r="ROI332" s="138"/>
      <c r="ROJ332" s="138"/>
      <c r="ROK332" s="138"/>
      <c r="ROL332" s="138"/>
      <c r="ROM332" s="138"/>
      <c r="RON332" s="138"/>
      <c r="ROO332" s="138"/>
      <c r="ROP332" s="138"/>
      <c r="ROQ332" s="138"/>
      <c r="ROR332" s="138"/>
      <c r="ROS332" s="138"/>
      <c r="ROT332" s="138"/>
      <c r="ROU332" s="138"/>
      <c r="ROV332" s="138"/>
      <c r="ROW332" s="138"/>
      <c r="ROX332" s="138"/>
      <c r="ROY332" s="138"/>
      <c r="ROZ332" s="138"/>
      <c r="RPA332" s="138"/>
      <c r="RPB332" s="138"/>
      <c r="RPC332" s="138"/>
      <c r="RPD332" s="138"/>
      <c r="RPE332" s="138"/>
      <c r="RPF332" s="138"/>
      <c r="RPG332" s="138"/>
      <c r="RPH332" s="138"/>
      <c r="RPI332" s="138"/>
      <c r="RPJ332" s="138"/>
      <c r="RPK332" s="138"/>
      <c r="RPL332" s="138"/>
      <c r="RPM332" s="138"/>
      <c r="RPN332" s="138"/>
      <c r="RPO332" s="138"/>
      <c r="RPP332" s="138"/>
      <c r="RPQ332" s="138"/>
      <c r="RPR332" s="138"/>
      <c r="RPS332" s="138"/>
      <c r="RPT332" s="138"/>
      <c r="RPU332" s="138"/>
      <c r="RPV332" s="138"/>
      <c r="RPW332" s="138"/>
      <c r="RPX332" s="138"/>
      <c r="RPY332" s="138"/>
      <c r="RPZ332" s="138"/>
      <c r="RQA332" s="138"/>
      <c r="RQB332" s="138"/>
      <c r="RQC332" s="138"/>
      <c r="RQD332" s="138"/>
      <c r="RQE332" s="138"/>
      <c r="RQF332" s="138"/>
      <c r="RQG332" s="138"/>
      <c r="RQH332" s="138"/>
      <c r="RQI332" s="138"/>
      <c r="RQJ332" s="138"/>
      <c r="RQK332" s="138"/>
      <c r="RQL332" s="138"/>
      <c r="RQM332" s="138"/>
      <c r="RQN332" s="138"/>
      <c r="RQO332" s="138"/>
      <c r="RQP332" s="138"/>
      <c r="RQQ332" s="138"/>
      <c r="RQR332" s="138"/>
      <c r="RQS332" s="138"/>
      <c r="RQT332" s="138"/>
      <c r="RQU332" s="138"/>
      <c r="RQV332" s="138"/>
      <c r="RQW332" s="138"/>
      <c r="RQX332" s="138"/>
      <c r="RQY332" s="138"/>
      <c r="RQZ332" s="138"/>
      <c r="RRA332" s="138"/>
      <c r="RRB332" s="138"/>
      <c r="RRC332" s="138"/>
      <c r="RRD332" s="138"/>
      <c r="RRE332" s="138"/>
      <c r="RRF332" s="138"/>
      <c r="RRG332" s="138"/>
      <c r="RRH332" s="138"/>
      <c r="RRI332" s="138"/>
      <c r="RRJ332" s="138"/>
      <c r="RRK332" s="138"/>
      <c r="RRL332" s="138"/>
      <c r="RRM332" s="138"/>
      <c r="RRN332" s="138"/>
      <c r="RRO332" s="138"/>
      <c r="RRP332" s="138"/>
      <c r="RRQ332" s="138"/>
      <c r="RRR332" s="138"/>
      <c r="RRS332" s="138"/>
      <c r="RRT332" s="138"/>
      <c r="RRU332" s="138"/>
      <c r="RRV332" s="138"/>
      <c r="RRW332" s="138"/>
      <c r="RRX332" s="138"/>
      <c r="RRY332" s="138"/>
      <c r="RRZ332" s="138"/>
      <c r="RSA332" s="138"/>
      <c r="RSB332" s="138"/>
      <c r="RSC332" s="138"/>
      <c r="RSD332" s="138"/>
      <c r="RSE332" s="138"/>
      <c r="RSF332" s="138"/>
      <c r="RSG332" s="138"/>
      <c r="RSH332" s="138"/>
      <c r="RSI332" s="138"/>
      <c r="RSJ332" s="138"/>
      <c r="RSK332" s="138"/>
      <c r="RSL332" s="138"/>
      <c r="RSM332" s="138"/>
      <c r="RSN332" s="138"/>
      <c r="RSO332" s="138"/>
      <c r="RSP332" s="138"/>
      <c r="RSQ332" s="138"/>
      <c r="RSR332" s="138"/>
      <c r="RSS332" s="138"/>
      <c r="RST332" s="138"/>
      <c r="RSU332" s="138"/>
      <c r="RSV332" s="138"/>
      <c r="RSW332" s="138"/>
      <c r="RSX332" s="138"/>
      <c r="RSY332" s="138"/>
      <c r="RSZ332" s="138"/>
      <c r="RTA332" s="138"/>
      <c r="RTB332" s="138"/>
      <c r="RTC332" s="138"/>
      <c r="RTD332" s="138"/>
      <c r="RTE332" s="138"/>
      <c r="RTF332" s="138"/>
      <c r="RTG332" s="138"/>
      <c r="RTH332" s="138"/>
      <c r="RTI332" s="138"/>
      <c r="RTJ332" s="138"/>
      <c r="RTK332" s="138"/>
      <c r="RTL332" s="138"/>
      <c r="RTM332" s="138"/>
      <c r="RTN332" s="138"/>
      <c r="RTO332" s="138"/>
      <c r="RTP332" s="138"/>
      <c r="RTQ332" s="138"/>
      <c r="RTR332" s="138"/>
      <c r="RTS332" s="138"/>
      <c r="RTT332" s="138"/>
      <c r="RTU332" s="138"/>
      <c r="RTV332" s="138"/>
      <c r="RTW332" s="138"/>
      <c r="RTX332" s="138"/>
      <c r="RTY332" s="138"/>
      <c r="RTZ332" s="138"/>
      <c r="RUA332" s="138"/>
      <c r="RUB332" s="138"/>
      <c r="RUC332" s="138"/>
      <c r="RUD332" s="138"/>
      <c r="RUE332" s="138"/>
      <c r="RUF332" s="138"/>
      <c r="RUG332" s="138"/>
      <c r="RUH332" s="138"/>
      <c r="RUI332" s="138"/>
      <c r="RUJ332" s="138"/>
      <c r="RUK332" s="138"/>
      <c r="RUL332" s="138"/>
      <c r="RUM332" s="138"/>
      <c r="RUN332" s="138"/>
      <c r="RUO332" s="138"/>
      <c r="RUP332" s="138"/>
      <c r="RUQ332" s="138"/>
      <c r="RUR332" s="138"/>
      <c r="RUS332" s="138"/>
      <c r="RUT332" s="138"/>
      <c r="RUU332" s="138"/>
      <c r="RUV332" s="138"/>
      <c r="RUW332" s="138"/>
      <c r="RUX332" s="138"/>
      <c r="RUY332" s="138"/>
      <c r="RUZ332" s="138"/>
      <c r="RVA332" s="138"/>
      <c r="RVB332" s="138"/>
      <c r="RVC332" s="138"/>
      <c r="RVD332" s="138"/>
      <c r="RVE332" s="138"/>
      <c r="RVF332" s="138"/>
      <c r="RVG332" s="138"/>
      <c r="RVH332" s="138"/>
      <c r="RVI332" s="138"/>
      <c r="RVJ332" s="138"/>
      <c r="RVK332" s="138"/>
      <c r="RVL332" s="138"/>
      <c r="RVM332" s="138"/>
      <c r="RVN332" s="138"/>
      <c r="RVO332" s="138"/>
      <c r="RVP332" s="138"/>
      <c r="RVQ332" s="138"/>
      <c r="RVR332" s="138"/>
      <c r="RVS332" s="138"/>
      <c r="RVT332" s="138"/>
      <c r="RVU332" s="138"/>
      <c r="RVV332" s="138"/>
      <c r="RVW332" s="138"/>
      <c r="RVX332" s="138"/>
      <c r="RVY332" s="138"/>
      <c r="RVZ332" s="138"/>
      <c r="RWA332" s="138"/>
      <c r="RWB332" s="138"/>
      <c r="RWC332" s="138"/>
      <c r="RWD332" s="138"/>
      <c r="RWE332" s="138"/>
      <c r="RWF332" s="138"/>
      <c r="RWG332" s="138"/>
      <c r="RWH332" s="138"/>
      <c r="RWI332" s="138"/>
      <c r="RWJ332" s="138"/>
      <c r="RWK332" s="138"/>
      <c r="RWL332" s="138"/>
      <c r="RWM332" s="138"/>
      <c r="RWN332" s="138"/>
      <c r="RWO332" s="138"/>
      <c r="RWP332" s="138"/>
      <c r="RWQ332" s="138"/>
      <c r="RWR332" s="138"/>
      <c r="RWS332" s="138"/>
      <c r="RWT332" s="138"/>
      <c r="RWU332" s="138"/>
      <c r="RWV332" s="138"/>
      <c r="RWW332" s="138"/>
      <c r="RWX332" s="138"/>
      <c r="RWY332" s="138"/>
      <c r="RWZ332" s="138"/>
      <c r="RXA332" s="138"/>
      <c r="RXB332" s="138"/>
      <c r="RXC332" s="138"/>
      <c r="RXD332" s="138"/>
      <c r="RXE332" s="138"/>
      <c r="RXF332" s="138"/>
      <c r="RXG332" s="138"/>
      <c r="RXH332" s="138"/>
      <c r="RXI332" s="138"/>
      <c r="RXJ332" s="138"/>
      <c r="RXK332" s="138"/>
      <c r="RXL332" s="138"/>
      <c r="RXM332" s="138"/>
      <c r="RXN332" s="138"/>
      <c r="RXO332" s="138"/>
      <c r="RXP332" s="138"/>
      <c r="RXQ332" s="138"/>
      <c r="RXR332" s="138"/>
      <c r="RXS332" s="138"/>
      <c r="RXT332" s="138"/>
      <c r="RXU332" s="138"/>
      <c r="RXV332" s="138"/>
      <c r="RXW332" s="138"/>
      <c r="RXX332" s="138"/>
      <c r="RXY332" s="138"/>
      <c r="RXZ332" s="138"/>
      <c r="RYA332" s="138"/>
      <c r="RYB332" s="138"/>
      <c r="RYC332" s="138"/>
      <c r="RYD332" s="138"/>
      <c r="RYE332" s="138"/>
      <c r="RYF332" s="138"/>
      <c r="RYG332" s="138"/>
      <c r="RYH332" s="138"/>
      <c r="RYI332" s="138"/>
      <c r="RYJ332" s="138"/>
      <c r="RYK332" s="138"/>
      <c r="RYL332" s="138"/>
      <c r="RYM332" s="138"/>
      <c r="RYN332" s="138"/>
      <c r="RYO332" s="138"/>
      <c r="RYP332" s="138"/>
      <c r="RYQ332" s="138"/>
      <c r="RYR332" s="138"/>
      <c r="RYS332" s="138"/>
      <c r="RYT332" s="138"/>
      <c r="RYU332" s="138"/>
      <c r="RYV332" s="138"/>
      <c r="RYW332" s="138"/>
      <c r="RYX332" s="138"/>
      <c r="RYY332" s="138"/>
      <c r="RYZ332" s="138"/>
      <c r="RZA332" s="138"/>
      <c r="RZB332" s="138"/>
      <c r="RZC332" s="138"/>
      <c r="RZD332" s="138"/>
      <c r="RZE332" s="138"/>
      <c r="RZF332" s="138"/>
      <c r="RZG332" s="138"/>
      <c r="RZH332" s="138"/>
      <c r="RZI332" s="138"/>
      <c r="RZJ332" s="138"/>
      <c r="RZK332" s="138"/>
      <c r="RZL332" s="138"/>
      <c r="RZM332" s="138"/>
      <c r="RZN332" s="138"/>
      <c r="RZO332" s="138"/>
      <c r="RZP332" s="138"/>
      <c r="RZQ332" s="138"/>
      <c r="RZR332" s="138"/>
      <c r="RZS332" s="138"/>
      <c r="RZT332" s="138"/>
      <c r="RZU332" s="138"/>
      <c r="RZV332" s="138"/>
      <c r="RZW332" s="138"/>
      <c r="RZX332" s="138"/>
      <c r="RZY332" s="138"/>
      <c r="RZZ332" s="138"/>
      <c r="SAA332" s="138"/>
      <c r="SAB332" s="138"/>
      <c r="SAC332" s="138"/>
      <c r="SAD332" s="138"/>
      <c r="SAE332" s="138"/>
      <c r="SAF332" s="138"/>
      <c r="SAG332" s="138"/>
      <c r="SAH332" s="138"/>
      <c r="SAI332" s="138"/>
      <c r="SAJ332" s="138"/>
      <c r="SAK332" s="138"/>
      <c r="SAL332" s="138"/>
      <c r="SAM332" s="138"/>
      <c r="SAN332" s="138"/>
      <c r="SAO332" s="138"/>
      <c r="SAP332" s="138"/>
      <c r="SAQ332" s="138"/>
      <c r="SAR332" s="138"/>
      <c r="SAS332" s="138"/>
      <c r="SAT332" s="138"/>
      <c r="SAU332" s="138"/>
      <c r="SAV332" s="138"/>
      <c r="SAW332" s="138"/>
      <c r="SAX332" s="138"/>
      <c r="SAY332" s="138"/>
      <c r="SAZ332" s="138"/>
      <c r="SBA332" s="138"/>
      <c r="SBB332" s="138"/>
      <c r="SBC332" s="138"/>
      <c r="SBD332" s="138"/>
      <c r="SBE332" s="138"/>
      <c r="SBF332" s="138"/>
      <c r="SBG332" s="138"/>
      <c r="SBH332" s="138"/>
      <c r="SBI332" s="138"/>
      <c r="SBJ332" s="138"/>
      <c r="SBK332" s="138"/>
      <c r="SBL332" s="138"/>
      <c r="SBM332" s="138"/>
      <c r="SBN332" s="138"/>
      <c r="SBO332" s="138"/>
      <c r="SBP332" s="138"/>
      <c r="SBQ332" s="138"/>
      <c r="SBR332" s="138"/>
      <c r="SBS332" s="138"/>
      <c r="SBT332" s="138"/>
      <c r="SBU332" s="138"/>
      <c r="SBV332" s="138"/>
      <c r="SBW332" s="138"/>
      <c r="SBX332" s="138"/>
      <c r="SBY332" s="138"/>
      <c r="SBZ332" s="138"/>
      <c r="SCA332" s="138"/>
      <c r="SCB332" s="138"/>
      <c r="SCC332" s="138"/>
      <c r="SCD332" s="138"/>
      <c r="SCE332" s="138"/>
      <c r="SCF332" s="138"/>
      <c r="SCG332" s="138"/>
      <c r="SCH332" s="138"/>
      <c r="SCI332" s="138"/>
      <c r="SCJ332" s="138"/>
      <c r="SCK332" s="138"/>
      <c r="SCL332" s="138"/>
      <c r="SCM332" s="138"/>
      <c r="SCN332" s="138"/>
      <c r="SCO332" s="138"/>
      <c r="SCP332" s="138"/>
      <c r="SCQ332" s="138"/>
      <c r="SCR332" s="138"/>
      <c r="SCS332" s="138"/>
      <c r="SCT332" s="138"/>
      <c r="SCU332" s="138"/>
      <c r="SCV332" s="138"/>
      <c r="SCW332" s="138"/>
      <c r="SCX332" s="138"/>
      <c r="SCY332" s="138"/>
      <c r="SCZ332" s="138"/>
      <c r="SDA332" s="138"/>
      <c r="SDB332" s="138"/>
      <c r="SDC332" s="138"/>
      <c r="SDD332" s="138"/>
      <c r="SDE332" s="138"/>
      <c r="SDF332" s="138"/>
      <c r="SDG332" s="138"/>
      <c r="SDH332" s="138"/>
      <c r="SDI332" s="138"/>
      <c r="SDJ332" s="138"/>
      <c r="SDK332" s="138"/>
      <c r="SDL332" s="138"/>
      <c r="SDM332" s="138"/>
      <c r="SDN332" s="138"/>
      <c r="SDO332" s="138"/>
      <c r="SDP332" s="138"/>
      <c r="SDQ332" s="138"/>
      <c r="SDR332" s="138"/>
      <c r="SDS332" s="138"/>
      <c r="SDT332" s="138"/>
      <c r="SDU332" s="138"/>
      <c r="SDV332" s="138"/>
      <c r="SDW332" s="138"/>
      <c r="SDX332" s="138"/>
      <c r="SDY332" s="138"/>
      <c r="SDZ332" s="138"/>
      <c r="SEA332" s="138"/>
      <c r="SEB332" s="138"/>
      <c r="SEC332" s="138"/>
      <c r="SED332" s="138"/>
      <c r="SEE332" s="138"/>
      <c r="SEF332" s="138"/>
      <c r="SEG332" s="138"/>
      <c r="SEH332" s="138"/>
      <c r="SEI332" s="138"/>
      <c r="SEJ332" s="138"/>
      <c r="SEK332" s="138"/>
      <c r="SEL332" s="138"/>
      <c r="SEM332" s="138"/>
      <c r="SEN332" s="138"/>
      <c r="SEO332" s="138"/>
      <c r="SEP332" s="138"/>
      <c r="SEQ332" s="138"/>
      <c r="SER332" s="138"/>
      <c r="SES332" s="138"/>
      <c r="SET332" s="138"/>
      <c r="SEU332" s="138"/>
      <c r="SEV332" s="138"/>
      <c r="SEW332" s="138"/>
      <c r="SEX332" s="138"/>
      <c r="SEY332" s="138"/>
      <c r="SEZ332" s="138"/>
      <c r="SFA332" s="138"/>
      <c r="SFB332" s="138"/>
      <c r="SFC332" s="138"/>
      <c r="SFD332" s="138"/>
      <c r="SFE332" s="138"/>
      <c r="SFF332" s="138"/>
      <c r="SFG332" s="138"/>
      <c r="SFH332" s="138"/>
      <c r="SFI332" s="138"/>
      <c r="SFJ332" s="138"/>
      <c r="SFK332" s="138"/>
      <c r="SFL332" s="138"/>
      <c r="SFM332" s="138"/>
      <c r="SFN332" s="138"/>
      <c r="SFO332" s="138"/>
      <c r="SFP332" s="138"/>
      <c r="SFQ332" s="138"/>
      <c r="SFR332" s="138"/>
      <c r="SFS332" s="138"/>
      <c r="SFT332" s="138"/>
      <c r="SFU332" s="138"/>
      <c r="SFV332" s="138"/>
      <c r="SFW332" s="138"/>
      <c r="SFX332" s="138"/>
      <c r="SFY332" s="138"/>
      <c r="SFZ332" s="138"/>
      <c r="SGA332" s="138"/>
      <c r="SGB332" s="138"/>
      <c r="SGC332" s="138"/>
      <c r="SGD332" s="138"/>
      <c r="SGE332" s="138"/>
      <c r="SGF332" s="138"/>
      <c r="SGG332" s="138"/>
      <c r="SGH332" s="138"/>
      <c r="SGI332" s="138"/>
      <c r="SGJ332" s="138"/>
      <c r="SGK332" s="138"/>
      <c r="SGL332" s="138"/>
      <c r="SGM332" s="138"/>
      <c r="SGN332" s="138"/>
      <c r="SGO332" s="138"/>
      <c r="SGP332" s="138"/>
      <c r="SGQ332" s="138"/>
      <c r="SGR332" s="138"/>
      <c r="SGS332" s="138"/>
      <c r="SGT332" s="138"/>
      <c r="SGU332" s="138"/>
      <c r="SGV332" s="138"/>
      <c r="SGW332" s="138"/>
      <c r="SGX332" s="138"/>
      <c r="SGY332" s="138"/>
      <c r="SGZ332" s="138"/>
      <c r="SHA332" s="138"/>
      <c r="SHB332" s="138"/>
      <c r="SHC332" s="138"/>
      <c r="SHD332" s="138"/>
      <c r="SHE332" s="138"/>
      <c r="SHF332" s="138"/>
      <c r="SHG332" s="138"/>
      <c r="SHH332" s="138"/>
      <c r="SHI332" s="138"/>
      <c r="SHJ332" s="138"/>
      <c r="SHK332" s="138"/>
      <c r="SHL332" s="138"/>
      <c r="SHM332" s="138"/>
      <c r="SHN332" s="138"/>
      <c r="SHO332" s="138"/>
      <c r="SHP332" s="138"/>
      <c r="SHQ332" s="138"/>
      <c r="SHR332" s="138"/>
      <c r="SHS332" s="138"/>
      <c r="SHT332" s="138"/>
      <c r="SHU332" s="138"/>
      <c r="SHV332" s="138"/>
      <c r="SHW332" s="138"/>
      <c r="SHX332" s="138"/>
      <c r="SHY332" s="138"/>
      <c r="SHZ332" s="138"/>
      <c r="SIA332" s="138"/>
      <c r="SIB332" s="138"/>
      <c r="SIC332" s="138"/>
      <c r="SID332" s="138"/>
      <c r="SIE332" s="138"/>
      <c r="SIF332" s="138"/>
      <c r="SIG332" s="138"/>
      <c r="SIH332" s="138"/>
      <c r="SII332" s="138"/>
      <c r="SIJ332" s="138"/>
      <c r="SIK332" s="138"/>
      <c r="SIL332" s="138"/>
      <c r="SIM332" s="138"/>
      <c r="SIN332" s="138"/>
      <c r="SIO332" s="138"/>
      <c r="SIP332" s="138"/>
      <c r="SIQ332" s="138"/>
      <c r="SIR332" s="138"/>
      <c r="SIS332" s="138"/>
      <c r="SIT332" s="138"/>
      <c r="SIU332" s="138"/>
      <c r="SIV332" s="138"/>
      <c r="SIW332" s="138"/>
      <c r="SIX332" s="138"/>
      <c r="SIY332" s="138"/>
      <c r="SIZ332" s="138"/>
      <c r="SJA332" s="138"/>
      <c r="SJB332" s="138"/>
      <c r="SJC332" s="138"/>
      <c r="SJD332" s="138"/>
      <c r="SJE332" s="138"/>
      <c r="SJF332" s="138"/>
      <c r="SJG332" s="138"/>
      <c r="SJH332" s="138"/>
      <c r="SJI332" s="138"/>
      <c r="SJJ332" s="138"/>
      <c r="SJK332" s="138"/>
      <c r="SJL332" s="138"/>
      <c r="SJM332" s="138"/>
      <c r="SJN332" s="138"/>
      <c r="SJO332" s="138"/>
      <c r="SJP332" s="138"/>
      <c r="SJQ332" s="138"/>
      <c r="SJR332" s="138"/>
      <c r="SJS332" s="138"/>
      <c r="SJT332" s="138"/>
      <c r="SJU332" s="138"/>
      <c r="SJV332" s="138"/>
      <c r="SJW332" s="138"/>
      <c r="SJX332" s="138"/>
      <c r="SJY332" s="138"/>
      <c r="SJZ332" s="138"/>
      <c r="SKA332" s="138"/>
      <c r="SKB332" s="138"/>
      <c r="SKC332" s="138"/>
      <c r="SKD332" s="138"/>
      <c r="SKE332" s="138"/>
      <c r="SKF332" s="138"/>
      <c r="SKG332" s="138"/>
      <c r="SKH332" s="138"/>
      <c r="SKI332" s="138"/>
      <c r="SKJ332" s="138"/>
      <c r="SKK332" s="138"/>
      <c r="SKL332" s="138"/>
      <c r="SKM332" s="138"/>
      <c r="SKN332" s="138"/>
      <c r="SKO332" s="138"/>
      <c r="SKP332" s="138"/>
      <c r="SKQ332" s="138"/>
      <c r="SKR332" s="138"/>
      <c r="SKS332" s="138"/>
      <c r="SKT332" s="138"/>
      <c r="SKU332" s="138"/>
      <c r="SKV332" s="138"/>
      <c r="SKW332" s="138"/>
      <c r="SKX332" s="138"/>
      <c r="SKY332" s="138"/>
      <c r="SKZ332" s="138"/>
      <c r="SLA332" s="138"/>
      <c r="SLB332" s="138"/>
      <c r="SLC332" s="138"/>
      <c r="SLD332" s="138"/>
      <c r="SLE332" s="138"/>
      <c r="SLF332" s="138"/>
      <c r="SLG332" s="138"/>
      <c r="SLH332" s="138"/>
      <c r="SLI332" s="138"/>
      <c r="SLJ332" s="138"/>
      <c r="SLK332" s="138"/>
      <c r="SLL332" s="138"/>
      <c r="SLM332" s="138"/>
      <c r="SLN332" s="138"/>
      <c r="SLO332" s="138"/>
      <c r="SLP332" s="138"/>
      <c r="SLQ332" s="138"/>
      <c r="SLR332" s="138"/>
      <c r="SLS332" s="138"/>
      <c r="SLT332" s="138"/>
      <c r="SLU332" s="138"/>
      <c r="SLV332" s="138"/>
      <c r="SLW332" s="138"/>
      <c r="SLX332" s="138"/>
      <c r="SLY332" s="138"/>
      <c r="SLZ332" s="138"/>
      <c r="SMA332" s="138"/>
      <c r="SMB332" s="138"/>
      <c r="SMC332" s="138"/>
      <c r="SMD332" s="138"/>
      <c r="SME332" s="138"/>
      <c r="SMF332" s="138"/>
      <c r="SMG332" s="138"/>
      <c r="SMH332" s="138"/>
      <c r="SMI332" s="138"/>
      <c r="SMJ332" s="138"/>
      <c r="SMK332" s="138"/>
      <c r="SML332" s="138"/>
      <c r="SMM332" s="138"/>
      <c r="SMN332" s="138"/>
      <c r="SMO332" s="138"/>
      <c r="SMP332" s="138"/>
      <c r="SMQ332" s="138"/>
      <c r="SMR332" s="138"/>
      <c r="SMS332" s="138"/>
      <c r="SMT332" s="138"/>
      <c r="SMU332" s="138"/>
      <c r="SMV332" s="138"/>
      <c r="SMW332" s="138"/>
      <c r="SMX332" s="138"/>
      <c r="SMY332" s="138"/>
      <c r="SMZ332" s="138"/>
      <c r="SNA332" s="138"/>
      <c r="SNB332" s="138"/>
      <c r="SNC332" s="138"/>
      <c r="SND332" s="138"/>
      <c r="SNE332" s="138"/>
      <c r="SNF332" s="138"/>
      <c r="SNG332" s="138"/>
      <c r="SNH332" s="138"/>
      <c r="SNI332" s="138"/>
      <c r="SNJ332" s="138"/>
      <c r="SNK332" s="138"/>
      <c r="SNL332" s="138"/>
      <c r="SNM332" s="138"/>
      <c r="SNN332" s="138"/>
      <c r="SNO332" s="138"/>
      <c r="SNP332" s="138"/>
      <c r="SNQ332" s="138"/>
      <c r="SNR332" s="138"/>
      <c r="SNS332" s="138"/>
      <c r="SNT332" s="138"/>
      <c r="SNU332" s="138"/>
      <c r="SNV332" s="138"/>
      <c r="SNW332" s="138"/>
      <c r="SNX332" s="138"/>
      <c r="SNY332" s="138"/>
      <c r="SNZ332" s="138"/>
      <c r="SOA332" s="138"/>
      <c r="SOB332" s="138"/>
      <c r="SOC332" s="138"/>
      <c r="SOD332" s="138"/>
      <c r="SOE332" s="138"/>
      <c r="SOF332" s="138"/>
      <c r="SOG332" s="138"/>
      <c r="SOH332" s="138"/>
      <c r="SOI332" s="138"/>
      <c r="SOJ332" s="138"/>
      <c r="SOK332" s="138"/>
      <c r="SOL332" s="138"/>
      <c r="SOM332" s="138"/>
      <c r="SON332" s="138"/>
      <c r="SOO332" s="138"/>
      <c r="SOP332" s="138"/>
      <c r="SOQ332" s="138"/>
      <c r="SOR332" s="138"/>
      <c r="SOS332" s="138"/>
      <c r="SOT332" s="138"/>
      <c r="SOU332" s="138"/>
      <c r="SOV332" s="138"/>
      <c r="SOW332" s="138"/>
      <c r="SOX332" s="138"/>
      <c r="SOY332" s="138"/>
      <c r="SOZ332" s="138"/>
      <c r="SPA332" s="138"/>
      <c r="SPB332" s="138"/>
      <c r="SPC332" s="138"/>
      <c r="SPD332" s="138"/>
      <c r="SPE332" s="138"/>
      <c r="SPF332" s="138"/>
      <c r="SPG332" s="138"/>
      <c r="SPH332" s="138"/>
      <c r="SPI332" s="138"/>
      <c r="SPJ332" s="138"/>
      <c r="SPK332" s="138"/>
      <c r="SPL332" s="138"/>
      <c r="SPM332" s="138"/>
      <c r="SPN332" s="138"/>
      <c r="SPO332" s="138"/>
      <c r="SPP332" s="138"/>
      <c r="SPQ332" s="138"/>
      <c r="SPR332" s="138"/>
      <c r="SPS332" s="138"/>
      <c r="SPT332" s="138"/>
      <c r="SPU332" s="138"/>
      <c r="SPV332" s="138"/>
      <c r="SPW332" s="138"/>
      <c r="SPX332" s="138"/>
      <c r="SPY332" s="138"/>
      <c r="SPZ332" s="138"/>
      <c r="SQA332" s="138"/>
      <c r="SQB332" s="138"/>
      <c r="SQC332" s="138"/>
      <c r="SQD332" s="138"/>
      <c r="SQE332" s="138"/>
      <c r="SQF332" s="138"/>
      <c r="SQG332" s="138"/>
      <c r="SQH332" s="138"/>
      <c r="SQI332" s="138"/>
      <c r="SQJ332" s="138"/>
      <c r="SQK332" s="138"/>
      <c r="SQL332" s="138"/>
      <c r="SQM332" s="138"/>
      <c r="SQN332" s="138"/>
      <c r="SQO332" s="138"/>
      <c r="SQP332" s="138"/>
      <c r="SQQ332" s="138"/>
      <c r="SQR332" s="138"/>
      <c r="SQS332" s="138"/>
      <c r="SQT332" s="138"/>
      <c r="SQU332" s="138"/>
      <c r="SQV332" s="138"/>
      <c r="SQW332" s="138"/>
      <c r="SQX332" s="138"/>
      <c r="SQY332" s="138"/>
      <c r="SQZ332" s="138"/>
      <c r="SRA332" s="138"/>
      <c r="SRB332" s="138"/>
      <c r="SRC332" s="138"/>
      <c r="SRD332" s="138"/>
      <c r="SRE332" s="138"/>
      <c r="SRF332" s="138"/>
      <c r="SRG332" s="138"/>
      <c r="SRH332" s="138"/>
      <c r="SRI332" s="138"/>
      <c r="SRJ332" s="138"/>
      <c r="SRK332" s="138"/>
      <c r="SRL332" s="138"/>
      <c r="SRM332" s="138"/>
      <c r="SRN332" s="138"/>
      <c r="SRO332" s="138"/>
      <c r="SRP332" s="138"/>
      <c r="SRQ332" s="138"/>
      <c r="SRR332" s="138"/>
      <c r="SRS332" s="138"/>
      <c r="SRT332" s="138"/>
      <c r="SRU332" s="138"/>
      <c r="SRV332" s="138"/>
      <c r="SRW332" s="138"/>
      <c r="SRX332" s="138"/>
      <c r="SRY332" s="138"/>
      <c r="SRZ332" s="138"/>
      <c r="SSA332" s="138"/>
      <c r="SSB332" s="138"/>
      <c r="SSC332" s="138"/>
      <c r="SSD332" s="138"/>
      <c r="SSE332" s="138"/>
      <c r="SSF332" s="138"/>
      <c r="SSG332" s="138"/>
      <c r="SSH332" s="138"/>
      <c r="SSI332" s="138"/>
      <c r="SSJ332" s="138"/>
      <c r="SSK332" s="138"/>
      <c r="SSL332" s="138"/>
      <c r="SSM332" s="138"/>
      <c r="SSN332" s="138"/>
      <c r="SSO332" s="138"/>
      <c r="SSP332" s="138"/>
      <c r="SSQ332" s="138"/>
      <c r="SSR332" s="138"/>
      <c r="SSS332" s="138"/>
      <c r="SST332" s="138"/>
      <c r="SSU332" s="138"/>
      <c r="SSV332" s="138"/>
      <c r="SSW332" s="138"/>
      <c r="SSX332" s="138"/>
      <c r="SSY332" s="138"/>
      <c r="SSZ332" s="138"/>
      <c r="STA332" s="138"/>
      <c r="STB332" s="138"/>
      <c r="STC332" s="138"/>
      <c r="STD332" s="138"/>
      <c r="STE332" s="138"/>
      <c r="STF332" s="138"/>
      <c r="STG332" s="138"/>
      <c r="STH332" s="138"/>
      <c r="STI332" s="138"/>
      <c r="STJ332" s="138"/>
      <c r="STK332" s="138"/>
      <c r="STL332" s="138"/>
      <c r="STM332" s="138"/>
      <c r="STN332" s="138"/>
      <c r="STO332" s="138"/>
      <c r="STP332" s="138"/>
      <c r="STQ332" s="138"/>
      <c r="STR332" s="138"/>
      <c r="STS332" s="138"/>
      <c r="STT332" s="138"/>
      <c r="STU332" s="138"/>
      <c r="STV332" s="138"/>
      <c r="STW332" s="138"/>
      <c r="STX332" s="138"/>
      <c r="STY332" s="138"/>
      <c r="STZ332" s="138"/>
      <c r="SUA332" s="138"/>
      <c r="SUB332" s="138"/>
      <c r="SUC332" s="138"/>
      <c r="SUD332" s="138"/>
      <c r="SUE332" s="138"/>
      <c r="SUF332" s="138"/>
      <c r="SUG332" s="138"/>
      <c r="SUH332" s="138"/>
      <c r="SUI332" s="138"/>
      <c r="SUJ332" s="138"/>
      <c r="SUK332" s="138"/>
      <c r="SUL332" s="138"/>
      <c r="SUM332" s="138"/>
      <c r="SUN332" s="138"/>
      <c r="SUO332" s="138"/>
      <c r="SUP332" s="138"/>
      <c r="SUQ332" s="138"/>
      <c r="SUR332" s="138"/>
      <c r="SUS332" s="138"/>
      <c r="SUT332" s="138"/>
      <c r="SUU332" s="138"/>
      <c r="SUV332" s="138"/>
      <c r="SUW332" s="138"/>
      <c r="SUX332" s="138"/>
      <c r="SUY332" s="138"/>
      <c r="SUZ332" s="138"/>
      <c r="SVA332" s="138"/>
      <c r="SVB332" s="138"/>
      <c r="SVC332" s="138"/>
      <c r="SVD332" s="138"/>
      <c r="SVE332" s="138"/>
      <c r="SVF332" s="138"/>
      <c r="SVG332" s="138"/>
      <c r="SVH332" s="138"/>
      <c r="SVI332" s="138"/>
      <c r="SVJ332" s="138"/>
      <c r="SVK332" s="138"/>
      <c r="SVL332" s="138"/>
      <c r="SVM332" s="138"/>
      <c r="SVN332" s="138"/>
      <c r="SVO332" s="138"/>
      <c r="SVP332" s="138"/>
      <c r="SVQ332" s="138"/>
      <c r="SVR332" s="138"/>
      <c r="SVS332" s="138"/>
      <c r="SVT332" s="138"/>
      <c r="SVU332" s="138"/>
      <c r="SVV332" s="138"/>
      <c r="SVW332" s="138"/>
      <c r="SVX332" s="138"/>
      <c r="SVY332" s="138"/>
      <c r="SVZ332" s="138"/>
      <c r="SWA332" s="138"/>
      <c r="SWB332" s="138"/>
      <c r="SWC332" s="138"/>
      <c r="SWD332" s="138"/>
      <c r="SWE332" s="138"/>
      <c r="SWF332" s="138"/>
      <c r="SWG332" s="138"/>
      <c r="SWH332" s="138"/>
      <c r="SWI332" s="138"/>
      <c r="SWJ332" s="138"/>
      <c r="SWK332" s="138"/>
      <c r="SWL332" s="138"/>
      <c r="SWM332" s="138"/>
      <c r="SWN332" s="138"/>
      <c r="SWO332" s="138"/>
      <c r="SWP332" s="138"/>
      <c r="SWQ332" s="138"/>
      <c r="SWR332" s="138"/>
      <c r="SWS332" s="138"/>
      <c r="SWT332" s="138"/>
      <c r="SWU332" s="138"/>
      <c r="SWV332" s="138"/>
      <c r="SWW332" s="138"/>
      <c r="SWX332" s="138"/>
      <c r="SWY332" s="138"/>
      <c r="SWZ332" s="138"/>
      <c r="SXA332" s="138"/>
      <c r="SXB332" s="138"/>
      <c r="SXC332" s="138"/>
      <c r="SXD332" s="138"/>
      <c r="SXE332" s="138"/>
      <c r="SXF332" s="138"/>
      <c r="SXG332" s="138"/>
      <c r="SXH332" s="138"/>
      <c r="SXI332" s="138"/>
      <c r="SXJ332" s="138"/>
      <c r="SXK332" s="138"/>
      <c r="SXL332" s="138"/>
      <c r="SXM332" s="138"/>
      <c r="SXN332" s="138"/>
      <c r="SXO332" s="138"/>
      <c r="SXP332" s="138"/>
      <c r="SXQ332" s="138"/>
      <c r="SXR332" s="138"/>
      <c r="SXS332" s="138"/>
      <c r="SXT332" s="138"/>
      <c r="SXU332" s="138"/>
      <c r="SXV332" s="138"/>
      <c r="SXW332" s="138"/>
      <c r="SXX332" s="138"/>
      <c r="SXY332" s="138"/>
      <c r="SXZ332" s="138"/>
      <c r="SYA332" s="138"/>
      <c r="SYB332" s="138"/>
      <c r="SYC332" s="138"/>
      <c r="SYD332" s="138"/>
      <c r="SYE332" s="138"/>
      <c r="SYF332" s="138"/>
      <c r="SYG332" s="138"/>
      <c r="SYH332" s="138"/>
      <c r="SYI332" s="138"/>
      <c r="SYJ332" s="138"/>
      <c r="SYK332" s="138"/>
      <c r="SYL332" s="138"/>
      <c r="SYM332" s="138"/>
      <c r="SYN332" s="138"/>
      <c r="SYO332" s="138"/>
      <c r="SYP332" s="138"/>
      <c r="SYQ332" s="138"/>
      <c r="SYR332" s="138"/>
      <c r="SYS332" s="138"/>
      <c r="SYT332" s="138"/>
      <c r="SYU332" s="138"/>
      <c r="SYV332" s="138"/>
      <c r="SYW332" s="138"/>
      <c r="SYX332" s="138"/>
      <c r="SYY332" s="138"/>
      <c r="SYZ332" s="138"/>
      <c r="SZA332" s="138"/>
      <c r="SZB332" s="138"/>
      <c r="SZC332" s="138"/>
      <c r="SZD332" s="138"/>
      <c r="SZE332" s="138"/>
      <c r="SZF332" s="138"/>
      <c r="SZG332" s="138"/>
      <c r="SZH332" s="138"/>
      <c r="SZI332" s="138"/>
      <c r="SZJ332" s="138"/>
      <c r="SZK332" s="138"/>
      <c r="SZL332" s="138"/>
      <c r="SZM332" s="138"/>
      <c r="SZN332" s="138"/>
      <c r="SZO332" s="138"/>
      <c r="SZP332" s="138"/>
      <c r="SZQ332" s="138"/>
      <c r="SZR332" s="138"/>
      <c r="SZS332" s="138"/>
      <c r="SZT332" s="138"/>
      <c r="SZU332" s="138"/>
      <c r="SZV332" s="138"/>
      <c r="SZW332" s="138"/>
      <c r="SZX332" s="138"/>
      <c r="SZY332" s="138"/>
      <c r="SZZ332" s="138"/>
      <c r="TAA332" s="138"/>
      <c r="TAB332" s="138"/>
      <c r="TAC332" s="138"/>
      <c r="TAD332" s="138"/>
      <c r="TAE332" s="138"/>
      <c r="TAF332" s="138"/>
      <c r="TAG332" s="138"/>
      <c r="TAH332" s="138"/>
      <c r="TAI332" s="138"/>
      <c r="TAJ332" s="138"/>
      <c r="TAK332" s="138"/>
      <c r="TAL332" s="138"/>
      <c r="TAM332" s="138"/>
      <c r="TAN332" s="138"/>
      <c r="TAO332" s="138"/>
      <c r="TAP332" s="138"/>
      <c r="TAQ332" s="138"/>
      <c r="TAR332" s="138"/>
      <c r="TAS332" s="138"/>
      <c r="TAT332" s="138"/>
      <c r="TAU332" s="138"/>
      <c r="TAV332" s="138"/>
      <c r="TAW332" s="138"/>
      <c r="TAX332" s="138"/>
      <c r="TAY332" s="138"/>
      <c r="TAZ332" s="138"/>
      <c r="TBA332" s="138"/>
      <c r="TBB332" s="138"/>
      <c r="TBC332" s="138"/>
      <c r="TBD332" s="138"/>
      <c r="TBE332" s="138"/>
      <c r="TBF332" s="138"/>
      <c r="TBG332" s="138"/>
      <c r="TBH332" s="138"/>
      <c r="TBI332" s="138"/>
      <c r="TBJ332" s="138"/>
      <c r="TBK332" s="138"/>
      <c r="TBL332" s="138"/>
      <c r="TBM332" s="138"/>
      <c r="TBN332" s="138"/>
      <c r="TBO332" s="138"/>
      <c r="TBP332" s="138"/>
      <c r="TBQ332" s="138"/>
      <c r="TBR332" s="138"/>
      <c r="TBS332" s="138"/>
      <c r="TBT332" s="138"/>
      <c r="TBU332" s="138"/>
      <c r="TBV332" s="138"/>
      <c r="TBW332" s="138"/>
      <c r="TBX332" s="138"/>
      <c r="TBY332" s="138"/>
      <c r="TBZ332" s="138"/>
      <c r="TCA332" s="138"/>
      <c r="TCB332" s="138"/>
      <c r="TCC332" s="138"/>
      <c r="TCD332" s="138"/>
      <c r="TCE332" s="138"/>
      <c r="TCF332" s="138"/>
      <c r="TCG332" s="138"/>
      <c r="TCH332" s="138"/>
      <c r="TCI332" s="138"/>
      <c r="TCJ332" s="138"/>
      <c r="TCK332" s="138"/>
      <c r="TCL332" s="138"/>
      <c r="TCM332" s="138"/>
      <c r="TCN332" s="138"/>
      <c r="TCO332" s="138"/>
      <c r="TCP332" s="138"/>
      <c r="TCQ332" s="138"/>
      <c r="TCR332" s="138"/>
      <c r="TCS332" s="138"/>
      <c r="TCT332" s="138"/>
      <c r="TCU332" s="138"/>
      <c r="TCV332" s="138"/>
      <c r="TCW332" s="138"/>
      <c r="TCX332" s="138"/>
      <c r="TCY332" s="138"/>
      <c r="TCZ332" s="138"/>
      <c r="TDA332" s="138"/>
      <c r="TDB332" s="138"/>
      <c r="TDC332" s="138"/>
      <c r="TDD332" s="138"/>
      <c r="TDE332" s="138"/>
      <c r="TDF332" s="138"/>
      <c r="TDG332" s="138"/>
      <c r="TDH332" s="138"/>
      <c r="TDI332" s="138"/>
      <c r="TDJ332" s="138"/>
      <c r="TDK332" s="138"/>
      <c r="TDL332" s="138"/>
      <c r="TDM332" s="138"/>
      <c r="TDN332" s="138"/>
      <c r="TDO332" s="138"/>
      <c r="TDP332" s="138"/>
      <c r="TDQ332" s="138"/>
      <c r="TDR332" s="138"/>
      <c r="TDS332" s="138"/>
      <c r="TDT332" s="138"/>
      <c r="TDU332" s="138"/>
      <c r="TDV332" s="138"/>
      <c r="TDW332" s="138"/>
      <c r="TDX332" s="138"/>
      <c r="TDY332" s="138"/>
      <c r="TDZ332" s="138"/>
      <c r="TEA332" s="138"/>
      <c r="TEB332" s="138"/>
      <c r="TEC332" s="138"/>
      <c r="TED332" s="138"/>
      <c r="TEE332" s="138"/>
      <c r="TEF332" s="138"/>
      <c r="TEG332" s="138"/>
      <c r="TEH332" s="138"/>
      <c r="TEI332" s="138"/>
      <c r="TEJ332" s="138"/>
      <c r="TEK332" s="138"/>
      <c r="TEL332" s="138"/>
      <c r="TEM332" s="138"/>
      <c r="TEN332" s="138"/>
      <c r="TEO332" s="138"/>
      <c r="TEP332" s="138"/>
      <c r="TEQ332" s="138"/>
      <c r="TER332" s="138"/>
      <c r="TES332" s="138"/>
      <c r="TET332" s="138"/>
      <c r="TEU332" s="138"/>
      <c r="TEV332" s="138"/>
      <c r="TEW332" s="138"/>
      <c r="TEX332" s="138"/>
      <c r="TEY332" s="138"/>
      <c r="TEZ332" s="138"/>
      <c r="TFA332" s="138"/>
      <c r="TFB332" s="138"/>
      <c r="TFC332" s="138"/>
      <c r="TFD332" s="138"/>
      <c r="TFE332" s="138"/>
      <c r="TFF332" s="138"/>
      <c r="TFG332" s="138"/>
      <c r="TFH332" s="138"/>
      <c r="TFI332" s="138"/>
      <c r="TFJ332" s="138"/>
      <c r="TFK332" s="138"/>
      <c r="TFL332" s="138"/>
      <c r="TFM332" s="138"/>
      <c r="TFN332" s="138"/>
      <c r="TFO332" s="138"/>
      <c r="TFP332" s="138"/>
      <c r="TFQ332" s="138"/>
      <c r="TFR332" s="138"/>
      <c r="TFS332" s="138"/>
      <c r="TFT332" s="138"/>
      <c r="TFU332" s="138"/>
      <c r="TFV332" s="138"/>
      <c r="TFW332" s="138"/>
      <c r="TFX332" s="138"/>
      <c r="TFY332" s="138"/>
      <c r="TFZ332" s="138"/>
      <c r="TGA332" s="138"/>
      <c r="TGB332" s="138"/>
      <c r="TGC332" s="138"/>
      <c r="TGD332" s="138"/>
      <c r="TGE332" s="138"/>
      <c r="TGF332" s="138"/>
      <c r="TGG332" s="138"/>
      <c r="TGH332" s="138"/>
      <c r="TGI332" s="138"/>
      <c r="TGJ332" s="138"/>
      <c r="TGK332" s="138"/>
      <c r="TGL332" s="138"/>
      <c r="TGM332" s="138"/>
      <c r="TGN332" s="138"/>
      <c r="TGO332" s="138"/>
      <c r="TGP332" s="138"/>
      <c r="TGQ332" s="138"/>
      <c r="TGR332" s="138"/>
      <c r="TGS332" s="138"/>
      <c r="TGT332" s="138"/>
      <c r="TGU332" s="138"/>
      <c r="TGV332" s="138"/>
      <c r="TGW332" s="138"/>
      <c r="TGX332" s="138"/>
      <c r="TGY332" s="138"/>
      <c r="TGZ332" s="138"/>
      <c r="THA332" s="138"/>
      <c r="THB332" s="138"/>
      <c r="THC332" s="138"/>
      <c r="THD332" s="138"/>
      <c r="THE332" s="138"/>
      <c r="THF332" s="138"/>
      <c r="THG332" s="138"/>
      <c r="THH332" s="138"/>
      <c r="THI332" s="138"/>
      <c r="THJ332" s="138"/>
      <c r="THK332" s="138"/>
      <c r="THL332" s="138"/>
      <c r="THM332" s="138"/>
      <c r="THN332" s="138"/>
      <c r="THO332" s="138"/>
      <c r="THP332" s="138"/>
      <c r="THQ332" s="138"/>
      <c r="THR332" s="138"/>
      <c r="THS332" s="138"/>
      <c r="THT332" s="138"/>
      <c r="THU332" s="138"/>
      <c r="THV332" s="138"/>
      <c r="THW332" s="138"/>
      <c r="THX332" s="138"/>
      <c r="THY332" s="138"/>
      <c r="THZ332" s="138"/>
      <c r="TIA332" s="138"/>
      <c r="TIB332" s="138"/>
      <c r="TIC332" s="138"/>
      <c r="TID332" s="138"/>
      <c r="TIE332" s="138"/>
      <c r="TIF332" s="138"/>
      <c r="TIG332" s="138"/>
      <c r="TIH332" s="138"/>
      <c r="TII332" s="138"/>
      <c r="TIJ332" s="138"/>
      <c r="TIK332" s="138"/>
      <c r="TIL332" s="138"/>
      <c r="TIM332" s="138"/>
      <c r="TIN332" s="138"/>
      <c r="TIO332" s="138"/>
      <c r="TIP332" s="138"/>
      <c r="TIQ332" s="138"/>
      <c r="TIR332" s="138"/>
      <c r="TIS332" s="138"/>
      <c r="TIT332" s="138"/>
      <c r="TIU332" s="138"/>
      <c r="TIV332" s="138"/>
      <c r="TIW332" s="138"/>
      <c r="TIX332" s="138"/>
      <c r="TIY332" s="138"/>
      <c r="TIZ332" s="138"/>
      <c r="TJA332" s="138"/>
      <c r="TJB332" s="138"/>
      <c r="TJC332" s="138"/>
      <c r="TJD332" s="138"/>
      <c r="TJE332" s="138"/>
      <c r="TJF332" s="138"/>
      <c r="TJG332" s="138"/>
      <c r="TJH332" s="138"/>
      <c r="TJI332" s="138"/>
      <c r="TJJ332" s="138"/>
      <c r="TJK332" s="138"/>
      <c r="TJL332" s="138"/>
      <c r="TJM332" s="138"/>
      <c r="TJN332" s="138"/>
      <c r="TJO332" s="138"/>
      <c r="TJP332" s="138"/>
      <c r="TJQ332" s="138"/>
      <c r="TJR332" s="138"/>
      <c r="TJS332" s="138"/>
      <c r="TJT332" s="138"/>
      <c r="TJU332" s="138"/>
      <c r="TJV332" s="138"/>
      <c r="TJW332" s="138"/>
      <c r="TJX332" s="138"/>
      <c r="TJY332" s="138"/>
      <c r="TJZ332" s="138"/>
      <c r="TKA332" s="138"/>
      <c r="TKB332" s="138"/>
      <c r="TKC332" s="138"/>
      <c r="TKD332" s="138"/>
      <c r="TKE332" s="138"/>
      <c r="TKF332" s="138"/>
      <c r="TKG332" s="138"/>
      <c r="TKH332" s="138"/>
      <c r="TKI332" s="138"/>
      <c r="TKJ332" s="138"/>
      <c r="TKK332" s="138"/>
      <c r="TKL332" s="138"/>
      <c r="TKM332" s="138"/>
      <c r="TKN332" s="138"/>
      <c r="TKO332" s="138"/>
      <c r="TKP332" s="138"/>
      <c r="TKQ332" s="138"/>
      <c r="TKR332" s="138"/>
      <c r="TKS332" s="138"/>
      <c r="TKT332" s="138"/>
      <c r="TKU332" s="138"/>
      <c r="TKV332" s="138"/>
      <c r="TKW332" s="138"/>
      <c r="TKX332" s="138"/>
      <c r="TKY332" s="138"/>
      <c r="TKZ332" s="138"/>
      <c r="TLA332" s="138"/>
      <c r="TLB332" s="138"/>
      <c r="TLC332" s="138"/>
      <c r="TLD332" s="138"/>
      <c r="TLE332" s="138"/>
      <c r="TLF332" s="138"/>
      <c r="TLG332" s="138"/>
      <c r="TLH332" s="138"/>
      <c r="TLI332" s="138"/>
      <c r="TLJ332" s="138"/>
      <c r="TLK332" s="138"/>
      <c r="TLL332" s="138"/>
      <c r="TLM332" s="138"/>
      <c r="TLN332" s="138"/>
      <c r="TLO332" s="138"/>
      <c r="TLP332" s="138"/>
      <c r="TLQ332" s="138"/>
      <c r="TLR332" s="138"/>
      <c r="TLS332" s="138"/>
      <c r="TLT332" s="138"/>
      <c r="TLU332" s="138"/>
      <c r="TLV332" s="138"/>
      <c r="TLW332" s="138"/>
      <c r="TLX332" s="138"/>
      <c r="TLY332" s="138"/>
      <c r="TLZ332" s="138"/>
      <c r="TMA332" s="138"/>
      <c r="TMB332" s="138"/>
      <c r="TMC332" s="138"/>
      <c r="TMD332" s="138"/>
      <c r="TME332" s="138"/>
      <c r="TMF332" s="138"/>
      <c r="TMG332" s="138"/>
      <c r="TMH332" s="138"/>
      <c r="TMI332" s="138"/>
      <c r="TMJ332" s="138"/>
      <c r="TMK332" s="138"/>
      <c r="TML332" s="138"/>
      <c r="TMM332" s="138"/>
      <c r="TMN332" s="138"/>
      <c r="TMO332" s="138"/>
      <c r="TMP332" s="138"/>
      <c r="TMQ332" s="138"/>
      <c r="TMR332" s="138"/>
      <c r="TMS332" s="138"/>
      <c r="TMT332" s="138"/>
      <c r="TMU332" s="138"/>
      <c r="TMV332" s="138"/>
      <c r="TMW332" s="138"/>
      <c r="TMX332" s="138"/>
      <c r="TMY332" s="138"/>
      <c r="TMZ332" s="138"/>
      <c r="TNA332" s="138"/>
      <c r="TNB332" s="138"/>
      <c r="TNC332" s="138"/>
      <c r="TND332" s="138"/>
      <c r="TNE332" s="138"/>
      <c r="TNF332" s="138"/>
      <c r="TNG332" s="138"/>
      <c r="TNH332" s="138"/>
      <c r="TNI332" s="138"/>
      <c r="TNJ332" s="138"/>
      <c r="TNK332" s="138"/>
      <c r="TNL332" s="138"/>
      <c r="TNM332" s="138"/>
      <c r="TNN332" s="138"/>
      <c r="TNO332" s="138"/>
      <c r="TNP332" s="138"/>
      <c r="TNQ332" s="138"/>
      <c r="TNR332" s="138"/>
      <c r="TNS332" s="138"/>
      <c r="TNT332" s="138"/>
      <c r="TNU332" s="138"/>
      <c r="TNV332" s="138"/>
      <c r="TNW332" s="138"/>
      <c r="TNX332" s="138"/>
      <c r="TNY332" s="138"/>
      <c r="TNZ332" s="138"/>
      <c r="TOA332" s="138"/>
      <c r="TOB332" s="138"/>
      <c r="TOC332" s="138"/>
      <c r="TOD332" s="138"/>
      <c r="TOE332" s="138"/>
      <c r="TOF332" s="138"/>
      <c r="TOG332" s="138"/>
      <c r="TOH332" s="138"/>
      <c r="TOI332" s="138"/>
      <c r="TOJ332" s="138"/>
      <c r="TOK332" s="138"/>
      <c r="TOL332" s="138"/>
      <c r="TOM332" s="138"/>
      <c r="TON332" s="138"/>
      <c r="TOO332" s="138"/>
      <c r="TOP332" s="138"/>
      <c r="TOQ332" s="138"/>
      <c r="TOR332" s="138"/>
      <c r="TOS332" s="138"/>
      <c r="TOT332" s="138"/>
      <c r="TOU332" s="138"/>
      <c r="TOV332" s="138"/>
      <c r="TOW332" s="138"/>
      <c r="TOX332" s="138"/>
      <c r="TOY332" s="138"/>
      <c r="TOZ332" s="138"/>
      <c r="TPA332" s="138"/>
      <c r="TPB332" s="138"/>
      <c r="TPC332" s="138"/>
      <c r="TPD332" s="138"/>
      <c r="TPE332" s="138"/>
      <c r="TPF332" s="138"/>
      <c r="TPG332" s="138"/>
      <c r="TPH332" s="138"/>
      <c r="TPI332" s="138"/>
      <c r="TPJ332" s="138"/>
      <c r="TPK332" s="138"/>
      <c r="TPL332" s="138"/>
      <c r="TPM332" s="138"/>
      <c r="TPN332" s="138"/>
      <c r="TPO332" s="138"/>
      <c r="TPP332" s="138"/>
      <c r="TPQ332" s="138"/>
      <c r="TPR332" s="138"/>
      <c r="TPS332" s="138"/>
      <c r="TPT332" s="138"/>
      <c r="TPU332" s="138"/>
      <c r="TPV332" s="138"/>
      <c r="TPW332" s="138"/>
      <c r="TPX332" s="138"/>
      <c r="TPY332" s="138"/>
      <c r="TPZ332" s="138"/>
      <c r="TQA332" s="138"/>
      <c r="TQB332" s="138"/>
      <c r="TQC332" s="138"/>
      <c r="TQD332" s="138"/>
      <c r="TQE332" s="138"/>
      <c r="TQF332" s="138"/>
      <c r="TQG332" s="138"/>
      <c r="TQH332" s="138"/>
      <c r="TQI332" s="138"/>
      <c r="TQJ332" s="138"/>
      <c r="TQK332" s="138"/>
      <c r="TQL332" s="138"/>
      <c r="TQM332" s="138"/>
      <c r="TQN332" s="138"/>
      <c r="TQO332" s="138"/>
      <c r="TQP332" s="138"/>
      <c r="TQQ332" s="138"/>
      <c r="TQR332" s="138"/>
      <c r="TQS332" s="138"/>
      <c r="TQT332" s="138"/>
      <c r="TQU332" s="138"/>
      <c r="TQV332" s="138"/>
      <c r="TQW332" s="138"/>
      <c r="TQX332" s="138"/>
      <c r="TQY332" s="138"/>
      <c r="TQZ332" s="138"/>
      <c r="TRA332" s="138"/>
      <c r="TRB332" s="138"/>
      <c r="TRC332" s="138"/>
      <c r="TRD332" s="138"/>
      <c r="TRE332" s="138"/>
      <c r="TRF332" s="138"/>
      <c r="TRG332" s="138"/>
      <c r="TRH332" s="138"/>
      <c r="TRI332" s="138"/>
      <c r="TRJ332" s="138"/>
      <c r="TRK332" s="138"/>
      <c r="TRL332" s="138"/>
      <c r="TRM332" s="138"/>
      <c r="TRN332" s="138"/>
      <c r="TRO332" s="138"/>
      <c r="TRP332" s="138"/>
      <c r="TRQ332" s="138"/>
      <c r="TRR332" s="138"/>
      <c r="TRS332" s="138"/>
      <c r="TRT332" s="138"/>
      <c r="TRU332" s="138"/>
      <c r="TRV332" s="138"/>
      <c r="TRW332" s="138"/>
      <c r="TRX332" s="138"/>
      <c r="TRY332" s="138"/>
      <c r="TRZ332" s="138"/>
      <c r="TSA332" s="138"/>
      <c r="TSB332" s="138"/>
      <c r="TSC332" s="138"/>
      <c r="TSD332" s="138"/>
      <c r="TSE332" s="138"/>
      <c r="TSF332" s="138"/>
      <c r="TSG332" s="138"/>
      <c r="TSH332" s="138"/>
      <c r="TSI332" s="138"/>
      <c r="TSJ332" s="138"/>
      <c r="TSK332" s="138"/>
      <c r="TSL332" s="138"/>
      <c r="TSM332" s="138"/>
      <c r="TSN332" s="138"/>
      <c r="TSO332" s="138"/>
      <c r="TSP332" s="138"/>
      <c r="TSQ332" s="138"/>
      <c r="TSR332" s="138"/>
      <c r="TSS332" s="138"/>
      <c r="TST332" s="138"/>
      <c r="TSU332" s="138"/>
      <c r="TSV332" s="138"/>
      <c r="TSW332" s="138"/>
      <c r="TSX332" s="138"/>
      <c r="TSY332" s="138"/>
      <c r="TSZ332" s="138"/>
      <c r="TTA332" s="138"/>
      <c r="TTB332" s="138"/>
      <c r="TTC332" s="138"/>
      <c r="TTD332" s="138"/>
      <c r="TTE332" s="138"/>
      <c r="TTF332" s="138"/>
      <c r="TTG332" s="138"/>
      <c r="TTH332" s="138"/>
      <c r="TTI332" s="138"/>
      <c r="TTJ332" s="138"/>
      <c r="TTK332" s="138"/>
      <c r="TTL332" s="138"/>
      <c r="TTM332" s="138"/>
      <c r="TTN332" s="138"/>
      <c r="TTO332" s="138"/>
      <c r="TTP332" s="138"/>
      <c r="TTQ332" s="138"/>
      <c r="TTR332" s="138"/>
      <c r="TTS332" s="138"/>
      <c r="TTT332" s="138"/>
      <c r="TTU332" s="138"/>
      <c r="TTV332" s="138"/>
      <c r="TTW332" s="138"/>
      <c r="TTX332" s="138"/>
      <c r="TTY332" s="138"/>
      <c r="TTZ332" s="138"/>
      <c r="TUA332" s="138"/>
      <c r="TUB332" s="138"/>
      <c r="TUC332" s="138"/>
      <c r="TUD332" s="138"/>
      <c r="TUE332" s="138"/>
      <c r="TUF332" s="138"/>
      <c r="TUG332" s="138"/>
      <c r="TUH332" s="138"/>
      <c r="TUI332" s="138"/>
      <c r="TUJ332" s="138"/>
      <c r="TUK332" s="138"/>
      <c r="TUL332" s="138"/>
      <c r="TUM332" s="138"/>
      <c r="TUN332" s="138"/>
      <c r="TUO332" s="138"/>
      <c r="TUP332" s="138"/>
      <c r="TUQ332" s="138"/>
      <c r="TUR332" s="138"/>
      <c r="TUS332" s="138"/>
      <c r="TUT332" s="138"/>
      <c r="TUU332" s="138"/>
      <c r="TUV332" s="138"/>
      <c r="TUW332" s="138"/>
      <c r="TUX332" s="138"/>
      <c r="TUY332" s="138"/>
      <c r="TUZ332" s="138"/>
      <c r="TVA332" s="138"/>
      <c r="TVB332" s="138"/>
      <c r="TVC332" s="138"/>
      <c r="TVD332" s="138"/>
      <c r="TVE332" s="138"/>
      <c r="TVF332" s="138"/>
      <c r="TVG332" s="138"/>
      <c r="TVH332" s="138"/>
      <c r="TVI332" s="138"/>
      <c r="TVJ332" s="138"/>
      <c r="TVK332" s="138"/>
      <c r="TVL332" s="138"/>
      <c r="TVM332" s="138"/>
      <c r="TVN332" s="138"/>
      <c r="TVO332" s="138"/>
      <c r="TVP332" s="138"/>
      <c r="TVQ332" s="138"/>
      <c r="TVR332" s="138"/>
      <c r="TVS332" s="138"/>
      <c r="TVT332" s="138"/>
      <c r="TVU332" s="138"/>
      <c r="TVV332" s="138"/>
      <c r="TVW332" s="138"/>
      <c r="TVX332" s="138"/>
      <c r="TVY332" s="138"/>
      <c r="TVZ332" s="138"/>
      <c r="TWA332" s="138"/>
      <c r="TWB332" s="138"/>
      <c r="TWC332" s="138"/>
      <c r="TWD332" s="138"/>
      <c r="TWE332" s="138"/>
      <c r="TWF332" s="138"/>
      <c r="TWG332" s="138"/>
      <c r="TWH332" s="138"/>
      <c r="TWI332" s="138"/>
      <c r="TWJ332" s="138"/>
      <c r="TWK332" s="138"/>
      <c r="TWL332" s="138"/>
      <c r="TWM332" s="138"/>
      <c r="TWN332" s="138"/>
      <c r="TWO332" s="138"/>
      <c r="TWP332" s="138"/>
      <c r="TWQ332" s="138"/>
      <c r="TWR332" s="138"/>
      <c r="TWS332" s="138"/>
      <c r="TWT332" s="138"/>
      <c r="TWU332" s="138"/>
      <c r="TWV332" s="138"/>
      <c r="TWW332" s="138"/>
      <c r="TWX332" s="138"/>
      <c r="TWY332" s="138"/>
      <c r="TWZ332" s="138"/>
      <c r="TXA332" s="138"/>
      <c r="TXB332" s="138"/>
      <c r="TXC332" s="138"/>
      <c r="TXD332" s="138"/>
      <c r="TXE332" s="138"/>
      <c r="TXF332" s="138"/>
      <c r="TXG332" s="138"/>
      <c r="TXH332" s="138"/>
      <c r="TXI332" s="138"/>
      <c r="TXJ332" s="138"/>
      <c r="TXK332" s="138"/>
      <c r="TXL332" s="138"/>
      <c r="TXM332" s="138"/>
      <c r="TXN332" s="138"/>
      <c r="TXO332" s="138"/>
      <c r="TXP332" s="138"/>
      <c r="TXQ332" s="138"/>
      <c r="TXR332" s="138"/>
      <c r="TXS332" s="138"/>
      <c r="TXT332" s="138"/>
      <c r="TXU332" s="138"/>
      <c r="TXV332" s="138"/>
      <c r="TXW332" s="138"/>
      <c r="TXX332" s="138"/>
      <c r="TXY332" s="138"/>
      <c r="TXZ332" s="138"/>
      <c r="TYA332" s="138"/>
      <c r="TYB332" s="138"/>
      <c r="TYC332" s="138"/>
      <c r="TYD332" s="138"/>
      <c r="TYE332" s="138"/>
      <c r="TYF332" s="138"/>
      <c r="TYG332" s="138"/>
      <c r="TYH332" s="138"/>
      <c r="TYI332" s="138"/>
      <c r="TYJ332" s="138"/>
      <c r="TYK332" s="138"/>
      <c r="TYL332" s="138"/>
      <c r="TYM332" s="138"/>
      <c r="TYN332" s="138"/>
      <c r="TYO332" s="138"/>
      <c r="TYP332" s="138"/>
      <c r="TYQ332" s="138"/>
      <c r="TYR332" s="138"/>
      <c r="TYS332" s="138"/>
      <c r="TYT332" s="138"/>
      <c r="TYU332" s="138"/>
      <c r="TYV332" s="138"/>
      <c r="TYW332" s="138"/>
      <c r="TYX332" s="138"/>
      <c r="TYY332" s="138"/>
      <c r="TYZ332" s="138"/>
      <c r="TZA332" s="138"/>
      <c r="TZB332" s="138"/>
      <c r="TZC332" s="138"/>
      <c r="TZD332" s="138"/>
      <c r="TZE332" s="138"/>
      <c r="TZF332" s="138"/>
      <c r="TZG332" s="138"/>
      <c r="TZH332" s="138"/>
      <c r="TZI332" s="138"/>
      <c r="TZJ332" s="138"/>
      <c r="TZK332" s="138"/>
      <c r="TZL332" s="138"/>
      <c r="TZM332" s="138"/>
      <c r="TZN332" s="138"/>
      <c r="TZO332" s="138"/>
      <c r="TZP332" s="138"/>
      <c r="TZQ332" s="138"/>
      <c r="TZR332" s="138"/>
      <c r="TZS332" s="138"/>
      <c r="TZT332" s="138"/>
      <c r="TZU332" s="138"/>
      <c r="TZV332" s="138"/>
      <c r="TZW332" s="138"/>
      <c r="TZX332" s="138"/>
      <c r="TZY332" s="138"/>
      <c r="TZZ332" s="138"/>
      <c r="UAA332" s="138"/>
      <c r="UAB332" s="138"/>
      <c r="UAC332" s="138"/>
      <c r="UAD332" s="138"/>
      <c r="UAE332" s="138"/>
      <c r="UAF332" s="138"/>
      <c r="UAG332" s="138"/>
      <c r="UAH332" s="138"/>
      <c r="UAI332" s="138"/>
      <c r="UAJ332" s="138"/>
      <c r="UAK332" s="138"/>
      <c r="UAL332" s="138"/>
      <c r="UAM332" s="138"/>
      <c r="UAN332" s="138"/>
      <c r="UAO332" s="138"/>
      <c r="UAP332" s="138"/>
      <c r="UAQ332" s="138"/>
      <c r="UAR332" s="138"/>
      <c r="UAS332" s="138"/>
      <c r="UAT332" s="138"/>
      <c r="UAU332" s="138"/>
      <c r="UAV332" s="138"/>
      <c r="UAW332" s="138"/>
      <c r="UAX332" s="138"/>
      <c r="UAY332" s="138"/>
      <c r="UAZ332" s="138"/>
      <c r="UBA332" s="138"/>
      <c r="UBB332" s="138"/>
      <c r="UBC332" s="138"/>
      <c r="UBD332" s="138"/>
      <c r="UBE332" s="138"/>
      <c r="UBF332" s="138"/>
      <c r="UBG332" s="138"/>
      <c r="UBH332" s="138"/>
      <c r="UBI332" s="138"/>
      <c r="UBJ332" s="138"/>
      <c r="UBK332" s="138"/>
      <c r="UBL332" s="138"/>
      <c r="UBM332" s="138"/>
      <c r="UBN332" s="138"/>
      <c r="UBO332" s="138"/>
      <c r="UBP332" s="138"/>
      <c r="UBQ332" s="138"/>
      <c r="UBR332" s="138"/>
      <c r="UBS332" s="138"/>
      <c r="UBT332" s="138"/>
      <c r="UBU332" s="138"/>
      <c r="UBV332" s="138"/>
      <c r="UBW332" s="138"/>
      <c r="UBX332" s="138"/>
      <c r="UBY332" s="138"/>
      <c r="UBZ332" s="138"/>
      <c r="UCA332" s="138"/>
      <c r="UCB332" s="138"/>
      <c r="UCC332" s="138"/>
      <c r="UCD332" s="138"/>
      <c r="UCE332" s="138"/>
      <c r="UCF332" s="138"/>
      <c r="UCG332" s="138"/>
      <c r="UCH332" s="138"/>
      <c r="UCI332" s="138"/>
      <c r="UCJ332" s="138"/>
      <c r="UCK332" s="138"/>
      <c r="UCL332" s="138"/>
      <c r="UCM332" s="138"/>
      <c r="UCN332" s="138"/>
      <c r="UCO332" s="138"/>
      <c r="UCP332" s="138"/>
      <c r="UCQ332" s="138"/>
      <c r="UCR332" s="138"/>
      <c r="UCS332" s="138"/>
      <c r="UCT332" s="138"/>
      <c r="UCU332" s="138"/>
      <c r="UCV332" s="138"/>
      <c r="UCW332" s="138"/>
      <c r="UCX332" s="138"/>
      <c r="UCY332" s="138"/>
      <c r="UCZ332" s="138"/>
      <c r="UDA332" s="138"/>
      <c r="UDB332" s="138"/>
      <c r="UDC332" s="138"/>
      <c r="UDD332" s="138"/>
      <c r="UDE332" s="138"/>
      <c r="UDF332" s="138"/>
      <c r="UDG332" s="138"/>
      <c r="UDH332" s="138"/>
      <c r="UDI332" s="138"/>
      <c r="UDJ332" s="138"/>
      <c r="UDK332" s="138"/>
      <c r="UDL332" s="138"/>
      <c r="UDM332" s="138"/>
      <c r="UDN332" s="138"/>
      <c r="UDO332" s="138"/>
      <c r="UDP332" s="138"/>
      <c r="UDQ332" s="138"/>
      <c r="UDR332" s="138"/>
      <c r="UDS332" s="138"/>
      <c r="UDT332" s="138"/>
      <c r="UDU332" s="138"/>
      <c r="UDV332" s="138"/>
      <c r="UDW332" s="138"/>
      <c r="UDX332" s="138"/>
      <c r="UDY332" s="138"/>
      <c r="UDZ332" s="138"/>
      <c r="UEA332" s="138"/>
      <c r="UEB332" s="138"/>
      <c r="UEC332" s="138"/>
      <c r="UED332" s="138"/>
      <c r="UEE332" s="138"/>
      <c r="UEF332" s="138"/>
      <c r="UEG332" s="138"/>
      <c r="UEH332" s="138"/>
      <c r="UEI332" s="138"/>
      <c r="UEJ332" s="138"/>
      <c r="UEK332" s="138"/>
      <c r="UEL332" s="138"/>
      <c r="UEM332" s="138"/>
      <c r="UEN332" s="138"/>
      <c r="UEO332" s="138"/>
      <c r="UEP332" s="138"/>
      <c r="UEQ332" s="138"/>
      <c r="UER332" s="138"/>
      <c r="UES332" s="138"/>
      <c r="UET332" s="138"/>
      <c r="UEU332" s="138"/>
      <c r="UEV332" s="138"/>
      <c r="UEW332" s="138"/>
      <c r="UEX332" s="138"/>
      <c r="UEY332" s="138"/>
      <c r="UEZ332" s="138"/>
      <c r="UFA332" s="138"/>
      <c r="UFB332" s="138"/>
      <c r="UFC332" s="138"/>
      <c r="UFD332" s="138"/>
      <c r="UFE332" s="138"/>
      <c r="UFF332" s="138"/>
      <c r="UFG332" s="138"/>
      <c r="UFH332" s="138"/>
      <c r="UFI332" s="138"/>
      <c r="UFJ332" s="138"/>
      <c r="UFK332" s="138"/>
      <c r="UFL332" s="138"/>
      <c r="UFM332" s="138"/>
      <c r="UFN332" s="138"/>
      <c r="UFO332" s="138"/>
      <c r="UFP332" s="138"/>
      <c r="UFQ332" s="138"/>
      <c r="UFR332" s="138"/>
      <c r="UFS332" s="138"/>
      <c r="UFT332" s="138"/>
      <c r="UFU332" s="138"/>
      <c r="UFV332" s="138"/>
      <c r="UFW332" s="138"/>
      <c r="UFX332" s="138"/>
      <c r="UFY332" s="138"/>
      <c r="UFZ332" s="138"/>
      <c r="UGA332" s="138"/>
      <c r="UGB332" s="138"/>
      <c r="UGC332" s="138"/>
      <c r="UGD332" s="138"/>
      <c r="UGE332" s="138"/>
      <c r="UGF332" s="138"/>
      <c r="UGG332" s="138"/>
      <c r="UGH332" s="138"/>
      <c r="UGI332" s="138"/>
      <c r="UGJ332" s="138"/>
      <c r="UGK332" s="138"/>
      <c r="UGL332" s="138"/>
      <c r="UGM332" s="138"/>
      <c r="UGN332" s="138"/>
      <c r="UGO332" s="138"/>
      <c r="UGP332" s="138"/>
      <c r="UGQ332" s="138"/>
      <c r="UGR332" s="138"/>
      <c r="UGS332" s="138"/>
      <c r="UGT332" s="138"/>
      <c r="UGU332" s="138"/>
      <c r="UGV332" s="138"/>
      <c r="UGW332" s="138"/>
      <c r="UGX332" s="138"/>
      <c r="UGY332" s="138"/>
      <c r="UGZ332" s="138"/>
      <c r="UHA332" s="138"/>
      <c r="UHB332" s="138"/>
      <c r="UHC332" s="138"/>
      <c r="UHD332" s="138"/>
      <c r="UHE332" s="138"/>
      <c r="UHF332" s="138"/>
      <c r="UHG332" s="138"/>
      <c r="UHH332" s="138"/>
      <c r="UHI332" s="138"/>
      <c r="UHJ332" s="138"/>
      <c r="UHK332" s="138"/>
      <c r="UHL332" s="138"/>
      <c r="UHM332" s="138"/>
      <c r="UHN332" s="138"/>
      <c r="UHO332" s="138"/>
      <c r="UHP332" s="138"/>
      <c r="UHQ332" s="138"/>
      <c r="UHR332" s="138"/>
      <c r="UHS332" s="138"/>
      <c r="UHT332" s="138"/>
      <c r="UHU332" s="138"/>
      <c r="UHV332" s="138"/>
      <c r="UHW332" s="138"/>
      <c r="UHX332" s="138"/>
      <c r="UHY332" s="138"/>
      <c r="UHZ332" s="138"/>
      <c r="UIA332" s="138"/>
      <c r="UIB332" s="138"/>
      <c r="UIC332" s="138"/>
      <c r="UID332" s="138"/>
      <c r="UIE332" s="138"/>
      <c r="UIF332" s="138"/>
      <c r="UIG332" s="138"/>
      <c r="UIH332" s="138"/>
      <c r="UII332" s="138"/>
      <c r="UIJ332" s="138"/>
      <c r="UIK332" s="138"/>
      <c r="UIL332" s="138"/>
      <c r="UIM332" s="138"/>
      <c r="UIN332" s="138"/>
      <c r="UIO332" s="138"/>
      <c r="UIP332" s="138"/>
      <c r="UIQ332" s="138"/>
      <c r="UIR332" s="138"/>
      <c r="UIS332" s="138"/>
      <c r="UIT332" s="138"/>
      <c r="UIU332" s="138"/>
      <c r="UIV332" s="138"/>
      <c r="UIW332" s="138"/>
      <c r="UIX332" s="138"/>
      <c r="UIY332" s="138"/>
      <c r="UIZ332" s="138"/>
      <c r="UJA332" s="138"/>
      <c r="UJB332" s="138"/>
      <c r="UJC332" s="138"/>
      <c r="UJD332" s="138"/>
      <c r="UJE332" s="138"/>
      <c r="UJF332" s="138"/>
      <c r="UJG332" s="138"/>
      <c r="UJH332" s="138"/>
      <c r="UJI332" s="138"/>
      <c r="UJJ332" s="138"/>
      <c r="UJK332" s="138"/>
      <c r="UJL332" s="138"/>
      <c r="UJM332" s="138"/>
      <c r="UJN332" s="138"/>
      <c r="UJO332" s="138"/>
      <c r="UJP332" s="138"/>
      <c r="UJQ332" s="138"/>
      <c r="UJR332" s="138"/>
      <c r="UJS332" s="138"/>
      <c r="UJT332" s="138"/>
      <c r="UJU332" s="138"/>
      <c r="UJV332" s="138"/>
      <c r="UJW332" s="138"/>
      <c r="UJX332" s="138"/>
      <c r="UJY332" s="138"/>
      <c r="UJZ332" s="138"/>
      <c r="UKA332" s="138"/>
      <c r="UKB332" s="138"/>
      <c r="UKC332" s="138"/>
      <c r="UKD332" s="138"/>
      <c r="UKE332" s="138"/>
      <c r="UKF332" s="138"/>
      <c r="UKG332" s="138"/>
      <c r="UKH332" s="138"/>
      <c r="UKI332" s="138"/>
      <c r="UKJ332" s="138"/>
      <c r="UKK332" s="138"/>
      <c r="UKL332" s="138"/>
      <c r="UKM332" s="138"/>
      <c r="UKN332" s="138"/>
      <c r="UKO332" s="138"/>
      <c r="UKP332" s="138"/>
      <c r="UKQ332" s="138"/>
      <c r="UKR332" s="138"/>
      <c r="UKS332" s="138"/>
      <c r="UKT332" s="138"/>
      <c r="UKU332" s="138"/>
      <c r="UKV332" s="138"/>
      <c r="UKW332" s="138"/>
      <c r="UKX332" s="138"/>
      <c r="UKY332" s="138"/>
      <c r="UKZ332" s="138"/>
      <c r="ULA332" s="138"/>
      <c r="ULB332" s="138"/>
      <c r="ULC332" s="138"/>
      <c r="ULD332" s="138"/>
      <c r="ULE332" s="138"/>
      <c r="ULF332" s="138"/>
      <c r="ULG332" s="138"/>
      <c r="ULH332" s="138"/>
      <c r="ULI332" s="138"/>
      <c r="ULJ332" s="138"/>
      <c r="ULK332" s="138"/>
      <c r="ULL332" s="138"/>
      <c r="ULM332" s="138"/>
      <c r="ULN332" s="138"/>
      <c r="ULO332" s="138"/>
      <c r="ULP332" s="138"/>
      <c r="ULQ332" s="138"/>
      <c r="ULR332" s="138"/>
      <c r="ULS332" s="138"/>
      <c r="ULT332" s="138"/>
      <c r="ULU332" s="138"/>
      <c r="ULV332" s="138"/>
      <c r="ULW332" s="138"/>
      <c r="ULX332" s="138"/>
      <c r="ULY332" s="138"/>
      <c r="ULZ332" s="138"/>
      <c r="UMA332" s="138"/>
      <c r="UMB332" s="138"/>
      <c r="UMC332" s="138"/>
      <c r="UMD332" s="138"/>
      <c r="UME332" s="138"/>
      <c r="UMF332" s="138"/>
      <c r="UMG332" s="138"/>
      <c r="UMH332" s="138"/>
      <c r="UMI332" s="138"/>
      <c r="UMJ332" s="138"/>
      <c r="UMK332" s="138"/>
      <c r="UML332" s="138"/>
      <c r="UMM332" s="138"/>
      <c r="UMN332" s="138"/>
      <c r="UMO332" s="138"/>
      <c r="UMP332" s="138"/>
      <c r="UMQ332" s="138"/>
      <c r="UMR332" s="138"/>
      <c r="UMS332" s="138"/>
      <c r="UMT332" s="138"/>
      <c r="UMU332" s="138"/>
      <c r="UMV332" s="138"/>
      <c r="UMW332" s="138"/>
      <c r="UMX332" s="138"/>
      <c r="UMY332" s="138"/>
      <c r="UMZ332" s="138"/>
      <c r="UNA332" s="138"/>
      <c r="UNB332" s="138"/>
      <c r="UNC332" s="138"/>
      <c r="UND332" s="138"/>
      <c r="UNE332" s="138"/>
      <c r="UNF332" s="138"/>
      <c r="UNG332" s="138"/>
      <c r="UNH332" s="138"/>
      <c r="UNI332" s="138"/>
      <c r="UNJ332" s="138"/>
      <c r="UNK332" s="138"/>
      <c r="UNL332" s="138"/>
      <c r="UNM332" s="138"/>
      <c r="UNN332" s="138"/>
      <c r="UNO332" s="138"/>
      <c r="UNP332" s="138"/>
      <c r="UNQ332" s="138"/>
      <c r="UNR332" s="138"/>
      <c r="UNS332" s="138"/>
      <c r="UNT332" s="138"/>
      <c r="UNU332" s="138"/>
      <c r="UNV332" s="138"/>
      <c r="UNW332" s="138"/>
      <c r="UNX332" s="138"/>
      <c r="UNY332" s="138"/>
      <c r="UNZ332" s="138"/>
      <c r="UOA332" s="138"/>
      <c r="UOB332" s="138"/>
      <c r="UOC332" s="138"/>
      <c r="UOD332" s="138"/>
      <c r="UOE332" s="138"/>
      <c r="UOF332" s="138"/>
      <c r="UOG332" s="138"/>
      <c r="UOH332" s="138"/>
      <c r="UOI332" s="138"/>
      <c r="UOJ332" s="138"/>
      <c r="UOK332" s="138"/>
      <c r="UOL332" s="138"/>
      <c r="UOM332" s="138"/>
      <c r="UON332" s="138"/>
      <c r="UOO332" s="138"/>
      <c r="UOP332" s="138"/>
      <c r="UOQ332" s="138"/>
      <c r="UOR332" s="138"/>
      <c r="UOS332" s="138"/>
      <c r="UOT332" s="138"/>
      <c r="UOU332" s="138"/>
      <c r="UOV332" s="138"/>
      <c r="UOW332" s="138"/>
      <c r="UOX332" s="138"/>
      <c r="UOY332" s="138"/>
      <c r="UOZ332" s="138"/>
      <c r="UPA332" s="138"/>
      <c r="UPB332" s="138"/>
      <c r="UPC332" s="138"/>
      <c r="UPD332" s="138"/>
      <c r="UPE332" s="138"/>
      <c r="UPF332" s="138"/>
      <c r="UPG332" s="138"/>
      <c r="UPH332" s="138"/>
      <c r="UPI332" s="138"/>
      <c r="UPJ332" s="138"/>
      <c r="UPK332" s="138"/>
      <c r="UPL332" s="138"/>
      <c r="UPM332" s="138"/>
      <c r="UPN332" s="138"/>
      <c r="UPO332" s="138"/>
      <c r="UPP332" s="138"/>
      <c r="UPQ332" s="138"/>
      <c r="UPR332" s="138"/>
      <c r="UPS332" s="138"/>
      <c r="UPT332" s="138"/>
      <c r="UPU332" s="138"/>
      <c r="UPV332" s="138"/>
      <c r="UPW332" s="138"/>
      <c r="UPX332" s="138"/>
      <c r="UPY332" s="138"/>
      <c r="UPZ332" s="138"/>
      <c r="UQA332" s="138"/>
      <c r="UQB332" s="138"/>
      <c r="UQC332" s="138"/>
      <c r="UQD332" s="138"/>
      <c r="UQE332" s="138"/>
      <c r="UQF332" s="138"/>
      <c r="UQG332" s="138"/>
      <c r="UQH332" s="138"/>
      <c r="UQI332" s="138"/>
      <c r="UQJ332" s="138"/>
      <c r="UQK332" s="138"/>
      <c r="UQL332" s="138"/>
      <c r="UQM332" s="138"/>
      <c r="UQN332" s="138"/>
      <c r="UQO332" s="138"/>
      <c r="UQP332" s="138"/>
      <c r="UQQ332" s="138"/>
      <c r="UQR332" s="138"/>
      <c r="UQS332" s="138"/>
      <c r="UQT332" s="138"/>
      <c r="UQU332" s="138"/>
      <c r="UQV332" s="138"/>
      <c r="UQW332" s="138"/>
      <c r="UQX332" s="138"/>
      <c r="UQY332" s="138"/>
      <c r="UQZ332" s="138"/>
      <c r="URA332" s="138"/>
      <c r="URB332" s="138"/>
      <c r="URC332" s="138"/>
      <c r="URD332" s="138"/>
      <c r="URE332" s="138"/>
      <c r="URF332" s="138"/>
      <c r="URG332" s="138"/>
      <c r="URH332" s="138"/>
      <c r="URI332" s="138"/>
      <c r="URJ332" s="138"/>
      <c r="URK332" s="138"/>
      <c r="URL332" s="138"/>
      <c r="URM332" s="138"/>
      <c r="URN332" s="138"/>
      <c r="URO332" s="138"/>
      <c r="URP332" s="138"/>
      <c r="URQ332" s="138"/>
      <c r="URR332" s="138"/>
      <c r="URS332" s="138"/>
      <c r="URT332" s="138"/>
      <c r="URU332" s="138"/>
      <c r="URV332" s="138"/>
      <c r="URW332" s="138"/>
      <c r="URX332" s="138"/>
      <c r="URY332" s="138"/>
      <c r="URZ332" s="138"/>
      <c r="USA332" s="138"/>
      <c r="USB332" s="138"/>
      <c r="USC332" s="138"/>
      <c r="USD332" s="138"/>
      <c r="USE332" s="138"/>
      <c r="USF332" s="138"/>
      <c r="USG332" s="138"/>
      <c r="USH332" s="138"/>
      <c r="USI332" s="138"/>
      <c r="USJ332" s="138"/>
      <c r="USK332" s="138"/>
      <c r="USL332" s="138"/>
      <c r="USM332" s="138"/>
      <c r="USN332" s="138"/>
      <c r="USO332" s="138"/>
      <c r="USP332" s="138"/>
      <c r="USQ332" s="138"/>
      <c r="USR332" s="138"/>
      <c r="USS332" s="138"/>
      <c r="UST332" s="138"/>
      <c r="USU332" s="138"/>
      <c r="USV332" s="138"/>
      <c r="USW332" s="138"/>
      <c r="USX332" s="138"/>
      <c r="USY332" s="138"/>
      <c r="USZ332" s="138"/>
      <c r="UTA332" s="138"/>
      <c r="UTB332" s="138"/>
      <c r="UTC332" s="138"/>
      <c r="UTD332" s="138"/>
      <c r="UTE332" s="138"/>
      <c r="UTF332" s="138"/>
      <c r="UTG332" s="138"/>
      <c r="UTH332" s="138"/>
      <c r="UTI332" s="138"/>
      <c r="UTJ332" s="138"/>
      <c r="UTK332" s="138"/>
      <c r="UTL332" s="138"/>
      <c r="UTM332" s="138"/>
      <c r="UTN332" s="138"/>
      <c r="UTO332" s="138"/>
      <c r="UTP332" s="138"/>
      <c r="UTQ332" s="138"/>
      <c r="UTR332" s="138"/>
      <c r="UTS332" s="138"/>
      <c r="UTT332" s="138"/>
      <c r="UTU332" s="138"/>
      <c r="UTV332" s="138"/>
      <c r="UTW332" s="138"/>
      <c r="UTX332" s="138"/>
      <c r="UTY332" s="138"/>
      <c r="UTZ332" s="138"/>
      <c r="UUA332" s="138"/>
      <c r="UUB332" s="138"/>
      <c r="UUC332" s="138"/>
      <c r="UUD332" s="138"/>
      <c r="UUE332" s="138"/>
      <c r="UUF332" s="138"/>
      <c r="UUG332" s="138"/>
      <c r="UUH332" s="138"/>
      <c r="UUI332" s="138"/>
      <c r="UUJ332" s="138"/>
      <c r="UUK332" s="138"/>
      <c r="UUL332" s="138"/>
      <c r="UUM332" s="138"/>
      <c r="UUN332" s="138"/>
      <c r="UUO332" s="138"/>
      <c r="UUP332" s="138"/>
      <c r="UUQ332" s="138"/>
      <c r="UUR332" s="138"/>
      <c r="UUS332" s="138"/>
      <c r="UUT332" s="138"/>
      <c r="UUU332" s="138"/>
      <c r="UUV332" s="138"/>
      <c r="UUW332" s="138"/>
      <c r="UUX332" s="138"/>
      <c r="UUY332" s="138"/>
      <c r="UUZ332" s="138"/>
      <c r="UVA332" s="138"/>
      <c r="UVB332" s="138"/>
      <c r="UVC332" s="138"/>
      <c r="UVD332" s="138"/>
      <c r="UVE332" s="138"/>
      <c r="UVF332" s="138"/>
      <c r="UVG332" s="138"/>
      <c r="UVH332" s="138"/>
      <c r="UVI332" s="138"/>
      <c r="UVJ332" s="138"/>
      <c r="UVK332" s="138"/>
      <c r="UVL332" s="138"/>
      <c r="UVM332" s="138"/>
      <c r="UVN332" s="138"/>
      <c r="UVO332" s="138"/>
      <c r="UVP332" s="138"/>
      <c r="UVQ332" s="138"/>
      <c r="UVR332" s="138"/>
      <c r="UVS332" s="138"/>
      <c r="UVT332" s="138"/>
      <c r="UVU332" s="138"/>
      <c r="UVV332" s="138"/>
      <c r="UVW332" s="138"/>
      <c r="UVX332" s="138"/>
      <c r="UVY332" s="138"/>
      <c r="UVZ332" s="138"/>
      <c r="UWA332" s="138"/>
      <c r="UWB332" s="138"/>
      <c r="UWC332" s="138"/>
      <c r="UWD332" s="138"/>
      <c r="UWE332" s="138"/>
      <c r="UWF332" s="138"/>
      <c r="UWG332" s="138"/>
      <c r="UWH332" s="138"/>
      <c r="UWI332" s="138"/>
      <c r="UWJ332" s="138"/>
      <c r="UWK332" s="138"/>
      <c r="UWL332" s="138"/>
      <c r="UWM332" s="138"/>
      <c r="UWN332" s="138"/>
      <c r="UWO332" s="138"/>
      <c r="UWP332" s="138"/>
      <c r="UWQ332" s="138"/>
      <c r="UWR332" s="138"/>
      <c r="UWS332" s="138"/>
      <c r="UWT332" s="138"/>
      <c r="UWU332" s="138"/>
      <c r="UWV332" s="138"/>
      <c r="UWW332" s="138"/>
      <c r="UWX332" s="138"/>
      <c r="UWY332" s="138"/>
      <c r="UWZ332" s="138"/>
      <c r="UXA332" s="138"/>
      <c r="UXB332" s="138"/>
      <c r="UXC332" s="138"/>
      <c r="UXD332" s="138"/>
      <c r="UXE332" s="138"/>
      <c r="UXF332" s="138"/>
      <c r="UXG332" s="138"/>
      <c r="UXH332" s="138"/>
      <c r="UXI332" s="138"/>
      <c r="UXJ332" s="138"/>
      <c r="UXK332" s="138"/>
      <c r="UXL332" s="138"/>
      <c r="UXM332" s="138"/>
      <c r="UXN332" s="138"/>
      <c r="UXO332" s="138"/>
      <c r="UXP332" s="138"/>
      <c r="UXQ332" s="138"/>
      <c r="UXR332" s="138"/>
      <c r="UXS332" s="138"/>
      <c r="UXT332" s="138"/>
      <c r="UXU332" s="138"/>
      <c r="UXV332" s="138"/>
      <c r="UXW332" s="138"/>
      <c r="UXX332" s="138"/>
      <c r="UXY332" s="138"/>
      <c r="UXZ332" s="138"/>
      <c r="UYA332" s="138"/>
      <c r="UYB332" s="138"/>
      <c r="UYC332" s="138"/>
      <c r="UYD332" s="138"/>
      <c r="UYE332" s="138"/>
      <c r="UYF332" s="138"/>
      <c r="UYG332" s="138"/>
      <c r="UYH332" s="138"/>
      <c r="UYI332" s="138"/>
      <c r="UYJ332" s="138"/>
      <c r="UYK332" s="138"/>
      <c r="UYL332" s="138"/>
      <c r="UYM332" s="138"/>
      <c r="UYN332" s="138"/>
      <c r="UYO332" s="138"/>
      <c r="UYP332" s="138"/>
      <c r="UYQ332" s="138"/>
      <c r="UYR332" s="138"/>
      <c r="UYS332" s="138"/>
      <c r="UYT332" s="138"/>
      <c r="UYU332" s="138"/>
      <c r="UYV332" s="138"/>
      <c r="UYW332" s="138"/>
      <c r="UYX332" s="138"/>
      <c r="UYY332" s="138"/>
      <c r="UYZ332" s="138"/>
      <c r="UZA332" s="138"/>
      <c r="UZB332" s="138"/>
      <c r="UZC332" s="138"/>
      <c r="UZD332" s="138"/>
      <c r="UZE332" s="138"/>
      <c r="UZF332" s="138"/>
      <c r="UZG332" s="138"/>
      <c r="UZH332" s="138"/>
      <c r="UZI332" s="138"/>
      <c r="UZJ332" s="138"/>
      <c r="UZK332" s="138"/>
      <c r="UZL332" s="138"/>
      <c r="UZM332" s="138"/>
      <c r="UZN332" s="138"/>
      <c r="UZO332" s="138"/>
      <c r="UZP332" s="138"/>
      <c r="UZQ332" s="138"/>
      <c r="UZR332" s="138"/>
      <c r="UZS332" s="138"/>
      <c r="UZT332" s="138"/>
      <c r="UZU332" s="138"/>
      <c r="UZV332" s="138"/>
      <c r="UZW332" s="138"/>
      <c r="UZX332" s="138"/>
      <c r="UZY332" s="138"/>
      <c r="UZZ332" s="138"/>
      <c r="VAA332" s="138"/>
      <c r="VAB332" s="138"/>
      <c r="VAC332" s="138"/>
      <c r="VAD332" s="138"/>
      <c r="VAE332" s="138"/>
      <c r="VAF332" s="138"/>
      <c r="VAG332" s="138"/>
      <c r="VAH332" s="138"/>
      <c r="VAI332" s="138"/>
      <c r="VAJ332" s="138"/>
      <c r="VAK332" s="138"/>
      <c r="VAL332" s="138"/>
      <c r="VAM332" s="138"/>
      <c r="VAN332" s="138"/>
      <c r="VAO332" s="138"/>
      <c r="VAP332" s="138"/>
      <c r="VAQ332" s="138"/>
      <c r="VAR332" s="138"/>
      <c r="VAS332" s="138"/>
      <c r="VAT332" s="138"/>
      <c r="VAU332" s="138"/>
      <c r="VAV332" s="138"/>
      <c r="VAW332" s="138"/>
      <c r="VAX332" s="138"/>
      <c r="VAY332" s="138"/>
      <c r="VAZ332" s="138"/>
      <c r="VBA332" s="138"/>
      <c r="VBB332" s="138"/>
      <c r="VBC332" s="138"/>
      <c r="VBD332" s="138"/>
      <c r="VBE332" s="138"/>
      <c r="VBF332" s="138"/>
      <c r="VBG332" s="138"/>
      <c r="VBH332" s="138"/>
      <c r="VBI332" s="138"/>
      <c r="VBJ332" s="138"/>
      <c r="VBK332" s="138"/>
      <c r="VBL332" s="138"/>
      <c r="VBM332" s="138"/>
      <c r="VBN332" s="138"/>
      <c r="VBO332" s="138"/>
      <c r="VBP332" s="138"/>
      <c r="VBQ332" s="138"/>
      <c r="VBR332" s="138"/>
      <c r="VBS332" s="138"/>
      <c r="VBT332" s="138"/>
      <c r="VBU332" s="138"/>
      <c r="VBV332" s="138"/>
      <c r="VBW332" s="138"/>
      <c r="VBX332" s="138"/>
      <c r="VBY332" s="138"/>
      <c r="VBZ332" s="138"/>
      <c r="VCA332" s="138"/>
      <c r="VCB332" s="138"/>
      <c r="VCC332" s="138"/>
      <c r="VCD332" s="138"/>
      <c r="VCE332" s="138"/>
      <c r="VCF332" s="138"/>
      <c r="VCG332" s="138"/>
      <c r="VCH332" s="138"/>
      <c r="VCI332" s="138"/>
      <c r="VCJ332" s="138"/>
      <c r="VCK332" s="138"/>
      <c r="VCL332" s="138"/>
      <c r="VCM332" s="138"/>
      <c r="VCN332" s="138"/>
      <c r="VCO332" s="138"/>
      <c r="VCP332" s="138"/>
      <c r="VCQ332" s="138"/>
      <c r="VCR332" s="138"/>
      <c r="VCS332" s="138"/>
      <c r="VCT332" s="138"/>
      <c r="VCU332" s="138"/>
      <c r="VCV332" s="138"/>
      <c r="VCW332" s="138"/>
      <c r="VCX332" s="138"/>
      <c r="VCY332" s="138"/>
      <c r="VCZ332" s="138"/>
      <c r="VDA332" s="138"/>
      <c r="VDB332" s="138"/>
      <c r="VDC332" s="138"/>
      <c r="VDD332" s="138"/>
      <c r="VDE332" s="138"/>
      <c r="VDF332" s="138"/>
      <c r="VDG332" s="138"/>
      <c r="VDH332" s="138"/>
      <c r="VDI332" s="138"/>
      <c r="VDJ332" s="138"/>
      <c r="VDK332" s="138"/>
      <c r="VDL332" s="138"/>
      <c r="VDM332" s="138"/>
      <c r="VDN332" s="138"/>
      <c r="VDO332" s="138"/>
      <c r="VDP332" s="138"/>
      <c r="VDQ332" s="138"/>
      <c r="VDR332" s="138"/>
      <c r="VDS332" s="138"/>
      <c r="VDT332" s="138"/>
      <c r="VDU332" s="138"/>
      <c r="VDV332" s="138"/>
      <c r="VDW332" s="138"/>
      <c r="VDX332" s="138"/>
      <c r="VDY332" s="138"/>
      <c r="VDZ332" s="138"/>
      <c r="VEA332" s="138"/>
      <c r="VEB332" s="138"/>
      <c r="VEC332" s="138"/>
      <c r="VED332" s="138"/>
      <c r="VEE332" s="138"/>
      <c r="VEF332" s="138"/>
      <c r="VEG332" s="138"/>
      <c r="VEH332" s="138"/>
      <c r="VEI332" s="138"/>
      <c r="VEJ332" s="138"/>
      <c r="VEK332" s="138"/>
      <c r="VEL332" s="138"/>
      <c r="VEM332" s="138"/>
      <c r="VEN332" s="138"/>
      <c r="VEO332" s="138"/>
      <c r="VEP332" s="138"/>
      <c r="VEQ332" s="138"/>
      <c r="VER332" s="138"/>
      <c r="VES332" s="138"/>
      <c r="VET332" s="138"/>
      <c r="VEU332" s="138"/>
      <c r="VEV332" s="138"/>
      <c r="VEW332" s="138"/>
      <c r="VEX332" s="138"/>
      <c r="VEY332" s="138"/>
      <c r="VEZ332" s="138"/>
      <c r="VFA332" s="138"/>
      <c r="VFB332" s="138"/>
      <c r="VFC332" s="138"/>
      <c r="VFD332" s="138"/>
      <c r="VFE332" s="138"/>
      <c r="VFF332" s="138"/>
      <c r="VFG332" s="138"/>
      <c r="VFH332" s="138"/>
      <c r="VFI332" s="138"/>
      <c r="VFJ332" s="138"/>
      <c r="VFK332" s="138"/>
      <c r="VFL332" s="138"/>
      <c r="VFM332" s="138"/>
      <c r="VFN332" s="138"/>
      <c r="VFO332" s="138"/>
      <c r="VFP332" s="138"/>
      <c r="VFQ332" s="138"/>
      <c r="VFR332" s="138"/>
      <c r="VFS332" s="138"/>
      <c r="VFT332" s="138"/>
      <c r="VFU332" s="138"/>
      <c r="VFV332" s="138"/>
      <c r="VFW332" s="138"/>
      <c r="VFX332" s="138"/>
      <c r="VFY332" s="138"/>
      <c r="VFZ332" s="138"/>
      <c r="VGA332" s="138"/>
      <c r="VGB332" s="138"/>
      <c r="VGC332" s="138"/>
      <c r="VGD332" s="138"/>
      <c r="VGE332" s="138"/>
      <c r="VGF332" s="138"/>
      <c r="VGG332" s="138"/>
      <c r="VGH332" s="138"/>
      <c r="VGI332" s="138"/>
      <c r="VGJ332" s="138"/>
      <c r="VGK332" s="138"/>
      <c r="VGL332" s="138"/>
      <c r="VGM332" s="138"/>
      <c r="VGN332" s="138"/>
      <c r="VGO332" s="138"/>
      <c r="VGP332" s="138"/>
      <c r="VGQ332" s="138"/>
      <c r="VGR332" s="138"/>
      <c r="VGS332" s="138"/>
      <c r="VGT332" s="138"/>
      <c r="VGU332" s="138"/>
      <c r="VGV332" s="138"/>
      <c r="VGW332" s="138"/>
      <c r="VGX332" s="138"/>
      <c r="VGY332" s="138"/>
      <c r="VGZ332" s="138"/>
      <c r="VHA332" s="138"/>
      <c r="VHB332" s="138"/>
      <c r="VHC332" s="138"/>
      <c r="VHD332" s="138"/>
      <c r="VHE332" s="138"/>
      <c r="VHF332" s="138"/>
      <c r="VHG332" s="138"/>
      <c r="VHH332" s="138"/>
      <c r="VHI332" s="138"/>
      <c r="VHJ332" s="138"/>
      <c r="VHK332" s="138"/>
      <c r="VHL332" s="138"/>
      <c r="VHM332" s="138"/>
      <c r="VHN332" s="138"/>
      <c r="VHO332" s="138"/>
      <c r="VHP332" s="138"/>
      <c r="VHQ332" s="138"/>
      <c r="VHR332" s="138"/>
      <c r="VHS332" s="138"/>
      <c r="VHT332" s="138"/>
      <c r="VHU332" s="138"/>
      <c r="VHV332" s="138"/>
      <c r="VHW332" s="138"/>
      <c r="VHX332" s="138"/>
      <c r="VHY332" s="138"/>
      <c r="VHZ332" s="138"/>
      <c r="VIA332" s="138"/>
      <c r="VIB332" s="138"/>
      <c r="VIC332" s="138"/>
      <c r="VID332" s="138"/>
      <c r="VIE332" s="138"/>
      <c r="VIF332" s="138"/>
      <c r="VIG332" s="138"/>
      <c r="VIH332" s="138"/>
      <c r="VII332" s="138"/>
      <c r="VIJ332" s="138"/>
      <c r="VIK332" s="138"/>
      <c r="VIL332" s="138"/>
      <c r="VIM332" s="138"/>
      <c r="VIN332" s="138"/>
      <c r="VIO332" s="138"/>
      <c r="VIP332" s="138"/>
      <c r="VIQ332" s="138"/>
      <c r="VIR332" s="138"/>
      <c r="VIS332" s="138"/>
      <c r="VIT332" s="138"/>
      <c r="VIU332" s="138"/>
      <c r="VIV332" s="138"/>
      <c r="VIW332" s="138"/>
      <c r="VIX332" s="138"/>
      <c r="VIY332" s="138"/>
      <c r="VIZ332" s="138"/>
      <c r="VJA332" s="138"/>
      <c r="VJB332" s="138"/>
      <c r="VJC332" s="138"/>
      <c r="VJD332" s="138"/>
      <c r="VJE332" s="138"/>
      <c r="VJF332" s="138"/>
      <c r="VJG332" s="138"/>
      <c r="VJH332" s="138"/>
      <c r="VJI332" s="138"/>
      <c r="VJJ332" s="138"/>
      <c r="VJK332" s="138"/>
      <c r="VJL332" s="138"/>
      <c r="VJM332" s="138"/>
      <c r="VJN332" s="138"/>
      <c r="VJO332" s="138"/>
      <c r="VJP332" s="138"/>
      <c r="VJQ332" s="138"/>
      <c r="VJR332" s="138"/>
      <c r="VJS332" s="138"/>
      <c r="VJT332" s="138"/>
      <c r="VJU332" s="138"/>
      <c r="VJV332" s="138"/>
      <c r="VJW332" s="138"/>
      <c r="VJX332" s="138"/>
      <c r="VJY332" s="138"/>
      <c r="VJZ332" s="138"/>
      <c r="VKA332" s="138"/>
      <c r="VKB332" s="138"/>
      <c r="VKC332" s="138"/>
      <c r="VKD332" s="138"/>
      <c r="VKE332" s="138"/>
      <c r="VKF332" s="138"/>
      <c r="VKG332" s="138"/>
      <c r="VKH332" s="138"/>
      <c r="VKI332" s="138"/>
      <c r="VKJ332" s="138"/>
      <c r="VKK332" s="138"/>
      <c r="VKL332" s="138"/>
      <c r="VKM332" s="138"/>
      <c r="VKN332" s="138"/>
      <c r="VKO332" s="138"/>
      <c r="VKP332" s="138"/>
      <c r="VKQ332" s="138"/>
      <c r="VKR332" s="138"/>
      <c r="VKS332" s="138"/>
      <c r="VKT332" s="138"/>
      <c r="VKU332" s="138"/>
      <c r="VKV332" s="138"/>
      <c r="VKW332" s="138"/>
      <c r="VKX332" s="138"/>
      <c r="VKY332" s="138"/>
      <c r="VKZ332" s="138"/>
      <c r="VLA332" s="138"/>
      <c r="VLB332" s="138"/>
      <c r="VLC332" s="138"/>
      <c r="VLD332" s="138"/>
      <c r="VLE332" s="138"/>
      <c r="VLF332" s="138"/>
      <c r="VLG332" s="138"/>
      <c r="VLH332" s="138"/>
      <c r="VLI332" s="138"/>
      <c r="VLJ332" s="138"/>
      <c r="VLK332" s="138"/>
      <c r="VLL332" s="138"/>
      <c r="VLM332" s="138"/>
      <c r="VLN332" s="138"/>
      <c r="VLO332" s="138"/>
      <c r="VLP332" s="138"/>
      <c r="VLQ332" s="138"/>
      <c r="VLR332" s="138"/>
      <c r="VLS332" s="138"/>
      <c r="VLT332" s="138"/>
      <c r="VLU332" s="138"/>
      <c r="VLV332" s="138"/>
      <c r="VLW332" s="138"/>
      <c r="VLX332" s="138"/>
      <c r="VLY332" s="138"/>
      <c r="VLZ332" s="138"/>
      <c r="VMA332" s="138"/>
      <c r="VMB332" s="138"/>
      <c r="VMC332" s="138"/>
      <c r="VMD332" s="138"/>
      <c r="VME332" s="138"/>
      <c r="VMF332" s="138"/>
      <c r="VMG332" s="138"/>
      <c r="VMH332" s="138"/>
      <c r="VMI332" s="138"/>
      <c r="VMJ332" s="138"/>
      <c r="VMK332" s="138"/>
      <c r="VML332" s="138"/>
      <c r="VMM332" s="138"/>
      <c r="VMN332" s="138"/>
      <c r="VMO332" s="138"/>
      <c r="VMP332" s="138"/>
      <c r="VMQ332" s="138"/>
      <c r="VMR332" s="138"/>
      <c r="VMS332" s="138"/>
      <c r="VMT332" s="138"/>
      <c r="VMU332" s="138"/>
      <c r="VMV332" s="138"/>
      <c r="VMW332" s="138"/>
      <c r="VMX332" s="138"/>
      <c r="VMY332" s="138"/>
      <c r="VMZ332" s="138"/>
      <c r="VNA332" s="138"/>
      <c r="VNB332" s="138"/>
      <c r="VNC332" s="138"/>
      <c r="VND332" s="138"/>
      <c r="VNE332" s="138"/>
      <c r="VNF332" s="138"/>
      <c r="VNG332" s="138"/>
      <c r="VNH332" s="138"/>
      <c r="VNI332" s="138"/>
      <c r="VNJ332" s="138"/>
      <c r="VNK332" s="138"/>
      <c r="VNL332" s="138"/>
      <c r="VNM332" s="138"/>
      <c r="VNN332" s="138"/>
      <c r="VNO332" s="138"/>
      <c r="VNP332" s="138"/>
      <c r="VNQ332" s="138"/>
      <c r="VNR332" s="138"/>
      <c r="VNS332" s="138"/>
      <c r="VNT332" s="138"/>
      <c r="VNU332" s="138"/>
      <c r="VNV332" s="138"/>
      <c r="VNW332" s="138"/>
      <c r="VNX332" s="138"/>
      <c r="VNY332" s="138"/>
      <c r="VNZ332" s="138"/>
      <c r="VOA332" s="138"/>
      <c r="VOB332" s="138"/>
      <c r="VOC332" s="138"/>
      <c r="VOD332" s="138"/>
      <c r="VOE332" s="138"/>
      <c r="VOF332" s="138"/>
      <c r="VOG332" s="138"/>
      <c r="VOH332" s="138"/>
      <c r="VOI332" s="138"/>
      <c r="VOJ332" s="138"/>
      <c r="VOK332" s="138"/>
      <c r="VOL332" s="138"/>
      <c r="VOM332" s="138"/>
      <c r="VON332" s="138"/>
      <c r="VOO332" s="138"/>
      <c r="VOP332" s="138"/>
      <c r="VOQ332" s="138"/>
      <c r="VOR332" s="138"/>
      <c r="VOS332" s="138"/>
      <c r="VOT332" s="138"/>
      <c r="VOU332" s="138"/>
      <c r="VOV332" s="138"/>
      <c r="VOW332" s="138"/>
      <c r="VOX332" s="138"/>
      <c r="VOY332" s="138"/>
      <c r="VOZ332" s="138"/>
      <c r="VPA332" s="138"/>
      <c r="VPB332" s="138"/>
      <c r="VPC332" s="138"/>
      <c r="VPD332" s="138"/>
      <c r="VPE332" s="138"/>
      <c r="VPF332" s="138"/>
      <c r="VPG332" s="138"/>
      <c r="VPH332" s="138"/>
      <c r="VPI332" s="138"/>
      <c r="VPJ332" s="138"/>
      <c r="VPK332" s="138"/>
      <c r="VPL332" s="138"/>
      <c r="VPM332" s="138"/>
      <c r="VPN332" s="138"/>
      <c r="VPO332" s="138"/>
      <c r="VPP332" s="138"/>
      <c r="VPQ332" s="138"/>
      <c r="VPR332" s="138"/>
      <c r="VPS332" s="138"/>
      <c r="VPT332" s="138"/>
      <c r="VPU332" s="138"/>
      <c r="VPV332" s="138"/>
      <c r="VPW332" s="138"/>
      <c r="VPX332" s="138"/>
      <c r="VPY332" s="138"/>
      <c r="VPZ332" s="138"/>
      <c r="VQA332" s="138"/>
      <c r="VQB332" s="138"/>
      <c r="VQC332" s="138"/>
      <c r="VQD332" s="138"/>
      <c r="VQE332" s="138"/>
      <c r="VQF332" s="138"/>
      <c r="VQG332" s="138"/>
      <c r="VQH332" s="138"/>
      <c r="VQI332" s="138"/>
      <c r="VQJ332" s="138"/>
      <c r="VQK332" s="138"/>
      <c r="VQL332" s="138"/>
      <c r="VQM332" s="138"/>
      <c r="VQN332" s="138"/>
      <c r="VQO332" s="138"/>
      <c r="VQP332" s="138"/>
      <c r="VQQ332" s="138"/>
      <c r="VQR332" s="138"/>
      <c r="VQS332" s="138"/>
      <c r="VQT332" s="138"/>
      <c r="VQU332" s="138"/>
      <c r="VQV332" s="138"/>
      <c r="VQW332" s="138"/>
      <c r="VQX332" s="138"/>
      <c r="VQY332" s="138"/>
      <c r="VQZ332" s="138"/>
      <c r="VRA332" s="138"/>
      <c r="VRB332" s="138"/>
      <c r="VRC332" s="138"/>
      <c r="VRD332" s="138"/>
      <c r="VRE332" s="138"/>
      <c r="VRF332" s="138"/>
      <c r="VRG332" s="138"/>
      <c r="VRH332" s="138"/>
      <c r="VRI332" s="138"/>
      <c r="VRJ332" s="138"/>
      <c r="VRK332" s="138"/>
      <c r="VRL332" s="138"/>
      <c r="VRM332" s="138"/>
      <c r="VRN332" s="138"/>
      <c r="VRO332" s="138"/>
      <c r="VRP332" s="138"/>
      <c r="VRQ332" s="138"/>
      <c r="VRR332" s="138"/>
      <c r="VRS332" s="138"/>
      <c r="VRT332" s="138"/>
      <c r="VRU332" s="138"/>
      <c r="VRV332" s="138"/>
      <c r="VRW332" s="138"/>
      <c r="VRX332" s="138"/>
      <c r="VRY332" s="138"/>
      <c r="VRZ332" s="138"/>
      <c r="VSA332" s="138"/>
      <c r="VSB332" s="138"/>
      <c r="VSC332" s="138"/>
      <c r="VSD332" s="138"/>
      <c r="VSE332" s="138"/>
      <c r="VSF332" s="138"/>
      <c r="VSG332" s="138"/>
      <c r="VSH332" s="138"/>
      <c r="VSI332" s="138"/>
      <c r="VSJ332" s="138"/>
      <c r="VSK332" s="138"/>
      <c r="VSL332" s="138"/>
      <c r="VSM332" s="138"/>
      <c r="VSN332" s="138"/>
      <c r="VSO332" s="138"/>
      <c r="VSP332" s="138"/>
      <c r="VSQ332" s="138"/>
      <c r="VSR332" s="138"/>
      <c r="VSS332" s="138"/>
      <c r="VST332" s="138"/>
      <c r="VSU332" s="138"/>
      <c r="VSV332" s="138"/>
      <c r="VSW332" s="138"/>
      <c r="VSX332" s="138"/>
      <c r="VSY332" s="138"/>
      <c r="VSZ332" s="138"/>
      <c r="VTA332" s="138"/>
      <c r="VTB332" s="138"/>
      <c r="VTC332" s="138"/>
      <c r="VTD332" s="138"/>
      <c r="VTE332" s="138"/>
      <c r="VTF332" s="138"/>
      <c r="VTG332" s="138"/>
      <c r="VTH332" s="138"/>
      <c r="VTI332" s="138"/>
      <c r="VTJ332" s="138"/>
      <c r="VTK332" s="138"/>
      <c r="VTL332" s="138"/>
      <c r="VTM332" s="138"/>
      <c r="VTN332" s="138"/>
      <c r="VTO332" s="138"/>
      <c r="VTP332" s="138"/>
      <c r="VTQ332" s="138"/>
      <c r="VTR332" s="138"/>
      <c r="VTS332" s="138"/>
      <c r="VTT332" s="138"/>
      <c r="VTU332" s="138"/>
      <c r="VTV332" s="138"/>
      <c r="VTW332" s="138"/>
      <c r="VTX332" s="138"/>
      <c r="VTY332" s="138"/>
      <c r="VTZ332" s="138"/>
      <c r="VUA332" s="138"/>
      <c r="VUB332" s="138"/>
      <c r="VUC332" s="138"/>
      <c r="VUD332" s="138"/>
      <c r="VUE332" s="138"/>
      <c r="VUF332" s="138"/>
      <c r="VUG332" s="138"/>
      <c r="VUH332" s="138"/>
      <c r="VUI332" s="138"/>
      <c r="VUJ332" s="138"/>
      <c r="VUK332" s="138"/>
      <c r="VUL332" s="138"/>
      <c r="VUM332" s="138"/>
      <c r="VUN332" s="138"/>
      <c r="VUO332" s="138"/>
      <c r="VUP332" s="138"/>
      <c r="VUQ332" s="138"/>
      <c r="VUR332" s="138"/>
      <c r="VUS332" s="138"/>
      <c r="VUT332" s="138"/>
      <c r="VUU332" s="138"/>
      <c r="VUV332" s="138"/>
      <c r="VUW332" s="138"/>
      <c r="VUX332" s="138"/>
      <c r="VUY332" s="138"/>
      <c r="VUZ332" s="138"/>
      <c r="VVA332" s="138"/>
      <c r="VVB332" s="138"/>
      <c r="VVC332" s="138"/>
      <c r="VVD332" s="138"/>
      <c r="VVE332" s="138"/>
      <c r="VVF332" s="138"/>
      <c r="VVG332" s="138"/>
      <c r="VVH332" s="138"/>
      <c r="VVI332" s="138"/>
      <c r="VVJ332" s="138"/>
      <c r="VVK332" s="138"/>
      <c r="VVL332" s="138"/>
      <c r="VVM332" s="138"/>
      <c r="VVN332" s="138"/>
      <c r="VVO332" s="138"/>
      <c r="VVP332" s="138"/>
      <c r="VVQ332" s="138"/>
      <c r="VVR332" s="138"/>
      <c r="VVS332" s="138"/>
      <c r="VVT332" s="138"/>
      <c r="VVU332" s="138"/>
      <c r="VVV332" s="138"/>
      <c r="VVW332" s="138"/>
      <c r="VVX332" s="138"/>
      <c r="VVY332" s="138"/>
      <c r="VVZ332" s="138"/>
      <c r="VWA332" s="138"/>
      <c r="VWB332" s="138"/>
      <c r="VWC332" s="138"/>
      <c r="VWD332" s="138"/>
      <c r="VWE332" s="138"/>
      <c r="VWF332" s="138"/>
      <c r="VWG332" s="138"/>
      <c r="VWH332" s="138"/>
      <c r="VWI332" s="138"/>
      <c r="VWJ332" s="138"/>
      <c r="VWK332" s="138"/>
      <c r="VWL332" s="138"/>
      <c r="VWM332" s="138"/>
      <c r="VWN332" s="138"/>
      <c r="VWO332" s="138"/>
      <c r="VWP332" s="138"/>
      <c r="VWQ332" s="138"/>
      <c r="VWR332" s="138"/>
      <c r="VWS332" s="138"/>
      <c r="VWT332" s="138"/>
      <c r="VWU332" s="138"/>
      <c r="VWV332" s="138"/>
      <c r="VWW332" s="138"/>
      <c r="VWX332" s="138"/>
      <c r="VWY332" s="138"/>
      <c r="VWZ332" s="138"/>
      <c r="VXA332" s="138"/>
      <c r="VXB332" s="138"/>
      <c r="VXC332" s="138"/>
      <c r="VXD332" s="138"/>
      <c r="VXE332" s="138"/>
      <c r="VXF332" s="138"/>
      <c r="VXG332" s="138"/>
      <c r="VXH332" s="138"/>
      <c r="VXI332" s="138"/>
      <c r="VXJ332" s="138"/>
      <c r="VXK332" s="138"/>
      <c r="VXL332" s="138"/>
      <c r="VXM332" s="138"/>
      <c r="VXN332" s="138"/>
      <c r="VXO332" s="138"/>
      <c r="VXP332" s="138"/>
      <c r="VXQ332" s="138"/>
      <c r="VXR332" s="138"/>
      <c r="VXS332" s="138"/>
      <c r="VXT332" s="138"/>
      <c r="VXU332" s="138"/>
      <c r="VXV332" s="138"/>
      <c r="VXW332" s="138"/>
      <c r="VXX332" s="138"/>
      <c r="VXY332" s="138"/>
      <c r="VXZ332" s="138"/>
      <c r="VYA332" s="138"/>
      <c r="VYB332" s="138"/>
      <c r="VYC332" s="138"/>
      <c r="VYD332" s="138"/>
      <c r="VYE332" s="138"/>
      <c r="VYF332" s="138"/>
      <c r="VYG332" s="138"/>
      <c r="VYH332" s="138"/>
      <c r="VYI332" s="138"/>
      <c r="VYJ332" s="138"/>
      <c r="VYK332" s="138"/>
      <c r="VYL332" s="138"/>
      <c r="VYM332" s="138"/>
      <c r="VYN332" s="138"/>
      <c r="VYO332" s="138"/>
      <c r="VYP332" s="138"/>
      <c r="VYQ332" s="138"/>
      <c r="VYR332" s="138"/>
      <c r="VYS332" s="138"/>
      <c r="VYT332" s="138"/>
      <c r="VYU332" s="138"/>
      <c r="VYV332" s="138"/>
      <c r="VYW332" s="138"/>
      <c r="VYX332" s="138"/>
      <c r="VYY332" s="138"/>
      <c r="VYZ332" s="138"/>
      <c r="VZA332" s="138"/>
      <c r="VZB332" s="138"/>
      <c r="VZC332" s="138"/>
      <c r="VZD332" s="138"/>
      <c r="VZE332" s="138"/>
      <c r="VZF332" s="138"/>
      <c r="VZG332" s="138"/>
      <c r="VZH332" s="138"/>
      <c r="VZI332" s="138"/>
      <c r="VZJ332" s="138"/>
      <c r="VZK332" s="138"/>
      <c r="VZL332" s="138"/>
      <c r="VZM332" s="138"/>
      <c r="VZN332" s="138"/>
      <c r="VZO332" s="138"/>
      <c r="VZP332" s="138"/>
      <c r="VZQ332" s="138"/>
      <c r="VZR332" s="138"/>
      <c r="VZS332" s="138"/>
      <c r="VZT332" s="138"/>
      <c r="VZU332" s="138"/>
      <c r="VZV332" s="138"/>
      <c r="VZW332" s="138"/>
      <c r="VZX332" s="138"/>
      <c r="VZY332" s="138"/>
      <c r="VZZ332" s="138"/>
      <c r="WAA332" s="138"/>
      <c r="WAB332" s="138"/>
      <c r="WAC332" s="138"/>
      <c r="WAD332" s="138"/>
      <c r="WAE332" s="138"/>
      <c r="WAF332" s="138"/>
      <c r="WAG332" s="138"/>
      <c r="WAH332" s="138"/>
      <c r="WAI332" s="138"/>
      <c r="WAJ332" s="138"/>
      <c r="WAK332" s="138"/>
      <c r="WAL332" s="138"/>
      <c r="WAM332" s="138"/>
      <c r="WAN332" s="138"/>
      <c r="WAO332" s="138"/>
      <c r="WAP332" s="138"/>
      <c r="WAQ332" s="138"/>
      <c r="WAR332" s="138"/>
      <c r="WAS332" s="138"/>
      <c r="WAT332" s="138"/>
      <c r="WAU332" s="138"/>
      <c r="WAV332" s="138"/>
      <c r="WAW332" s="138"/>
      <c r="WAX332" s="138"/>
      <c r="WAY332" s="138"/>
      <c r="WAZ332" s="138"/>
      <c r="WBA332" s="138"/>
      <c r="WBB332" s="138"/>
      <c r="WBC332" s="138"/>
      <c r="WBD332" s="138"/>
      <c r="WBE332" s="138"/>
      <c r="WBF332" s="138"/>
      <c r="WBG332" s="138"/>
      <c r="WBH332" s="138"/>
      <c r="WBI332" s="138"/>
      <c r="WBJ332" s="138"/>
      <c r="WBK332" s="138"/>
      <c r="WBL332" s="138"/>
      <c r="WBM332" s="138"/>
      <c r="WBN332" s="138"/>
      <c r="WBO332" s="138"/>
      <c r="WBP332" s="138"/>
      <c r="WBQ332" s="138"/>
      <c r="WBR332" s="138"/>
      <c r="WBS332" s="138"/>
      <c r="WBT332" s="138"/>
      <c r="WBU332" s="138"/>
      <c r="WBV332" s="138"/>
      <c r="WBW332" s="138"/>
      <c r="WBX332" s="138"/>
      <c r="WBY332" s="138"/>
      <c r="WBZ332" s="138"/>
      <c r="WCA332" s="138"/>
      <c r="WCB332" s="138"/>
      <c r="WCC332" s="138"/>
      <c r="WCD332" s="138"/>
      <c r="WCE332" s="138"/>
      <c r="WCF332" s="138"/>
      <c r="WCG332" s="138"/>
      <c r="WCH332" s="138"/>
      <c r="WCI332" s="138"/>
      <c r="WCJ332" s="138"/>
      <c r="WCK332" s="138"/>
      <c r="WCL332" s="138"/>
      <c r="WCM332" s="138"/>
      <c r="WCN332" s="138"/>
      <c r="WCO332" s="138"/>
      <c r="WCP332" s="138"/>
      <c r="WCQ332" s="138"/>
      <c r="WCR332" s="138"/>
      <c r="WCS332" s="138"/>
      <c r="WCT332" s="138"/>
      <c r="WCU332" s="138"/>
      <c r="WCV332" s="138"/>
      <c r="WCW332" s="138"/>
      <c r="WCX332" s="138"/>
      <c r="WCY332" s="138"/>
      <c r="WCZ332" s="138"/>
      <c r="WDA332" s="138"/>
      <c r="WDB332" s="138"/>
      <c r="WDC332" s="138"/>
      <c r="WDD332" s="138"/>
      <c r="WDE332" s="138"/>
      <c r="WDF332" s="138"/>
      <c r="WDG332" s="138"/>
      <c r="WDH332" s="138"/>
      <c r="WDI332" s="138"/>
      <c r="WDJ332" s="138"/>
      <c r="WDK332" s="138"/>
      <c r="WDL332" s="138"/>
      <c r="WDM332" s="138"/>
      <c r="WDN332" s="138"/>
      <c r="WDO332" s="138"/>
      <c r="WDP332" s="138"/>
      <c r="WDQ332" s="138"/>
      <c r="WDR332" s="138"/>
      <c r="WDS332" s="138"/>
      <c r="WDT332" s="138"/>
      <c r="WDU332" s="138"/>
      <c r="WDV332" s="138"/>
      <c r="WDW332" s="138"/>
      <c r="WDX332" s="138"/>
      <c r="WDY332" s="138"/>
      <c r="WDZ332" s="138"/>
      <c r="WEA332" s="138"/>
      <c r="WEB332" s="138"/>
      <c r="WEC332" s="138"/>
      <c r="WED332" s="138"/>
      <c r="WEE332" s="138"/>
      <c r="WEF332" s="138"/>
      <c r="WEG332" s="138"/>
      <c r="WEH332" s="138"/>
      <c r="WEI332" s="138"/>
      <c r="WEJ332" s="138"/>
      <c r="WEK332" s="138"/>
      <c r="WEL332" s="138"/>
      <c r="WEM332" s="138"/>
      <c r="WEN332" s="138"/>
      <c r="WEO332" s="138"/>
      <c r="WEP332" s="138"/>
      <c r="WEQ332" s="138"/>
      <c r="WER332" s="138"/>
      <c r="WES332" s="138"/>
      <c r="WET332" s="138"/>
      <c r="WEU332" s="138"/>
      <c r="WEV332" s="138"/>
      <c r="WEW332" s="138"/>
      <c r="WEX332" s="138"/>
      <c r="WEY332" s="138"/>
      <c r="WEZ332" s="138"/>
      <c r="WFA332" s="138"/>
      <c r="WFB332" s="138"/>
      <c r="WFC332" s="138"/>
      <c r="WFD332" s="138"/>
      <c r="WFE332" s="138"/>
      <c r="WFF332" s="138"/>
      <c r="WFG332" s="138"/>
      <c r="WFH332" s="138"/>
      <c r="WFI332" s="138"/>
      <c r="WFJ332" s="138"/>
      <c r="WFK332" s="138"/>
      <c r="WFL332" s="138"/>
      <c r="WFM332" s="138"/>
      <c r="WFN332" s="138"/>
      <c r="WFO332" s="138"/>
      <c r="WFP332" s="138"/>
      <c r="WFQ332" s="138"/>
      <c r="WFR332" s="138"/>
      <c r="WFS332" s="138"/>
      <c r="WFT332" s="138"/>
      <c r="WFU332" s="138"/>
      <c r="WFV332" s="138"/>
      <c r="WFW332" s="138"/>
      <c r="WFX332" s="138"/>
      <c r="WFY332" s="138"/>
      <c r="WFZ332" s="138"/>
      <c r="WGA332" s="138"/>
      <c r="WGB332" s="138"/>
      <c r="WGC332" s="138"/>
      <c r="WGD332" s="138"/>
      <c r="WGE332" s="138"/>
      <c r="WGF332" s="138"/>
      <c r="WGG332" s="138"/>
      <c r="WGH332" s="138"/>
      <c r="WGI332" s="138"/>
      <c r="WGJ332" s="138"/>
      <c r="WGK332" s="138"/>
      <c r="WGL332" s="138"/>
      <c r="WGM332" s="138"/>
      <c r="WGN332" s="138"/>
      <c r="WGO332" s="138"/>
      <c r="WGP332" s="138"/>
      <c r="WGQ332" s="138"/>
      <c r="WGR332" s="138"/>
      <c r="WGS332" s="138"/>
      <c r="WGT332" s="138"/>
      <c r="WGU332" s="138"/>
      <c r="WGV332" s="138"/>
      <c r="WGW332" s="138"/>
      <c r="WGX332" s="138"/>
      <c r="WGY332" s="138"/>
      <c r="WGZ332" s="138"/>
      <c r="WHA332" s="138"/>
      <c r="WHB332" s="138"/>
      <c r="WHC332" s="138"/>
      <c r="WHD332" s="138"/>
      <c r="WHE332" s="138"/>
      <c r="WHF332" s="138"/>
      <c r="WHG332" s="138"/>
      <c r="WHH332" s="138"/>
      <c r="WHI332" s="138"/>
      <c r="WHJ332" s="138"/>
      <c r="WHK332" s="138"/>
      <c r="WHL332" s="138"/>
      <c r="WHM332" s="138"/>
      <c r="WHN332" s="138"/>
      <c r="WHO332" s="138"/>
      <c r="WHP332" s="138"/>
      <c r="WHQ332" s="138"/>
      <c r="WHR332" s="138"/>
      <c r="WHS332" s="138"/>
      <c r="WHT332" s="138"/>
      <c r="WHU332" s="138"/>
      <c r="WHV332" s="138"/>
      <c r="WHW332" s="138"/>
      <c r="WHX332" s="138"/>
      <c r="WHY332" s="138"/>
      <c r="WHZ332" s="138"/>
      <c r="WIA332" s="138"/>
      <c r="WIB332" s="138"/>
      <c r="WIC332" s="138"/>
      <c r="WID332" s="138"/>
      <c r="WIE332" s="138"/>
      <c r="WIF332" s="138"/>
      <c r="WIG332" s="138"/>
      <c r="WIH332" s="138"/>
      <c r="WII332" s="138"/>
      <c r="WIJ332" s="138"/>
      <c r="WIK332" s="138"/>
      <c r="WIL332" s="138"/>
      <c r="WIM332" s="138"/>
      <c r="WIN332" s="138"/>
      <c r="WIO332" s="138"/>
      <c r="WIP332" s="138"/>
      <c r="WIQ332" s="138"/>
      <c r="WIR332" s="138"/>
      <c r="WIS332" s="138"/>
      <c r="WIT332" s="138"/>
      <c r="WIU332" s="138"/>
      <c r="WIV332" s="138"/>
      <c r="WIW332" s="138"/>
      <c r="WIX332" s="138"/>
      <c r="WIY332" s="138"/>
      <c r="WIZ332" s="138"/>
      <c r="WJA332" s="138"/>
      <c r="WJB332" s="138"/>
      <c r="WJC332" s="138"/>
      <c r="WJD332" s="138"/>
      <c r="WJE332" s="138"/>
      <c r="WJF332" s="138"/>
      <c r="WJG332" s="138"/>
      <c r="WJH332" s="138"/>
      <c r="WJI332" s="138"/>
      <c r="WJJ332" s="138"/>
      <c r="WJK332" s="138"/>
      <c r="WJL332" s="138"/>
      <c r="WJM332" s="138"/>
      <c r="WJN332" s="138"/>
      <c r="WJO332" s="138"/>
      <c r="WJP332" s="138"/>
      <c r="WJQ332" s="138"/>
      <c r="WJR332" s="138"/>
      <c r="WJS332" s="138"/>
      <c r="WJT332" s="138"/>
      <c r="WJU332" s="138"/>
      <c r="WJV332" s="138"/>
      <c r="WJW332" s="138"/>
      <c r="WJX332" s="138"/>
      <c r="WJY332" s="138"/>
      <c r="WJZ332" s="138"/>
      <c r="WKA332" s="138"/>
      <c r="WKB332" s="138"/>
      <c r="WKC332" s="138"/>
      <c r="WKD332" s="138"/>
      <c r="WKE332" s="138"/>
      <c r="WKF332" s="138"/>
      <c r="WKG332" s="138"/>
      <c r="WKH332" s="138"/>
      <c r="WKI332" s="138"/>
      <c r="WKJ332" s="138"/>
      <c r="WKK332" s="138"/>
      <c r="WKL332" s="138"/>
      <c r="WKM332" s="138"/>
      <c r="WKN332" s="138"/>
      <c r="WKO332" s="138"/>
      <c r="WKP332" s="138"/>
      <c r="WKQ332" s="138"/>
      <c r="WKR332" s="138"/>
      <c r="WKS332" s="138"/>
      <c r="WKT332" s="138"/>
      <c r="WKU332" s="138"/>
      <c r="WKV332" s="138"/>
      <c r="WKW332" s="138"/>
      <c r="WKX332" s="138"/>
      <c r="WKY332" s="138"/>
      <c r="WKZ332" s="138"/>
      <c r="WLA332" s="138"/>
      <c r="WLB332" s="138"/>
      <c r="WLC332" s="138"/>
      <c r="WLD332" s="138"/>
      <c r="WLE332" s="138"/>
      <c r="WLF332" s="138"/>
      <c r="WLG332" s="138"/>
      <c r="WLH332" s="138"/>
      <c r="WLI332" s="138"/>
      <c r="WLJ332" s="138"/>
      <c r="WLK332" s="138"/>
      <c r="WLL332" s="138"/>
      <c r="WLM332" s="138"/>
      <c r="WLN332" s="138"/>
      <c r="WLO332" s="138"/>
      <c r="WLP332" s="138"/>
      <c r="WLQ332" s="138"/>
      <c r="WLR332" s="138"/>
      <c r="WLS332" s="138"/>
      <c r="WLT332" s="138"/>
      <c r="WLU332" s="138"/>
      <c r="WLV332" s="138"/>
      <c r="WLW332" s="138"/>
      <c r="WLX332" s="138"/>
      <c r="WLY332" s="138"/>
      <c r="WLZ332" s="138"/>
      <c r="WMA332" s="138"/>
      <c r="WMB332" s="138"/>
      <c r="WMC332" s="138"/>
      <c r="WMD332" s="138"/>
      <c r="WME332" s="138"/>
      <c r="WMF332" s="138"/>
      <c r="WMG332" s="138"/>
      <c r="WMH332" s="138"/>
      <c r="WMI332" s="138"/>
      <c r="WMJ332" s="138"/>
      <c r="WMK332" s="138"/>
      <c r="WML332" s="138"/>
      <c r="WMM332" s="138"/>
      <c r="WMN332" s="138"/>
      <c r="WMO332" s="138"/>
      <c r="WMP332" s="138"/>
      <c r="WMQ332" s="138"/>
      <c r="WMR332" s="138"/>
      <c r="WMS332" s="138"/>
      <c r="WMT332" s="138"/>
      <c r="WMU332" s="138"/>
      <c r="WMV332" s="138"/>
      <c r="WMW332" s="138"/>
      <c r="WMX332" s="138"/>
      <c r="WMY332" s="138"/>
      <c r="WMZ332" s="138"/>
      <c r="WNA332" s="138"/>
      <c r="WNB332" s="138"/>
      <c r="WNC332" s="138"/>
      <c r="WND332" s="138"/>
      <c r="WNE332" s="138"/>
      <c r="WNF332" s="138"/>
      <c r="WNG332" s="138"/>
      <c r="WNH332" s="138"/>
      <c r="WNI332" s="138"/>
      <c r="WNJ332" s="138"/>
      <c r="WNK332" s="138"/>
      <c r="WNL332" s="138"/>
      <c r="WNM332" s="138"/>
      <c r="WNN332" s="138"/>
      <c r="WNO332" s="138"/>
      <c r="WNP332" s="138"/>
      <c r="WNQ332" s="138"/>
      <c r="WNR332" s="138"/>
      <c r="WNS332" s="138"/>
      <c r="WNT332" s="138"/>
      <c r="WNU332" s="138"/>
      <c r="WNV332" s="138"/>
      <c r="WNW332" s="138"/>
      <c r="WNX332" s="138"/>
      <c r="WNY332" s="138"/>
      <c r="WNZ332" s="138"/>
      <c r="WOA332" s="138"/>
      <c r="WOB332" s="138"/>
      <c r="WOC332" s="138"/>
      <c r="WOD332" s="138"/>
      <c r="WOE332" s="138"/>
      <c r="WOF332" s="138"/>
      <c r="WOG332" s="138"/>
      <c r="WOH332" s="138"/>
      <c r="WOI332" s="138"/>
      <c r="WOJ332" s="138"/>
      <c r="WOK332" s="138"/>
      <c r="WOL332" s="138"/>
      <c r="WOM332" s="138"/>
      <c r="WON332" s="138"/>
      <c r="WOO332" s="138"/>
      <c r="WOP332" s="138"/>
      <c r="WOQ332" s="138"/>
      <c r="WOR332" s="138"/>
      <c r="WOS332" s="138"/>
      <c r="WOT332" s="138"/>
      <c r="WOU332" s="138"/>
      <c r="WOV332" s="138"/>
      <c r="WOW332" s="138"/>
      <c r="WOX332" s="138"/>
      <c r="WOY332" s="138"/>
      <c r="WOZ332" s="138"/>
      <c r="WPA332" s="138"/>
      <c r="WPB332" s="138"/>
      <c r="WPC332" s="138"/>
      <c r="WPD332" s="138"/>
      <c r="WPE332" s="138"/>
      <c r="WPF332" s="138"/>
      <c r="WPG332" s="138"/>
      <c r="WPH332" s="138"/>
      <c r="WPI332" s="138"/>
      <c r="WPJ332" s="138"/>
      <c r="WPK332" s="138"/>
      <c r="WPL332" s="138"/>
      <c r="WPM332" s="138"/>
      <c r="WPN332" s="138"/>
      <c r="WPO332" s="138"/>
      <c r="WPP332" s="138"/>
      <c r="WPQ332" s="138"/>
      <c r="WPR332" s="138"/>
      <c r="WPS332" s="138"/>
      <c r="WPT332" s="138"/>
      <c r="WPU332" s="138"/>
      <c r="WPV332" s="138"/>
      <c r="WPW332" s="138"/>
      <c r="WPX332" s="138"/>
      <c r="WPY332" s="138"/>
      <c r="WPZ332" s="138"/>
      <c r="WQA332" s="138"/>
      <c r="WQB332" s="138"/>
      <c r="WQC332" s="138"/>
      <c r="WQD332" s="138"/>
      <c r="WQE332" s="138"/>
      <c r="WQF332" s="138"/>
      <c r="WQG332" s="138"/>
      <c r="WQH332" s="138"/>
      <c r="WQI332" s="138"/>
      <c r="WQJ332" s="138"/>
      <c r="WQK332" s="138"/>
      <c r="WQL332" s="138"/>
      <c r="WQM332" s="138"/>
      <c r="WQN332" s="138"/>
      <c r="WQO332" s="138"/>
      <c r="WQP332" s="138"/>
      <c r="WQQ332" s="138"/>
      <c r="WQR332" s="138"/>
      <c r="WQS332" s="138"/>
      <c r="WQT332" s="138"/>
      <c r="WQU332" s="138"/>
      <c r="WQV332" s="138"/>
      <c r="WQW332" s="138"/>
      <c r="WQX332" s="138"/>
      <c r="WQY332" s="138"/>
      <c r="WQZ332" s="138"/>
      <c r="WRA332" s="138"/>
      <c r="WRB332" s="138"/>
      <c r="WRC332" s="138"/>
      <c r="WRD332" s="138"/>
      <c r="WRE332" s="138"/>
      <c r="WRF332" s="138"/>
      <c r="WRG332" s="138"/>
      <c r="WRH332" s="138"/>
      <c r="WRI332" s="138"/>
      <c r="WRJ332" s="138"/>
      <c r="WRK332" s="138"/>
      <c r="WRL332" s="138"/>
      <c r="WRM332" s="138"/>
      <c r="WRN332" s="138"/>
      <c r="WRO332" s="138"/>
      <c r="WRP332" s="138"/>
      <c r="WRQ332" s="138"/>
      <c r="WRR332" s="138"/>
      <c r="WRS332" s="138"/>
      <c r="WRT332" s="138"/>
      <c r="WRU332" s="138"/>
      <c r="WRV332" s="138"/>
      <c r="WRW332" s="138"/>
      <c r="WRX332" s="138"/>
      <c r="WRY332" s="138"/>
      <c r="WRZ332" s="138"/>
      <c r="WSA332" s="138"/>
      <c r="WSB332" s="138"/>
      <c r="WSC332" s="138"/>
      <c r="WSD332" s="138"/>
      <c r="WSE332" s="138"/>
      <c r="WSF332" s="138"/>
      <c r="WSG332" s="138"/>
      <c r="WSH332" s="138"/>
      <c r="WSI332" s="138"/>
      <c r="WSJ332" s="138"/>
      <c r="WSK332" s="138"/>
      <c r="WSL332" s="138"/>
      <c r="WSM332" s="138"/>
      <c r="WSN332" s="138"/>
      <c r="WSO332" s="138"/>
      <c r="WSP332" s="138"/>
      <c r="WSQ332" s="138"/>
      <c r="WSR332" s="138"/>
      <c r="WSS332" s="138"/>
      <c r="WST332" s="138"/>
      <c r="WSU332" s="138"/>
      <c r="WSV332" s="138"/>
      <c r="WSW332" s="138"/>
      <c r="WSX332" s="138"/>
      <c r="WSY332" s="138"/>
      <c r="WSZ332" s="138"/>
      <c r="WTA332" s="138"/>
      <c r="WTB332" s="138"/>
      <c r="WTC332" s="138"/>
      <c r="WTD332" s="138"/>
      <c r="WTE332" s="138"/>
      <c r="WTF332" s="138"/>
      <c r="WTG332" s="138"/>
      <c r="WTH332" s="138"/>
      <c r="WTI332" s="138"/>
      <c r="WTJ332" s="138"/>
      <c r="WTK332" s="138"/>
      <c r="WTL332" s="138"/>
      <c r="WTM332" s="138"/>
      <c r="WTN332" s="138"/>
      <c r="WTO332" s="138"/>
      <c r="WTP332" s="138"/>
      <c r="WTQ332" s="138"/>
      <c r="WTR332" s="138"/>
      <c r="WTS332" s="138"/>
      <c r="WTT332" s="138"/>
      <c r="WTU332" s="138"/>
      <c r="WTV332" s="138"/>
      <c r="WTW332" s="138"/>
      <c r="WTX332" s="138"/>
      <c r="WTY332" s="138"/>
      <c r="WTZ332" s="138"/>
      <c r="WUA332" s="138"/>
      <c r="WUB332" s="138"/>
      <c r="WUC332" s="138"/>
      <c r="WUD332" s="138"/>
      <c r="WUE332" s="138"/>
      <c r="WUF332" s="138"/>
      <c r="WUG332" s="138"/>
      <c r="WUH332" s="138"/>
      <c r="WUI332" s="138"/>
      <c r="WUJ332" s="138"/>
      <c r="WUK332" s="138"/>
      <c r="WUL332" s="138"/>
      <c r="WUM332" s="138"/>
      <c r="WUN332" s="138"/>
      <c r="WUO332" s="138"/>
      <c r="WUP332" s="138"/>
      <c r="WUQ332" s="138"/>
      <c r="WUR332" s="138"/>
      <c r="WUS332" s="138"/>
      <c r="WUT332" s="138"/>
      <c r="WUU332" s="138"/>
      <c r="WUV332" s="138"/>
      <c r="WUW332" s="138"/>
      <c r="WUX332" s="138"/>
      <c r="WUY332" s="138"/>
      <c r="WUZ332" s="138"/>
      <c r="WVA332" s="138"/>
      <c r="WVB332" s="138"/>
      <c r="WVC332" s="138"/>
      <c r="WVD332" s="138"/>
      <c r="WVE332" s="138"/>
      <c r="WVF332" s="138"/>
      <c r="WVG332" s="138"/>
      <c r="WVH332" s="138"/>
      <c r="WVI332" s="138"/>
      <c r="WVJ332" s="138"/>
      <c r="WVK332" s="138"/>
      <c r="WVL332" s="138"/>
      <c r="WVM332" s="138"/>
      <c r="WVN332" s="138"/>
      <c r="WVO332" s="138"/>
      <c r="WVP332" s="138"/>
      <c r="WVQ332" s="138"/>
      <c r="WVR332" s="138"/>
      <c r="WVS332" s="138"/>
      <c r="WVT332" s="138"/>
      <c r="WVU332" s="138"/>
      <c r="WVV332" s="138"/>
      <c r="WVW332" s="138"/>
      <c r="WVX332" s="138"/>
      <c r="WVY332" s="138"/>
      <c r="WVZ332" s="138"/>
      <c r="WWA332" s="138"/>
      <c r="WWB332" s="138"/>
      <c r="WWC332" s="138"/>
      <c r="WWD332" s="138"/>
      <c r="WWE332" s="138"/>
      <c r="WWF332" s="138"/>
      <c r="WWG332" s="138"/>
      <c r="WWH332" s="138"/>
      <c r="WWI332" s="138"/>
      <c r="WWJ332" s="138"/>
      <c r="WWK332" s="138"/>
      <c r="WWL332" s="138"/>
      <c r="WWM332" s="138"/>
      <c r="WWN332" s="138"/>
      <c r="WWO332" s="138"/>
      <c r="WWP332" s="138"/>
      <c r="WWQ332" s="138"/>
      <c r="WWR332" s="138"/>
      <c r="WWS332" s="138"/>
      <c r="WWT332" s="138"/>
      <c r="WWU332" s="138"/>
      <c r="WWV332" s="138"/>
      <c r="WWW332" s="138"/>
      <c r="WWX332" s="138"/>
      <c r="WWY332" s="138"/>
      <c r="WWZ332" s="138"/>
      <c r="WXA332" s="138"/>
      <c r="WXB332" s="138"/>
      <c r="WXC332" s="138"/>
      <c r="WXD332" s="138"/>
      <c r="WXE332" s="138"/>
      <c r="WXF332" s="138"/>
      <c r="WXG332" s="138"/>
      <c r="WXH332" s="138"/>
      <c r="WXI332" s="138"/>
      <c r="WXJ332" s="138"/>
      <c r="WXK332" s="138"/>
      <c r="WXL332" s="138"/>
      <c r="WXM332" s="138"/>
      <c r="WXN332" s="138"/>
      <c r="WXO332" s="138"/>
      <c r="WXP332" s="138"/>
      <c r="WXQ332" s="138"/>
      <c r="WXR332" s="138"/>
      <c r="WXS332" s="138"/>
      <c r="WXT332" s="138"/>
      <c r="WXU332" s="138"/>
      <c r="WXV332" s="138"/>
      <c r="WXW332" s="138"/>
      <c r="WXX332" s="138"/>
      <c r="WXY332" s="138"/>
      <c r="WXZ332" s="138"/>
      <c r="WYA332" s="138"/>
      <c r="WYB332" s="138"/>
      <c r="WYC332" s="138"/>
      <c r="WYD332" s="138"/>
      <c r="WYE332" s="138"/>
      <c r="WYF332" s="138"/>
      <c r="WYG332" s="138"/>
      <c r="WYH332" s="138"/>
      <c r="WYI332" s="138"/>
      <c r="WYJ332" s="138"/>
      <c r="WYK332" s="138"/>
      <c r="WYL332" s="138"/>
      <c r="WYM332" s="138"/>
      <c r="WYN332" s="138"/>
      <c r="WYO332" s="138"/>
      <c r="WYP332" s="138"/>
      <c r="WYQ332" s="138"/>
      <c r="WYR332" s="138"/>
      <c r="WYS332" s="138"/>
      <c r="WYT332" s="138"/>
      <c r="WYU332" s="138"/>
      <c r="WYV332" s="138"/>
      <c r="WYW332" s="138"/>
      <c r="WYX332" s="138"/>
      <c r="WYY332" s="138"/>
      <c r="WYZ332" s="138"/>
      <c r="WZA332" s="138"/>
      <c r="WZB332" s="138"/>
      <c r="WZC332" s="138"/>
      <c r="WZD332" s="138"/>
      <c r="WZE332" s="138"/>
      <c r="WZF332" s="138"/>
      <c r="WZG332" s="138"/>
      <c r="WZH332" s="138"/>
      <c r="WZI332" s="138"/>
      <c r="WZJ332" s="138"/>
      <c r="WZK332" s="138"/>
      <c r="WZL332" s="138"/>
      <c r="WZM332" s="138"/>
      <c r="WZN332" s="138"/>
      <c r="WZO332" s="138"/>
      <c r="WZP332" s="138"/>
      <c r="WZQ332" s="138"/>
      <c r="WZR332" s="138"/>
      <c r="WZS332" s="138"/>
      <c r="WZT332" s="138"/>
      <c r="WZU332" s="138"/>
      <c r="WZV332" s="138"/>
      <c r="WZW332" s="138"/>
      <c r="WZX332" s="138"/>
      <c r="WZY332" s="138"/>
      <c r="WZZ332" s="138"/>
      <c r="XAA332" s="138"/>
      <c r="XAB332" s="138"/>
      <c r="XAC332" s="138"/>
      <c r="XAD332" s="138"/>
      <c r="XAE332" s="138"/>
      <c r="XAF332" s="138"/>
      <c r="XAG332" s="138"/>
      <c r="XAH332" s="138"/>
      <c r="XAI332" s="138"/>
      <c r="XAJ332" s="138"/>
      <c r="XAK332" s="138"/>
      <c r="XAL332" s="138"/>
      <c r="XAM332" s="138"/>
      <c r="XAN332" s="138"/>
      <c r="XAO332" s="138"/>
      <c r="XAP332" s="138"/>
      <c r="XAQ332" s="138"/>
      <c r="XAR332" s="138"/>
      <c r="XAS332" s="138"/>
      <c r="XAT332" s="138"/>
      <c r="XAU332" s="138"/>
      <c r="XAV332" s="138"/>
      <c r="XAW332" s="138"/>
      <c r="XAX332" s="138"/>
      <c r="XAY332" s="138"/>
      <c r="XAZ332" s="138"/>
      <c r="XBA332" s="138"/>
      <c r="XBB332" s="138"/>
      <c r="XBC332" s="138"/>
      <c r="XBD332" s="138"/>
      <c r="XBE332" s="138"/>
      <c r="XBF332" s="138"/>
      <c r="XBG332" s="138"/>
      <c r="XBH332" s="138"/>
      <c r="XBI332" s="138"/>
      <c r="XBJ332" s="138"/>
      <c r="XBK332" s="138"/>
      <c r="XBL332" s="138"/>
      <c r="XBM332" s="138"/>
      <c r="XBN332" s="138"/>
      <c r="XBO332" s="138"/>
      <c r="XBP332" s="138"/>
      <c r="XBQ332" s="138"/>
      <c r="XBR332" s="138"/>
      <c r="XBS332" s="138"/>
      <c r="XBT332" s="138"/>
      <c r="XBU332" s="138"/>
      <c r="XBV332" s="138"/>
      <c r="XBW332" s="138"/>
      <c r="XBX332" s="138"/>
      <c r="XBY332" s="138"/>
      <c r="XBZ332" s="138"/>
      <c r="XCA332" s="138"/>
      <c r="XCB332" s="138"/>
      <c r="XCC332" s="138"/>
      <c r="XCD332" s="138"/>
      <c r="XCE332" s="138"/>
      <c r="XCF332" s="138"/>
      <c r="XCG332" s="138"/>
      <c r="XCH332" s="138"/>
      <c r="XCI332" s="138"/>
      <c r="XCJ332" s="138"/>
      <c r="XCK332" s="138"/>
      <c r="XCL332" s="138"/>
      <c r="XCM332" s="138"/>
      <c r="XCN332" s="138"/>
      <c r="XCO332" s="138"/>
      <c r="XCP332" s="138"/>
      <c r="XCQ332" s="138"/>
      <c r="XCR332" s="138"/>
      <c r="XCS332" s="138"/>
      <c r="XCT332" s="138"/>
      <c r="XCU332" s="138"/>
      <c r="XCV332" s="138"/>
      <c r="XCW332" s="138"/>
      <c r="XCX332" s="138"/>
      <c r="XCY332" s="138"/>
      <c r="XCZ332" s="138"/>
      <c r="XDA332" s="138"/>
      <c r="XDB332" s="138"/>
      <c r="XDC332" s="138"/>
      <c r="XDD332" s="138"/>
      <c r="XDE332" s="138"/>
      <c r="XDF332" s="138"/>
      <c r="XDG332" s="138"/>
      <c r="XDH332" s="138"/>
      <c r="XDI332" s="138"/>
      <c r="XDJ332" s="138"/>
      <c r="XDK332" s="138"/>
      <c r="XDL332" s="138"/>
      <c r="XDM332" s="138"/>
      <c r="XDN332" s="138"/>
      <c r="XDO332" s="138"/>
      <c r="XDP332" s="138"/>
      <c r="XDQ332" s="138"/>
      <c r="XDR332" s="138"/>
      <c r="XDS332" s="138"/>
      <c r="XDT332" s="138"/>
      <c r="XDU332" s="138"/>
      <c r="XDV332" s="138"/>
      <c r="XDW332" s="138"/>
      <c r="XDX332" s="138"/>
      <c r="XDY332" s="138"/>
      <c r="XDZ332" s="138"/>
      <c r="XEA332" s="138"/>
      <c r="XEB332" s="138"/>
      <c r="XEC332" s="138"/>
      <c r="XED332" s="138"/>
      <c r="XEE332" s="138"/>
      <c r="XEF332" s="138"/>
      <c r="XEG332" s="138"/>
      <c r="XEH332" s="138"/>
      <c r="XEI332" s="138"/>
      <c r="XEJ332" s="138"/>
      <c r="XEK332" s="138"/>
      <c r="XEL332" s="138"/>
      <c r="XEM332" s="138"/>
      <c r="XEN332" s="138"/>
      <c r="XEO332" s="138"/>
      <c r="XEP332" s="138"/>
      <c r="XEQ332" s="138"/>
      <c r="XER332" s="138"/>
      <c r="XES332" s="138"/>
      <c r="XET332" s="138"/>
      <c r="XEU332" s="138"/>
      <c r="XEV332" s="138"/>
      <c r="XEW332" s="138"/>
      <c r="XEX332" s="138"/>
      <c r="XEY332" s="138"/>
      <c r="XEZ332" s="138"/>
    </row>
    <row r="333" spans="1:16382" ht="30">
      <c r="C333" s="155" t="s">
        <v>2104</v>
      </c>
      <c r="D333" s="155" t="s">
        <v>2099</v>
      </c>
      <c r="E333" s="155" t="s">
        <v>2099</v>
      </c>
      <c r="F333" s="156" t="s">
        <v>357</v>
      </c>
      <c r="G333" s="64" t="s">
        <v>358</v>
      </c>
      <c r="H333" s="64" t="s">
        <v>359</v>
      </c>
      <c r="I333" s="156" t="s">
        <v>497</v>
      </c>
      <c r="J333" s="64" t="s">
        <v>332</v>
      </c>
      <c r="K333" s="131">
        <v>43951</v>
      </c>
      <c r="L333" s="164" t="s">
        <v>957</v>
      </c>
      <c r="M333" s="131">
        <v>43909</v>
      </c>
      <c r="N333" s="131">
        <v>43902</v>
      </c>
      <c r="O333" s="156" t="s">
        <v>1038</v>
      </c>
      <c r="P333" s="64" t="s">
        <v>361</v>
      </c>
      <c r="Q333" s="59">
        <v>43902</v>
      </c>
    </row>
    <row r="334" spans="1:16382" ht="30">
      <c r="A334" s="117" t="s">
        <v>2676</v>
      </c>
      <c r="B334" s="52"/>
      <c r="C334" s="52" t="s">
        <v>2697</v>
      </c>
      <c r="D334" s="170" t="s">
        <v>2688</v>
      </c>
      <c r="E334" s="170" t="s">
        <v>2688</v>
      </c>
      <c r="F334" s="52" t="s">
        <v>357</v>
      </c>
      <c r="G334" s="52" t="s">
        <v>358</v>
      </c>
      <c r="H334" s="52" t="s">
        <v>359</v>
      </c>
      <c r="I334" s="170" t="s">
        <v>449</v>
      </c>
      <c r="J334" s="52" t="s">
        <v>332</v>
      </c>
      <c r="K334" s="46">
        <v>44104</v>
      </c>
      <c r="L334" s="46">
        <v>44118</v>
      </c>
      <c r="M334" s="46">
        <v>44062</v>
      </c>
      <c r="N334" s="177">
        <v>44055</v>
      </c>
      <c r="O334" s="52" t="s">
        <v>333</v>
      </c>
      <c r="P334" s="52" t="s">
        <v>376</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ht="30">
      <c r="A335" s="117" t="s">
        <v>2676</v>
      </c>
      <c r="B335" s="52"/>
      <c r="C335" s="52" t="s">
        <v>2696</v>
      </c>
      <c r="D335" s="52" t="s">
        <v>2687</v>
      </c>
      <c r="E335" s="52" t="s">
        <v>2687</v>
      </c>
      <c r="F335" s="52" t="s">
        <v>357</v>
      </c>
      <c r="G335" s="52" t="s">
        <v>358</v>
      </c>
      <c r="H335" s="52" t="s">
        <v>359</v>
      </c>
      <c r="I335" s="52" t="s">
        <v>449</v>
      </c>
      <c r="J335" s="52" t="s">
        <v>332</v>
      </c>
      <c r="K335" s="46">
        <v>44165</v>
      </c>
      <c r="L335" s="46">
        <v>44179</v>
      </c>
      <c r="M335" s="46">
        <v>44123</v>
      </c>
      <c r="N335" s="65">
        <v>44116</v>
      </c>
      <c r="O335" s="109" t="s">
        <v>333</v>
      </c>
      <c r="P335" s="52" t="s">
        <v>361</v>
      </c>
      <c r="Q335" s="59">
        <v>43914</v>
      </c>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7"/>
      <c r="DP335" s="47"/>
      <c r="DQ335" s="47"/>
      <c r="DR335" s="47"/>
      <c r="DS335" s="47"/>
      <c r="DT335" s="47"/>
      <c r="DU335" s="47"/>
      <c r="DV335" s="47"/>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7"/>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G335" s="47"/>
      <c r="HH335" s="47"/>
      <c r="HI335" s="47"/>
      <c r="HJ335" s="47"/>
      <c r="HK335" s="47"/>
      <c r="HL335" s="47"/>
      <c r="HM335" s="47"/>
      <c r="HN335" s="47"/>
      <c r="HO335" s="47"/>
      <c r="HP335" s="47"/>
      <c r="HQ335" s="47"/>
      <c r="HR335" s="47"/>
      <c r="HS335" s="47"/>
      <c r="HT335" s="47"/>
      <c r="HU335" s="47"/>
      <c r="HV335" s="47"/>
      <c r="HW335" s="47"/>
      <c r="HX335" s="47"/>
      <c r="HY335" s="47"/>
      <c r="HZ335" s="47"/>
      <c r="IA335" s="47"/>
      <c r="IB335" s="47"/>
      <c r="IC335" s="47"/>
      <c r="ID335" s="47"/>
      <c r="IE335" s="47"/>
      <c r="IF335" s="47"/>
      <c r="IG335" s="47"/>
      <c r="IH335" s="47"/>
      <c r="II335" s="47"/>
      <c r="IJ335" s="47"/>
      <c r="IK335" s="47"/>
      <c r="IL335" s="47"/>
      <c r="IM335" s="47"/>
      <c r="IN335" s="47"/>
      <c r="IO335" s="47"/>
      <c r="IP335" s="47"/>
      <c r="IQ335" s="47"/>
      <c r="IR335" s="47"/>
      <c r="IS335" s="47"/>
      <c r="IT335" s="47"/>
      <c r="IU335" s="47"/>
      <c r="IV335" s="47"/>
      <c r="IW335" s="47"/>
      <c r="IX335" s="47"/>
      <c r="IY335" s="47"/>
      <c r="IZ335" s="47"/>
      <c r="JA335" s="47"/>
      <c r="JB335" s="47"/>
      <c r="JC335" s="47"/>
      <c r="JD335" s="47"/>
      <c r="JE335" s="47"/>
      <c r="JF335" s="47"/>
      <c r="JG335" s="47"/>
      <c r="JH335" s="47"/>
      <c r="JI335" s="47"/>
      <c r="JJ335" s="47"/>
      <c r="JK335" s="47"/>
      <c r="JL335" s="47"/>
      <c r="JM335" s="47"/>
      <c r="JN335" s="47"/>
      <c r="JO335" s="47"/>
      <c r="JP335" s="47"/>
      <c r="JQ335" s="47"/>
      <c r="JR335" s="47"/>
      <c r="JS335" s="47"/>
      <c r="JT335" s="47"/>
      <c r="JU335" s="47"/>
      <c r="JV335" s="47"/>
      <c r="JW335" s="47"/>
      <c r="JX335" s="47"/>
      <c r="JY335" s="47"/>
      <c r="JZ335" s="47"/>
      <c r="KA335" s="47"/>
      <c r="KB335" s="47"/>
      <c r="KC335" s="47"/>
      <c r="KD335" s="47"/>
      <c r="KE335" s="47"/>
      <c r="KF335" s="47"/>
      <c r="KG335" s="47"/>
      <c r="KH335" s="47"/>
      <c r="KI335" s="47"/>
      <c r="KJ335" s="47"/>
      <c r="KK335" s="47"/>
      <c r="KL335" s="47"/>
      <c r="KM335" s="47"/>
      <c r="KN335" s="47"/>
      <c r="KO335" s="47"/>
      <c r="KP335" s="47"/>
      <c r="KQ335" s="47"/>
      <c r="KR335" s="47"/>
      <c r="KS335" s="47"/>
      <c r="KT335" s="47"/>
      <c r="KU335" s="47"/>
      <c r="KV335" s="47"/>
      <c r="KW335" s="47"/>
      <c r="KX335" s="47"/>
      <c r="KY335" s="47"/>
      <c r="KZ335" s="47"/>
      <c r="LA335" s="47"/>
      <c r="LB335" s="47"/>
      <c r="LC335" s="47"/>
      <c r="LD335" s="47"/>
      <c r="LE335" s="47"/>
      <c r="LF335" s="47"/>
      <c r="LG335" s="47"/>
      <c r="LH335" s="47"/>
      <c r="LI335" s="47"/>
      <c r="LJ335" s="47"/>
      <c r="LK335" s="47"/>
      <c r="LL335" s="47"/>
      <c r="LM335" s="47"/>
      <c r="LN335" s="47"/>
      <c r="LO335" s="47"/>
      <c r="LP335" s="47"/>
      <c r="LQ335" s="47"/>
      <c r="LR335" s="47"/>
      <c r="LS335" s="47"/>
      <c r="LT335" s="47"/>
      <c r="LU335" s="47"/>
      <c r="LV335" s="47"/>
      <c r="LW335" s="47"/>
      <c r="LX335" s="47"/>
      <c r="LY335" s="47"/>
      <c r="LZ335" s="47"/>
      <c r="MA335" s="47"/>
      <c r="MB335" s="47"/>
      <c r="MC335" s="47"/>
      <c r="MD335" s="47"/>
      <c r="ME335" s="47"/>
      <c r="MF335" s="47"/>
      <c r="MG335" s="47"/>
      <c r="MH335" s="47"/>
      <c r="MI335" s="47"/>
      <c r="MJ335" s="47"/>
      <c r="MK335" s="47"/>
      <c r="ML335" s="47"/>
      <c r="MM335" s="47"/>
      <c r="MN335" s="47"/>
      <c r="MO335" s="47"/>
      <c r="MP335" s="47"/>
      <c r="MQ335" s="47"/>
      <c r="MR335" s="47"/>
      <c r="MS335" s="47"/>
      <c r="MT335" s="47"/>
      <c r="MU335" s="47"/>
      <c r="MV335" s="47"/>
      <c r="MW335" s="47"/>
      <c r="MX335" s="47"/>
      <c r="MY335" s="47"/>
      <c r="MZ335" s="47"/>
      <c r="NA335" s="47"/>
      <c r="NB335" s="47"/>
      <c r="NC335" s="47"/>
      <c r="ND335" s="47"/>
      <c r="NE335" s="47"/>
      <c r="NF335" s="47"/>
      <c r="NG335" s="47"/>
      <c r="NH335" s="47"/>
      <c r="NI335" s="47"/>
      <c r="NJ335" s="47"/>
      <c r="NK335" s="47"/>
      <c r="NL335" s="47"/>
      <c r="NM335" s="47"/>
      <c r="NN335" s="47"/>
      <c r="NO335" s="47"/>
      <c r="NP335" s="47"/>
      <c r="NQ335" s="47"/>
      <c r="NR335" s="47"/>
      <c r="NS335" s="47"/>
      <c r="NT335" s="47"/>
      <c r="NU335" s="47"/>
      <c r="NV335" s="47"/>
      <c r="NW335" s="47"/>
      <c r="NX335" s="47"/>
      <c r="NY335" s="47"/>
      <c r="NZ335" s="47"/>
      <c r="OA335" s="47"/>
      <c r="OB335" s="47"/>
      <c r="OC335" s="47"/>
      <c r="OD335" s="47"/>
      <c r="OE335" s="47"/>
      <c r="OF335" s="47"/>
      <c r="OG335" s="47"/>
      <c r="OH335" s="47"/>
      <c r="OI335" s="47"/>
      <c r="OJ335" s="47"/>
      <c r="OK335" s="47"/>
      <c r="OL335" s="47"/>
      <c r="OM335" s="47"/>
      <c r="ON335" s="47"/>
      <c r="OO335" s="47"/>
      <c r="OP335" s="47"/>
      <c r="OQ335" s="47"/>
      <c r="OR335" s="47"/>
      <c r="OS335" s="47"/>
      <c r="OT335" s="47"/>
      <c r="OU335" s="47"/>
      <c r="OV335" s="47"/>
      <c r="OW335" s="47"/>
      <c r="OX335" s="47"/>
      <c r="OY335" s="47"/>
      <c r="OZ335" s="47"/>
      <c r="PA335" s="47"/>
      <c r="PB335" s="47"/>
      <c r="PC335" s="47"/>
      <c r="PD335" s="47"/>
      <c r="PE335" s="47"/>
      <c r="PF335" s="47"/>
      <c r="PG335" s="47"/>
      <c r="PH335" s="47"/>
      <c r="PI335" s="47"/>
      <c r="PJ335" s="47"/>
      <c r="PK335" s="47"/>
      <c r="PL335" s="47"/>
      <c r="PM335" s="47"/>
      <c r="PN335" s="47"/>
      <c r="PO335" s="47"/>
      <c r="PP335" s="47"/>
      <c r="PQ335" s="47"/>
      <c r="PR335" s="47"/>
      <c r="PS335" s="47"/>
      <c r="PT335" s="47"/>
      <c r="PU335" s="47"/>
      <c r="PV335" s="47"/>
      <c r="PW335" s="47"/>
      <c r="PX335" s="47"/>
      <c r="PY335" s="47"/>
      <c r="PZ335" s="47"/>
      <c r="QA335" s="47"/>
      <c r="QB335" s="47"/>
      <c r="QC335" s="47"/>
      <c r="QD335" s="47"/>
      <c r="QE335" s="47"/>
      <c r="QF335" s="47"/>
      <c r="QG335" s="47"/>
      <c r="QH335" s="47"/>
      <c r="QI335" s="47"/>
      <c r="QJ335" s="47"/>
      <c r="QK335" s="47"/>
      <c r="QL335" s="47"/>
      <c r="QM335" s="47"/>
      <c r="QN335" s="47"/>
      <c r="QO335" s="47"/>
      <c r="QP335" s="47"/>
      <c r="QQ335" s="47"/>
      <c r="QR335" s="47"/>
      <c r="QS335" s="47"/>
      <c r="QT335" s="47"/>
      <c r="QU335" s="47"/>
      <c r="QV335" s="47"/>
      <c r="QW335" s="47"/>
      <c r="QX335" s="47"/>
      <c r="QY335" s="47"/>
      <c r="QZ335" s="47"/>
      <c r="RA335" s="47"/>
      <c r="RB335" s="47"/>
      <c r="RC335" s="47"/>
      <c r="RD335" s="47"/>
      <c r="RE335" s="47"/>
      <c r="RF335" s="47"/>
      <c r="RG335" s="47"/>
      <c r="RH335" s="47"/>
      <c r="RI335" s="47"/>
      <c r="RJ335" s="47"/>
      <c r="RK335" s="47"/>
      <c r="RL335" s="47"/>
      <c r="RM335" s="47"/>
      <c r="RN335" s="47"/>
      <c r="RO335" s="47"/>
      <c r="RP335" s="47"/>
      <c r="RQ335" s="47"/>
      <c r="RR335" s="47"/>
      <c r="RS335" s="47"/>
      <c r="RT335" s="47"/>
      <c r="RU335" s="47"/>
      <c r="RV335" s="47"/>
      <c r="RW335" s="47"/>
      <c r="RX335" s="47"/>
      <c r="RY335" s="47"/>
      <c r="RZ335" s="47"/>
      <c r="SA335" s="47"/>
      <c r="SB335" s="47"/>
      <c r="SC335" s="47"/>
      <c r="SD335" s="47"/>
      <c r="SE335" s="47"/>
      <c r="SF335" s="47"/>
      <c r="SG335" s="47"/>
      <c r="SH335" s="47"/>
      <c r="SI335" s="47"/>
      <c r="SJ335" s="47"/>
      <c r="SK335" s="47"/>
      <c r="SL335" s="47"/>
      <c r="SM335" s="47"/>
      <c r="SN335" s="47"/>
      <c r="SO335" s="47"/>
      <c r="SP335" s="47"/>
      <c r="SQ335" s="47"/>
      <c r="SR335" s="47"/>
      <c r="SS335" s="47"/>
      <c r="ST335" s="47"/>
      <c r="SU335" s="47"/>
      <c r="SV335" s="47"/>
      <c r="SW335" s="47"/>
      <c r="SX335" s="47"/>
      <c r="SY335" s="47"/>
      <c r="SZ335" s="47"/>
      <c r="TA335" s="47"/>
      <c r="TB335" s="47"/>
      <c r="TC335" s="47"/>
      <c r="TD335" s="47"/>
      <c r="TE335" s="47"/>
      <c r="TF335" s="47"/>
      <c r="TG335" s="47"/>
      <c r="TH335" s="47"/>
      <c r="TI335" s="47"/>
      <c r="TJ335" s="47"/>
      <c r="TK335" s="47"/>
      <c r="TL335" s="47"/>
      <c r="TM335" s="47"/>
      <c r="TN335" s="47"/>
      <c r="TO335" s="47"/>
      <c r="TP335" s="47"/>
      <c r="TQ335" s="47"/>
      <c r="TR335" s="47"/>
      <c r="TS335" s="47"/>
      <c r="TT335" s="47"/>
      <c r="TU335" s="47"/>
      <c r="TV335" s="47"/>
      <c r="TW335" s="47"/>
      <c r="TX335" s="47"/>
      <c r="TY335" s="47"/>
      <c r="TZ335" s="47"/>
      <c r="UA335" s="47"/>
      <c r="UB335" s="47"/>
      <c r="UC335" s="47"/>
      <c r="UD335" s="47"/>
      <c r="UE335" s="47"/>
      <c r="UF335" s="47"/>
      <c r="UG335" s="47"/>
      <c r="UH335" s="47"/>
      <c r="UI335" s="47"/>
      <c r="UJ335" s="47"/>
      <c r="UK335" s="47"/>
      <c r="UL335" s="47"/>
      <c r="UM335" s="47"/>
      <c r="UN335" s="47"/>
      <c r="UO335" s="47"/>
      <c r="UP335" s="47"/>
      <c r="UQ335" s="47"/>
      <c r="UR335" s="47"/>
      <c r="US335" s="47"/>
      <c r="UT335" s="47"/>
      <c r="UU335" s="47"/>
      <c r="UV335" s="47"/>
      <c r="UW335" s="47"/>
      <c r="UX335" s="47"/>
      <c r="UY335" s="47"/>
      <c r="UZ335" s="47"/>
      <c r="VA335" s="47"/>
      <c r="VB335" s="47"/>
      <c r="VC335" s="47"/>
      <c r="VD335" s="47"/>
      <c r="VE335" s="47"/>
      <c r="VF335" s="47"/>
      <c r="VG335" s="47"/>
      <c r="VH335" s="47"/>
      <c r="VI335" s="47"/>
      <c r="VJ335" s="47"/>
      <c r="VK335" s="47"/>
      <c r="VL335" s="47"/>
      <c r="VM335" s="47"/>
      <c r="VN335" s="47"/>
      <c r="VO335" s="47"/>
      <c r="VP335" s="47"/>
      <c r="VQ335" s="47"/>
      <c r="VR335" s="47"/>
      <c r="VS335" s="47"/>
      <c r="VT335" s="47"/>
      <c r="VU335" s="47"/>
      <c r="VV335" s="47"/>
      <c r="VW335" s="47"/>
      <c r="VX335" s="47"/>
      <c r="VY335" s="47"/>
      <c r="VZ335" s="47"/>
      <c r="WA335" s="47"/>
      <c r="WB335" s="47"/>
      <c r="WC335" s="47"/>
      <c r="WD335" s="47"/>
      <c r="WE335" s="47"/>
      <c r="WF335" s="47"/>
      <c r="WG335" s="47"/>
      <c r="WH335" s="47"/>
      <c r="WI335" s="47"/>
      <c r="WJ335" s="47"/>
      <c r="WK335" s="47"/>
      <c r="WL335" s="47"/>
      <c r="WM335" s="47"/>
      <c r="WN335" s="47"/>
      <c r="WO335" s="47"/>
      <c r="WP335" s="47"/>
      <c r="WQ335" s="47"/>
      <c r="WR335" s="47"/>
      <c r="WS335" s="47"/>
      <c r="WT335" s="47"/>
      <c r="WU335" s="47"/>
      <c r="WV335" s="47"/>
      <c r="WW335" s="47"/>
      <c r="WX335" s="47"/>
      <c r="WY335" s="47"/>
      <c r="WZ335" s="47"/>
      <c r="XA335" s="47"/>
      <c r="XB335" s="47"/>
      <c r="XC335" s="47"/>
      <c r="XD335" s="47"/>
      <c r="XE335" s="47"/>
      <c r="XF335" s="47"/>
      <c r="XG335" s="47"/>
      <c r="XH335" s="47"/>
      <c r="XI335" s="47"/>
      <c r="XJ335" s="47"/>
      <c r="XK335" s="47"/>
      <c r="XL335" s="47"/>
      <c r="XM335" s="47"/>
      <c r="XN335" s="47"/>
      <c r="XO335" s="47"/>
      <c r="XP335" s="47"/>
      <c r="XQ335" s="47"/>
      <c r="XR335" s="47"/>
      <c r="XS335" s="47"/>
      <c r="XT335" s="47"/>
      <c r="XU335" s="47"/>
      <c r="XV335" s="47"/>
      <c r="XW335" s="47"/>
      <c r="XX335" s="47"/>
      <c r="XY335" s="47"/>
      <c r="XZ335" s="47"/>
      <c r="YA335" s="47"/>
      <c r="YB335" s="47"/>
      <c r="YC335" s="47"/>
      <c r="YD335" s="47"/>
      <c r="YE335" s="47"/>
      <c r="YF335" s="47"/>
      <c r="YG335" s="47"/>
      <c r="YH335" s="47"/>
      <c r="YI335" s="47"/>
      <c r="YJ335" s="47"/>
      <c r="YK335" s="47"/>
      <c r="YL335" s="47"/>
      <c r="YM335" s="47"/>
      <c r="YN335" s="47"/>
      <c r="YO335" s="47"/>
      <c r="YP335" s="47"/>
      <c r="YQ335" s="47"/>
      <c r="YR335" s="47"/>
      <c r="YS335" s="47"/>
      <c r="YT335" s="47"/>
      <c r="YU335" s="47"/>
      <c r="YV335" s="47"/>
      <c r="YW335" s="47"/>
      <c r="YX335" s="47"/>
      <c r="YY335" s="47"/>
      <c r="YZ335" s="47"/>
      <c r="ZA335" s="47"/>
      <c r="ZB335" s="47"/>
      <c r="ZC335" s="47"/>
      <c r="ZD335" s="47"/>
      <c r="ZE335" s="47"/>
      <c r="ZF335" s="47"/>
      <c r="ZG335" s="47"/>
      <c r="ZH335" s="47"/>
      <c r="ZI335" s="47"/>
      <c r="ZJ335" s="47"/>
      <c r="ZK335" s="47"/>
      <c r="ZL335" s="47"/>
      <c r="ZM335" s="47"/>
      <c r="ZN335" s="47"/>
      <c r="ZO335" s="47"/>
      <c r="ZP335" s="47"/>
      <c r="ZQ335" s="47"/>
      <c r="ZR335" s="47"/>
      <c r="ZS335" s="47"/>
      <c r="ZT335" s="47"/>
      <c r="ZU335" s="47"/>
      <c r="ZV335" s="47"/>
      <c r="ZW335" s="47"/>
      <c r="ZX335" s="47"/>
      <c r="ZY335" s="47"/>
      <c r="ZZ335" s="47"/>
      <c r="AAA335" s="47"/>
      <c r="AAB335" s="47"/>
      <c r="AAC335" s="47"/>
      <c r="AAD335" s="47"/>
      <c r="AAE335" s="47"/>
      <c r="AAF335" s="47"/>
      <c r="AAG335" s="47"/>
      <c r="AAH335" s="47"/>
      <c r="AAI335" s="47"/>
      <c r="AAJ335" s="47"/>
      <c r="AAK335" s="47"/>
      <c r="AAL335" s="47"/>
      <c r="AAM335" s="47"/>
      <c r="AAN335" s="47"/>
      <c r="AAO335" s="47"/>
      <c r="AAP335" s="47"/>
      <c r="AAQ335" s="47"/>
      <c r="AAR335" s="47"/>
      <c r="AAS335" s="47"/>
      <c r="AAT335" s="47"/>
      <c r="AAU335" s="47"/>
      <c r="AAV335" s="47"/>
      <c r="AAW335" s="47"/>
      <c r="AAX335" s="47"/>
      <c r="AAY335" s="47"/>
      <c r="AAZ335" s="47"/>
      <c r="ABA335" s="47"/>
      <c r="ABB335" s="47"/>
      <c r="ABC335" s="47"/>
      <c r="ABD335" s="47"/>
      <c r="ABE335" s="47"/>
      <c r="ABF335" s="47"/>
      <c r="ABG335" s="47"/>
      <c r="ABH335" s="47"/>
      <c r="ABI335" s="47"/>
      <c r="ABJ335" s="47"/>
      <c r="ABK335" s="47"/>
      <c r="ABL335" s="47"/>
      <c r="ABM335" s="47"/>
      <c r="ABN335" s="47"/>
      <c r="ABO335" s="47"/>
      <c r="ABP335" s="47"/>
      <c r="ABQ335" s="47"/>
      <c r="ABR335" s="47"/>
      <c r="ABS335" s="47"/>
      <c r="ABT335" s="47"/>
      <c r="ABU335" s="47"/>
      <c r="ABV335" s="47"/>
      <c r="ABW335" s="47"/>
      <c r="ABX335" s="47"/>
      <c r="ABY335" s="47"/>
      <c r="ABZ335" s="47"/>
      <c r="ACA335" s="47"/>
      <c r="ACB335" s="47"/>
      <c r="ACC335" s="47"/>
      <c r="ACD335" s="47"/>
      <c r="ACE335" s="47"/>
      <c r="ACF335" s="47"/>
      <c r="ACG335" s="47"/>
      <c r="ACH335" s="47"/>
      <c r="ACI335" s="47"/>
      <c r="ACJ335" s="47"/>
      <c r="ACK335" s="47"/>
      <c r="ACL335" s="47"/>
      <c r="ACM335" s="47"/>
      <c r="ACN335" s="47"/>
      <c r="ACO335" s="47"/>
      <c r="ACP335" s="47"/>
      <c r="ACQ335" s="47"/>
      <c r="ACR335" s="47"/>
      <c r="ACS335" s="47"/>
      <c r="ACT335" s="47"/>
      <c r="ACU335" s="47"/>
      <c r="ACV335" s="47"/>
      <c r="ACW335" s="47"/>
      <c r="ACX335" s="47"/>
      <c r="ACY335" s="47"/>
      <c r="ACZ335" s="47"/>
      <c r="ADA335" s="47"/>
      <c r="ADB335" s="47"/>
      <c r="ADC335" s="47"/>
      <c r="ADD335" s="47"/>
      <c r="ADE335" s="47"/>
      <c r="ADF335" s="47"/>
      <c r="ADG335" s="47"/>
      <c r="ADH335" s="47"/>
      <c r="ADI335" s="47"/>
      <c r="ADJ335" s="47"/>
      <c r="ADK335" s="47"/>
      <c r="ADL335" s="47"/>
      <c r="ADM335" s="47"/>
      <c r="ADN335" s="47"/>
      <c r="ADO335" s="47"/>
      <c r="ADP335" s="47"/>
      <c r="ADQ335" s="47"/>
      <c r="ADR335" s="47"/>
      <c r="ADS335" s="47"/>
      <c r="ADT335" s="47"/>
      <c r="ADU335" s="47"/>
      <c r="ADV335" s="47"/>
      <c r="ADW335" s="47"/>
      <c r="ADX335" s="47"/>
      <c r="ADY335" s="47"/>
      <c r="ADZ335" s="47"/>
      <c r="AEA335" s="47"/>
      <c r="AEB335" s="47"/>
      <c r="AEC335" s="47"/>
      <c r="AED335" s="47"/>
      <c r="AEE335" s="47"/>
      <c r="AEF335" s="47"/>
      <c r="AEG335" s="47"/>
      <c r="AEH335" s="47"/>
      <c r="AEI335" s="47"/>
      <c r="AEJ335" s="47"/>
      <c r="AEK335" s="47"/>
      <c r="AEL335" s="47"/>
      <c r="AEM335" s="47"/>
      <c r="AEN335" s="47"/>
      <c r="AEO335" s="47"/>
      <c r="AEP335" s="47"/>
      <c r="AEQ335" s="47"/>
      <c r="AER335" s="47"/>
      <c r="AES335" s="47"/>
      <c r="AET335" s="47"/>
      <c r="AEU335" s="47"/>
      <c r="AEV335" s="47"/>
      <c r="AEW335" s="47"/>
      <c r="AEX335" s="47"/>
      <c r="AEY335" s="47"/>
      <c r="AEZ335" s="47"/>
      <c r="AFA335" s="47"/>
      <c r="AFB335" s="47"/>
      <c r="AFC335" s="47"/>
      <c r="AFD335" s="47"/>
      <c r="AFE335" s="47"/>
      <c r="AFF335" s="47"/>
      <c r="AFG335" s="47"/>
      <c r="AFH335" s="47"/>
      <c r="AFI335" s="47"/>
      <c r="AFJ335" s="47"/>
      <c r="AFK335" s="47"/>
      <c r="AFL335" s="47"/>
      <c r="AFM335" s="47"/>
      <c r="AFN335" s="47"/>
      <c r="AFO335" s="47"/>
      <c r="AFP335" s="47"/>
      <c r="AFQ335" s="47"/>
      <c r="AFR335" s="47"/>
      <c r="AFS335" s="47"/>
      <c r="AFT335" s="47"/>
      <c r="AFU335" s="47"/>
      <c r="AFV335" s="47"/>
      <c r="AFW335" s="47"/>
      <c r="AFX335" s="47"/>
      <c r="AFY335" s="47"/>
      <c r="AFZ335" s="47"/>
      <c r="AGA335" s="47"/>
      <c r="AGB335" s="47"/>
      <c r="AGC335" s="47"/>
      <c r="AGD335" s="47"/>
      <c r="AGE335" s="47"/>
      <c r="AGF335" s="47"/>
      <c r="AGG335" s="47"/>
      <c r="AGH335" s="47"/>
      <c r="AGI335" s="47"/>
      <c r="AGJ335" s="47"/>
      <c r="AGK335" s="47"/>
      <c r="AGL335" s="47"/>
      <c r="AGM335" s="47"/>
      <c r="AGN335" s="47"/>
      <c r="AGO335" s="47"/>
      <c r="AGP335" s="47"/>
      <c r="AGQ335" s="47"/>
      <c r="AGR335" s="47"/>
      <c r="AGS335" s="47"/>
      <c r="AGT335" s="47"/>
      <c r="AGU335" s="47"/>
      <c r="AGV335" s="47"/>
      <c r="AGW335" s="47"/>
      <c r="AGX335" s="47"/>
      <c r="AGY335" s="47"/>
      <c r="AGZ335" s="47"/>
      <c r="AHA335" s="47"/>
      <c r="AHB335" s="47"/>
      <c r="AHC335" s="47"/>
      <c r="AHD335" s="47"/>
      <c r="AHE335" s="47"/>
      <c r="AHF335" s="47"/>
      <c r="AHG335" s="47"/>
      <c r="AHH335" s="47"/>
      <c r="AHI335" s="47"/>
      <c r="AHJ335" s="47"/>
      <c r="AHK335" s="47"/>
      <c r="AHL335" s="47"/>
      <c r="AHM335" s="47"/>
      <c r="AHN335" s="47"/>
      <c r="AHO335" s="47"/>
      <c r="AHP335" s="47"/>
      <c r="AHQ335" s="47"/>
      <c r="AHR335" s="47"/>
      <c r="AHS335" s="47"/>
      <c r="AHT335" s="47"/>
      <c r="AHU335" s="47"/>
      <c r="AHV335" s="47"/>
      <c r="AHW335" s="47"/>
      <c r="AHX335" s="47"/>
      <c r="AHY335" s="47"/>
      <c r="AHZ335" s="47"/>
      <c r="AIA335" s="47"/>
      <c r="AIB335" s="47"/>
      <c r="AIC335" s="47"/>
      <c r="AID335" s="47"/>
      <c r="AIE335" s="47"/>
      <c r="AIF335" s="47"/>
      <c r="AIG335" s="47"/>
      <c r="AIH335" s="47"/>
      <c r="AII335" s="47"/>
      <c r="AIJ335" s="47"/>
      <c r="AIK335" s="47"/>
      <c r="AIL335" s="47"/>
      <c r="AIM335" s="47"/>
      <c r="AIN335" s="47"/>
      <c r="AIO335" s="47"/>
      <c r="AIP335" s="47"/>
      <c r="AIQ335" s="47"/>
      <c r="AIR335" s="47"/>
      <c r="AIS335" s="47"/>
      <c r="AIT335" s="47"/>
      <c r="AIU335" s="47"/>
      <c r="AIV335" s="47"/>
      <c r="AIW335" s="47"/>
      <c r="AIX335" s="47"/>
      <c r="AIY335" s="47"/>
      <c r="AIZ335" s="47"/>
      <c r="AJA335" s="47"/>
      <c r="AJB335" s="47"/>
      <c r="AJC335" s="47"/>
      <c r="AJD335" s="47"/>
      <c r="AJE335" s="47"/>
      <c r="AJF335" s="47"/>
      <c r="AJG335" s="47"/>
      <c r="AJH335" s="47"/>
      <c r="AJI335" s="47"/>
      <c r="AJJ335" s="47"/>
      <c r="AJK335" s="47"/>
      <c r="AJL335" s="47"/>
      <c r="AJM335" s="47"/>
      <c r="AJN335" s="47"/>
      <c r="AJO335" s="47"/>
      <c r="AJP335" s="47"/>
      <c r="AJQ335" s="47"/>
      <c r="AJR335" s="47"/>
      <c r="AJS335" s="47"/>
      <c r="AJT335" s="47"/>
      <c r="AJU335" s="47"/>
      <c r="AJV335" s="47"/>
      <c r="AJW335" s="47"/>
      <c r="AJX335" s="47"/>
      <c r="AJY335" s="47"/>
      <c r="AJZ335" s="47"/>
      <c r="AKA335" s="47"/>
      <c r="AKB335" s="47"/>
      <c r="AKC335" s="47"/>
      <c r="AKD335" s="47"/>
      <c r="AKE335" s="47"/>
      <c r="AKF335" s="47"/>
      <c r="AKG335" s="47"/>
      <c r="AKH335" s="47"/>
      <c r="AKI335" s="47"/>
      <c r="AKJ335" s="47"/>
      <c r="AKK335" s="47"/>
      <c r="AKL335" s="47"/>
      <c r="AKM335" s="47"/>
      <c r="AKN335" s="47"/>
      <c r="AKO335" s="47"/>
      <c r="AKP335" s="47"/>
      <c r="AKQ335" s="47"/>
      <c r="AKR335" s="47"/>
      <c r="AKS335" s="47"/>
      <c r="AKT335" s="47"/>
      <c r="AKU335" s="47"/>
      <c r="AKV335" s="47"/>
      <c r="AKW335" s="47"/>
      <c r="AKX335" s="47"/>
      <c r="AKY335" s="47"/>
      <c r="AKZ335" s="47"/>
      <c r="ALA335" s="47"/>
      <c r="ALB335" s="47"/>
      <c r="ALC335" s="47"/>
      <c r="ALD335" s="47"/>
      <c r="ALE335" s="47"/>
      <c r="ALF335" s="47"/>
      <c r="ALG335" s="47"/>
      <c r="ALH335" s="47"/>
      <c r="ALI335" s="47"/>
      <c r="ALJ335" s="47"/>
      <c r="ALK335" s="47"/>
      <c r="ALL335" s="47"/>
      <c r="ALM335" s="47"/>
      <c r="ALN335" s="47"/>
      <c r="ALO335" s="47"/>
      <c r="ALP335" s="47"/>
      <c r="ALQ335" s="47"/>
      <c r="ALR335" s="47"/>
      <c r="ALS335" s="47"/>
      <c r="ALT335" s="47"/>
      <c r="ALU335" s="47"/>
      <c r="ALV335" s="47"/>
      <c r="ALW335" s="47"/>
      <c r="ALX335" s="47"/>
      <c r="ALY335" s="47"/>
      <c r="ALZ335" s="47"/>
      <c r="AMA335" s="47"/>
      <c r="AMB335" s="47"/>
      <c r="AMC335" s="47"/>
      <c r="AMD335" s="47"/>
      <c r="AME335" s="47"/>
      <c r="AMF335" s="47"/>
      <c r="AMG335" s="47"/>
      <c r="AMH335" s="47"/>
      <c r="AMI335" s="47"/>
      <c r="AMJ335" s="47"/>
      <c r="AMK335" s="47"/>
      <c r="AML335" s="47"/>
      <c r="AMM335" s="47"/>
      <c r="AMN335" s="47"/>
      <c r="AMO335" s="47"/>
      <c r="AMP335" s="47"/>
      <c r="AMQ335" s="47"/>
      <c r="AMR335" s="47"/>
      <c r="AMS335" s="47"/>
      <c r="AMT335" s="47"/>
      <c r="AMU335" s="47"/>
      <c r="AMV335" s="47"/>
      <c r="AMW335" s="47"/>
      <c r="AMX335" s="47"/>
      <c r="AMY335" s="47"/>
      <c r="AMZ335" s="47"/>
      <c r="ANA335" s="47"/>
      <c r="ANB335" s="47"/>
      <c r="ANC335" s="47"/>
      <c r="AND335" s="47"/>
      <c r="ANE335" s="47"/>
      <c r="ANF335" s="47"/>
      <c r="ANG335" s="47"/>
      <c r="ANH335" s="47"/>
      <c r="ANI335" s="47"/>
      <c r="ANJ335" s="47"/>
      <c r="ANK335" s="47"/>
      <c r="ANL335" s="47"/>
      <c r="ANM335" s="47"/>
      <c r="ANN335" s="47"/>
      <c r="ANO335" s="47"/>
      <c r="ANP335" s="47"/>
      <c r="ANQ335" s="47"/>
      <c r="ANR335" s="47"/>
      <c r="ANS335" s="47"/>
      <c r="ANT335" s="47"/>
      <c r="ANU335" s="47"/>
      <c r="ANV335" s="47"/>
      <c r="ANW335" s="47"/>
      <c r="ANX335" s="47"/>
      <c r="ANY335" s="47"/>
      <c r="ANZ335" s="47"/>
      <c r="AOA335" s="47"/>
      <c r="AOB335" s="47"/>
      <c r="AOC335" s="47"/>
      <c r="AOD335" s="47"/>
      <c r="AOE335" s="47"/>
      <c r="AOF335" s="47"/>
      <c r="AOG335" s="47"/>
      <c r="AOH335" s="47"/>
      <c r="AOI335" s="47"/>
      <c r="AOJ335" s="47"/>
      <c r="AOK335" s="47"/>
      <c r="AOL335" s="47"/>
      <c r="AOM335" s="47"/>
      <c r="AON335" s="47"/>
      <c r="AOO335" s="47"/>
      <c r="AOP335" s="47"/>
      <c r="AOQ335" s="47"/>
      <c r="AOR335" s="47"/>
      <c r="AOS335" s="47"/>
      <c r="AOT335" s="47"/>
      <c r="AOU335" s="47"/>
      <c r="AOV335" s="47"/>
      <c r="AOW335" s="47"/>
      <c r="AOX335" s="47"/>
      <c r="AOY335" s="47"/>
      <c r="AOZ335" s="47"/>
      <c r="APA335" s="47"/>
      <c r="APB335" s="47"/>
      <c r="APC335" s="47"/>
      <c r="APD335" s="47"/>
      <c r="APE335" s="47"/>
      <c r="APF335" s="47"/>
      <c r="APG335" s="47"/>
      <c r="APH335" s="47"/>
      <c r="API335" s="47"/>
      <c r="APJ335" s="47"/>
      <c r="APK335" s="47"/>
      <c r="APL335" s="47"/>
      <c r="APM335" s="47"/>
      <c r="APN335" s="47"/>
      <c r="APO335" s="47"/>
      <c r="APP335" s="47"/>
      <c r="APQ335" s="47"/>
      <c r="APR335" s="47"/>
      <c r="APS335" s="47"/>
      <c r="APT335" s="47"/>
      <c r="APU335" s="47"/>
      <c r="APV335" s="47"/>
      <c r="APW335" s="47"/>
      <c r="APX335" s="47"/>
      <c r="APY335" s="47"/>
      <c r="APZ335" s="47"/>
      <c r="AQA335" s="47"/>
      <c r="AQB335" s="47"/>
      <c r="AQC335" s="47"/>
      <c r="AQD335" s="47"/>
      <c r="AQE335" s="47"/>
      <c r="AQF335" s="47"/>
      <c r="AQG335" s="47"/>
      <c r="AQH335" s="47"/>
      <c r="AQI335" s="47"/>
      <c r="AQJ335" s="47"/>
      <c r="AQK335" s="47"/>
      <c r="AQL335" s="47"/>
      <c r="AQM335" s="47"/>
      <c r="AQN335" s="47"/>
      <c r="AQO335" s="47"/>
      <c r="AQP335" s="47"/>
      <c r="AQQ335" s="47"/>
      <c r="AQR335" s="47"/>
      <c r="AQS335" s="47"/>
      <c r="AQT335" s="47"/>
      <c r="AQU335" s="47"/>
      <c r="AQV335" s="47"/>
      <c r="AQW335" s="47"/>
      <c r="AQX335" s="47"/>
      <c r="AQY335" s="47"/>
      <c r="AQZ335" s="47"/>
      <c r="ARA335" s="47"/>
      <c r="ARB335" s="47"/>
      <c r="ARC335" s="47"/>
      <c r="ARD335" s="47"/>
      <c r="ARE335" s="47"/>
      <c r="ARF335" s="47"/>
      <c r="ARG335" s="47"/>
      <c r="ARH335" s="47"/>
      <c r="ARI335" s="47"/>
      <c r="ARJ335" s="47"/>
      <c r="ARK335" s="47"/>
      <c r="ARL335" s="47"/>
      <c r="ARM335" s="47"/>
      <c r="ARN335" s="47"/>
      <c r="ARO335" s="47"/>
      <c r="ARP335" s="47"/>
      <c r="ARQ335" s="47"/>
      <c r="ARR335" s="47"/>
      <c r="ARS335" s="47"/>
      <c r="ART335" s="47"/>
      <c r="ARU335" s="47"/>
      <c r="ARV335" s="47"/>
      <c r="ARW335" s="47"/>
      <c r="ARX335" s="47"/>
      <c r="ARY335" s="47"/>
      <c r="ARZ335" s="47"/>
      <c r="ASA335" s="47"/>
      <c r="ASB335" s="47"/>
      <c r="ASC335" s="47"/>
      <c r="ASD335" s="47"/>
      <c r="ASE335" s="47"/>
      <c r="ASF335" s="47"/>
      <c r="ASG335" s="47"/>
      <c r="ASH335" s="47"/>
      <c r="ASI335" s="47"/>
      <c r="ASJ335" s="47"/>
      <c r="ASK335" s="47"/>
      <c r="ASL335" s="47"/>
      <c r="ASM335" s="47"/>
      <c r="ASN335" s="47"/>
      <c r="ASO335" s="47"/>
      <c r="ASP335" s="47"/>
      <c r="ASQ335" s="47"/>
      <c r="ASR335" s="47"/>
      <c r="ASS335" s="47"/>
      <c r="AST335" s="47"/>
      <c r="ASU335" s="47"/>
      <c r="ASV335" s="47"/>
      <c r="ASW335" s="47"/>
      <c r="ASX335" s="47"/>
      <c r="ASY335" s="47"/>
      <c r="ASZ335" s="47"/>
      <c r="ATA335" s="47"/>
      <c r="ATB335" s="47"/>
      <c r="ATC335" s="47"/>
      <c r="ATD335" s="47"/>
      <c r="ATE335" s="47"/>
      <c r="ATF335" s="47"/>
      <c r="ATG335" s="47"/>
      <c r="ATH335" s="47"/>
      <c r="ATI335" s="47"/>
      <c r="ATJ335" s="47"/>
      <c r="ATK335" s="47"/>
      <c r="ATL335" s="47"/>
      <c r="ATM335" s="47"/>
      <c r="ATN335" s="47"/>
      <c r="ATO335" s="47"/>
      <c r="ATP335" s="47"/>
      <c r="ATQ335" s="47"/>
      <c r="ATR335" s="47"/>
      <c r="ATS335" s="47"/>
      <c r="ATT335" s="47"/>
      <c r="ATU335" s="47"/>
      <c r="ATV335" s="47"/>
      <c r="ATW335" s="47"/>
      <c r="ATX335" s="47"/>
      <c r="ATY335" s="47"/>
      <c r="ATZ335" s="47"/>
      <c r="AUA335" s="47"/>
      <c r="AUB335" s="47"/>
      <c r="AUC335" s="47"/>
      <c r="AUD335" s="47"/>
      <c r="AUE335" s="47"/>
      <c r="AUF335" s="47"/>
      <c r="AUG335" s="47"/>
      <c r="AUH335" s="47"/>
      <c r="AUI335" s="47"/>
      <c r="AUJ335" s="47"/>
      <c r="AUK335" s="47"/>
      <c r="AUL335" s="47"/>
      <c r="AUM335" s="47"/>
      <c r="AUN335" s="47"/>
      <c r="AUO335" s="47"/>
      <c r="AUP335" s="47"/>
      <c r="AUQ335" s="47"/>
      <c r="AUR335" s="47"/>
      <c r="AUS335" s="47"/>
      <c r="AUT335" s="47"/>
      <c r="AUU335" s="47"/>
      <c r="AUV335" s="47"/>
      <c r="AUW335" s="47"/>
      <c r="AUX335" s="47"/>
      <c r="AUY335" s="47"/>
      <c r="AUZ335" s="47"/>
      <c r="AVA335" s="47"/>
      <c r="AVB335" s="47"/>
      <c r="AVC335" s="47"/>
      <c r="AVD335" s="47"/>
      <c r="AVE335" s="47"/>
      <c r="AVF335" s="47"/>
      <c r="AVG335" s="47"/>
      <c r="AVH335" s="47"/>
      <c r="AVI335" s="47"/>
      <c r="AVJ335" s="47"/>
      <c r="AVK335" s="47"/>
      <c r="AVL335" s="47"/>
      <c r="AVM335" s="47"/>
      <c r="AVN335" s="47"/>
      <c r="AVO335" s="47"/>
      <c r="AVP335" s="47"/>
      <c r="AVQ335" s="47"/>
      <c r="AVR335" s="47"/>
      <c r="AVS335" s="47"/>
      <c r="AVT335" s="47"/>
      <c r="AVU335" s="47"/>
      <c r="AVV335" s="47"/>
      <c r="AVW335" s="47"/>
      <c r="AVX335" s="47"/>
      <c r="AVY335" s="47"/>
      <c r="AVZ335" s="47"/>
      <c r="AWA335" s="47"/>
      <c r="AWB335" s="47"/>
      <c r="AWC335" s="47"/>
      <c r="AWD335" s="47"/>
      <c r="AWE335" s="47"/>
      <c r="AWF335" s="47"/>
      <c r="AWG335" s="47"/>
      <c r="AWH335" s="47"/>
      <c r="AWI335" s="47"/>
      <c r="AWJ335" s="47"/>
      <c r="AWK335" s="47"/>
      <c r="AWL335" s="47"/>
      <c r="AWM335" s="47"/>
      <c r="AWN335" s="47"/>
      <c r="AWO335" s="47"/>
      <c r="AWP335" s="47"/>
      <c r="AWQ335" s="47"/>
      <c r="AWR335" s="47"/>
      <c r="AWS335" s="47"/>
      <c r="AWT335" s="47"/>
      <c r="AWU335" s="47"/>
      <c r="AWV335" s="47"/>
      <c r="AWW335" s="47"/>
      <c r="AWX335" s="47"/>
      <c r="AWY335" s="47"/>
      <c r="AWZ335" s="47"/>
      <c r="AXA335" s="47"/>
      <c r="AXB335" s="47"/>
      <c r="AXC335" s="47"/>
      <c r="AXD335" s="47"/>
      <c r="AXE335" s="47"/>
      <c r="AXF335" s="47"/>
      <c r="AXG335" s="47"/>
      <c r="AXH335" s="47"/>
      <c r="AXI335" s="47"/>
      <c r="AXJ335" s="47"/>
      <c r="AXK335" s="47"/>
      <c r="AXL335" s="47"/>
      <c r="AXM335" s="47"/>
      <c r="AXN335" s="47"/>
      <c r="AXO335" s="47"/>
      <c r="AXP335" s="47"/>
      <c r="AXQ335" s="47"/>
      <c r="AXR335" s="47"/>
      <c r="AXS335" s="47"/>
      <c r="AXT335" s="47"/>
      <c r="AXU335" s="47"/>
      <c r="AXV335" s="47"/>
      <c r="AXW335" s="47"/>
      <c r="AXX335" s="47"/>
      <c r="AXY335" s="47"/>
      <c r="AXZ335" s="47"/>
      <c r="AYA335" s="47"/>
      <c r="AYB335" s="47"/>
      <c r="AYC335" s="47"/>
      <c r="AYD335" s="47"/>
      <c r="AYE335" s="47"/>
      <c r="AYF335" s="47"/>
      <c r="AYG335" s="47"/>
      <c r="AYH335" s="47"/>
      <c r="AYI335" s="47"/>
      <c r="AYJ335" s="47"/>
      <c r="AYK335" s="47"/>
      <c r="AYL335" s="47"/>
      <c r="AYM335" s="47"/>
      <c r="AYN335" s="47"/>
      <c r="AYO335" s="47"/>
      <c r="AYP335" s="47"/>
      <c r="AYQ335" s="47"/>
      <c r="AYR335" s="47"/>
      <c r="AYS335" s="47"/>
      <c r="AYT335" s="47"/>
      <c r="AYU335" s="47"/>
      <c r="AYV335" s="47"/>
      <c r="AYW335" s="47"/>
      <c r="AYX335" s="47"/>
      <c r="AYY335" s="47"/>
      <c r="AYZ335" s="47"/>
      <c r="AZA335" s="47"/>
      <c r="AZB335" s="47"/>
      <c r="AZC335" s="47"/>
      <c r="AZD335" s="47"/>
      <c r="AZE335" s="47"/>
      <c r="AZF335" s="47"/>
      <c r="AZG335" s="47"/>
      <c r="AZH335" s="47"/>
      <c r="AZI335" s="47"/>
      <c r="AZJ335" s="47"/>
      <c r="AZK335" s="47"/>
      <c r="AZL335" s="47"/>
      <c r="AZM335" s="47"/>
      <c r="AZN335" s="47"/>
      <c r="AZO335" s="47"/>
      <c r="AZP335" s="47"/>
      <c r="AZQ335" s="47"/>
      <c r="AZR335" s="47"/>
      <c r="AZS335" s="47"/>
      <c r="AZT335" s="47"/>
      <c r="AZU335" s="47"/>
      <c r="AZV335" s="47"/>
      <c r="AZW335" s="47"/>
      <c r="AZX335" s="47"/>
      <c r="AZY335" s="47"/>
      <c r="AZZ335" s="47"/>
      <c r="BAA335" s="47"/>
      <c r="BAB335" s="47"/>
      <c r="BAC335" s="47"/>
      <c r="BAD335" s="47"/>
      <c r="BAE335" s="47"/>
      <c r="BAF335" s="47"/>
      <c r="BAG335" s="47"/>
      <c r="BAH335" s="47"/>
      <c r="BAI335" s="47"/>
      <c r="BAJ335" s="47"/>
      <c r="BAK335" s="47"/>
      <c r="BAL335" s="47"/>
      <c r="BAM335" s="47"/>
      <c r="BAN335" s="47"/>
      <c r="BAO335" s="47"/>
      <c r="BAP335" s="47"/>
      <c r="BAQ335" s="47"/>
      <c r="BAR335" s="47"/>
      <c r="BAS335" s="47"/>
      <c r="BAT335" s="47"/>
      <c r="BAU335" s="47"/>
      <c r="BAV335" s="47"/>
      <c r="BAW335" s="47"/>
      <c r="BAX335" s="47"/>
      <c r="BAY335" s="47"/>
      <c r="BAZ335" s="47"/>
      <c r="BBA335" s="47"/>
      <c r="BBB335" s="47"/>
      <c r="BBC335" s="47"/>
      <c r="BBD335" s="47"/>
      <c r="BBE335" s="47"/>
      <c r="BBF335" s="47"/>
      <c r="BBG335" s="47"/>
      <c r="BBH335" s="47"/>
      <c r="BBI335" s="47"/>
      <c r="BBJ335" s="47"/>
      <c r="BBK335" s="47"/>
      <c r="BBL335" s="47"/>
      <c r="BBM335" s="47"/>
      <c r="BBN335" s="47"/>
      <c r="BBO335" s="47"/>
      <c r="BBP335" s="47"/>
      <c r="BBQ335" s="47"/>
      <c r="BBR335" s="47"/>
      <c r="BBS335" s="47"/>
      <c r="BBT335" s="47"/>
      <c r="BBU335" s="47"/>
      <c r="BBV335" s="47"/>
      <c r="BBW335" s="47"/>
      <c r="BBX335" s="47"/>
      <c r="BBY335" s="47"/>
      <c r="BBZ335" s="47"/>
      <c r="BCA335" s="47"/>
      <c r="BCB335" s="47"/>
      <c r="BCC335" s="47"/>
      <c r="BCD335" s="47"/>
      <c r="BCE335" s="47"/>
      <c r="BCF335" s="47"/>
      <c r="BCG335" s="47"/>
      <c r="BCH335" s="47"/>
      <c r="BCI335" s="47"/>
      <c r="BCJ335" s="47"/>
      <c r="BCK335" s="47"/>
      <c r="BCL335" s="47"/>
      <c r="BCM335" s="47"/>
      <c r="BCN335" s="47"/>
      <c r="BCO335" s="47"/>
      <c r="BCP335" s="47"/>
      <c r="BCQ335" s="47"/>
      <c r="BCR335" s="47"/>
      <c r="BCS335" s="47"/>
      <c r="BCT335" s="47"/>
      <c r="BCU335" s="47"/>
      <c r="BCV335" s="47"/>
      <c r="BCW335" s="47"/>
      <c r="BCX335" s="47"/>
      <c r="BCY335" s="47"/>
      <c r="BCZ335" s="47"/>
      <c r="BDA335" s="47"/>
      <c r="BDB335" s="47"/>
      <c r="BDC335" s="47"/>
      <c r="BDD335" s="47"/>
      <c r="BDE335" s="47"/>
      <c r="BDF335" s="47"/>
      <c r="BDG335" s="47"/>
      <c r="BDH335" s="47"/>
      <c r="BDI335" s="47"/>
      <c r="BDJ335" s="47"/>
      <c r="BDK335" s="47"/>
      <c r="BDL335" s="47"/>
      <c r="BDM335" s="47"/>
      <c r="BDN335" s="47"/>
      <c r="BDO335" s="47"/>
      <c r="BDP335" s="47"/>
      <c r="BDQ335" s="47"/>
      <c r="BDR335" s="47"/>
      <c r="BDS335" s="47"/>
      <c r="BDT335" s="47"/>
      <c r="BDU335" s="47"/>
      <c r="BDV335" s="47"/>
      <c r="BDW335" s="47"/>
      <c r="BDX335" s="47"/>
      <c r="BDY335" s="47"/>
      <c r="BDZ335" s="47"/>
      <c r="BEA335" s="47"/>
      <c r="BEB335" s="47"/>
      <c r="BEC335" s="47"/>
      <c r="BED335" s="47"/>
      <c r="BEE335" s="47"/>
      <c r="BEF335" s="47"/>
      <c r="BEG335" s="47"/>
      <c r="BEH335" s="47"/>
      <c r="BEI335" s="47"/>
      <c r="BEJ335" s="47"/>
      <c r="BEK335" s="47"/>
      <c r="BEL335" s="47"/>
      <c r="BEM335" s="47"/>
      <c r="BEN335" s="47"/>
      <c r="BEO335" s="47"/>
      <c r="BEP335" s="47"/>
      <c r="BEQ335" s="47"/>
      <c r="BER335" s="47"/>
      <c r="BES335" s="47"/>
      <c r="BET335" s="47"/>
      <c r="BEU335" s="47"/>
      <c r="BEV335" s="47"/>
      <c r="BEW335" s="47"/>
      <c r="BEX335" s="47"/>
      <c r="BEY335" s="47"/>
      <c r="BEZ335" s="47"/>
      <c r="BFA335" s="47"/>
      <c r="BFB335" s="47"/>
      <c r="BFC335" s="47"/>
      <c r="BFD335" s="47"/>
      <c r="BFE335" s="47"/>
      <c r="BFF335" s="47"/>
      <c r="BFG335" s="47"/>
      <c r="BFH335" s="47"/>
      <c r="BFI335" s="47"/>
      <c r="BFJ335" s="47"/>
      <c r="BFK335" s="47"/>
      <c r="BFL335" s="47"/>
      <c r="BFM335" s="47"/>
      <c r="BFN335" s="47"/>
      <c r="BFO335" s="47"/>
      <c r="BFP335" s="47"/>
      <c r="BFQ335" s="47"/>
      <c r="BFR335" s="47"/>
      <c r="BFS335" s="47"/>
      <c r="BFT335" s="47"/>
      <c r="BFU335" s="47"/>
      <c r="BFV335" s="47"/>
      <c r="BFW335" s="47"/>
      <c r="BFX335" s="47"/>
      <c r="BFY335" s="47"/>
      <c r="BFZ335" s="47"/>
      <c r="BGA335" s="47"/>
      <c r="BGB335" s="47"/>
      <c r="BGC335" s="47"/>
      <c r="BGD335" s="47"/>
      <c r="BGE335" s="47"/>
      <c r="BGF335" s="47"/>
      <c r="BGG335" s="47"/>
      <c r="BGH335" s="47"/>
      <c r="BGI335" s="47"/>
      <c r="BGJ335" s="47"/>
      <c r="BGK335" s="47"/>
      <c r="BGL335" s="47"/>
      <c r="BGM335" s="47"/>
      <c r="BGN335" s="47"/>
      <c r="BGO335" s="47"/>
      <c r="BGP335" s="47"/>
      <c r="BGQ335" s="47"/>
      <c r="BGR335" s="47"/>
      <c r="BGS335" s="47"/>
      <c r="BGT335" s="47"/>
      <c r="BGU335" s="47"/>
      <c r="BGV335" s="47"/>
      <c r="BGW335" s="47"/>
      <c r="BGX335" s="47"/>
      <c r="BGY335" s="47"/>
      <c r="BGZ335" s="47"/>
      <c r="BHA335" s="47"/>
      <c r="BHB335" s="47"/>
      <c r="BHC335" s="47"/>
      <c r="BHD335" s="47"/>
      <c r="BHE335" s="47"/>
      <c r="BHF335" s="47"/>
      <c r="BHG335" s="47"/>
      <c r="BHH335" s="47"/>
      <c r="BHI335" s="47"/>
      <c r="BHJ335" s="47"/>
      <c r="BHK335" s="47"/>
      <c r="BHL335" s="47"/>
      <c r="BHM335" s="47"/>
      <c r="BHN335" s="47"/>
      <c r="BHO335" s="47"/>
      <c r="BHP335" s="47"/>
      <c r="BHQ335" s="47"/>
      <c r="BHR335" s="47"/>
      <c r="BHS335" s="47"/>
      <c r="BHT335" s="47"/>
      <c r="BHU335" s="47"/>
      <c r="BHV335" s="47"/>
      <c r="BHW335" s="47"/>
      <c r="BHX335" s="47"/>
      <c r="BHY335" s="47"/>
      <c r="BHZ335" s="47"/>
      <c r="BIA335" s="47"/>
      <c r="BIB335" s="47"/>
      <c r="BIC335" s="47"/>
      <c r="BID335" s="47"/>
      <c r="BIE335" s="47"/>
      <c r="BIF335" s="47"/>
      <c r="BIG335" s="47"/>
      <c r="BIH335" s="47"/>
      <c r="BII335" s="47"/>
      <c r="BIJ335" s="47"/>
      <c r="BIK335" s="47"/>
      <c r="BIL335" s="47"/>
      <c r="BIM335" s="47"/>
      <c r="BIN335" s="47"/>
      <c r="BIO335" s="47"/>
      <c r="BIP335" s="47"/>
      <c r="BIQ335" s="47"/>
      <c r="BIR335" s="47"/>
      <c r="BIS335" s="47"/>
      <c r="BIT335" s="47"/>
      <c r="BIU335" s="47"/>
      <c r="BIV335" s="47"/>
      <c r="BIW335" s="47"/>
      <c r="BIX335" s="47"/>
      <c r="BIY335" s="47"/>
      <c r="BIZ335" s="47"/>
      <c r="BJA335" s="47"/>
      <c r="BJB335" s="47"/>
      <c r="BJC335" s="47"/>
      <c r="BJD335" s="47"/>
      <c r="BJE335" s="47"/>
      <c r="BJF335" s="47"/>
      <c r="BJG335" s="47"/>
      <c r="BJH335" s="47"/>
      <c r="BJI335" s="47"/>
      <c r="BJJ335" s="47"/>
      <c r="BJK335" s="47"/>
      <c r="BJL335" s="47"/>
      <c r="BJM335" s="47"/>
      <c r="BJN335" s="47"/>
      <c r="BJO335" s="47"/>
      <c r="BJP335" s="47"/>
      <c r="BJQ335" s="47"/>
      <c r="BJR335" s="47"/>
      <c r="BJS335" s="47"/>
      <c r="BJT335" s="47"/>
      <c r="BJU335" s="47"/>
      <c r="BJV335" s="47"/>
      <c r="BJW335" s="47"/>
      <c r="BJX335" s="47"/>
      <c r="BJY335" s="47"/>
      <c r="BJZ335" s="47"/>
      <c r="BKA335" s="47"/>
      <c r="BKB335" s="47"/>
      <c r="BKC335" s="47"/>
      <c r="BKD335" s="47"/>
      <c r="BKE335" s="47"/>
      <c r="BKF335" s="47"/>
      <c r="BKG335" s="47"/>
      <c r="BKH335" s="47"/>
      <c r="BKI335" s="47"/>
      <c r="BKJ335" s="47"/>
      <c r="BKK335" s="47"/>
      <c r="BKL335" s="47"/>
      <c r="BKM335" s="47"/>
      <c r="BKN335" s="47"/>
      <c r="BKO335" s="47"/>
      <c r="BKP335" s="47"/>
      <c r="BKQ335" s="47"/>
      <c r="BKR335" s="47"/>
      <c r="BKS335" s="47"/>
      <c r="BKT335" s="47"/>
      <c r="BKU335" s="47"/>
      <c r="BKV335" s="47"/>
      <c r="BKW335" s="47"/>
      <c r="BKX335" s="47"/>
      <c r="BKY335" s="47"/>
      <c r="BKZ335" s="47"/>
      <c r="BLA335" s="47"/>
      <c r="BLB335" s="47"/>
      <c r="BLC335" s="47"/>
      <c r="BLD335" s="47"/>
      <c r="BLE335" s="47"/>
      <c r="BLF335" s="47"/>
      <c r="BLG335" s="47"/>
      <c r="BLH335" s="47"/>
      <c r="BLI335" s="47"/>
      <c r="BLJ335" s="47"/>
      <c r="BLK335" s="47"/>
      <c r="BLL335" s="47"/>
      <c r="BLM335" s="47"/>
      <c r="BLN335" s="47"/>
      <c r="BLO335" s="47"/>
      <c r="BLP335" s="47"/>
      <c r="BLQ335" s="47"/>
      <c r="BLR335" s="47"/>
      <c r="BLS335" s="47"/>
      <c r="BLT335" s="47"/>
      <c r="BLU335" s="47"/>
      <c r="BLV335" s="47"/>
      <c r="BLW335" s="47"/>
      <c r="BLX335" s="47"/>
      <c r="BLY335" s="47"/>
      <c r="BLZ335" s="47"/>
      <c r="BMA335" s="47"/>
      <c r="BMB335" s="47"/>
      <c r="BMC335" s="47"/>
      <c r="BMD335" s="47"/>
      <c r="BME335" s="47"/>
      <c r="BMF335" s="47"/>
      <c r="BMG335" s="47"/>
      <c r="BMH335" s="47"/>
      <c r="BMI335" s="47"/>
      <c r="BMJ335" s="47"/>
      <c r="BMK335" s="47"/>
      <c r="BML335" s="47"/>
      <c r="BMM335" s="47"/>
      <c r="BMN335" s="47"/>
      <c r="BMO335" s="47"/>
      <c r="BMP335" s="47"/>
      <c r="BMQ335" s="47"/>
      <c r="BMR335" s="47"/>
      <c r="BMS335" s="47"/>
      <c r="BMT335" s="47"/>
      <c r="BMU335" s="47"/>
      <c r="BMV335" s="47"/>
      <c r="BMW335" s="47"/>
      <c r="BMX335" s="47"/>
      <c r="BMY335" s="47"/>
      <c r="BMZ335" s="47"/>
      <c r="BNA335" s="47"/>
      <c r="BNB335" s="47"/>
      <c r="BNC335" s="47"/>
      <c r="BND335" s="47"/>
      <c r="BNE335" s="47"/>
      <c r="BNF335" s="47"/>
      <c r="BNG335" s="47"/>
      <c r="BNH335" s="47"/>
      <c r="BNI335" s="47"/>
      <c r="BNJ335" s="47"/>
      <c r="BNK335" s="47"/>
      <c r="BNL335" s="47"/>
      <c r="BNM335" s="47"/>
      <c r="BNN335" s="47"/>
      <c r="BNO335" s="47"/>
      <c r="BNP335" s="47"/>
      <c r="BNQ335" s="47"/>
      <c r="BNR335" s="47"/>
      <c r="BNS335" s="47"/>
      <c r="BNT335" s="47"/>
      <c r="BNU335" s="47"/>
      <c r="BNV335" s="47"/>
      <c r="BNW335" s="47"/>
      <c r="BNX335" s="47"/>
      <c r="BNY335" s="47"/>
      <c r="BNZ335" s="47"/>
      <c r="BOA335" s="47"/>
      <c r="BOB335" s="47"/>
      <c r="BOC335" s="47"/>
      <c r="BOD335" s="47"/>
      <c r="BOE335" s="47"/>
      <c r="BOF335" s="47"/>
      <c r="BOG335" s="47"/>
      <c r="BOH335" s="47"/>
      <c r="BOI335" s="47"/>
      <c r="BOJ335" s="47"/>
      <c r="BOK335" s="47"/>
      <c r="BOL335" s="47"/>
      <c r="BOM335" s="47"/>
      <c r="BON335" s="47"/>
      <c r="BOO335" s="47"/>
      <c r="BOP335" s="47"/>
      <c r="BOQ335" s="47"/>
      <c r="BOR335" s="47"/>
      <c r="BOS335" s="47"/>
      <c r="BOT335" s="47"/>
      <c r="BOU335" s="47"/>
      <c r="BOV335" s="47"/>
      <c r="BOW335" s="47"/>
      <c r="BOX335" s="47"/>
      <c r="BOY335" s="47"/>
      <c r="BOZ335" s="47"/>
      <c r="BPA335" s="47"/>
      <c r="BPB335" s="47"/>
      <c r="BPC335" s="47"/>
      <c r="BPD335" s="47"/>
      <c r="BPE335" s="47"/>
      <c r="BPF335" s="47"/>
      <c r="BPG335" s="47"/>
      <c r="BPH335" s="47"/>
      <c r="BPI335" s="47"/>
      <c r="BPJ335" s="47"/>
      <c r="BPK335" s="47"/>
      <c r="BPL335" s="47"/>
      <c r="BPM335" s="47"/>
      <c r="BPN335" s="47"/>
      <c r="BPO335" s="47"/>
      <c r="BPP335" s="47"/>
      <c r="BPQ335" s="47"/>
      <c r="BPR335" s="47"/>
      <c r="BPS335" s="47"/>
      <c r="BPT335" s="47"/>
      <c r="BPU335" s="47"/>
      <c r="BPV335" s="47"/>
      <c r="BPW335" s="47"/>
      <c r="BPX335" s="47"/>
      <c r="BPY335" s="47"/>
      <c r="BPZ335" s="47"/>
      <c r="BQA335" s="47"/>
      <c r="BQB335" s="47"/>
      <c r="BQC335" s="47"/>
      <c r="BQD335" s="47"/>
      <c r="BQE335" s="47"/>
      <c r="BQF335" s="47"/>
      <c r="BQG335" s="47"/>
      <c r="BQH335" s="47"/>
      <c r="BQI335" s="47"/>
      <c r="BQJ335" s="47"/>
      <c r="BQK335" s="47"/>
      <c r="BQL335" s="47"/>
      <c r="BQM335" s="47"/>
      <c r="BQN335" s="47"/>
      <c r="BQO335" s="47"/>
      <c r="BQP335" s="47"/>
      <c r="BQQ335" s="47"/>
      <c r="BQR335" s="47"/>
      <c r="BQS335" s="47"/>
      <c r="BQT335" s="47"/>
      <c r="BQU335" s="47"/>
      <c r="BQV335" s="47"/>
      <c r="BQW335" s="47"/>
      <c r="BQX335" s="47"/>
      <c r="BQY335" s="47"/>
      <c r="BQZ335" s="47"/>
      <c r="BRA335" s="47"/>
      <c r="BRB335" s="47"/>
      <c r="BRC335" s="47"/>
      <c r="BRD335" s="47"/>
      <c r="BRE335" s="47"/>
      <c r="BRF335" s="47"/>
      <c r="BRG335" s="47"/>
      <c r="BRH335" s="47"/>
      <c r="BRI335" s="47"/>
      <c r="BRJ335" s="47"/>
      <c r="BRK335" s="47"/>
      <c r="BRL335" s="47"/>
      <c r="BRM335" s="47"/>
      <c r="BRN335" s="47"/>
      <c r="BRO335" s="47"/>
      <c r="BRP335" s="47"/>
      <c r="BRQ335" s="47"/>
      <c r="BRR335" s="47"/>
      <c r="BRS335" s="47"/>
      <c r="BRT335" s="47"/>
      <c r="BRU335" s="47"/>
      <c r="BRV335" s="47"/>
      <c r="BRW335" s="47"/>
      <c r="BRX335" s="47"/>
      <c r="BRY335" s="47"/>
      <c r="BRZ335" s="47"/>
      <c r="BSA335" s="47"/>
      <c r="BSB335" s="47"/>
      <c r="BSC335" s="47"/>
      <c r="BSD335" s="47"/>
      <c r="BSE335" s="47"/>
      <c r="BSF335" s="47"/>
      <c r="BSG335" s="47"/>
      <c r="BSH335" s="47"/>
      <c r="BSI335" s="47"/>
      <c r="BSJ335" s="47"/>
      <c r="BSK335" s="47"/>
      <c r="BSL335" s="47"/>
      <c r="BSM335" s="47"/>
      <c r="BSN335" s="47"/>
      <c r="BSO335" s="47"/>
      <c r="BSP335" s="47"/>
      <c r="BSQ335" s="47"/>
      <c r="BSR335" s="47"/>
      <c r="BSS335" s="47"/>
      <c r="BST335" s="47"/>
      <c r="BSU335" s="47"/>
      <c r="BSV335" s="47"/>
      <c r="BSW335" s="47"/>
      <c r="BSX335" s="47"/>
      <c r="BSY335" s="47"/>
      <c r="BSZ335" s="47"/>
      <c r="BTA335" s="47"/>
      <c r="BTB335" s="47"/>
      <c r="BTC335" s="47"/>
      <c r="BTD335" s="47"/>
      <c r="BTE335" s="47"/>
      <c r="BTF335" s="47"/>
      <c r="BTG335" s="47"/>
      <c r="BTH335" s="47"/>
      <c r="BTI335" s="47"/>
      <c r="BTJ335" s="47"/>
      <c r="BTK335" s="47"/>
      <c r="BTL335" s="47"/>
      <c r="BTM335" s="47"/>
      <c r="BTN335" s="47"/>
      <c r="BTO335" s="47"/>
      <c r="BTP335" s="47"/>
      <c r="BTQ335" s="47"/>
      <c r="BTR335" s="47"/>
      <c r="BTS335" s="47"/>
      <c r="BTT335" s="47"/>
      <c r="BTU335" s="47"/>
      <c r="BTV335" s="47"/>
      <c r="BTW335" s="47"/>
      <c r="BTX335" s="47"/>
      <c r="BTY335" s="47"/>
      <c r="BTZ335" s="47"/>
      <c r="BUA335" s="47"/>
      <c r="BUB335" s="47"/>
      <c r="BUC335" s="47"/>
      <c r="BUD335" s="47"/>
      <c r="BUE335" s="47"/>
      <c r="BUF335" s="47"/>
      <c r="BUG335" s="47"/>
      <c r="BUH335" s="47"/>
      <c r="BUI335" s="47"/>
      <c r="BUJ335" s="47"/>
      <c r="BUK335" s="47"/>
      <c r="BUL335" s="47"/>
      <c r="BUM335" s="47"/>
      <c r="BUN335" s="47"/>
      <c r="BUO335" s="47"/>
      <c r="BUP335" s="47"/>
      <c r="BUQ335" s="47"/>
      <c r="BUR335" s="47"/>
      <c r="BUS335" s="47"/>
      <c r="BUT335" s="47"/>
      <c r="BUU335" s="47"/>
      <c r="BUV335" s="47"/>
      <c r="BUW335" s="47"/>
      <c r="BUX335" s="47"/>
      <c r="BUY335" s="47"/>
      <c r="BUZ335" s="47"/>
      <c r="BVA335" s="47"/>
      <c r="BVB335" s="47"/>
      <c r="BVC335" s="47"/>
      <c r="BVD335" s="47"/>
      <c r="BVE335" s="47"/>
      <c r="BVF335" s="47"/>
      <c r="BVG335" s="47"/>
      <c r="BVH335" s="47"/>
      <c r="BVI335" s="47"/>
      <c r="BVJ335" s="47"/>
      <c r="BVK335" s="47"/>
      <c r="BVL335" s="47"/>
      <c r="BVM335" s="47"/>
      <c r="BVN335" s="47"/>
      <c r="BVO335" s="47"/>
      <c r="BVP335" s="47"/>
      <c r="BVQ335" s="47"/>
      <c r="BVR335" s="47"/>
      <c r="BVS335" s="47"/>
      <c r="BVT335" s="47"/>
      <c r="BVU335" s="47"/>
      <c r="BVV335" s="47"/>
      <c r="BVW335" s="47"/>
      <c r="BVX335" s="47"/>
      <c r="BVY335" s="47"/>
      <c r="BVZ335" s="47"/>
      <c r="BWA335" s="47"/>
      <c r="BWB335" s="47"/>
      <c r="BWC335" s="47"/>
      <c r="BWD335" s="47"/>
      <c r="BWE335" s="47"/>
      <c r="BWF335" s="47"/>
      <c r="BWG335" s="47"/>
      <c r="BWH335" s="47"/>
      <c r="BWI335" s="47"/>
      <c r="BWJ335" s="47"/>
      <c r="BWK335" s="47"/>
      <c r="BWL335" s="47"/>
      <c r="BWM335" s="47"/>
      <c r="BWN335" s="47"/>
      <c r="BWO335" s="47"/>
      <c r="BWP335" s="47"/>
      <c r="BWQ335" s="47"/>
      <c r="BWR335" s="47"/>
      <c r="BWS335" s="47"/>
      <c r="BWT335" s="47"/>
      <c r="BWU335" s="47"/>
      <c r="BWV335" s="47"/>
      <c r="BWW335" s="47"/>
      <c r="BWX335" s="47"/>
      <c r="BWY335" s="47"/>
      <c r="BWZ335" s="47"/>
      <c r="BXA335" s="47"/>
      <c r="BXB335" s="47"/>
      <c r="BXC335" s="47"/>
      <c r="BXD335" s="47"/>
      <c r="BXE335" s="47"/>
      <c r="BXF335" s="47"/>
      <c r="BXG335" s="47"/>
      <c r="BXH335" s="47"/>
      <c r="BXI335" s="47"/>
      <c r="BXJ335" s="47"/>
      <c r="BXK335" s="47"/>
      <c r="BXL335" s="47"/>
      <c r="BXM335" s="47"/>
      <c r="BXN335" s="47"/>
      <c r="BXO335" s="47"/>
      <c r="BXP335" s="47"/>
      <c r="BXQ335" s="47"/>
      <c r="BXR335" s="47"/>
      <c r="BXS335" s="47"/>
      <c r="BXT335" s="47"/>
      <c r="BXU335" s="47"/>
      <c r="BXV335" s="47"/>
      <c r="BXW335" s="47"/>
      <c r="BXX335" s="47"/>
      <c r="BXY335" s="47"/>
      <c r="BXZ335" s="47"/>
      <c r="BYA335" s="47"/>
      <c r="BYB335" s="47"/>
      <c r="BYC335" s="47"/>
      <c r="BYD335" s="47"/>
      <c r="BYE335" s="47"/>
      <c r="BYF335" s="47"/>
      <c r="BYG335" s="47"/>
      <c r="BYH335" s="47"/>
      <c r="BYI335" s="47"/>
      <c r="BYJ335" s="47"/>
      <c r="BYK335" s="47"/>
      <c r="BYL335" s="47"/>
      <c r="BYM335" s="47"/>
      <c r="BYN335" s="47"/>
      <c r="BYO335" s="47"/>
      <c r="BYP335" s="47"/>
      <c r="BYQ335" s="47"/>
      <c r="BYR335" s="47"/>
      <c r="BYS335" s="47"/>
      <c r="BYT335" s="47"/>
      <c r="BYU335" s="47"/>
      <c r="BYV335" s="47"/>
      <c r="BYW335" s="47"/>
      <c r="BYX335" s="47"/>
      <c r="BYY335" s="47"/>
      <c r="BYZ335" s="47"/>
      <c r="BZA335" s="47"/>
      <c r="BZB335" s="47"/>
      <c r="BZC335" s="47"/>
      <c r="BZD335" s="47"/>
      <c r="BZE335" s="47"/>
      <c r="BZF335" s="47"/>
      <c r="BZG335" s="47"/>
      <c r="BZH335" s="47"/>
      <c r="BZI335" s="47"/>
      <c r="BZJ335" s="47"/>
      <c r="BZK335" s="47"/>
      <c r="BZL335" s="47"/>
      <c r="BZM335" s="47"/>
      <c r="BZN335" s="47"/>
      <c r="BZO335" s="47"/>
      <c r="BZP335" s="47"/>
      <c r="BZQ335" s="47"/>
      <c r="BZR335" s="47"/>
      <c r="BZS335" s="47"/>
      <c r="BZT335" s="47"/>
      <c r="BZU335" s="47"/>
      <c r="BZV335" s="47"/>
      <c r="BZW335" s="47"/>
      <c r="BZX335" s="47"/>
      <c r="BZY335" s="47"/>
      <c r="BZZ335" s="47"/>
      <c r="CAA335" s="47"/>
      <c r="CAB335" s="47"/>
      <c r="CAC335" s="47"/>
      <c r="CAD335" s="47"/>
      <c r="CAE335" s="47"/>
      <c r="CAF335" s="47"/>
      <c r="CAG335" s="47"/>
      <c r="CAH335" s="47"/>
      <c r="CAI335" s="47"/>
      <c r="CAJ335" s="47"/>
      <c r="CAK335" s="47"/>
      <c r="CAL335" s="47"/>
      <c r="CAM335" s="47"/>
      <c r="CAN335" s="47"/>
      <c r="CAO335" s="47"/>
      <c r="CAP335" s="47"/>
      <c r="CAQ335" s="47"/>
      <c r="CAR335" s="47"/>
      <c r="CAS335" s="47"/>
      <c r="CAT335" s="47"/>
      <c r="CAU335" s="47"/>
      <c r="CAV335" s="47"/>
      <c r="CAW335" s="47"/>
      <c r="CAX335" s="47"/>
      <c r="CAY335" s="47"/>
      <c r="CAZ335" s="47"/>
      <c r="CBA335" s="47"/>
      <c r="CBB335" s="47"/>
      <c r="CBC335" s="47"/>
      <c r="CBD335" s="47"/>
      <c r="CBE335" s="47"/>
      <c r="CBF335" s="47"/>
      <c r="CBG335" s="47"/>
      <c r="CBH335" s="47"/>
      <c r="CBI335" s="47"/>
      <c r="CBJ335" s="47"/>
      <c r="CBK335" s="47"/>
      <c r="CBL335" s="47"/>
      <c r="CBM335" s="47"/>
      <c r="CBN335" s="47"/>
      <c r="CBO335" s="47"/>
      <c r="CBP335" s="47"/>
      <c r="CBQ335" s="47"/>
      <c r="CBR335" s="47"/>
      <c r="CBS335" s="47"/>
      <c r="CBT335" s="47"/>
      <c r="CBU335" s="47"/>
      <c r="CBV335" s="47"/>
      <c r="CBW335" s="47"/>
      <c r="CBX335" s="47"/>
      <c r="CBY335" s="47"/>
      <c r="CBZ335" s="47"/>
      <c r="CCA335" s="47"/>
      <c r="CCB335" s="47"/>
      <c r="CCC335" s="47"/>
      <c r="CCD335" s="47"/>
      <c r="CCE335" s="47"/>
      <c r="CCF335" s="47"/>
      <c r="CCG335" s="47"/>
      <c r="CCH335" s="47"/>
      <c r="CCI335" s="47"/>
      <c r="CCJ335" s="47"/>
      <c r="CCK335" s="47"/>
      <c r="CCL335" s="47"/>
      <c r="CCM335" s="47"/>
      <c r="CCN335" s="47"/>
      <c r="CCO335" s="47"/>
      <c r="CCP335" s="47"/>
      <c r="CCQ335" s="47"/>
      <c r="CCR335" s="47"/>
      <c r="CCS335" s="47"/>
      <c r="CCT335" s="47"/>
      <c r="CCU335" s="47"/>
      <c r="CCV335" s="47"/>
      <c r="CCW335" s="47"/>
      <c r="CCX335" s="47"/>
      <c r="CCY335" s="47"/>
      <c r="CCZ335" s="47"/>
      <c r="CDA335" s="47"/>
      <c r="CDB335" s="47"/>
      <c r="CDC335" s="47"/>
      <c r="CDD335" s="47"/>
      <c r="CDE335" s="47"/>
      <c r="CDF335" s="47"/>
      <c r="CDG335" s="47"/>
      <c r="CDH335" s="47"/>
      <c r="CDI335" s="47"/>
      <c r="CDJ335" s="47"/>
      <c r="CDK335" s="47"/>
      <c r="CDL335" s="47"/>
      <c r="CDM335" s="47"/>
      <c r="CDN335" s="47"/>
      <c r="CDO335" s="47"/>
      <c r="CDP335" s="47"/>
      <c r="CDQ335" s="47"/>
      <c r="CDR335" s="47"/>
      <c r="CDS335" s="47"/>
      <c r="CDT335" s="47"/>
      <c r="CDU335" s="47"/>
      <c r="CDV335" s="47"/>
      <c r="CDW335" s="47"/>
      <c r="CDX335" s="47"/>
      <c r="CDY335" s="47"/>
      <c r="CDZ335" s="47"/>
      <c r="CEA335" s="47"/>
      <c r="CEB335" s="47"/>
      <c r="CEC335" s="47"/>
      <c r="CED335" s="47"/>
      <c r="CEE335" s="47"/>
      <c r="CEF335" s="47"/>
      <c r="CEG335" s="47"/>
      <c r="CEH335" s="47"/>
      <c r="CEI335" s="47"/>
      <c r="CEJ335" s="47"/>
      <c r="CEK335" s="47"/>
      <c r="CEL335" s="47"/>
      <c r="CEM335" s="47"/>
      <c r="CEN335" s="47"/>
      <c r="CEO335" s="47"/>
      <c r="CEP335" s="47"/>
      <c r="CEQ335" s="47"/>
      <c r="CER335" s="47"/>
      <c r="CES335" s="47"/>
      <c r="CET335" s="47"/>
      <c r="CEU335" s="47"/>
      <c r="CEV335" s="47"/>
      <c r="CEW335" s="47"/>
      <c r="CEX335" s="47"/>
      <c r="CEY335" s="47"/>
      <c r="CEZ335" s="47"/>
      <c r="CFA335" s="47"/>
      <c r="CFB335" s="47"/>
      <c r="CFC335" s="47"/>
      <c r="CFD335" s="47"/>
      <c r="CFE335" s="47"/>
      <c r="CFF335" s="47"/>
      <c r="CFG335" s="47"/>
      <c r="CFH335" s="47"/>
      <c r="CFI335" s="47"/>
      <c r="CFJ335" s="47"/>
      <c r="CFK335" s="47"/>
      <c r="CFL335" s="47"/>
      <c r="CFM335" s="47"/>
      <c r="CFN335" s="47"/>
      <c r="CFO335" s="47"/>
      <c r="CFP335" s="47"/>
      <c r="CFQ335" s="47"/>
      <c r="CFR335" s="47"/>
      <c r="CFS335" s="47"/>
      <c r="CFT335" s="47"/>
      <c r="CFU335" s="47"/>
      <c r="CFV335" s="47"/>
      <c r="CFW335" s="47"/>
      <c r="CFX335" s="47"/>
      <c r="CFY335" s="47"/>
      <c r="CFZ335" s="47"/>
      <c r="CGA335" s="47"/>
      <c r="CGB335" s="47"/>
      <c r="CGC335" s="47"/>
      <c r="CGD335" s="47"/>
      <c r="CGE335" s="47"/>
      <c r="CGF335" s="47"/>
      <c r="CGG335" s="47"/>
      <c r="CGH335" s="47"/>
      <c r="CGI335" s="47"/>
      <c r="CGJ335" s="47"/>
      <c r="CGK335" s="47"/>
      <c r="CGL335" s="47"/>
      <c r="CGM335" s="47"/>
      <c r="CGN335" s="47"/>
      <c r="CGO335" s="47"/>
      <c r="CGP335" s="47"/>
      <c r="CGQ335" s="47"/>
      <c r="CGR335" s="47"/>
      <c r="CGS335" s="47"/>
      <c r="CGT335" s="47"/>
      <c r="CGU335" s="47"/>
      <c r="CGV335" s="47"/>
      <c r="CGW335" s="47"/>
      <c r="CGX335" s="47"/>
      <c r="CGY335" s="47"/>
      <c r="CGZ335" s="47"/>
      <c r="CHA335" s="47"/>
      <c r="CHB335" s="47"/>
      <c r="CHC335" s="47"/>
      <c r="CHD335" s="47"/>
      <c r="CHE335" s="47"/>
      <c r="CHF335" s="47"/>
      <c r="CHG335" s="47"/>
      <c r="CHH335" s="47"/>
      <c r="CHI335" s="47"/>
      <c r="CHJ335" s="47"/>
      <c r="CHK335" s="47"/>
      <c r="CHL335" s="47"/>
      <c r="CHM335" s="47"/>
      <c r="CHN335" s="47"/>
      <c r="CHO335" s="47"/>
      <c r="CHP335" s="47"/>
      <c r="CHQ335" s="47"/>
      <c r="CHR335" s="47"/>
      <c r="CHS335" s="47"/>
      <c r="CHT335" s="47"/>
      <c r="CHU335" s="47"/>
      <c r="CHV335" s="47"/>
      <c r="CHW335" s="47"/>
      <c r="CHX335" s="47"/>
      <c r="CHY335" s="47"/>
      <c r="CHZ335" s="47"/>
      <c r="CIA335" s="47"/>
      <c r="CIB335" s="47"/>
      <c r="CIC335" s="47"/>
      <c r="CID335" s="47"/>
      <c r="CIE335" s="47"/>
      <c r="CIF335" s="47"/>
      <c r="CIG335" s="47"/>
      <c r="CIH335" s="47"/>
      <c r="CII335" s="47"/>
      <c r="CIJ335" s="47"/>
      <c r="CIK335" s="47"/>
      <c r="CIL335" s="47"/>
      <c r="CIM335" s="47"/>
      <c r="CIN335" s="47"/>
      <c r="CIO335" s="47"/>
      <c r="CIP335" s="47"/>
      <c r="CIQ335" s="47"/>
      <c r="CIR335" s="47"/>
      <c r="CIS335" s="47"/>
      <c r="CIT335" s="47"/>
      <c r="CIU335" s="47"/>
      <c r="CIV335" s="47"/>
      <c r="CIW335" s="47"/>
      <c r="CIX335" s="47"/>
      <c r="CIY335" s="47"/>
      <c r="CIZ335" s="47"/>
      <c r="CJA335" s="47"/>
      <c r="CJB335" s="47"/>
      <c r="CJC335" s="47"/>
      <c r="CJD335" s="47"/>
      <c r="CJE335" s="47"/>
      <c r="CJF335" s="47"/>
      <c r="CJG335" s="47"/>
      <c r="CJH335" s="47"/>
      <c r="CJI335" s="47"/>
      <c r="CJJ335" s="47"/>
      <c r="CJK335" s="47"/>
      <c r="CJL335" s="47"/>
      <c r="CJM335" s="47"/>
      <c r="CJN335" s="47"/>
      <c r="CJO335" s="47"/>
      <c r="CJP335" s="47"/>
      <c r="CJQ335" s="47"/>
      <c r="CJR335" s="47"/>
      <c r="CJS335" s="47"/>
      <c r="CJT335" s="47"/>
      <c r="CJU335" s="47"/>
      <c r="CJV335" s="47"/>
      <c r="CJW335" s="47"/>
      <c r="CJX335" s="47"/>
      <c r="CJY335" s="47"/>
      <c r="CJZ335" s="47"/>
      <c r="CKA335" s="47"/>
      <c r="CKB335" s="47"/>
      <c r="CKC335" s="47"/>
      <c r="CKD335" s="47"/>
      <c r="CKE335" s="47"/>
      <c r="CKF335" s="47"/>
      <c r="CKG335" s="47"/>
      <c r="CKH335" s="47"/>
      <c r="CKI335" s="47"/>
      <c r="CKJ335" s="47"/>
      <c r="CKK335" s="47"/>
      <c r="CKL335" s="47"/>
      <c r="CKM335" s="47"/>
      <c r="CKN335" s="47"/>
      <c r="CKO335" s="47"/>
      <c r="CKP335" s="47"/>
      <c r="CKQ335" s="47"/>
      <c r="CKR335" s="47"/>
      <c r="CKS335" s="47"/>
      <c r="CKT335" s="47"/>
      <c r="CKU335" s="47"/>
      <c r="CKV335" s="47"/>
      <c r="CKW335" s="47"/>
      <c r="CKX335" s="47"/>
      <c r="CKY335" s="47"/>
      <c r="CKZ335" s="47"/>
      <c r="CLA335" s="47"/>
      <c r="CLB335" s="47"/>
      <c r="CLC335" s="47"/>
      <c r="CLD335" s="47"/>
      <c r="CLE335" s="47"/>
      <c r="CLF335" s="47"/>
      <c r="CLG335" s="47"/>
      <c r="CLH335" s="47"/>
      <c r="CLI335" s="47"/>
      <c r="CLJ335" s="47"/>
      <c r="CLK335" s="47"/>
      <c r="CLL335" s="47"/>
      <c r="CLM335" s="47"/>
      <c r="CLN335" s="47"/>
      <c r="CLO335" s="47"/>
      <c r="CLP335" s="47"/>
      <c r="CLQ335" s="47"/>
      <c r="CLR335" s="47"/>
      <c r="CLS335" s="47"/>
      <c r="CLT335" s="47"/>
      <c r="CLU335" s="47"/>
      <c r="CLV335" s="47"/>
      <c r="CLW335" s="47"/>
      <c r="CLX335" s="47"/>
      <c r="CLY335" s="47"/>
      <c r="CLZ335" s="47"/>
      <c r="CMA335" s="47"/>
      <c r="CMB335" s="47"/>
      <c r="CMC335" s="47"/>
      <c r="CMD335" s="47"/>
      <c r="CME335" s="47"/>
      <c r="CMF335" s="47"/>
      <c r="CMG335" s="47"/>
      <c r="CMH335" s="47"/>
      <c r="CMI335" s="47"/>
      <c r="CMJ335" s="47"/>
      <c r="CMK335" s="47"/>
      <c r="CML335" s="47"/>
      <c r="CMM335" s="47"/>
      <c r="CMN335" s="47"/>
      <c r="CMO335" s="47"/>
      <c r="CMP335" s="47"/>
      <c r="CMQ335" s="47"/>
      <c r="CMR335" s="47"/>
      <c r="CMS335" s="47"/>
      <c r="CMT335" s="47"/>
      <c r="CMU335" s="47"/>
      <c r="CMV335" s="47"/>
      <c r="CMW335" s="47"/>
      <c r="CMX335" s="47"/>
      <c r="CMY335" s="47"/>
      <c r="CMZ335" s="47"/>
      <c r="CNA335" s="47"/>
      <c r="CNB335" s="47"/>
      <c r="CNC335" s="47"/>
      <c r="CND335" s="47"/>
      <c r="CNE335" s="47"/>
      <c r="CNF335" s="47"/>
      <c r="CNG335" s="47"/>
      <c r="CNH335" s="47"/>
      <c r="CNI335" s="47"/>
      <c r="CNJ335" s="47"/>
      <c r="CNK335" s="47"/>
      <c r="CNL335" s="47"/>
      <c r="CNM335" s="47"/>
      <c r="CNN335" s="47"/>
      <c r="CNO335" s="47"/>
      <c r="CNP335" s="47"/>
      <c r="CNQ335" s="47"/>
      <c r="CNR335" s="47"/>
      <c r="CNS335" s="47"/>
      <c r="CNT335" s="47"/>
      <c r="CNU335" s="47"/>
      <c r="CNV335" s="47"/>
      <c r="CNW335" s="47"/>
      <c r="CNX335" s="47"/>
      <c r="CNY335" s="47"/>
      <c r="CNZ335" s="47"/>
      <c r="COA335" s="47"/>
      <c r="COB335" s="47"/>
      <c r="COC335" s="47"/>
      <c r="COD335" s="47"/>
      <c r="COE335" s="47"/>
      <c r="COF335" s="47"/>
      <c r="COG335" s="47"/>
      <c r="COH335" s="47"/>
      <c r="COI335" s="47"/>
      <c r="COJ335" s="47"/>
      <c r="COK335" s="47"/>
      <c r="COL335" s="47"/>
      <c r="COM335" s="47"/>
      <c r="CON335" s="47"/>
      <c r="COO335" s="47"/>
      <c r="COP335" s="47"/>
      <c r="COQ335" s="47"/>
      <c r="COR335" s="47"/>
      <c r="COS335" s="47"/>
      <c r="COT335" s="47"/>
      <c r="COU335" s="47"/>
      <c r="COV335" s="47"/>
      <c r="COW335" s="47"/>
      <c r="COX335" s="47"/>
      <c r="COY335" s="47"/>
      <c r="COZ335" s="47"/>
      <c r="CPA335" s="47"/>
      <c r="CPB335" s="47"/>
      <c r="CPC335" s="47"/>
      <c r="CPD335" s="47"/>
      <c r="CPE335" s="47"/>
      <c r="CPF335" s="47"/>
      <c r="CPG335" s="47"/>
      <c r="CPH335" s="47"/>
      <c r="CPI335" s="47"/>
      <c r="CPJ335" s="47"/>
      <c r="CPK335" s="47"/>
      <c r="CPL335" s="47"/>
      <c r="CPM335" s="47"/>
      <c r="CPN335" s="47"/>
      <c r="CPO335" s="47"/>
      <c r="CPP335" s="47"/>
      <c r="CPQ335" s="47"/>
      <c r="CPR335" s="47"/>
      <c r="CPS335" s="47"/>
      <c r="CPT335" s="47"/>
      <c r="CPU335" s="47"/>
      <c r="CPV335" s="47"/>
      <c r="CPW335" s="47"/>
      <c r="CPX335" s="47"/>
      <c r="CPY335" s="47"/>
      <c r="CPZ335" s="47"/>
      <c r="CQA335" s="47"/>
      <c r="CQB335" s="47"/>
      <c r="CQC335" s="47"/>
      <c r="CQD335" s="47"/>
      <c r="CQE335" s="47"/>
      <c r="CQF335" s="47"/>
      <c r="CQG335" s="47"/>
      <c r="CQH335" s="47"/>
      <c r="CQI335" s="47"/>
      <c r="CQJ335" s="47"/>
      <c r="CQK335" s="47"/>
      <c r="CQL335" s="47"/>
      <c r="CQM335" s="47"/>
      <c r="CQN335" s="47"/>
      <c r="CQO335" s="47"/>
      <c r="CQP335" s="47"/>
      <c r="CQQ335" s="47"/>
      <c r="CQR335" s="47"/>
      <c r="CQS335" s="47"/>
      <c r="CQT335" s="47"/>
      <c r="CQU335" s="47"/>
      <c r="CQV335" s="47"/>
      <c r="CQW335" s="47"/>
      <c r="CQX335" s="47"/>
      <c r="CQY335" s="47"/>
      <c r="CQZ335" s="47"/>
      <c r="CRA335" s="47"/>
      <c r="CRB335" s="47"/>
      <c r="CRC335" s="47"/>
      <c r="CRD335" s="47"/>
      <c r="CRE335" s="47"/>
      <c r="CRF335" s="47"/>
      <c r="CRG335" s="47"/>
      <c r="CRH335" s="47"/>
      <c r="CRI335" s="47"/>
      <c r="CRJ335" s="47"/>
      <c r="CRK335" s="47"/>
      <c r="CRL335" s="47"/>
      <c r="CRM335" s="47"/>
      <c r="CRN335" s="47"/>
      <c r="CRO335" s="47"/>
      <c r="CRP335" s="47"/>
      <c r="CRQ335" s="47"/>
      <c r="CRR335" s="47"/>
      <c r="CRS335" s="47"/>
      <c r="CRT335" s="47"/>
      <c r="CRU335" s="47"/>
      <c r="CRV335" s="47"/>
      <c r="CRW335" s="47"/>
      <c r="CRX335" s="47"/>
      <c r="CRY335" s="47"/>
      <c r="CRZ335" s="47"/>
      <c r="CSA335" s="47"/>
      <c r="CSB335" s="47"/>
      <c r="CSC335" s="47"/>
      <c r="CSD335" s="47"/>
      <c r="CSE335" s="47"/>
      <c r="CSF335" s="47"/>
      <c r="CSG335" s="47"/>
      <c r="CSH335" s="47"/>
      <c r="CSI335" s="47"/>
      <c r="CSJ335" s="47"/>
      <c r="CSK335" s="47"/>
      <c r="CSL335" s="47"/>
      <c r="CSM335" s="47"/>
      <c r="CSN335" s="47"/>
      <c r="CSO335" s="47"/>
      <c r="CSP335" s="47"/>
      <c r="CSQ335" s="47"/>
      <c r="CSR335" s="47"/>
      <c r="CSS335" s="47"/>
      <c r="CST335" s="47"/>
      <c r="CSU335" s="47"/>
      <c r="CSV335" s="47"/>
      <c r="CSW335" s="47"/>
      <c r="CSX335" s="47"/>
      <c r="CSY335" s="47"/>
      <c r="CSZ335" s="47"/>
      <c r="CTA335" s="47"/>
      <c r="CTB335" s="47"/>
      <c r="CTC335" s="47"/>
      <c r="CTD335" s="47"/>
      <c r="CTE335" s="47"/>
      <c r="CTF335" s="47"/>
      <c r="CTG335" s="47"/>
      <c r="CTH335" s="47"/>
      <c r="CTI335" s="47"/>
      <c r="CTJ335" s="47"/>
      <c r="CTK335" s="47"/>
      <c r="CTL335" s="47"/>
      <c r="CTM335" s="47"/>
      <c r="CTN335" s="47"/>
      <c r="CTO335" s="47"/>
      <c r="CTP335" s="47"/>
      <c r="CTQ335" s="47"/>
      <c r="CTR335" s="47"/>
      <c r="CTS335" s="47"/>
      <c r="CTT335" s="47"/>
      <c r="CTU335" s="47"/>
      <c r="CTV335" s="47"/>
      <c r="CTW335" s="47"/>
      <c r="CTX335" s="47"/>
      <c r="CTY335" s="47"/>
      <c r="CTZ335" s="47"/>
      <c r="CUA335" s="47"/>
      <c r="CUB335" s="47"/>
      <c r="CUC335" s="47"/>
      <c r="CUD335" s="47"/>
      <c r="CUE335" s="47"/>
      <c r="CUF335" s="47"/>
      <c r="CUG335" s="47"/>
      <c r="CUH335" s="47"/>
      <c r="CUI335" s="47"/>
      <c r="CUJ335" s="47"/>
      <c r="CUK335" s="47"/>
      <c r="CUL335" s="47"/>
      <c r="CUM335" s="47"/>
      <c r="CUN335" s="47"/>
      <c r="CUO335" s="47"/>
      <c r="CUP335" s="47"/>
      <c r="CUQ335" s="47"/>
      <c r="CUR335" s="47"/>
      <c r="CUS335" s="47"/>
      <c r="CUT335" s="47"/>
      <c r="CUU335" s="47"/>
      <c r="CUV335" s="47"/>
      <c r="CUW335" s="47"/>
      <c r="CUX335" s="47"/>
      <c r="CUY335" s="47"/>
      <c r="CUZ335" s="47"/>
      <c r="CVA335" s="47"/>
      <c r="CVB335" s="47"/>
      <c r="CVC335" s="47"/>
      <c r="CVD335" s="47"/>
      <c r="CVE335" s="47"/>
      <c r="CVF335" s="47"/>
      <c r="CVG335" s="47"/>
      <c r="CVH335" s="47"/>
      <c r="CVI335" s="47"/>
      <c r="CVJ335" s="47"/>
      <c r="CVK335" s="47"/>
      <c r="CVL335" s="47"/>
      <c r="CVM335" s="47"/>
      <c r="CVN335" s="47"/>
      <c r="CVO335" s="47"/>
      <c r="CVP335" s="47"/>
      <c r="CVQ335" s="47"/>
      <c r="CVR335" s="47"/>
      <c r="CVS335" s="47"/>
      <c r="CVT335" s="47"/>
      <c r="CVU335" s="47"/>
      <c r="CVV335" s="47"/>
      <c r="CVW335" s="47"/>
      <c r="CVX335" s="47"/>
      <c r="CVY335" s="47"/>
      <c r="CVZ335" s="47"/>
      <c r="CWA335" s="47"/>
      <c r="CWB335" s="47"/>
      <c r="CWC335" s="47"/>
      <c r="CWD335" s="47"/>
      <c r="CWE335" s="47"/>
      <c r="CWF335" s="47"/>
      <c r="CWG335" s="47"/>
      <c r="CWH335" s="47"/>
      <c r="CWI335" s="47"/>
      <c r="CWJ335" s="47"/>
      <c r="CWK335" s="47"/>
      <c r="CWL335" s="47"/>
      <c r="CWM335" s="47"/>
      <c r="CWN335" s="47"/>
      <c r="CWO335" s="47"/>
      <c r="CWP335" s="47"/>
      <c r="CWQ335" s="47"/>
      <c r="CWR335" s="47"/>
      <c r="CWS335" s="47"/>
      <c r="CWT335" s="47"/>
      <c r="CWU335" s="47"/>
      <c r="CWV335" s="47"/>
      <c r="CWW335" s="47"/>
      <c r="CWX335" s="47"/>
      <c r="CWY335" s="47"/>
      <c r="CWZ335" s="47"/>
      <c r="CXA335" s="47"/>
      <c r="CXB335" s="47"/>
      <c r="CXC335" s="47"/>
      <c r="CXD335" s="47"/>
      <c r="CXE335" s="47"/>
      <c r="CXF335" s="47"/>
      <c r="CXG335" s="47"/>
      <c r="CXH335" s="47"/>
      <c r="CXI335" s="47"/>
      <c r="CXJ335" s="47"/>
      <c r="CXK335" s="47"/>
      <c r="CXL335" s="47"/>
      <c r="CXM335" s="47"/>
      <c r="CXN335" s="47"/>
      <c r="CXO335" s="47"/>
      <c r="CXP335" s="47"/>
      <c r="CXQ335" s="47"/>
      <c r="CXR335" s="47"/>
      <c r="CXS335" s="47"/>
      <c r="CXT335" s="47"/>
      <c r="CXU335" s="47"/>
      <c r="CXV335" s="47"/>
      <c r="CXW335" s="47"/>
      <c r="CXX335" s="47"/>
      <c r="CXY335" s="47"/>
      <c r="CXZ335" s="47"/>
      <c r="CYA335" s="47"/>
      <c r="CYB335" s="47"/>
      <c r="CYC335" s="47"/>
      <c r="CYD335" s="47"/>
      <c r="CYE335" s="47"/>
      <c r="CYF335" s="47"/>
      <c r="CYG335" s="47"/>
      <c r="CYH335" s="47"/>
      <c r="CYI335" s="47"/>
      <c r="CYJ335" s="47"/>
      <c r="CYK335" s="47"/>
      <c r="CYL335" s="47"/>
      <c r="CYM335" s="47"/>
      <c r="CYN335" s="47"/>
      <c r="CYO335" s="47"/>
      <c r="CYP335" s="47"/>
      <c r="CYQ335" s="47"/>
      <c r="CYR335" s="47"/>
      <c r="CYS335" s="47"/>
      <c r="CYT335" s="47"/>
      <c r="CYU335" s="47"/>
      <c r="CYV335" s="47"/>
      <c r="CYW335" s="47"/>
      <c r="CYX335" s="47"/>
      <c r="CYY335" s="47"/>
      <c r="CYZ335" s="47"/>
      <c r="CZA335" s="47"/>
      <c r="CZB335" s="47"/>
      <c r="CZC335" s="47"/>
      <c r="CZD335" s="47"/>
      <c r="CZE335" s="47"/>
      <c r="CZF335" s="47"/>
      <c r="CZG335" s="47"/>
      <c r="CZH335" s="47"/>
      <c r="CZI335" s="47"/>
      <c r="CZJ335" s="47"/>
      <c r="CZK335" s="47"/>
      <c r="CZL335" s="47"/>
      <c r="CZM335" s="47"/>
      <c r="CZN335" s="47"/>
      <c r="CZO335" s="47"/>
      <c r="CZP335" s="47"/>
      <c r="CZQ335" s="47"/>
      <c r="CZR335" s="47"/>
      <c r="CZS335" s="47"/>
      <c r="CZT335" s="47"/>
      <c r="CZU335" s="47"/>
      <c r="CZV335" s="47"/>
      <c r="CZW335" s="47"/>
      <c r="CZX335" s="47"/>
      <c r="CZY335" s="47"/>
      <c r="CZZ335" s="47"/>
      <c r="DAA335" s="47"/>
      <c r="DAB335" s="47"/>
      <c r="DAC335" s="47"/>
      <c r="DAD335" s="47"/>
      <c r="DAE335" s="47"/>
      <c r="DAF335" s="47"/>
      <c r="DAG335" s="47"/>
      <c r="DAH335" s="47"/>
      <c r="DAI335" s="47"/>
      <c r="DAJ335" s="47"/>
      <c r="DAK335" s="47"/>
      <c r="DAL335" s="47"/>
      <c r="DAM335" s="47"/>
      <c r="DAN335" s="47"/>
      <c r="DAO335" s="47"/>
      <c r="DAP335" s="47"/>
      <c r="DAQ335" s="47"/>
      <c r="DAR335" s="47"/>
      <c r="DAS335" s="47"/>
      <c r="DAT335" s="47"/>
      <c r="DAU335" s="47"/>
      <c r="DAV335" s="47"/>
      <c r="DAW335" s="47"/>
      <c r="DAX335" s="47"/>
      <c r="DAY335" s="47"/>
      <c r="DAZ335" s="47"/>
      <c r="DBA335" s="47"/>
      <c r="DBB335" s="47"/>
      <c r="DBC335" s="47"/>
      <c r="DBD335" s="47"/>
      <c r="DBE335" s="47"/>
      <c r="DBF335" s="47"/>
      <c r="DBG335" s="47"/>
      <c r="DBH335" s="47"/>
      <c r="DBI335" s="47"/>
      <c r="DBJ335" s="47"/>
      <c r="DBK335" s="47"/>
      <c r="DBL335" s="47"/>
      <c r="DBM335" s="47"/>
      <c r="DBN335" s="47"/>
      <c r="DBO335" s="47"/>
      <c r="DBP335" s="47"/>
      <c r="DBQ335" s="47"/>
      <c r="DBR335" s="47"/>
      <c r="DBS335" s="47"/>
      <c r="DBT335" s="47"/>
      <c r="DBU335" s="47"/>
      <c r="DBV335" s="47"/>
      <c r="DBW335" s="47"/>
      <c r="DBX335" s="47"/>
      <c r="DBY335" s="47"/>
      <c r="DBZ335" s="47"/>
      <c r="DCA335" s="47"/>
      <c r="DCB335" s="47"/>
      <c r="DCC335" s="47"/>
      <c r="DCD335" s="47"/>
      <c r="DCE335" s="47"/>
      <c r="DCF335" s="47"/>
      <c r="DCG335" s="47"/>
      <c r="DCH335" s="47"/>
      <c r="DCI335" s="47"/>
      <c r="DCJ335" s="47"/>
      <c r="DCK335" s="47"/>
      <c r="DCL335" s="47"/>
      <c r="DCM335" s="47"/>
      <c r="DCN335" s="47"/>
      <c r="DCO335" s="47"/>
      <c r="DCP335" s="47"/>
      <c r="DCQ335" s="47"/>
      <c r="DCR335" s="47"/>
      <c r="DCS335" s="47"/>
      <c r="DCT335" s="47"/>
      <c r="DCU335" s="47"/>
      <c r="DCV335" s="47"/>
      <c r="DCW335" s="47"/>
      <c r="DCX335" s="47"/>
      <c r="DCY335" s="47"/>
      <c r="DCZ335" s="47"/>
      <c r="DDA335" s="47"/>
      <c r="DDB335" s="47"/>
      <c r="DDC335" s="47"/>
      <c r="DDD335" s="47"/>
      <c r="DDE335" s="47"/>
      <c r="DDF335" s="47"/>
      <c r="DDG335" s="47"/>
      <c r="DDH335" s="47"/>
      <c r="DDI335" s="47"/>
      <c r="DDJ335" s="47"/>
      <c r="DDK335" s="47"/>
      <c r="DDL335" s="47"/>
      <c r="DDM335" s="47"/>
      <c r="DDN335" s="47"/>
      <c r="DDO335" s="47"/>
      <c r="DDP335" s="47"/>
      <c r="DDQ335" s="47"/>
      <c r="DDR335" s="47"/>
      <c r="DDS335" s="47"/>
      <c r="DDT335" s="47"/>
      <c r="DDU335" s="47"/>
      <c r="DDV335" s="47"/>
      <c r="DDW335" s="47"/>
      <c r="DDX335" s="47"/>
      <c r="DDY335" s="47"/>
      <c r="DDZ335" s="47"/>
      <c r="DEA335" s="47"/>
      <c r="DEB335" s="47"/>
      <c r="DEC335" s="47"/>
      <c r="DED335" s="47"/>
      <c r="DEE335" s="47"/>
      <c r="DEF335" s="47"/>
      <c r="DEG335" s="47"/>
      <c r="DEH335" s="47"/>
      <c r="DEI335" s="47"/>
      <c r="DEJ335" s="47"/>
      <c r="DEK335" s="47"/>
      <c r="DEL335" s="47"/>
      <c r="DEM335" s="47"/>
      <c r="DEN335" s="47"/>
      <c r="DEO335" s="47"/>
      <c r="DEP335" s="47"/>
      <c r="DEQ335" s="47"/>
      <c r="DER335" s="47"/>
      <c r="DES335" s="47"/>
      <c r="DET335" s="47"/>
      <c r="DEU335" s="47"/>
      <c r="DEV335" s="47"/>
      <c r="DEW335" s="47"/>
      <c r="DEX335" s="47"/>
      <c r="DEY335" s="47"/>
      <c r="DEZ335" s="47"/>
      <c r="DFA335" s="47"/>
      <c r="DFB335" s="47"/>
      <c r="DFC335" s="47"/>
      <c r="DFD335" s="47"/>
      <c r="DFE335" s="47"/>
      <c r="DFF335" s="47"/>
      <c r="DFG335" s="47"/>
      <c r="DFH335" s="47"/>
      <c r="DFI335" s="47"/>
      <c r="DFJ335" s="47"/>
      <c r="DFK335" s="47"/>
      <c r="DFL335" s="47"/>
      <c r="DFM335" s="47"/>
      <c r="DFN335" s="47"/>
      <c r="DFO335" s="47"/>
      <c r="DFP335" s="47"/>
      <c r="DFQ335" s="47"/>
      <c r="DFR335" s="47"/>
      <c r="DFS335" s="47"/>
      <c r="DFT335" s="47"/>
      <c r="DFU335" s="47"/>
      <c r="DFV335" s="47"/>
      <c r="DFW335" s="47"/>
      <c r="DFX335" s="47"/>
      <c r="DFY335" s="47"/>
      <c r="DFZ335" s="47"/>
      <c r="DGA335" s="47"/>
      <c r="DGB335" s="47"/>
      <c r="DGC335" s="47"/>
      <c r="DGD335" s="47"/>
      <c r="DGE335" s="47"/>
      <c r="DGF335" s="47"/>
      <c r="DGG335" s="47"/>
      <c r="DGH335" s="47"/>
      <c r="DGI335" s="47"/>
      <c r="DGJ335" s="47"/>
      <c r="DGK335" s="47"/>
      <c r="DGL335" s="47"/>
      <c r="DGM335" s="47"/>
      <c r="DGN335" s="47"/>
      <c r="DGO335" s="47"/>
      <c r="DGP335" s="47"/>
      <c r="DGQ335" s="47"/>
      <c r="DGR335" s="47"/>
      <c r="DGS335" s="47"/>
      <c r="DGT335" s="47"/>
      <c r="DGU335" s="47"/>
      <c r="DGV335" s="47"/>
      <c r="DGW335" s="47"/>
      <c r="DGX335" s="47"/>
      <c r="DGY335" s="47"/>
      <c r="DGZ335" s="47"/>
      <c r="DHA335" s="47"/>
      <c r="DHB335" s="47"/>
      <c r="DHC335" s="47"/>
      <c r="DHD335" s="47"/>
      <c r="DHE335" s="47"/>
      <c r="DHF335" s="47"/>
      <c r="DHG335" s="47"/>
      <c r="DHH335" s="47"/>
      <c r="DHI335" s="47"/>
      <c r="DHJ335" s="47"/>
      <c r="DHK335" s="47"/>
      <c r="DHL335" s="47"/>
      <c r="DHM335" s="47"/>
      <c r="DHN335" s="47"/>
      <c r="DHO335" s="47"/>
      <c r="DHP335" s="47"/>
      <c r="DHQ335" s="47"/>
      <c r="DHR335" s="47"/>
      <c r="DHS335" s="47"/>
      <c r="DHT335" s="47"/>
      <c r="DHU335" s="47"/>
      <c r="DHV335" s="47"/>
      <c r="DHW335" s="47"/>
      <c r="DHX335" s="47"/>
      <c r="DHY335" s="47"/>
      <c r="DHZ335" s="47"/>
      <c r="DIA335" s="47"/>
      <c r="DIB335" s="47"/>
      <c r="DIC335" s="47"/>
      <c r="DID335" s="47"/>
      <c r="DIE335" s="47"/>
      <c r="DIF335" s="47"/>
      <c r="DIG335" s="47"/>
      <c r="DIH335" s="47"/>
      <c r="DII335" s="47"/>
      <c r="DIJ335" s="47"/>
      <c r="DIK335" s="47"/>
      <c r="DIL335" s="47"/>
      <c r="DIM335" s="47"/>
      <c r="DIN335" s="47"/>
      <c r="DIO335" s="47"/>
      <c r="DIP335" s="47"/>
      <c r="DIQ335" s="47"/>
      <c r="DIR335" s="47"/>
      <c r="DIS335" s="47"/>
      <c r="DIT335" s="47"/>
      <c r="DIU335" s="47"/>
      <c r="DIV335" s="47"/>
      <c r="DIW335" s="47"/>
      <c r="DIX335" s="47"/>
      <c r="DIY335" s="47"/>
      <c r="DIZ335" s="47"/>
      <c r="DJA335" s="47"/>
      <c r="DJB335" s="47"/>
      <c r="DJC335" s="47"/>
      <c r="DJD335" s="47"/>
      <c r="DJE335" s="47"/>
      <c r="DJF335" s="47"/>
      <c r="DJG335" s="47"/>
      <c r="DJH335" s="47"/>
      <c r="DJI335" s="47"/>
      <c r="DJJ335" s="47"/>
      <c r="DJK335" s="47"/>
      <c r="DJL335" s="47"/>
      <c r="DJM335" s="47"/>
      <c r="DJN335" s="47"/>
      <c r="DJO335" s="47"/>
      <c r="DJP335" s="47"/>
      <c r="DJQ335" s="47"/>
      <c r="DJR335" s="47"/>
      <c r="DJS335" s="47"/>
      <c r="DJT335" s="47"/>
      <c r="DJU335" s="47"/>
      <c r="DJV335" s="47"/>
      <c r="DJW335" s="47"/>
      <c r="DJX335" s="47"/>
      <c r="DJY335" s="47"/>
      <c r="DJZ335" s="47"/>
      <c r="DKA335" s="47"/>
      <c r="DKB335" s="47"/>
      <c r="DKC335" s="47"/>
      <c r="DKD335" s="47"/>
      <c r="DKE335" s="47"/>
      <c r="DKF335" s="47"/>
      <c r="DKG335" s="47"/>
      <c r="DKH335" s="47"/>
      <c r="DKI335" s="47"/>
      <c r="DKJ335" s="47"/>
      <c r="DKK335" s="47"/>
      <c r="DKL335" s="47"/>
      <c r="DKM335" s="47"/>
      <c r="DKN335" s="47"/>
      <c r="DKO335" s="47"/>
      <c r="DKP335" s="47"/>
      <c r="DKQ335" s="47"/>
      <c r="DKR335" s="47"/>
      <c r="DKS335" s="47"/>
      <c r="DKT335" s="47"/>
      <c r="DKU335" s="47"/>
      <c r="DKV335" s="47"/>
      <c r="DKW335" s="47"/>
      <c r="DKX335" s="47"/>
      <c r="DKY335" s="47"/>
      <c r="DKZ335" s="47"/>
      <c r="DLA335" s="47"/>
      <c r="DLB335" s="47"/>
      <c r="DLC335" s="47"/>
      <c r="DLD335" s="47"/>
      <c r="DLE335" s="47"/>
      <c r="DLF335" s="47"/>
      <c r="DLG335" s="47"/>
      <c r="DLH335" s="47"/>
      <c r="DLI335" s="47"/>
      <c r="DLJ335" s="47"/>
      <c r="DLK335" s="47"/>
      <c r="DLL335" s="47"/>
      <c r="DLM335" s="47"/>
      <c r="DLN335" s="47"/>
      <c r="DLO335" s="47"/>
      <c r="DLP335" s="47"/>
      <c r="DLQ335" s="47"/>
      <c r="DLR335" s="47"/>
      <c r="DLS335" s="47"/>
      <c r="DLT335" s="47"/>
      <c r="DLU335" s="47"/>
      <c r="DLV335" s="47"/>
      <c r="DLW335" s="47"/>
      <c r="DLX335" s="47"/>
      <c r="DLY335" s="47"/>
      <c r="DLZ335" s="47"/>
      <c r="DMA335" s="47"/>
      <c r="DMB335" s="47"/>
      <c r="DMC335" s="47"/>
      <c r="DMD335" s="47"/>
      <c r="DME335" s="47"/>
      <c r="DMF335" s="47"/>
      <c r="DMG335" s="47"/>
      <c r="DMH335" s="47"/>
      <c r="DMI335" s="47"/>
      <c r="DMJ335" s="47"/>
      <c r="DMK335" s="47"/>
      <c r="DML335" s="47"/>
      <c r="DMM335" s="47"/>
      <c r="DMN335" s="47"/>
      <c r="DMO335" s="47"/>
      <c r="DMP335" s="47"/>
      <c r="DMQ335" s="47"/>
      <c r="DMR335" s="47"/>
      <c r="DMS335" s="47"/>
      <c r="DMT335" s="47"/>
      <c r="DMU335" s="47"/>
      <c r="DMV335" s="47"/>
      <c r="DMW335" s="47"/>
      <c r="DMX335" s="47"/>
      <c r="DMY335" s="47"/>
      <c r="DMZ335" s="47"/>
      <c r="DNA335" s="47"/>
      <c r="DNB335" s="47"/>
      <c r="DNC335" s="47"/>
      <c r="DND335" s="47"/>
      <c r="DNE335" s="47"/>
      <c r="DNF335" s="47"/>
      <c r="DNG335" s="47"/>
      <c r="DNH335" s="47"/>
      <c r="DNI335" s="47"/>
      <c r="DNJ335" s="47"/>
      <c r="DNK335" s="47"/>
      <c r="DNL335" s="47"/>
      <c r="DNM335" s="47"/>
      <c r="DNN335" s="47"/>
      <c r="DNO335" s="47"/>
      <c r="DNP335" s="47"/>
      <c r="DNQ335" s="47"/>
      <c r="DNR335" s="47"/>
      <c r="DNS335" s="47"/>
      <c r="DNT335" s="47"/>
      <c r="DNU335" s="47"/>
      <c r="DNV335" s="47"/>
      <c r="DNW335" s="47"/>
      <c r="DNX335" s="47"/>
      <c r="DNY335" s="47"/>
      <c r="DNZ335" s="47"/>
      <c r="DOA335" s="47"/>
      <c r="DOB335" s="47"/>
      <c r="DOC335" s="47"/>
      <c r="DOD335" s="47"/>
      <c r="DOE335" s="47"/>
      <c r="DOF335" s="47"/>
      <c r="DOG335" s="47"/>
      <c r="DOH335" s="47"/>
      <c r="DOI335" s="47"/>
      <c r="DOJ335" s="47"/>
      <c r="DOK335" s="47"/>
      <c r="DOL335" s="47"/>
      <c r="DOM335" s="47"/>
      <c r="DON335" s="47"/>
      <c r="DOO335" s="47"/>
      <c r="DOP335" s="47"/>
      <c r="DOQ335" s="47"/>
      <c r="DOR335" s="47"/>
      <c r="DOS335" s="47"/>
      <c r="DOT335" s="47"/>
      <c r="DOU335" s="47"/>
      <c r="DOV335" s="47"/>
      <c r="DOW335" s="47"/>
      <c r="DOX335" s="47"/>
      <c r="DOY335" s="47"/>
      <c r="DOZ335" s="47"/>
      <c r="DPA335" s="47"/>
      <c r="DPB335" s="47"/>
      <c r="DPC335" s="47"/>
      <c r="DPD335" s="47"/>
      <c r="DPE335" s="47"/>
      <c r="DPF335" s="47"/>
      <c r="DPG335" s="47"/>
      <c r="DPH335" s="47"/>
      <c r="DPI335" s="47"/>
      <c r="DPJ335" s="47"/>
      <c r="DPK335" s="47"/>
      <c r="DPL335" s="47"/>
      <c r="DPM335" s="47"/>
      <c r="DPN335" s="47"/>
      <c r="DPO335" s="47"/>
      <c r="DPP335" s="47"/>
      <c r="DPQ335" s="47"/>
      <c r="DPR335" s="47"/>
      <c r="DPS335" s="47"/>
      <c r="DPT335" s="47"/>
      <c r="DPU335" s="47"/>
      <c r="DPV335" s="47"/>
      <c r="DPW335" s="47"/>
      <c r="DPX335" s="47"/>
      <c r="DPY335" s="47"/>
      <c r="DPZ335" s="47"/>
      <c r="DQA335" s="47"/>
      <c r="DQB335" s="47"/>
      <c r="DQC335" s="47"/>
      <c r="DQD335" s="47"/>
      <c r="DQE335" s="47"/>
      <c r="DQF335" s="47"/>
      <c r="DQG335" s="47"/>
      <c r="DQH335" s="47"/>
      <c r="DQI335" s="47"/>
      <c r="DQJ335" s="47"/>
      <c r="DQK335" s="47"/>
      <c r="DQL335" s="47"/>
      <c r="DQM335" s="47"/>
      <c r="DQN335" s="47"/>
      <c r="DQO335" s="47"/>
      <c r="DQP335" s="47"/>
      <c r="DQQ335" s="47"/>
      <c r="DQR335" s="47"/>
      <c r="DQS335" s="47"/>
      <c r="DQT335" s="47"/>
      <c r="DQU335" s="47"/>
      <c r="DQV335" s="47"/>
      <c r="DQW335" s="47"/>
      <c r="DQX335" s="47"/>
      <c r="DQY335" s="47"/>
      <c r="DQZ335" s="47"/>
      <c r="DRA335" s="47"/>
      <c r="DRB335" s="47"/>
      <c r="DRC335" s="47"/>
      <c r="DRD335" s="47"/>
      <c r="DRE335" s="47"/>
      <c r="DRF335" s="47"/>
      <c r="DRG335" s="47"/>
      <c r="DRH335" s="47"/>
      <c r="DRI335" s="47"/>
      <c r="DRJ335" s="47"/>
      <c r="DRK335" s="47"/>
      <c r="DRL335" s="47"/>
      <c r="DRM335" s="47"/>
      <c r="DRN335" s="47"/>
      <c r="DRO335" s="47"/>
      <c r="DRP335" s="47"/>
      <c r="DRQ335" s="47"/>
      <c r="DRR335" s="47"/>
      <c r="DRS335" s="47"/>
      <c r="DRT335" s="47"/>
      <c r="DRU335" s="47"/>
      <c r="DRV335" s="47"/>
      <c r="DRW335" s="47"/>
      <c r="DRX335" s="47"/>
      <c r="DRY335" s="47"/>
      <c r="DRZ335" s="47"/>
      <c r="DSA335" s="47"/>
      <c r="DSB335" s="47"/>
      <c r="DSC335" s="47"/>
      <c r="DSD335" s="47"/>
      <c r="DSE335" s="47"/>
      <c r="DSF335" s="47"/>
      <c r="DSG335" s="47"/>
      <c r="DSH335" s="47"/>
      <c r="DSI335" s="47"/>
      <c r="DSJ335" s="47"/>
      <c r="DSK335" s="47"/>
      <c r="DSL335" s="47"/>
      <c r="DSM335" s="47"/>
      <c r="DSN335" s="47"/>
      <c r="DSO335" s="47"/>
      <c r="DSP335" s="47"/>
      <c r="DSQ335" s="47"/>
      <c r="DSR335" s="47"/>
      <c r="DSS335" s="47"/>
      <c r="DST335" s="47"/>
      <c r="DSU335" s="47"/>
      <c r="DSV335" s="47"/>
      <c r="DSW335" s="47"/>
      <c r="DSX335" s="47"/>
      <c r="DSY335" s="47"/>
      <c r="DSZ335" s="47"/>
      <c r="DTA335" s="47"/>
      <c r="DTB335" s="47"/>
      <c r="DTC335" s="47"/>
      <c r="DTD335" s="47"/>
      <c r="DTE335" s="47"/>
      <c r="DTF335" s="47"/>
      <c r="DTG335" s="47"/>
      <c r="DTH335" s="47"/>
      <c r="DTI335" s="47"/>
      <c r="DTJ335" s="47"/>
      <c r="DTK335" s="47"/>
      <c r="DTL335" s="47"/>
      <c r="DTM335" s="47"/>
      <c r="DTN335" s="47"/>
      <c r="DTO335" s="47"/>
      <c r="DTP335" s="47"/>
      <c r="DTQ335" s="47"/>
      <c r="DTR335" s="47"/>
      <c r="DTS335" s="47"/>
      <c r="DTT335" s="47"/>
      <c r="DTU335" s="47"/>
      <c r="DTV335" s="47"/>
      <c r="DTW335" s="47"/>
      <c r="DTX335" s="47"/>
      <c r="DTY335" s="47"/>
      <c r="DTZ335" s="47"/>
      <c r="DUA335" s="47"/>
      <c r="DUB335" s="47"/>
      <c r="DUC335" s="47"/>
      <c r="DUD335" s="47"/>
      <c r="DUE335" s="47"/>
      <c r="DUF335" s="47"/>
      <c r="DUG335" s="47"/>
      <c r="DUH335" s="47"/>
      <c r="DUI335" s="47"/>
      <c r="DUJ335" s="47"/>
      <c r="DUK335" s="47"/>
      <c r="DUL335" s="47"/>
      <c r="DUM335" s="47"/>
      <c r="DUN335" s="47"/>
      <c r="DUO335" s="47"/>
      <c r="DUP335" s="47"/>
      <c r="DUQ335" s="47"/>
      <c r="DUR335" s="47"/>
      <c r="DUS335" s="47"/>
      <c r="DUT335" s="47"/>
      <c r="DUU335" s="47"/>
      <c r="DUV335" s="47"/>
      <c r="DUW335" s="47"/>
      <c r="DUX335" s="47"/>
      <c r="DUY335" s="47"/>
      <c r="DUZ335" s="47"/>
      <c r="DVA335" s="47"/>
      <c r="DVB335" s="47"/>
      <c r="DVC335" s="47"/>
      <c r="DVD335" s="47"/>
      <c r="DVE335" s="47"/>
      <c r="DVF335" s="47"/>
      <c r="DVG335" s="47"/>
      <c r="DVH335" s="47"/>
      <c r="DVI335" s="47"/>
      <c r="DVJ335" s="47"/>
      <c r="DVK335" s="47"/>
      <c r="DVL335" s="47"/>
      <c r="DVM335" s="47"/>
      <c r="DVN335" s="47"/>
      <c r="DVO335" s="47"/>
      <c r="DVP335" s="47"/>
      <c r="DVQ335" s="47"/>
      <c r="DVR335" s="47"/>
      <c r="DVS335" s="47"/>
      <c r="DVT335" s="47"/>
      <c r="DVU335" s="47"/>
      <c r="DVV335" s="47"/>
      <c r="DVW335" s="47"/>
      <c r="DVX335" s="47"/>
      <c r="DVY335" s="47"/>
      <c r="DVZ335" s="47"/>
      <c r="DWA335" s="47"/>
      <c r="DWB335" s="47"/>
      <c r="DWC335" s="47"/>
      <c r="DWD335" s="47"/>
      <c r="DWE335" s="47"/>
      <c r="DWF335" s="47"/>
      <c r="DWG335" s="47"/>
      <c r="DWH335" s="47"/>
      <c r="DWI335" s="47"/>
      <c r="DWJ335" s="47"/>
      <c r="DWK335" s="47"/>
      <c r="DWL335" s="47"/>
      <c r="DWM335" s="47"/>
      <c r="DWN335" s="47"/>
      <c r="DWO335" s="47"/>
      <c r="DWP335" s="47"/>
      <c r="DWQ335" s="47"/>
      <c r="DWR335" s="47"/>
      <c r="DWS335" s="47"/>
      <c r="DWT335" s="47"/>
      <c r="DWU335" s="47"/>
      <c r="DWV335" s="47"/>
      <c r="DWW335" s="47"/>
      <c r="DWX335" s="47"/>
      <c r="DWY335" s="47"/>
      <c r="DWZ335" s="47"/>
      <c r="DXA335" s="47"/>
      <c r="DXB335" s="47"/>
      <c r="DXC335" s="47"/>
      <c r="DXD335" s="47"/>
      <c r="DXE335" s="47"/>
      <c r="DXF335" s="47"/>
      <c r="DXG335" s="47"/>
      <c r="DXH335" s="47"/>
      <c r="DXI335" s="47"/>
      <c r="DXJ335" s="47"/>
      <c r="DXK335" s="47"/>
      <c r="DXL335" s="47"/>
      <c r="DXM335" s="47"/>
      <c r="DXN335" s="47"/>
      <c r="DXO335" s="47"/>
      <c r="DXP335" s="47"/>
      <c r="DXQ335" s="47"/>
      <c r="DXR335" s="47"/>
      <c r="DXS335" s="47"/>
      <c r="DXT335" s="47"/>
      <c r="DXU335" s="47"/>
      <c r="DXV335" s="47"/>
      <c r="DXW335" s="47"/>
      <c r="DXX335" s="47"/>
      <c r="DXY335" s="47"/>
      <c r="DXZ335" s="47"/>
      <c r="DYA335" s="47"/>
      <c r="DYB335" s="47"/>
      <c r="DYC335" s="47"/>
      <c r="DYD335" s="47"/>
      <c r="DYE335" s="47"/>
      <c r="DYF335" s="47"/>
      <c r="DYG335" s="47"/>
      <c r="DYH335" s="47"/>
      <c r="DYI335" s="47"/>
      <c r="DYJ335" s="47"/>
      <c r="DYK335" s="47"/>
      <c r="DYL335" s="47"/>
      <c r="DYM335" s="47"/>
      <c r="DYN335" s="47"/>
      <c r="DYO335" s="47"/>
      <c r="DYP335" s="47"/>
      <c r="DYQ335" s="47"/>
      <c r="DYR335" s="47"/>
      <c r="DYS335" s="47"/>
      <c r="DYT335" s="47"/>
      <c r="DYU335" s="47"/>
      <c r="DYV335" s="47"/>
      <c r="DYW335" s="47"/>
      <c r="DYX335" s="47"/>
      <c r="DYY335" s="47"/>
      <c r="DYZ335" s="47"/>
      <c r="DZA335" s="47"/>
      <c r="DZB335" s="47"/>
      <c r="DZC335" s="47"/>
      <c r="DZD335" s="47"/>
      <c r="DZE335" s="47"/>
      <c r="DZF335" s="47"/>
      <c r="DZG335" s="47"/>
      <c r="DZH335" s="47"/>
      <c r="DZI335" s="47"/>
      <c r="DZJ335" s="47"/>
      <c r="DZK335" s="47"/>
      <c r="DZL335" s="47"/>
      <c r="DZM335" s="47"/>
      <c r="DZN335" s="47"/>
      <c r="DZO335" s="47"/>
      <c r="DZP335" s="47"/>
      <c r="DZQ335" s="47"/>
      <c r="DZR335" s="47"/>
      <c r="DZS335" s="47"/>
      <c r="DZT335" s="47"/>
      <c r="DZU335" s="47"/>
      <c r="DZV335" s="47"/>
      <c r="DZW335" s="47"/>
      <c r="DZX335" s="47"/>
      <c r="DZY335" s="47"/>
      <c r="DZZ335" s="47"/>
      <c r="EAA335" s="47"/>
      <c r="EAB335" s="47"/>
      <c r="EAC335" s="47"/>
      <c r="EAD335" s="47"/>
      <c r="EAE335" s="47"/>
      <c r="EAF335" s="47"/>
      <c r="EAG335" s="47"/>
      <c r="EAH335" s="47"/>
      <c r="EAI335" s="47"/>
      <c r="EAJ335" s="47"/>
      <c r="EAK335" s="47"/>
      <c r="EAL335" s="47"/>
      <c r="EAM335" s="47"/>
      <c r="EAN335" s="47"/>
      <c r="EAO335" s="47"/>
      <c r="EAP335" s="47"/>
      <c r="EAQ335" s="47"/>
      <c r="EAR335" s="47"/>
      <c r="EAS335" s="47"/>
      <c r="EAT335" s="47"/>
      <c r="EAU335" s="47"/>
      <c r="EAV335" s="47"/>
      <c r="EAW335" s="47"/>
      <c r="EAX335" s="47"/>
      <c r="EAY335" s="47"/>
      <c r="EAZ335" s="47"/>
      <c r="EBA335" s="47"/>
      <c r="EBB335" s="47"/>
      <c r="EBC335" s="47"/>
      <c r="EBD335" s="47"/>
      <c r="EBE335" s="47"/>
      <c r="EBF335" s="47"/>
      <c r="EBG335" s="47"/>
      <c r="EBH335" s="47"/>
      <c r="EBI335" s="47"/>
      <c r="EBJ335" s="47"/>
      <c r="EBK335" s="47"/>
      <c r="EBL335" s="47"/>
      <c r="EBM335" s="47"/>
      <c r="EBN335" s="47"/>
      <c r="EBO335" s="47"/>
      <c r="EBP335" s="47"/>
      <c r="EBQ335" s="47"/>
      <c r="EBR335" s="47"/>
      <c r="EBS335" s="47"/>
      <c r="EBT335" s="47"/>
      <c r="EBU335" s="47"/>
      <c r="EBV335" s="47"/>
      <c r="EBW335" s="47"/>
      <c r="EBX335" s="47"/>
      <c r="EBY335" s="47"/>
      <c r="EBZ335" s="47"/>
      <c r="ECA335" s="47"/>
      <c r="ECB335" s="47"/>
      <c r="ECC335" s="47"/>
      <c r="ECD335" s="47"/>
      <c r="ECE335" s="47"/>
      <c r="ECF335" s="47"/>
      <c r="ECG335" s="47"/>
      <c r="ECH335" s="47"/>
      <c r="ECI335" s="47"/>
      <c r="ECJ335" s="47"/>
      <c r="ECK335" s="47"/>
      <c r="ECL335" s="47"/>
      <c r="ECM335" s="47"/>
      <c r="ECN335" s="47"/>
      <c r="ECO335" s="47"/>
      <c r="ECP335" s="47"/>
      <c r="ECQ335" s="47"/>
      <c r="ECR335" s="47"/>
      <c r="ECS335" s="47"/>
      <c r="ECT335" s="47"/>
      <c r="ECU335" s="47"/>
      <c r="ECV335" s="47"/>
      <c r="ECW335" s="47"/>
      <c r="ECX335" s="47"/>
      <c r="ECY335" s="47"/>
      <c r="ECZ335" s="47"/>
      <c r="EDA335" s="47"/>
      <c r="EDB335" s="47"/>
      <c r="EDC335" s="47"/>
      <c r="EDD335" s="47"/>
      <c r="EDE335" s="47"/>
      <c r="EDF335" s="47"/>
      <c r="EDG335" s="47"/>
      <c r="EDH335" s="47"/>
      <c r="EDI335" s="47"/>
      <c r="EDJ335" s="47"/>
      <c r="EDK335" s="47"/>
      <c r="EDL335" s="47"/>
      <c r="EDM335" s="47"/>
      <c r="EDN335" s="47"/>
      <c r="EDO335" s="47"/>
      <c r="EDP335" s="47"/>
      <c r="EDQ335" s="47"/>
      <c r="EDR335" s="47"/>
      <c r="EDS335" s="47"/>
      <c r="EDT335" s="47"/>
      <c r="EDU335" s="47"/>
      <c r="EDV335" s="47"/>
      <c r="EDW335" s="47"/>
      <c r="EDX335" s="47"/>
      <c r="EDY335" s="47"/>
      <c r="EDZ335" s="47"/>
      <c r="EEA335" s="47"/>
      <c r="EEB335" s="47"/>
      <c r="EEC335" s="47"/>
      <c r="EED335" s="47"/>
      <c r="EEE335" s="47"/>
      <c r="EEF335" s="47"/>
      <c r="EEG335" s="47"/>
      <c r="EEH335" s="47"/>
      <c r="EEI335" s="47"/>
      <c r="EEJ335" s="47"/>
      <c r="EEK335" s="47"/>
      <c r="EEL335" s="47"/>
      <c r="EEM335" s="47"/>
      <c r="EEN335" s="47"/>
      <c r="EEO335" s="47"/>
      <c r="EEP335" s="47"/>
      <c r="EEQ335" s="47"/>
      <c r="EER335" s="47"/>
      <c r="EES335" s="47"/>
      <c r="EET335" s="47"/>
      <c r="EEU335" s="47"/>
      <c r="EEV335" s="47"/>
      <c r="EEW335" s="47"/>
      <c r="EEX335" s="47"/>
      <c r="EEY335" s="47"/>
      <c r="EEZ335" s="47"/>
      <c r="EFA335" s="47"/>
      <c r="EFB335" s="47"/>
      <c r="EFC335" s="47"/>
      <c r="EFD335" s="47"/>
      <c r="EFE335" s="47"/>
      <c r="EFF335" s="47"/>
      <c r="EFG335" s="47"/>
      <c r="EFH335" s="47"/>
      <c r="EFI335" s="47"/>
      <c r="EFJ335" s="47"/>
      <c r="EFK335" s="47"/>
      <c r="EFL335" s="47"/>
      <c r="EFM335" s="47"/>
      <c r="EFN335" s="47"/>
      <c r="EFO335" s="47"/>
      <c r="EFP335" s="47"/>
      <c r="EFQ335" s="47"/>
      <c r="EFR335" s="47"/>
      <c r="EFS335" s="47"/>
      <c r="EFT335" s="47"/>
      <c r="EFU335" s="47"/>
      <c r="EFV335" s="47"/>
      <c r="EFW335" s="47"/>
      <c r="EFX335" s="47"/>
      <c r="EFY335" s="47"/>
      <c r="EFZ335" s="47"/>
      <c r="EGA335" s="47"/>
      <c r="EGB335" s="47"/>
      <c r="EGC335" s="47"/>
      <c r="EGD335" s="47"/>
      <c r="EGE335" s="47"/>
      <c r="EGF335" s="47"/>
      <c r="EGG335" s="47"/>
      <c r="EGH335" s="47"/>
      <c r="EGI335" s="47"/>
      <c r="EGJ335" s="47"/>
      <c r="EGK335" s="47"/>
      <c r="EGL335" s="47"/>
      <c r="EGM335" s="47"/>
      <c r="EGN335" s="47"/>
      <c r="EGO335" s="47"/>
      <c r="EGP335" s="47"/>
      <c r="EGQ335" s="47"/>
      <c r="EGR335" s="47"/>
      <c r="EGS335" s="47"/>
      <c r="EGT335" s="47"/>
      <c r="EGU335" s="47"/>
      <c r="EGV335" s="47"/>
      <c r="EGW335" s="47"/>
      <c r="EGX335" s="47"/>
      <c r="EGY335" s="47"/>
      <c r="EGZ335" s="47"/>
      <c r="EHA335" s="47"/>
      <c r="EHB335" s="47"/>
      <c r="EHC335" s="47"/>
      <c r="EHD335" s="47"/>
      <c r="EHE335" s="47"/>
      <c r="EHF335" s="47"/>
      <c r="EHG335" s="47"/>
      <c r="EHH335" s="47"/>
      <c r="EHI335" s="47"/>
      <c r="EHJ335" s="47"/>
      <c r="EHK335" s="47"/>
      <c r="EHL335" s="47"/>
      <c r="EHM335" s="47"/>
      <c r="EHN335" s="47"/>
      <c r="EHO335" s="47"/>
      <c r="EHP335" s="47"/>
      <c r="EHQ335" s="47"/>
      <c r="EHR335" s="47"/>
      <c r="EHS335" s="47"/>
      <c r="EHT335" s="47"/>
      <c r="EHU335" s="47"/>
      <c r="EHV335" s="47"/>
      <c r="EHW335" s="47"/>
      <c r="EHX335" s="47"/>
      <c r="EHY335" s="47"/>
      <c r="EHZ335" s="47"/>
      <c r="EIA335" s="47"/>
      <c r="EIB335" s="47"/>
      <c r="EIC335" s="47"/>
      <c r="EID335" s="47"/>
      <c r="EIE335" s="47"/>
      <c r="EIF335" s="47"/>
      <c r="EIG335" s="47"/>
      <c r="EIH335" s="47"/>
      <c r="EII335" s="47"/>
      <c r="EIJ335" s="47"/>
      <c r="EIK335" s="47"/>
      <c r="EIL335" s="47"/>
      <c r="EIM335" s="47"/>
      <c r="EIN335" s="47"/>
      <c r="EIO335" s="47"/>
      <c r="EIP335" s="47"/>
      <c r="EIQ335" s="47"/>
      <c r="EIR335" s="47"/>
      <c r="EIS335" s="47"/>
      <c r="EIT335" s="47"/>
      <c r="EIU335" s="47"/>
      <c r="EIV335" s="47"/>
      <c r="EIW335" s="47"/>
      <c r="EIX335" s="47"/>
      <c r="EIY335" s="47"/>
      <c r="EIZ335" s="47"/>
      <c r="EJA335" s="47"/>
      <c r="EJB335" s="47"/>
      <c r="EJC335" s="47"/>
      <c r="EJD335" s="47"/>
      <c r="EJE335" s="47"/>
      <c r="EJF335" s="47"/>
      <c r="EJG335" s="47"/>
      <c r="EJH335" s="47"/>
      <c r="EJI335" s="47"/>
      <c r="EJJ335" s="47"/>
      <c r="EJK335" s="47"/>
      <c r="EJL335" s="47"/>
      <c r="EJM335" s="47"/>
      <c r="EJN335" s="47"/>
      <c r="EJO335" s="47"/>
      <c r="EJP335" s="47"/>
      <c r="EJQ335" s="47"/>
      <c r="EJR335" s="47"/>
      <c r="EJS335" s="47"/>
      <c r="EJT335" s="47"/>
      <c r="EJU335" s="47"/>
      <c r="EJV335" s="47"/>
      <c r="EJW335" s="47"/>
      <c r="EJX335" s="47"/>
      <c r="EJY335" s="47"/>
      <c r="EJZ335" s="47"/>
      <c r="EKA335" s="47"/>
      <c r="EKB335" s="47"/>
      <c r="EKC335" s="47"/>
      <c r="EKD335" s="47"/>
      <c r="EKE335" s="47"/>
      <c r="EKF335" s="47"/>
      <c r="EKG335" s="47"/>
      <c r="EKH335" s="47"/>
      <c r="EKI335" s="47"/>
      <c r="EKJ335" s="47"/>
      <c r="EKK335" s="47"/>
      <c r="EKL335" s="47"/>
      <c r="EKM335" s="47"/>
      <c r="EKN335" s="47"/>
      <c r="EKO335" s="47"/>
      <c r="EKP335" s="47"/>
      <c r="EKQ335" s="47"/>
      <c r="EKR335" s="47"/>
      <c r="EKS335" s="47"/>
      <c r="EKT335" s="47"/>
      <c r="EKU335" s="47"/>
      <c r="EKV335" s="47"/>
      <c r="EKW335" s="47"/>
      <c r="EKX335" s="47"/>
      <c r="EKY335" s="47"/>
      <c r="EKZ335" s="47"/>
      <c r="ELA335" s="47"/>
      <c r="ELB335" s="47"/>
      <c r="ELC335" s="47"/>
      <c r="ELD335" s="47"/>
      <c r="ELE335" s="47"/>
      <c r="ELF335" s="47"/>
      <c r="ELG335" s="47"/>
      <c r="ELH335" s="47"/>
      <c r="ELI335" s="47"/>
      <c r="ELJ335" s="47"/>
      <c r="ELK335" s="47"/>
      <c r="ELL335" s="47"/>
      <c r="ELM335" s="47"/>
      <c r="ELN335" s="47"/>
      <c r="ELO335" s="47"/>
      <c r="ELP335" s="47"/>
      <c r="ELQ335" s="47"/>
      <c r="ELR335" s="47"/>
      <c r="ELS335" s="47"/>
      <c r="ELT335" s="47"/>
      <c r="ELU335" s="47"/>
      <c r="ELV335" s="47"/>
      <c r="ELW335" s="47"/>
      <c r="ELX335" s="47"/>
      <c r="ELY335" s="47"/>
      <c r="ELZ335" s="47"/>
      <c r="EMA335" s="47"/>
      <c r="EMB335" s="47"/>
      <c r="EMC335" s="47"/>
      <c r="EMD335" s="47"/>
      <c r="EME335" s="47"/>
      <c r="EMF335" s="47"/>
      <c r="EMG335" s="47"/>
      <c r="EMH335" s="47"/>
      <c r="EMI335" s="47"/>
      <c r="EMJ335" s="47"/>
      <c r="EMK335" s="47"/>
      <c r="EML335" s="47"/>
      <c r="EMM335" s="47"/>
      <c r="EMN335" s="47"/>
      <c r="EMO335" s="47"/>
      <c r="EMP335" s="47"/>
      <c r="EMQ335" s="47"/>
      <c r="EMR335" s="47"/>
      <c r="EMS335" s="47"/>
      <c r="EMT335" s="47"/>
      <c r="EMU335" s="47"/>
      <c r="EMV335" s="47"/>
      <c r="EMW335" s="47"/>
      <c r="EMX335" s="47"/>
      <c r="EMY335" s="47"/>
      <c r="EMZ335" s="47"/>
      <c r="ENA335" s="47"/>
      <c r="ENB335" s="47"/>
      <c r="ENC335" s="47"/>
      <c r="END335" s="47"/>
      <c r="ENE335" s="47"/>
      <c r="ENF335" s="47"/>
      <c r="ENG335" s="47"/>
      <c r="ENH335" s="47"/>
      <c r="ENI335" s="47"/>
      <c r="ENJ335" s="47"/>
      <c r="ENK335" s="47"/>
      <c r="ENL335" s="47"/>
      <c r="ENM335" s="47"/>
      <c r="ENN335" s="47"/>
      <c r="ENO335" s="47"/>
      <c r="ENP335" s="47"/>
      <c r="ENQ335" s="47"/>
      <c r="ENR335" s="47"/>
      <c r="ENS335" s="47"/>
      <c r="ENT335" s="47"/>
      <c r="ENU335" s="47"/>
      <c r="ENV335" s="47"/>
      <c r="ENW335" s="47"/>
      <c r="ENX335" s="47"/>
      <c r="ENY335" s="47"/>
      <c r="ENZ335" s="47"/>
      <c r="EOA335" s="47"/>
      <c r="EOB335" s="47"/>
      <c r="EOC335" s="47"/>
      <c r="EOD335" s="47"/>
      <c r="EOE335" s="47"/>
      <c r="EOF335" s="47"/>
      <c r="EOG335" s="47"/>
      <c r="EOH335" s="47"/>
      <c r="EOI335" s="47"/>
      <c r="EOJ335" s="47"/>
      <c r="EOK335" s="47"/>
      <c r="EOL335" s="47"/>
      <c r="EOM335" s="47"/>
      <c r="EON335" s="47"/>
      <c r="EOO335" s="47"/>
      <c r="EOP335" s="47"/>
      <c r="EOQ335" s="47"/>
      <c r="EOR335" s="47"/>
      <c r="EOS335" s="47"/>
      <c r="EOT335" s="47"/>
      <c r="EOU335" s="47"/>
      <c r="EOV335" s="47"/>
      <c r="EOW335" s="47"/>
      <c r="EOX335" s="47"/>
      <c r="EOY335" s="47"/>
      <c r="EOZ335" s="47"/>
      <c r="EPA335" s="47"/>
      <c r="EPB335" s="47"/>
      <c r="EPC335" s="47"/>
      <c r="EPD335" s="47"/>
      <c r="EPE335" s="47"/>
      <c r="EPF335" s="47"/>
      <c r="EPG335" s="47"/>
      <c r="EPH335" s="47"/>
      <c r="EPI335" s="47"/>
      <c r="EPJ335" s="47"/>
      <c r="EPK335" s="47"/>
      <c r="EPL335" s="47"/>
      <c r="EPM335" s="47"/>
      <c r="EPN335" s="47"/>
      <c r="EPO335" s="47"/>
      <c r="EPP335" s="47"/>
      <c r="EPQ335" s="47"/>
      <c r="EPR335" s="47"/>
      <c r="EPS335" s="47"/>
      <c r="EPT335" s="47"/>
      <c r="EPU335" s="47"/>
      <c r="EPV335" s="47"/>
      <c r="EPW335" s="47"/>
      <c r="EPX335" s="47"/>
      <c r="EPY335" s="47"/>
      <c r="EPZ335" s="47"/>
      <c r="EQA335" s="47"/>
      <c r="EQB335" s="47"/>
      <c r="EQC335" s="47"/>
      <c r="EQD335" s="47"/>
      <c r="EQE335" s="47"/>
      <c r="EQF335" s="47"/>
      <c r="EQG335" s="47"/>
      <c r="EQH335" s="47"/>
      <c r="EQI335" s="47"/>
      <c r="EQJ335" s="47"/>
      <c r="EQK335" s="47"/>
      <c r="EQL335" s="47"/>
      <c r="EQM335" s="47"/>
      <c r="EQN335" s="47"/>
      <c r="EQO335" s="47"/>
      <c r="EQP335" s="47"/>
      <c r="EQQ335" s="47"/>
      <c r="EQR335" s="47"/>
      <c r="EQS335" s="47"/>
      <c r="EQT335" s="47"/>
      <c r="EQU335" s="47"/>
      <c r="EQV335" s="47"/>
      <c r="EQW335" s="47"/>
      <c r="EQX335" s="47"/>
      <c r="EQY335" s="47"/>
      <c r="EQZ335" s="47"/>
      <c r="ERA335" s="47"/>
      <c r="ERB335" s="47"/>
      <c r="ERC335" s="47"/>
      <c r="ERD335" s="47"/>
      <c r="ERE335" s="47"/>
      <c r="ERF335" s="47"/>
      <c r="ERG335" s="47"/>
      <c r="ERH335" s="47"/>
      <c r="ERI335" s="47"/>
      <c r="ERJ335" s="47"/>
      <c r="ERK335" s="47"/>
      <c r="ERL335" s="47"/>
      <c r="ERM335" s="47"/>
      <c r="ERN335" s="47"/>
      <c r="ERO335" s="47"/>
      <c r="ERP335" s="47"/>
      <c r="ERQ335" s="47"/>
      <c r="ERR335" s="47"/>
      <c r="ERS335" s="47"/>
      <c r="ERT335" s="47"/>
      <c r="ERU335" s="47"/>
      <c r="ERV335" s="47"/>
      <c r="ERW335" s="47"/>
      <c r="ERX335" s="47"/>
      <c r="ERY335" s="47"/>
      <c r="ERZ335" s="47"/>
      <c r="ESA335" s="47"/>
      <c r="ESB335" s="47"/>
      <c r="ESC335" s="47"/>
      <c r="ESD335" s="47"/>
      <c r="ESE335" s="47"/>
      <c r="ESF335" s="47"/>
      <c r="ESG335" s="47"/>
      <c r="ESH335" s="47"/>
      <c r="ESI335" s="47"/>
      <c r="ESJ335" s="47"/>
      <c r="ESK335" s="47"/>
      <c r="ESL335" s="47"/>
      <c r="ESM335" s="47"/>
      <c r="ESN335" s="47"/>
      <c r="ESO335" s="47"/>
      <c r="ESP335" s="47"/>
      <c r="ESQ335" s="47"/>
      <c r="ESR335" s="47"/>
      <c r="ESS335" s="47"/>
      <c r="EST335" s="47"/>
      <c r="ESU335" s="47"/>
      <c r="ESV335" s="47"/>
      <c r="ESW335" s="47"/>
      <c r="ESX335" s="47"/>
      <c r="ESY335" s="47"/>
      <c r="ESZ335" s="47"/>
      <c r="ETA335" s="47"/>
      <c r="ETB335" s="47"/>
      <c r="ETC335" s="47"/>
      <c r="ETD335" s="47"/>
      <c r="ETE335" s="47"/>
      <c r="ETF335" s="47"/>
      <c r="ETG335" s="47"/>
      <c r="ETH335" s="47"/>
      <c r="ETI335" s="47"/>
      <c r="ETJ335" s="47"/>
      <c r="ETK335" s="47"/>
      <c r="ETL335" s="47"/>
      <c r="ETM335" s="47"/>
      <c r="ETN335" s="47"/>
      <c r="ETO335" s="47"/>
      <c r="ETP335" s="47"/>
      <c r="ETQ335" s="47"/>
      <c r="ETR335" s="47"/>
      <c r="ETS335" s="47"/>
      <c r="ETT335" s="47"/>
      <c r="ETU335" s="47"/>
      <c r="ETV335" s="47"/>
      <c r="ETW335" s="47"/>
      <c r="ETX335" s="47"/>
      <c r="ETY335" s="47"/>
      <c r="ETZ335" s="47"/>
      <c r="EUA335" s="47"/>
      <c r="EUB335" s="47"/>
      <c r="EUC335" s="47"/>
      <c r="EUD335" s="47"/>
      <c r="EUE335" s="47"/>
      <c r="EUF335" s="47"/>
      <c r="EUG335" s="47"/>
      <c r="EUH335" s="47"/>
      <c r="EUI335" s="47"/>
      <c r="EUJ335" s="47"/>
      <c r="EUK335" s="47"/>
      <c r="EUL335" s="47"/>
      <c r="EUM335" s="47"/>
      <c r="EUN335" s="47"/>
      <c r="EUO335" s="47"/>
      <c r="EUP335" s="47"/>
      <c r="EUQ335" s="47"/>
      <c r="EUR335" s="47"/>
      <c r="EUS335" s="47"/>
      <c r="EUT335" s="47"/>
      <c r="EUU335" s="47"/>
      <c r="EUV335" s="47"/>
      <c r="EUW335" s="47"/>
      <c r="EUX335" s="47"/>
      <c r="EUY335" s="47"/>
      <c r="EUZ335" s="47"/>
      <c r="EVA335" s="47"/>
      <c r="EVB335" s="47"/>
      <c r="EVC335" s="47"/>
      <c r="EVD335" s="47"/>
      <c r="EVE335" s="47"/>
      <c r="EVF335" s="47"/>
      <c r="EVG335" s="47"/>
      <c r="EVH335" s="47"/>
      <c r="EVI335" s="47"/>
      <c r="EVJ335" s="47"/>
      <c r="EVK335" s="47"/>
      <c r="EVL335" s="47"/>
      <c r="EVM335" s="47"/>
      <c r="EVN335" s="47"/>
      <c r="EVO335" s="47"/>
      <c r="EVP335" s="47"/>
      <c r="EVQ335" s="47"/>
      <c r="EVR335" s="47"/>
      <c r="EVS335" s="47"/>
      <c r="EVT335" s="47"/>
      <c r="EVU335" s="47"/>
      <c r="EVV335" s="47"/>
      <c r="EVW335" s="47"/>
      <c r="EVX335" s="47"/>
      <c r="EVY335" s="47"/>
      <c r="EVZ335" s="47"/>
      <c r="EWA335" s="47"/>
      <c r="EWB335" s="47"/>
      <c r="EWC335" s="47"/>
      <c r="EWD335" s="47"/>
      <c r="EWE335" s="47"/>
      <c r="EWF335" s="47"/>
      <c r="EWG335" s="47"/>
      <c r="EWH335" s="47"/>
      <c r="EWI335" s="47"/>
      <c r="EWJ335" s="47"/>
      <c r="EWK335" s="47"/>
      <c r="EWL335" s="47"/>
      <c r="EWM335" s="47"/>
      <c r="EWN335" s="47"/>
      <c r="EWO335" s="47"/>
      <c r="EWP335" s="47"/>
      <c r="EWQ335" s="47"/>
      <c r="EWR335" s="47"/>
      <c r="EWS335" s="47"/>
      <c r="EWT335" s="47"/>
      <c r="EWU335" s="47"/>
      <c r="EWV335" s="47"/>
      <c r="EWW335" s="47"/>
      <c r="EWX335" s="47"/>
      <c r="EWY335" s="47"/>
      <c r="EWZ335" s="47"/>
      <c r="EXA335" s="47"/>
      <c r="EXB335" s="47"/>
      <c r="EXC335" s="47"/>
      <c r="EXD335" s="47"/>
      <c r="EXE335" s="47"/>
      <c r="EXF335" s="47"/>
      <c r="EXG335" s="47"/>
      <c r="EXH335" s="47"/>
      <c r="EXI335" s="47"/>
      <c r="EXJ335" s="47"/>
      <c r="EXK335" s="47"/>
      <c r="EXL335" s="47"/>
      <c r="EXM335" s="47"/>
      <c r="EXN335" s="47"/>
      <c r="EXO335" s="47"/>
      <c r="EXP335" s="47"/>
      <c r="EXQ335" s="47"/>
      <c r="EXR335" s="47"/>
      <c r="EXS335" s="47"/>
      <c r="EXT335" s="47"/>
      <c r="EXU335" s="47"/>
      <c r="EXV335" s="47"/>
      <c r="EXW335" s="47"/>
      <c r="EXX335" s="47"/>
      <c r="EXY335" s="47"/>
      <c r="EXZ335" s="47"/>
      <c r="EYA335" s="47"/>
      <c r="EYB335" s="47"/>
      <c r="EYC335" s="47"/>
      <c r="EYD335" s="47"/>
      <c r="EYE335" s="47"/>
      <c r="EYF335" s="47"/>
      <c r="EYG335" s="47"/>
      <c r="EYH335" s="47"/>
      <c r="EYI335" s="47"/>
      <c r="EYJ335" s="47"/>
      <c r="EYK335" s="47"/>
      <c r="EYL335" s="47"/>
      <c r="EYM335" s="47"/>
      <c r="EYN335" s="47"/>
      <c r="EYO335" s="47"/>
      <c r="EYP335" s="47"/>
      <c r="EYQ335" s="47"/>
      <c r="EYR335" s="47"/>
      <c r="EYS335" s="47"/>
      <c r="EYT335" s="47"/>
      <c r="EYU335" s="47"/>
      <c r="EYV335" s="47"/>
      <c r="EYW335" s="47"/>
      <c r="EYX335" s="47"/>
      <c r="EYY335" s="47"/>
      <c r="EYZ335" s="47"/>
      <c r="EZA335" s="47"/>
      <c r="EZB335" s="47"/>
      <c r="EZC335" s="47"/>
      <c r="EZD335" s="47"/>
      <c r="EZE335" s="47"/>
      <c r="EZF335" s="47"/>
      <c r="EZG335" s="47"/>
      <c r="EZH335" s="47"/>
      <c r="EZI335" s="47"/>
      <c r="EZJ335" s="47"/>
      <c r="EZK335" s="47"/>
      <c r="EZL335" s="47"/>
      <c r="EZM335" s="47"/>
      <c r="EZN335" s="47"/>
      <c r="EZO335" s="47"/>
      <c r="EZP335" s="47"/>
      <c r="EZQ335" s="47"/>
      <c r="EZR335" s="47"/>
      <c r="EZS335" s="47"/>
      <c r="EZT335" s="47"/>
      <c r="EZU335" s="47"/>
      <c r="EZV335" s="47"/>
      <c r="EZW335" s="47"/>
      <c r="EZX335" s="47"/>
      <c r="EZY335" s="47"/>
      <c r="EZZ335" s="47"/>
      <c r="FAA335" s="47"/>
      <c r="FAB335" s="47"/>
      <c r="FAC335" s="47"/>
      <c r="FAD335" s="47"/>
      <c r="FAE335" s="47"/>
      <c r="FAF335" s="47"/>
      <c r="FAG335" s="47"/>
      <c r="FAH335" s="47"/>
      <c r="FAI335" s="47"/>
      <c r="FAJ335" s="47"/>
      <c r="FAK335" s="47"/>
      <c r="FAL335" s="47"/>
      <c r="FAM335" s="47"/>
      <c r="FAN335" s="47"/>
      <c r="FAO335" s="47"/>
      <c r="FAP335" s="47"/>
      <c r="FAQ335" s="47"/>
      <c r="FAR335" s="47"/>
      <c r="FAS335" s="47"/>
      <c r="FAT335" s="47"/>
      <c r="FAU335" s="47"/>
      <c r="FAV335" s="47"/>
      <c r="FAW335" s="47"/>
      <c r="FAX335" s="47"/>
      <c r="FAY335" s="47"/>
      <c r="FAZ335" s="47"/>
      <c r="FBA335" s="47"/>
      <c r="FBB335" s="47"/>
      <c r="FBC335" s="47"/>
      <c r="FBD335" s="47"/>
      <c r="FBE335" s="47"/>
      <c r="FBF335" s="47"/>
      <c r="FBG335" s="47"/>
      <c r="FBH335" s="47"/>
      <c r="FBI335" s="47"/>
      <c r="FBJ335" s="47"/>
      <c r="FBK335" s="47"/>
      <c r="FBL335" s="47"/>
      <c r="FBM335" s="47"/>
      <c r="FBN335" s="47"/>
      <c r="FBO335" s="47"/>
      <c r="FBP335" s="47"/>
      <c r="FBQ335" s="47"/>
      <c r="FBR335" s="47"/>
      <c r="FBS335" s="47"/>
      <c r="FBT335" s="47"/>
      <c r="FBU335" s="47"/>
      <c r="FBV335" s="47"/>
      <c r="FBW335" s="47"/>
      <c r="FBX335" s="47"/>
      <c r="FBY335" s="47"/>
      <c r="FBZ335" s="47"/>
      <c r="FCA335" s="47"/>
      <c r="FCB335" s="47"/>
      <c r="FCC335" s="47"/>
      <c r="FCD335" s="47"/>
      <c r="FCE335" s="47"/>
      <c r="FCF335" s="47"/>
      <c r="FCG335" s="47"/>
      <c r="FCH335" s="47"/>
      <c r="FCI335" s="47"/>
      <c r="FCJ335" s="47"/>
      <c r="FCK335" s="47"/>
      <c r="FCL335" s="47"/>
      <c r="FCM335" s="47"/>
      <c r="FCN335" s="47"/>
      <c r="FCO335" s="47"/>
      <c r="FCP335" s="47"/>
      <c r="FCQ335" s="47"/>
      <c r="FCR335" s="47"/>
      <c r="FCS335" s="47"/>
      <c r="FCT335" s="47"/>
      <c r="FCU335" s="47"/>
      <c r="FCV335" s="47"/>
      <c r="FCW335" s="47"/>
      <c r="FCX335" s="47"/>
      <c r="FCY335" s="47"/>
      <c r="FCZ335" s="47"/>
      <c r="FDA335" s="47"/>
      <c r="FDB335" s="47"/>
      <c r="FDC335" s="47"/>
      <c r="FDD335" s="47"/>
      <c r="FDE335" s="47"/>
      <c r="FDF335" s="47"/>
      <c r="FDG335" s="47"/>
      <c r="FDH335" s="47"/>
      <c r="FDI335" s="47"/>
      <c r="FDJ335" s="47"/>
      <c r="FDK335" s="47"/>
      <c r="FDL335" s="47"/>
      <c r="FDM335" s="47"/>
      <c r="FDN335" s="47"/>
      <c r="FDO335" s="47"/>
      <c r="FDP335" s="47"/>
      <c r="FDQ335" s="47"/>
      <c r="FDR335" s="47"/>
      <c r="FDS335" s="47"/>
      <c r="FDT335" s="47"/>
      <c r="FDU335" s="47"/>
      <c r="FDV335" s="47"/>
      <c r="FDW335" s="47"/>
      <c r="FDX335" s="47"/>
      <c r="FDY335" s="47"/>
      <c r="FDZ335" s="47"/>
      <c r="FEA335" s="47"/>
      <c r="FEB335" s="47"/>
      <c r="FEC335" s="47"/>
      <c r="FED335" s="47"/>
      <c r="FEE335" s="47"/>
      <c r="FEF335" s="47"/>
      <c r="FEG335" s="47"/>
      <c r="FEH335" s="47"/>
      <c r="FEI335" s="47"/>
      <c r="FEJ335" s="47"/>
      <c r="FEK335" s="47"/>
      <c r="FEL335" s="47"/>
      <c r="FEM335" s="47"/>
      <c r="FEN335" s="47"/>
      <c r="FEO335" s="47"/>
      <c r="FEP335" s="47"/>
      <c r="FEQ335" s="47"/>
      <c r="FER335" s="47"/>
      <c r="FES335" s="47"/>
      <c r="FET335" s="47"/>
      <c r="FEU335" s="47"/>
      <c r="FEV335" s="47"/>
      <c r="FEW335" s="47"/>
      <c r="FEX335" s="47"/>
      <c r="FEY335" s="47"/>
      <c r="FEZ335" s="47"/>
      <c r="FFA335" s="47"/>
      <c r="FFB335" s="47"/>
      <c r="FFC335" s="47"/>
      <c r="FFD335" s="47"/>
      <c r="FFE335" s="47"/>
      <c r="FFF335" s="47"/>
      <c r="FFG335" s="47"/>
      <c r="FFH335" s="47"/>
      <c r="FFI335" s="47"/>
      <c r="FFJ335" s="47"/>
      <c r="FFK335" s="47"/>
      <c r="FFL335" s="47"/>
      <c r="FFM335" s="47"/>
      <c r="FFN335" s="47"/>
      <c r="FFO335" s="47"/>
      <c r="FFP335" s="47"/>
      <c r="FFQ335" s="47"/>
      <c r="FFR335" s="47"/>
      <c r="FFS335" s="47"/>
      <c r="FFT335" s="47"/>
      <c r="FFU335" s="47"/>
      <c r="FFV335" s="47"/>
      <c r="FFW335" s="47"/>
      <c r="FFX335" s="47"/>
      <c r="FFY335" s="47"/>
      <c r="FFZ335" s="47"/>
      <c r="FGA335" s="47"/>
      <c r="FGB335" s="47"/>
      <c r="FGC335" s="47"/>
      <c r="FGD335" s="47"/>
      <c r="FGE335" s="47"/>
      <c r="FGF335" s="47"/>
      <c r="FGG335" s="47"/>
      <c r="FGH335" s="47"/>
      <c r="FGI335" s="47"/>
      <c r="FGJ335" s="47"/>
      <c r="FGK335" s="47"/>
      <c r="FGL335" s="47"/>
      <c r="FGM335" s="47"/>
      <c r="FGN335" s="47"/>
      <c r="FGO335" s="47"/>
      <c r="FGP335" s="47"/>
      <c r="FGQ335" s="47"/>
      <c r="FGR335" s="47"/>
      <c r="FGS335" s="47"/>
      <c r="FGT335" s="47"/>
      <c r="FGU335" s="47"/>
      <c r="FGV335" s="47"/>
      <c r="FGW335" s="47"/>
      <c r="FGX335" s="47"/>
      <c r="FGY335" s="47"/>
      <c r="FGZ335" s="47"/>
      <c r="FHA335" s="47"/>
      <c r="FHB335" s="47"/>
      <c r="FHC335" s="47"/>
      <c r="FHD335" s="47"/>
      <c r="FHE335" s="47"/>
      <c r="FHF335" s="47"/>
      <c r="FHG335" s="47"/>
      <c r="FHH335" s="47"/>
      <c r="FHI335" s="47"/>
      <c r="FHJ335" s="47"/>
      <c r="FHK335" s="47"/>
      <c r="FHL335" s="47"/>
      <c r="FHM335" s="47"/>
      <c r="FHN335" s="47"/>
      <c r="FHO335" s="47"/>
      <c r="FHP335" s="47"/>
      <c r="FHQ335" s="47"/>
      <c r="FHR335" s="47"/>
      <c r="FHS335" s="47"/>
      <c r="FHT335" s="47"/>
      <c r="FHU335" s="47"/>
      <c r="FHV335" s="47"/>
      <c r="FHW335" s="47"/>
      <c r="FHX335" s="47"/>
      <c r="FHY335" s="47"/>
      <c r="FHZ335" s="47"/>
      <c r="FIA335" s="47"/>
      <c r="FIB335" s="47"/>
      <c r="FIC335" s="47"/>
      <c r="FID335" s="47"/>
      <c r="FIE335" s="47"/>
      <c r="FIF335" s="47"/>
      <c r="FIG335" s="47"/>
      <c r="FIH335" s="47"/>
      <c r="FII335" s="47"/>
      <c r="FIJ335" s="47"/>
      <c r="FIK335" s="47"/>
      <c r="FIL335" s="47"/>
      <c r="FIM335" s="47"/>
      <c r="FIN335" s="47"/>
      <c r="FIO335" s="47"/>
      <c r="FIP335" s="47"/>
      <c r="FIQ335" s="47"/>
      <c r="FIR335" s="47"/>
      <c r="FIS335" s="47"/>
      <c r="FIT335" s="47"/>
      <c r="FIU335" s="47"/>
      <c r="FIV335" s="47"/>
      <c r="FIW335" s="47"/>
      <c r="FIX335" s="47"/>
      <c r="FIY335" s="47"/>
      <c r="FIZ335" s="47"/>
      <c r="FJA335" s="47"/>
      <c r="FJB335" s="47"/>
      <c r="FJC335" s="47"/>
      <c r="FJD335" s="47"/>
      <c r="FJE335" s="47"/>
      <c r="FJF335" s="47"/>
      <c r="FJG335" s="47"/>
      <c r="FJH335" s="47"/>
      <c r="FJI335" s="47"/>
      <c r="FJJ335" s="47"/>
      <c r="FJK335" s="47"/>
      <c r="FJL335" s="47"/>
      <c r="FJM335" s="47"/>
      <c r="FJN335" s="47"/>
      <c r="FJO335" s="47"/>
      <c r="FJP335" s="47"/>
      <c r="FJQ335" s="47"/>
      <c r="FJR335" s="47"/>
      <c r="FJS335" s="47"/>
      <c r="FJT335" s="47"/>
      <c r="FJU335" s="47"/>
      <c r="FJV335" s="47"/>
      <c r="FJW335" s="47"/>
      <c r="FJX335" s="47"/>
      <c r="FJY335" s="47"/>
      <c r="FJZ335" s="47"/>
      <c r="FKA335" s="47"/>
      <c r="FKB335" s="47"/>
      <c r="FKC335" s="47"/>
      <c r="FKD335" s="47"/>
      <c r="FKE335" s="47"/>
      <c r="FKF335" s="47"/>
      <c r="FKG335" s="47"/>
      <c r="FKH335" s="47"/>
      <c r="FKI335" s="47"/>
      <c r="FKJ335" s="47"/>
      <c r="FKK335" s="47"/>
      <c r="FKL335" s="47"/>
      <c r="FKM335" s="47"/>
      <c r="FKN335" s="47"/>
      <c r="FKO335" s="47"/>
      <c r="FKP335" s="47"/>
      <c r="FKQ335" s="47"/>
      <c r="FKR335" s="47"/>
      <c r="FKS335" s="47"/>
      <c r="FKT335" s="47"/>
      <c r="FKU335" s="47"/>
      <c r="FKV335" s="47"/>
      <c r="FKW335" s="47"/>
      <c r="FKX335" s="47"/>
      <c r="FKY335" s="47"/>
      <c r="FKZ335" s="47"/>
      <c r="FLA335" s="47"/>
      <c r="FLB335" s="47"/>
      <c r="FLC335" s="47"/>
      <c r="FLD335" s="47"/>
      <c r="FLE335" s="47"/>
      <c r="FLF335" s="47"/>
      <c r="FLG335" s="47"/>
      <c r="FLH335" s="47"/>
      <c r="FLI335" s="47"/>
      <c r="FLJ335" s="47"/>
      <c r="FLK335" s="47"/>
      <c r="FLL335" s="47"/>
      <c r="FLM335" s="47"/>
      <c r="FLN335" s="47"/>
      <c r="FLO335" s="47"/>
      <c r="FLP335" s="47"/>
      <c r="FLQ335" s="47"/>
      <c r="FLR335" s="47"/>
      <c r="FLS335" s="47"/>
      <c r="FLT335" s="47"/>
      <c r="FLU335" s="47"/>
      <c r="FLV335" s="47"/>
      <c r="FLW335" s="47"/>
      <c r="FLX335" s="47"/>
      <c r="FLY335" s="47"/>
      <c r="FLZ335" s="47"/>
      <c r="FMA335" s="47"/>
      <c r="FMB335" s="47"/>
      <c r="FMC335" s="47"/>
      <c r="FMD335" s="47"/>
      <c r="FME335" s="47"/>
      <c r="FMF335" s="47"/>
      <c r="FMG335" s="47"/>
      <c r="FMH335" s="47"/>
      <c r="FMI335" s="47"/>
      <c r="FMJ335" s="47"/>
      <c r="FMK335" s="47"/>
      <c r="FML335" s="47"/>
      <c r="FMM335" s="47"/>
      <c r="FMN335" s="47"/>
      <c r="FMO335" s="47"/>
      <c r="FMP335" s="47"/>
      <c r="FMQ335" s="47"/>
      <c r="FMR335" s="47"/>
      <c r="FMS335" s="47"/>
      <c r="FMT335" s="47"/>
      <c r="FMU335" s="47"/>
      <c r="FMV335" s="47"/>
      <c r="FMW335" s="47"/>
      <c r="FMX335" s="47"/>
      <c r="FMY335" s="47"/>
      <c r="FMZ335" s="47"/>
      <c r="FNA335" s="47"/>
      <c r="FNB335" s="47"/>
      <c r="FNC335" s="47"/>
      <c r="FND335" s="47"/>
      <c r="FNE335" s="47"/>
      <c r="FNF335" s="47"/>
      <c r="FNG335" s="47"/>
      <c r="FNH335" s="47"/>
      <c r="FNI335" s="47"/>
      <c r="FNJ335" s="47"/>
      <c r="FNK335" s="47"/>
      <c r="FNL335" s="47"/>
      <c r="FNM335" s="47"/>
      <c r="FNN335" s="47"/>
      <c r="FNO335" s="47"/>
      <c r="FNP335" s="47"/>
      <c r="FNQ335" s="47"/>
      <c r="FNR335" s="47"/>
      <c r="FNS335" s="47"/>
      <c r="FNT335" s="47"/>
      <c r="FNU335" s="47"/>
      <c r="FNV335" s="47"/>
      <c r="FNW335" s="47"/>
      <c r="FNX335" s="47"/>
      <c r="FNY335" s="47"/>
      <c r="FNZ335" s="47"/>
      <c r="FOA335" s="47"/>
      <c r="FOB335" s="47"/>
      <c r="FOC335" s="47"/>
      <c r="FOD335" s="47"/>
      <c r="FOE335" s="47"/>
      <c r="FOF335" s="47"/>
      <c r="FOG335" s="47"/>
      <c r="FOH335" s="47"/>
      <c r="FOI335" s="47"/>
      <c r="FOJ335" s="47"/>
      <c r="FOK335" s="47"/>
      <c r="FOL335" s="47"/>
      <c r="FOM335" s="47"/>
      <c r="FON335" s="47"/>
      <c r="FOO335" s="47"/>
      <c r="FOP335" s="47"/>
      <c r="FOQ335" s="47"/>
      <c r="FOR335" s="47"/>
      <c r="FOS335" s="47"/>
      <c r="FOT335" s="47"/>
      <c r="FOU335" s="47"/>
      <c r="FOV335" s="47"/>
      <c r="FOW335" s="47"/>
      <c r="FOX335" s="47"/>
      <c r="FOY335" s="47"/>
      <c r="FOZ335" s="47"/>
      <c r="FPA335" s="47"/>
      <c r="FPB335" s="47"/>
      <c r="FPC335" s="47"/>
      <c r="FPD335" s="47"/>
      <c r="FPE335" s="47"/>
      <c r="FPF335" s="47"/>
      <c r="FPG335" s="47"/>
      <c r="FPH335" s="47"/>
      <c r="FPI335" s="47"/>
      <c r="FPJ335" s="47"/>
      <c r="FPK335" s="47"/>
      <c r="FPL335" s="47"/>
      <c r="FPM335" s="47"/>
      <c r="FPN335" s="47"/>
      <c r="FPO335" s="47"/>
      <c r="FPP335" s="47"/>
      <c r="FPQ335" s="47"/>
      <c r="FPR335" s="47"/>
      <c r="FPS335" s="47"/>
      <c r="FPT335" s="47"/>
      <c r="FPU335" s="47"/>
      <c r="FPV335" s="47"/>
      <c r="FPW335" s="47"/>
      <c r="FPX335" s="47"/>
      <c r="FPY335" s="47"/>
      <c r="FPZ335" s="47"/>
      <c r="FQA335" s="47"/>
      <c r="FQB335" s="47"/>
      <c r="FQC335" s="47"/>
      <c r="FQD335" s="47"/>
      <c r="FQE335" s="47"/>
      <c r="FQF335" s="47"/>
      <c r="FQG335" s="47"/>
      <c r="FQH335" s="47"/>
      <c r="FQI335" s="47"/>
      <c r="FQJ335" s="47"/>
      <c r="FQK335" s="47"/>
      <c r="FQL335" s="47"/>
      <c r="FQM335" s="47"/>
      <c r="FQN335" s="47"/>
      <c r="FQO335" s="47"/>
      <c r="FQP335" s="47"/>
      <c r="FQQ335" s="47"/>
      <c r="FQR335" s="47"/>
      <c r="FQS335" s="47"/>
      <c r="FQT335" s="47"/>
      <c r="FQU335" s="47"/>
      <c r="FQV335" s="47"/>
      <c r="FQW335" s="47"/>
      <c r="FQX335" s="47"/>
      <c r="FQY335" s="47"/>
      <c r="FQZ335" s="47"/>
      <c r="FRA335" s="47"/>
      <c r="FRB335" s="47"/>
      <c r="FRC335" s="47"/>
      <c r="FRD335" s="47"/>
      <c r="FRE335" s="47"/>
      <c r="FRF335" s="47"/>
      <c r="FRG335" s="47"/>
      <c r="FRH335" s="47"/>
      <c r="FRI335" s="47"/>
      <c r="FRJ335" s="47"/>
      <c r="FRK335" s="47"/>
      <c r="FRL335" s="47"/>
      <c r="FRM335" s="47"/>
      <c r="FRN335" s="47"/>
      <c r="FRO335" s="47"/>
      <c r="FRP335" s="47"/>
      <c r="FRQ335" s="47"/>
      <c r="FRR335" s="47"/>
      <c r="FRS335" s="47"/>
      <c r="FRT335" s="47"/>
      <c r="FRU335" s="47"/>
      <c r="FRV335" s="47"/>
      <c r="FRW335" s="47"/>
      <c r="FRX335" s="47"/>
      <c r="FRY335" s="47"/>
      <c r="FRZ335" s="47"/>
      <c r="FSA335" s="47"/>
      <c r="FSB335" s="47"/>
      <c r="FSC335" s="47"/>
      <c r="FSD335" s="47"/>
      <c r="FSE335" s="47"/>
      <c r="FSF335" s="47"/>
      <c r="FSG335" s="47"/>
      <c r="FSH335" s="47"/>
      <c r="FSI335" s="47"/>
      <c r="FSJ335" s="47"/>
      <c r="FSK335" s="47"/>
      <c r="FSL335" s="47"/>
      <c r="FSM335" s="47"/>
      <c r="FSN335" s="47"/>
      <c r="FSO335" s="47"/>
      <c r="FSP335" s="47"/>
      <c r="FSQ335" s="47"/>
      <c r="FSR335" s="47"/>
      <c r="FSS335" s="47"/>
      <c r="FST335" s="47"/>
      <c r="FSU335" s="47"/>
      <c r="FSV335" s="47"/>
      <c r="FSW335" s="47"/>
      <c r="FSX335" s="47"/>
      <c r="FSY335" s="47"/>
      <c r="FSZ335" s="47"/>
      <c r="FTA335" s="47"/>
      <c r="FTB335" s="47"/>
      <c r="FTC335" s="47"/>
      <c r="FTD335" s="47"/>
      <c r="FTE335" s="47"/>
      <c r="FTF335" s="47"/>
      <c r="FTG335" s="47"/>
      <c r="FTH335" s="47"/>
      <c r="FTI335" s="47"/>
      <c r="FTJ335" s="47"/>
      <c r="FTK335" s="47"/>
      <c r="FTL335" s="47"/>
      <c r="FTM335" s="47"/>
      <c r="FTN335" s="47"/>
      <c r="FTO335" s="47"/>
      <c r="FTP335" s="47"/>
      <c r="FTQ335" s="47"/>
      <c r="FTR335" s="47"/>
      <c r="FTS335" s="47"/>
      <c r="FTT335" s="47"/>
      <c r="FTU335" s="47"/>
      <c r="FTV335" s="47"/>
      <c r="FTW335" s="47"/>
      <c r="FTX335" s="47"/>
      <c r="FTY335" s="47"/>
      <c r="FTZ335" s="47"/>
      <c r="FUA335" s="47"/>
      <c r="FUB335" s="47"/>
      <c r="FUC335" s="47"/>
      <c r="FUD335" s="47"/>
      <c r="FUE335" s="47"/>
      <c r="FUF335" s="47"/>
      <c r="FUG335" s="47"/>
      <c r="FUH335" s="47"/>
      <c r="FUI335" s="47"/>
      <c r="FUJ335" s="47"/>
      <c r="FUK335" s="47"/>
      <c r="FUL335" s="47"/>
      <c r="FUM335" s="47"/>
      <c r="FUN335" s="47"/>
      <c r="FUO335" s="47"/>
      <c r="FUP335" s="47"/>
      <c r="FUQ335" s="47"/>
      <c r="FUR335" s="47"/>
      <c r="FUS335" s="47"/>
      <c r="FUT335" s="47"/>
      <c r="FUU335" s="47"/>
      <c r="FUV335" s="47"/>
      <c r="FUW335" s="47"/>
      <c r="FUX335" s="47"/>
      <c r="FUY335" s="47"/>
      <c r="FUZ335" s="47"/>
      <c r="FVA335" s="47"/>
      <c r="FVB335" s="47"/>
      <c r="FVC335" s="47"/>
      <c r="FVD335" s="47"/>
      <c r="FVE335" s="47"/>
      <c r="FVF335" s="47"/>
      <c r="FVG335" s="47"/>
      <c r="FVH335" s="47"/>
      <c r="FVI335" s="47"/>
      <c r="FVJ335" s="47"/>
      <c r="FVK335" s="47"/>
      <c r="FVL335" s="47"/>
      <c r="FVM335" s="47"/>
      <c r="FVN335" s="47"/>
      <c r="FVO335" s="47"/>
      <c r="FVP335" s="47"/>
      <c r="FVQ335" s="47"/>
      <c r="FVR335" s="47"/>
      <c r="FVS335" s="47"/>
      <c r="FVT335" s="47"/>
      <c r="FVU335" s="47"/>
      <c r="FVV335" s="47"/>
      <c r="FVW335" s="47"/>
      <c r="FVX335" s="47"/>
      <c r="FVY335" s="47"/>
      <c r="FVZ335" s="47"/>
      <c r="FWA335" s="47"/>
      <c r="FWB335" s="47"/>
      <c r="FWC335" s="47"/>
      <c r="FWD335" s="47"/>
      <c r="FWE335" s="47"/>
      <c r="FWF335" s="47"/>
      <c r="FWG335" s="47"/>
      <c r="FWH335" s="47"/>
      <c r="FWI335" s="47"/>
      <c r="FWJ335" s="47"/>
      <c r="FWK335" s="47"/>
      <c r="FWL335" s="47"/>
      <c r="FWM335" s="47"/>
      <c r="FWN335" s="47"/>
      <c r="FWO335" s="47"/>
      <c r="FWP335" s="47"/>
      <c r="FWQ335" s="47"/>
      <c r="FWR335" s="47"/>
      <c r="FWS335" s="47"/>
      <c r="FWT335" s="47"/>
      <c r="FWU335" s="47"/>
      <c r="FWV335" s="47"/>
      <c r="FWW335" s="47"/>
      <c r="FWX335" s="47"/>
      <c r="FWY335" s="47"/>
      <c r="FWZ335" s="47"/>
      <c r="FXA335" s="47"/>
      <c r="FXB335" s="47"/>
      <c r="FXC335" s="47"/>
      <c r="FXD335" s="47"/>
      <c r="FXE335" s="47"/>
      <c r="FXF335" s="47"/>
      <c r="FXG335" s="47"/>
      <c r="FXH335" s="47"/>
      <c r="FXI335" s="47"/>
      <c r="FXJ335" s="47"/>
      <c r="FXK335" s="47"/>
      <c r="FXL335" s="47"/>
      <c r="FXM335" s="47"/>
      <c r="FXN335" s="47"/>
      <c r="FXO335" s="47"/>
      <c r="FXP335" s="47"/>
      <c r="FXQ335" s="47"/>
      <c r="FXR335" s="47"/>
      <c r="FXS335" s="47"/>
      <c r="FXT335" s="47"/>
      <c r="FXU335" s="47"/>
      <c r="FXV335" s="47"/>
      <c r="FXW335" s="47"/>
      <c r="FXX335" s="47"/>
      <c r="FXY335" s="47"/>
      <c r="FXZ335" s="47"/>
      <c r="FYA335" s="47"/>
      <c r="FYB335" s="47"/>
      <c r="FYC335" s="47"/>
      <c r="FYD335" s="47"/>
      <c r="FYE335" s="47"/>
      <c r="FYF335" s="47"/>
      <c r="FYG335" s="47"/>
      <c r="FYH335" s="47"/>
      <c r="FYI335" s="47"/>
      <c r="FYJ335" s="47"/>
      <c r="FYK335" s="47"/>
      <c r="FYL335" s="47"/>
      <c r="FYM335" s="47"/>
      <c r="FYN335" s="47"/>
      <c r="FYO335" s="47"/>
      <c r="FYP335" s="47"/>
      <c r="FYQ335" s="47"/>
      <c r="FYR335" s="47"/>
      <c r="FYS335" s="47"/>
      <c r="FYT335" s="47"/>
      <c r="FYU335" s="47"/>
      <c r="FYV335" s="47"/>
      <c r="FYW335" s="47"/>
      <c r="FYX335" s="47"/>
      <c r="FYY335" s="47"/>
      <c r="FYZ335" s="47"/>
      <c r="FZA335" s="47"/>
      <c r="FZB335" s="47"/>
      <c r="FZC335" s="47"/>
      <c r="FZD335" s="47"/>
      <c r="FZE335" s="47"/>
      <c r="FZF335" s="47"/>
      <c r="FZG335" s="47"/>
      <c r="FZH335" s="47"/>
      <c r="FZI335" s="47"/>
      <c r="FZJ335" s="47"/>
      <c r="FZK335" s="47"/>
      <c r="FZL335" s="47"/>
      <c r="FZM335" s="47"/>
      <c r="FZN335" s="47"/>
      <c r="FZO335" s="47"/>
      <c r="FZP335" s="47"/>
      <c r="FZQ335" s="47"/>
      <c r="FZR335" s="47"/>
      <c r="FZS335" s="47"/>
      <c r="FZT335" s="47"/>
      <c r="FZU335" s="47"/>
      <c r="FZV335" s="47"/>
      <c r="FZW335" s="47"/>
      <c r="FZX335" s="47"/>
      <c r="FZY335" s="47"/>
      <c r="FZZ335" s="47"/>
      <c r="GAA335" s="47"/>
      <c r="GAB335" s="47"/>
      <c r="GAC335" s="47"/>
      <c r="GAD335" s="47"/>
      <c r="GAE335" s="47"/>
      <c r="GAF335" s="47"/>
      <c r="GAG335" s="47"/>
      <c r="GAH335" s="47"/>
      <c r="GAI335" s="47"/>
      <c r="GAJ335" s="47"/>
      <c r="GAK335" s="47"/>
      <c r="GAL335" s="47"/>
      <c r="GAM335" s="47"/>
      <c r="GAN335" s="47"/>
      <c r="GAO335" s="47"/>
      <c r="GAP335" s="47"/>
      <c r="GAQ335" s="47"/>
      <c r="GAR335" s="47"/>
      <c r="GAS335" s="47"/>
      <c r="GAT335" s="47"/>
      <c r="GAU335" s="47"/>
      <c r="GAV335" s="47"/>
      <c r="GAW335" s="47"/>
      <c r="GAX335" s="47"/>
      <c r="GAY335" s="47"/>
      <c r="GAZ335" s="47"/>
      <c r="GBA335" s="47"/>
      <c r="GBB335" s="47"/>
      <c r="GBC335" s="47"/>
      <c r="GBD335" s="47"/>
      <c r="GBE335" s="47"/>
      <c r="GBF335" s="47"/>
      <c r="GBG335" s="47"/>
      <c r="GBH335" s="47"/>
      <c r="GBI335" s="47"/>
      <c r="GBJ335" s="47"/>
      <c r="GBK335" s="47"/>
      <c r="GBL335" s="47"/>
      <c r="GBM335" s="47"/>
      <c r="GBN335" s="47"/>
      <c r="GBO335" s="47"/>
      <c r="GBP335" s="47"/>
      <c r="GBQ335" s="47"/>
      <c r="GBR335" s="47"/>
      <c r="GBS335" s="47"/>
      <c r="GBT335" s="47"/>
      <c r="GBU335" s="47"/>
      <c r="GBV335" s="47"/>
      <c r="GBW335" s="47"/>
      <c r="GBX335" s="47"/>
      <c r="GBY335" s="47"/>
      <c r="GBZ335" s="47"/>
      <c r="GCA335" s="47"/>
      <c r="GCB335" s="47"/>
      <c r="GCC335" s="47"/>
      <c r="GCD335" s="47"/>
      <c r="GCE335" s="47"/>
      <c r="GCF335" s="47"/>
      <c r="GCG335" s="47"/>
      <c r="GCH335" s="47"/>
      <c r="GCI335" s="47"/>
      <c r="GCJ335" s="47"/>
      <c r="GCK335" s="47"/>
      <c r="GCL335" s="47"/>
      <c r="GCM335" s="47"/>
      <c r="GCN335" s="47"/>
      <c r="GCO335" s="47"/>
      <c r="GCP335" s="47"/>
      <c r="GCQ335" s="47"/>
      <c r="GCR335" s="47"/>
      <c r="GCS335" s="47"/>
      <c r="GCT335" s="47"/>
      <c r="GCU335" s="47"/>
      <c r="GCV335" s="47"/>
      <c r="GCW335" s="47"/>
      <c r="GCX335" s="47"/>
      <c r="GCY335" s="47"/>
      <c r="GCZ335" s="47"/>
      <c r="GDA335" s="47"/>
      <c r="GDB335" s="47"/>
      <c r="GDC335" s="47"/>
      <c r="GDD335" s="47"/>
      <c r="GDE335" s="47"/>
      <c r="GDF335" s="47"/>
      <c r="GDG335" s="47"/>
      <c r="GDH335" s="47"/>
      <c r="GDI335" s="47"/>
      <c r="GDJ335" s="47"/>
      <c r="GDK335" s="47"/>
      <c r="GDL335" s="47"/>
      <c r="GDM335" s="47"/>
      <c r="GDN335" s="47"/>
      <c r="GDO335" s="47"/>
      <c r="GDP335" s="47"/>
      <c r="GDQ335" s="47"/>
      <c r="GDR335" s="47"/>
      <c r="GDS335" s="47"/>
      <c r="GDT335" s="47"/>
      <c r="GDU335" s="47"/>
      <c r="GDV335" s="47"/>
      <c r="GDW335" s="47"/>
      <c r="GDX335" s="47"/>
      <c r="GDY335" s="47"/>
      <c r="GDZ335" s="47"/>
      <c r="GEA335" s="47"/>
      <c r="GEB335" s="47"/>
      <c r="GEC335" s="47"/>
      <c r="GED335" s="47"/>
      <c r="GEE335" s="47"/>
      <c r="GEF335" s="47"/>
      <c r="GEG335" s="47"/>
      <c r="GEH335" s="47"/>
      <c r="GEI335" s="47"/>
      <c r="GEJ335" s="47"/>
      <c r="GEK335" s="47"/>
      <c r="GEL335" s="47"/>
      <c r="GEM335" s="47"/>
      <c r="GEN335" s="47"/>
      <c r="GEO335" s="47"/>
      <c r="GEP335" s="47"/>
      <c r="GEQ335" s="47"/>
      <c r="GER335" s="47"/>
      <c r="GES335" s="47"/>
      <c r="GET335" s="47"/>
      <c r="GEU335" s="47"/>
      <c r="GEV335" s="47"/>
      <c r="GEW335" s="47"/>
      <c r="GEX335" s="47"/>
      <c r="GEY335" s="47"/>
      <c r="GEZ335" s="47"/>
      <c r="GFA335" s="47"/>
      <c r="GFB335" s="47"/>
      <c r="GFC335" s="47"/>
      <c r="GFD335" s="47"/>
      <c r="GFE335" s="47"/>
      <c r="GFF335" s="47"/>
      <c r="GFG335" s="47"/>
      <c r="GFH335" s="47"/>
      <c r="GFI335" s="47"/>
      <c r="GFJ335" s="47"/>
      <c r="GFK335" s="47"/>
      <c r="GFL335" s="47"/>
      <c r="GFM335" s="47"/>
      <c r="GFN335" s="47"/>
      <c r="GFO335" s="47"/>
      <c r="GFP335" s="47"/>
      <c r="GFQ335" s="47"/>
      <c r="GFR335" s="47"/>
      <c r="GFS335" s="47"/>
      <c r="GFT335" s="47"/>
      <c r="GFU335" s="47"/>
      <c r="GFV335" s="47"/>
      <c r="GFW335" s="47"/>
      <c r="GFX335" s="47"/>
      <c r="GFY335" s="47"/>
      <c r="GFZ335" s="47"/>
      <c r="GGA335" s="47"/>
      <c r="GGB335" s="47"/>
      <c r="GGC335" s="47"/>
      <c r="GGD335" s="47"/>
      <c r="GGE335" s="47"/>
      <c r="GGF335" s="47"/>
      <c r="GGG335" s="47"/>
      <c r="GGH335" s="47"/>
      <c r="GGI335" s="47"/>
      <c r="GGJ335" s="47"/>
      <c r="GGK335" s="47"/>
      <c r="GGL335" s="47"/>
      <c r="GGM335" s="47"/>
      <c r="GGN335" s="47"/>
      <c r="GGO335" s="47"/>
      <c r="GGP335" s="47"/>
      <c r="GGQ335" s="47"/>
      <c r="GGR335" s="47"/>
      <c r="GGS335" s="47"/>
      <c r="GGT335" s="47"/>
      <c r="GGU335" s="47"/>
      <c r="GGV335" s="47"/>
      <c r="GGW335" s="47"/>
      <c r="GGX335" s="47"/>
      <c r="GGY335" s="47"/>
      <c r="GGZ335" s="47"/>
      <c r="GHA335" s="47"/>
      <c r="GHB335" s="47"/>
      <c r="GHC335" s="47"/>
      <c r="GHD335" s="47"/>
      <c r="GHE335" s="47"/>
      <c r="GHF335" s="47"/>
      <c r="GHG335" s="47"/>
      <c r="GHH335" s="47"/>
      <c r="GHI335" s="47"/>
      <c r="GHJ335" s="47"/>
      <c r="GHK335" s="47"/>
      <c r="GHL335" s="47"/>
      <c r="GHM335" s="47"/>
      <c r="GHN335" s="47"/>
      <c r="GHO335" s="47"/>
      <c r="GHP335" s="47"/>
      <c r="GHQ335" s="47"/>
      <c r="GHR335" s="47"/>
      <c r="GHS335" s="47"/>
      <c r="GHT335" s="47"/>
      <c r="GHU335" s="47"/>
      <c r="GHV335" s="47"/>
      <c r="GHW335" s="47"/>
      <c r="GHX335" s="47"/>
      <c r="GHY335" s="47"/>
      <c r="GHZ335" s="47"/>
      <c r="GIA335" s="47"/>
      <c r="GIB335" s="47"/>
      <c r="GIC335" s="47"/>
      <c r="GID335" s="47"/>
      <c r="GIE335" s="47"/>
      <c r="GIF335" s="47"/>
      <c r="GIG335" s="47"/>
      <c r="GIH335" s="47"/>
      <c r="GII335" s="47"/>
      <c r="GIJ335" s="47"/>
      <c r="GIK335" s="47"/>
      <c r="GIL335" s="47"/>
      <c r="GIM335" s="47"/>
      <c r="GIN335" s="47"/>
      <c r="GIO335" s="47"/>
      <c r="GIP335" s="47"/>
      <c r="GIQ335" s="47"/>
      <c r="GIR335" s="47"/>
      <c r="GIS335" s="47"/>
      <c r="GIT335" s="47"/>
      <c r="GIU335" s="47"/>
      <c r="GIV335" s="47"/>
      <c r="GIW335" s="47"/>
      <c r="GIX335" s="47"/>
      <c r="GIY335" s="47"/>
      <c r="GIZ335" s="47"/>
      <c r="GJA335" s="47"/>
      <c r="GJB335" s="47"/>
      <c r="GJC335" s="47"/>
      <c r="GJD335" s="47"/>
      <c r="GJE335" s="47"/>
      <c r="GJF335" s="47"/>
      <c r="GJG335" s="47"/>
      <c r="GJH335" s="47"/>
      <c r="GJI335" s="47"/>
      <c r="GJJ335" s="47"/>
      <c r="GJK335" s="47"/>
      <c r="GJL335" s="47"/>
      <c r="GJM335" s="47"/>
      <c r="GJN335" s="47"/>
      <c r="GJO335" s="47"/>
      <c r="GJP335" s="47"/>
      <c r="GJQ335" s="47"/>
      <c r="GJR335" s="47"/>
      <c r="GJS335" s="47"/>
      <c r="GJT335" s="47"/>
      <c r="GJU335" s="47"/>
      <c r="GJV335" s="47"/>
      <c r="GJW335" s="47"/>
      <c r="GJX335" s="47"/>
      <c r="GJY335" s="47"/>
      <c r="GJZ335" s="47"/>
      <c r="GKA335" s="47"/>
      <c r="GKB335" s="47"/>
      <c r="GKC335" s="47"/>
      <c r="GKD335" s="47"/>
      <c r="GKE335" s="47"/>
      <c r="GKF335" s="47"/>
      <c r="GKG335" s="47"/>
      <c r="GKH335" s="47"/>
      <c r="GKI335" s="47"/>
      <c r="GKJ335" s="47"/>
      <c r="GKK335" s="47"/>
      <c r="GKL335" s="47"/>
      <c r="GKM335" s="47"/>
      <c r="GKN335" s="47"/>
      <c r="GKO335" s="47"/>
      <c r="GKP335" s="47"/>
      <c r="GKQ335" s="47"/>
      <c r="GKR335" s="47"/>
      <c r="GKS335" s="47"/>
      <c r="GKT335" s="47"/>
      <c r="GKU335" s="47"/>
      <c r="GKV335" s="47"/>
      <c r="GKW335" s="47"/>
      <c r="GKX335" s="47"/>
      <c r="GKY335" s="47"/>
      <c r="GKZ335" s="47"/>
      <c r="GLA335" s="47"/>
      <c r="GLB335" s="47"/>
      <c r="GLC335" s="47"/>
      <c r="GLD335" s="47"/>
      <c r="GLE335" s="47"/>
      <c r="GLF335" s="47"/>
      <c r="GLG335" s="47"/>
      <c r="GLH335" s="47"/>
      <c r="GLI335" s="47"/>
      <c r="GLJ335" s="47"/>
      <c r="GLK335" s="47"/>
      <c r="GLL335" s="47"/>
      <c r="GLM335" s="47"/>
      <c r="GLN335" s="47"/>
      <c r="GLO335" s="47"/>
      <c r="GLP335" s="47"/>
      <c r="GLQ335" s="47"/>
      <c r="GLR335" s="47"/>
      <c r="GLS335" s="47"/>
      <c r="GLT335" s="47"/>
      <c r="GLU335" s="47"/>
      <c r="GLV335" s="47"/>
      <c r="GLW335" s="47"/>
      <c r="GLX335" s="47"/>
      <c r="GLY335" s="47"/>
      <c r="GLZ335" s="47"/>
      <c r="GMA335" s="47"/>
      <c r="GMB335" s="47"/>
      <c r="GMC335" s="47"/>
      <c r="GMD335" s="47"/>
      <c r="GME335" s="47"/>
      <c r="GMF335" s="47"/>
      <c r="GMG335" s="47"/>
      <c r="GMH335" s="47"/>
      <c r="GMI335" s="47"/>
      <c r="GMJ335" s="47"/>
      <c r="GMK335" s="47"/>
      <c r="GML335" s="47"/>
      <c r="GMM335" s="47"/>
      <c r="GMN335" s="47"/>
      <c r="GMO335" s="47"/>
      <c r="GMP335" s="47"/>
      <c r="GMQ335" s="47"/>
      <c r="GMR335" s="47"/>
      <c r="GMS335" s="47"/>
      <c r="GMT335" s="47"/>
      <c r="GMU335" s="47"/>
      <c r="GMV335" s="47"/>
      <c r="GMW335" s="47"/>
      <c r="GMX335" s="47"/>
      <c r="GMY335" s="47"/>
      <c r="GMZ335" s="47"/>
      <c r="GNA335" s="47"/>
      <c r="GNB335" s="47"/>
      <c r="GNC335" s="47"/>
      <c r="GND335" s="47"/>
      <c r="GNE335" s="47"/>
      <c r="GNF335" s="47"/>
      <c r="GNG335" s="47"/>
      <c r="GNH335" s="47"/>
      <c r="GNI335" s="47"/>
      <c r="GNJ335" s="47"/>
      <c r="GNK335" s="47"/>
      <c r="GNL335" s="47"/>
      <c r="GNM335" s="47"/>
      <c r="GNN335" s="47"/>
      <c r="GNO335" s="47"/>
      <c r="GNP335" s="47"/>
      <c r="GNQ335" s="47"/>
      <c r="GNR335" s="47"/>
      <c r="GNS335" s="47"/>
      <c r="GNT335" s="47"/>
      <c r="GNU335" s="47"/>
      <c r="GNV335" s="47"/>
      <c r="GNW335" s="47"/>
      <c r="GNX335" s="47"/>
      <c r="GNY335" s="47"/>
      <c r="GNZ335" s="47"/>
      <c r="GOA335" s="47"/>
      <c r="GOB335" s="47"/>
      <c r="GOC335" s="47"/>
      <c r="GOD335" s="47"/>
      <c r="GOE335" s="47"/>
      <c r="GOF335" s="47"/>
      <c r="GOG335" s="47"/>
      <c r="GOH335" s="47"/>
      <c r="GOI335" s="47"/>
      <c r="GOJ335" s="47"/>
      <c r="GOK335" s="47"/>
      <c r="GOL335" s="47"/>
      <c r="GOM335" s="47"/>
      <c r="GON335" s="47"/>
      <c r="GOO335" s="47"/>
      <c r="GOP335" s="47"/>
      <c r="GOQ335" s="47"/>
      <c r="GOR335" s="47"/>
      <c r="GOS335" s="47"/>
      <c r="GOT335" s="47"/>
      <c r="GOU335" s="47"/>
      <c r="GOV335" s="47"/>
      <c r="GOW335" s="47"/>
      <c r="GOX335" s="47"/>
      <c r="GOY335" s="47"/>
      <c r="GOZ335" s="47"/>
      <c r="GPA335" s="47"/>
      <c r="GPB335" s="47"/>
      <c r="GPC335" s="47"/>
      <c r="GPD335" s="47"/>
      <c r="GPE335" s="47"/>
      <c r="GPF335" s="47"/>
      <c r="GPG335" s="47"/>
      <c r="GPH335" s="47"/>
      <c r="GPI335" s="47"/>
      <c r="GPJ335" s="47"/>
      <c r="GPK335" s="47"/>
      <c r="GPL335" s="47"/>
      <c r="GPM335" s="47"/>
      <c r="GPN335" s="47"/>
      <c r="GPO335" s="47"/>
      <c r="GPP335" s="47"/>
      <c r="GPQ335" s="47"/>
      <c r="GPR335" s="47"/>
      <c r="GPS335" s="47"/>
      <c r="GPT335" s="47"/>
      <c r="GPU335" s="47"/>
      <c r="GPV335" s="47"/>
      <c r="GPW335" s="47"/>
      <c r="GPX335" s="47"/>
      <c r="GPY335" s="47"/>
      <c r="GPZ335" s="47"/>
      <c r="GQA335" s="47"/>
      <c r="GQB335" s="47"/>
      <c r="GQC335" s="47"/>
      <c r="GQD335" s="47"/>
      <c r="GQE335" s="47"/>
      <c r="GQF335" s="47"/>
      <c r="GQG335" s="47"/>
      <c r="GQH335" s="47"/>
      <c r="GQI335" s="47"/>
      <c r="GQJ335" s="47"/>
      <c r="GQK335" s="47"/>
      <c r="GQL335" s="47"/>
      <c r="GQM335" s="47"/>
      <c r="GQN335" s="47"/>
      <c r="GQO335" s="47"/>
      <c r="GQP335" s="47"/>
      <c r="GQQ335" s="47"/>
      <c r="GQR335" s="47"/>
      <c r="GQS335" s="47"/>
      <c r="GQT335" s="47"/>
      <c r="GQU335" s="47"/>
      <c r="GQV335" s="47"/>
      <c r="GQW335" s="47"/>
      <c r="GQX335" s="47"/>
      <c r="GQY335" s="47"/>
      <c r="GQZ335" s="47"/>
      <c r="GRA335" s="47"/>
      <c r="GRB335" s="47"/>
      <c r="GRC335" s="47"/>
      <c r="GRD335" s="47"/>
      <c r="GRE335" s="47"/>
      <c r="GRF335" s="47"/>
      <c r="GRG335" s="47"/>
      <c r="GRH335" s="47"/>
      <c r="GRI335" s="47"/>
      <c r="GRJ335" s="47"/>
      <c r="GRK335" s="47"/>
      <c r="GRL335" s="47"/>
      <c r="GRM335" s="47"/>
      <c r="GRN335" s="47"/>
      <c r="GRO335" s="47"/>
      <c r="GRP335" s="47"/>
      <c r="GRQ335" s="47"/>
      <c r="GRR335" s="47"/>
      <c r="GRS335" s="47"/>
      <c r="GRT335" s="47"/>
      <c r="GRU335" s="47"/>
      <c r="GRV335" s="47"/>
      <c r="GRW335" s="47"/>
      <c r="GRX335" s="47"/>
      <c r="GRY335" s="47"/>
      <c r="GRZ335" s="47"/>
      <c r="GSA335" s="47"/>
      <c r="GSB335" s="47"/>
      <c r="GSC335" s="47"/>
      <c r="GSD335" s="47"/>
      <c r="GSE335" s="47"/>
      <c r="GSF335" s="47"/>
      <c r="GSG335" s="47"/>
      <c r="GSH335" s="47"/>
      <c r="GSI335" s="47"/>
      <c r="GSJ335" s="47"/>
      <c r="GSK335" s="47"/>
      <c r="GSL335" s="47"/>
      <c r="GSM335" s="47"/>
      <c r="GSN335" s="47"/>
      <c r="GSO335" s="47"/>
      <c r="GSP335" s="47"/>
      <c r="GSQ335" s="47"/>
      <c r="GSR335" s="47"/>
      <c r="GSS335" s="47"/>
      <c r="GST335" s="47"/>
      <c r="GSU335" s="47"/>
      <c r="GSV335" s="47"/>
      <c r="GSW335" s="47"/>
      <c r="GSX335" s="47"/>
      <c r="GSY335" s="47"/>
      <c r="GSZ335" s="47"/>
      <c r="GTA335" s="47"/>
      <c r="GTB335" s="47"/>
      <c r="GTC335" s="47"/>
      <c r="GTD335" s="47"/>
      <c r="GTE335" s="47"/>
      <c r="GTF335" s="47"/>
      <c r="GTG335" s="47"/>
      <c r="GTH335" s="47"/>
      <c r="GTI335" s="47"/>
      <c r="GTJ335" s="47"/>
      <c r="GTK335" s="47"/>
      <c r="GTL335" s="47"/>
      <c r="GTM335" s="47"/>
      <c r="GTN335" s="47"/>
      <c r="GTO335" s="47"/>
      <c r="GTP335" s="47"/>
      <c r="GTQ335" s="47"/>
      <c r="GTR335" s="47"/>
      <c r="GTS335" s="47"/>
      <c r="GTT335" s="47"/>
      <c r="GTU335" s="47"/>
      <c r="GTV335" s="47"/>
      <c r="GTW335" s="47"/>
      <c r="GTX335" s="47"/>
      <c r="GTY335" s="47"/>
      <c r="GTZ335" s="47"/>
      <c r="GUA335" s="47"/>
      <c r="GUB335" s="47"/>
      <c r="GUC335" s="47"/>
      <c r="GUD335" s="47"/>
      <c r="GUE335" s="47"/>
      <c r="GUF335" s="47"/>
      <c r="GUG335" s="47"/>
      <c r="GUH335" s="47"/>
      <c r="GUI335" s="47"/>
      <c r="GUJ335" s="47"/>
      <c r="GUK335" s="47"/>
      <c r="GUL335" s="47"/>
      <c r="GUM335" s="47"/>
      <c r="GUN335" s="47"/>
      <c r="GUO335" s="47"/>
      <c r="GUP335" s="47"/>
      <c r="GUQ335" s="47"/>
      <c r="GUR335" s="47"/>
      <c r="GUS335" s="47"/>
      <c r="GUT335" s="47"/>
      <c r="GUU335" s="47"/>
      <c r="GUV335" s="47"/>
      <c r="GUW335" s="47"/>
      <c r="GUX335" s="47"/>
      <c r="GUY335" s="47"/>
      <c r="GUZ335" s="47"/>
      <c r="GVA335" s="47"/>
      <c r="GVB335" s="47"/>
      <c r="GVC335" s="47"/>
      <c r="GVD335" s="47"/>
      <c r="GVE335" s="47"/>
      <c r="GVF335" s="47"/>
      <c r="GVG335" s="47"/>
      <c r="GVH335" s="47"/>
      <c r="GVI335" s="47"/>
      <c r="GVJ335" s="47"/>
      <c r="GVK335" s="47"/>
      <c r="GVL335" s="47"/>
      <c r="GVM335" s="47"/>
      <c r="GVN335" s="47"/>
      <c r="GVO335" s="47"/>
      <c r="GVP335" s="47"/>
      <c r="GVQ335" s="47"/>
      <c r="GVR335" s="47"/>
      <c r="GVS335" s="47"/>
      <c r="GVT335" s="47"/>
      <c r="GVU335" s="47"/>
      <c r="GVV335" s="47"/>
      <c r="GVW335" s="47"/>
      <c r="GVX335" s="47"/>
      <c r="GVY335" s="47"/>
      <c r="GVZ335" s="47"/>
      <c r="GWA335" s="47"/>
      <c r="GWB335" s="47"/>
      <c r="GWC335" s="47"/>
      <c r="GWD335" s="47"/>
      <c r="GWE335" s="47"/>
      <c r="GWF335" s="47"/>
      <c r="GWG335" s="47"/>
      <c r="GWH335" s="47"/>
      <c r="GWI335" s="47"/>
      <c r="GWJ335" s="47"/>
      <c r="GWK335" s="47"/>
      <c r="GWL335" s="47"/>
      <c r="GWM335" s="47"/>
      <c r="GWN335" s="47"/>
      <c r="GWO335" s="47"/>
      <c r="GWP335" s="47"/>
      <c r="GWQ335" s="47"/>
      <c r="GWR335" s="47"/>
      <c r="GWS335" s="47"/>
      <c r="GWT335" s="47"/>
      <c r="GWU335" s="47"/>
      <c r="GWV335" s="47"/>
      <c r="GWW335" s="47"/>
      <c r="GWX335" s="47"/>
      <c r="GWY335" s="47"/>
      <c r="GWZ335" s="47"/>
      <c r="GXA335" s="47"/>
      <c r="GXB335" s="47"/>
      <c r="GXC335" s="47"/>
      <c r="GXD335" s="47"/>
      <c r="GXE335" s="47"/>
      <c r="GXF335" s="47"/>
      <c r="GXG335" s="47"/>
      <c r="GXH335" s="47"/>
      <c r="GXI335" s="47"/>
      <c r="GXJ335" s="47"/>
      <c r="GXK335" s="47"/>
      <c r="GXL335" s="47"/>
      <c r="GXM335" s="47"/>
      <c r="GXN335" s="47"/>
      <c r="GXO335" s="47"/>
      <c r="GXP335" s="47"/>
      <c r="GXQ335" s="47"/>
      <c r="GXR335" s="47"/>
      <c r="GXS335" s="47"/>
      <c r="GXT335" s="47"/>
      <c r="GXU335" s="47"/>
      <c r="GXV335" s="47"/>
      <c r="GXW335" s="47"/>
      <c r="GXX335" s="47"/>
      <c r="GXY335" s="47"/>
      <c r="GXZ335" s="47"/>
      <c r="GYA335" s="47"/>
      <c r="GYB335" s="47"/>
      <c r="GYC335" s="47"/>
      <c r="GYD335" s="47"/>
      <c r="GYE335" s="47"/>
      <c r="GYF335" s="47"/>
      <c r="GYG335" s="47"/>
      <c r="GYH335" s="47"/>
      <c r="GYI335" s="47"/>
      <c r="GYJ335" s="47"/>
      <c r="GYK335" s="47"/>
      <c r="GYL335" s="47"/>
      <c r="GYM335" s="47"/>
      <c r="GYN335" s="47"/>
      <c r="GYO335" s="47"/>
      <c r="GYP335" s="47"/>
      <c r="GYQ335" s="47"/>
      <c r="GYR335" s="47"/>
      <c r="GYS335" s="47"/>
      <c r="GYT335" s="47"/>
      <c r="GYU335" s="47"/>
      <c r="GYV335" s="47"/>
      <c r="GYW335" s="47"/>
      <c r="GYX335" s="47"/>
      <c r="GYY335" s="47"/>
      <c r="GYZ335" s="47"/>
      <c r="GZA335" s="47"/>
      <c r="GZB335" s="47"/>
      <c r="GZC335" s="47"/>
      <c r="GZD335" s="47"/>
      <c r="GZE335" s="47"/>
      <c r="GZF335" s="47"/>
      <c r="GZG335" s="47"/>
      <c r="GZH335" s="47"/>
      <c r="GZI335" s="47"/>
      <c r="GZJ335" s="47"/>
      <c r="GZK335" s="47"/>
      <c r="GZL335" s="47"/>
      <c r="GZM335" s="47"/>
      <c r="GZN335" s="47"/>
      <c r="GZO335" s="47"/>
      <c r="GZP335" s="47"/>
      <c r="GZQ335" s="47"/>
      <c r="GZR335" s="47"/>
      <c r="GZS335" s="47"/>
      <c r="GZT335" s="47"/>
      <c r="GZU335" s="47"/>
      <c r="GZV335" s="47"/>
      <c r="GZW335" s="47"/>
      <c r="GZX335" s="47"/>
      <c r="GZY335" s="47"/>
      <c r="GZZ335" s="47"/>
      <c r="HAA335" s="47"/>
      <c r="HAB335" s="47"/>
      <c r="HAC335" s="47"/>
      <c r="HAD335" s="47"/>
      <c r="HAE335" s="47"/>
      <c r="HAF335" s="47"/>
      <c r="HAG335" s="47"/>
      <c r="HAH335" s="47"/>
      <c r="HAI335" s="47"/>
      <c r="HAJ335" s="47"/>
      <c r="HAK335" s="47"/>
      <c r="HAL335" s="47"/>
      <c r="HAM335" s="47"/>
      <c r="HAN335" s="47"/>
      <c r="HAO335" s="47"/>
      <c r="HAP335" s="47"/>
      <c r="HAQ335" s="47"/>
      <c r="HAR335" s="47"/>
      <c r="HAS335" s="47"/>
      <c r="HAT335" s="47"/>
      <c r="HAU335" s="47"/>
      <c r="HAV335" s="47"/>
      <c r="HAW335" s="47"/>
      <c r="HAX335" s="47"/>
      <c r="HAY335" s="47"/>
      <c r="HAZ335" s="47"/>
      <c r="HBA335" s="47"/>
      <c r="HBB335" s="47"/>
      <c r="HBC335" s="47"/>
      <c r="HBD335" s="47"/>
      <c r="HBE335" s="47"/>
      <c r="HBF335" s="47"/>
      <c r="HBG335" s="47"/>
      <c r="HBH335" s="47"/>
      <c r="HBI335" s="47"/>
      <c r="HBJ335" s="47"/>
      <c r="HBK335" s="47"/>
      <c r="HBL335" s="47"/>
      <c r="HBM335" s="47"/>
      <c r="HBN335" s="47"/>
      <c r="HBO335" s="47"/>
      <c r="HBP335" s="47"/>
      <c r="HBQ335" s="47"/>
      <c r="HBR335" s="47"/>
      <c r="HBS335" s="47"/>
      <c r="HBT335" s="47"/>
      <c r="HBU335" s="47"/>
      <c r="HBV335" s="47"/>
      <c r="HBW335" s="47"/>
      <c r="HBX335" s="47"/>
      <c r="HBY335" s="47"/>
      <c r="HBZ335" s="47"/>
      <c r="HCA335" s="47"/>
      <c r="HCB335" s="47"/>
      <c r="HCC335" s="47"/>
      <c r="HCD335" s="47"/>
      <c r="HCE335" s="47"/>
      <c r="HCF335" s="47"/>
      <c r="HCG335" s="47"/>
      <c r="HCH335" s="47"/>
      <c r="HCI335" s="47"/>
      <c r="HCJ335" s="47"/>
      <c r="HCK335" s="47"/>
      <c r="HCL335" s="47"/>
      <c r="HCM335" s="47"/>
      <c r="HCN335" s="47"/>
      <c r="HCO335" s="47"/>
      <c r="HCP335" s="47"/>
      <c r="HCQ335" s="47"/>
      <c r="HCR335" s="47"/>
      <c r="HCS335" s="47"/>
      <c r="HCT335" s="47"/>
      <c r="HCU335" s="47"/>
      <c r="HCV335" s="47"/>
      <c r="HCW335" s="47"/>
      <c r="HCX335" s="47"/>
      <c r="HCY335" s="47"/>
      <c r="HCZ335" s="47"/>
      <c r="HDA335" s="47"/>
      <c r="HDB335" s="47"/>
      <c r="HDC335" s="47"/>
      <c r="HDD335" s="47"/>
      <c r="HDE335" s="47"/>
      <c r="HDF335" s="47"/>
      <c r="HDG335" s="47"/>
      <c r="HDH335" s="47"/>
      <c r="HDI335" s="47"/>
      <c r="HDJ335" s="47"/>
      <c r="HDK335" s="47"/>
      <c r="HDL335" s="47"/>
      <c r="HDM335" s="47"/>
      <c r="HDN335" s="47"/>
      <c r="HDO335" s="47"/>
      <c r="HDP335" s="47"/>
      <c r="HDQ335" s="47"/>
      <c r="HDR335" s="47"/>
      <c r="HDS335" s="47"/>
      <c r="HDT335" s="47"/>
      <c r="HDU335" s="47"/>
      <c r="HDV335" s="47"/>
      <c r="HDW335" s="47"/>
      <c r="HDX335" s="47"/>
      <c r="HDY335" s="47"/>
      <c r="HDZ335" s="47"/>
      <c r="HEA335" s="47"/>
      <c r="HEB335" s="47"/>
      <c r="HEC335" s="47"/>
      <c r="HED335" s="47"/>
      <c r="HEE335" s="47"/>
      <c r="HEF335" s="47"/>
      <c r="HEG335" s="47"/>
      <c r="HEH335" s="47"/>
      <c r="HEI335" s="47"/>
      <c r="HEJ335" s="47"/>
      <c r="HEK335" s="47"/>
      <c r="HEL335" s="47"/>
      <c r="HEM335" s="47"/>
      <c r="HEN335" s="47"/>
      <c r="HEO335" s="47"/>
      <c r="HEP335" s="47"/>
      <c r="HEQ335" s="47"/>
      <c r="HER335" s="47"/>
      <c r="HES335" s="47"/>
      <c r="HET335" s="47"/>
      <c r="HEU335" s="47"/>
      <c r="HEV335" s="47"/>
      <c r="HEW335" s="47"/>
      <c r="HEX335" s="47"/>
      <c r="HEY335" s="47"/>
      <c r="HEZ335" s="47"/>
      <c r="HFA335" s="47"/>
      <c r="HFB335" s="47"/>
      <c r="HFC335" s="47"/>
      <c r="HFD335" s="47"/>
      <c r="HFE335" s="47"/>
      <c r="HFF335" s="47"/>
      <c r="HFG335" s="47"/>
      <c r="HFH335" s="47"/>
      <c r="HFI335" s="47"/>
      <c r="HFJ335" s="47"/>
      <c r="HFK335" s="47"/>
      <c r="HFL335" s="47"/>
      <c r="HFM335" s="47"/>
      <c r="HFN335" s="47"/>
      <c r="HFO335" s="47"/>
      <c r="HFP335" s="47"/>
      <c r="HFQ335" s="47"/>
      <c r="HFR335" s="47"/>
      <c r="HFS335" s="47"/>
      <c r="HFT335" s="47"/>
      <c r="HFU335" s="47"/>
      <c r="HFV335" s="47"/>
      <c r="HFW335" s="47"/>
      <c r="HFX335" s="47"/>
      <c r="HFY335" s="47"/>
      <c r="HFZ335" s="47"/>
      <c r="HGA335" s="47"/>
      <c r="HGB335" s="47"/>
      <c r="HGC335" s="47"/>
      <c r="HGD335" s="47"/>
      <c r="HGE335" s="47"/>
      <c r="HGF335" s="47"/>
      <c r="HGG335" s="47"/>
      <c r="HGH335" s="47"/>
      <c r="HGI335" s="47"/>
      <c r="HGJ335" s="47"/>
      <c r="HGK335" s="47"/>
      <c r="HGL335" s="47"/>
      <c r="HGM335" s="47"/>
      <c r="HGN335" s="47"/>
      <c r="HGO335" s="47"/>
      <c r="HGP335" s="47"/>
      <c r="HGQ335" s="47"/>
      <c r="HGR335" s="47"/>
      <c r="HGS335" s="47"/>
      <c r="HGT335" s="47"/>
      <c r="HGU335" s="47"/>
      <c r="HGV335" s="47"/>
      <c r="HGW335" s="47"/>
      <c r="HGX335" s="47"/>
      <c r="HGY335" s="47"/>
      <c r="HGZ335" s="47"/>
      <c r="HHA335" s="47"/>
      <c r="HHB335" s="47"/>
      <c r="HHC335" s="47"/>
      <c r="HHD335" s="47"/>
      <c r="HHE335" s="47"/>
      <c r="HHF335" s="47"/>
      <c r="HHG335" s="47"/>
      <c r="HHH335" s="47"/>
      <c r="HHI335" s="47"/>
      <c r="HHJ335" s="47"/>
      <c r="HHK335" s="47"/>
      <c r="HHL335" s="47"/>
      <c r="HHM335" s="47"/>
      <c r="HHN335" s="47"/>
      <c r="HHO335" s="47"/>
      <c r="HHP335" s="47"/>
      <c r="HHQ335" s="47"/>
      <c r="HHR335" s="47"/>
      <c r="HHS335" s="47"/>
      <c r="HHT335" s="47"/>
      <c r="HHU335" s="47"/>
      <c r="HHV335" s="47"/>
      <c r="HHW335" s="47"/>
      <c r="HHX335" s="47"/>
      <c r="HHY335" s="47"/>
      <c r="HHZ335" s="47"/>
      <c r="HIA335" s="47"/>
      <c r="HIB335" s="47"/>
      <c r="HIC335" s="47"/>
      <c r="HID335" s="47"/>
      <c r="HIE335" s="47"/>
      <c r="HIF335" s="47"/>
      <c r="HIG335" s="47"/>
      <c r="HIH335" s="47"/>
      <c r="HII335" s="47"/>
      <c r="HIJ335" s="47"/>
      <c r="HIK335" s="47"/>
      <c r="HIL335" s="47"/>
      <c r="HIM335" s="47"/>
      <c r="HIN335" s="47"/>
      <c r="HIO335" s="47"/>
      <c r="HIP335" s="47"/>
      <c r="HIQ335" s="47"/>
      <c r="HIR335" s="47"/>
      <c r="HIS335" s="47"/>
      <c r="HIT335" s="47"/>
      <c r="HIU335" s="47"/>
      <c r="HIV335" s="47"/>
      <c r="HIW335" s="47"/>
      <c r="HIX335" s="47"/>
      <c r="HIY335" s="47"/>
      <c r="HIZ335" s="47"/>
      <c r="HJA335" s="47"/>
      <c r="HJB335" s="47"/>
      <c r="HJC335" s="47"/>
      <c r="HJD335" s="47"/>
      <c r="HJE335" s="47"/>
      <c r="HJF335" s="47"/>
      <c r="HJG335" s="47"/>
      <c r="HJH335" s="47"/>
      <c r="HJI335" s="47"/>
      <c r="HJJ335" s="47"/>
      <c r="HJK335" s="47"/>
      <c r="HJL335" s="47"/>
      <c r="HJM335" s="47"/>
      <c r="HJN335" s="47"/>
      <c r="HJO335" s="47"/>
      <c r="HJP335" s="47"/>
      <c r="HJQ335" s="47"/>
      <c r="HJR335" s="47"/>
      <c r="HJS335" s="47"/>
      <c r="HJT335" s="47"/>
      <c r="HJU335" s="47"/>
      <c r="HJV335" s="47"/>
      <c r="HJW335" s="47"/>
      <c r="HJX335" s="47"/>
      <c r="HJY335" s="47"/>
      <c r="HJZ335" s="47"/>
      <c r="HKA335" s="47"/>
      <c r="HKB335" s="47"/>
      <c r="HKC335" s="47"/>
      <c r="HKD335" s="47"/>
      <c r="HKE335" s="47"/>
      <c r="HKF335" s="47"/>
      <c r="HKG335" s="47"/>
      <c r="HKH335" s="47"/>
      <c r="HKI335" s="47"/>
      <c r="HKJ335" s="47"/>
      <c r="HKK335" s="47"/>
      <c r="HKL335" s="47"/>
      <c r="HKM335" s="47"/>
      <c r="HKN335" s="47"/>
      <c r="HKO335" s="47"/>
      <c r="HKP335" s="47"/>
      <c r="HKQ335" s="47"/>
      <c r="HKR335" s="47"/>
      <c r="HKS335" s="47"/>
      <c r="HKT335" s="47"/>
      <c r="HKU335" s="47"/>
      <c r="HKV335" s="47"/>
      <c r="HKW335" s="47"/>
      <c r="HKX335" s="47"/>
      <c r="HKY335" s="47"/>
      <c r="HKZ335" s="47"/>
      <c r="HLA335" s="47"/>
      <c r="HLB335" s="47"/>
      <c r="HLC335" s="47"/>
      <c r="HLD335" s="47"/>
      <c r="HLE335" s="47"/>
      <c r="HLF335" s="47"/>
      <c r="HLG335" s="47"/>
      <c r="HLH335" s="47"/>
      <c r="HLI335" s="47"/>
      <c r="HLJ335" s="47"/>
      <c r="HLK335" s="47"/>
      <c r="HLL335" s="47"/>
      <c r="HLM335" s="47"/>
      <c r="HLN335" s="47"/>
      <c r="HLO335" s="47"/>
      <c r="HLP335" s="47"/>
      <c r="HLQ335" s="47"/>
      <c r="HLR335" s="47"/>
      <c r="HLS335" s="47"/>
      <c r="HLT335" s="47"/>
      <c r="HLU335" s="47"/>
      <c r="HLV335" s="47"/>
      <c r="HLW335" s="47"/>
      <c r="HLX335" s="47"/>
      <c r="HLY335" s="47"/>
      <c r="HLZ335" s="47"/>
      <c r="HMA335" s="47"/>
      <c r="HMB335" s="47"/>
      <c r="HMC335" s="47"/>
      <c r="HMD335" s="47"/>
      <c r="HME335" s="47"/>
      <c r="HMF335" s="47"/>
      <c r="HMG335" s="47"/>
      <c r="HMH335" s="47"/>
      <c r="HMI335" s="47"/>
      <c r="HMJ335" s="47"/>
      <c r="HMK335" s="47"/>
      <c r="HML335" s="47"/>
      <c r="HMM335" s="47"/>
      <c r="HMN335" s="47"/>
      <c r="HMO335" s="47"/>
      <c r="HMP335" s="47"/>
      <c r="HMQ335" s="47"/>
      <c r="HMR335" s="47"/>
      <c r="HMS335" s="47"/>
      <c r="HMT335" s="47"/>
      <c r="HMU335" s="47"/>
      <c r="HMV335" s="47"/>
      <c r="HMW335" s="47"/>
      <c r="HMX335" s="47"/>
      <c r="HMY335" s="47"/>
      <c r="HMZ335" s="47"/>
      <c r="HNA335" s="47"/>
      <c r="HNB335" s="47"/>
      <c r="HNC335" s="47"/>
      <c r="HND335" s="47"/>
      <c r="HNE335" s="47"/>
      <c r="HNF335" s="47"/>
      <c r="HNG335" s="47"/>
      <c r="HNH335" s="47"/>
      <c r="HNI335" s="47"/>
      <c r="HNJ335" s="47"/>
      <c r="HNK335" s="47"/>
      <c r="HNL335" s="47"/>
      <c r="HNM335" s="47"/>
      <c r="HNN335" s="47"/>
      <c r="HNO335" s="47"/>
      <c r="HNP335" s="47"/>
      <c r="HNQ335" s="47"/>
      <c r="HNR335" s="47"/>
      <c r="HNS335" s="47"/>
      <c r="HNT335" s="47"/>
      <c r="HNU335" s="47"/>
      <c r="HNV335" s="47"/>
      <c r="HNW335" s="47"/>
      <c r="HNX335" s="47"/>
      <c r="HNY335" s="47"/>
      <c r="HNZ335" s="47"/>
      <c r="HOA335" s="47"/>
      <c r="HOB335" s="47"/>
      <c r="HOC335" s="47"/>
      <c r="HOD335" s="47"/>
      <c r="HOE335" s="47"/>
      <c r="HOF335" s="47"/>
      <c r="HOG335" s="47"/>
      <c r="HOH335" s="47"/>
      <c r="HOI335" s="47"/>
      <c r="HOJ335" s="47"/>
      <c r="HOK335" s="47"/>
      <c r="HOL335" s="47"/>
      <c r="HOM335" s="47"/>
      <c r="HON335" s="47"/>
      <c r="HOO335" s="47"/>
      <c r="HOP335" s="47"/>
      <c r="HOQ335" s="47"/>
      <c r="HOR335" s="47"/>
      <c r="HOS335" s="47"/>
      <c r="HOT335" s="47"/>
      <c r="HOU335" s="47"/>
      <c r="HOV335" s="47"/>
      <c r="HOW335" s="47"/>
      <c r="HOX335" s="47"/>
      <c r="HOY335" s="47"/>
      <c r="HOZ335" s="47"/>
      <c r="HPA335" s="47"/>
      <c r="HPB335" s="47"/>
      <c r="HPC335" s="47"/>
      <c r="HPD335" s="47"/>
      <c r="HPE335" s="47"/>
      <c r="HPF335" s="47"/>
      <c r="HPG335" s="47"/>
      <c r="HPH335" s="47"/>
      <c r="HPI335" s="47"/>
      <c r="HPJ335" s="47"/>
      <c r="HPK335" s="47"/>
      <c r="HPL335" s="47"/>
      <c r="HPM335" s="47"/>
      <c r="HPN335" s="47"/>
      <c r="HPO335" s="47"/>
      <c r="HPP335" s="47"/>
      <c r="HPQ335" s="47"/>
      <c r="HPR335" s="47"/>
      <c r="HPS335" s="47"/>
      <c r="HPT335" s="47"/>
      <c r="HPU335" s="47"/>
      <c r="HPV335" s="47"/>
      <c r="HPW335" s="47"/>
      <c r="HPX335" s="47"/>
      <c r="HPY335" s="47"/>
      <c r="HPZ335" s="47"/>
      <c r="HQA335" s="47"/>
      <c r="HQB335" s="47"/>
      <c r="HQC335" s="47"/>
      <c r="HQD335" s="47"/>
      <c r="HQE335" s="47"/>
      <c r="HQF335" s="47"/>
      <c r="HQG335" s="47"/>
      <c r="HQH335" s="47"/>
      <c r="HQI335" s="47"/>
      <c r="HQJ335" s="47"/>
      <c r="HQK335" s="47"/>
      <c r="HQL335" s="47"/>
      <c r="HQM335" s="47"/>
      <c r="HQN335" s="47"/>
      <c r="HQO335" s="47"/>
      <c r="HQP335" s="47"/>
      <c r="HQQ335" s="47"/>
      <c r="HQR335" s="47"/>
      <c r="HQS335" s="47"/>
      <c r="HQT335" s="47"/>
      <c r="HQU335" s="47"/>
      <c r="HQV335" s="47"/>
      <c r="HQW335" s="47"/>
      <c r="HQX335" s="47"/>
      <c r="HQY335" s="47"/>
      <c r="HQZ335" s="47"/>
      <c r="HRA335" s="47"/>
      <c r="HRB335" s="47"/>
      <c r="HRC335" s="47"/>
      <c r="HRD335" s="47"/>
      <c r="HRE335" s="47"/>
      <c r="HRF335" s="47"/>
      <c r="HRG335" s="47"/>
      <c r="HRH335" s="47"/>
      <c r="HRI335" s="47"/>
      <c r="HRJ335" s="47"/>
      <c r="HRK335" s="47"/>
      <c r="HRL335" s="47"/>
      <c r="HRM335" s="47"/>
      <c r="HRN335" s="47"/>
      <c r="HRO335" s="47"/>
      <c r="HRP335" s="47"/>
      <c r="HRQ335" s="47"/>
      <c r="HRR335" s="47"/>
      <c r="HRS335" s="47"/>
      <c r="HRT335" s="47"/>
      <c r="HRU335" s="47"/>
      <c r="HRV335" s="47"/>
      <c r="HRW335" s="47"/>
      <c r="HRX335" s="47"/>
      <c r="HRY335" s="47"/>
      <c r="HRZ335" s="47"/>
      <c r="HSA335" s="47"/>
      <c r="HSB335" s="47"/>
      <c r="HSC335" s="47"/>
      <c r="HSD335" s="47"/>
      <c r="HSE335" s="47"/>
      <c r="HSF335" s="47"/>
      <c r="HSG335" s="47"/>
      <c r="HSH335" s="47"/>
      <c r="HSI335" s="47"/>
      <c r="HSJ335" s="47"/>
      <c r="HSK335" s="47"/>
      <c r="HSL335" s="47"/>
      <c r="HSM335" s="47"/>
      <c r="HSN335" s="47"/>
      <c r="HSO335" s="47"/>
      <c r="HSP335" s="47"/>
      <c r="HSQ335" s="47"/>
      <c r="HSR335" s="47"/>
      <c r="HSS335" s="47"/>
      <c r="HST335" s="47"/>
      <c r="HSU335" s="47"/>
      <c r="HSV335" s="47"/>
      <c r="HSW335" s="47"/>
      <c r="HSX335" s="47"/>
      <c r="HSY335" s="47"/>
      <c r="HSZ335" s="47"/>
      <c r="HTA335" s="47"/>
      <c r="HTB335" s="47"/>
      <c r="HTC335" s="47"/>
      <c r="HTD335" s="47"/>
      <c r="HTE335" s="47"/>
      <c r="HTF335" s="47"/>
      <c r="HTG335" s="47"/>
      <c r="HTH335" s="47"/>
      <c r="HTI335" s="47"/>
      <c r="HTJ335" s="47"/>
      <c r="HTK335" s="47"/>
      <c r="HTL335" s="47"/>
      <c r="HTM335" s="47"/>
      <c r="HTN335" s="47"/>
      <c r="HTO335" s="47"/>
      <c r="HTP335" s="47"/>
      <c r="HTQ335" s="47"/>
      <c r="HTR335" s="47"/>
      <c r="HTS335" s="47"/>
      <c r="HTT335" s="47"/>
      <c r="HTU335" s="47"/>
      <c r="HTV335" s="47"/>
      <c r="HTW335" s="47"/>
      <c r="HTX335" s="47"/>
      <c r="HTY335" s="47"/>
      <c r="HTZ335" s="47"/>
      <c r="HUA335" s="47"/>
      <c r="HUB335" s="47"/>
      <c r="HUC335" s="47"/>
      <c r="HUD335" s="47"/>
      <c r="HUE335" s="47"/>
      <c r="HUF335" s="47"/>
      <c r="HUG335" s="47"/>
      <c r="HUH335" s="47"/>
      <c r="HUI335" s="47"/>
      <c r="HUJ335" s="47"/>
      <c r="HUK335" s="47"/>
      <c r="HUL335" s="47"/>
      <c r="HUM335" s="47"/>
      <c r="HUN335" s="47"/>
      <c r="HUO335" s="47"/>
      <c r="HUP335" s="47"/>
      <c r="HUQ335" s="47"/>
      <c r="HUR335" s="47"/>
      <c r="HUS335" s="47"/>
      <c r="HUT335" s="47"/>
      <c r="HUU335" s="47"/>
      <c r="HUV335" s="47"/>
      <c r="HUW335" s="47"/>
      <c r="HUX335" s="47"/>
      <c r="HUY335" s="47"/>
      <c r="HUZ335" s="47"/>
      <c r="HVA335" s="47"/>
      <c r="HVB335" s="47"/>
      <c r="HVC335" s="47"/>
      <c r="HVD335" s="47"/>
      <c r="HVE335" s="47"/>
      <c r="HVF335" s="47"/>
      <c r="HVG335" s="47"/>
      <c r="HVH335" s="47"/>
      <c r="HVI335" s="47"/>
      <c r="HVJ335" s="47"/>
      <c r="HVK335" s="47"/>
      <c r="HVL335" s="47"/>
      <c r="HVM335" s="47"/>
      <c r="HVN335" s="47"/>
      <c r="HVO335" s="47"/>
      <c r="HVP335" s="47"/>
      <c r="HVQ335" s="47"/>
      <c r="HVR335" s="47"/>
      <c r="HVS335" s="47"/>
      <c r="HVT335" s="47"/>
      <c r="HVU335" s="47"/>
      <c r="HVV335" s="47"/>
      <c r="HVW335" s="47"/>
      <c r="HVX335" s="47"/>
      <c r="HVY335" s="47"/>
      <c r="HVZ335" s="47"/>
      <c r="HWA335" s="47"/>
      <c r="HWB335" s="47"/>
      <c r="HWC335" s="47"/>
      <c r="HWD335" s="47"/>
      <c r="HWE335" s="47"/>
      <c r="HWF335" s="47"/>
      <c r="HWG335" s="47"/>
      <c r="HWH335" s="47"/>
      <c r="HWI335" s="47"/>
      <c r="HWJ335" s="47"/>
      <c r="HWK335" s="47"/>
      <c r="HWL335" s="47"/>
      <c r="HWM335" s="47"/>
      <c r="HWN335" s="47"/>
      <c r="HWO335" s="47"/>
      <c r="HWP335" s="47"/>
      <c r="HWQ335" s="47"/>
      <c r="HWR335" s="47"/>
      <c r="HWS335" s="47"/>
      <c r="HWT335" s="47"/>
      <c r="HWU335" s="47"/>
      <c r="HWV335" s="47"/>
      <c r="HWW335" s="47"/>
      <c r="HWX335" s="47"/>
      <c r="HWY335" s="47"/>
      <c r="HWZ335" s="47"/>
      <c r="HXA335" s="47"/>
      <c r="HXB335" s="47"/>
      <c r="HXC335" s="47"/>
      <c r="HXD335" s="47"/>
      <c r="HXE335" s="47"/>
      <c r="HXF335" s="47"/>
      <c r="HXG335" s="47"/>
      <c r="HXH335" s="47"/>
      <c r="HXI335" s="47"/>
      <c r="HXJ335" s="47"/>
      <c r="HXK335" s="47"/>
      <c r="HXL335" s="47"/>
      <c r="HXM335" s="47"/>
      <c r="HXN335" s="47"/>
      <c r="HXO335" s="47"/>
      <c r="HXP335" s="47"/>
      <c r="HXQ335" s="47"/>
      <c r="HXR335" s="47"/>
      <c r="HXS335" s="47"/>
      <c r="HXT335" s="47"/>
      <c r="HXU335" s="47"/>
      <c r="HXV335" s="47"/>
      <c r="HXW335" s="47"/>
      <c r="HXX335" s="47"/>
      <c r="HXY335" s="47"/>
      <c r="HXZ335" s="47"/>
      <c r="HYA335" s="47"/>
      <c r="HYB335" s="47"/>
      <c r="HYC335" s="47"/>
      <c r="HYD335" s="47"/>
      <c r="HYE335" s="47"/>
      <c r="HYF335" s="47"/>
      <c r="HYG335" s="47"/>
      <c r="HYH335" s="47"/>
      <c r="HYI335" s="47"/>
      <c r="HYJ335" s="47"/>
      <c r="HYK335" s="47"/>
      <c r="HYL335" s="47"/>
      <c r="HYM335" s="47"/>
      <c r="HYN335" s="47"/>
      <c r="HYO335" s="47"/>
      <c r="HYP335" s="47"/>
      <c r="HYQ335" s="47"/>
      <c r="HYR335" s="47"/>
      <c r="HYS335" s="47"/>
      <c r="HYT335" s="47"/>
      <c r="HYU335" s="47"/>
      <c r="HYV335" s="47"/>
      <c r="HYW335" s="47"/>
      <c r="HYX335" s="47"/>
      <c r="HYY335" s="47"/>
      <c r="HYZ335" s="47"/>
      <c r="HZA335" s="47"/>
      <c r="HZB335" s="47"/>
      <c r="HZC335" s="47"/>
      <c r="HZD335" s="47"/>
      <c r="HZE335" s="47"/>
      <c r="HZF335" s="47"/>
      <c r="HZG335" s="47"/>
      <c r="HZH335" s="47"/>
      <c r="HZI335" s="47"/>
      <c r="HZJ335" s="47"/>
      <c r="HZK335" s="47"/>
      <c r="HZL335" s="47"/>
      <c r="HZM335" s="47"/>
      <c r="HZN335" s="47"/>
      <c r="HZO335" s="47"/>
      <c r="HZP335" s="47"/>
      <c r="HZQ335" s="47"/>
      <c r="HZR335" s="47"/>
      <c r="HZS335" s="47"/>
      <c r="HZT335" s="47"/>
      <c r="HZU335" s="47"/>
      <c r="HZV335" s="47"/>
      <c r="HZW335" s="47"/>
      <c r="HZX335" s="47"/>
      <c r="HZY335" s="47"/>
      <c r="HZZ335" s="47"/>
      <c r="IAA335" s="47"/>
      <c r="IAB335" s="47"/>
      <c r="IAC335" s="47"/>
      <c r="IAD335" s="47"/>
      <c r="IAE335" s="47"/>
      <c r="IAF335" s="47"/>
      <c r="IAG335" s="47"/>
      <c r="IAH335" s="47"/>
      <c r="IAI335" s="47"/>
      <c r="IAJ335" s="47"/>
      <c r="IAK335" s="47"/>
      <c r="IAL335" s="47"/>
      <c r="IAM335" s="47"/>
      <c r="IAN335" s="47"/>
      <c r="IAO335" s="47"/>
      <c r="IAP335" s="47"/>
      <c r="IAQ335" s="47"/>
      <c r="IAR335" s="47"/>
      <c r="IAS335" s="47"/>
      <c r="IAT335" s="47"/>
      <c r="IAU335" s="47"/>
      <c r="IAV335" s="47"/>
      <c r="IAW335" s="47"/>
      <c r="IAX335" s="47"/>
      <c r="IAY335" s="47"/>
      <c r="IAZ335" s="47"/>
      <c r="IBA335" s="47"/>
      <c r="IBB335" s="47"/>
      <c r="IBC335" s="47"/>
      <c r="IBD335" s="47"/>
      <c r="IBE335" s="47"/>
      <c r="IBF335" s="47"/>
      <c r="IBG335" s="47"/>
      <c r="IBH335" s="47"/>
      <c r="IBI335" s="47"/>
      <c r="IBJ335" s="47"/>
      <c r="IBK335" s="47"/>
      <c r="IBL335" s="47"/>
      <c r="IBM335" s="47"/>
      <c r="IBN335" s="47"/>
      <c r="IBO335" s="47"/>
      <c r="IBP335" s="47"/>
      <c r="IBQ335" s="47"/>
      <c r="IBR335" s="47"/>
      <c r="IBS335" s="47"/>
      <c r="IBT335" s="47"/>
      <c r="IBU335" s="47"/>
      <c r="IBV335" s="47"/>
      <c r="IBW335" s="47"/>
      <c r="IBX335" s="47"/>
      <c r="IBY335" s="47"/>
      <c r="IBZ335" s="47"/>
      <c r="ICA335" s="47"/>
      <c r="ICB335" s="47"/>
      <c r="ICC335" s="47"/>
      <c r="ICD335" s="47"/>
      <c r="ICE335" s="47"/>
      <c r="ICF335" s="47"/>
      <c r="ICG335" s="47"/>
      <c r="ICH335" s="47"/>
      <c r="ICI335" s="47"/>
      <c r="ICJ335" s="47"/>
      <c r="ICK335" s="47"/>
      <c r="ICL335" s="47"/>
      <c r="ICM335" s="47"/>
      <c r="ICN335" s="47"/>
      <c r="ICO335" s="47"/>
      <c r="ICP335" s="47"/>
      <c r="ICQ335" s="47"/>
      <c r="ICR335" s="47"/>
      <c r="ICS335" s="47"/>
      <c r="ICT335" s="47"/>
      <c r="ICU335" s="47"/>
      <c r="ICV335" s="47"/>
      <c r="ICW335" s="47"/>
      <c r="ICX335" s="47"/>
      <c r="ICY335" s="47"/>
      <c r="ICZ335" s="47"/>
      <c r="IDA335" s="47"/>
      <c r="IDB335" s="47"/>
      <c r="IDC335" s="47"/>
      <c r="IDD335" s="47"/>
      <c r="IDE335" s="47"/>
      <c r="IDF335" s="47"/>
      <c r="IDG335" s="47"/>
      <c r="IDH335" s="47"/>
      <c r="IDI335" s="47"/>
      <c r="IDJ335" s="47"/>
      <c r="IDK335" s="47"/>
      <c r="IDL335" s="47"/>
      <c r="IDM335" s="47"/>
      <c r="IDN335" s="47"/>
      <c r="IDO335" s="47"/>
      <c r="IDP335" s="47"/>
      <c r="IDQ335" s="47"/>
      <c r="IDR335" s="47"/>
      <c r="IDS335" s="47"/>
      <c r="IDT335" s="47"/>
      <c r="IDU335" s="47"/>
      <c r="IDV335" s="47"/>
      <c r="IDW335" s="47"/>
      <c r="IDX335" s="47"/>
      <c r="IDY335" s="47"/>
      <c r="IDZ335" s="47"/>
      <c r="IEA335" s="47"/>
      <c r="IEB335" s="47"/>
      <c r="IEC335" s="47"/>
      <c r="IED335" s="47"/>
      <c r="IEE335" s="47"/>
      <c r="IEF335" s="47"/>
      <c r="IEG335" s="47"/>
      <c r="IEH335" s="47"/>
      <c r="IEI335" s="47"/>
      <c r="IEJ335" s="47"/>
      <c r="IEK335" s="47"/>
      <c r="IEL335" s="47"/>
      <c r="IEM335" s="47"/>
      <c r="IEN335" s="47"/>
      <c r="IEO335" s="47"/>
      <c r="IEP335" s="47"/>
      <c r="IEQ335" s="47"/>
      <c r="IER335" s="47"/>
      <c r="IES335" s="47"/>
      <c r="IET335" s="47"/>
      <c r="IEU335" s="47"/>
      <c r="IEV335" s="47"/>
      <c r="IEW335" s="47"/>
      <c r="IEX335" s="47"/>
      <c r="IEY335" s="47"/>
      <c r="IEZ335" s="47"/>
      <c r="IFA335" s="47"/>
      <c r="IFB335" s="47"/>
      <c r="IFC335" s="47"/>
      <c r="IFD335" s="47"/>
      <c r="IFE335" s="47"/>
      <c r="IFF335" s="47"/>
      <c r="IFG335" s="47"/>
      <c r="IFH335" s="47"/>
      <c r="IFI335" s="47"/>
      <c r="IFJ335" s="47"/>
      <c r="IFK335" s="47"/>
      <c r="IFL335" s="47"/>
      <c r="IFM335" s="47"/>
      <c r="IFN335" s="47"/>
      <c r="IFO335" s="47"/>
      <c r="IFP335" s="47"/>
      <c r="IFQ335" s="47"/>
      <c r="IFR335" s="47"/>
      <c r="IFS335" s="47"/>
      <c r="IFT335" s="47"/>
      <c r="IFU335" s="47"/>
      <c r="IFV335" s="47"/>
      <c r="IFW335" s="47"/>
      <c r="IFX335" s="47"/>
      <c r="IFY335" s="47"/>
      <c r="IFZ335" s="47"/>
      <c r="IGA335" s="47"/>
      <c r="IGB335" s="47"/>
      <c r="IGC335" s="47"/>
      <c r="IGD335" s="47"/>
      <c r="IGE335" s="47"/>
      <c r="IGF335" s="47"/>
      <c r="IGG335" s="47"/>
      <c r="IGH335" s="47"/>
      <c r="IGI335" s="47"/>
      <c r="IGJ335" s="47"/>
      <c r="IGK335" s="47"/>
      <c r="IGL335" s="47"/>
      <c r="IGM335" s="47"/>
      <c r="IGN335" s="47"/>
      <c r="IGO335" s="47"/>
      <c r="IGP335" s="47"/>
      <c r="IGQ335" s="47"/>
      <c r="IGR335" s="47"/>
      <c r="IGS335" s="47"/>
      <c r="IGT335" s="47"/>
      <c r="IGU335" s="47"/>
      <c r="IGV335" s="47"/>
      <c r="IGW335" s="47"/>
      <c r="IGX335" s="47"/>
      <c r="IGY335" s="47"/>
      <c r="IGZ335" s="47"/>
      <c r="IHA335" s="47"/>
      <c r="IHB335" s="47"/>
      <c r="IHC335" s="47"/>
      <c r="IHD335" s="47"/>
      <c r="IHE335" s="47"/>
      <c r="IHF335" s="47"/>
      <c r="IHG335" s="47"/>
      <c r="IHH335" s="47"/>
      <c r="IHI335" s="47"/>
      <c r="IHJ335" s="47"/>
      <c r="IHK335" s="47"/>
      <c r="IHL335" s="47"/>
      <c r="IHM335" s="47"/>
      <c r="IHN335" s="47"/>
      <c r="IHO335" s="47"/>
      <c r="IHP335" s="47"/>
      <c r="IHQ335" s="47"/>
      <c r="IHR335" s="47"/>
      <c r="IHS335" s="47"/>
      <c r="IHT335" s="47"/>
      <c r="IHU335" s="47"/>
      <c r="IHV335" s="47"/>
      <c r="IHW335" s="47"/>
      <c r="IHX335" s="47"/>
      <c r="IHY335" s="47"/>
      <c r="IHZ335" s="47"/>
      <c r="IIA335" s="47"/>
      <c r="IIB335" s="47"/>
      <c r="IIC335" s="47"/>
      <c r="IID335" s="47"/>
      <c r="IIE335" s="47"/>
      <c r="IIF335" s="47"/>
      <c r="IIG335" s="47"/>
      <c r="IIH335" s="47"/>
      <c r="III335" s="47"/>
      <c r="IIJ335" s="47"/>
      <c r="IIK335" s="47"/>
      <c r="IIL335" s="47"/>
      <c r="IIM335" s="47"/>
      <c r="IIN335" s="47"/>
      <c r="IIO335" s="47"/>
      <c r="IIP335" s="47"/>
      <c r="IIQ335" s="47"/>
      <c r="IIR335" s="47"/>
      <c r="IIS335" s="47"/>
      <c r="IIT335" s="47"/>
      <c r="IIU335" s="47"/>
      <c r="IIV335" s="47"/>
      <c r="IIW335" s="47"/>
      <c r="IIX335" s="47"/>
      <c r="IIY335" s="47"/>
      <c r="IIZ335" s="47"/>
      <c r="IJA335" s="47"/>
      <c r="IJB335" s="47"/>
      <c r="IJC335" s="47"/>
      <c r="IJD335" s="47"/>
      <c r="IJE335" s="47"/>
      <c r="IJF335" s="47"/>
      <c r="IJG335" s="47"/>
      <c r="IJH335" s="47"/>
      <c r="IJI335" s="47"/>
      <c r="IJJ335" s="47"/>
      <c r="IJK335" s="47"/>
      <c r="IJL335" s="47"/>
      <c r="IJM335" s="47"/>
      <c r="IJN335" s="47"/>
      <c r="IJO335" s="47"/>
      <c r="IJP335" s="47"/>
      <c r="IJQ335" s="47"/>
      <c r="IJR335" s="47"/>
      <c r="IJS335" s="47"/>
      <c r="IJT335" s="47"/>
      <c r="IJU335" s="47"/>
      <c r="IJV335" s="47"/>
      <c r="IJW335" s="47"/>
      <c r="IJX335" s="47"/>
      <c r="IJY335" s="47"/>
      <c r="IJZ335" s="47"/>
      <c r="IKA335" s="47"/>
      <c r="IKB335" s="47"/>
      <c r="IKC335" s="47"/>
      <c r="IKD335" s="47"/>
      <c r="IKE335" s="47"/>
      <c r="IKF335" s="47"/>
      <c r="IKG335" s="47"/>
      <c r="IKH335" s="47"/>
      <c r="IKI335" s="47"/>
      <c r="IKJ335" s="47"/>
      <c r="IKK335" s="47"/>
      <c r="IKL335" s="47"/>
      <c r="IKM335" s="47"/>
      <c r="IKN335" s="47"/>
      <c r="IKO335" s="47"/>
      <c r="IKP335" s="47"/>
      <c r="IKQ335" s="47"/>
      <c r="IKR335" s="47"/>
      <c r="IKS335" s="47"/>
      <c r="IKT335" s="47"/>
      <c r="IKU335" s="47"/>
      <c r="IKV335" s="47"/>
      <c r="IKW335" s="47"/>
      <c r="IKX335" s="47"/>
      <c r="IKY335" s="47"/>
      <c r="IKZ335" s="47"/>
      <c r="ILA335" s="47"/>
      <c r="ILB335" s="47"/>
      <c r="ILC335" s="47"/>
      <c r="ILD335" s="47"/>
      <c r="ILE335" s="47"/>
      <c r="ILF335" s="47"/>
      <c r="ILG335" s="47"/>
      <c r="ILH335" s="47"/>
      <c r="ILI335" s="47"/>
      <c r="ILJ335" s="47"/>
      <c r="ILK335" s="47"/>
      <c r="ILL335" s="47"/>
      <c r="ILM335" s="47"/>
      <c r="ILN335" s="47"/>
      <c r="ILO335" s="47"/>
      <c r="ILP335" s="47"/>
      <c r="ILQ335" s="47"/>
      <c r="ILR335" s="47"/>
      <c r="ILS335" s="47"/>
      <c r="ILT335" s="47"/>
      <c r="ILU335" s="47"/>
      <c r="ILV335" s="47"/>
      <c r="ILW335" s="47"/>
      <c r="ILX335" s="47"/>
      <c r="ILY335" s="47"/>
      <c r="ILZ335" s="47"/>
      <c r="IMA335" s="47"/>
      <c r="IMB335" s="47"/>
      <c r="IMC335" s="47"/>
      <c r="IMD335" s="47"/>
      <c r="IME335" s="47"/>
      <c r="IMF335" s="47"/>
      <c r="IMG335" s="47"/>
      <c r="IMH335" s="47"/>
      <c r="IMI335" s="47"/>
      <c r="IMJ335" s="47"/>
      <c r="IMK335" s="47"/>
      <c r="IML335" s="47"/>
      <c r="IMM335" s="47"/>
      <c r="IMN335" s="47"/>
      <c r="IMO335" s="47"/>
      <c r="IMP335" s="47"/>
      <c r="IMQ335" s="47"/>
      <c r="IMR335" s="47"/>
      <c r="IMS335" s="47"/>
      <c r="IMT335" s="47"/>
      <c r="IMU335" s="47"/>
      <c r="IMV335" s="47"/>
      <c r="IMW335" s="47"/>
      <c r="IMX335" s="47"/>
      <c r="IMY335" s="47"/>
      <c r="IMZ335" s="47"/>
      <c r="INA335" s="47"/>
      <c r="INB335" s="47"/>
      <c r="INC335" s="47"/>
      <c r="IND335" s="47"/>
      <c r="INE335" s="47"/>
      <c r="INF335" s="47"/>
      <c r="ING335" s="47"/>
      <c r="INH335" s="47"/>
      <c r="INI335" s="47"/>
      <c r="INJ335" s="47"/>
      <c r="INK335" s="47"/>
      <c r="INL335" s="47"/>
      <c r="INM335" s="47"/>
      <c r="INN335" s="47"/>
      <c r="INO335" s="47"/>
      <c r="INP335" s="47"/>
      <c r="INQ335" s="47"/>
      <c r="INR335" s="47"/>
      <c r="INS335" s="47"/>
      <c r="INT335" s="47"/>
      <c r="INU335" s="47"/>
      <c r="INV335" s="47"/>
      <c r="INW335" s="47"/>
      <c r="INX335" s="47"/>
      <c r="INY335" s="47"/>
      <c r="INZ335" s="47"/>
      <c r="IOA335" s="47"/>
      <c r="IOB335" s="47"/>
      <c r="IOC335" s="47"/>
      <c r="IOD335" s="47"/>
      <c r="IOE335" s="47"/>
      <c r="IOF335" s="47"/>
      <c r="IOG335" s="47"/>
      <c r="IOH335" s="47"/>
      <c r="IOI335" s="47"/>
      <c r="IOJ335" s="47"/>
      <c r="IOK335" s="47"/>
      <c r="IOL335" s="47"/>
      <c r="IOM335" s="47"/>
      <c r="ION335" s="47"/>
      <c r="IOO335" s="47"/>
      <c r="IOP335" s="47"/>
      <c r="IOQ335" s="47"/>
      <c r="IOR335" s="47"/>
      <c r="IOS335" s="47"/>
      <c r="IOT335" s="47"/>
      <c r="IOU335" s="47"/>
      <c r="IOV335" s="47"/>
      <c r="IOW335" s="47"/>
      <c r="IOX335" s="47"/>
      <c r="IOY335" s="47"/>
      <c r="IOZ335" s="47"/>
      <c r="IPA335" s="47"/>
      <c r="IPB335" s="47"/>
      <c r="IPC335" s="47"/>
      <c r="IPD335" s="47"/>
      <c r="IPE335" s="47"/>
      <c r="IPF335" s="47"/>
      <c r="IPG335" s="47"/>
      <c r="IPH335" s="47"/>
      <c r="IPI335" s="47"/>
      <c r="IPJ335" s="47"/>
      <c r="IPK335" s="47"/>
      <c r="IPL335" s="47"/>
      <c r="IPM335" s="47"/>
      <c r="IPN335" s="47"/>
      <c r="IPO335" s="47"/>
      <c r="IPP335" s="47"/>
      <c r="IPQ335" s="47"/>
      <c r="IPR335" s="47"/>
      <c r="IPS335" s="47"/>
      <c r="IPT335" s="47"/>
      <c r="IPU335" s="47"/>
      <c r="IPV335" s="47"/>
      <c r="IPW335" s="47"/>
      <c r="IPX335" s="47"/>
      <c r="IPY335" s="47"/>
      <c r="IPZ335" s="47"/>
      <c r="IQA335" s="47"/>
      <c r="IQB335" s="47"/>
      <c r="IQC335" s="47"/>
      <c r="IQD335" s="47"/>
      <c r="IQE335" s="47"/>
      <c r="IQF335" s="47"/>
      <c r="IQG335" s="47"/>
      <c r="IQH335" s="47"/>
      <c r="IQI335" s="47"/>
      <c r="IQJ335" s="47"/>
      <c r="IQK335" s="47"/>
      <c r="IQL335" s="47"/>
      <c r="IQM335" s="47"/>
      <c r="IQN335" s="47"/>
      <c r="IQO335" s="47"/>
      <c r="IQP335" s="47"/>
      <c r="IQQ335" s="47"/>
      <c r="IQR335" s="47"/>
      <c r="IQS335" s="47"/>
      <c r="IQT335" s="47"/>
      <c r="IQU335" s="47"/>
      <c r="IQV335" s="47"/>
      <c r="IQW335" s="47"/>
      <c r="IQX335" s="47"/>
      <c r="IQY335" s="47"/>
      <c r="IQZ335" s="47"/>
      <c r="IRA335" s="47"/>
      <c r="IRB335" s="47"/>
      <c r="IRC335" s="47"/>
      <c r="IRD335" s="47"/>
      <c r="IRE335" s="47"/>
      <c r="IRF335" s="47"/>
      <c r="IRG335" s="47"/>
      <c r="IRH335" s="47"/>
      <c r="IRI335" s="47"/>
      <c r="IRJ335" s="47"/>
      <c r="IRK335" s="47"/>
      <c r="IRL335" s="47"/>
      <c r="IRM335" s="47"/>
      <c r="IRN335" s="47"/>
      <c r="IRO335" s="47"/>
      <c r="IRP335" s="47"/>
      <c r="IRQ335" s="47"/>
      <c r="IRR335" s="47"/>
      <c r="IRS335" s="47"/>
      <c r="IRT335" s="47"/>
      <c r="IRU335" s="47"/>
      <c r="IRV335" s="47"/>
      <c r="IRW335" s="47"/>
      <c r="IRX335" s="47"/>
      <c r="IRY335" s="47"/>
      <c r="IRZ335" s="47"/>
      <c r="ISA335" s="47"/>
      <c r="ISB335" s="47"/>
      <c r="ISC335" s="47"/>
      <c r="ISD335" s="47"/>
      <c r="ISE335" s="47"/>
      <c r="ISF335" s="47"/>
      <c r="ISG335" s="47"/>
      <c r="ISH335" s="47"/>
      <c r="ISI335" s="47"/>
      <c r="ISJ335" s="47"/>
      <c r="ISK335" s="47"/>
      <c r="ISL335" s="47"/>
      <c r="ISM335" s="47"/>
      <c r="ISN335" s="47"/>
      <c r="ISO335" s="47"/>
      <c r="ISP335" s="47"/>
      <c r="ISQ335" s="47"/>
      <c r="ISR335" s="47"/>
      <c r="ISS335" s="47"/>
      <c r="IST335" s="47"/>
      <c r="ISU335" s="47"/>
      <c r="ISV335" s="47"/>
      <c r="ISW335" s="47"/>
      <c r="ISX335" s="47"/>
      <c r="ISY335" s="47"/>
      <c r="ISZ335" s="47"/>
      <c r="ITA335" s="47"/>
      <c r="ITB335" s="47"/>
      <c r="ITC335" s="47"/>
      <c r="ITD335" s="47"/>
      <c r="ITE335" s="47"/>
      <c r="ITF335" s="47"/>
      <c r="ITG335" s="47"/>
      <c r="ITH335" s="47"/>
      <c r="ITI335" s="47"/>
      <c r="ITJ335" s="47"/>
      <c r="ITK335" s="47"/>
      <c r="ITL335" s="47"/>
      <c r="ITM335" s="47"/>
      <c r="ITN335" s="47"/>
      <c r="ITO335" s="47"/>
      <c r="ITP335" s="47"/>
      <c r="ITQ335" s="47"/>
      <c r="ITR335" s="47"/>
      <c r="ITS335" s="47"/>
      <c r="ITT335" s="47"/>
      <c r="ITU335" s="47"/>
      <c r="ITV335" s="47"/>
      <c r="ITW335" s="47"/>
      <c r="ITX335" s="47"/>
      <c r="ITY335" s="47"/>
      <c r="ITZ335" s="47"/>
      <c r="IUA335" s="47"/>
      <c r="IUB335" s="47"/>
      <c r="IUC335" s="47"/>
      <c r="IUD335" s="47"/>
      <c r="IUE335" s="47"/>
      <c r="IUF335" s="47"/>
      <c r="IUG335" s="47"/>
      <c r="IUH335" s="47"/>
      <c r="IUI335" s="47"/>
      <c r="IUJ335" s="47"/>
      <c r="IUK335" s="47"/>
      <c r="IUL335" s="47"/>
      <c r="IUM335" s="47"/>
      <c r="IUN335" s="47"/>
      <c r="IUO335" s="47"/>
      <c r="IUP335" s="47"/>
      <c r="IUQ335" s="47"/>
      <c r="IUR335" s="47"/>
      <c r="IUS335" s="47"/>
      <c r="IUT335" s="47"/>
      <c r="IUU335" s="47"/>
      <c r="IUV335" s="47"/>
      <c r="IUW335" s="47"/>
      <c r="IUX335" s="47"/>
      <c r="IUY335" s="47"/>
      <c r="IUZ335" s="47"/>
      <c r="IVA335" s="47"/>
      <c r="IVB335" s="47"/>
      <c r="IVC335" s="47"/>
      <c r="IVD335" s="47"/>
      <c r="IVE335" s="47"/>
      <c r="IVF335" s="47"/>
      <c r="IVG335" s="47"/>
      <c r="IVH335" s="47"/>
      <c r="IVI335" s="47"/>
      <c r="IVJ335" s="47"/>
      <c r="IVK335" s="47"/>
      <c r="IVL335" s="47"/>
      <c r="IVM335" s="47"/>
      <c r="IVN335" s="47"/>
      <c r="IVO335" s="47"/>
      <c r="IVP335" s="47"/>
      <c r="IVQ335" s="47"/>
      <c r="IVR335" s="47"/>
      <c r="IVS335" s="47"/>
      <c r="IVT335" s="47"/>
      <c r="IVU335" s="47"/>
      <c r="IVV335" s="47"/>
      <c r="IVW335" s="47"/>
      <c r="IVX335" s="47"/>
      <c r="IVY335" s="47"/>
      <c r="IVZ335" s="47"/>
      <c r="IWA335" s="47"/>
      <c r="IWB335" s="47"/>
      <c r="IWC335" s="47"/>
      <c r="IWD335" s="47"/>
      <c r="IWE335" s="47"/>
      <c r="IWF335" s="47"/>
      <c r="IWG335" s="47"/>
      <c r="IWH335" s="47"/>
      <c r="IWI335" s="47"/>
      <c r="IWJ335" s="47"/>
      <c r="IWK335" s="47"/>
      <c r="IWL335" s="47"/>
      <c r="IWM335" s="47"/>
      <c r="IWN335" s="47"/>
      <c r="IWO335" s="47"/>
      <c r="IWP335" s="47"/>
      <c r="IWQ335" s="47"/>
      <c r="IWR335" s="47"/>
      <c r="IWS335" s="47"/>
      <c r="IWT335" s="47"/>
      <c r="IWU335" s="47"/>
      <c r="IWV335" s="47"/>
      <c r="IWW335" s="47"/>
      <c r="IWX335" s="47"/>
      <c r="IWY335" s="47"/>
      <c r="IWZ335" s="47"/>
      <c r="IXA335" s="47"/>
      <c r="IXB335" s="47"/>
      <c r="IXC335" s="47"/>
      <c r="IXD335" s="47"/>
      <c r="IXE335" s="47"/>
      <c r="IXF335" s="47"/>
      <c r="IXG335" s="47"/>
      <c r="IXH335" s="47"/>
      <c r="IXI335" s="47"/>
      <c r="IXJ335" s="47"/>
      <c r="IXK335" s="47"/>
      <c r="IXL335" s="47"/>
      <c r="IXM335" s="47"/>
      <c r="IXN335" s="47"/>
      <c r="IXO335" s="47"/>
      <c r="IXP335" s="47"/>
      <c r="IXQ335" s="47"/>
      <c r="IXR335" s="47"/>
      <c r="IXS335" s="47"/>
      <c r="IXT335" s="47"/>
      <c r="IXU335" s="47"/>
      <c r="IXV335" s="47"/>
      <c r="IXW335" s="47"/>
      <c r="IXX335" s="47"/>
      <c r="IXY335" s="47"/>
      <c r="IXZ335" s="47"/>
      <c r="IYA335" s="47"/>
      <c r="IYB335" s="47"/>
      <c r="IYC335" s="47"/>
      <c r="IYD335" s="47"/>
      <c r="IYE335" s="47"/>
      <c r="IYF335" s="47"/>
      <c r="IYG335" s="47"/>
      <c r="IYH335" s="47"/>
      <c r="IYI335" s="47"/>
      <c r="IYJ335" s="47"/>
      <c r="IYK335" s="47"/>
      <c r="IYL335" s="47"/>
      <c r="IYM335" s="47"/>
      <c r="IYN335" s="47"/>
      <c r="IYO335" s="47"/>
      <c r="IYP335" s="47"/>
      <c r="IYQ335" s="47"/>
      <c r="IYR335" s="47"/>
      <c r="IYS335" s="47"/>
      <c r="IYT335" s="47"/>
      <c r="IYU335" s="47"/>
      <c r="IYV335" s="47"/>
      <c r="IYW335" s="47"/>
      <c r="IYX335" s="47"/>
      <c r="IYY335" s="47"/>
      <c r="IYZ335" s="47"/>
      <c r="IZA335" s="47"/>
      <c r="IZB335" s="47"/>
      <c r="IZC335" s="47"/>
      <c r="IZD335" s="47"/>
      <c r="IZE335" s="47"/>
      <c r="IZF335" s="47"/>
      <c r="IZG335" s="47"/>
      <c r="IZH335" s="47"/>
      <c r="IZI335" s="47"/>
      <c r="IZJ335" s="47"/>
      <c r="IZK335" s="47"/>
      <c r="IZL335" s="47"/>
      <c r="IZM335" s="47"/>
      <c r="IZN335" s="47"/>
      <c r="IZO335" s="47"/>
      <c r="IZP335" s="47"/>
      <c r="IZQ335" s="47"/>
      <c r="IZR335" s="47"/>
      <c r="IZS335" s="47"/>
      <c r="IZT335" s="47"/>
      <c r="IZU335" s="47"/>
      <c r="IZV335" s="47"/>
      <c r="IZW335" s="47"/>
      <c r="IZX335" s="47"/>
      <c r="IZY335" s="47"/>
      <c r="IZZ335" s="47"/>
      <c r="JAA335" s="47"/>
      <c r="JAB335" s="47"/>
      <c r="JAC335" s="47"/>
      <c r="JAD335" s="47"/>
      <c r="JAE335" s="47"/>
      <c r="JAF335" s="47"/>
      <c r="JAG335" s="47"/>
      <c r="JAH335" s="47"/>
      <c r="JAI335" s="47"/>
      <c r="JAJ335" s="47"/>
      <c r="JAK335" s="47"/>
      <c r="JAL335" s="47"/>
      <c r="JAM335" s="47"/>
      <c r="JAN335" s="47"/>
      <c r="JAO335" s="47"/>
      <c r="JAP335" s="47"/>
      <c r="JAQ335" s="47"/>
      <c r="JAR335" s="47"/>
      <c r="JAS335" s="47"/>
      <c r="JAT335" s="47"/>
      <c r="JAU335" s="47"/>
      <c r="JAV335" s="47"/>
      <c r="JAW335" s="47"/>
      <c r="JAX335" s="47"/>
      <c r="JAY335" s="47"/>
      <c r="JAZ335" s="47"/>
      <c r="JBA335" s="47"/>
      <c r="JBB335" s="47"/>
      <c r="JBC335" s="47"/>
      <c r="JBD335" s="47"/>
      <c r="JBE335" s="47"/>
      <c r="JBF335" s="47"/>
      <c r="JBG335" s="47"/>
      <c r="JBH335" s="47"/>
      <c r="JBI335" s="47"/>
      <c r="JBJ335" s="47"/>
      <c r="JBK335" s="47"/>
      <c r="JBL335" s="47"/>
      <c r="JBM335" s="47"/>
      <c r="JBN335" s="47"/>
      <c r="JBO335" s="47"/>
      <c r="JBP335" s="47"/>
      <c r="JBQ335" s="47"/>
      <c r="JBR335" s="47"/>
      <c r="JBS335" s="47"/>
      <c r="JBT335" s="47"/>
      <c r="JBU335" s="47"/>
      <c r="JBV335" s="47"/>
      <c r="JBW335" s="47"/>
      <c r="JBX335" s="47"/>
      <c r="JBY335" s="47"/>
      <c r="JBZ335" s="47"/>
      <c r="JCA335" s="47"/>
      <c r="JCB335" s="47"/>
      <c r="JCC335" s="47"/>
      <c r="JCD335" s="47"/>
      <c r="JCE335" s="47"/>
      <c r="JCF335" s="47"/>
      <c r="JCG335" s="47"/>
      <c r="JCH335" s="47"/>
      <c r="JCI335" s="47"/>
      <c r="JCJ335" s="47"/>
      <c r="JCK335" s="47"/>
      <c r="JCL335" s="47"/>
      <c r="JCM335" s="47"/>
      <c r="JCN335" s="47"/>
      <c r="JCO335" s="47"/>
      <c r="JCP335" s="47"/>
      <c r="JCQ335" s="47"/>
      <c r="JCR335" s="47"/>
      <c r="JCS335" s="47"/>
      <c r="JCT335" s="47"/>
      <c r="JCU335" s="47"/>
      <c r="JCV335" s="47"/>
      <c r="JCW335" s="47"/>
      <c r="JCX335" s="47"/>
      <c r="JCY335" s="47"/>
      <c r="JCZ335" s="47"/>
      <c r="JDA335" s="47"/>
      <c r="JDB335" s="47"/>
      <c r="JDC335" s="47"/>
      <c r="JDD335" s="47"/>
      <c r="JDE335" s="47"/>
      <c r="JDF335" s="47"/>
      <c r="JDG335" s="47"/>
      <c r="JDH335" s="47"/>
      <c r="JDI335" s="47"/>
      <c r="JDJ335" s="47"/>
      <c r="JDK335" s="47"/>
      <c r="JDL335" s="47"/>
      <c r="JDM335" s="47"/>
      <c r="JDN335" s="47"/>
      <c r="JDO335" s="47"/>
      <c r="JDP335" s="47"/>
      <c r="JDQ335" s="47"/>
      <c r="JDR335" s="47"/>
      <c r="JDS335" s="47"/>
      <c r="JDT335" s="47"/>
      <c r="JDU335" s="47"/>
      <c r="JDV335" s="47"/>
      <c r="JDW335" s="47"/>
      <c r="JDX335" s="47"/>
      <c r="JDY335" s="47"/>
      <c r="JDZ335" s="47"/>
      <c r="JEA335" s="47"/>
      <c r="JEB335" s="47"/>
      <c r="JEC335" s="47"/>
      <c r="JED335" s="47"/>
      <c r="JEE335" s="47"/>
      <c r="JEF335" s="47"/>
      <c r="JEG335" s="47"/>
      <c r="JEH335" s="47"/>
      <c r="JEI335" s="47"/>
      <c r="JEJ335" s="47"/>
      <c r="JEK335" s="47"/>
      <c r="JEL335" s="47"/>
      <c r="JEM335" s="47"/>
      <c r="JEN335" s="47"/>
      <c r="JEO335" s="47"/>
      <c r="JEP335" s="47"/>
      <c r="JEQ335" s="47"/>
      <c r="JER335" s="47"/>
      <c r="JES335" s="47"/>
      <c r="JET335" s="47"/>
      <c r="JEU335" s="47"/>
      <c r="JEV335" s="47"/>
      <c r="JEW335" s="47"/>
      <c r="JEX335" s="47"/>
      <c r="JEY335" s="47"/>
      <c r="JEZ335" s="47"/>
      <c r="JFA335" s="47"/>
      <c r="JFB335" s="47"/>
      <c r="JFC335" s="47"/>
      <c r="JFD335" s="47"/>
      <c r="JFE335" s="47"/>
      <c r="JFF335" s="47"/>
      <c r="JFG335" s="47"/>
      <c r="JFH335" s="47"/>
      <c r="JFI335" s="47"/>
      <c r="JFJ335" s="47"/>
      <c r="JFK335" s="47"/>
      <c r="JFL335" s="47"/>
      <c r="JFM335" s="47"/>
      <c r="JFN335" s="47"/>
      <c r="JFO335" s="47"/>
      <c r="JFP335" s="47"/>
      <c r="JFQ335" s="47"/>
      <c r="JFR335" s="47"/>
      <c r="JFS335" s="47"/>
      <c r="JFT335" s="47"/>
      <c r="JFU335" s="47"/>
      <c r="JFV335" s="47"/>
      <c r="JFW335" s="47"/>
      <c r="JFX335" s="47"/>
      <c r="JFY335" s="47"/>
      <c r="JFZ335" s="47"/>
      <c r="JGA335" s="47"/>
      <c r="JGB335" s="47"/>
      <c r="JGC335" s="47"/>
      <c r="JGD335" s="47"/>
      <c r="JGE335" s="47"/>
      <c r="JGF335" s="47"/>
      <c r="JGG335" s="47"/>
      <c r="JGH335" s="47"/>
      <c r="JGI335" s="47"/>
      <c r="JGJ335" s="47"/>
      <c r="JGK335" s="47"/>
      <c r="JGL335" s="47"/>
      <c r="JGM335" s="47"/>
      <c r="JGN335" s="47"/>
      <c r="JGO335" s="47"/>
      <c r="JGP335" s="47"/>
      <c r="JGQ335" s="47"/>
      <c r="JGR335" s="47"/>
      <c r="JGS335" s="47"/>
      <c r="JGT335" s="47"/>
      <c r="JGU335" s="47"/>
      <c r="JGV335" s="47"/>
      <c r="JGW335" s="47"/>
      <c r="JGX335" s="47"/>
      <c r="JGY335" s="47"/>
      <c r="JGZ335" s="47"/>
      <c r="JHA335" s="47"/>
      <c r="JHB335" s="47"/>
      <c r="JHC335" s="47"/>
      <c r="JHD335" s="47"/>
      <c r="JHE335" s="47"/>
      <c r="JHF335" s="47"/>
      <c r="JHG335" s="47"/>
      <c r="JHH335" s="47"/>
      <c r="JHI335" s="47"/>
      <c r="JHJ335" s="47"/>
      <c r="JHK335" s="47"/>
      <c r="JHL335" s="47"/>
      <c r="JHM335" s="47"/>
      <c r="JHN335" s="47"/>
      <c r="JHO335" s="47"/>
      <c r="JHP335" s="47"/>
      <c r="JHQ335" s="47"/>
      <c r="JHR335" s="47"/>
      <c r="JHS335" s="47"/>
      <c r="JHT335" s="47"/>
      <c r="JHU335" s="47"/>
      <c r="JHV335" s="47"/>
      <c r="JHW335" s="47"/>
      <c r="JHX335" s="47"/>
      <c r="JHY335" s="47"/>
      <c r="JHZ335" s="47"/>
      <c r="JIA335" s="47"/>
      <c r="JIB335" s="47"/>
      <c r="JIC335" s="47"/>
      <c r="JID335" s="47"/>
      <c r="JIE335" s="47"/>
      <c r="JIF335" s="47"/>
      <c r="JIG335" s="47"/>
      <c r="JIH335" s="47"/>
      <c r="JII335" s="47"/>
      <c r="JIJ335" s="47"/>
      <c r="JIK335" s="47"/>
      <c r="JIL335" s="47"/>
      <c r="JIM335" s="47"/>
      <c r="JIN335" s="47"/>
      <c r="JIO335" s="47"/>
      <c r="JIP335" s="47"/>
      <c r="JIQ335" s="47"/>
      <c r="JIR335" s="47"/>
      <c r="JIS335" s="47"/>
      <c r="JIT335" s="47"/>
      <c r="JIU335" s="47"/>
      <c r="JIV335" s="47"/>
      <c r="JIW335" s="47"/>
      <c r="JIX335" s="47"/>
      <c r="JIY335" s="47"/>
      <c r="JIZ335" s="47"/>
      <c r="JJA335" s="47"/>
      <c r="JJB335" s="47"/>
      <c r="JJC335" s="47"/>
      <c r="JJD335" s="47"/>
      <c r="JJE335" s="47"/>
      <c r="JJF335" s="47"/>
      <c r="JJG335" s="47"/>
      <c r="JJH335" s="47"/>
      <c r="JJI335" s="47"/>
      <c r="JJJ335" s="47"/>
      <c r="JJK335" s="47"/>
      <c r="JJL335" s="47"/>
      <c r="JJM335" s="47"/>
      <c r="JJN335" s="47"/>
      <c r="JJO335" s="47"/>
      <c r="JJP335" s="47"/>
      <c r="JJQ335" s="47"/>
      <c r="JJR335" s="47"/>
      <c r="JJS335" s="47"/>
      <c r="JJT335" s="47"/>
      <c r="JJU335" s="47"/>
      <c r="JJV335" s="47"/>
      <c r="JJW335" s="47"/>
      <c r="JJX335" s="47"/>
      <c r="JJY335" s="47"/>
      <c r="JJZ335" s="47"/>
      <c r="JKA335" s="47"/>
      <c r="JKB335" s="47"/>
      <c r="JKC335" s="47"/>
      <c r="JKD335" s="47"/>
      <c r="JKE335" s="47"/>
      <c r="JKF335" s="47"/>
      <c r="JKG335" s="47"/>
      <c r="JKH335" s="47"/>
      <c r="JKI335" s="47"/>
      <c r="JKJ335" s="47"/>
      <c r="JKK335" s="47"/>
      <c r="JKL335" s="47"/>
      <c r="JKM335" s="47"/>
      <c r="JKN335" s="47"/>
      <c r="JKO335" s="47"/>
      <c r="JKP335" s="47"/>
      <c r="JKQ335" s="47"/>
      <c r="JKR335" s="47"/>
      <c r="JKS335" s="47"/>
      <c r="JKT335" s="47"/>
      <c r="JKU335" s="47"/>
      <c r="JKV335" s="47"/>
      <c r="JKW335" s="47"/>
      <c r="JKX335" s="47"/>
      <c r="JKY335" s="47"/>
      <c r="JKZ335" s="47"/>
      <c r="JLA335" s="47"/>
      <c r="JLB335" s="47"/>
      <c r="JLC335" s="47"/>
      <c r="JLD335" s="47"/>
      <c r="JLE335" s="47"/>
      <c r="JLF335" s="47"/>
      <c r="JLG335" s="47"/>
      <c r="JLH335" s="47"/>
      <c r="JLI335" s="47"/>
      <c r="JLJ335" s="47"/>
      <c r="JLK335" s="47"/>
      <c r="JLL335" s="47"/>
      <c r="JLM335" s="47"/>
      <c r="JLN335" s="47"/>
      <c r="JLO335" s="47"/>
      <c r="JLP335" s="47"/>
      <c r="JLQ335" s="47"/>
      <c r="JLR335" s="47"/>
      <c r="JLS335" s="47"/>
      <c r="JLT335" s="47"/>
      <c r="JLU335" s="47"/>
      <c r="JLV335" s="47"/>
      <c r="JLW335" s="47"/>
      <c r="JLX335" s="47"/>
      <c r="JLY335" s="47"/>
      <c r="JLZ335" s="47"/>
      <c r="JMA335" s="47"/>
      <c r="JMB335" s="47"/>
      <c r="JMC335" s="47"/>
      <c r="JMD335" s="47"/>
      <c r="JME335" s="47"/>
      <c r="JMF335" s="47"/>
      <c r="JMG335" s="47"/>
      <c r="JMH335" s="47"/>
      <c r="JMI335" s="47"/>
      <c r="JMJ335" s="47"/>
      <c r="JMK335" s="47"/>
      <c r="JML335" s="47"/>
      <c r="JMM335" s="47"/>
      <c r="JMN335" s="47"/>
      <c r="JMO335" s="47"/>
      <c r="JMP335" s="47"/>
      <c r="JMQ335" s="47"/>
      <c r="JMR335" s="47"/>
      <c r="JMS335" s="47"/>
      <c r="JMT335" s="47"/>
      <c r="JMU335" s="47"/>
      <c r="JMV335" s="47"/>
      <c r="JMW335" s="47"/>
      <c r="JMX335" s="47"/>
      <c r="JMY335" s="47"/>
      <c r="JMZ335" s="47"/>
      <c r="JNA335" s="47"/>
      <c r="JNB335" s="47"/>
      <c r="JNC335" s="47"/>
      <c r="JND335" s="47"/>
      <c r="JNE335" s="47"/>
      <c r="JNF335" s="47"/>
      <c r="JNG335" s="47"/>
      <c r="JNH335" s="47"/>
      <c r="JNI335" s="47"/>
      <c r="JNJ335" s="47"/>
      <c r="JNK335" s="47"/>
      <c r="JNL335" s="47"/>
      <c r="JNM335" s="47"/>
      <c r="JNN335" s="47"/>
      <c r="JNO335" s="47"/>
      <c r="JNP335" s="47"/>
      <c r="JNQ335" s="47"/>
      <c r="JNR335" s="47"/>
      <c r="JNS335" s="47"/>
      <c r="JNT335" s="47"/>
      <c r="JNU335" s="47"/>
      <c r="JNV335" s="47"/>
      <c r="JNW335" s="47"/>
      <c r="JNX335" s="47"/>
      <c r="JNY335" s="47"/>
      <c r="JNZ335" s="47"/>
      <c r="JOA335" s="47"/>
      <c r="JOB335" s="47"/>
      <c r="JOC335" s="47"/>
      <c r="JOD335" s="47"/>
      <c r="JOE335" s="47"/>
      <c r="JOF335" s="47"/>
      <c r="JOG335" s="47"/>
      <c r="JOH335" s="47"/>
      <c r="JOI335" s="47"/>
      <c r="JOJ335" s="47"/>
      <c r="JOK335" s="47"/>
      <c r="JOL335" s="47"/>
      <c r="JOM335" s="47"/>
      <c r="JON335" s="47"/>
      <c r="JOO335" s="47"/>
      <c r="JOP335" s="47"/>
      <c r="JOQ335" s="47"/>
      <c r="JOR335" s="47"/>
      <c r="JOS335" s="47"/>
      <c r="JOT335" s="47"/>
      <c r="JOU335" s="47"/>
      <c r="JOV335" s="47"/>
      <c r="JOW335" s="47"/>
      <c r="JOX335" s="47"/>
      <c r="JOY335" s="47"/>
      <c r="JOZ335" s="47"/>
      <c r="JPA335" s="47"/>
      <c r="JPB335" s="47"/>
      <c r="JPC335" s="47"/>
      <c r="JPD335" s="47"/>
      <c r="JPE335" s="47"/>
      <c r="JPF335" s="47"/>
      <c r="JPG335" s="47"/>
      <c r="JPH335" s="47"/>
      <c r="JPI335" s="47"/>
      <c r="JPJ335" s="47"/>
      <c r="JPK335" s="47"/>
      <c r="JPL335" s="47"/>
      <c r="JPM335" s="47"/>
      <c r="JPN335" s="47"/>
      <c r="JPO335" s="47"/>
      <c r="JPP335" s="47"/>
      <c r="JPQ335" s="47"/>
      <c r="JPR335" s="47"/>
      <c r="JPS335" s="47"/>
      <c r="JPT335" s="47"/>
      <c r="JPU335" s="47"/>
      <c r="JPV335" s="47"/>
      <c r="JPW335" s="47"/>
      <c r="JPX335" s="47"/>
      <c r="JPY335" s="47"/>
      <c r="JPZ335" s="47"/>
      <c r="JQA335" s="47"/>
      <c r="JQB335" s="47"/>
      <c r="JQC335" s="47"/>
      <c r="JQD335" s="47"/>
      <c r="JQE335" s="47"/>
      <c r="JQF335" s="47"/>
      <c r="JQG335" s="47"/>
      <c r="JQH335" s="47"/>
      <c r="JQI335" s="47"/>
      <c r="JQJ335" s="47"/>
      <c r="JQK335" s="47"/>
      <c r="JQL335" s="47"/>
      <c r="JQM335" s="47"/>
      <c r="JQN335" s="47"/>
      <c r="JQO335" s="47"/>
      <c r="JQP335" s="47"/>
      <c r="JQQ335" s="47"/>
      <c r="JQR335" s="47"/>
      <c r="JQS335" s="47"/>
      <c r="JQT335" s="47"/>
      <c r="JQU335" s="47"/>
      <c r="JQV335" s="47"/>
      <c r="JQW335" s="47"/>
      <c r="JQX335" s="47"/>
      <c r="JQY335" s="47"/>
      <c r="JQZ335" s="47"/>
      <c r="JRA335" s="47"/>
      <c r="JRB335" s="47"/>
      <c r="JRC335" s="47"/>
      <c r="JRD335" s="47"/>
      <c r="JRE335" s="47"/>
      <c r="JRF335" s="47"/>
      <c r="JRG335" s="47"/>
      <c r="JRH335" s="47"/>
      <c r="JRI335" s="47"/>
      <c r="JRJ335" s="47"/>
      <c r="JRK335" s="47"/>
      <c r="JRL335" s="47"/>
      <c r="JRM335" s="47"/>
      <c r="JRN335" s="47"/>
      <c r="JRO335" s="47"/>
      <c r="JRP335" s="47"/>
      <c r="JRQ335" s="47"/>
      <c r="JRR335" s="47"/>
      <c r="JRS335" s="47"/>
      <c r="JRT335" s="47"/>
      <c r="JRU335" s="47"/>
      <c r="JRV335" s="47"/>
      <c r="JRW335" s="47"/>
      <c r="JRX335" s="47"/>
      <c r="JRY335" s="47"/>
      <c r="JRZ335" s="47"/>
      <c r="JSA335" s="47"/>
      <c r="JSB335" s="47"/>
      <c r="JSC335" s="47"/>
      <c r="JSD335" s="47"/>
      <c r="JSE335" s="47"/>
      <c r="JSF335" s="47"/>
      <c r="JSG335" s="47"/>
      <c r="JSH335" s="47"/>
      <c r="JSI335" s="47"/>
      <c r="JSJ335" s="47"/>
      <c r="JSK335" s="47"/>
      <c r="JSL335" s="47"/>
      <c r="JSM335" s="47"/>
      <c r="JSN335" s="47"/>
      <c r="JSO335" s="47"/>
      <c r="JSP335" s="47"/>
      <c r="JSQ335" s="47"/>
      <c r="JSR335" s="47"/>
      <c r="JSS335" s="47"/>
      <c r="JST335" s="47"/>
      <c r="JSU335" s="47"/>
      <c r="JSV335" s="47"/>
      <c r="JSW335" s="47"/>
      <c r="JSX335" s="47"/>
      <c r="JSY335" s="47"/>
      <c r="JSZ335" s="47"/>
      <c r="JTA335" s="47"/>
      <c r="JTB335" s="47"/>
      <c r="JTC335" s="47"/>
      <c r="JTD335" s="47"/>
      <c r="JTE335" s="47"/>
      <c r="JTF335" s="47"/>
      <c r="JTG335" s="47"/>
      <c r="JTH335" s="47"/>
      <c r="JTI335" s="47"/>
      <c r="JTJ335" s="47"/>
      <c r="JTK335" s="47"/>
      <c r="JTL335" s="47"/>
      <c r="JTM335" s="47"/>
      <c r="JTN335" s="47"/>
      <c r="JTO335" s="47"/>
      <c r="JTP335" s="47"/>
      <c r="JTQ335" s="47"/>
      <c r="JTR335" s="47"/>
      <c r="JTS335" s="47"/>
      <c r="JTT335" s="47"/>
      <c r="JTU335" s="47"/>
      <c r="JTV335" s="47"/>
      <c r="JTW335" s="47"/>
      <c r="JTX335" s="47"/>
      <c r="JTY335" s="47"/>
      <c r="JTZ335" s="47"/>
      <c r="JUA335" s="47"/>
      <c r="JUB335" s="47"/>
      <c r="JUC335" s="47"/>
      <c r="JUD335" s="47"/>
      <c r="JUE335" s="47"/>
      <c r="JUF335" s="47"/>
      <c r="JUG335" s="47"/>
      <c r="JUH335" s="47"/>
      <c r="JUI335" s="47"/>
      <c r="JUJ335" s="47"/>
      <c r="JUK335" s="47"/>
      <c r="JUL335" s="47"/>
      <c r="JUM335" s="47"/>
      <c r="JUN335" s="47"/>
      <c r="JUO335" s="47"/>
      <c r="JUP335" s="47"/>
      <c r="JUQ335" s="47"/>
      <c r="JUR335" s="47"/>
      <c r="JUS335" s="47"/>
      <c r="JUT335" s="47"/>
      <c r="JUU335" s="47"/>
      <c r="JUV335" s="47"/>
      <c r="JUW335" s="47"/>
      <c r="JUX335" s="47"/>
      <c r="JUY335" s="47"/>
      <c r="JUZ335" s="47"/>
      <c r="JVA335" s="47"/>
      <c r="JVB335" s="47"/>
      <c r="JVC335" s="47"/>
      <c r="JVD335" s="47"/>
      <c r="JVE335" s="47"/>
      <c r="JVF335" s="47"/>
      <c r="JVG335" s="47"/>
      <c r="JVH335" s="47"/>
      <c r="JVI335" s="47"/>
      <c r="JVJ335" s="47"/>
      <c r="JVK335" s="47"/>
      <c r="JVL335" s="47"/>
      <c r="JVM335" s="47"/>
      <c r="JVN335" s="47"/>
      <c r="JVO335" s="47"/>
      <c r="JVP335" s="47"/>
      <c r="JVQ335" s="47"/>
      <c r="JVR335" s="47"/>
      <c r="JVS335" s="47"/>
      <c r="JVT335" s="47"/>
      <c r="JVU335" s="47"/>
      <c r="JVV335" s="47"/>
      <c r="JVW335" s="47"/>
      <c r="JVX335" s="47"/>
      <c r="JVY335" s="47"/>
      <c r="JVZ335" s="47"/>
      <c r="JWA335" s="47"/>
      <c r="JWB335" s="47"/>
      <c r="JWC335" s="47"/>
      <c r="JWD335" s="47"/>
      <c r="JWE335" s="47"/>
      <c r="JWF335" s="47"/>
      <c r="JWG335" s="47"/>
      <c r="JWH335" s="47"/>
      <c r="JWI335" s="47"/>
      <c r="JWJ335" s="47"/>
      <c r="JWK335" s="47"/>
      <c r="JWL335" s="47"/>
      <c r="JWM335" s="47"/>
      <c r="JWN335" s="47"/>
      <c r="JWO335" s="47"/>
      <c r="JWP335" s="47"/>
      <c r="JWQ335" s="47"/>
      <c r="JWR335" s="47"/>
      <c r="JWS335" s="47"/>
      <c r="JWT335" s="47"/>
      <c r="JWU335" s="47"/>
      <c r="JWV335" s="47"/>
      <c r="JWW335" s="47"/>
      <c r="JWX335" s="47"/>
      <c r="JWY335" s="47"/>
      <c r="JWZ335" s="47"/>
      <c r="JXA335" s="47"/>
      <c r="JXB335" s="47"/>
      <c r="JXC335" s="47"/>
      <c r="JXD335" s="47"/>
      <c r="JXE335" s="47"/>
      <c r="JXF335" s="47"/>
      <c r="JXG335" s="47"/>
      <c r="JXH335" s="47"/>
      <c r="JXI335" s="47"/>
      <c r="JXJ335" s="47"/>
      <c r="JXK335" s="47"/>
      <c r="JXL335" s="47"/>
      <c r="JXM335" s="47"/>
      <c r="JXN335" s="47"/>
      <c r="JXO335" s="47"/>
      <c r="JXP335" s="47"/>
      <c r="JXQ335" s="47"/>
      <c r="JXR335" s="47"/>
      <c r="JXS335" s="47"/>
      <c r="JXT335" s="47"/>
      <c r="JXU335" s="47"/>
      <c r="JXV335" s="47"/>
      <c r="JXW335" s="47"/>
      <c r="JXX335" s="47"/>
      <c r="JXY335" s="47"/>
      <c r="JXZ335" s="47"/>
      <c r="JYA335" s="47"/>
      <c r="JYB335" s="47"/>
      <c r="JYC335" s="47"/>
      <c r="JYD335" s="47"/>
      <c r="JYE335" s="47"/>
      <c r="JYF335" s="47"/>
      <c r="JYG335" s="47"/>
      <c r="JYH335" s="47"/>
      <c r="JYI335" s="47"/>
      <c r="JYJ335" s="47"/>
      <c r="JYK335" s="47"/>
      <c r="JYL335" s="47"/>
      <c r="JYM335" s="47"/>
      <c r="JYN335" s="47"/>
      <c r="JYO335" s="47"/>
      <c r="JYP335" s="47"/>
      <c r="JYQ335" s="47"/>
      <c r="JYR335" s="47"/>
      <c r="JYS335" s="47"/>
      <c r="JYT335" s="47"/>
      <c r="JYU335" s="47"/>
      <c r="JYV335" s="47"/>
      <c r="JYW335" s="47"/>
      <c r="JYX335" s="47"/>
      <c r="JYY335" s="47"/>
      <c r="JYZ335" s="47"/>
      <c r="JZA335" s="47"/>
      <c r="JZB335" s="47"/>
      <c r="JZC335" s="47"/>
      <c r="JZD335" s="47"/>
      <c r="JZE335" s="47"/>
      <c r="JZF335" s="47"/>
      <c r="JZG335" s="47"/>
      <c r="JZH335" s="47"/>
      <c r="JZI335" s="47"/>
      <c r="JZJ335" s="47"/>
      <c r="JZK335" s="47"/>
      <c r="JZL335" s="47"/>
      <c r="JZM335" s="47"/>
      <c r="JZN335" s="47"/>
      <c r="JZO335" s="47"/>
      <c r="JZP335" s="47"/>
      <c r="JZQ335" s="47"/>
      <c r="JZR335" s="47"/>
      <c r="JZS335" s="47"/>
      <c r="JZT335" s="47"/>
      <c r="JZU335" s="47"/>
      <c r="JZV335" s="47"/>
      <c r="JZW335" s="47"/>
      <c r="JZX335" s="47"/>
      <c r="JZY335" s="47"/>
      <c r="JZZ335" s="47"/>
      <c r="KAA335" s="47"/>
      <c r="KAB335" s="47"/>
      <c r="KAC335" s="47"/>
      <c r="KAD335" s="47"/>
      <c r="KAE335" s="47"/>
      <c r="KAF335" s="47"/>
      <c r="KAG335" s="47"/>
      <c r="KAH335" s="47"/>
      <c r="KAI335" s="47"/>
      <c r="KAJ335" s="47"/>
      <c r="KAK335" s="47"/>
      <c r="KAL335" s="47"/>
      <c r="KAM335" s="47"/>
      <c r="KAN335" s="47"/>
      <c r="KAO335" s="47"/>
      <c r="KAP335" s="47"/>
      <c r="KAQ335" s="47"/>
      <c r="KAR335" s="47"/>
      <c r="KAS335" s="47"/>
      <c r="KAT335" s="47"/>
      <c r="KAU335" s="47"/>
      <c r="KAV335" s="47"/>
      <c r="KAW335" s="47"/>
      <c r="KAX335" s="47"/>
      <c r="KAY335" s="47"/>
      <c r="KAZ335" s="47"/>
      <c r="KBA335" s="47"/>
      <c r="KBB335" s="47"/>
      <c r="KBC335" s="47"/>
      <c r="KBD335" s="47"/>
      <c r="KBE335" s="47"/>
      <c r="KBF335" s="47"/>
      <c r="KBG335" s="47"/>
      <c r="KBH335" s="47"/>
      <c r="KBI335" s="47"/>
      <c r="KBJ335" s="47"/>
      <c r="KBK335" s="47"/>
      <c r="KBL335" s="47"/>
      <c r="KBM335" s="47"/>
      <c r="KBN335" s="47"/>
      <c r="KBO335" s="47"/>
      <c r="KBP335" s="47"/>
      <c r="KBQ335" s="47"/>
      <c r="KBR335" s="47"/>
      <c r="KBS335" s="47"/>
      <c r="KBT335" s="47"/>
      <c r="KBU335" s="47"/>
      <c r="KBV335" s="47"/>
      <c r="KBW335" s="47"/>
      <c r="KBX335" s="47"/>
      <c r="KBY335" s="47"/>
      <c r="KBZ335" s="47"/>
      <c r="KCA335" s="47"/>
      <c r="KCB335" s="47"/>
      <c r="KCC335" s="47"/>
      <c r="KCD335" s="47"/>
      <c r="KCE335" s="47"/>
      <c r="KCF335" s="47"/>
      <c r="KCG335" s="47"/>
      <c r="KCH335" s="47"/>
      <c r="KCI335" s="47"/>
      <c r="KCJ335" s="47"/>
      <c r="KCK335" s="47"/>
      <c r="KCL335" s="47"/>
      <c r="KCM335" s="47"/>
      <c r="KCN335" s="47"/>
      <c r="KCO335" s="47"/>
      <c r="KCP335" s="47"/>
      <c r="KCQ335" s="47"/>
      <c r="KCR335" s="47"/>
      <c r="KCS335" s="47"/>
      <c r="KCT335" s="47"/>
      <c r="KCU335" s="47"/>
      <c r="KCV335" s="47"/>
      <c r="KCW335" s="47"/>
      <c r="KCX335" s="47"/>
      <c r="KCY335" s="47"/>
      <c r="KCZ335" s="47"/>
      <c r="KDA335" s="47"/>
      <c r="KDB335" s="47"/>
      <c r="KDC335" s="47"/>
      <c r="KDD335" s="47"/>
      <c r="KDE335" s="47"/>
      <c r="KDF335" s="47"/>
      <c r="KDG335" s="47"/>
      <c r="KDH335" s="47"/>
      <c r="KDI335" s="47"/>
      <c r="KDJ335" s="47"/>
      <c r="KDK335" s="47"/>
      <c r="KDL335" s="47"/>
      <c r="KDM335" s="47"/>
      <c r="KDN335" s="47"/>
      <c r="KDO335" s="47"/>
      <c r="KDP335" s="47"/>
      <c r="KDQ335" s="47"/>
      <c r="KDR335" s="47"/>
      <c r="KDS335" s="47"/>
      <c r="KDT335" s="47"/>
      <c r="KDU335" s="47"/>
      <c r="KDV335" s="47"/>
      <c r="KDW335" s="47"/>
      <c r="KDX335" s="47"/>
      <c r="KDY335" s="47"/>
      <c r="KDZ335" s="47"/>
      <c r="KEA335" s="47"/>
      <c r="KEB335" s="47"/>
      <c r="KEC335" s="47"/>
      <c r="KED335" s="47"/>
      <c r="KEE335" s="47"/>
      <c r="KEF335" s="47"/>
      <c r="KEG335" s="47"/>
      <c r="KEH335" s="47"/>
      <c r="KEI335" s="47"/>
      <c r="KEJ335" s="47"/>
      <c r="KEK335" s="47"/>
      <c r="KEL335" s="47"/>
      <c r="KEM335" s="47"/>
      <c r="KEN335" s="47"/>
      <c r="KEO335" s="47"/>
      <c r="KEP335" s="47"/>
      <c r="KEQ335" s="47"/>
      <c r="KER335" s="47"/>
      <c r="KES335" s="47"/>
      <c r="KET335" s="47"/>
      <c r="KEU335" s="47"/>
      <c r="KEV335" s="47"/>
      <c r="KEW335" s="47"/>
      <c r="KEX335" s="47"/>
      <c r="KEY335" s="47"/>
      <c r="KEZ335" s="47"/>
      <c r="KFA335" s="47"/>
      <c r="KFB335" s="47"/>
      <c r="KFC335" s="47"/>
      <c r="KFD335" s="47"/>
      <c r="KFE335" s="47"/>
      <c r="KFF335" s="47"/>
      <c r="KFG335" s="47"/>
      <c r="KFH335" s="47"/>
      <c r="KFI335" s="47"/>
      <c r="KFJ335" s="47"/>
      <c r="KFK335" s="47"/>
      <c r="KFL335" s="47"/>
      <c r="KFM335" s="47"/>
      <c r="KFN335" s="47"/>
      <c r="KFO335" s="47"/>
      <c r="KFP335" s="47"/>
      <c r="KFQ335" s="47"/>
      <c r="KFR335" s="47"/>
      <c r="KFS335" s="47"/>
      <c r="KFT335" s="47"/>
      <c r="KFU335" s="47"/>
      <c r="KFV335" s="47"/>
      <c r="KFW335" s="47"/>
      <c r="KFX335" s="47"/>
      <c r="KFY335" s="47"/>
      <c r="KFZ335" s="47"/>
      <c r="KGA335" s="47"/>
      <c r="KGB335" s="47"/>
      <c r="KGC335" s="47"/>
      <c r="KGD335" s="47"/>
      <c r="KGE335" s="47"/>
      <c r="KGF335" s="47"/>
      <c r="KGG335" s="47"/>
      <c r="KGH335" s="47"/>
      <c r="KGI335" s="47"/>
      <c r="KGJ335" s="47"/>
      <c r="KGK335" s="47"/>
      <c r="KGL335" s="47"/>
      <c r="KGM335" s="47"/>
      <c r="KGN335" s="47"/>
      <c r="KGO335" s="47"/>
      <c r="KGP335" s="47"/>
      <c r="KGQ335" s="47"/>
      <c r="KGR335" s="47"/>
      <c r="KGS335" s="47"/>
      <c r="KGT335" s="47"/>
      <c r="KGU335" s="47"/>
      <c r="KGV335" s="47"/>
      <c r="KGW335" s="47"/>
      <c r="KGX335" s="47"/>
      <c r="KGY335" s="47"/>
      <c r="KGZ335" s="47"/>
      <c r="KHA335" s="47"/>
      <c r="KHB335" s="47"/>
      <c r="KHC335" s="47"/>
      <c r="KHD335" s="47"/>
      <c r="KHE335" s="47"/>
      <c r="KHF335" s="47"/>
      <c r="KHG335" s="47"/>
      <c r="KHH335" s="47"/>
      <c r="KHI335" s="47"/>
      <c r="KHJ335" s="47"/>
      <c r="KHK335" s="47"/>
      <c r="KHL335" s="47"/>
      <c r="KHM335" s="47"/>
      <c r="KHN335" s="47"/>
      <c r="KHO335" s="47"/>
      <c r="KHP335" s="47"/>
      <c r="KHQ335" s="47"/>
      <c r="KHR335" s="47"/>
      <c r="KHS335" s="47"/>
      <c r="KHT335" s="47"/>
      <c r="KHU335" s="47"/>
      <c r="KHV335" s="47"/>
      <c r="KHW335" s="47"/>
      <c r="KHX335" s="47"/>
      <c r="KHY335" s="47"/>
      <c r="KHZ335" s="47"/>
      <c r="KIA335" s="47"/>
      <c r="KIB335" s="47"/>
      <c r="KIC335" s="47"/>
      <c r="KID335" s="47"/>
      <c r="KIE335" s="47"/>
      <c r="KIF335" s="47"/>
      <c r="KIG335" s="47"/>
      <c r="KIH335" s="47"/>
      <c r="KII335" s="47"/>
      <c r="KIJ335" s="47"/>
      <c r="KIK335" s="47"/>
      <c r="KIL335" s="47"/>
      <c r="KIM335" s="47"/>
      <c r="KIN335" s="47"/>
      <c r="KIO335" s="47"/>
      <c r="KIP335" s="47"/>
      <c r="KIQ335" s="47"/>
      <c r="KIR335" s="47"/>
      <c r="KIS335" s="47"/>
      <c r="KIT335" s="47"/>
      <c r="KIU335" s="47"/>
      <c r="KIV335" s="47"/>
      <c r="KIW335" s="47"/>
      <c r="KIX335" s="47"/>
      <c r="KIY335" s="47"/>
      <c r="KIZ335" s="47"/>
      <c r="KJA335" s="47"/>
      <c r="KJB335" s="47"/>
      <c r="KJC335" s="47"/>
      <c r="KJD335" s="47"/>
      <c r="KJE335" s="47"/>
      <c r="KJF335" s="47"/>
      <c r="KJG335" s="47"/>
      <c r="KJH335" s="47"/>
      <c r="KJI335" s="47"/>
      <c r="KJJ335" s="47"/>
      <c r="KJK335" s="47"/>
      <c r="KJL335" s="47"/>
      <c r="KJM335" s="47"/>
      <c r="KJN335" s="47"/>
      <c r="KJO335" s="47"/>
      <c r="KJP335" s="47"/>
      <c r="KJQ335" s="47"/>
      <c r="KJR335" s="47"/>
      <c r="KJS335" s="47"/>
      <c r="KJT335" s="47"/>
      <c r="KJU335" s="47"/>
      <c r="KJV335" s="47"/>
      <c r="KJW335" s="47"/>
      <c r="KJX335" s="47"/>
      <c r="KJY335" s="47"/>
      <c r="KJZ335" s="47"/>
      <c r="KKA335" s="47"/>
      <c r="KKB335" s="47"/>
      <c r="KKC335" s="47"/>
      <c r="KKD335" s="47"/>
      <c r="KKE335" s="47"/>
      <c r="KKF335" s="47"/>
      <c r="KKG335" s="47"/>
      <c r="KKH335" s="47"/>
      <c r="KKI335" s="47"/>
      <c r="KKJ335" s="47"/>
      <c r="KKK335" s="47"/>
      <c r="KKL335" s="47"/>
      <c r="KKM335" s="47"/>
      <c r="KKN335" s="47"/>
      <c r="KKO335" s="47"/>
      <c r="KKP335" s="47"/>
      <c r="KKQ335" s="47"/>
      <c r="KKR335" s="47"/>
      <c r="KKS335" s="47"/>
      <c r="KKT335" s="47"/>
      <c r="KKU335" s="47"/>
      <c r="KKV335" s="47"/>
      <c r="KKW335" s="47"/>
      <c r="KKX335" s="47"/>
      <c r="KKY335" s="47"/>
      <c r="KKZ335" s="47"/>
      <c r="KLA335" s="47"/>
      <c r="KLB335" s="47"/>
      <c r="KLC335" s="47"/>
      <c r="KLD335" s="47"/>
      <c r="KLE335" s="47"/>
      <c r="KLF335" s="47"/>
      <c r="KLG335" s="47"/>
      <c r="KLH335" s="47"/>
      <c r="KLI335" s="47"/>
      <c r="KLJ335" s="47"/>
      <c r="KLK335" s="47"/>
      <c r="KLL335" s="47"/>
      <c r="KLM335" s="47"/>
      <c r="KLN335" s="47"/>
      <c r="KLO335" s="47"/>
      <c r="KLP335" s="47"/>
      <c r="KLQ335" s="47"/>
      <c r="KLR335" s="47"/>
      <c r="KLS335" s="47"/>
      <c r="KLT335" s="47"/>
      <c r="KLU335" s="47"/>
      <c r="KLV335" s="47"/>
      <c r="KLW335" s="47"/>
      <c r="KLX335" s="47"/>
      <c r="KLY335" s="47"/>
      <c r="KLZ335" s="47"/>
      <c r="KMA335" s="47"/>
      <c r="KMB335" s="47"/>
      <c r="KMC335" s="47"/>
      <c r="KMD335" s="47"/>
      <c r="KME335" s="47"/>
      <c r="KMF335" s="47"/>
      <c r="KMG335" s="47"/>
      <c r="KMH335" s="47"/>
      <c r="KMI335" s="47"/>
      <c r="KMJ335" s="47"/>
      <c r="KMK335" s="47"/>
      <c r="KML335" s="47"/>
      <c r="KMM335" s="47"/>
      <c r="KMN335" s="47"/>
      <c r="KMO335" s="47"/>
      <c r="KMP335" s="47"/>
      <c r="KMQ335" s="47"/>
      <c r="KMR335" s="47"/>
      <c r="KMS335" s="47"/>
      <c r="KMT335" s="47"/>
      <c r="KMU335" s="47"/>
      <c r="KMV335" s="47"/>
      <c r="KMW335" s="47"/>
      <c r="KMX335" s="47"/>
      <c r="KMY335" s="47"/>
      <c r="KMZ335" s="47"/>
      <c r="KNA335" s="47"/>
      <c r="KNB335" s="47"/>
      <c r="KNC335" s="47"/>
      <c r="KND335" s="47"/>
      <c r="KNE335" s="47"/>
      <c r="KNF335" s="47"/>
      <c r="KNG335" s="47"/>
      <c r="KNH335" s="47"/>
      <c r="KNI335" s="47"/>
      <c r="KNJ335" s="47"/>
      <c r="KNK335" s="47"/>
      <c r="KNL335" s="47"/>
      <c r="KNM335" s="47"/>
      <c r="KNN335" s="47"/>
      <c r="KNO335" s="47"/>
      <c r="KNP335" s="47"/>
      <c r="KNQ335" s="47"/>
      <c r="KNR335" s="47"/>
      <c r="KNS335" s="47"/>
      <c r="KNT335" s="47"/>
      <c r="KNU335" s="47"/>
      <c r="KNV335" s="47"/>
      <c r="KNW335" s="47"/>
      <c r="KNX335" s="47"/>
      <c r="KNY335" s="47"/>
      <c r="KNZ335" s="47"/>
      <c r="KOA335" s="47"/>
      <c r="KOB335" s="47"/>
      <c r="KOC335" s="47"/>
      <c r="KOD335" s="47"/>
      <c r="KOE335" s="47"/>
      <c r="KOF335" s="47"/>
      <c r="KOG335" s="47"/>
      <c r="KOH335" s="47"/>
      <c r="KOI335" s="47"/>
      <c r="KOJ335" s="47"/>
      <c r="KOK335" s="47"/>
      <c r="KOL335" s="47"/>
      <c r="KOM335" s="47"/>
      <c r="KON335" s="47"/>
      <c r="KOO335" s="47"/>
      <c r="KOP335" s="47"/>
      <c r="KOQ335" s="47"/>
      <c r="KOR335" s="47"/>
      <c r="KOS335" s="47"/>
      <c r="KOT335" s="47"/>
      <c r="KOU335" s="47"/>
      <c r="KOV335" s="47"/>
      <c r="KOW335" s="47"/>
      <c r="KOX335" s="47"/>
      <c r="KOY335" s="47"/>
      <c r="KOZ335" s="47"/>
      <c r="KPA335" s="47"/>
      <c r="KPB335" s="47"/>
      <c r="KPC335" s="47"/>
      <c r="KPD335" s="47"/>
      <c r="KPE335" s="47"/>
      <c r="KPF335" s="47"/>
      <c r="KPG335" s="47"/>
      <c r="KPH335" s="47"/>
      <c r="KPI335" s="47"/>
      <c r="KPJ335" s="47"/>
      <c r="KPK335" s="47"/>
      <c r="KPL335" s="47"/>
      <c r="KPM335" s="47"/>
      <c r="KPN335" s="47"/>
      <c r="KPO335" s="47"/>
      <c r="KPP335" s="47"/>
      <c r="KPQ335" s="47"/>
      <c r="KPR335" s="47"/>
      <c r="KPS335" s="47"/>
      <c r="KPT335" s="47"/>
      <c r="KPU335" s="47"/>
      <c r="KPV335" s="47"/>
      <c r="KPW335" s="47"/>
      <c r="KPX335" s="47"/>
      <c r="KPY335" s="47"/>
      <c r="KPZ335" s="47"/>
      <c r="KQA335" s="47"/>
      <c r="KQB335" s="47"/>
      <c r="KQC335" s="47"/>
      <c r="KQD335" s="47"/>
      <c r="KQE335" s="47"/>
      <c r="KQF335" s="47"/>
      <c r="KQG335" s="47"/>
      <c r="KQH335" s="47"/>
      <c r="KQI335" s="47"/>
      <c r="KQJ335" s="47"/>
      <c r="KQK335" s="47"/>
      <c r="KQL335" s="47"/>
      <c r="KQM335" s="47"/>
      <c r="KQN335" s="47"/>
      <c r="KQO335" s="47"/>
      <c r="KQP335" s="47"/>
      <c r="KQQ335" s="47"/>
      <c r="KQR335" s="47"/>
      <c r="KQS335" s="47"/>
      <c r="KQT335" s="47"/>
      <c r="KQU335" s="47"/>
      <c r="KQV335" s="47"/>
      <c r="KQW335" s="47"/>
      <c r="KQX335" s="47"/>
      <c r="KQY335" s="47"/>
      <c r="KQZ335" s="47"/>
      <c r="KRA335" s="47"/>
      <c r="KRB335" s="47"/>
      <c r="KRC335" s="47"/>
      <c r="KRD335" s="47"/>
      <c r="KRE335" s="47"/>
      <c r="KRF335" s="47"/>
      <c r="KRG335" s="47"/>
      <c r="KRH335" s="47"/>
      <c r="KRI335" s="47"/>
      <c r="KRJ335" s="47"/>
      <c r="KRK335" s="47"/>
      <c r="KRL335" s="47"/>
      <c r="KRM335" s="47"/>
      <c r="KRN335" s="47"/>
      <c r="KRO335" s="47"/>
      <c r="KRP335" s="47"/>
      <c r="KRQ335" s="47"/>
      <c r="KRR335" s="47"/>
      <c r="KRS335" s="47"/>
      <c r="KRT335" s="47"/>
      <c r="KRU335" s="47"/>
      <c r="KRV335" s="47"/>
      <c r="KRW335" s="47"/>
      <c r="KRX335" s="47"/>
      <c r="KRY335" s="47"/>
      <c r="KRZ335" s="47"/>
      <c r="KSA335" s="47"/>
      <c r="KSB335" s="47"/>
      <c r="KSC335" s="47"/>
      <c r="KSD335" s="47"/>
      <c r="KSE335" s="47"/>
      <c r="KSF335" s="47"/>
      <c r="KSG335" s="47"/>
      <c r="KSH335" s="47"/>
      <c r="KSI335" s="47"/>
      <c r="KSJ335" s="47"/>
      <c r="KSK335" s="47"/>
      <c r="KSL335" s="47"/>
      <c r="KSM335" s="47"/>
      <c r="KSN335" s="47"/>
      <c r="KSO335" s="47"/>
      <c r="KSP335" s="47"/>
      <c r="KSQ335" s="47"/>
      <c r="KSR335" s="47"/>
      <c r="KSS335" s="47"/>
      <c r="KST335" s="47"/>
      <c r="KSU335" s="47"/>
      <c r="KSV335" s="47"/>
      <c r="KSW335" s="47"/>
      <c r="KSX335" s="47"/>
      <c r="KSY335" s="47"/>
      <c r="KSZ335" s="47"/>
      <c r="KTA335" s="47"/>
      <c r="KTB335" s="47"/>
      <c r="KTC335" s="47"/>
      <c r="KTD335" s="47"/>
      <c r="KTE335" s="47"/>
      <c r="KTF335" s="47"/>
      <c r="KTG335" s="47"/>
      <c r="KTH335" s="47"/>
      <c r="KTI335" s="47"/>
      <c r="KTJ335" s="47"/>
      <c r="KTK335" s="47"/>
      <c r="KTL335" s="47"/>
      <c r="KTM335" s="47"/>
      <c r="KTN335" s="47"/>
      <c r="KTO335" s="47"/>
      <c r="KTP335" s="47"/>
      <c r="KTQ335" s="47"/>
      <c r="KTR335" s="47"/>
      <c r="KTS335" s="47"/>
      <c r="KTT335" s="47"/>
      <c r="KTU335" s="47"/>
      <c r="KTV335" s="47"/>
      <c r="KTW335" s="47"/>
      <c r="KTX335" s="47"/>
      <c r="KTY335" s="47"/>
      <c r="KTZ335" s="47"/>
      <c r="KUA335" s="47"/>
      <c r="KUB335" s="47"/>
      <c r="KUC335" s="47"/>
      <c r="KUD335" s="47"/>
      <c r="KUE335" s="47"/>
      <c r="KUF335" s="47"/>
      <c r="KUG335" s="47"/>
      <c r="KUH335" s="47"/>
      <c r="KUI335" s="47"/>
      <c r="KUJ335" s="47"/>
      <c r="KUK335" s="47"/>
      <c r="KUL335" s="47"/>
      <c r="KUM335" s="47"/>
      <c r="KUN335" s="47"/>
      <c r="KUO335" s="47"/>
      <c r="KUP335" s="47"/>
      <c r="KUQ335" s="47"/>
      <c r="KUR335" s="47"/>
      <c r="KUS335" s="47"/>
      <c r="KUT335" s="47"/>
      <c r="KUU335" s="47"/>
      <c r="KUV335" s="47"/>
      <c r="KUW335" s="47"/>
      <c r="KUX335" s="47"/>
      <c r="KUY335" s="47"/>
      <c r="KUZ335" s="47"/>
      <c r="KVA335" s="47"/>
      <c r="KVB335" s="47"/>
      <c r="KVC335" s="47"/>
      <c r="KVD335" s="47"/>
      <c r="KVE335" s="47"/>
      <c r="KVF335" s="47"/>
      <c r="KVG335" s="47"/>
      <c r="KVH335" s="47"/>
      <c r="KVI335" s="47"/>
      <c r="KVJ335" s="47"/>
      <c r="KVK335" s="47"/>
      <c r="KVL335" s="47"/>
      <c r="KVM335" s="47"/>
      <c r="KVN335" s="47"/>
      <c r="KVO335" s="47"/>
      <c r="KVP335" s="47"/>
      <c r="KVQ335" s="47"/>
      <c r="KVR335" s="47"/>
      <c r="KVS335" s="47"/>
      <c r="KVT335" s="47"/>
      <c r="KVU335" s="47"/>
      <c r="KVV335" s="47"/>
      <c r="KVW335" s="47"/>
      <c r="KVX335" s="47"/>
      <c r="KVY335" s="47"/>
      <c r="KVZ335" s="47"/>
      <c r="KWA335" s="47"/>
      <c r="KWB335" s="47"/>
      <c r="KWC335" s="47"/>
      <c r="KWD335" s="47"/>
      <c r="KWE335" s="47"/>
      <c r="KWF335" s="47"/>
      <c r="KWG335" s="47"/>
      <c r="KWH335" s="47"/>
      <c r="KWI335" s="47"/>
      <c r="KWJ335" s="47"/>
      <c r="KWK335" s="47"/>
      <c r="KWL335" s="47"/>
      <c r="KWM335" s="47"/>
      <c r="KWN335" s="47"/>
      <c r="KWO335" s="47"/>
      <c r="KWP335" s="47"/>
      <c r="KWQ335" s="47"/>
      <c r="KWR335" s="47"/>
      <c r="KWS335" s="47"/>
      <c r="KWT335" s="47"/>
      <c r="KWU335" s="47"/>
      <c r="KWV335" s="47"/>
      <c r="KWW335" s="47"/>
      <c r="KWX335" s="47"/>
      <c r="KWY335" s="47"/>
      <c r="KWZ335" s="47"/>
      <c r="KXA335" s="47"/>
      <c r="KXB335" s="47"/>
      <c r="KXC335" s="47"/>
      <c r="KXD335" s="47"/>
      <c r="KXE335" s="47"/>
      <c r="KXF335" s="47"/>
      <c r="KXG335" s="47"/>
      <c r="KXH335" s="47"/>
      <c r="KXI335" s="47"/>
      <c r="KXJ335" s="47"/>
      <c r="KXK335" s="47"/>
      <c r="KXL335" s="47"/>
      <c r="KXM335" s="47"/>
      <c r="KXN335" s="47"/>
      <c r="KXO335" s="47"/>
      <c r="KXP335" s="47"/>
      <c r="KXQ335" s="47"/>
      <c r="KXR335" s="47"/>
      <c r="KXS335" s="47"/>
      <c r="KXT335" s="47"/>
      <c r="KXU335" s="47"/>
      <c r="KXV335" s="47"/>
      <c r="KXW335" s="47"/>
      <c r="KXX335" s="47"/>
      <c r="KXY335" s="47"/>
      <c r="KXZ335" s="47"/>
      <c r="KYA335" s="47"/>
      <c r="KYB335" s="47"/>
      <c r="KYC335" s="47"/>
      <c r="KYD335" s="47"/>
      <c r="KYE335" s="47"/>
      <c r="KYF335" s="47"/>
      <c r="KYG335" s="47"/>
      <c r="KYH335" s="47"/>
      <c r="KYI335" s="47"/>
      <c r="KYJ335" s="47"/>
      <c r="KYK335" s="47"/>
      <c r="KYL335" s="47"/>
      <c r="KYM335" s="47"/>
      <c r="KYN335" s="47"/>
      <c r="KYO335" s="47"/>
      <c r="KYP335" s="47"/>
      <c r="KYQ335" s="47"/>
      <c r="KYR335" s="47"/>
      <c r="KYS335" s="47"/>
      <c r="KYT335" s="47"/>
      <c r="KYU335" s="47"/>
      <c r="KYV335" s="47"/>
      <c r="KYW335" s="47"/>
      <c r="KYX335" s="47"/>
      <c r="KYY335" s="47"/>
      <c r="KYZ335" s="47"/>
      <c r="KZA335" s="47"/>
      <c r="KZB335" s="47"/>
      <c r="KZC335" s="47"/>
      <c r="KZD335" s="47"/>
      <c r="KZE335" s="47"/>
      <c r="KZF335" s="47"/>
      <c r="KZG335" s="47"/>
      <c r="KZH335" s="47"/>
      <c r="KZI335" s="47"/>
      <c r="KZJ335" s="47"/>
      <c r="KZK335" s="47"/>
      <c r="KZL335" s="47"/>
      <c r="KZM335" s="47"/>
      <c r="KZN335" s="47"/>
      <c r="KZO335" s="47"/>
      <c r="KZP335" s="47"/>
      <c r="KZQ335" s="47"/>
      <c r="KZR335" s="47"/>
      <c r="KZS335" s="47"/>
      <c r="KZT335" s="47"/>
      <c r="KZU335" s="47"/>
      <c r="KZV335" s="47"/>
      <c r="KZW335" s="47"/>
      <c r="KZX335" s="47"/>
      <c r="KZY335" s="47"/>
      <c r="KZZ335" s="47"/>
      <c r="LAA335" s="47"/>
      <c r="LAB335" s="47"/>
      <c r="LAC335" s="47"/>
      <c r="LAD335" s="47"/>
      <c r="LAE335" s="47"/>
      <c r="LAF335" s="47"/>
      <c r="LAG335" s="47"/>
      <c r="LAH335" s="47"/>
      <c r="LAI335" s="47"/>
      <c r="LAJ335" s="47"/>
      <c r="LAK335" s="47"/>
      <c r="LAL335" s="47"/>
      <c r="LAM335" s="47"/>
      <c r="LAN335" s="47"/>
      <c r="LAO335" s="47"/>
      <c r="LAP335" s="47"/>
      <c r="LAQ335" s="47"/>
      <c r="LAR335" s="47"/>
      <c r="LAS335" s="47"/>
      <c r="LAT335" s="47"/>
      <c r="LAU335" s="47"/>
      <c r="LAV335" s="47"/>
      <c r="LAW335" s="47"/>
      <c r="LAX335" s="47"/>
      <c r="LAY335" s="47"/>
      <c r="LAZ335" s="47"/>
      <c r="LBA335" s="47"/>
      <c r="LBB335" s="47"/>
      <c r="LBC335" s="47"/>
      <c r="LBD335" s="47"/>
      <c r="LBE335" s="47"/>
      <c r="LBF335" s="47"/>
      <c r="LBG335" s="47"/>
      <c r="LBH335" s="47"/>
      <c r="LBI335" s="47"/>
      <c r="LBJ335" s="47"/>
      <c r="LBK335" s="47"/>
      <c r="LBL335" s="47"/>
      <c r="LBM335" s="47"/>
      <c r="LBN335" s="47"/>
      <c r="LBO335" s="47"/>
      <c r="LBP335" s="47"/>
      <c r="LBQ335" s="47"/>
      <c r="LBR335" s="47"/>
      <c r="LBS335" s="47"/>
      <c r="LBT335" s="47"/>
      <c r="LBU335" s="47"/>
      <c r="LBV335" s="47"/>
      <c r="LBW335" s="47"/>
      <c r="LBX335" s="47"/>
      <c r="LBY335" s="47"/>
      <c r="LBZ335" s="47"/>
      <c r="LCA335" s="47"/>
      <c r="LCB335" s="47"/>
      <c r="LCC335" s="47"/>
      <c r="LCD335" s="47"/>
      <c r="LCE335" s="47"/>
      <c r="LCF335" s="47"/>
      <c r="LCG335" s="47"/>
      <c r="LCH335" s="47"/>
      <c r="LCI335" s="47"/>
      <c r="LCJ335" s="47"/>
      <c r="LCK335" s="47"/>
      <c r="LCL335" s="47"/>
      <c r="LCM335" s="47"/>
      <c r="LCN335" s="47"/>
      <c r="LCO335" s="47"/>
      <c r="LCP335" s="47"/>
      <c r="LCQ335" s="47"/>
      <c r="LCR335" s="47"/>
      <c r="LCS335" s="47"/>
      <c r="LCT335" s="47"/>
      <c r="LCU335" s="47"/>
      <c r="LCV335" s="47"/>
      <c r="LCW335" s="47"/>
      <c r="LCX335" s="47"/>
      <c r="LCY335" s="47"/>
      <c r="LCZ335" s="47"/>
      <c r="LDA335" s="47"/>
      <c r="LDB335" s="47"/>
      <c r="LDC335" s="47"/>
      <c r="LDD335" s="47"/>
      <c r="LDE335" s="47"/>
      <c r="LDF335" s="47"/>
      <c r="LDG335" s="47"/>
      <c r="LDH335" s="47"/>
      <c r="LDI335" s="47"/>
      <c r="LDJ335" s="47"/>
      <c r="LDK335" s="47"/>
      <c r="LDL335" s="47"/>
      <c r="LDM335" s="47"/>
      <c r="LDN335" s="47"/>
      <c r="LDO335" s="47"/>
      <c r="LDP335" s="47"/>
      <c r="LDQ335" s="47"/>
      <c r="LDR335" s="47"/>
      <c r="LDS335" s="47"/>
      <c r="LDT335" s="47"/>
      <c r="LDU335" s="47"/>
      <c r="LDV335" s="47"/>
      <c r="LDW335" s="47"/>
      <c r="LDX335" s="47"/>
      <c r="LDY335" s="47"/>
      <c r="LDZ335" s="47"/>
      <c r="LEA335" s="47"/>
      <c r="LEB335" s="47"/>
      <c r="LEC335" s="47"/>
      <c r="LED335" s="47"/>
      <c r="LEE335" s="47"/>
      <c r="LEF335" s="47"/>
      <c r="LEG335" s="47"/>
      <c r="LEH335" s="47"/>
      <c r="LEI335" s="47"/>
      <c r="LEJ335" s="47"/>
      <c r="LEK335" s="47"/>
      <c r="LEL335" s="47"/>
      <c r="LEM335" s="47"/>
      <c r="LEN335" s="47"/>
      <c r="LEO335" s="47"/>
      <c r="LEP335" s="47"/>
      <c r="LEQ335" s="47"/>
      <c r="LER335" s="47"/>
      <c r="LES335" s="47"/>
      <c r="LET335" s="47"/>
      <c r="LEU335" s="47"/>
      <c r="LEV335" s="47"/>
      <c r="LEW335" s="47"/>
      <c r="LEX335" s="47"/>
      <c r="LEY335" s="47"/>
      <c r="LEZ335" s="47"/>
      <c r="LFA335" s="47"/>
      <c r="LFB335" s="47"/>
      <c r="LFC335" s="47"/>
      <c r="LFD335" s="47"/>
      <c r="LFE335" s="47"/>
      <c r="LFF335" s="47"/>
      <c r="LFG335" s="47"/>
      <c r="LFH335" s="47"/>
      <c r="LFI335" s="47"/>
      <c r="LFJ335" s="47"/>
      <c r="LFK335" s="47"/>
      <c r="LFL335" s="47"/>
      <c r="LFM335" s="47"/>
      <c r="LFN335" s="47"/>
      <c r="LFO335" s="47"/>
      <c r="LFP335" s="47"/>
      <c r="LFQ335" s="47"/>
      <c r="LFR335" s="47"/>
      <c r="LFS335" s="47"/>
      <c r="LFT335" s="47"/>
      <c r="LFU335" s="47"/>
      <c r="LFV335" s="47"/>
      <c r="LFW335" s="47"/>
      <c r="LFX335" s="47"/>
      <c r="LFY335" s="47"/>
      <c r="LFZ335" s="47"/>
      <c r="LGA335" s="47"/>
      <c r="LGB335" s="47"/>
      <c r="LGC335" s="47"/>
      <c r="LGD335" s="47"/>
      <c r="LGE335" s="47"/>
      <c r="LGF335" s="47"/>
      <c r="LGG335" s="47"/>
      <c r="LGH335" s="47"/>
      <c r="LGI335" s="47"/>
      <c r="LGJ335" s="47"/>
      <c r="LGK335" s="47"/>
      <c r="LGL335" s="47"/>
      <c r="LGM335" s="47"/>
      <c r="LGN335" s="47"/>
      <c r="LGO335" s="47"/>
      <c r="LGP335" s="47"/>
      <c r="LGQ335" s="47"/>
      <c r="LGR335" s="47"/>
      <c r="LGS335" s="47"/>
      <c r="LGT335" s="47"/>
      <c r="LGU335" s="47"/>
      <c r="LGV335" s="47"/>
      <c r="LGW335" s="47"/>
      <c r="LGX335" s="47"/>
      <c r="LGY335" s="47"/>
      <c r="LGZ335" s="47"/>
      <c r="LHA335" s="47"/>
      <c r="LHB335" s="47"/>
      <c r="LHC335" s="47"/>
      <c r="LHD335" s="47"/>
      <c r="LHE335" s="47"/>
      <c r="LHF335" s="47"/>
      <c r="LHG335" s="47"/>
      <c r="LHH335" s="47"/>
      <c r="LHI335" s="47"/>
      <c r="LHJ335" s="47"/>
      <c r="LHK335" s="47"/>
      <c r="LHL335" s="47"/>
      <c r="LHM335" s="47"/>
      <c r="LHN335" s="47"/>
      <c r="LHO335" s="47"/>
      <c r="LHP335" s="47"/>
      <c r="LHQ335" s="47"/>
      <c r="LHR335" s="47"/>
      <c r="LHS335" s="47"/>
      <c r="LHT335" s="47"/>
      <c r="LHU335" s="47"/>
      <c r="LHV335" s="47"/>
      <c r="LHW335" s="47"/>
      <c r="LHX335" s="47"/>
      <c r="LHY335" s="47"/>
      <c r="LHZ335" s="47"/>
      <c r="LIA335" s="47"/>
      <c r="LIB335" s="47"/>
      <c r="LIC335" s="47"/>
      <c r="LID335" s="47"/>
      <c r="LIE335" s="47"/>
      <c r="LIF335" s="47"/>
      <c r="LIG335" s="47"/>
      <c r="LIH335" s="47"/>
      <c r="LII335" s="47"/>
      <c r="LIJ335" s="47"/>
      <c r="LIK335" s="47"/>
      <c r="LIL335" s="47"/>
      <c r="LIM335" s="47"/>
      <c r="LIN335" s="47"/>
      <c r="LIO335" s="47"/>
      <c r="LIP335" s="47"/>
      <c r="LIQ335" s="47"/>
      <c r="LIR335" s="47"/>
      <c r="LIS335" s="47"/>
      <c r="LIT335" s="47"/>
      <c r="LIU335" s="47"/>
      <c r="LIV335" s="47"/>
      <c r="LIW335" s="47"/>
      <c r="LIX335" s="47"/>
      <c r="LIY335" s="47"/>
      <c r="LIZ335" s="47"/>
      <c r="LJA335" s="47"/>
      <c r="LJB335" s="47"/>
      <c r="LJC335" s="47"/>
      <c r="LJD335" s="47"/>
      <c r="LJE335" s="47"/>
      <c r="LJF335" s="47"/>
      <c r="LJG335" s="47"/>
      <c r="LJH335" s="47"/>
      <c r="LJI335" s="47"/>
      <c r="LJJ335" s="47"/>
      <c r="LJK335" s="47"/>
      <c r="LJL335" s="47"/>
      <c r="LJM335" s="47"/>
      <c r="LJN335" s="47"/>
      <c r="LJO335" s="47"/>
      <c r="LJP335" s="47"/>
      <c r="LJQ335" s="47"/>
      <c r="LJR335" s="47"/>
      <c r="LJS335" s="47"/>
      <c r="LJT335" s="47"/>
      <c r="LJU335" s="47"/>
      <c r="LJV335" s="47"/>
      <c r="LJW335" s="47"/>
      <c r="LJX335" s="47"/>
      <c r="LJY335" s="47"/>
      <c r="LJZ335" s="47"/>
      <c r="LKA335" s="47"/>
      <c r="LKB335" s="47"/>
      <c r="LKC335" s="47"/>
      <c r="LKD335" s="47"/>
      <c r="LKE335" s="47"/>
      <c r="LKF335" s="47"/>
      <c r="LKG335" s="47"/>
      <c r="LKH335" s="47"/>
      <c r="LKI335" s="47"/>
      <c r="LKJ335" s="47"/>
      <c r="LKK335" s="47"/>
      <c r="LKL335" s="47"/>
      <c r="LKM335" s="47"/>
      <c r="LKN335" s="47"/>
      <c r="LKO335" s="47"/>
      <c r="LKP335" s="47"/>
      <c r="LKQ335" s="47"/>
      <c r="LKR335" s="47"/>
      <c r="LKS335" s="47"/>
      <c r="LKT335" s="47"/>
      <c r="LKU335" s="47"/>
      <c r="LKV335" s="47"/>
      <c r="LKW335" s="47"/>
      <c r="LKX335" s="47"/>
      <c r="LKY335" s="47"/>
      <c r="LKZ335" s="47"/>
      <c r="LLA335" s="47"/>
      <c r="LLB335" s="47"/>
      <c r="LLC335" s="47"/>
      <c r="LLD335" s="47"/>
      <c r="LLE335" s="47"/>
      <c r="LLF335" s="47"/>
      <c r="LLG335" s="47"/>
      <c r="LLH335" s="47"/>
      <c r="LLI335" s="47"/>
      <c r="LLJ335" s="47"/>
      <c r="LLK335" s="47"/>
      <c r="LLL335" s="47"/>
      <c r="LLM335" s="47"/>
      <c r="LLN335" s="47"/>
      <c r="LLO335" s="47"/>
      <c r="LLP335" s="47"/>
      <c r="LLQ335" s="47"/>
      <c r="LLR335" s="47"/>
      <c r="LLS335" s="47"/>
      <c r="LLT335" s="47"/>
      <c r="LLU335" s="47"/>
      <c r="LLV335" s="47"/>
      <c r="LLW335" s="47"/>
      <c r="LLX335" s="47"/>
      <c r="LLY335" s="47"/>
      <c r="LLZ335" s="47"/>
      <c r="LMA335" s="47"/>
      <c r="LMB335" s="47"/>
      <c r="LMC335" s="47"/>
      <c r="LMD335" s="47"/>
      <c r="LME335" s="47"/>
      <c r="LMF335" s="47"/>
      <c r="LMG335" s="47"/>
      <c r="LMH335" s="47"/>
      <c r="LMI335" s="47"/>
      <c r="LMJ335" s="47"/>
      <c r="LMK335" s="47"/>
      <c r="LML335" s="47"/>
      <c r="LMM335" s="47"/>
      <c r="LMN335" s="47"/>
      <c r="LMO335" s="47"/>
      <c r="LMP335" s="47"/>
      <c r="LMQ335" s="47"/>
      <c r="LMR335" s="47"/>
      <c r="LMS335" s="47"/>
      <c r="LMT335" s="47"/>
      <c r="LMU335" s="47"/>
      <c r="LMV335" s="47"/>
      <c r="LMW335" s="47"/>
      <c r="LMX335" s="47"/>
      <c r="LMY335" s="47"/>
      <c r="LMZ335" s="47"/>
      <c r="LNA335" s="47"/>
      <c r="LNB335" s="47"/>
      <c r="LNC335" s="47"/>
      <c r="LND335" s="47"/>
      <c r="LNE335" s="47"/>
      <c r="LNF335" s="47"/>
      <c r="LNG335" s="47"/>
      <c r="LNH335" s="47"/>
      <c r="LNI335" s="47"/>
      <c r="LNJ335" s="47"/>
      <c r="LNK335" s="47"/>
      <c r="LNL335" s="47"/>
      <c r="LNM335" s="47"/>
      <c r="LNN335" s="47"/>
      <c r="LNO335" s="47"/>
      <c r="LNP335" s="47"/>
      <c r="LNQ335" s="47"/>
      <c r="LNR335" s="47"/>
      <c r="LNS335" s="47"/>
      <c r="LNT335" s="47"/>
      <c r="LNU335" s="47"/>
      <c r="LNV335" s="47"/>
      <c r="LNW335" s="47"/>
      <c r="LNX335" s="47"/>
      <c r="LNY335" s="47"/>
      <c r="LNZ335" s="47"/>
      <c r="LOA335" s="47"/>
      <c r="LOB335" s="47"/>
      <c r="LOC335" s="47"/>
      <c r="LOD335" s="47"/>
      <c r="LOE335" s="47"/>
      <c r="LOF335" s="47"/>
      <c r="LOG335" s="47"/>
      <c r="LOH335" s="47"/>
      <c r="LOI335" s="47"/>
      <c r="LOJ335" s="47"/>
      <c r="LOK335" s="47"/>
      <c r="LOL335" s="47"/>
      <c r="LOM335" s="47"/>
      <c r="LON335" s="47"/>
      <c r="LOO335" s="47"/>
      <c r="LOP335" s="47"/>
      <c r="LOQ335" s="47"/>
      <c r="LOR335" s="47"/>
      <c r="LOS335" s="47"/>
      <c r="LOT335" s="47"/>
      <c r="LOU335" s="47"/>
      <c r="LOV335" s="47"/>
      <c r="LOW335" s="47"/>
      <c r="LOX335" s="47"/>
      <c r="LOY335" s="47"/>
      <c r="LOZ335" s="47"/>
      <c r="LPA335" s="47"/>
      <c r="LPB335" s="47"/>
      <c r="LPC335" s="47"/>
      <c r="LPD335" s="47"/>
      <c r="LPE335" s="47"/>
      <c r="LPF335" s="47"/>
      <c r="LPG335" s="47"/>
      <c r="LPH335" s="47"/>
      <c r="LPI335" s="47"/>
      <c r="LPJ335" s="47"/>
      <c r="LPK335" s="47"/>
      <c r="LPL335" s="47"/>
      <c r="LPM335" s="47"/>
      <c r="LPN335" s="47"/>
      <c r="LPO335" s="47"/>
      <c r="LPP335" s="47"/>
      <c r="LPQ335" s="47"/>
      <c r="LPR335" s="47"/>
      <c r="LPS335" s="47"/>
      <c r="LPT335" s="47"/>
      <c r="LPU335" s="47"/>
      <c r="LPV335" s="47"/>
      <c r="LPW335" s="47"/>
      <c r="LPX335" s="47"/>
      <c r="LPY335" s="47"/>
      <c r="LPZ335" s="47"/>
      <c r="LQA335" s="47"/>
      <c r="LQB335" s="47"/>
      <c r="LQC335" s="47"/>
      <c r="LQD335" s="47"/>
      <c r="LQE335" s="47"/>
      <c r="LQF335" s="47"/>
      <c r="LQG335" s="47"/>
      <c r="LQH335" s="47"/>
      <c r="LQI335" s="47"/>
      <c r="LQJ335" s="47"/>
      <c r="LQK335" s="47"/>
      <c r="LQL335" s="47"/>
      <c r="LQM335" s="47"/>
      <c r="LQN335" s="47"/>
      <c r="LQO335" s="47"/>
      <c r="LQP335" s="47"/>
      <c r="LQQ335" s="47"/>
      <c r="LQR335" s="47"/>
      <c r="LQS335" s="47"/>
      <c r="LQT335" s="47"/>
      <c r="LQU335" s="47"/>
      <c r="LQV335" s="47"/>
      <c r="LQW335" s="47"/>
      <c r="LQX335" s="47"/>
      <c r="LQY335" s="47"/>
      <c r="LQZ335" s="47"/>
      <c r="LRA335" s="47"/>
      <c r="LRB335" s="47"/>
      <c r="LRC335" s="47"/>
      <c r="LRD335" s="47"/>
      <c r="LRE335" s="47"/>
      <c r="LRF335" s="47"/>
      <c r="LRG335" s="47"/>
      <c r="LRH335" s="47"/>
      <c r="LRI335" s="47"/>
      <c r="LRJ335" s="47"/>
      <c r="LRK335" s="47"/>
      <c r="LRL335" s="47"/>
      <c r="LRM335" s="47"/>
      <c r="LRN335" s="47"/>
      <c r="LRO335" s="47"/>
      <c r="LRP335" s="47"/>
      <c r="LRQ335" s="47"/>
      <c r="LRR335" s="47"/>
      <c r="LRS335" s="47"/>
      <c r="LRT335" s="47"/>
      <c r="LRU335" s="47"/>
      <c r="LRV335" s="47"/>
      <c r="LRW335" s="47"/>
      <c r="LRX335" s="47"/>
      <c r="LRY335" s="47"/>
      <c r="LRZ335" s="47"/>
      <c r="LSA335" s="47"/>
      <c r="LSB335" s="47"/>
      <c r="LSC335" s="47"/>
      <c r="LSD335" s="47"/>
      <c r="LSE335" s="47"/>
      <c r="LSF335" s="47"/>
      <c r="LSG335" s="47"/>
      <c r="LSH335" s="47"/>
      <c r="LSI335" s="47"/>
      <c r="LSJ335" s="47"/>
      <c r="LSK335" s="47"/>
      <c r="LSL335" s="47"/>
      <c r="LSM335" s="47"/>
      <c r="LSN335" s="47"/>
      <c r="LSO335" s="47"/>
      <c r="LSP335" s="47"/>
      <c r="LSQ335" s="47"/>
      <c r="LSR335" s="47"/>
      <c r="LSS335" s="47"/>
      <c r="LST335" s="47"/>
      <c r="LSU335" s="47"/>
      <c r="LSV335" s="47"/>
      <c r="LSW335" s="47"/>
      <c r="LSX335" s="47"/>
      <c r="LSY335" s="47"/>
      <c r="LSZ335" s="47"/>
      <c r="LTA335" s="47"/>
      <c r="LTB335" s="47"/>
      <c r="LTC335" s="47"/>
      <c r="LTD335" s="47"/>
      <c r="LTE335" s="47"/>
      <c r="LTF335" s="47"/>
      <c r="LTG335" s="47"/>
      <c r="LTH335" s="47"/>
      <c r="LTI335" s="47"/>
      <c r="LTJ335" s="47"/>
      <c r="LTK335" s="47"/>
      <c r="LTL335" s="47"/>
      <c r="LTM335" s="47"/>
      <c r="LTN335" s="47"/>
      <c r="LTO335" s="47"/>
      <c r="LTP335" s="47"/>
      <c r="LTQ335" s="47"/>
      <c r="LTR335" s="47"/>
      <c r="LTS335" s="47"/>
      <c r="LTT335" s="47"/>
      <c r="LTU335" s="47"/>
      <c r="LTV335" s="47"/>
      <c r="LTW335" s="47"/>
      <c r="LTX335" s="47"/>
      <c r="LTY335" s="47"/>
      <c r="LTZ335" s="47"/>
      <c r="LUA335" s="47"/>
      <c r="LUB335" s="47"/>
      <c r="LUC335" s="47"/>
      <c r="LUD335" s="47"/>
      <c r="LUE335" s="47"/>
      <c r="LUF335" s="47"/>
      <c r="LUG335" s="47"/>
      <c r="LUH335" s="47"/>
      <c r="LUI335" s="47"/>
      <c r="LUJ335" s="47"/>
      <c r="LUK335" s="47"/>
      <c r="LUL335" s="47"/>
      <c r="LUM335" s="47"/>
      <c r="LUN335" s="47"/>
      <c r="LUO335" s="47"/>
      <c r="LUP335" s="47"/>
      <c r="LUQ335" s="47"/>
      <c r="LUR335" s="47"/>
      <c r="LUS335" s="47"/>
      <c r="LUT335" s="47"/>
      <c r="LUU335" s="47"/>
      <c r="LUV335" s="47"/>
      <c r="LUW335" s="47"/>
      <c r="LUX335" s="47"/>
      <c r="LUY335" s="47"/>
      <c r="LUZ335" s="47"/>
      <c r="LVA335" s="47"/>
      <c r="LVB335" s="47"/>
      <c r="LVC335" s="47"/>
      <c r="LVD335" s="47"/>
      <c r="LVE335" s="47"/>
      <c r="LVF335" s="47"/>
      <c r="LVG335" s="47"/>
      <c r="LVH335" s="47"/>
      <c r="LVI335" s="47"/>
      <c r="LVJ335" s="47"/>
      <c r="LVK335" s="47"/>
      <c r="LVL335" s="47"/>
      <c r="LVM335" s="47"/>
      <c r="LVN335" s="47"/>
      <c r="LVO335" s="47"/>
      <c r="LVP335" s="47"/>
      <c r="LVQ335" s="47"/>
      <c r="LVR335" s="47"/>
      <c r="LVS335" s="47"/>
      <c r="LVT335" s="47"/>
      <c r="LVU335" s="47"/>
      <c r="LVV335" s="47"/>
      <c r="LVW335" s="47"/>
      <c r="LVX335" s="47"/>
      <c r="LVY335" s="47"/>
      <c r="LVZ335" s="47"/>
      <c r="LWA335" s="47"/>
      <c r="LWB335" s="47"/>
      <c r="LWC335" s="47"/>
      <c r="LWD335" s="47"/>
      <c r="LWE335" s="47"/>
      <c r="LWF335" s="47"/>
      <c r="LWG335" s="47"/>
      <c r="LWH335" s="47"/>
      <c r="LWI335" s="47"/>
      <c r="LWJ335" s="47"/>
      <c r="LWK335" s="47"/>
      <c r="LWL335" s="47"/>
      <c r="LWM335" s="47"/>
      <c r="LWN335" s="47"/>
      <c r="LWO335" s="47"/>
      <c r="LWP335" s="47"/>
      <c r="LWQ335" s="47"/>
      <c r="LWR335" s="47"/>
      <c r="LWS335" s="47"/>
      <c r="LWT335" s="47"/>
      <c r="LWU335" s="47"/>
      <c r="LWV335" s="47"/>
      <c r="LWW335" s="47"/>
      <c r="LWX335" s="47"/>
      <c r="LWY335" s="47"/>
      <c r="LWZ335" s="47"/>
      <c r="LXA335" s="47"/>
      <c r="LXB335" s="47"/>
      <c r="LXC335" s="47"/>
      <c r="LXD335" s="47"/>
      <c r="LXE335" s="47"/>
      <c r="LXF335" s="47"/>
      <c r="LXG335" s="47"/>
      <c r="LXH335" s="47"/>
      <c r="LXI335" s="47"/>
      <c r="LXJ335" s="47"/>
      <c r="LXK335" s="47"/>
      <c r="LXL335" s="47"/>
      <c r="LXM335" s="47"/>
      <c r="LXN335" s="47"/>
      <c r="LXO335" s="47"/>
      <c r="LXP335" s="47"/>
      <c r="LXQ335" s="47"/>
      <c r="LXR335" s="47"/>
      <c r="LXS335" s="47"/>
      <c r="LXT335" s="47"/>
      <c r="LXU335" s="47"/>
      <c r="LXV335" s="47"/>
      <c r="LXW335" s="47"/>
      <c r="LXX335" s="47"/>
      <c r="LXY335" s="47"/>
      <c r="LXZ335" s="47"/>
      <c r="LYA335" s="47"/>
      <c r="LYB335" s="47"/>
      <c r="LYC335" s="47"/>
      <c r="LYD335" s="47"/>
      <c r="LYE335" s="47"/>
      <c r="LYF335" s="47"/>
      <c r="LYG335" s="47"/>
      <c r="LYH335" s="47"/>
      <c r="LYI335" s="47"/>
      <c r="LYJ335" s="47"/>
      <c r="LYK335" s="47"/>
      <c r="LYL335" s="47"/>
      <c r="LYM335" s="47"/>
      <c r="LYN335" s="47"/>
      <c r="LYO335" s="47"/>
      <c r="LYP335" s="47"/>
      <c r="LYQ335" s="47"/>
      <c r="LYR335" s="47"/>
      <c r="LYS335" s="47"/>
      <c r="LYT335" s="47"/>
      <c r="LYU335" s="47"/>
      <c r="LYV335" s="47"/>
      <c r="LYW335" s="47"/>
      <c r="LYX335" s="47"/>
      <c r="LYY335" s="47"/>
      <c r="LYZ335" s="47"/>
      <c r="LZA335" s="47"/>
      <c r="LZB335" s="47"/>
      <c r="LZC335" s="47"/>
      <c r="LZD335" s="47"/>
      <c r="LZE335" s="47"/>
      <c r="LZF335" s="47"/>
      <c r="LZG335" s="47"/>
      <c r="LZH335" s="47"/>
      <c r="LZI335" s="47"/>
      <c r="LZJ335" s="47"/>
      <c r="LZK335" s="47"/>
      <c r="LZL335" s="47"/>
      <c r="LZM335" s="47"/>
      <c r="LZN335" s="47"/>
      <c r="LZO335" s="47"/>
      <c r="LZP335" s="47"/>
      <c r="LZQ335" s="47"/>
      <c r="LZR335" s="47"/>
      <c r="LZS335" s="47"/>
      <c r="LZT335" s="47"/>
      <c r="LZU335" s="47"/>
      <c r="LZV335" s="47"/>
      <c r="LZW335" s="47"/>
      <c r="LZX335" s="47"/>
      <c r="LZY335" s="47"/>
      <c r="LZZ335" s="47"/>
      <c r="MAA335" s="47"/>
      <c r="MAB335" s="47"/>
      <c r="MAC335" s="47"/>
      <c r="MAD335" s="47"/>
      <c r="MAE335" s="47"/>
      <c r="MAF335" s="47"/>
      <c r="MAG335" s="47"/>
      <c r="MAH335" s="47"/>
      <c r="MAI335" s="47"/>
      <c r="MAJ335" s="47"/>
      <c r="MAK335" s="47"/>
      <c r="MAL335" s="47"/>
      <c r="MAM335" s="47"/>
      <c r="MAN335" s="47"/>
      <c r="MAO335" s="47"/>
      <c r="MAP335" s="47"/>
      <c r="MAQ335" s="47"/>
      <c r="MAR335" s="47"/>
      <c r="MAS335" s="47"/>
      <c r="MAT335" s="47"/>
      <c r="MAU335" s="47"/>
      <c r="MAV335" s="47"/>
      <c r="MAW335" s="47"/>
      <c r="MAX335" s="47"/>
      <c r="MAY335" s="47"/>
      <c r="MAZ335" s="47"/>
      <c r="MBA335" s="47"/>
      <c r="MBB335" s="47"/>
      <c r="MBC335" s="47"/>
      <c r="MBD335" s="47"/>
      <c r="MBE335" s="47"/>
      <c r="MBF335" s="47"/>
      <c r="MBG335" s="47"/>
      <c r="MBH335" s="47"/>
      <c r="MBI335" s="47"/>
      <c r="MBJ335" s="47"/>
      <c r="MBK335" s="47"/>
      <c r="MBL335" s="47"/>
      <c r="MBM335" s="47"/>
      <c r="MBN335" s="47"/>
      <c r="MBO335" s="47"/>
      <c r="MBP335" s="47"/>
      <c r="MBQ335" s="47"/>
      <c r="MBR335" s="47"/>
      <c r="MBS335" s="47"/>
      <c r="MBT335" s="47"/>
      <c r="MBU335" s="47"/>
      <c r="MBV335" s="47"/>
      <c r="MBW335" s="47"/>
      <c r="MBX335" s="47"/>
      <c r="MBY335" s="47"/>
      <c r="MBZ335" s="47"/>
      <c r="MCA335" s="47"/>
      <c r="MCB335" s="47"/>
      <c r="MCC335" s="47"/>
      <c r="MCD335" s="47"/>
      <c r="MCE335" s="47"/>
      <c r="MCF335" s="47"/>
      <c r="MCG335" s="47"/>
      <c r="MCH335" s="47"/>
      <c r="MCI335" s="47"/>
      <c r="MCJ335" s="47"/>
      <c r="MCK335" s="47"/>
      <c r="MCL335" s="47"/>
      <c r="MCM335" s="47"/>
      <c r="MCN335" s="47"/>
      <c r="MCO335" s="47"/>
      <c r="MCP335" s="47"/>
      <c r="MCQ335" s="47"/>
      <c r="MCR335" s="47"/>
      <c r="MCS335" s="47"/>
      <c r="MCT335" s="47"/>
      <c r="MCU335" s="47"/>
      <c r="MCV335" s="47"/>
      <c r="MCW335" s="47"/>
      <c r="MCX335" s="47"/>
      <c r="MCY335" s="47"/>
      <c r="MCZ335" s="47"/>
      <c r="MDA335" s="47"/>
      <c r="MDB335" s="47"/>
      <c r="MDC335" s="47"/>
      <c r="MDD335" s="47"/>
      <c r="MDE335" s="47"/>
      <c r="MDF335" s="47"/>
      <c r="MDG335" s="47"/>
      <c r="MDH335" s="47"/>
      <c r="MDI335" s="47"/>
      <c r="MDJ335" s="47"/>
      <c r="MDK335" s="47"/>
      <c r="MDL335" s="47"/>
      <c r="MDM335" s="47"/>
      <c r="MDN335" s="47"/>
      <c r="MDO335" s="47"/>
      <c r="MDP335" s="47"/>
      <c r="MDQ335" s="47"/>
      <c r="MDR335" s="47"/>
      <c r="MDS335" s="47"/>
      <c r="MDT335" s="47"/>
      <c r="MDU335" s="47"/>
      <c r="MDV335" s="47"/>
      <c r="MDW335" s="47"/>
      <c r="MDX335" s="47"/>
      <c r="MDY335" s="47"/>
      <c r="MDZ335" s="47"/>
      <c r="MEA335" s="47"/>
      <c r="MEB335" s="47"/>
      <c r="MEC335" s="47"/>
      <c r="MED335" s="47"/>
      <c r="MEE335" s="47"/>
      <c r="MEF335" s="47"/>
      <c r="MEG335" s="47"/>
      <c r="MEH335" s="47"/>
      <c r="MEI335" s="47"/>
      <c r="MEJ335" s="47"/>
      <c r="MEK335" s="47"/>
      <c r="MEL335" s="47"/>
      <c r="MEM335" s="47"/>
      <c r="MEN335" s="47"/>
      <c r="MEO335" s="47"/>
      <c r="MEP335" s="47"/>
      <c r="MEQ335" s="47"/>
      <c r="MER335" s="47"/>
      <c r="MES335" s="47"/>
      <c r="MET335" s="47"/>
      <c r="MEU335" s="47"/>
      <c r="MEV335" s="47"/>
      <c r="MEW335" s="47"/>
      <c r="MEX335" s="47"/>
      <c r="MEY335" s="47"/>
      <c r="MEZ335" s="47"/>
      <c r="MFA335" s="47"/>
      <c r="MFB335" s="47"/>
      <c r="MFC335" s="47"/>
      <c r="MFD335" s="47"/>
      <c r="MFE335" s="47"/>
      <c r="MFF335" s="47"/>
      <c r="MFG335" s="47"/>
      <c r="MFH335" s="47"/>
      <c r="MFI335" s="47"/>
      <c r="MFJ335" s="47"/>
      <c r="MFK335" s="47"/>
      <c r="MFL335" s="47"/>
      <c r="MFM335" s="47"/>
      <c r="MFN335" s="47"/>
      <c r="MFO335" s="47"/>
      <c r="MFP335" s="47"/>
      <c r="MFQ335" s="47"/>
      <c r="MFR335" s="47"/>
      <c r="MFS335" s="47"/>
      <c r="MFT335" s="47"/>
      <c r="MFU335" s="47"/>
      <c r="MFV335" s="47"/>
      <c r="MFW335" s="47"/>
      <c r="MFX335" s="47"/>
      <c r="MFY335" s="47"/>
      <c r="MFZ335" s="47"/>
      <c r="MGA335" s="47"/>
      <c r="MGB335" s="47"/>
      <c r="MGC335" s="47"/>
      <c r="MGD335" s="47"/>
      <c r="MGE335" s="47"/>
      <c r="MGF335" s="47"/>
      <c r="MGG335" s="47"/>
      <c r="MGH335" s="47"/>
      <c r="MGI335" s="47"/>
      <c r="MGJ335" s="47"/>
      <c r="MGK335" s="47"/>
      <c r="MGL335" s="47"/>
      <c r="MGM335" s="47"/>
      <c r="MGN335" s="47"/>
      <c r="MGO335" s="47"/>
      <c r="MGP335" s="47"/>
      <c r="MGQ335" s="47"/>
      <c r="MGR335" s="47"/>
      <c r="MGS335" s="47"/>
      <c r="MGT335" s="47"/>
      <c r="MGU335" s="47"/>
      <c r="MGV335" s="47"/>
      <c r="MGW335" s="47"/>
      <c r="MGX335" s="47"/>
      <c r="MGY335" s="47"/>
      <c r="MGZ335" s="47"/>
      <c r="MHA335" s="47"/>
      <c r="MHB335" s="47"/>
      <c r="MHC335" s="47"/>
      <c r="MHD335" s="47"/>
      <c r="MHE335" s="47"/>
      <c r="MHF335" s="47"/>
      <c r="MHG335" s="47"/>
      <c r="MHH335" s="47"/>
      <c r="MHI335" s="47"/>
      <c r="MHJ335" s="47"/>
      <c r="MHK335" s="47"/>
      <c r="MHL335" s="47"/>
      <c r="MHM335" s="47"/>
      <c r="MHN335" s="47"/>
      <c r="MHO335" s="47"/>
      <c r="MHP335" s="47"/>
      <c r="MHQ335" s="47"/>
      <c r="MHR335" s="47"/>
      <c r="MHS335" s="47"/>
      <c r="MHT335" s="47"/>
      <c r="MHU335" s="47"/>
      <c r="MHV335" s="47"/>
      <c r="MHW335" s="47"/>
      <c r="MHX335" s="47"/>
      <c r="MHY335" s="47"/>
      <c r="MHZ335" s="47"/>
      <c r="MIA335" s="47"/>
      <c r="MIB335" s="47"/>
      <c r="MIC335" s="47"/>
      <c r="MID335" s="47"/>
      <c r="MIE335" s="47"/>
      <c r="MIF335" s="47"/>
      <c r="MIG335" s="47"/>
      <c r="MIH335" s="47"/>
      <c r="MII335" s="47"/>
      <c r="MIJ335" s="47"/>
      <c r="MIK335" s="47"/>
      <c r="MIL335" s="47"/>
      <c r="MIM335" s="47"/>
      <c r="MIN335" s="47"/>
      <c r="MIO335" s="47"/>
      <c r="MIP335" s="47"/>
      <c r="MIQ335" s="47"/>
      <c r="MIR335" s="47"/>
      <c r="MIS335" s="47"/>
      <c r="MIT335" s="47"/>
      <c r="MIU335" s="47"/>
      <c r="MIV335" s="47"/>
      <c r="MIW335" s="47"/>
      <c r="MIX335" s="47"/>
      <c r="MIY335" s="47"/>
      <c r="MIZ335" s="47"/>
      <c r="MJA335" s="47"/>
      <c r="MJB335" s="47"/>
      <c r="MJC335" s="47"/>
      <c r="MJD335" s="47"/>
      <c r="MJE335" s="47"/>
      <c r="MJF335" s="47"/>
      <c r="MJG335" s="47"/>
      <c r="MJH335" s="47"/>
      <c r="MJI335" s="47"/>
      <c r="MJJ335" s="47"/>
      <c r="MJK335" s="47"/>
      <c r="MJL335" s="47"/>
      <c r="MJM335" s="47"/>
      <c r="MJN335" s="47"/>
      <c r="MJO335" s="47"/>
      <c r="MJP335" s="47"/>
      <c r="MJQ335" s="47"/>
      <c r="MJR335" s="47"/>
      <c r="MJS335" s="47"/>
      <c r="MJT335" s="47"/>
      <c r="MJU335" s="47"/>
      <c r="MJV335" s="47"/>
      <c r="MJW335" s="47"/>
      <c r="MJX335" s="47"/>
      <c r="MJY335" s="47"/>
      <c r="MJZ335" s="47"/>
      <c r="MKA335" s="47"/>
      <c r="MKB335" s="47"/>
      <c r="MKC335" s="47"/>
      <c r="MKD335" s="47"/>
      <c r="MKE335" s="47"/>
      <c r="MKF335" s="47"/>
      <c r="MKG335" s="47"/>
      <c r="MKH335" s="47"/>
      <c r="MKI335" s="47"/>
      <c r="MKJ335" s="47"/>
      <c r="MKK335" s="47"/>
      <c r="MKL335" s="47"/>
      <c r="MKM335" s="47"/>
      <c r="MKN335" s="47"/>
      <c r="MKO335" s="47"/>
      <c r="MKP335" s="47"/>
      <c r="MKQ335" s="47"/>
      <c r="MKR335" s="47"/>
      <c r="MKS335" s="47"/>
      <c r="MKT335" s="47"/>
      <c r="MKU335" s="47"/>
      <c r="MKV335" s="47"/>
      <c r="MKW335" s="47"/>
      <c r="MKX335" s="47"/>
      <c r="MKY335" s="47"/>
      <c r="MKZ335" s="47"/>
      <c r="MLA335" s="47"/>
      <c r="MLB335" s="47"/>
      <c r="MLC335" s="47"/>
      <c r="MLD335" s="47"/>
      <c r="MLE335" s="47"/>
      <c r="MLF335" s="47"/>
      <c r="MLG335" s="47"/>
      <c r="MLH335" s="47"/>
      <c r="MLI335" s="47"/>
      <c r="MLJ335" s="47"/>
      <c r="MLK335" s="47"/>
      <c r="MLL335" s="47"/>
      <c r="MLM335" s="47"/>
      <c r="MLN335" s="47"/>
      <c r="MLO335" s="47"/>
      <c r="MLP335" s="47"/>
      <c r="MLQ335" s="47"/>
      <c r="MLR335" s="47"/>
      <c r="MLS335" s="47"/>
      <c r="MLT335" s="47"/>
      <c r="MLU335" s="47"/>
      <c r="MLV335" s="47"/>
      <c r="MLW335" s="47"/>
      <c r="MLX335" s="47"/>
      <c r="MLY335" s="47"/>
      <c r="MLZ335" s="47"/>
      <c r="MMA335" s="47"/>
      <c r="MMB335" s="47"/>
      <c r="MMC335" s="47"/>
      <c r="MMD335" s="47"/>
      <c r="MME335" s="47"/>
      <c r="MMF335" s="47"/>
      <c r="MMG335" s="47"/>
      <c r="MMH335" s="47"/>
      <c r="MMI335" s="47"/>
      <c r="MMJ335" s="47"/>
      <c r="MMK335" s="47"/>
      <c r="MML335" s="47"/>
      <c r="MMM335" s="47"/>
      <c r="MMN335" s="47"/>
      <c r="MMO335" s="47"/>
      <c r="MMP335" s="47"/>
      <c r="MMQ335" s="47"/>
      <c r="MMR335" s="47"/>
      <c r="MMS335" s="47"/>
      <c r="MMT335" s="47"/>
      <c r="MMU335" s="47"/>
      <c r="MMV335" s="47"/>
      <c r="MMW335" s="47"/>
      <c r="MMX335" s="47"/>
      <c r="MMY335" s="47"/>
      <c r="MMZ335" s="47"/>
      <c r="MNA335" s="47"/>
      <c r="MNB335" s="47"/>
      <c r="MNC335" s="47"/>
      <c r="MND335" s="47"/>
      <c r="MNE335" s="47"/>
      <c r="MNF335" s="47"/>
      <c r="MNG335" s="47"/>
      <c r="MNH335" s="47"/>
      <c r="MNI335" s="47"/>
      <c r="MNJ335" s="47"/>
      <c r="MNK335" s="47"/>
      <c r="MNL335" s="47"/>
      <c r="MNM335" s="47"/>
      <c r="MNN335" s="47"/>
      <c r="MNO335" s="47"/>
      <c r="MNP335" s="47"/>
      <c r="MNQ335" s="47"/>
      <c r="MNR335" s="47"/>
      <c r="MNS335" s="47"/>
      <c r="MNT335" s="47"/>
      <c r="MNU335" s="47"/>
      <c r="MNV335" s="47"/>
      <c r="MNW335" s="47"/>
      <c r="MNX335" s="47"/>
      <c r="MNY335" s="47"/>
      <c r="MNZ335" s="47"/>
      <c r="MOA335" s="47"/>
      <c r="MOB335" s="47"/>
      <c r="MOC335" s="47"/>
      <c r="MOD335" s="47"/>
      <c r="MOE335" s="47"/>
      <c r="MOF335" s="47"/>
      <c r="MOG335" s="47"/>
      <c r="MOH335" s="47"/>
      <c r="MOI335" s="47"/>
      <c r="MOJ335" s="47"/>
      <c r="MOK335" s="47"/>
      <c r="MOL335" s="47"/>
      <c r="MOM335" s="47"/>
      <c r="MON335" s="47"/>
      <c r="MOO335" s="47"/>
      <c r="MOP335" s="47"/>
      <c r="MOQ335" s="47"/>
      <c r="MOR335" s="47"/>
      <c r="MOS335" s="47"/>
      <c r="MOT335" s="47"/>
      <c r="MOU335" s="47"/>
      <c r="MOV335" s="47"/>
      <c r="MOW335" s="47"/>
      <c r="MOX335" s="47"/>
      <c r="MOY335" s="47"/>
      <c r="MOZ335" s="47"/>
      <c r="MPA335" s="47"/>
      <c r="MPB335" s="47"/>
      <c r="MPC335" s="47"/>
      <c r="MPD335" s="47"/>
      <c r="MPE335" s="47"/>
      <c r="MPF335" s="47"/>
      <c r="MPG335" s="47"/>
      <c r="MPH335" s="47"/>
      <c r="MPI335" s="47"/>
      <c r="MPJ335" s="47"/>
      <c r="MPK335" s="47"/>
      <c r="MPL335" s="47"/>
      <c r="MPM335" s="47"/>
      <c r="MPN335" s="47"/>
      <c r="MPO335" s="47"/>
      <c r="MPP335" s="47"/>
      <c r="MPQ335" s="47"/>
      <c r="MPR335" s="47"/>
      <c r="MPS335" s="47"/>
      <c r="MPT335" s="47"/>
      <c r="MPU335" s="47"/>
      <c r="MPV335" s="47"/>
      <c r="MPW335" s="47"/>
      <c r="MPX335" s="47"/>
      <c r="MPY335" s="47"/>
      <c r="MPZ335" s="47"/>
      <c r="MQA335" s="47"/>
      <c r="MQB335" s="47"/>
      <c r="MQC335" s="47"/>
      <c r="MQD335" s="47"/>
      <c r="MQE335" s="47"/>
      <c r="MQF335" s="47"/>
      <c r="MQG335" s="47"/>
      <c r="MQH335" s="47"/>
      <c r="MQI335" s="47"/>
      <c r="MQJ335" s="47"/>
      <c r="MQK335" s="47"/>
      <c r="MQL335" s="47"/>
      <c r="MQM335" s="47"/>
      <c r="MQN335" s="47"/>
      <c r="MQO335" s="47"/>
      <c r="MQP335" s="47"/>
      <c r="MQQ335" s="47"/>
      <c r="MQR335" s="47"/>
      <c r="MQS335" s="47"/>
      <c r="MQT335" s="47"/>
      <c r="MQU335" s="47"/>
      <c r="MQV335" s="47"/>
      <c r="MQW335" s="47"/>
      <c r="MQX335" s="47"/>
      <c r="MQY335" s="47"/>
      <c r="MQZ335" s="47"/>
      <c r="MRA335" s="47"/>
      <c r="MRB335" s="47"/>
      <c r="MRC335" s="47"/>
      <c r="MRD335" s="47"/>
      <c r="MRE335" s="47"/>
      <c r="MRF335" s="47"/>
      <c r="MRG335" s="47"/>
      <c r="MRH335" s="47"/>
      <c r="MRI335" s="47"/>
      <c r="MRJ335" s="47"/>
      <c r="MRK335" s="47"/>
      <c r="MRL335" s="47"/>
      <c r="MRM335" s="47"/>
      <c r="MRN335" s="47"/>
      <c r="MRO335" s="47"/>
      <c r="MRP335" s="47"/>
      <c r="MRQ335" s="47"/>
      <c r="MRR335" s="47"/>
      <c r="MRS335" s="47"/>
      <c r="MRT335" s="47"/>
      <c r="MRU335" s="47"/>
      <c r="MRV335" s="47"/>
      <c r="MRW335" s="47"/>
      <c r="MRX335" s="47"/>
      <c r="MRY335" s="47"/>
      <c r="MRZ335" s="47"/>
      <c r="MSA335" s="47"/>
      <c r="MSB335" s="47"/>
      <c r="MSC335" s="47"/>
      <c r="MSD335" s="47"/>
      <c r="MSE335" s="47"/>
      <c r="MSF335" s="47"/>
      <c r="MSG335" s="47"/>
      <c r="MSH335" s="47"/>
      <c r="MSI335" s="47"/>
      <c r="MSJ335" s="47"/>
      <c r="MSK335" s="47"/>
      <c r="MSL335" s="47"/>
      <c r="MSM335" s="47"/>
      <c r="MSN335" s="47"/>
      <c r="MSO335" s="47"/>
      <c r="MSP335" s="47"/>
      <c r="MSQ335" s="47"/>
      <c r="MSR335" s="47"/>
      <c r="MSS335" s="47"/>
      <c r="MST335" s="47"/>
      <c r="MSU335" s="47"/>
      <c r="MSV335" s="47"/>
      <c r="MSW335" s="47"/>
      <c r="MSX335" s="47"/>
      <c r="MSY335" s="47"/>
      <c r="MSZ335" s="47"/>
      <c r="MTA335" s="47"/>
      <c r="MTB335" s="47"/>
      <c r="MTC335" s="47"/>
      <c r="MTD335" s="47"/>
      <c r="MTE335" s="47"/>
      <c r="MTF335" s="47"/>
      <c r="MTG335" s="47"/>
      <c r="MTH335" s="47"/>
      <c r="MTI335" s="47"/>
      <c r="MTJ335" s="47"/>
      <c r="MTK335" s="47"/>
      <c r="MTL335" s="47"/>
      <c r="MTM335" s="47"/>
      <c r="MTN335" s="47"/>
      <c r="MTO335" s="47"/>
      <c r="MTP335" s="47"/>
      <c r="MTQ335" s="47"/>
      <c r="MTR335" s="47"/>
      <c r="MTS335" s="47"/>
      <c r="MTT335" s="47"/>
      <c r="MTU335" s="47"/>
      <c r="MTV335" s="47"/>
      <c r="MTW335" s="47"/>
      <c r="MTX335" s="47"/>
      <c r="MTY335" s="47"/>
      <c r="MTZ335" s="47"/>
      <c r="MUA335" s="47"/>
      <c r="MUB335" s="47"/>
      <c r="MUC335" s="47"/>
      <c r="MUD335" s="47"/>
      <c r="MUE335" s="47"/>
      <c r="MUF335" s="47"/>
      <c r="MUG335" s="47"/>
      <c r="MUH335" s="47"/>
      <c r="MUI335" s="47"/>
      <c r="MUJ335" s="47"/>
      <c r="MUK335" s="47"/>
      <c r="MUL335" s="47"/>
      <c r="MUM335" s="47"/>
      <c r="MUN335" s="47"/>
      <c r="MUO335" s="47"/>
      <c r="MUP335" s="47"/>
      <c r="MUQ335" s="47"/>
      <c r="MUR335" s="47"/>
      <c r="MUS335" s="47"/>
      <c r="MUT335" s="47"/>
      <c r="MUU335" s="47"/>
      <c r="MUV335" s="47"/>
      <c r="MUW335" s="47"/>
      <c r="MUX335" s="47"/>
      <c r="MUY335" s="47"/>
      <c r="MUZ335" s="47"/>
      <c r="MVA335" s="47"/>
      <c r="MVB335" s="47"/>
      <c r="MVC335" s="47"/>
      <c r="MVD335" s="47"/>
      <c r="MVE335" s="47"/>
      <c r="MVF335" s="47"/>
      <c r="MVG335" s="47"/>
      <c r="MVH335" s="47"/>
      <c r="MVI335" s="47"/>
      <c r="MVJ335" s="47"/>
      <c r="MVK335" s="47"/>
      <c r="MVL335" s="47"/>
      <c r="MVM335" s="47"/>
      <c r="MVN335" s="47"/>
      <c r="MVO335" s="47"/>
      <c r="MVP335" s="47"/>
      <c r="MVQ335" s="47"/>
      <c r="MVR335" s="47"/>
      <c r="MVS335" s="47"/>
      <c r="MVT335" s="47"/>
      <c r="MVU335" s="47"/>
      <c r="MVV335" s="47"/>
      <c r="MVW335" s="47"/>
      <c r="MVX335" s="47"/>
      <c r="MVY335" s="47"/>
      <c r="MVZ335" s="47"/>
      <c r="MWA335" s="47"/>
      <c r="MWB335" s="47"/>
      <c r="MWC335" s="47"/>
      <c r="MWD335" s="47"/>
      <c r="MWE335" s="47"/>
      <c r="MWF335" s="47"/>
      <c r="MWG335" s="47"/>
      <c r="MWH335" s="47"/>
      <c r="MWI335" s="47"/>
      <c r="MWJ335" s="47"/>
      <c r="MWK335" s="47"/>
      <c r="MWL335" s="47"/>
      <c r="MWM335" s="47"/>
      <c r="MWN335" s="47"/>
      <c r="MWO335" s="47"/>
      <c r="MWP335" s="47"/>
      <c r="MWQ335" s="47"/>
      <c r="MWR335" s="47"/>
      <c r="MWS335" s="47"/>
      <c r="MWT335" s="47"/>
      <c r="MWU335" s="47"/>
      <c r="MWV335" s="47"/>
      <c r="MWW335" s="47"/>
      <c r="MWX335" s="47"/>
      <c r="MWY335" s="47"/>
      <c r="MWZ335" s="47"/>
      <c r="MXA335" s="47"/>
      <c r="MXB335" s="47"/>
      <c r="MXC335" s="47"/>
      <c r="MXD335" s="47"/>
      <c r="MXE335" s="47"/>
      <c r="MXF335" s="47"/>
      <c r="MXG335" s="47"/>
      <c r="MXH335" s="47"/>
      <c r="MXI335" s="47"/>
      <c r="MXJ335" s="47"/>
      <c r="MXK335" s="47"/>
      <c r="MXL335" s="47"/>
      <c r="MXM335" s="47"/>
      <c r="MXN335" s="47"/>
      <c r="MXO335" s="47"/>
      <c r="MXP335" s="47"/>
      <c r="MXQ335" s="47"/>
      <c r="MXR335" s="47"/>
      <c r="MXS335" s="47"/>
      <c r="MXT335" s="47"/>
      <c r="MXU335" s="47"/>
      <c r="MXV335" s="47"/>
      <c r="MXW335" s="47"/>
      <c r="MXX335" s="47"/>
      <c r="MXY335" s="47"/>
      <c r="MXZ335" s="47"/>
      <c r="MYA335" s="47"/>
      <c r="MYB335" s="47"/>
      <c r="MYC335" s="47"/>
      <c r="MYD335" s="47"/>
      <c r="MYE335" s="47"/>
      <c r="MYF335" s="47"/>
      <c r="MYG335" s="47"/>
      <c r="MYH335" s="47"/>
      <c r="MYI335" s="47"/>
      <c r="MYJ335" s="47"/>
      <c r="MYK335" s="47"/>
      <c r="MYL335" s="47"/>
      <c r="MYM335" s="47"/>
      <c r="MYN335" s="47"/>
      <c r="MYO335" s="47"/>
      <c r="MYP335" s="47"/>
      <c r="MYQ335" s="47"/>
      <c r="MYR335" s="47"/>
      <c r="MYS335" s="47"/>
      <c r="MYT335" s="47"/>
      <c r="MYU335" s="47"/>
      <c r="MYV335" s="47"/>
      <c r="MYW335" s="47"/>
      <c r="MYX335" s="47"/>
      <c r="MYY335" s="47"/>
      <c r="MYZ335" s="47"/>
      <c r="MZA335" s="47"/>
      <c r="MZB335" s="47"/>
      <c r="MZC335" s="47"/>
      <c r="MZD335" s="47"/>
      <c r="MZE335" s="47"/>
      <c r="MZF335" s="47"/>
      <c r="MZG335" s="47"/>
      <c r="MZH335" s="47"/>
      <c r="MZI335" s="47"/>
      <c r="MZJ335" s="47"/>
      <c r="MZK335" s="47"/>
      <c r="MZL335" s="47"/>
      <c r="MZM335" s="47"/>
      <c r="MZN335" s="47"/>
      <c r="MZO335" s="47"/>
      <c r="MZP335" s="47"/>
      <c r="MZQ335" s="47"/>
      <c r="MZR335" s="47"/>
      <c r="MZS335" s="47"/>
      <c r="MZT335" s="47"/>
      <c r="MZU335" s="47"/>
      <c r="MZV335" s="47"/>
      <c r="MZW335" s="47"/>
      <c r="MZX335" s="47"/>
      <c r="MZY335" s="47"/>
      <c r="MZZ335" s="47"/>
      <c r="NAA335" s="47"/>
      <c r="NAB335" s="47"/>
      <c r="NAC335" s="47"/>
      <c r="NAD335" s="47"/>
      <c r="NAE335" s="47"/>
      <c r="NAF335" s="47"/>
      <c r="NAG335" s="47"/>
      <c r="NAH335" s="47"/>
      <c r="NAI335" s="47"/>
      <c r="NAJ335" s="47"/>
      <c r="NAK335" s="47"/>
      <c r="NAL335" s="47"/>
      <c r="NAM335" s="47"/>
      <c r="NAN335" s="47"/>
      <c r="NAO335" s="47"/>
      <c r="NAP335" s="47"/>
      <c r="NAQ335" s="47"/>
      <c r="NAR335" s="47"/>
      <c r="NAS335" s="47"/>
      <c r="NAT335" s="47"/>
      <c r="NAU335" s="47"/>
      <c r="NAV335" s="47"/>
      <c r="NAW335" s="47"/>
      <c r="NAX335" s="47"/>
      <c r="NAY335" s="47"/>
      <c r="NAZ335" s="47"/>
      <c r="NBA335" s="47"/>
      <c r="NBB335" s="47"/>
      <c r="NBC335" s="47"/>
      <c r="NBD335" s="47"/>
      <c r="NBE335" s="47"/>
      <c r="NBF335" s="47"/>
      <c r="NBG335" s="47"/>
      <c r="NBH335" s="47"/>
      <c r="NBI335" s="47"/>
      <c r="NBJ335" s="47"/>
      <c r="NBK335" s="47"/>
      <c r="NBL335" s="47"/>
      <c r="NBM335" s="47"/>
      <c r="NBN335" s="47"/>
      <c r="NBO335" s="47"/>
      <c r="NBP335" s="47"/>
      <c r="NBQ335" s="47"/>
      <c r="NBR335" s="47"/>
      <c r="NBS335" s="47"/>
      <c r="NBT335" s="47"/>
      <c r="NBU335" s="47"/>
      <c r="NBV335" s="47"/>
      <c r="NBW335" s="47"/>
      <c r="NBX335" s="47"/>
      <c r="NBY335" s="47"/>
      <c r="NBZ335" s="47"/>
      <c r="NCA335" s="47"/>
      <c r="NCB335" s="47"/>
      <c r="NCC335" s="47"/>
      <c r="NCD335" s="47"/>
      <c r="NCE335" s="47"/>
      <c r="NCF335" s="47"/>
      <c r="NCG335" s="47"/>
      <c r="NCH335" s="47"/>
      <c r="NCI335" s="47"/>
      <c r="NCJ335" s="47"/>
      <c r="NCK335" s="47"/>
      <c r="NCL335" s="47"/>
      <c r="NCM335" s="47"/>
      <c r="NCN335" s="47"/>
      <c r="NCO335" s="47"/>
      <c r="NCP335" s="47"/>
      <c r="NCQ335" s="47"/>
      <c r="NCR335" s="47"/>
      <c r="NCS335" s="47"/>
      <c r="NCT335" s="47"/>
      <c r="NCU335" s="47"/>
      <c r="NCV335" s="47"/>
      <c r="NCW335" s="47"/>
      <c r="NCX335" s="47"/>
      <c r="NCY335" s="47"/>
      <c r="NCZ335" s="47"/>
      <c r="NDA335" s="47"/>
      <c r="NDB335" s="47"/>
      <c r="NDC335" s="47"/>
      <c r="NDD335" s="47"/>
      <c r="NDE335" s="47"/>
      <c r="NDF335" s="47"/>
      <c r="NDG335" s="47"/>
      <c r="NDH335" s="47"/>
      <c r="NDI335" s="47"/>
      <c r="NDJ335" s="47"/>
      <c r="NDK335" s="47"/>
      <c r="NDL335" s="47"/>
      <c r="NDM335" s="47"/>
      <c r="NDN335" s="47"/>
      <c r="NDO335" s="47"/>
      <c r="NDP335" s="47"/>
      <c r="NDQ335" s="47"/>
      <c r="NDR335" s="47"/>
      <c r="NDS335" s="47"/>
      <c r="NDT335" s="47"/>
      <c r="NDU335" s="47"/>
      <c r="NDV335" s="47"/>
      <c r="NDW335" s="47"/>
      <c r="NDX335" s="47"/>
      <c r="NDY335" s="47"/>
      <c r="NDZ335" s="47"/>
      <c r="NEA335" s="47"/>
      <c r="NEB335" s="47"/>
      <c r="NEC335" s="47"/>
      <c r="NED335" s="47"/>
      <c r="NEE335" s="47"/>
      <c r="NEF335" s="47"/>
      <c r="NEG335" s="47"/>
      <c r="NEH335" s="47"/>
      <c r="NEI335" s="47"/>
      <c r="NEJ335" s="47"/>
      <c r="NEK335" s="47"/>
      <c r="NEL335" s="47"/>
      <c r="NEM335" s="47"/>
      <c r="NEN335" s="47"/>
      <c r="NEO335" s="47"/>
      <c r="NEP335" s="47"/>
      <c r="NEQ335" s="47"/>
      <c r="NER335" s="47"/>
      <c r="NES335" s="47"/>
      <c r="NET335" s="47"/>
      <c r="NEU335" s="47"/>
      <c r="NEV335" s="47"/>
      <c r="NEW335" s="47"/>
      <c r="NEX335" s="47"/>
      <c r="NEY335" s="47"/>
      <c r="NEZ335" s="47"/>
      <c r="NFA335" s="47"/>
      <c r="NFB335" s="47"/>
      <c r="NFC335" s="47"/>
      <c r="NFD335" s="47"/>
      <c r="NFE335" s="47"/>
      <c r="NFF335" s="47"/>
      <c r="NFG335" s="47"/>
      <c r="NFH335" s="47"/>
      <c r="NFI335" s="47"/>
      <c r="NFJ335" s="47"/>
      <c r="NFK335" s="47"/>
      <c r="NFL335" s="47"/>
      <c r="NFM335" s="47"/>
      <c r="NFN335" s="47"/>
      <c r="NFO335" s="47"/>
      <c r="NFP335" s="47"/>
      <c r="NFQ335" s="47"/>
      <c r="NFR335" s="47"/>
      <c r="NFS335" s="47"/>
      <c r="NFT335" s="47"/>
      <c r="NFU335" s="47"/>
      <c r="NFV335" s="47"/>
      <c r="NFW335" s="47"/>
      <c r="NFX335" s="47"/>
      <c r="NFY335" s="47"/>
      <c r="NFZ335" s="47"/>
      <c r="NGA335" s="47"/>
      <c r="NGB335" s="47"/>
      <c r="NGC335" s="47"/>
      <c r="NGD335" s="47"/>
      <c r="NGE335" s="47"/>
      <c r="NGF335" s="47"/>
      <c r="NGG335" s="47"/>
      <c r="NGH335" s="47"/>
      <c r="NGI335" s="47"/>
      <c r="NGJ335" s="47"/>
      <c r="NGK335" s="47"/>
      <c r="NGL335" s="47"/>
      <c r="NGM335" s="47"/>
      <c r="NGN335" s="47"/>
      <c r="NGO335" s="47"/>
      <c r="NGP335" s="47"/>
      <c r="NGQ335" s="47"/>
      <c r="NGR335" s="47"/>
      <c r="NGS335" s="47"/>
      <c r="NGT335" s="47"/>
      <c r="NGU335" s="47"/>
      <c r="NGV335" s="47"/>
      <c r="NGW335" s="47"/>
      <c r="NGX335" s="47"/>
      <c r="NGY335" s="47"/>
      <c r="NGZ335" s="47"/>
      <c r="NHA335" s="47"/>
      <c r="NHB335" s="47"/>
      <c r="NHC335" s="47"/>
      <c r="NHD335" s="47"/>
      <c r="NHE335" s="47"/>
      <c r="NHF335" s="47"/>
      <c r="NHG335" s="47"/>
      <c r="NHH335" s="47"/>
      <c r="NHI335" s="47"/>
      <c r="NHJ335" s="47"/>
      <c r="NHK335" s="47"/>
      <c r="NHL335" s="47"/>
      <c r="NHM335" s="47"/>
      <c r="NHN335" s="47"/>
      <c r="NHO335" s="47"/>
      <c r="NHP335" s="47"/>
      <c r="NHQ335" s="47"/>
      <c r="NHR335" s="47"/>
      <c r="NHS335" s="47"/>
      <c r="NHT335" s="47"/>
      <c r="NHU335" s="47"/>
      <c r="NHV335" s="47"/>
      <c r="NHW335" s="47"/>
      <c r="NHX335" s="47"/>
      <c r="NHY335" s="47"/>
      <c r="NHZ335" s="47"/>
      <c r="NIA335" s="47"/>
      <c r="NIB335" s="47"/>
      <c r="NIC335" s="47"/>
      <c r="NID335" s="47"/>
      <c r="NIE335" s="47"/>
      <c r="NIF335" s="47"/>
      <c r="NIG335" s="47"/>
      <c r="NIH335" s="47"/>
      <c r="NII335" s="47"/>
      <c r="NIJ335" s="47"/>
      <c r="NIK335" s="47"/>
      <c r="NIL335" s="47"/>
      <c r="NIM335" s="47"/>
      <c r="NIN335" s="47"/>
      <c r="NIO335" s="47"/>
      <c r="NIP335" s="47"/>
      <c r="NIQ335" s="47"/>
      <c r="NIR335" s="47"/>
      <c r="NIS335" s="47"/>
      <c r="NIT335" s="47"/>
      <c r="NIU335" s="47"/>
      <c r="NIV335" s="47"/>
      <c r="NIW335" s="47"/>
      <c r="NIX335" s="47"/>
      <c r="NIY335" s="47"/>
      <c r="NIZ335" s="47"/>
      <c r="NJA335" s="47"/>
      <c r="NJB335" s="47"/>
      <c r="NJC335" s="47"/>
      <c r="NJD335" s="47"/>
      <c r="NJE335" s="47"/>
      <c r="NJF335" s="47"/>
      <c r="NJG335" s="47"/>
      <c r="NJH335" s="47"/>
      <c r="NJI335" s="47"/>
      <c r="NJJ335" s="47"/>
      <c r="NJK335" s="47"/>
      <c r="NJL335" s="47"/>
      <c r="NJM335" s="47"/>
      <c r="NJN335" s="47"/>
      <c r="NJO335" s="47"/>
      <c r="NJP335" s="47"/>
      <c r="NJQ335" s="47"/>
      <c r="NJR335" s="47"/>
      <c r="NJS335" s="47"/>
      <c r="NJT335" s="47"/>
      <c r="NJU335" s="47"/>
      <c r="NJV335" s="47"/>
      <c r="NJW335" s="47"/>
      <c r="NJX335" s="47"/>
      <c r="NJY335" s="47"/>
      <c r="NJZ335" s="47"/>
      <c r="NKA335" s="47"/>
      <c r="NKB335" s="47"/>
      <c r="NKC335" s="47"/>
      <c r="NKD335" s="47"/>
      <c r="NKE335" s="47"/>
      <c r="NKF335" s="47"/>
      <c r="NKG335" s="47"/>
      <c r="NKH335" s="47"/>
      <c r="NKI335" s="47"/>
      <c r="NKJ335" s="47"/>
      <c r="NKK335" s="47"/>
      <c r="NKL335" s="47"/>
      <c r="NKM335" s="47"/>
      <c r="NKN335" s="47"/>
      <c r="NKO335" s="47"/>
      <c r="NKP335" s="47"/>
      <c r="NKQ335" s="47"/>
      <c r="NKR335" s="47"/>
      <c r="NKS335" s="47"/>
      <c r="NKT335" s="47"/>
      <c r="NKU335" s="47"/>
      <c r="NKV335" s="47"/>
      <c r="NKW335" s="47"/>
      <c r="NKX335" s="47"/>
      <c r="NKY335" s="47"/>
      <c r="NKZ335" s="47"/>
      <c r="NLA335" s="47"/>
      <c r="NLB335" s="47"/>
      <c r="NLC335" s="47"/>
      <c r="NLD335" s="47"/>
      <c r="NLE335" s="47"/>
      <c r="NLF335" s="47"/>
      <c r="NLG335" s="47"/>
      <c r="NLH335" s="47"/>
      <c r="NLI335" s="47"/>
      <c r="NLJ335" s="47"/>
      <c r="NLK335" s="47"/>
      <c r="NLL335" s="47"/>
      <c r="NLM335" s="47"/>
      <c r="NLN335" s="47"/>
      <c r="NLO335" s="47"/>
      <c r="NLP335" s="47"/>
      <c r="NLQ335" s="47"/>
      <c r="NLR335" s="47"/>
      <c r="NLS335" s="47"/>
      <c r="NLT335" s="47"/>
      <c r="NLU335" s="47"/>
      <c r="NLV335" s="47"/>
      <c r="NLW335" s="47"/>
      <c r="NLX335" s="47"/>
      <c r="NLY335" s="47"/>
      <c r="NLZ335" s="47"/>
      <c r="NMA335" s="47"/>
      <c r="NMB335" s="47"/>
      <c r="NMC335" s="47"/>
      <c r="NMD335" s="47"/>
      <c r="NME335" s="47"/>
      <c r="NMF335" s="47"/>
      <c r="NMG335" s="47"/>
      <c r="NMH335" s="47"/>
      <c r="NMI335" s="47"/>
      <c r="NMJ335" s="47"/>
      <c r="NMK335" s="47"/>
      <c r="NML335" s="47"/>
      <c r="NMM335" s="47"/>
      <c r="NMN335" s="47"/>
      <c r="NMO335" s="47"/>
      <c r="NMP335" s="47"/>
      <c r="NMQ335" s="47"/>
      <c r="NMR335" s="47"/>
      <c r="NMS335" s="47"/>
      <c r="NMT335" s="47"/>
      <c r="NMU335" s="47"/>
      <c r="NMV335" s="47"/>
      <c r="NMW335" s="47"/>
      <c r="NMX335" s="47"/>
      <c r="NMY335" s="47"/>
      <c r="NMZ335" s="47"/>
      <c r="NNA335" s="47"/>
      <c r="NNB335" s="47"/>
      <c r="NNC335" s="47"/>
      <c r="NND335" s="47"/>
      <c r="NNE335" s="47"/>
      <c r="NNF335" s="47"/>
      <c r="NNG335" s="47"/>
      <c r="NNH335" s="47"/>
      <c r="NNI335" s="47"/>
      <c r="NNJ335" s="47"/>
      <c r="NNK335" s="47"/>
      <c r="NNL335" s="47"/>
      <c r="NNM335" s="47"/>
      <c r="NNN335" s="47"/>
      <c r="NNO335" s="47"/>
      <c r="NNP335" s="47"/>
      <c r="NNQ335" s="47"/>
      <c r="NNR335" s="47"/>
      <c r="NNS335" s="47"/>
      <c r="NNT335" s="47"/>
      <c r="NNU335" s="47"/>
      <c r="NNV335" s="47"/>
      <c r="NNW335" s="47"/>
      <c r="NNX335" s="47"/>
      <c r="NNY335" s="47"/>
      <c r="NNZ335" s="47"/>
      <c r="NOA335" s="47"/>
      <c r="NOB335" s="47"/>
      <c r="NOC335" s="47"/>
      <c r="NOD335" s="47"/>
      <c r="NOE335" s="47"/>
      <c r="NOF335" s="47"/>
      <c r="NOG335" s="47"/>
      <c r="NOH335" s="47"/>
      <c r="NOI335" s="47"/>
      <c r="NOJ335" s="47"/>
      <c r="NOK335" s="47"/>
      <c r="NOL335" s="47"/>
      <c r="NOM335" s="47"/>
      <c r="NON335" s="47"/>
      <c r="NOO335" s="47"/>
      <c r="NOP335" s="47"/>
      <c r="NOQ335" s="47"/>
      <c r="NOR335" s="47"/>
      <c r="NOS335" s="47"/>
      <c r="NOT335" s="47"/>
      <c r="NOU335" s="47"/>
      <c r="NOV335" s="47"/>
      <c r="NOW335" s="47"/>
      <c r="NOX335" s="47"/>
      <c r="NOY335" s="47"/>
      <c r="NOZ335" s="47"/>
      <c r="NPA335" s="47"/>
      <c r="NPB335" s="47"/>
      <c r="NPC335" s="47"/>
      <c r="NPD335" s="47"/>
      <c r="NPE335" s="47"/>
      <c r="NPF335" s="47"/>
      <c r="NPG335" s="47"/>
      <c r="NPH335" s="47"/>
      <c r="NPI335" s="47"/>
      <c r="NPJ335" s="47"/>
      <c r="NPK335" s="47"/>
      <c r="NPL335" s="47"/>
      <c r="NPM335" s="47"/>
      <c r="NPN335" s="47"/>
      <c r="NPO335" s="47"/>
      <c r="NPP335" s="47"/>
      <c r="NPQ335" s="47"/>
      <c r="NPR335" s="47"/>
      <c r="NPS335" s="47"/>
      <c r="NPT335" s="47"/>
      <c r="NPU335" s="47"/>
      <c r="NPV335" s="47"/>
      <c r="NPW335" s="47"/>
      <c r="NPX335" s="47"/>
      <c r="NPY335" s="47"/>
      <c r="NPZ335" s="47"/>
      <c r="NQA335" s="47"/>
      <c r="NQB335" s="47"/>
      <c r="NQC335" s="47"/>
      <c r="NQD335" s="47"/>
      <c r="NQE335" s="47"/>
      <c r="NQF335" s="47"/>
      <c r="NQG335" s="47"/>
      <c r="NQH335" s="47"/>
      <c r="NQI335" s="47"/>
      <c r="NQJ335" s="47"/>
      <c r="NQK335" s="47"/>
      <c r="NQL335" s="47"/>
      <c r="NQM335" s="47"/>
      <c r="NQN335" s="47"/>
      <c r="NQO335" s="47"/>
      <c r="NQP335" s="47"/>
      <c r="NQQ335" s="47"/>
      <c r="NQR335" s="47"/>
      <c r="NQS335" s="47"/>
      <c r="NQT335" s="47"/>
      <c r="NQU335" s="47"/>
      <c r="NQV335" s="47"/>
      <c r="NQW335" s="47"/>
      <c r="NQX335" s="47"/>
      <c r="NQY335" s="47"/>
      <c r="NQZ335" s="47"/>
      <c r="NRA335" s="47"/>
      <c r="NRB335" s="47"/>
      <c r="NRC335" s="47"/>
      <c r="NRD335" s="47"/>
      <c r="NRE335" s="47"/>
      <c r="NRF335" s="47"/>
      <c r="NRG335" s="47"/>
      <c r="NRH335" s="47"/>
      <c r="NRI335" s="47"/>
      <c r="NRJ335" s="47"/>
      <c r="NRK335" s="47"/>
      <c r="NRL335" s="47"/>
      <c r="NRM335" s="47"/>
      <c r="NRN335" s="47"/>
      <c r="NRO335" s="47"/>
      <c r="NRP335" s="47"/>
      <c r="NRQ335" s="47"/>
      <c r="NRR335" s="47"/>
      <c r="NRS335" s="47"/>
      <c r="NRT335" s="47"/>
      <c r="NRU335" s="47"/>
      <c r="NRV335" s="47"/>
      <c r="NRW335" s="47"/>
      <c r="NRX335" s="47"/>
      <c r="NRY335" s="47"/>
      <c r="NRZ335" s="47"/>
      <c r="NSA335" s="47"/>
      <c r="NSB335" s="47"/>
      <c r="NSC335" s="47"/>
      <c r="NSD335" s="47"/>
      <c r="NSE335" s="47"/>
      <c r="NSF335" s="47"/>
      <c r="NSG335" s="47"/>
      <c r="NSH335" s="47"/>
      <c r="NSI335" s="47"/>
      <c r="NSJ335" s="47"/>
      <c r="NSK335" s="47"/>
      <c r="NSL335" s="47"/>
      <c r="NSM335" s="47"/>
      <c r="NSN335" s="47"/>
      <c r="NSO335" s="47"/>
      <c r="NSP335" s="47"/>
      <c r="NSQ335" s="47"/>
      <c r="NSR335" s="47"/>
      <c r="NSS335" s="47"/>
      <c r="NST335" s="47"/>
      <c r="NSU335" s="47"/>
      <c r="NSV335" s="47"/>
      <c r="NSW335" s="47"/>
      <c r="NSX335" s="47"/>
      <c r="NSY335" s="47"/>
      <c r="NSZ335" s="47"/>
      <c r="NTA335" s="47"/>
      <c r="NTB335" s="47"/>
      <c r="NTC335" s="47"/>
      <c r="NTD335" s="47"/>
      <c r="NTE335" s="47"/>
      <c r="NTF335" s="47"/>
      <c r="NTG335" s="47"/>
      <c r="NTH335" s="47"/>
      <c r="NTI335" s="47"/>
      <c r="NTJ335" s="47"/>
      <c r="NTK335" s="47"/>
      <c r="NTL335" s="47"/>
      <c r="NTM335" s="47"/>
      <c r="NTN335" s="47"/>
      <c r="NTO335" s="47"/>
      <c r="NTP335" s="47"/>
      <c r="NTQ335" s="47"/>
      <c r="NTR335" s="47"/>
      <c r="NTS335" s="47"/>
      <c r="NTT335" s="47"/>
      <c r="NTU335" s="47"/>
      <c r="NTV335" s="47"/>
      <c r="NTW335" s="47"/>
      <c r="NTX335" s="47"/>
      <c r="NTY335" s="47"/>
      <c r="NTZ335" s="47"/>
      <c r="NUA335" s="47"/>
      <c r="NUB335" s="47"/>
      <c r="NUC335" s="47"/>
      <c r="NUD335" s="47"/>
      <c r="NUE335" s="47"/>
      <c r="NUF335" s="47"/>
      <c r="NUG335" s="47"/>
      <c r="NUH335" s="47"/>
      <c r="NUI335" s="47"/>
      <c r="NUJ335" s="47"/>
      <c r="NUK335" s="47"/>
      <c r="NUL335" s="47"/>
      <c r="NUM335" s="47"/>
      <c r="NUN335" s="47"/>
      <c r="NUO335" s="47"/>
      <c r="NUP335" s="47"/>
      <c r="NUQ335" s="47"/>
      <c r="NUR335" s="47"/>
      <c r="NUS335" s="47"/>
      <c r="NUT335" s="47"/>
      <c r="NUU335" s="47"/>
      <c r="NUV335" s="47"/>
      <c r="NUW335" s="47"/>
      <c r="NUX335" s="47"/>
      <c r="NUY335" s="47"/>
      <c r="NUZ335" s="47"/>
      <c r="NVA335" s="47"/>
      <c r="NVB335" s="47"/>
      <c r="NVC335" s="47"/>
      <c r="NVD335" s="47"/>
      <c r="NVE335" s="47"/>
      <c r="NVF335" s="47"/>
      <c r="NVG335" s="47"/>
      <c r="NVH335" s="47"/>
      <c r="NVI335" s="47"/>
      <c r="NVJ335" s="47"/>
      <c r="NVK335" s="47"/>
      <c r="NVL335" s="47"/>
      <c r="NVM335" s="47"/>
      <c r="NVN335" s="47"/>
      <c r="NVO335" s="47"/>
      <c r="NVP335" s="47"/>
      <c r="NVQ335" s="47"/>
      <c r="NVR335" s="47"/>
      <c r="NVS335" s="47"/>
      <c r="NVT335" s="47"/>
      <c r="NVU335" s="47"/>
      <c r="NVV335" s="47"/>
      <c r="NVW335" s="47"/>
      <c r="NVX335" s="47"/>
      <c r="NVY335" s="47"/>
      <c r="NVZ335" s="47"/>
      <c r="NWA335" s="47"/>
      <c r="NWB335" s="47"/>
      <c r="NWC335" s="47"/>
      <c r="NWD335" s="47"/>
      <c r="NWE335" s="47"/>
      <c r="NWF335" s="47"/>
      <c r="NWG335" s="47"/>
      <c r="NWH335" s="47"/>
      <c r="NWI335" s="47"/>
      <c r="NWJ335" s="47"/>
      <c r="NWK335" s="47"/>
      <c r="NWL335" s="47"/>
      <c r="NWM335" s="47"/>
      <c r="NWN335" s="47"/>
      <c r="NWO335" s="47"/>
      <c r="NWP335" s="47"/>
      <c r="NWQ335" s="47"/>
      <c r="NWR335" s="47"/>
      <c r="NWS335" s="47"/>
      <c r="NWT335" s="47"/>
      <c r="NWU335" s="47"/>
      <c r="NWV335" s="47"/>
      <c r="NWW335" s="47"/>
      <c r="NWX335" s="47"/>
      <c r="NWY335" s="47"/>
      <c r="NWZ335" s="47"/>
      <c r="NXA335" s="47"/>
      <c r="NXB335" s="47"/>
      <c r="NXC335" s="47"/>
      <c r="NXD335" s="47"/>
      <c r="NXE335" s="47"/>
      <c r="NXF335" s="47"/>
      <c r="NXG335" s="47"/>
      <c r="NXH335" s="47"/>
      <c r="NXI335" s="47"/>
      <c r="NXJ335" s="47"/>
      <c r="NXK335" s="47"/>
      <c r="NXL335" s="47"/>
      <c r="NXM335" s="47"/>
      <c r="NXN335" s="47"/>
      <c r="NXO335" s="47"/>
      <c r="NXP335" s="47"/>
      <c r="NXQ335" s="47"/>
      <c r="NXR335" s="47"/>
      <c r="NXS335" s="47"/>
      <c r="NXT335" s="47"/>
      <c r="NXU335" s="47"/>
      <c r="NXV335" s="47"/>
      <c r="NXW335" s="47"/>
      <c r="NXX335" s="47"/>
      <c r="NXY335" s="47"/>
      <c r="NXZ335" s="47"/>
      <c r="NYA335" s="47"/>
      <c r="NYB335" s="47"/>
      <c r="NYC335" s="47"/>
      <c r="NYD335" s="47"/>
      <c r="NYE335" s="47"/>
      <c r="NYF335" s="47"/>
      <c r="NYG335" s="47"/>
      <c r="NYH335" s="47"/>
      <c r="NYI335" s="47"/>
      <c r="NYJ335" s="47"/>
      <c r="NYK335" s="47"/>
      <c r="NYL335" s="47"/>
      <c r="NYM335" s="47"/>
      <c r="NYN335" s="47"/>
      <c r="NYO335" s="47"/>
      <c r="NYP335" s="47"/>
      <c r="NYQ335" s="47"/>
      <c r="NYR335" s="47"/>
      <c r="NYS335" s="47"/>
      <c r="NYT335" s="47"/>
      <c r="NYU335" s="47"/>
      <c r="NYV335" s="47"/>
      <c r="NYW335" s="47"/>
      <c r="NYX335" s="47"/>
      <c r="NYY335" s="47"/>
      <c r="NYZ335" s="47"/>
      <c r="NZA335" s="47"/>
      <c r="NZB335" s="47"/>
      <c r="NZC335" s="47"/>
      <c r="NZD335" s="47"/>
      <c r="NZE335" s="47"/>
      <c r="NZF335" s="47"/>
      <c r="NZG335" s="47"/>
      <c r="NZH335" s="47"/>
      <c r="NZI335" s="47"/>
      <c r="NZJ335" s="47"/>
      <c r="NZK335" s="47"/>
      <c r="NZL335" s="47"/>
      <c r="NZM335" s="47"/>
      <c r="NZN335" s="47"/>
      <c r="NZO335" s="47"/>
      <c r="NZP335" s="47"/>
      <c r="NZQ335" s="47"/>
      <c r="NZR335" s="47"/>
      <c r="NZS335" s="47"/>
      <c r="NZT335" s="47"/>
      <c r="NZU335" s="47"/>
      <c r="NZV335" s="47"/>
      <c r="NZW335" s="47"/>
      <c r="NZX335" s="47"/>
      <c r="NZY335" s="47"/>
      <c r="NZZ335" s="47"/>
      <c r="OAA335" s="47"/>
      <c r="OAB335" s="47"/>
      <c r="OAC335" s="47"/>
      <c r="OAD335" s="47"/>
      <c r="OAE335" s="47"/>
      <c r="OAF335" s="47"/>
      <c r="OAG335" s="47"/>
      <c r="OAH335" s="47"/>
      <c r="OAI335" s="47"/>
      <c r="OAJ335" s="47"/>
      <c r="OAK335" s="47"/>
      <c r="OAL335" s="47"/>
      <c r="OAM335" s="47"/>
      <c r="OAN335" s="47"/>
      <c r="OAO335" s="47"/>
      <c r="OAP335" s="47"/>
      <c r="OAQ335" s="47"/>
      <c r="OAR335" s="47"/>
      <c r="OAS335" s="47"/>
      <c r="OAT335" s="47"/>
      <c r="OAU335" s="47"/>
      <c r="OAV335" s="47"/>
      <c r="OAW335" s="47"/>
      <c r="OAX335" s="47"/>
      <c r="OAY335" s="47"/>
      <c r="OAZ335" s="47"/>
      <c r="OBA335" s="47"/>
      <c r="OBB335" s="47"/>
      <c r="OBC335" s="47"/>
      <c r="OBD335" s="47"/>
      <c r="OBE335" s="47"/>
      <c r="OBF335" s="47"/>
      <c r="OBG335" s="47"/>
      <c r="OBH335" s="47"/>
      <c r="OBI335" s="47"/>
      <c r="OBJ335" s="47"/>
      <c r="OBK335" s="47"/>
      <c r="OBL335" s="47"/>
      <c r="OBM335" s="47"/>
      <c r="OBN335" s="47"/>
      <c r="OBO335" s="47"/>
      <c r="OBP335" s="47"/>
      <c r="OBQ335" s="47"/>
      <c r="OBR335" s="47"/>
      <c r="OBS335" s="47"/>
      <c r="OBT335" s="47"/>
      <c r="OBU335" s="47"/>
      <c r="OBV335" s="47"/>
      <c r="OBW335" s="47"/>
      <c r="OBX335" s="47"/>
      <c r="OBY335" s="47"/>
      <c r="OBZ335" s="47"/>
      <c r="OCA335" s="47"/>
      <c r="OCB335" s="47"/>
      <c r="OCC335" s="47"/>
      <c r="OCD335" s="47"/>
      <c r="OCE335" s="47"/>
      <c r="OCF335" s="47"/>
      <c r="OCG335" s="47"/>
      <c r="OCH335" s="47"/>
      <c r="OCI335" s="47"/>
      <c r="OCJ335" s="47"/>
      <c r="OCK335" s="47"/>
      <c r="OCL335" s="47"/>
      <c r="OCM335" s="47"/>
      <c r="OCN335" s="47"/>
      <c r="OCO335" s="47"/>
      <c r="OCP335" s="47"/>
      <c r="OCQ335" s="47"/>
      <c r="OCR335" s="47"/>
      <c r="OCS335" s="47"/>
      <c r="OCT335" s="47"/>
      <c r="OCU335" s="47"/>
      <c r="OCV335" s="47"/>
      <c r="OCW335" s="47"/>
      <c r="OCX335" s="47"/>
      <c r="OCY335" s="47"/>
      <c r="OCZ335" s="47"/>
      <c r="ODA335" s="47"/>
      <c r="ODB335" s="47"/>
      <c r="ODC335" s="47"/>
      <c r="ODD335" s="47"/>
      <c r="ODE335" s="47"/>
      <c r="ODF335" s="47"/>
      <c r="ODG335" s="47"/>
      <c r="ODH335" s="47"/>
      <c r="ODI335" s="47"/>
      <c r="ODJ335" s="47"/>
      <c r="ODK335" s="47"/>
      <c r="ODL335" s="47"/>
      <c r="ODM335" s="47"/>
      <c r="ODN335" s="47"/>
      <c r="ODO335" s="47"/>
      <c r="ODP335" s="47"/>
      <c r="ODQ335" s="47"/>
      <c r="ODR335" s="47"/>
      <c r="ODS335" s="47"/>
      <c r="ODT335" s="47"/>
      <c r="ODU335" s="47"/>
      <c r="ODV335" s="47"/>
      <c r="ODW335" s="47"/>
      <c r="ODX335" s="47"/>
      <c r="ODY335" s="47"/>
      <c r="ODZ335" s="47"/>
      <c r="OEA335" s="47"/>
      <c r="OEB335" s="47"/>
      <c r="OEC335" s="47"/>
      <c r="OED335" s="47"/>
      <c r="OEE335" s="47"/>
      <c r="OEF335" s="47"/>
      <c r="OEG335" s="47"/>
      <c r="OEH335" s="47"/>
      <c r="OEI335" s="47"/>
      <c r="OEJ335" s="47"/>
      <c r="OEK335" s="47"/>
      <c r="OEL335" s="47"/>
      <c r="OEM335" s="47"/>
      <c r="OEN335" s="47"/>
      <c r="OEO335" s="47"/>
      <c r="OEP335" s="47"/>
      <c r="OEQ335" s="47"/>
      <c r="OER335" s="47"/>
      <c r="OES335" s="47"/>
      <c r="OET335" s="47"/>
      <c r="OEU335" s="47"/>
      <c r="OEV335" s="47"/>
      <c r="OEW335" s="47"/>
      <c r="OEX335" s="47"/>
      <c r="OEY335" s="47"/>
      <c r="OEZ335" s="47"/>
      <c r="OFA335" s="47"/>
      <c r="OFB335" s="47"/>
      <c r="OFC335" s="47"/>
      <c r="OFD335" s="47"/>
      <c r="OFE335" s="47"/>
      <c r="OFF335" s="47"/>
      <c r="OFG335" s="47"/>
      <c r="OFH335" s="47"/>
      <c r="OFI335" s="47"/>
      <c r="OFJ335" s="47"/>
      <c r="OFK335" s="47"/>
      <c r="OFL335" s="47"/>
      <c r="OFM335" s="47"/>
      <c r="OFN335" s="47"/>
      <c r="OFO335" s="47"/>
      <c r="OFP335" s="47"/>
      <c r="OFQ335" s="47"/>
      <c r="OFR335" s="47"/>
      <c r="OFS335" s="47"/>
      <c r="OFT335" s="47"/>
      <c r="OFU335" s="47"/>
      <c r="OFV335" s="47"/>
      <c r="OFW335" s="47"/>
      <c r="OFX335" s="47"/>
      <c r="OFY335" s="47"/>
      <c r="OFZ335" s="47"/>
      <c r="OGA335" s="47"/>
      <c r="OGB335" s="47"/>
      <c r="OGC335" s="47"/>
      <c r="OGD335" s="47"/>
      <c r="OGE335" s="47"/>
      <c r="OGF335" s="47"/>
      <c r="OGG335" s="47"/>
      <c r="OGH335" s="47"/>
      <c r="OGI335" s="47"/>
      <c r="OGJ335" s="47"/>
      <c r="OGK335" s="47"/>
      <c r="OGL335" s="47"/>
      <c r="OGM335" s="47"/>
      <c r="OGN335" s="47"/>
      <c r="OGO335" s="47"/>
      <c r="OGP335" s="47"/>
      <c r="OGQ335" s="47"/>
      <c r="OGR335" s="47"/>
      <c r="OGS335" s="47"/>
      <c r="OGT335" s="47"/>
      <c r="OGU335" s="47"/>
      <c r="OGV335" s="47"/>
      <c r="OGW335" s="47"/>
      <c r="OGX335" s="47"/>
      <c r="OGY335" s="47"/>
      <c r="OGZ335" s="47"/>
      <c r="OHA335" s="47"/>
      <c r="OHB335" s="47"/>
      <c r="OHC335" s="47"/>
      <c r="OHD335" s="47"/>
      <c r="OHE335" s="47"/>
      <c r="OHF335" s="47"/>
      <c r="OHG335" s="47"/>
      <c r="OHH335" s="47"/>
      <c r="OHI335" s="47"/>
      <c r="OHJ335" s="47"/>
      <c r="OHK335" s="47"/>
      <c r="OHL335" s="47"/>
      <c r="OHM335" s="47"/>
      <c r="OHN335" s="47"/>
      <c r="OHO335" s="47"/>
      <c r="OHP335" s="47"/>
      <c r="OHQ335" s="47"/>
      <c r="OHR335" s="47"/>
      <c r="OHS335" s="47"/>
      <c r="OHT335" s="47"/>
      <c r="OHU335" s="47"/>
      <c r="OHV335" s="47"/>
      <c r="OHW335" s="47"/>
      <c r="OHX335" s="47"/>
      <c r="OHY335" s="47"/>
      <c r="OHZ335" s="47"/>
      <c r="OIA335" s="47"/>
      <c r="OIB335" s="47"/>
      <c r="OIC335" s="47"/>
      <c r="OID335" s="47"/>
      <c r="OIE335" s="47"/>
      <c r="OIF335" s="47"/>
      <c r="OIG335" s="47"/>
      <c r="OIH335" s="47"/>
      <c r="OII335" s="47"/>
      <c r="OIJ335" s="47"/>
      <c r="OIK335" s="47"/>
      <c r="OIL335" s="47"/>
      <c r="OIM335" s="47"/>
      <c r="OIN335" s="47"/>
      <c r="OIO335" s="47"/>
      <c r="OIP335" s="47"/>
      <c r="OIQ335" s="47"/>
      <c r="OIR335" s="47"/>
      <c r="OIS335" s="47"/>
      <c r="OIT335" s="47"/>
      <c r="OIU335" s="47"/>
      <c r="OIV335" s="47"/>
      <c r="OIW335" s="47"/>
      <c r="OIX335" s="47"/>
      <c r="OIY335" s="47"/>
      <c r="OIZ335" s="47"/>
      <c r="OJA335" s="47"/>
      <c r="OJB335" s="47"/>
      <c r="OJC335" s="47"/>
      <c r="OJD335" s="47"/>
      <c r="OJE335" s="47"/>
      <c r="OJF335" s="47"/>
      <c r="OJG335" s="47"/>
      <c r="OJH335" s="47"/>
      <c r="OJI335" s="47"/>
      <c r="OJJ335" s="47"/>
      <c r="OJK335" s="47"/>
      <c r="OJL335" s="47"/>
      <c r="OJM335" s="47"/>
      <c r="OJN335" s="47"/>
      <c r="OJO335" s="47"/>
      <c r="OJP335" s="47"/>
      <c r="OJQ335" s="47"/>
      <c r="OJR335" s="47"/>
      <c r="OJS335" s="47"/>
      <c r="OJT335" s="47"/>
      <c r="OJU335" s="47"/>
      <c r="OJV335" s="47"/>
      <c r="OJW335" s="47"/>
      <c r="OJX335" s="47"/>
      <c r="OJY335" s="47"/>
      <c r="OJZ335" s="47"/>
      <c r="OKA335" s="47"/>
      <c r="OKB335" s="47"/>
      <c r="OKC335" s="47"/>
      <c r="OKD335" s="47"/>
      <c r="OKE335" s="47"/>
      <c r="OKF335" s="47"/>
      <c r="OKG335" s="47"/>
      <c r="OKH335" s="47"/>
      <c r="OKI335" s="47"/>
      <c r="OKJ335" s="47"/>
      <c r="OKK335" s="47"/>
      <c r="OKL335" s="47"/>
      <c r="OKM335" s="47"/>
      <c r="OKN335" s="47"/>
      <c r="OKO335" s="47"/>
      <c r="OKP335" s="47"/>
      <c r="OKQ335" s="47"/>
      <c r="OKR335" s="47"/>
      <c r="OKS335" s="47"/>
      <c r="OKT335" s="47"/>
      <c r="OKU335" s="47"/>
      <c r="OKV335" s="47"/>
      <c r="OKW335" s="47"/>
      <c r="OKX335" s="47"/>
      <c r="OKY335" s="47"/>
      <c r="OKZ335" s="47"/>
      <c r="OLA335" s="47"/>
      <c r="OLB335" s="47"/>
      <c r="OLC335" s="47"/>
      <c r="OLD335" s="47"/>
      <c r="OLE335" s="47"/>
      <c r="OLF335" s="47"/>
      <c r="OLG335" s="47"/>
      <c r="OLH335" s="47"/>
      <c r="OLI335" s="47"/>
      <c r="OLJ335" s="47"/>
      <c r="OLK335" s="47"/>
      <c r="OLL335" s="47"/>
      <c r="OLM335" s="47"/>
      <c r="OLN335" s="47"/>
      <c r="OLO335" s="47"/>
      <c r="OLP335" s="47"/>
      <c r="OLQ335" s="47"/>
      <c r="OLR335" s="47"/>
      <c r="OLS335" s="47"/>
      <c r="OLT335" s="47"/>
      <c r="OLU335" s="47"/>
      <c r="OLV335" s="47"/>
      <c r="OLW335" s="47"/>
      <c r="OLX335" s="47"/>
      <c r="OLY335" s="47"/>
      <c r="OLZ335" s="47"/>
      <c r="OMA335" s="47"/>
      <c r="OMB335" s="47"/>
      <c r="OMC335" s="47"/>
      <c r="OMD335" s="47"/>
      <c r="OME335" s="47"/>
      <c r="OMF335" s="47"/>
      <c r="OMG335" s="47"/>
      <c r="OMH335" s="47"/>
      <c r="OMI335" s="47"/>
      <c r="OMJ335" s="47"/>
      <c r="OMK335" s="47"/>
      <c r="OML335" s="47"/>
      <c r="OMM335" s="47"/>
      <c r="OMN335" s="47"/>
      <c r="OMO335" s="47"/>
      <c r="OMP335" s="47"/>
      <c r="OMQ335" s="47"/>
      <c r="OMR335" s="47"/>
      <c r="OMS335" s="47"/>
      <c r="OMT335" s="47"/>
      <c r="OMU335" s="47"/>
      <c r="OMV335" s="47"/>
      <c r="OMW335" s="47"/>
      <c r="OMX335" s="47"/>
      <c r="OMY335" s="47"/>
      <c r="OMZ335" s="47"/>
      <c r="ONA335" s="47"/>
      <c r="ONB335" s="47"/>
      <c r="ONC335" s="47"/>
      <c r="OND335" s="47"/>
      <c r="ONE335" s="47"/>
      <c r="ONF335" s="47"/>
      <c r="ONG335" s="47"/>
      <c r="ONH335" s="47"/>
      <c r="ONI335" s="47"/>
      <c r="ONJ335" s="47"/>
      <c r="ONK335" s="47"/>
      <c r="ONL335" s="47"/>
      <c r="ONM335" s="47"/>
      <c r="ONN335" s="47"/>
      <c r="ONO335" s="47"/>
      <c r="ONP335" s="47"/>
      <c r="ONQ335" s="47"/>
      <c r="ONR335" s="47"/>
      <c r="ONS335" s="47"/>
      <c r="ONT335" s="47"/>
      <c r="ONU335" s="47"/>
      <c r="ONV335" s="47"/>
      <c r="ONW335" s="47"/>
      <c r="ONX335" s="47"/>
      <c r="ONY335" s="47"/>
      <c r="ONZ335" s="47"/>
      <c r="OOA335" s="47"/>
      <c r="OOB335" s="47"/>
      <c r="OOC335" s="47"/>
      <c r="OOD335" s="47"/>
      <c r="OOE335" s="47"/>
      <c r="OOF335" s="47"/>
      <c r="OOG335" s="47"/>
      <c r="OOH335" s="47"/>
      <c r="OOI335" s="47"/>
      <c r="OOJ335" s="47"/>
      <c r="OOK335" s="47"/>
      <c r="OOL335" s="47"/>
      <c r="OOM335" s="47"/>
      <c r="OON335" s="47"/>
      <c r="OOO335" s="47"/>
      <c r="OOP335" s="47"/>
      <c r="OOQ335" s="47"/>
      <c r="OOR335" s="47"/>
      <c r="OOS335" s="47"/>
      <c r="OOT335" s="47"/>
      <c r="OOU335" s="47"/>
      <c r="OOV335" s="47"/>
      <c r="OOW335" s="47"/>
      <c r="OOX335" s="47"/>
      <c r="OOY335" s="47"/>
      <c r="OOZ335" s="47"/>
      <c r="OPA335" s="47"/>
      <c r="OPB335" s="47"/>
      <c r="OPC335" s="47"/>
      <c r="OPD335" s="47"/>
      <c r="OPE335" s="47"/>
      <c r="OPF335" s="47"/>
      <c r="OPG335" s="47"/>
      <c r="OPH335" s="47"/>
      <c r="OPI335" s="47"/>
      <c r="OPJ335" s="47"/>
      <c r="OPK335" s="47"/>
      <c r="OPL335" s="47"/>
      <c r="OPM335" s="47"/>
      <c r="OPN335" s="47"/>
      <c r="OPO335" s="47"/>
      <c r="OPP335" s="47"/>
      <c r="OPQ335" s="47"/>
      <c r="OPR335" s="47"/>
      <c r="OPS335" s="47"/>
      <c r="OPT335" s="47"/>
      <c r="OPU335" s="47"/>
      <c r="OPV335" s="47"/>
      <c r="OPW335" s="47"/>
      <c r="OPX335" s="47"/>
      <c r="OPY335" s="47"/>
      <c r="OPZ335" s="47"/>
      <c r="OQA335" s="47"/>
      <c r="OQB335" s="47"/>
      <c r="OQC335" s="47"/>
      <c r="OQD335" s="47"/>
      <c r="OQE335" s="47"/>
      <c r="OQF335" s="47"/>
      <c r="OQG335" s="47"/>
      <c r="OQH335" s="47"/>
      <c r="OQI335" s="47"/>
      <c r="OQJ335" s="47"/>
      <c r="OQK335" s="47"/>
      <c r="OQL335" s="47"/>
      <c r="OQM335" s="47"/>
      <c r="OQN335" s="47"/>
      <c r="OQO335" s="47"/>
      <c r="OQP335" s="47"/>
      <c r="OQQ335" s="47"/>
      <c r="OQR335" s="47"/>
      <c r="OQS335" s="47"/>
      <c r="OQT335" s="47"/>
      <c r="OQU335" s="47"/>
      <c r="OQV335" s="47"/>
      <c r="OQW335" s="47"/>
      <c r="OQX335" s="47"/>
      <c r="OQY335" s="47"/>
      <c r="OQZ335" s="47"/>
      <c r="ORA335" s="47"/>
      <c r="ORB335" s="47"/>
      <c r="ORC335" s="47"/>
      <c r="ORD335" s="47"/>
      <c r="ORE335" s="47"/>
      <c r="ORF335" s="47"/>
      <c r="ORG335" s="47"/>
      <c r="ORH335" s="47"/>
      <c r="ORI335" s="47"/>
      <c r="ORJ335" s="47"/>
      <c r="ORK335" s="47"/>
      <c r="ORL335" s="47"/>
      <c r="ORM335" s="47"/>
      <c r="ORN335" s="47"/>
      <c r="ORO335" s="47"/>
      <c r="ORP335" s="47"/>
      <c r="ORQ335" s="47"/>
      <c r="ORR335" s="47"/>
      <c r="ORS335" s="47"/>
      <c r="ORT335" s="47"/>
      <c r="ORU335" s="47"/>
      <c r="ORV335" s="47"/>
      <c r="ORW335" s="47"/>
      <c r="ORX335" s="47"/>
      <c r="ORY335" s="47"/>
      <c r="ORZ335" s="47"/>
      <c r="OSA335" s="47"/>
      <c r="OSB335" s="47"/>
      <c r="OSC335" s="47"/>
      <c r="OSD335" s="47"/>
      <c r="OSE335" s="47"/>
      <c r="OSF335" s="47"/>
      <c r="OSG335" s="47"/>
      <c r="OSH335" s="47"/>
      <c r="OSI335" s="47"/>
      <c r="OSJ335" s="47"/>
      <c r="OSK335" s="47"/>
      <c r="OSL335" s="47"/>
      <c r="OSM335" s="47"/>
      <c r="OSN335" s="47"/>
      <c r="OSO335" s="47"/>
      <c r="OSP335" s="47"/>
      <c r="OSQ335" s="47"/>
      <c r="OSR335" s="47"/>
      <c r="OSS335" s="47"/>
      <c r="OST335" s="47"/>
      <c r="OSU335" s="47"/>
      <c r="OSV335" s="47"/>
      <c r="OSW335" s="47"/>
      <c r="OSX335" s="47"/>
      <c r="OSY335" s="47"/>
      <c r="OSZ335" s="47"/>
      <c r="OTA335" s="47"/>
      <c r="OTB335" s="47"/>
      <c r="OTC335" s="47"/>
      <c r="OTD335" s="47"/>
      <c r="OTE335" s="47"/>
      <c r="OTF335" s="47"/>
      <c r="OTG335" s="47"/>
      <c r="OTH335" s="47"/>
      <c r="OTI335" s="47"/>
      <c r="OTJ335" s="47"/>
      <c r="OTK335" s="47"/>
      <c r="OTL335" s="47"/>
      <c r="OTM335" s="47"/>
      <c r="OTN335" s="47"/>
      <c r="OTO335" s="47"/>
      <c r="OTP335" s="47"/>
      <c r="OTQ335" s="47"/>
      <c r="OTR335" s="47"/>
      <c r="OTS335" s="47"/>
      <c r="OTT335" s="47"/>
      <c r="OTU335" s="47"/>
      <c r="OTV335" s="47"/>
      <c r="OTW335" s="47"/>
      <c r="OTX335" s="47"/>
      <c r="OTY335" s="47"/>
      <c r="OTZ335" s="47"/>
      <c r="OUA335" s="47"/>
      <c r="OUB335" s="47"/>
      <c r="OUC335" s="47"/>
      <c r="OUD335" s="47"/>
      <c r="OUE335" s="47"/>
      <c r="OUF335" s="47"/>
      <c r="OUG335" s="47"/>
      <c r="OUH335" s="47"/>
      <c r="OUI335" s="47"/>
      <c r="OUJ335" s="47"/>
      <c r="OUK335" s="47"/>
      <c r="OUL335" s="47"/>
      <c r="OUM335" s="47"/>
      <c r="OUN335" s="47"/>
      <c r="OUO335" s="47"/>
      <c r="OUP335" s="47"/>
      <c r="OUQ335" s="47"/>
      <c r="OUR335" s="47"/>
      <c r="OUS335" s="47"/>
      <c r="OUT335" s="47"/>
      <c r="OUU335" s="47"/>
      <c r="OUV335" s="47"/>
      <c r="OUW335" s="47"/>
      <c r="OUX335" s="47"/>
      <c r="OUY335" s="47"/>
      <c r="OUZ335" s="47"/>
      <c r="OVA335" s="47"/>
      <c r="OVB335" s="47"/>
      <c r="OVC335" s="47"/>
      <c r="OVD335" s="47"/>
      <c r="OVE335" s="47"/>
      <c r="OVF335" s="47"/>
      <c r="OVG335" s="47"/>
      <c r="OVH335" s="47"/>
      <c r="OVI335" s="47"/>
      <c r="OVJ335" s="47"/>
      <c r="OVK335" s="47"/>
      <c r="OVL335" s="47"/>
      <c r="OVM335" s="47"/>
      <c r="OVN335" s="47"/>
      <c r="OVO335" s="47"/>
      <c r="OVP335" s="47"/>
      <c r="OVQ335" s="47"/>
      <c r="OVR335" s="47"/>
      <c r="OVS335" s="47"/>
      <c r="OVT335" s="47"/>
      <c r="OVU335" s="47"/>
      <c r="OVV335" s="47"/>
      <c r="OVW335" s="47"/>
      <c r="OVX335" s="47"/>
      <c r="OVY335" s="47"/>
      <c r="OVZ335" s="47"/>
      <c r="OWA335" s="47"/>
      <c r="OWB335" s="47"/>
      <c r="OWC335" s="47"/>
      <c r="OWD335" s="47"/>
      <c r="OWE335" s="47"/>
      <c r="OWF335" s="47"/>
      <c r="OWG335" s="47"/>
      <c r="OWH335" s="47"/>
      <c r="OWI335" s="47"/>
      <c r="OWJ335" s="47"/>
      <c r="OWK335" s="47"/>
      <c r="OWL335" s="47"/>
      <c r="OWM335" s="47"/>
      <c r="OWN335" s="47"/>
      <c r="OWO335" s="47"/>
      <c r="OWP335" s="47"/>
      <c r="OWQ335" s="47"/>
      <c r="OWR335" s="47"/>
      <c r="OWS335" s="47"/>
      <c r="OWT335" s="47"/>
      <c r="OWU335" s="47"/>
      <c r="OWV335" s="47"/>
      <c r="OWW335" s="47"/>
      <c r="OWX335" s="47"/>
      <c r="OWY335" s="47"/>
      <c r="OWZ335" s="47"/>
      <c r="OXA335" s="47"/>
      <c r="OXB335" s="47"/>
      <c r="OXC335" s="47"/>
      <c r="OXD335" s="47"/>
      <c r="OXE335" s="47"/>
      <c r="OXF335" s="47"/>
      <c r="OXG335" s="47"/>
      <c r="OXH335" s="47"/>
      <c r="OXI335" s="47"/>
      <c r="OXJ335" s="47"/>
      <c r="OXK335" s="47"/>
      <c r="OXL335" s="47"/>
      <c r="OXM335" s="47"/>
      <c r="OXN335" s="47"/>
      <c r="OXO335" s="47"/>
      <c r="OXP335" s="47"/>
      <c r="OXQ335" s="47"/>
      <c r="OXR335" s="47"/>
      <c r="OXS335" s="47"/>
      <c r="OXT335" s="47"/>
      <c r="OXU335" s="47"/>
      <c r="OXV335" s="47"/>
      <c r="OXW335" s="47"/>
      <c r="OXX335" s="47"/>
      <c r="OXY335" s="47"/>
      <c r="OXZ335" s="47"/>
      <c r="OYA335" s="47"/>
      <c r="OYB335" s="47"/>
      <c r="OYC335" s="47"/>
      <c r="OYD335" s="47"/>
      <c r="OYE335" s="47"/>
      <c r="OYF335" s="47"/>
      <c r="OYG335" s="47"/>
      <c r="OYH335" s="47"/>
      <c r="OYI335" s="47"/>
      <c r="OYJ335" s="47"/>
      <c r="OYK335" s="47"/>
      <c r="OYL335" s="47"/>
      <c r="OYM335" s="47"/>
      <c r="OYN335" s="47"/>
      <c r="OYO335" s="47"/>
      <c r="OYP335" s="47"/>
      <c r="OYQ335" s="47"/>
      <c r="OYR335" s="47"/>
      <c r="OYS335" s="47"/>
      <c r="OYT335" s="47"/>
      <c r="OYU335" s="47"/>
      <c r="OYV335" s="47"/>
      <c r="OYW335" s="47"/>
      <c r="OYX335" s="47"/>
      <c r="OYY335" s="47"/>
      <c r="OYZ335" s="47"/>
      <c r="OZA335" s="47"/>
      <c r="OZB335" s="47"/>
      <c r="OZC335" s="47"/>
      <c r="OZD335" s="47"/>
      <c r="OZE335" s="47"/>
      <c r="OZF335" s="47"/>
      <c r="OZG335" s="47"/>
      <c r="OZH335" s="47"/>
      <c r="OZI335" s="47"/>
      <c r="OZJ335" s="47"/>
      <c r="OZK335" s="47"/>
      <c r="OZL335" s="47"/>
      <c r="OZM335" s="47"/>
      <c r="OZN335" s="47"/>
      <c r="OZO335" s="47"/>
      <c r="OZP335" s="47"/>
      <c r="OZQ335" s="47"/>
      <c r="OZR335" s="47"/>
      <c r="OZS335" s="47"/>
      <c r="OZT335" s="47"/>
      <c r="OZU335" s="47"/>
      <c r="OZV335" s="47"/>
      <c r="OZW335" s="47"/>
      <c r="OZX335" s="47"/>
      <c r="OZY335" s="47"/>
      <c r="OZZ335" s="47"/>
      <c r="PAA335" s="47"/>
      <c r="PAB335" s="47"/>
      <c r="PAC335" s="47"/>
      <c r="PAD335" s="47"/>
      <c r="PAE335" s="47"/>
      <c r="PAF335" s="47"/>
      <c r="PAG335" s="47"/>
      <c r="PAH335" s="47"/>
      <c r="PAI335" s="47"/>
      <c r="PAJ335" s="47"/>
      <c r="PAK335" s="47"/>
      <c r="PAL335" s="47"/>
      <c r="PAM335" s="47"/>
      <c r="PAN335" s="47"/>
      <c r="PAO335" s="47"/>
      <c r="PAP335" s="47"/>
      <c r="PAQ335" s="47"/>
      <c r="PAR335" s="47"/>
      <c r="PAS335" s="47"/>
      <c r="PAT335" s="47"/>
      <c r="PAU335" s="47"/>
      <c r="PAV335" s="47"/>
      <c r="PAW335" s="47"/>
      <c r="PAX335" s="47"/>
      <c r="PAY335" s="47"/>
      <c r="PAZ335" s="47"/>
      <c r="PBA335" s="47"/>
      <c r="PBB335" s="47"/>
      <c r="PBC335" s="47"/>
      <c r="PBD335" s="47"/>
      <c r="PBE335" s="47"/>
      <c r="PBF335" s="47"/>
      <c r="PBG335" s="47"/>
      <c r="PBH335" s="47"/>
      <c r="PBI335" s="47"/>
      <c r="PBJ335" s="47"/>
      <c r="PBK335" s="47"/>
      <c r="PBL335" s="47"/>
      <c r="PBM335" s="47"/>
      <c r="PBN335" s="47"/>
      <c r="PBO335" s="47"/>
      <c r="PBP335" s="47"/>
      <c r="PBQ335" s="47"/>
      <c r="PBR335" s="47"/>
      <c r="PBS335" s="47"/>
      <c r="PBT335" s="47"/>
      <c r="PBU335" s="47"/>
      <c r="PBV335" s="47"/>
      <c r="PBW335" s="47"/>
      <c r="PBX335" s="47"/>
      <c r="PBY335" s="47"/>
      <c r="PBZ335" s="47"/>
      <c r="PCA335" s="47"/>
      <c r="PCB335" s="47"/>
      <c r="PCC335" s="47"/>
      <c r="PCD335" s="47"/>
      <c r="PCE335" s="47"/>
      <c r="PCF335" s="47"/>
      <c r="PCG335" s="47"/>
      <c r="PCH335" s="47"/>
      <c r="PCI335" s="47"/>
      <c r="PCJ335" s="47"/>
      <c r="PCK335" s="47"/>
      <c r="PCL335" s="47"/>
      <c r="PCM335" s="47"/>
      <c r="PCN335" s="47"/>
      <c r="PCO335" s="47"/>
      <c r="PCP335" s="47"/>
      <c r="PCQ335" s="47"/>
      <c r="PCR335" s="47"/>
      <c r="PCS335" s="47"/>
      <c r="PCT335" s="47"/>
      <c r="PCU335" s="47"/>
      <c r="PCV335" s="47"/>
      <c r="PCW335" s="47"/>
      <c r="PCX335" s="47"/>
      <c r="PCY335" s="47"/>
      <c r="PCZ335" s="47"/>
      <c r="PDA335" s="47"/>
      <c r="PDB335" s="47"/>
      <c r="PDC335" s="47"/>
      <c r="PDD335" s="47"/>
      <c r="PDE335" s="47"/>
      <c r="PDF335" s="47"/>
      <c r="PDG335" s="47"/>
      <c r="PDH335" s="47"/>
      <c r="PDI335" s="47"/>
      <c r="PDJ335" s="47"/>
      <c r="PDK335" s="47"/>
      <c r="PDL335" s="47"/>
      <c r="PDM335" s="47"/>
      <c r="PDN335" s="47"/>
      <c r="PDO335" s="47"/>
      <c r="PDP335" s="47"/>
      <c r="PDQ335" s="47"/>
      <c r="PDR335" s="47"/>
      <c r="PDS335" s="47"/>
      <c r="PDT335" s="47"/>
      <c r="PDU335" s="47"/>
      <c r="PDV335" s="47"/>
      <c r="PDW335" s="47"/>
      <c r="PDX335" s="47"/>
      <c r="PDY335" s="47"/>
      <c r="PDZ335" s="47"/>
      <c r="PEA335" s="47"/>
      <c r="PEB335" s="47"/>
      <c r="PEC335" s="47"/>
      <c r="PED335" s="47"/>
      <c r="PEE335" s="47"/>
      <c r="PEF335" s="47"/>
      <c r="PEG335" s="47"/>
      <c r="PEH335" s="47"/>
      <c r="PEI335" s="47"/>
      <c r="PEJ335" s="47"/>
      <c r="PEK335" s="47"/>
      <c r="PEL335" s="47"/>
      <c r="PEM335" s="47"/>
      <c r="PEN335" s="47"/>
      <c r="PEO335" s="47"/>
      <c r="PEP335" s="47"/>
      <c r="PEQ335" s="47"/>
      <c r="PER335" s="47"/>
      <c r="PES335" s="47"/>
      <c r="PET335" s="47"/>
      <c r="PEU335" s="47"/>
      <c r="PEV335" s="47"/>
      <c r="PEW335" s="47"/>
      <c r="PEX335" s="47"/>
      <c r="PEY335" s="47"/>
      <c r="PEZ335" s="47"/>
      <c r="PFA335" s="47"/>
      <c r="PFB335" s="47"/>
      <c r="PFC335" s="47"/>
      <c r="PFD335" s="47"/>
      <c r="PFE335" s="47"/>
      <c r="PFF335" s="47"/>
      <c r="PFG335" s="47"/>
      <c r="PFH335" s="47"/>
      <c r="PFI335" s="47"/>
      <c r="PFJ335" s="47"/>
      <c r="PFK335" s="47"/>
      <c r="PFL335" s="47"/>
      <c r="PFM335" s="47"/>
      <c r="PFN335" s="47"/>
      <c r="PFO335" s="47"/>
      <c r="PFP335" s="47"/>
      <c r="PFQ335" s="47"/>
      <c r="PFR335" s="47"/>
      <c r="PFS335" s="47"/>
      <c r="PFT335" s="47"/>
      <c r="PFU335" s="47"/>
      <c r="PFV335" s="47"/>
      <c r="PFW335" s="47"/>
      <c r="PFX335" s="47"/>
      <c r="PFY335" s="47"/>
      <c r="PFZ335" s="47"/>
      <c r="PGA335" s="47"/>
      <c r="PGB335" s="47"/>
      <c r="PGC335" s="47"/>
      <c r="PGD335" s="47"/>
      <c r="PGE335" s="47"/>
      <c r="PGF335" s="47"/>
      <c r="PGG335" s="47"/>
      <c r="PGH335" s="47"/>
      <c r="PGI335" s="47"/>
      <c r="PGJ335" s="47"/>
      <c r="PGK335" s="47"/>
      <c r="PGL335" s="47"/>
      <c r="PGM335" s="47"/>
      <c r="PGN335" s="47"/>
      <c r="PGO335" s="47"/>
      <c r="PGP335" s="47"/>
      <c r="PGQ335" s="47"/>
      <c r="PGR335" s="47"/>
      <c r="PGS335" s="47"/>
      <c r="PGT335" s="47"/>
      <c r="PGU335" s="47"/>
      <c r="PGV335" s="47"/>
      <c r="PGW335" s="47"/>
      <c r="PGX335" s="47"/>
      <c r="PGY335" s="47"/>
      <c r="PGZ335" s="47"/>
      <c r="PHA335" s="47"/>
      <c r="PHB335" s="47"/>
      <c r="PHC335" s="47"/>
      <c r="PHD335" s="47"/>
      <c r="PHE335" s="47"/>
      <c r="PHF335" s="47"/>
      <c r="PHG335" s="47"/>
      <c r="PHH335" s="47"/>
      <c r="PHI335" s="47"/>
      <c r="PHJ335" s="47"/>
      <c r="PHK335" s="47"/>
      <c r="PHL335" s="47"/>
      <c r="PHM335" s="47"/>
      <c r="PHN335" s="47"/>
      <c r="PHO335" s="47"/>
      <c r="PHP335" s="47"/>
      <c r="PHQ335" s="47"/>
      <c r="PHR335" s="47"/>
      <c r="PHS335" s="47"/>
      <c r="PHT335" s="47"/>
      <c r="PHU335" s="47"/>
      <c r="PHV335" s="47"/>
      <c r="PHW335" s="47"/>
      <c r="PHX335" s="47"/>
      <c r="PHY335" s="47"/>
      <c r="PHZ335" s="47"/>
      <c r="PIA335" s="47"/>
      <c r="PIB335" s="47"/>
      <c r="PIC335" s="47"/>
      <c r="PID335" s="47"/>
      <c r="PIE335" s="47"/>
      <c r="PIF335" s="47"/>
      <c r="PIG335" s="47"/>
      <c r="PIH335" s="47"/>
      <c r="PII335" s="47"/>
      <c r="PIJ335" s="47"/>
      <c r="PIK335" s="47"/>
      <c r="PIL335" s="47"/>
      <c r="PIM335" s="47"/>
      <c r="PIN335" s="47"/>
      <c r="PIO335" s="47"/>
      <c r="PIP335" s="47"/>
      <c r="PIQ335" s="47"/>
      <c r="PIR335" s="47"/>
      <c r="PIS335" s="47"/>
      <c r="PIT335" s="47"/>
      <c r="PIU335" s="47"/>
      <c r="PIV335" s="47"/>
      <c r="PIW335" s="47"/>
      <c r="PIX335" s="47"/>
      <c r="PIY335" s="47"/>
      <c r="PIZ335" s="47"/>
      <c r="PJA335" s="47"/>
      <c r="PJB335" s="47"/>
      <c r="PJC335" s="47"/>
      <c r="PJD335" s="47"/>
      <c r="PJE335" s="47"/>
      <c r="PJF335" s="47"/>
      <c r="PJG335" s="47"/>
      <c r="PJH335" s="47"/>
      <c r="PJI335" s="47"/>
      <c r="PJJ335" s="47"/>
      <c r="PJK335" s="47"/>
      <c r="PJL335" s="47"/>
      <c r="PJM335" s="47"/>
      <c r="PJN335" s="47"/>
      <c r="PJO335" s="47"/>
      <c r="PJP335" s="47"/>
      <c r="PJQ335" s="47"/>
      <c r="PJR335" s="47"/>
      <c r="PJS335" s="47"/>
      <c r="PJT335" s="47"/>
      <c r="PJU335" s="47"/>
      <c r="PJV335" s="47"/>
      <c r="PJW335" s="47"/>
      <c r="PJX335" s="47"/>
      <c r="PJY335" s="47"/>
      <c r="PJZ335" s="47"/>
      <c r="PKA335" s="47"/>
      <c r="PKB335" s="47"/>
      <c r="PKC335" s="47"/>
      <c r="PKD335" s="47"/>
      <c r="PKE335" s="47"/>
      <c r="PKF335" s="47"/>
      <c r="PKG335" s="47"/>
      <c r="PKH335" s="47"/>
      <c r="PKI335" s="47"/>
      <c r="PKJ335" s="47"/>
      <c r="PKK335" s="47"/>
      <c r="PKL335" s="47"/>
      <c r="PKM335" s="47"/>
      <c r="PKN335" s="47"/>
      <c r="PKO335" s="47"/>
      <c r="PKP335" s="47"/>
      <c r="PKQ335" s="47"/>
      <c r="PKR335" s="47"/>
      <c r="PKS335" s="47"/>
      <c r="PKT335" s="47"/>
      <c r="PKU335" s="47"/>
      <c r="PKV335" s="47"/>
      <c r="PKW335" s="47"/>
      <c r="PKX335" s="47"/>
      <c r="PKY335" s="47"/>
      <c r="PKZ335" s="47"/>
      <c r="PLA335" s="47"/>
      <c r="PLB335" s="47"/>
      <c r="PLC335" s="47"/>
      <c r="PLD335" s="47"/>
      <c r="PLE335" s="47"/>
      <c r="PLF335" s="47"/>
      <c r="PLG335" s="47"/>
      <c r="PLH335" s="47"/>
      <c r="PLI335" s="47"/>
      <c r="PLJ335" s="47"/>
      <c r="PLK335" s="47"/>
      <c r="PLL335" s="47"/>
      <c r="PLM335" s="47"/>
      <c r="PLN335" s="47"/>
      <c r="PLO335" s="47"/>
      <c r="PLP335" s="47"/>
      <c r="PLQ335" s="47"/>
      <c r="PLR335" s="47"/>
      <c r="PLS335" s="47"/>
      <c r="PLT335" s="47"/>
      <c r="PLU335" s="47"/>
      <c r="PLV335" s="47"/>
      <c r="PLW335" s="47"/>
      <c r="PLX335" s="47"/>
      <c r="PLY335" s="47"/>
      <c r="PLZ335" s="47"/>
      <c r="PMA335" s="47"/>
      <c r="PMB335" s="47"/>
      <c r="PMC335" s="47"/>
      <c r="PMD335" s="47"/>
      <c r="PME335" s="47"/>
      <c r="PMF335" s="47"/>
      <c r="PMG335" s="47"/>
      <c r="PMH335" s="47"/>
      <c r="PMI335" s="47"/>
      <c r="PMJ335" s="47"/>
      <c r="PMK335" s="47"/>
      <c r="PML335" s="47"/>
      <c r="PMM335" s="47"/>
      <c r="PMN335" s="47"/>
      <c r="PMO335" s="47"/>
      <c r="PMP335" s="47"/>
      <c r="PMQ335" s="47"/>
      <c r="PMR335" s="47"/>
      <c r="PMS335" s="47"/>
      <c r="PMT335" s="47"/>
      <c r="PMU335" s="47"/>
      <c r="PMV335" s="47"/>
      <c r="PMW335" s="47"/>
      <c r="PMX335" s="47"/>
      <c r="PMY335" s="47"/>
      <c r="PMZ335" s="47"/>
      <c r="PNA335" s="47"/>
      <c r="PNB335" s="47"/>
      <c r="PNC335" s="47"/>
      <c r="PND335" s="47"/>
      <c r="PNE335" s="47"/>
      <c r="PNF335" s="47"/>
      <c r="PNG335" s="47"/>
      <c r="PNH335" s="47"/>
      <c r="PNI335" s="47"/>
      <c r="PNJ335" s="47"/>
      <c r="PNK335" s="47"/>
      <c r="PNL335" s="47"/>
      <c r="PNM335" s="47"/>
      <c r="PNN335" s="47"/>
      <c r="PNO335" s="47"/>
      <c r="PNP335" s="47"/>
      <c r="PNQ335" s="47"/>
      <c r="PNR335" s="47"/>
      <c r="PNS335" s="47"/>
      <c r="PNT335" s="47"/>
      <c r="PNU335" s="47"/>
      <c r="PNV335" s="47"/>
      <c r="PNW335" s="47"/>
      <c r="PNX335" s="47"/>
      <c r="PNY335" s="47"/>
      <c r="PNZ335" s="47"/>
      <c r="POA335" s="47"/>
      <c r="POB335" s="47"/>
      <c r="POC335" s="47"/>
      <c r="POD335" s="47"/>
      <c r="POE335" s="47"/>
      <c r="POF335" s="47"/>
      <c r="POG335" s="47"/>
      <c r="POH335" s="47"/>
      <c r="POI335" s="47"/>
      <c r="POJ335" s="47"/>
      <c r="POK335" s="47"/>
      <c r="POL335" s="47"/>
      <c r="POM335" s="47"/>
      <c r="PON335" s="47"/>
      <c r="POO335" s="47"/>
      <c r="POP335" s="47"/>
      <c r="POQ335" s="47"/>
      <c r="POR335" s="47"/>
      <c r="POS335" s="47"/>
      <c r="POT335" s="47"/>
      <c r="POU335" s="47"/>
      <c r="POV335" s="47"/>
      <c r="POW335" s="47"/>
      <c r="POX335" s="47"/>
      <c r="POY335" s="47"/>
      <c r="POZ335" s="47"/>
      <c r="PPA335" s="47"/>
      <c r="PPB335" s="47"/>
      <c r="PPC335" s="47"/>
      <c r="PPD335" s="47"/>
      <c r="PPE335" s="47"/>
      <c r="PPF335" s="47"/>
      <c r="PPG335" s="47"/>
      <c r="PPH335" s="47"/>
      <c r="PPI335" s="47"/>
      <c r="PPJ335" s="47"/>
      <c r="PPK335" s="47"/>
      <c r="PPL335" s="47"/>
      <c r="PPM335" s="47"/>
      <c r="PPN335" s="47"/>
      <c r="PPO335" s="47"/>
      <c r="PPP335" s="47"/>
      <c r="PPQ335" s="47"/>
      <c r="PPR335" s="47"/>
      <c r="PPS335" s="47"/>
      <c r="PPT335" s="47"/>
      <c r="PPU335" s="47"/>
      <c r="PPV335" s="47"/>
      <c r="PPW335" s="47"/>
      <c r="PPX335" s="47"/>
      <c r="PPY335" s="47"/>
      <c r="PPZ335" s="47"/>
      <c r="PQA335" s="47"/>
      <c r="PQB335" s="47"/>
      <c r="PQC335" s="47"/>
      <c r="PQD335" s="47"/>
      <c r="PQE335" s="47"/>
      <c r="PQF335" s="47"/>
      <c r="PQG335" s="47"/>
      <c r="PQH335" s="47"/>
      <c r="PQI335" s="47"/>
      <c r="PQJ335" s="47"/>
      <c r="PQK335" s="47"/>
      <c r="PQL335" s="47"/>
      <c r="PQM335" s="47"/>
      <c r="PQN335" s="47"/>
      <c r="PQO335" s="47"/>
      <c r="PQP335" s="47"/>
      <c r="PQQ335" s="47"/>
      <c r="PQR335" s="47"/>
      <c r="PQS335" s="47"/>
      <c r="PQT335" s="47"/>
      <c r="PQU335" s="47"/>
      <c r="PQV335" s="47"/>
      <c r="PQW335" s="47"/>
      <c r="PQX335" s="47"/>
      <c r="PQY335" s="47"/>
      <c r="PQZ335" s="47"/>
      <c r="PRA335" s="47"/>
      <c r="PRB335" s="47"/>
      <c r="PRC335" s="47"/>
      <c r="PRD335" s="47"/>
      <c r="PRE335" s="47"/>
      <c r="PRF335" s="47"/>
      <c r="PRG335" s="47"/>
      <c r="PRH335" s="47"/>
      <c r="PRI335" s="47"/>
      <c r="PRJ335" s="47"/>
      <c r="PRK335" s="47"/>
      <c r="PRL335" s="47"/>
      <c r="PRM335" s="47"/>
      <c r="PRN335" s="47"/>
      <c r="PRO335" s="47"/>
      <c r="PRP335" s="47"/>
      <c r="PRQ335" s="47"/>
      <c r="PRR335" s="47"/>
      <c r="PRS335" s="47"/>
      <c r="PRT335" s="47"/>
      <c r="PRU335" s="47"/>
      <c r="PRV335" s="47"/>
      <c r="PRW335" s="47"/>
      <c r="PRX335" s="47"/>
      <c r="PRY335" s="47"/>
      <c r="PRZ335" s="47"/>
      <c r="PSA335" s="47"/>
      <c r="PSB335" s="47"/>
      <c r="PSC335" s="47"/>
      <c r="PSD335" s="47"/>
      <c r="PSE335" s="47"/>
      <c r="PSF335" s="47"/>
      <c r="PSG335" s="47"/>
      <c r="PSH335" s="47"/>
      <c r="PSI335" s="47"/>
      <c r="PSJ335" s="47"/>
      <c r="PSK335" s="47"/>
      <c r="PSL335" s="47"/>
      <c r="PSM335" s="47"/>
      <c r="PSN335" s="47"/>
      <c r="PSO335" s="47"/>
      <c r="PSP335" s="47"/>
      <c r="PSQ335" s="47"/>
      <c r="PSR335" s="47"/>
      <c r="PSS335" s="47"/>
      <c r="PST335" s="47"/>
      <c r="PSU335" s="47"/>
      <c r="PSV335" s="47"/>
      <c r="PSW335" s="47"/>
      <c r="PSX335" s="47"/>
      <c r="PSY335" s="47"/>
      <c r="PSZ335" s="47"/>
      <c r="PTA335" s="47"/>
      <c r="PTB335" s="47"/>
      <c r="PTC335" s="47"/>
      <c r="PTD335" s="47"/>
      <c r="PTE335" s="47"/>
      <c r="PTF335" s="47"/>
      <c r="PTG335" s="47"/>
      <c r="PTH335" s="47"/>
      <c r="PTI335" s="47"/>
      <c r="PTJ335" s="47"/>
      <c r="PTK335" s="47"/>
      <c r="PTL335" s="47"/>
      <c r="PTM335" s="47"/>
      <c r="PTN335" s="47"/>
      <c r="PTO335" s="47"/>
      <c r="PTP335" s="47"/>
      <c r="PTQ335" s="47"/>
      <c r="PTR335" s="47"/>
      <c r="PTS335" s="47"/>
      <c r="PTT335" s="47"/>
      <c r="PTU335" s="47"/>
      <c r="PTV335" s="47"/>
      <c r="PTW335" s="47"/>
      <c r="PTX335" s="47"/>
      <c r="PTY335" s="47"/>
      <c r="PTZ335" s="47"/>
      <c r="PUA335" s="47"/>
      <c r="PUB335" s="47"/>
      <c r="PUC335" s="47"/>
      <c r="PUD335" s="47"/>
      <c r="PUE335" s="47"/>
      <c r="PUF335" s="47"/>
      <c r="PUG335" s="47"/>
      <c r="PUH335" s="47"/>
      <c r="PUI335" s="47"/>
      <c r="PUJ335" s="47"/>
      <c r="PUK335" s="47"/>
      <c r="PUL335" s="47"/>
      <c r="PUM335" s="47"/>
      <c r="PUN335" s="47"/>
      <c r="PUO335" s="47"/>
      <c r="PUP335" s="47"/>
      <c r="PUQ335" s="47"/>
      <c r="PUR335" s="47"/>
      <c r="PUS335" s="47"/>
      <c r="PUT335" s="47"/>
      <c r="PUU335" s="47"/>
      <c r="PUV335" s="47"/>
      <c r="PUW335" s="47"/>
      <c r="PUX335" s="47"/>
      <c r="PUY335" s="47"/>
      <c r="PUZ335" s="47"/>
      <c r="PVA335" s="47"/>
      <c r="PVB335" s="47"/>
      <c r="PVC335" s="47"/>
      <c r="PVD335" s="47"/>
      <c r="PVE335" s="47"/>
      <c r="PVF335" s="47"/>
      <c r="PVG335" s="47"/>
      <c r="PVH335" s="47"/>
      <c r="PVI335" s="47"/>
      <c r="PVJ335" s="47"/>
      <c r="PVK335" s="47"/>
      <c r="PVL335" s="47"/>
      <c r="PVM335" s="47"/>
      <c r="PVN335" s="47"/>
      <c r="PVO335" s="47"/>
      <c r="PVP335" s="47"/>
      <c r="PVQ335" s="47"/>
      <c r="PVR335" s="47"/>
      <c r="PVS335" s="47"/>
      <c r="PVT335" s="47"/>
      <c r="PVU335" s="47"/>
      <c r="PVV335" s="47"/>
      <c r="PVW335" s="47"/>
      <c r="PVX335" s="47"/>
      <c r="PVY335" s="47"/>
      <c r="PVZ335" s="47"/>
      <c r="PWA335" s="47"/>
      <c r="PWB335" s="47"/>
      <c r="PWC335" s="47"/>
      <c r="PWD335" s="47"/>
      <c r="PWE335" s="47"/>
      <c r="PWF335" s="47"/>
      <c r="PWG335" s="47"/>
      <c r="PWH335" s="47"/>
      <c r="PWI335" s="47"/>
      <c r="PWJ335" s="47"/>
      <c r="PWK335" s="47"/>
      <c r="PWL335" s="47"/>
      <c r="PWM335" s="47"/>
      <c r="PWN335" s="47"/>
      <c r="PWO335" s="47"/>
      <c r="PWP335" s="47"/>
      <c r="PWQ335" s="47"/>
      <c r="PWR335" s="47"/>
      <c r="PWS335" s="47"/>
      <c r="PWT335" s="47"/>
      <c r="PWU335" s="47"/>
      <c r="PWV335" s="47"/>
      <c r="PWW335" s="47"/>
      <c r="PWX335" s="47"/>
      <c r="PWY335" s="47"/>
      <c r="PWZ335" s="47"/>
      <c r="PXA335" s="47"/>
      <c r="PXB335" s="47"/>
      <c r="PXC335" s="47"/>
      <c r="PXD335" s="47"/>
      <c r="PXE335" s="47"/>
      <c r="PXF335" s="47"/>
      <c r="PXG335" s="47"/>
      <c r="PXH335" s="47"/>
      <c r="PXI335" s="47"/>
      <c r="PXJ335" s="47"/>
      <c r="PXK335" s="47"/>
      <c r="PXL335" s="47"/>
      <c r="PXM335" s="47"/>
      <c r="PXN335" s="47"/>
      <c r="PXO335" s="47"/>
      <c r="PXP335" s="47"/>
      <c r="PXQ335" s="47"/>
      <c r="PXR335" s="47"/>
      <c r="PXS335" s="47"/>
      <c r="PXT335" s="47"/>
      <c r="PXU335" s="47"/>
      <c r="PXV335" s="47"/>
      <c r="PXW335" s="47"/>
      <c r="PXX335" s="47"/>
      <c r="PXY335" s="47"/>
      <c r="PXZ335" s="47"/>
      <c r="PYA335" s="47"/>
      <c r="PYB335" s="47"/>
      <c r="PYC335" s="47"/>
      <c r="PYD335" s="47"/>
      <c r="PYE335" s="47"/>
      <c r="PYF335" s="47"/>
      <c r="PYG335" s="47"/>
      <c r="PYH335" s="47"/>
      <c r="PYI335" s="47"/>
      <c r="PYJ335" s="47"/>
      <c r="PYK335" s="47"/>
      <c r="PYL335" s="47"/>
      <c r="PYM335" s="47"/>
      <c r="PYN335" s="47"/>
      <c r="PYO335" s="47"/>
      <c r="PYP335" s="47"/>
      <c r="PYQ335" s="47"/>
      <c r="PYR335" s="47"/>
      <c r="PYS335" s="47"/>
      <c r="PYT335" s="47"/>
      <c r="PYU335" s="47"/>
      <c r="PYV335" s="47"/>
      <c r="PYW335" s="47"/>
      <c r="PYX335" s="47"/>
      <c r="PYY335" s="47"/>
      <c r="PYZ335" s="47"/>
      <c r="PZA335" s="47"/>
      <c r="PZB335" s="47"/>
      <c r="PZC335" s="47"/>
      <c r="PZD335" s="47"/>
      <c r="PZE335" s="47"/>
      <c r="PZF335" s="47"/>
      <c r="PZG335" s="47"/>
      <c r="PZH335" s="47"/>
      <c r="PZI335" s="47"/>
      <c r="PZJ335" s="47"/>
      <c r="PZK335" s="47"/>
      <c r="PZL335" s="47"/>
      <c r="PZM335" s="47"/>
      <c r="PZN335" s="47"/>
      <c r="PZO335" s="47"/>
      <c r="PZP335" s="47"/>
      <c r="PZQ335" s="47"/>
      <c r="PZR335" s="47"/>
      <c r="PZS335" s="47"/>
      <c r="PZT335" s="47"/>
      <c r="PZU335" s="47"/>
      <c r="PZV335" s="47"/>
      <c r="PZW335" s="47"/>
      <c r="PZX335" s="47"/>
      <c r="PZY335" s="47"/>
      <c r="PZZ335" s="47"/>
      <c r="QAA335" s="47"/>
      <c r="QAB335" s="47"/>
      <c r="QAC335" s="47"/>
      <c r="QAD335" s="47"/>
      <c r="QAE335" s="47"/>
      <c r="QAF335" s="47"/>
      <c r="QAG335" s="47"/>
      <c r="QAH335" s="47"/>
      <c r="QAI335" s="47"/>
      <c r="QAJ335" s="47"/>
      <c r="QAK335" s="47"/>
      <c r="QAL335" s="47"/>
      <c r="QAM335" s="47"/>
      <c r="QAN335" s="47"/>
      <c r="QAO335" s="47"/>
      <c r="QAP335" s="47"/>
      <c r="QAQ335" s="47"/>
      <c r="QAR335" s="47"/>
      <c r="QAS335" s="47"/>
      <c r="QAT335" s="47"/>
      <c r="QAU335" s="47"/>
      <c r="QAV335" s="47"/>
      <c r="QAW335" s="47"/>
      <c r="QAX335" s="47"/>
      <c r="QAY335" s="47"/>
      <c r="QAZ335" s="47"/>
      <c r="QBA335" s="47"/>
      <c r="QBB335" s="47"/>
      <c r="QBC335" s="47"/>
      <c r="QBD335" s="47"/>
      <c r="QBE335" s="47"/>
      <c r="QBF335" s="47"/>
      <c r="QBG335" s="47"/>
      <c r="QBH335" s="47"/>
      <c r="QBI335" s="47"/>
      <c r="QBJ335" s="47"/>
      <c r="QBK335" s="47"/>
      <c r="QBL335" s="47"/>
      <c r="QBM335" s="47"/>
      <c r="QBN335" s="47"/>
      <c r="QBO335" s="47"/>
      <c r="QBP335" s="47"/>
      <c r="QBQ335" s="47"/>
      <c r="QBR335" s="47"/>
      <c r="QBS335" s="47"/>
      <c r="QBT335" s="47"/>
      <c r="QBU335" s="47"/>
      <c r="QBV335" s="47"/>
      <c r="QBW335" s="47"/>
      <c r="QBX335" s="47"/>
      <c r="QBY335" s="47"/>
      <c r="QBZ335" s="47"/>
      <c r="QCA335" s="47"/>
      <c r="QCB335" s="47"/>
      <c r="QCC335" s="47"/>
      <c r="QCD335" s="47"/>
      <c r="QCE335" s="47"/>
      <c r="QCF335" s="47"/>
      <c r="QCG335" s="47"/>
      <c r="QCH335" s="47"/>
      <c r="QCI335" s="47"/>
      <c r="QCJ335" s="47"/>
      <c r="QCK335" s="47"/>
      <c r="QCL335" s="47"/>
      <c r="QCM335" s="47"/>
      <c r="QCN335" s="47"/>
      <c r="QCO335" s="47"/>
      <c r="QCP335" s="47"/>
      <c r="QCQ335" s="47"/>
      <c r="QCR335" s="47"/>
      <c r="QCS335" s="47"/>
      <c r="QCT335" s="47"/>
      <c r="QCU335" s="47"/>
      <c r="QCV335" s="47"/>
      <c r="QCW335" s="47"/>
      <c r="QCX335" s="47"/>
      <c r="QCY335" s="47"/>
      <c r="QCZ335" s="47"/>
      <c r="QDA335" s="47"/>
      <c r="QDB335" s="47"/>
      <c r="QDC335" s="47"/>
      <c r="QDD335" s="47"/>
      <c r="QDE335" s="47"/>
      <c r="QDF335" s="47"/>
      <c r="QDG335" s="47"/>
      <c r="QDH335" s="47"/>
      <c r="QDI335" s="47"/>
      <c r="QDJ335" s="47"/>
      <c r="QDK335" s="47"/>
      <c r="QDL335" s="47"/>
      <c r="QDM335" s="47"/>
      <c r="QDN335" s="47"/>
      <c r="QDO335" s="47"/>
      <c r="QDP335" s="47"/>
      <c r="QDQ335" s="47"/>
      <c r="QDR335" s="47"/>
      <c r="QDS335" s="47"/>
      <c r="QDT335" s="47"/>
      <c r="QDU335" s="47"/>
      <c r="QDV335" s="47"/>
      <c r="QDW335" s="47"/>
      <c r="QDX335" s="47"/>
      <c r="QDY335" s="47"/>
      <c r="QDZ335" s="47"/>
      <c r="QEA335" s="47"/>
      <c r="QEB335" s="47"/>
      <c r="QEC335" s="47"/>
      <c r="QED335" s="47"/>
      <c r="QEE335" s="47"/>
      <c r="QEF335" s="47"/>
      <c r="QEG335" s="47"/>
      <c r="QEH335" s="47"/>
      <c r="QEI335" s="47"/>
      <c r="QEJ335" s="47"/>
      <c r="QEK335" s="47"/>
      <c r="QEL335" s="47"/>
      <c r="QEM335" s="47"/>
      <c r="QEN335" s="47"/>
      <c r="QEO335" s="47"/>
      <c r="QEP335" s="47"/>
      <c r="QEQ335" s="47"/>
      <c r="QER335" s="47"/>
      <c r="QES335" s="47"/>
      <c r="QET335" s="47"/>
      <c r="QEU335" s="47"/>
      <c r="QEV335" s="47"/>
      <c r="QEW335" s="47"/>
      <c r="QEX335" s="47"/>
      <c r="QEY335" s="47"/>
      <c r="QEZ335" s="47"/>
      <c r="QFA335" s="47"/>
      <c r="QFB335" s="47"/>
      <c r="QFC335" s="47"/>
      <c r="QFD335" s="47"/>
      <c r="QFE335" s="47"/>
      <c r="QFF335" s="47"/>
      <c r="QFG335" s="47"/>
      <c r="QFH335" s="47"/>
      <c r="QFI335" s="47"/>
      <c r="QFJ335" s="47"/>
      <c r="QFK335" s="47"/>
      <c r="QFL335" s="47"/>
      <c r="QFM335" s="47"/>
      <c r="QFN335" s="47"/>
      <c r="QFO335" s="47"/>
      <c r="QFP335" s="47"/>
      <c r="QFQ335" s="47"/>
      <c r="QFR335" s="47"/>
      <c r="QFS335" s="47"/>
      <c r="QFT335" s="47"/>
      <c r="QFU335" s="47"/>
      <c r="QFV335" s="47"/>
      <c r="QFW335" s="47"/>
      <c r="QFX335" s="47"/>
      <c r="QFY335" s="47"/>
      <c r="QFZ335" s="47"/>
      <c r="QGA335" s="47"/>
      <c r="QGB335" s="47"/>
      <c r="QGC335" s="47"/>
      <c r="QGD335" s="47"/>
      <c r="QGE335" s="47"/>
      <c r="QGF335" s="47"/>
      <c r="QGG335" s="47"/>
      <c r="QGH335" s="47"/>
      <c r="QGI335" s="47"/>
      <c r="QGJ335" s="47"/>
      <c r="QGK335" s="47"/>
      <c r="QGL335" s="47"/>
      <c r="QGM335" s="47"/>
      <c r="QGN335" s="47"/>
      <c r="QGO335" s="47"/>
      <c r="QGP335" s="47"/>
      <c r="QGQ335" s="47"/>
      <c r="QGR335" s="47"/>
      <c r="QGS335" s="47"/>
      <c r="QGT335" s="47"/>
      <c r="QGU335" s="47"/>
      <c r="QGV335" s="47"/>
      <c r="QGW335" s="47"/>
      <c r="QGX335" s="47"/>
      <c r="QGY335" s="47"/>
      <c r="QGZ335" s="47"/>
      <c r="QHA335" s="47"/>
      <c r="QHB335" s="47"/>
      <c r="QHC335" s="47"/>
      <c r="QHD335" s="47"/>
      <c r="QHE335" s="47"/>
      <c r="QHF335" s="47"/>
      <c r="QHG335" s="47"/>
      <c r="QHH335" s="47"/>
      <c r="QHI335" s="47"/>
      <c r="QHJ335" s="47"/>
      <c r="QHK335" s="47"/>
      <c r="QHL335" s="47"/>
      <c r="QHM335" s="47"/>
      <c r="QHN335" s="47"/>
      <c r="QHO335" s="47"/>
      <c r="QHP335" s="47"/>
      <c r="QHQ335" s="47"/>
      <c r="QHR335" s="47"/>
      <c r="QHS335" s="47"/>
      <c r="QHT335" s="47"/>
      <c r="QHU335" s="47"/>
      <c r="QHV335" s="47"/>
      <c r="QHW335" s="47"/>
      <c r="QHX335" s="47"/>
      <c r="QHY335" s="47"/>
      <c r="QHZ335" s="47"/>
      <c r="QIA335" s="47"/>
      <c r="QIB335" s="47"/>
      <c r="QIC335" s="47"/>
      <c r="QID335" s="47"/>
      <c r="QIE335" s="47"/>
      <c r="QIF335" s="47"/>
      <c r="QIG335" s="47"/>
      <c r="QIH335" s="47"/>
      <c r="QII335" s="47"/>
      <c r="QIJ335" s="47"/>
      <c r="QIK335" s="47"/>
      <c r="QIL335" s="47"/>
      <c r="QIM335" s="47"/>
      <c r="QIN335" s="47"/>
      <c r="QIO335" s="47"/>
      <c r="QIP335" s="47"/>
      <c r="QIQ335" s="47"/>
      <c r="QIR335" s="47"/>
      <c r="QIS335" s="47"/>
      <c r="QIT335" s="47"/>
      <c r="QIU335" s="47"/>
      <c r="QIV335" s="47"/>
      <c r="QIW335" s="47"/>
      <c r="QIX335" s="47"/>
      <c r="QIY335" s="47"/>
      <c r="QIZ335" s="47"/>
      <c r="QJA335" s="47"/>
      <c r="QJB335" s="47"/>
      <c r="QJC335" s="47"/>
      <c r="QJD335" s="47"/>
      <c r="QJE335" s="47"/>
      <c r="QJF335" s="47"/>
      <c r="QJG335" s="47"/>
      <c r="QJH335" s="47"/>
      <c r="QJI335" s="47"/>
      <c r="QJJ335" s="47"/>
      <c r="QJK335" s="47"/>
      <c r="QJL335" s="47"/>
      <c r="QJM335" s="47"/>
      <c r="QJN335" s="47"/>
      <c r="QJO335" s="47"/>
      <c r="QJP335" s="47"/>
      <c r="QJQ335" s="47"/>
      <c r="QJR335" s="47"/>
      <c r="QJS335" s="47"/>
      <c r="QJT335" s="47"/>
      <c r="QJU335" s="47"/>
      <c r="QJV335" s="47"/>
      <c r="QJW335" s="47"/>
      <c r="QJX335" s="47"/>
      <c r="QJY335" s="47"/>
      <c r="QJZ335" s="47"/>
      <c r="QKA335" s="47"/>
      <c r="QKB335" s="47"/>
      <c r="QKC335" s="47"/>
      <c r="QKD335" s="47"/>
      <c r="QKE335" s="47"/>
      <c r="QKF335" s="47"/>
      <c r="QKG335" s="47"/>
      <c r="QKH335" s="47"/>
      <c r="QKI335" s="47"/>
      <c r="QKJ335" s="47"/>
      <c r="QKK335" s="47"/>
      <c r="QKL335" s="47"/>
      <c r="QKM335" s="47"/>
      <c r="QKN335" s="47"/>
      <c r="QKO335" s="47"/>
      <c r="QKP335" s="47"/>
      <c r="QKQ335" s="47"/>
      <c r="QKR335" s="47"/>
      <c r="QKS335" s="47"/>
      <c r="QKT335" s="47"/>
      <c r="QKU335" s="47"/>
      <c r="QKV335" s="47"/>
      <c r="QKW335" s="47"/>
      <c r="QKX335" s="47"/>
      <c r="QKY335" s="47"/>
      <c r="QKZ335" s="47"/>
      <c r="QLA335" s="47"/>
      <c r="QLB335" s="47"/>
      <c r="QLC335" s="47"/>
      <c r="QLD335" s="47"/>
      <c r="QLE335" s="47"/>
      <c r="QLF335" s="47"/>
      <c r="QLG335" s="47"/>
      <c r="QLH335" s="47"/>
      <c r="QLI335" s="47"/>
      <c r="QLJ335" s="47"/>
      <c r="QLK335" s="47"/>
      <c r="QLL335" s="47"/>
      <c r="QLM335" s="47"/>
      <c r="QLN335" s="47"/>
      <c r="QLO335" s="47"/>
      <c r="QLP335" s="47"/>
      <c r="QLQ335" s="47"/>
      <c r="QLR335" s="47"/>
      <c r="QLS335" s="47"/>
      <c r="QLT335" s="47"/>
      <c r="QLU335" s="47"/>
      <c r="QLV335" s="47"/>
      <c r="QLW335" s="47"/>
      <c r="QLX335" s="47"/>
      <c r="QLY335" s="47"/>
      <c r="QLZ335" s="47"/>
      <c r="QMA335" s="47"/>
      <c r="QMB335" s="47"/>
      <c r="QMC335" s="47"/>
      <c r="QMD335" s="47"/>
      <c r="QME335" s="47"/>
      <c r="QMF335" s="47"/>
      <c r="QMG335" s="47"/>
      <c r="QMH335" s="47"/>
      <c r="QMI335" s="47"/>
      <c r="QMJ335" s="47"/>
      <c r="QMK335" s="47"/>
      <c r="QML335" s="47"/>
      <c r="QMM335" s="47"/>
      <c r="QMN335" s="47"/>
      <c r="QMO335" s="47"/>
      <c r="QMP335" s="47"/>
      <c r="QMQ335" s="47"/>
      <c r="QMR335" s="47"/>
      <c r="QMS335" s="47"/>
      <c r="QMT335" s="47"/>
      <c r="QMU335" s="47"/>
      <c r="QMV335" s="47"/>
      <c r="QMW335" s="47"/>
      <c r="QMX335" s="47"/>
      <c r="QMY335" s="47"/>
      <c r="QMZ335" s="47"/>
      <c r="QNA335" s="47"/>
      <c r="QNB335" s="47"/>
      <c r="QNC335" s="47"/>
      <c r="QND335" s="47"/>
      <c r="QNE335" s="47"/>
      <c r="QNF335" s="47"/>
      <c r="QNG335" s="47"/>
      <c r="QNH335" s="47"/>
      <c r="QNI335" s="47"/>
      <c r="QNJ335" s="47"/>
      <c r="QNK335" s="47"/>
      <c r="QNL335" s="47"/>
      <c r="QNM335" s="47"/>
      <c r="QNN335" s="47"/>
      <c r="QNO335" s="47"/>
      <c r="QNP335" s="47"/>
      <c r="QNQ335" s="47"/>
      <c r="QNR335" s="47"/>
      <c r="QNS335" s="47"/>
      <c r="QNT335" s="47"/>
      <c r="QNU335" s="47"/>
      <c r="QNV335" s="47"/>
      <c r="QNW335" s="47"/>
      <c r="QNX335" s="47"/>
      <c r="QNY335" s="47"/>
      <c r="QNZ335" s="47"/>
      <c r="QOA335" s="47"/>
      <c r="QOB335" s="47"/>
      <c r="QOC335" s="47"/>
      <c r="QOD335" s="47"/>
      <c r="QOE335" s="47"/>
      <c r="QOF335" s="47"/>
      <c r="QOG335" s="47"/>
      <c r="QOH335" s="47"/>
      <c r="QOI335" s="47"/>
      <c r="QOJ335" s="47"/>
      <c r="QOK335" s="47"/>
      <c r="QOL335" s="47"/>
      <c r="QOM335" s="47"/>
      <c r="QON335" s="47"/>
      <c r="QOO335" s="47"/>
      <c r="QOP335" s="47"/>
      <c r="QOQ335" s="47"/>
      <c r="QOR335" s="47"/>
      <c r="QOS335" s="47"/>
      <c r="QOT335" s="47"/>
      <c r="QOU335" s="47"/>
      <c r="QOV335" s="47"/>
      <c r="QOW335" s="47"/>
      <c r="QOX335" s="47"/>
      <c r="QOY335" s="47"/>
      <c r="QOZ335" s="47"/>
      <c r="QPA335" s="47"/>
      <c r="QPB335" s="47"/>
      <c r="QPC335" s="47"/>
      <c r="QPD335" s="47"/>
      <c r="QPE335" s="47"/>
      <c r="QPF335" s="47"/>
      <c r="QPG335" s="47"/>
      <c r="QPH335" s="47"/>
      <c r="QPI335" s="47"/>
      <c r="QPJ335" s="47"/>
      <c r="QPK335" s="47"/>
      <c r="QPL335" s="47"/>
      <c r="QPM335" s="47"/>
      <c r="QPN335" s="47"/>
      <c r="QPO335" s="47"/>
      <c r="QPP335" s="47"/>
      <c r="QPQ335" s="47"/>
      <c r="QPR335" s="47"/>
      <c r="QPS335" s="47"/>
      <c r="QPT335" s="47"/>
      <c r="QPU335" s="47"/>
      <c r="QPV335" s="47"/>
      <c r="QPW335" s="47"/>
      <c r="QPX335" s="47"/>
      <c r="QPY335" s="47"/>
      <c r="QPZ335" s="47"/>
      <c r="QQA335" s="47"/>
      <c r="QQB335" s="47"/>
      <c r="QQC335" s="47"/>
      <c r="QQD335" s="47"/>
      <c r="QQE335" s="47"/>
      <c r="QQF335" s="47"/>
      <c r="QQG335" s="47"/>
      <c r="QQH335" s="47"/>
      <c r="QQI335" s="47"/>
      <c r="QQJ335" s="47"/>
      <c r="QQK335" s="47"/>
      <c r="QQL335" s="47"/>
      <c r="QQM335" s="47"/>
      <c r="QQN335" s="47"/>
      <c r="QQO335" s="47"/>
      <c r="QQP335" s="47"/>
      <c r="QQQ335" s="47"/>
      <c r="QQR335" s="47"/>
      <c r="QQS335" s="47"/>
      <c r="QQT335" s="47"/>
      <c r="QQU335" s="47"/>
      <c r="QQV335" s="47"/>
      <c r="QQW335" s="47"/>
      <c r="QQX335" s="47"/>
      <c r="QQY335" s="47"/>
      <c r="QQZ335" s="47"/>
      <c r="QRA335" s="47"/>
      <c r="QRB335" s="47"/>
      <c r="QRC335" s="47"/>
      <c r="QRD335" s="47"/>
      <c r="QRE335" s="47"/>
      <c r="QRF335" s="47"/>
      <c r="QRG335" s="47"/>
      <c r="QRH335" s="47"/>
      <c r="QRI335" s="47"/>
      <c r="QRJ335" s="47"/>
      <c r="QRK335" s="47"/>
      <c r="QRL335" s="47"/>
      <c r="QRM335" s="47"/>
      <c r="QRN335" s="47"/>
      <c r="QRO335" s="47"/>
      <c r="QRP335" s="47"/>
      <c r="QRQ335" s="47"/>
      <c r="QRR335" s="47"/>
      <c r="QRS335" s="47"/>
      <c r="QRT335" s="47"/>
      <c r="QRU335" s="47"/>
      <c r="QRV335" s="47"/>
      <c r="QRW335" s="47"/>
      <c r="QRX335" s="47"/>
      <c r="QRY335" s="47"/>
      <c r="QRZ335" s="47"/>
      <c r="QSA335" s="47"/>
      <c r="QSB335" s="47"/>
      <c r="QSC335" s="47"/>
      <c r="QSD335" s="47"/>
      <c r="QSE335" s="47"/>
      <c r="QSF335" s="47"/>
      <c r="QSG335" s="47"/>
      <c r="QSH335" s="47"/>
      <c r="QSI335" s="47"/>
      <c r="QSJ335" s="47"/>
      <c r="QSK335" s="47"/>
      <c r="QSL335" s="47"/>
      <c r="QSM335" s="47"/>
      <c r="QSN335" s="47"/>
      <c r="QSO335" s="47"/>
      <c r="QSP335" s="47"/>
      <c r="QSQ335" s="47"/>
      <c r="QSR335" s="47"/>
      <c r="QSS335" s="47"/>
      <c r="QST335" s="47"/>
      <c r="QSU335" s="47"/>
      <c r="QSV335" s="47"/>
      <c r="QSW335" s="47"/>
      <c r="QSX335" s="47"/>
      <c r="QSY335" s="47"/>
      <c r="QSZ335" s="47"/>
      <c r="QTA335" s="47"/>
      <c r="QTB335" s="47"/>
      <c r="QTC335" s="47"/>
      <c r="QTD335" s="47"/>
      <c r="QTE335" s="47"/>
      <c r="QTF335" s="47"/>
      <c r="QTG335" s="47"/>
      <c r="QTH335" s="47"/>
      <c r="QTI335" s="47"/>
      <c r="QTJ335" s="47"/>
      <c r="QTK335" s="47"/>
      <c r="QTL335" s="47"/>
      <c r="QTM335" s="47"/>
      <c r="QTN335" s="47"/>
      <c r="QTO335" s="47"/>
      <c r="QTP335" s="47"/>
      <c r="QTQ335" s="47"/>
      <c r="QTR335" s="47"/>
      <c r="QTS335" s="47"/>
      <c r="QTT335" s="47"/>
      <c r="QTU335" s="47"/>
      <c r="QTV335" s="47"/>
      <c r="QTW335" s="47"/>
      <c r="QTX335" s="47"/>
      <c r="QTY335" s="47"/>
      <c r="QTZ335" s="47"/>
      <c r="QUA335" s="47"/>
      <c r="QUB335" s="47"/>
      <c r="QUC335" s="47"/>
      <c r="QUD335" s="47"/>
      <c r="QUE335" s="47"/>
      <c r="QUF335" s="47"/>
      <c r="QUG335" s="47"/>
      <c r="QUH335" s="47"/>
      <c r="QUI335" s="47"/>
      <c r="QUJ335" s="47"/>
      <c r="QUK335" s="47"/>
      <c r="QUL335" s="47"/>
      <c r="QUM335" s="47"/>
      <c r="QUN335" s="47"/>
      <c r="QUO335" s="47"/>
      <c r="QUP335" s="47"/>
      <c r="QUQ335" s="47"/>
      <c r="QUR335" s="47"/>
      <c r="QUS335" s="47"/>
      <c r="QUT335" s="47"/>
      <c r="QUU335" s="47"/>
      <c r="QUV335" s="47"/>
      <c r="QUW335" s="47"/>
      <c r="QUX335" s="47"/>
      <c r="QUY335" s="47"/>
      <c r="QUZ335" s="47"/>
      <c r="QVA335" s="47"/>
      <c r="QVB335" s="47"/>
      <c r="QVC335" s="47"/>
      <c r="QVD335" s="47"/>
      <c r="QVE335" s="47"/>
      <c r="QVF335" s="47"/>
      <c r="QVG335" s="47"/>
      <c r="QVH335" s="47"/>
      <c r="QVI335" s="47"/>
      <c r="QVJ335" s="47"/>
      <c r="QVK335" s="47"/>
      <c r="QVL335" s="47"/>
      <c r="QVM335" s="47"/>
      <c r="QVN335" s="47"/>
      <c r="QVO335" s="47"/>
      <c r="QVP335" s="47"/>
      <c r="QVQ335" s="47"/>
      <c r="QVR335" s="47"/>
      <c r="QVS335" s="47"/>
      <c r="QVT335" s="47"/>
      <c r="QVU335" s="47"/>
      <c r="QVV335" s="47"/>
      <c r="QVW335" s="47"/>
      <c r="QVX335" s="47"/>
      <c r="QVY335" s="47"/>
      <c r="QVZ335" s="47"/>
      <c r="QWA335" s="47"/>
      <c r="QWB335" s="47"/>
      <c r="QWC335" s="47"/>
      <c r="QWD335" s="47"/>
      <c r="QWE335" s="47"/>
      <c r="QWF335" s="47"/>
      <c r="QWG335" s="47"/>
      <c r="QWH335" s="47"/>
      <c r="QWI335" s="47"/>
      <c r="QWJ335" s="47"/>
      <c r="QWK335" s="47"/>
      <c r="QWL335" s="47"/>
      <c r="QWM335" s="47"/>
      <c r="QWN335" s="47"/>
      <c r="QWO335" s="47"/>
      <c r="QWP335" s="47"/>
      <c r="QWQ335" s="47"/>
      <c r="QWR335" s="47"/>
      <c r="QWS335" s="47"/>
      <c r="QWT335" s="47"/>
      <c r="QWU335" s="47"/>
      <c r="QWV335" s="47"/>
      <c r="QWW335" s="47"/>
      <c r="QWX335" s="47"/>
      <c r="QWY335" s="47"/>
      <c r="QWZ335" s="47"/>
      <c r="QXA335" s="47"/>
      <c r="QXB335" s="47"/>
      <c r="QXC335" s="47"/>
      <c r="QXD335" s="47"/>
      <c r="QXE335" s="47"/>
      <c r="QXF335" s="47"/>
      <c r="QXG335" s="47"/>
      <c r="QXH335" s="47"/>
      <c r="QXI335" s="47"/>
      <c r="QXJ335" s="47"/>
      <c r="QXK335" s="47"/>
      <c r="QXL335" s="47"/>
      <c r="QXM335" s="47"/>
      <c r="QXN335" s="47"/>
      <c r="QXO335" s="47"/>
      <c r="QXP335" s="47"/>
      <c r="QXQ335" s="47"/>
      <c r="QXR335" s="47"/>
      <c r="QXS335" s="47"/>
      <c r="QXT335" s="47"/>
      <c r="QXU335" s="47"/>
      <c r="QXV335" s="47"/>
      <c r="QXW335" s="47"/>
      <c r="QXX335" s="47"/>
      <c r="QXY335" s="47"/>
      <c r="QXZ335" s="47"/>
      <c r="QYA335" s="47"/>
      <c r="QYB335" s="47"/>
      <c r="QYC335" s="47"/>
      <c r="QYD335" s="47"/>
      <c r="QYE335" s="47"/>
      <c r="QYF335" s="47"/>
      <c r="QYG335" s="47"/>
      <c r="QYH335" s="47"/>
      <c r="QYI335" s="47"/>
      <c r="QYJ335" s="47"/>
      <c r="QYK335" s="47"/>
      <c r="QYL335" s="47"/>
      <c r="QYM335" s="47"/>
      <c r="QYN335" s="47"/>
      <c r="QYO335" s="47"/>
      <c r="QYP335" s="47"/>
      <c r="QYQ335" s="47"/>
      <c r="QYR335" s="47"/>
      <c r="QYS335" s="47"/>
      <c r="QYT335" s="47"/>
      <c r="QYU335" s="47"/>
      <c r="QYV335" s="47"/>
      <c r="QYW335" s="47"/>
      <c r="QYX335" s="47"/>
      <c r="QYY335" s="47"/>
      <c r="QYZ335" s="47"/>
      <c r="QZA335" s="47"/>
      <c r="QZB335" s="47"/>
      <c r="QZC335" s="47"/>
      <c r="QZD335" s="47"/>
      <c r="QZE335" s="47"/>
      <c r="QZF335" s="47"/>
      <c r="QZG335" s="47"/>
      <c r="QZH335" s="47"/>
      <c r="QZI335" s="47"/>
      <c r="QZJ335" s="47"/>
      <c r="QZK335" s="47"/>
      <c r="QZL335" s="47"/>
      <c r="QZM335" s="47"/>
      <c r="QZN335" s="47"/>
      <c r="QZO335" s="47"/>
      <c r="QZP335" s="47"/>
      <c r="QZQ335" s="47"/>
      <c r="QZR335" s="47"/>
      <c r="QZS335" s="47"/>
      <c r="QZT335" s="47"/>
      <c r="QZU335" s="47"/>
      <c r="QZV335" s="47"/>
      <c r="QZW335" s="47"/>
      <c r="QZX335" s="47"/>
      <c r="QZY335" s="47"/>
      <c r="QZZ335" s="47"/>
      <c r="RAA335" s="47"/>
      <c r="RAB335" s="47"/>
      <c r="RAC335" s="47"/>
      <c r="RAD335" s="47"/>
      <c r="RAE335" s="47"/>
      <c r="RAF335" s="47"/>
      <c r="RAG335" s="47"/>
      <c r="RAH335" s="47"/>
      <c r="RAI335" s="47"/>
      <c r="RAJ335" s="47"/>
      <c r="RAK335" s="47"/>
      <c r="RAL335" s="47"/>
      <c r="RAM335" s="47"/>
      <c r="RAN335" s="47"/>
      <c r="RAO335" s="47"/>
      <c r="RAP335" s="47"/>
      <c r="RAQ335" s="47"/>
      <c r="RAR335" s="47"/>
      <c r="RAS335" s="47"/>
      <c r="RAT335" s="47"/>
      <c r="RAU335" s="47"/>
      <c r="RAV335" s="47"/>
      <c r="RAW335" s="47"/>
      <c r="RAX335" s="47"/>
      <c r="RAY335" s="47"/>
      <c r="RAZ335" s="47"/>
      <c r="RBA335" s="47"/>
      <c r="RBB335" s="47"/>
      <c r="RBC335" s="47"/>
      <c r="RBD335" s="47"/>
      <c r="RBE335" s="47"/>
      <c r="RBF335" s="47"/>
      <c r="RBG335" s="47"/>
      <c r="RBH335" s="47"/>
      <c r="RBI335" s="47"/>
      <c r="RBJ335" s="47"/>
      <c r="RBK335" s="47"/>
      <c r="RBL335" s="47"/>
      <c r="RBM335" s="47"/>
      <c r="RBN335" s="47"/>
      <c r="RBO335" s="47"/>
      <c r="RBP335" s="47"/>
      <c r="RBQ335" s="47"/>
      <c r="RBR335" s="47"/>
      <c r="RBS335" s="47"/>
      <c r="RBT335" s="47"/>
      <c r="RBU335" s="47"/>
      <c r="RBV335" s="47"/>
      <c r="RBW335" s="47"/>
      <c r="RBX335" s="47"/>
      <c r="RBY335" s="47"/>
      <c r="RBZ335" s="47"/>
      <c r="RCA335" s="47"/>
      <c r="RCB335" s="47"/>
      <c r="RCC335" s="47"/>
      <c r="RCD335" s="47"/>
      <c r="RCE335" s="47"/>
      <c r="RCF335" s="47"/>
      <c r="RCG335" s="47"/>
      <c r="RCH335" s="47"/>
      <c r="RCI335" s="47"/>
      <c r="RCJ335" s="47"/>
      <c r="RCK335" s="47"/>
      <c r="RCL335" s="47"/>
      <c r="RCM335" s="47"/>
      <c r="RCN335" s="47"/>
      <c r="RCO335" s="47"/>
      <c r="RCP335" s="47"/>
      <c r="RCQ335" s="47"/>
      <c r="RCR335" s="47"/>
      <c r="RCS335" s="47"/>
      <c r="RCT335" s="47"/>
      <c r="RCU335" s="47"/>
      <c r="RCV335" s="47"/>
      <c r="RCW335" s="47"/>
      <c r="RCX335" s="47"/>
      <c r="RCY335" s="47"/>
      <c r="RCZ335" s="47"/>
      <c r="RDA335" s="47"/>
      <c r="RDB335" s="47"/>
      <c r="RDC335" s="47"/>
      <c r="RDD335" s="47"/>
      <c r="RDE335" s="47"/>
      <c r="RDF335" s="47"/>
      <c r="RDG335" s="47"/>
      <c r="RDH335" s="47"/>
      <c r="RDI335" s="47"/>
      <c r="RDJ335" s="47"/>
      <c r="RDK335" s="47"/>
      <c r="RDL335" s="47"/>
      <c r="RDM335" s="47"/>
      <c r="RDN335" s="47"/>
      <c r="RDO335" s="47"/>
      <c r="RDP335" s="47"/>
      <c r="RDQ335" s="47"/>
      <c r="RDR335" s="47"/>
      <c r="RDS335" s="47"/>
      <c r="RDT335" s="47"/>
      <c r="RDU335" s="47"/>
      <c r="RDV335" s="47"/>
      <c r="RDW335" s="47"/>
      <c r="RDX335" s="47"/>
      <c r="RDY335" s="47"/>
      <c r="RDZ335" s="47"/>
      <c r="REA335" s="47"/>
      <c r="REB335" s="47"/>
      <c r="REC335" s="47"/>
      <c r="RED335" s="47"/>
      <c r="REE335" s="47"/>
      <c r="REF335" s="47"/>
      <c r="REG335" s="47"/>
      <c r="REH335" s="47"/>
      <c r="REI335" s="47"/>
      <c r="REJ335" s="47"/>
      <c r="REK335" s="47"/>
      <c r="REL335" s="47"/>
      <c r="REM335" s="47"/>
      <c r="REN335" s="47"/>
      <c r="REO335" s="47"/>
      <c r="REP335" s="47"/>
      <c r="REQ335" s="47"/>
      <c r="RER335" s="47"/>
      <c r="RES335" s="47"/>
      <c r="RET335" s="47"/>
      <c r="REU335" s="47"/>
      <c r="REV335" s="47"/>
      <c r="REW335" s="47"/>
      <c r="REX335" s="47"/>
      <c r="REY335" s="47"/>
      <c r="REZ335" s="47"/>
      <c r="RFA335" s="47"/>
      <c r="RFB335" s="47"/>
      <c r="RFC335" s="47"/>
      <c r="RFD335" s="47"/>
      <c r="RFE335" s="47"/>
      <c r="RFF335" s="47"/>
      <c r="RFG335" s="47"/>
      <c r="RFH335" s="47"/>
      <c r="RFI335" s="47"/>
      <c r="RFJ335" s="47"/>
      <c r="RFK335" s="47"/>
      <c r="RFL335" s="47"/>
      <c r="RFM335" s="47"/>
      <c r="RFN335" s="47"/>
      <c r="RFO335" s="47"/>
      <c r="RFP335" s="47"/>
      <c r="RFQ335" s="47"/>
      <c r="RFR335" s="47"/>
      <c r="RFS335" s="47"/>
      <c r="RFT335" s="47"/>
      <c r="RFU335" s="47"/>
      <c r="RFV335" s="47"/>
      <c r="RFW335" s="47"/>
      <c r="RFX335" s="47"/>
      <c r="RFY335" s="47"/>
      <c r="RFZ335" s="47"/>
      <c r="RGA335" s="47"/>
      <c r="RGB335" s="47"/>
      <c r="RGC335" s="47"/>
      <c r="RGD335" s="47"/>
      <c r="RGE335" s="47"/>
      <c r="RGF335" s="47"/>
      <c r="RGG335" s="47"/>
      <c r="RGH335" s="47"/>
      <c r="RGI335" s="47"/>
      <c r="RGJ335" s="47"/>
      <c r="RGK335" s="47"/>
      <c r="RGL335" s="47"/>
      <c r="RGM335" s="47"/>
      <c r="RGN335" s="47"/>
      <c r="RGO335" s="47"/>
      <c r="RGP335" s="47"/>
      <c r="RGQ335" s="47"/>
      <c r="RGR335" s="47"/>
      <c r="RGS335" s="47"/>
      <c r="RGT335" s="47"/>
      <c r="RGU335" s="47"/>
      <c r="RGV335" s="47"/>
      <c r="RGW335" s="47"/>
      <c r="RGX335" s="47"/>
      <c r="RGY335" s="47"/>
      <c r="RGZ335" s="47"/>
      <c r="RHA335" s="47"/>
      <c r="RHB335" s="47"/>
      <c r="RHC335" s="47"/>
      <c r="RHD335" s="47"/>
      <c r="RHE335" s="47"/>
      <c r="RHF335" s="47"/>
      <c r="RHG335" s="47"/>
      <c r="RHH335" s="47"/>
      <c r="RHI335" s="47"/>
      <c r="RHJ335" s="47"/>
      <c r="RHK335" s="47"/>
      <c r="RHL335" s="47"/>
      <c r="RHM335" s="47"/>
      <c r="RHN335" s="47"/>
      <c r="RHO335" s="47"/>
      <c r="RHP335" s="47"/>
      <c r="RHQ335" s="47"/>
      <c r="RHR335" s="47"/>
      <c r="RHS335" s="47"/>
      <c r="RHT335" s="47"/>
      <c r="RHU335" s="47"/>
      <c r="RHV335" s="47"/>
      <c r="RHW335" s="47"/>
      <c r="RHX335" s="47"/>
      <c r="RHY335" s="47"/>
      <c r="RHZ335" s="47"/>
      <c r="RIA335" s="47"/>
      <c r="RIB335" s="47"/>
      <c r="RIC335" s="47"/>
      <c r="RID335" s="47"/>
      <c r="RIE335" s="47"/>
      <c r="RIF335" s="47"/>
      <c r="RIG335" s="47"/>
      <c r="RIH335" s="47"/>
      <c r="RII335" s="47"/>
      <c r="RIJ335" s="47"/>
      <c r="RIK335" s="47"/>
      <c r="RIL335" s="47"/>
      <c r="RIM335" s="47"/>
      <c r="RIN335" s="47"/>
      <c r="RIO335" s="47"/>
      <c r="RIP335" s="47"/>
      <c r="RIQ335" s="47"/>
      <c r="RIR335" s="47"/>
      <c r="RIS335" s="47"/>
      <c r="RIT335" s="47"/>
      <c r="RIU335" s="47"/>
      <c r="RIV335" s="47"/>
      <c r="RIW335" s="47"/>
      <c r="RIX335" s="47"/>
      <c r="RIY335" s="47"/>
      <c r="RIZ335" s="47"/>
      <c r="RJA335" s="47"/>
      <c r="RJB335" s="47"/>
      <c r="RJC335" s="47"/>
      <c r="RJD335" s="47"/>
      <c r="RJE335" s="47"/>
      <c r="RJF335" s="47"/>
      <c r="RJG335" s="47"/>
      <c r="RJH335" s="47"/>
      <c r="RJI335" s="47"/>
      <c r="RJJ335" s="47"/>
      <c r="RJK335" s="47"/>
      <c r="RJL335" s="47"/>
      <c r="RJM335" s="47"/>
      <c r="RJN335" s="47"/>
      <c r="RJO335" s="47"/>
      <c r="RJP335" s="47"/>
      <c r="RJQ335" s="47"/>
      <c r="RJR335" s="47"/>
      <c r="RJS335" s="47"/>
      <c r="RJT335" s="47"/>
      <c r="RJU335" s="47"/>
      <c r="RJV335" s="47"/>
      <c r="RJW335" s="47"/>
      <c r="RJX335" s="47"/>
      <c r="RJY335" s="47"/>
      <c r="RJZ335" s="47"/>
      <c r="RKA335" s="47"/>
      <c r="RKB335" s="47"/>
      <c r="RKC335" s="47"/>
      <c r="RKD335" s="47"/>
      <c r="RKE335" s="47"/>
      <c r="RKF335" s="47"/>
      <c r="RKG335" s="47"/>
      <c r="RKH335" s="47"/>
      <c r="RKI335" s="47"/>
      <c r="RKJ335" s="47"/>
      <c r="RKK335" s="47"/>
      <c r="RKL335" s="47"/>
      <c r="RKM335" s="47"/>
      <c r="RKN335" s="47"/>
      <c r="RKO335" s="47"/>
      <c r="RKP335" s="47"/>
      <c r="RKQ335" s="47"/>
      <c r="RKR335" s="47"/>
      <c r="RKS335" s="47"/>
      <c r="RKT335" s="47"/>
      <c r="RKU335" s="47"/>
      <c r="RKV335" s="47"/>
      <c r="RKW335" s="47"/>
      <c r="RKX335" s="47"/>
      <c r="RKY335" s="47"/>
      <c r="RKZ335" s="47"/>
      <c r="RLA335" s="47"/>
      <c r="RLB335" s="47"/>
      <c r="RLC335" s="47"/>
      <c r="RLD335" s="47"/>
      <c r="RLE335" s="47"/>
      <c r="RLF335" s="47"/>
      <c r="RLG335" s="47"/>
      <c r="RLH335" s="47"/>
      <c r="RLI335" s="47"/>
      <c r="RLJ335" s="47"/>
      <c r="RLK335" s="47"/>
      <c r="RLL335" s="47"/>
      <c r="RLM335" s="47"/>
      <c r="RLN335" s="47"/>
      <c r="RLO335" s="47"/>
      <c r="RLP335" s="47"/>
      <c r="RLQ335" s="47"/>
      <c r="RLR335" s="47"/>
      <c r="RLS335" s="47"/>
      <c r="RLT335" s="47"/>
      <c r="RLU335" s="47"/>
      <c r="RLV335" s="47"/>
      <c r="RLW335" s="47"/>
      <c r="RLX335" s="47"/>
      <c r="RLY335" s="47"/>
      <c r="RLZ335" s="47"/>
      <c r="RMA335" s="47"/>
      <c r="RMB335" s="47"/>
      <c r="RMC335" s="47"/>
      <c r="RMD335" s="47"/>
      <c r="RME335" s="47"/>
      <c r="RMF335" s="47"/>
      <c r="RMG335" s="47"/>
      <c r="RMH335" s="47"/>
      <c r="RMI335" s="47"/>
      <c r="RMJ335" s="47"/>
      <c r="RMK335" s="47"/>
      <c r="RML335" s="47"/>
      <c r="RMM335" s="47"/>
      <c r="RMN335" s="47"/>
      <c r="RMO335" s="47"/>
      <c r="RMP335" s="47"/>
      <c r="RMQ335" s="47"/>
      <c r="RMR335" s="47"/>
      <c r="RMS335" s="47"/>
      <c r="RMT335" s="47"/>
      <c r="RMU335" s="47"/>
      <c r="RMV335" s="47"/>
      <c r="RMW335" s="47"/>
      <c r="RMX335" s="47"/>
      <c r="RMY335" s="47"/>
      <c r="RMZ335" s="47"/>
      <c r="RNA335" s="47"/>
      <c r="RNB335" s="47"/>
      <c r="RNC335" s="47"/>
      <c r="RND335" s="47"/>
      <c r="RNE335" s="47"/>
      <c r="RNF335" s="47"/>
      <c r="RNG335" s="47"/>
      <c r="RNH335" s="47"/>
      <c r="RNI335" s="47"/>
      <c r="RNJ335" s="47"/>
      <c r="RNK335" s="47"/>
      <c r="RNL335" s="47"/>
      <c r="RNM335" s="47"/>
      <c r="RNN335" s="47"/>
      <c r="RNO335" s="47"/>
      <c r="RNP335" s="47"/>
      <c r="RNQ335" s="47"/>
      <c r="RNR335" s="47"/>
      <c r="RNS335" s="47"/>
      <c r="RNT335" s="47"/>
      <c r="RNU335" s="47"/>
      <c r="RNV335" s="47"/>
      <c r="RNW335" s="47"/>
      <c r="RNX335" s="47"/>
      <c r="RNY335" s="47"/>
      <c r="RNZ335" s="47"/>
      <c r="ROA335" s="47"/>
      <c r="ROB335" s="47"/>
      <c r="ROC335" s="47"/>
      <c r="ROD335" s="47"/>
      <c r="ROE335" s="47"/>
      <c r="ROF335" s="47"/>
      <c r="ROG335" s="47"/>
      <c r="ROH335" s="47"/>
      <c r="ROI335" s="47"/>
      <c r="ROJ335" s="47"/>
      <c r="ROK335" s="47"/>
      <c r="ROL335" s="47"/>
      <c r="ROM335" s="47"/>
      <c r="RON335" s="47"/>
      <c r="ROO335" s="47"/>
      <c r="ROP335" s="47"/>
      <c r="ROQ335" s="47"/>
      <c r="ROR335" s="47"/>
      <c r="ROS335" s="47"/>
      <c r="ROT335" s="47"/>
      <c r="ROU335" s="47"/>
      <c r="ROV335" s="47"/>
      <c r="ROW335" s="47"/>
      <c r="ROX335" s="47"/>
      <c r="ROY335" s="47"/>
      <c r="ROZ335" s="47"/>
      <c r="RPA335" s="47"/>
      <c r="RPB335" s="47"/>
      <c r="RPC335" s="47"/>
      <c r="RPD335" s="47"/>
      <c r="RPE335" s="47"/>
      <c r="RPF335" s="47"/>
      <c r="RPG335" s="47"/>
      <c r="RPH335" s="47"/>
      <c r="RPI335" s="47"/>
      <c r="RPJ335" s="47"/>
      <c r="RPK335" s="47"/>
      <c r="RPL335" s="47"/>
      <c r="RPM335" s="47"/>
      <c r="RPN335" s="47"/>
      <c r="RPO335" s="47"/>
      <c r="RPP335" s="47"/>
      <c r="RPQ335" s="47"/>
      <c r="RPR335" s="47"/>
      <c r="RPS335" s="47"/>
      <c r="RPT335" s="47"/>
      <c r="RPU335" s="47"/>
      <c r="RPV335" s="47"/>
      <c r="RPW335" s="47"/>
      <c r="RPX335" s="47"/>
      <c r="RPY335" s="47"/>
      <c r="RPZ335" s="47"/>
      <c r="RQA335" s="47"/>
      <c r="RQB335" s="47"/>
      <c r="RQC335" s="47"/>
      <c r="RQD335" s="47"/>
      <c r="RQE335" s="47"/>
      <c r="RQF335" s="47"/>
      <c r="RQG335" s="47"/>
      <c r="RQH335" s="47"/>
      <c r="RQI335" s="47"/>
      <c r="RQJ335" s="47"/>
      <c r="RQK335" s="47"/>
      <c r="RQL335" s="47"/>
      <c r="RQM335" s="47"/>
      <c r="RQN335" s="47"/>
      <c r="RQO335" s="47"/>
      <c r="RQP335" s="47"/>
      <c r="RQQ335" s="47"/>
      <c r="RQR335" s="47"/>
      <c r="RQS335" s="47"/>
      <c r="RQT335" s="47"/>
      <c r="RQU335" s="47"/>
      <c r="RQV335" s="47"/>
      <c r="RQW335" s="47"/>
      <c r="RQX335" s="47"/>
      <c r="RQY335" s="47"/>
      <c r="RQZ335" s="47"/>
      <c r="RRA335" s="47"/>
      <c r="RRB335" s="47"/>
      <c r="RRC335" s="47"/>
      <c r="RRD335" s="47"/>
      <c r="RRE335" s="47"/>
      <c r="RRF335" s="47"/>
      <c r="RRG335" s="47"/>
      <c r="RRH335" s="47"/>
      <c r="RRI335" s="47"/>
      <c r="RRJ335" s="47"/>
      <c r="RRK335" s="47"/>
      <c r="RRL335" s="47"/>
      <c r="RRM335" s="47"/>
      <c r="RRN335" s="47"/>
      <c r="RRO335" s="47"/>
      <c r="RRP335" s="47"/>
      <c r="RRQ335" s="47"/>
      <c r="RRR335" s="47"/>
      <c r="RRS335" s="47"/>
      <c r="RRT335" s="47"/>
      <c r="RRU335" s="47"/>
      <c r="RRV335" s="47"/>
      <c r="RRW335" s="47"/>
      <c r="RRX335" s="47"/>
      <c r="RRY335" s="47"/>
      <c r="RRZ335" s="47"/>
      <c r="RSA335" s="47"/>
      <c r="RSB335" s="47"/>
      <c r="RSC335" s="47"/>
      <c r="RSD335" s="47"/>
      <c r="RSE335" s="47"/>
      <c r="RSF335" s="47"/>
      <c r="RSG335" s="47"/>
      <c r="RSH335" s="47"/>
      <c r="RSI335" s="47"/>
      <c r="RSJ335" s="47"/>
      <c r="RSK335" s="47"/>
      <c r="RSL335" s="47"/>
      <c r="RSM335" s="47"/>
      <c r="RSN335" s="47"/>
      <c r="RSO335" s="47"/>
      <c r="RSP335" s="47"/>
      <c r="RSQ335" s="47"/>
      <c r="RSR335" s="47"/>
      <c r="RSS335" s="47"/>
      <c r="RST335" s="47"/>
      <c r="RSU335" s="47"/>
      <c r="RSV335" s="47"/>
      <c r="RSW335" s="47"/>
      <c r="RSX335" s="47"/>
      <c r="RSY335" s="47"/>
      <c r="RSZ335" s="47"/>
      <c r="RTA335" s="47"/>
      <c r="RTB335" s="47"/>
      <c r="RTC335" s="47"/>
      <c r="RTD335" s="47"/>
      <c r="RTE335" s="47"/>
      <c r="RTF335" s="47"/>
      <c r="RTG335" s="47"/>
      <c r="RTH335" s="47"/>
      <c r="RTI335" s="47"/>
      <c r="RTJ335" s="47"/>
      <c r="RTK335" s="47"/>
      <c r="RTL335" s="47"/>
      <c r="RTM335" s="47"/>
      <c r="RTN335" s="47"/>
      <c r="RTO335" s="47"/>
      <c r="RTP335" s="47"/>
      <c r="RTQ335" s="47"/>
      <c r="RTR335" s="47"/>
      <c r="RTS335" s="47"/>
      <c r="RTT335" s="47"/>
      <c r="RTU335" s="47"/>
      <c r="RTV335" s="47"/>
      <c r="RTW335" s="47"/>
      <c r="RTX335" s="47"/>
      <c r="RTY335" s="47"/>
      <c r="RTZ335" s="47"/>
      <c r="RUA335" s="47"/>
      <c r="RUB335" s="47"/>
      <c r="RUC335" s="47"/>
      <c r="RUD335" s="47"/>
      <c r="RUE335" s="47"/>
      <c r="RUF335" s="47"/>
      <c r="RUG335" s="47"/>
      <c r="RUH335" s="47"/>
      <c r="RUI335" s="47"/>
      <c r="RUJ335" s="47"/>
      <c r="RUK335" s="47"/>
      <c r="RUL335" s="47"/>
      <c r="RUM335" s="47"/>
      <c r="RUN335" s="47"/>
      <c r="RUO335" s="47"/>
      <c r="RUP335" s="47"/>
      <c r="RUQ335" s="47"/>
      <c r="RUR335" s="47"/>
      <c r="RUS335" s="47"/>
      <c r="RUT335" s="47"/>
      <c r="RUU335" s="47"/>
      <c r="RUV335" s="47"/>
      <c r="RUW335" s="47"/>
      <c r="RUX335" s="47"/>
      <c r="RUY335" s="47"/>
      <c r="RUZ335" s="47"/>
      <c r="RVA335" s="47"/>
      <c r="RVB335" s="47"/>
      <c r="RVC335" s="47"/>
      <c r="RVD335" s="47"/>
      <c r="RVE335" s="47"/>
      <c r="RVF335" s="47"/>
      <c r="RVG335" s="47"/>
      <c r="RVH335" s="47"/>
      <c r="RVI335" s="47"/>
      <c r="RVJ335" s="47"/>
      <c r="RVK335" s="47"/>
      <c r="RVL335" s="47"/>
      <c r="RVM335" s="47"/>
      <c r="RVN335" s="47"/>
      <c r="RVO335" s="47"/>
      <c r="RVP335" s="47"/>
      <c r="RVQ335" s="47"/>
      <c r="RVR335" s="47"/>
      <c r="RVS335" s="47"/>
      <c r="RVT335" s="47"/>
      <c r="RVU335" s="47"/>
      <c r="RVV335" s="47"/>
      <c r="RVW335" s="47"/>
      <c r="RVX335" s="47"/>
      <c r="RVY335" s="47"/>
      <c r="RVZ335" s="47"/>
      <c r="RWA335" s="47"/>
      <c r="RWB335" s="47"/>
      <c r="RWC335" s="47"/>
      <c r="RWD335" s="47"/>
      <c r="RWE335" s="47"/>
      <c r="RWF335" s="47"/>
      <c r="RWG335" s="47"/>
      <c r="RWH335" s="47"/>
      <c r="RWI335" s="47"/>
      <c r="RWJ335" s="47"/>
      <c r="RWK335" s="47"/>
      <c r="RWL335" s="47"/>
      <c r="RWM335" s="47"/>
      <c r="RWN335" s="47"/>
      <c r="RWO335" s="47"/>
      <c r="RWP335" s="47"/>
      <c r="RWQ335" s="47"/>
      <c r="RWR335" s="47"/>
      <c r="RWS335" s="47"/>
      <c r="RWT335" s="47"/>
      <c r="RWU335" s="47"/>
      <c r="RWV335" s="47"/>
      <c r="RWW335" s="47"/>
      <c r="RWX335" s="47"/>
      <c r="RWY335" s="47"/>
      <c r="RWZ335" s="47"/>
      <c r="RXA335" s="47"/>
      <c r="RXB335" s="47"/>
      <c r="RXC335" s="47"/>
      <c r="RXD335" s="47"/>
      <c r="RXE335" s="47"/>
      <c r="RXF335" s="47"/>
      <c r="RXG335" s="47"/>
      <c r="RXH335" s="47"/>
      <c r="RXI335" s="47"/>
      <c r="RXJ335" s="47"/>
      <c r="RXK335" s="47"/>
      <c r="RXL335" s="47"/>
      <c r="RXM335" s="47"/>
      <c r="RXN335" s="47"/>
      <c r="RXO335" s="47"/>
      <c r="RXP335" s="47"/>
      <c r="RXQ335" s="47"/>
      <c r="RXR335" s="47"/>
      <c r="RXS335" s="47"/>
      <c r="RXT335" s="47"/>
      <c r="RXU335" s="47"/>
      <c r="RXV335" s="47"/>
      <c r="RXW335" s="47"/>
      <c r="RXX335" s="47"/>
      <c r="RXY335" s="47"/>
      <c r="RXZ335" s="47"/>
      <c r="RYA335" s="47"/>
      <c r="RYB335" s="47"/>
      <c r="RYC335" s="47"/>
      <c r="RYD335" s="47"/>
      <c r="RYE335" s="47"/>
      <c r="RYF335" s="47"/>
      <c r="RYG335" s="47"/>
      <c r="RYH335" s="47"/>
      <c r="RYI335" s="47"/>
      <c r="RYJ335" s="47"/>
      <c r="RYK335" s="47"/>
      <c r="RYL335" s="47"/>
      <c r="RYM335" s="47"/>
      <c r="RYN335" s="47"/>
      <c r="RYO335" s="47"/>
      <c r="RYP335" s="47"/>
      <c r="RYQ335" s="47"/>
      <c r="RYR335" s="47"/>
      <c r="RYS335" s="47"/>
      <c r="RYT335" s="47"/>
      <c r="RYU335" s="47"/>
      <c r="RYV335" s="47"/>
      <c r="RYW335" s="47"/>
      <c r="RYX335" s="47"/>
      <c r="RYY335" s="47"/>
      <c r="RYZ335" s="47"/>
      <c r="RZA335" s="47"/>
      <c r="RZB335" s="47"/>
      <c r="RZC335" s="47"/>
      <c r="RZD335" s="47"/>
      <c r="RZE335" s="47"/>
      <c r="RZF335" s="47"/>
      <c r="RZG335" s="47"/>
      <c r="RZH335" s="47"/>
      <c r="RZI335" s="47"/>
      <c r="RZJ335" s="47"/>
      <c r="RZK335" s="47"/>
      <c r="RZL335" s="47"/>
      <c r="RZM335" s="47"/>
      <c r="RZN335" s="47"/>
      <c r="RZO335" s="47"/>
      <c r="RZP335" s="47"/>
      <c r="RZQ335" s="47"/>
      <c r="RZR335" s="47"/>
      <c r="RZS335" s="47"/>
      <c r="RZT335" s="47"/>
      <c r="RZU335" s="47"/>
      <c r="RZV335" s="47"/>
      <c r="RZW335" s="47"/>
      <c r="RZX335" s="47"/>
      <c r="RZY335" s="47"/>
      <c r="RZZ335" s="47"/>
      <c r="SAA335" s="47"/>
      <c r="SAB335" s="47"/>
      <c r="SAC335" s="47"/>
      <c r="SAD335" s="47"/>
      <c r="SAE335" s="47"/>
      <c r="SAF335" s="47"/>
      <c r="SAG335" s="47"/>
      <c r="SAH335" s="47"/>
      <c r="SAI335" s="47"/>
      <c r="SAJ335" s="47"/>
      <c r="SAK335" s="47"/>
      <c r="SAL335" s="47"/>
      <c r="SAM335" s="47"/>
      <c r="SAN335" s="47"/>
      <c r="SAO335" s="47"/>
      <c r="SAP335" s="47"/>
      <c r="SAQ335" s="47"/>
      <c r="SAR335" s="47"/>
      <c r="SAS335" s="47"/>
      <c r="SAT335" s="47"/>
      <c r="SAU335" s="47"/>
      <c r="SAV335" s="47"/>
      <c r="SAW335" s="47"/>
      <c r="SAX335" s="47"/>
      <c r="SAY335" s="47"/>
      <c r="SAZ335" s="47"/>
      <c r="SBA335" s="47"/>
      <c r="SBB335" s="47"/>
      <c r="SBC335" s="47"/>
      <c r="SBD335" s="47"/>
      <c r="SBE335" s="47"/>
      <c r="SBF335" s="47"/>
      <c r="SBG335" s="47"/>
      <c r="SBH335" s="47"/>
      <c r="SBI335" s="47"/>
      <c r="SBJ335" s="47"/>
      <c r="SBK335" s="47"/>
      <c r="SBL335" s="47"/>
      <c r="SBM335" s="47"/>
      <c r="SBN335" s="47"/>
      <c r="SBO335" s="47"/>
      <c r="SBP335" s="47"/>
      <c r="SBQ335" s="47"/>
      <c r="SBR335" s="47"/>
      <c r="SBS335" s="47"/>
      <c r="SBT335" s="47"/>
      <c r="SBU335" s="47"/>
      <c r="SBV335" s="47"/>
      <c r="SBW335" s="47"/>
      <c r="SBX335" s="47"/>
      <c r="SBY335" s="47"/>
      <c r="SBZ335" s="47"/>
      <c r="SCA335" s="47"/>
      <c r="SCB335" s="47"/>
      <c r="SCC335" s="47"/>
      <c r="SCD335" s="47"/>
      <c r="SCE335" s="47"/>
      <c r="SCF335" s="47"/>
      <c r="SCG335" s="47"/>
      <c r="SCH335" s="47"/>
      <c r="SCI335" s="47"/>
      <c r="SCJ335" s="47"/>
      <c r="SCK335" s="47"/>
      <c r="SCL335" s="47"/>
      <c r="SCM335" s="47"/>
      <c r="SCN335" s="47"/>
      <c r="SCO335" s="47"/>
      <c r="SCP335" s="47"/>
      <c r="SCQ335" s="47"/>
      <c r="SCR335" s="47"/>
      <c r="SCS335" s="47"/>
      <c r="SCT335" s="47"/>
      <c r="SCU335" s="47"/>
      <c r="SCV335" s="47"/>
      <c r="SCW335" s="47"/>
      <c r="SCX335" s="47"/>
      <c r="SCY335" s="47"/>
      <c r="SCZ335" s="47"/>
      <c r="SDA335" s="47"/>
      <c r="SDB335" s="47"/>
      <c r="SDC335" s="47"/>
      <c r="SDD335" s="47"/>
      <c r="SDE335" s="47"/>
      <c r="SDF335" s="47"/>
      <c r="SDG335" s="47"/>
      <c r="SDH335" s="47"/>
      <c r="SDI335" s="47"/>
      <c r="SDJ335" s="47"/>
      <c r="SDK335" s="47"/>
      <c r="SDL335" s="47"/>
      <c r="SDM335" s="47"/>
      <c r="SDN335" s="47"/>
      <c r="SDO335" s="47"/>
      <c r="SDP335" s="47"/>
      <c r="SDQ335" s="47"/>
      <c r="SDR335" s="47"/>
      <c r="SDS335" s="47"/>
      <c r="SDT335" s="47"/>
      <c r="SDU335" s="47"/>
      <c r="SDV335" s="47"/>
      <c r="SDW335" s="47"/>
      <c r="SDX335" s="47"/>
      <c r="SDY335" s="47"/>
      <c r="SDZ335" s="47"/>
      <c r="SEA335" s="47"/>
      <c r="SEB335" s="47"/>
      <c r="SEC335" s="47"/>
      <c r="SED335" s="47"/>
      <c r="SEE335" s="47"/>
      <c r="SEF335" s="47"/>
      <c r="SEG335" s="47"/>
      <c r="SEH335" s="47"/>
      <c r="SEI335" s="47"/>
      <c r="SEJ335" s="47"/>
      <c r="SEK335" s="47"/>
      <c r="SEL335" s="47"/>
      <c r="SEM335" s="47"/>
      <c r="SEN335" s="47"/>
      <c r="SEO335" s="47"/>
      <c r="SEP335" s="47"/>
      <c r="SEQ335" s="47"/>
      <c r="SER335" s="47"/>
      <c r="SES335" s="47"/>
      <c r="SET335" s="47"/>
      <c r="SEU335" s="47"/>
      <c r="SEV335" s="47"/>
      <c r="SEW335" s="47"/>
      <c r="SEX335" s="47"/>
      <c r="SEY335" s="47"/>
      <c r="SEZ335" s="47"/>
      <c r="SFA335" s="47"/>
      <c r="SFB335" s="47"/>
      <c r="SFC335" s="47"/>
      <c r="SFD335" s="47"/>
      <c r="SFE335" s="47"/>
      <c r="SFF335" s="47"/>
      <c r="SFG335" s="47"/>
      <c r="SFH335" s="47"/>
      <c r="SFI335" s="47"/>
      <c r="SFJ335" s="47"/>
      <c r="SFK335" s="47"/>
      <c r="SFL335" s="47"/>
      <c r="SFM335" s="47"/>
      <c r="SFN335" s="47"/>
      <c r="SFO335" s="47"/>
      <c r="SFP335" s="47"/>
      <c r="SFQ335" s="47"/>
      <c r="SFR335" s="47"/>
      <c r="SFS335" s="47"/>
      <c r="SFT335" s="47"/>
      <c r="SFU335" s="47"/>
      <c r="SFV335" s="47"/>
      <c r="SFW335" s="47"/>
      <c r="SFX335" s="47"/>
      <c r="SFY335" s="47"/>
      <c r="SFZ335" s="47"/>
      <c r="SGA335" s="47"/>
      <c r="SGB335" s="47"/>
      <c r="SGC335" s="47"/>
      <c r="SGD335" s="47"/>
      <c r="SGE335" s="47"/>
      <c r="SGF335" s="47"/>
      <c r="SGG335" s="47"/>
      <c r="SGH335" s="47"/>
      <c r="SGI335" s="47"/>
      <c r="SGJ335" s="47"/>
      <c r="SGK335" s="47"/>
      <c r="SGL335" s="47"/>
      <c r="SGM335" s="47"/>
      <c r="SGN335" s="47"/>
      <c r="SGO335" s="47"/>
      <c r="SGP335" s="47"/>
      <c r="SGQ335" s="47"/>
      <c r="SGR335" s="47"/>
      <c r="SGS335" s="47"/>
      <c r="SGT335" s="47"/>
      <c r="SGU335" s="47"/>
      <c r="SGV335" s="47"/>
      <c r="SGW335" s="47"/>
      <c r="SGX335" s="47"/>
      <c r="SGY335" s="47"/>
      <c r="SGZ335" s="47"/>
      <c r="SHA335" s="47"/>
      <c r="SHB335" s="47"/>
      <c r="SHC335" s="47"/>
      <c r="SHD335" s="47"/>
      <c r="SHE335" s="47"/>
      <c r="SHF335" s="47"/>
      <c r="SHG335" s="47"/>
      <c r="SHH335" s="47"/>
      <c r="SHI335" s="47"/>
      <c r="SHJ335" s="47"/>
      <c r="SHK335" s="47"/>
      <c r="SHL335" s="47"/>
      <c r="SHM335" s="47"/>
      <c r="SHN335" s="47"/>
      <c r="SHO335" s="47"/>
      <c r="SHP335" s="47"/>
      <c r="SHQ335" s="47"/>
      <c r="SHR335" s="47"/>
      <c r="SHS335" s="47"/>
      <c r="SHT335" s="47"/>
      <c r="SHU335" s="47"/>
      <c r="SHV335" s="47"/>
      <c r="SHW335" s="47"/>
      <c r="SHX335" s="47"/>
      <c r="SHY335" s="47"/>
      <c r="SHZ335" s="47"/>
      <c r="SIA335" s="47"/>
      <c r="SIB335" s="47"/>
      <c r="SIC335" s="47"/>
      <c r="SID335" s="47"/>
      <c r="SIE335" s="47"/>
      <c r="SIF335" s="47"/>
      <c r="SIG335" s="47"/>
      <c r="SIH335" s="47"/>
      <c r="SII335" s="47"/>
      <c r="SIJ335" s="47"/>
      <c r="SIK335" s="47"/>
      <c r="SIL335" s="47"/>
      <c r="SIM335" s="47"/>
      <c r="SIN335" s="47"/>
      <c r="SIO335" s="47"/>
      <c r="SIP335" s="47"/>
      <c r="SIQ335" s="47"/>
      <c r="SIR335" s="47"/>
      <c r="SIS335" s="47"/>
      <c r="SIT335" s="47"/>
      <c r="SIU335" s="47"/>
      <c r="SIV335" s="47"/>
      <c r="SIW335" s="47"/>
      <c r="SIX335" s="47"/>
      <c r="SIY335" s="47"/>
      <c r="SIZ335" s="47"/>
      <c r="SJA335" s="47"/>
      <c r="SJB335" s="47"/>
      <c r="SJC335" s="47"/>
      <c r="SJD335" s="47"/>
      <c r="SJE335" s="47"/>
      <c r="SJF335" s="47"/>
      <c r="SJG335" s="47"/>
      <c r="SJH335" s="47"/>
      <c r="SJI335" s="47"/>
      <c r="SJJ335" s="47"/>
      <c r="SJK335" s="47"/>
      <c r="SJL335" s="47"/>
      <c r="SJM335" s="47"/>
      <c r="SJN335" s="47"/>
      <c r="SJO335" s="47"/>
      <c r="SJP335" s="47"/>
      <c r="SJQ335" s="47"/>
      <c r="SJR335" s="47"/>
      <c r="SJS335" s="47"/>
      <c r="SJT335" s="47"/>
      <c r="SJU335" s="47"/>
      <c r="SJV335" s="47"/>
      <c r="SJW335" s="47"/>
      <c r="SJX335" s="47"/>
      <c r="SJY335" s="47"/>
      <c r="SJZ335" s="47"/>
      <c r="SKA335" s="47"/>
      <c r="SKB335" s="47"/>
      <c r="SKC335" s="47"/>
      <c r="SKD335" s="47"/>
      <c r="SKE335" s="47"/>
      <c r="SKF335" s="47"/>
      <c r="SKG335" s="47"/>
      <c r="SKH335" s="47"/>
      <c r="SKI335" s="47"/>
      <c r="SKJ335" s="47"/>
      <c r="SKK335" s="47"/>
      <c r="SKL335" s="47"/>
      <c r="SKM335" s="47"/>
      <c r="SKN335" s="47"/>
      <c r="SKO335" s="47"/>
      <c r="SKP335" s="47"/>
      <c r="SKQ335" s="47"/>
      <c r="SKR335" s="47"/>
      <c r="SKS335" s="47"/>
      <c r="SKT335" s="47"/>
      <c r="SKU335" s="47"/>
      <c r="SKV335" s="47"/>
      <c r="SKW335" s="47"/>
      <c r="SKX335" s="47"/>
      <c r="SKY335" s="47"/>
      <c r="SKZ335" s="47"/>
      <c r="SLA335" s="47"/>
      <c r="SLB335" s="47"/>
      <c r="SLC335" s="47"/>
      <c r="SLD335" s="47"/>
      <c r="SLE335" s="47"/>
      <c r="SLF335" s="47"/>
      <c r="SLG335" s="47"/>
      <c r="SLH335" s="47"/>
      <c r="SLI335" s="47"/>
      <c r="SLJ335" s="47"/>
      <c r="SLK335" s="47"/>
      <c r="SLL335" s="47"/>
      <c r="SLM335" s="47"/>
      <c r="SLN335" s="47"/>
      <c r="SLO335" s="47"/>
      <c r="SLP335" s="47"/>
      <c r="SLQ335" s="47"/>
      <c r="SLR335" s="47"/>
      <c r="SLS335" s="47"/>
      <c r="SLT335" s="47"/>
      <c r="SLU335" s="47"/>
      <c r="SLV335" s="47"/>
      <c r="SLW335" s="47"/>
      <c r="SLX335" s="47"/>
      <c r="SLY335" s="47"/>
      <c r="SLZ335" s="47"/>
      <c r="SMA335" s="47"/>
      <c r="SMB335" s="47"/>
      <c r="SMC335" s="47"/>
      <c r="SMD335" s="47"/>
      <c r="SME335" s="47"/>
      <c r="SMF335" s="47"/>
      <c r="SMG335" s="47"/>
      <c r="SMH335" s="47"/>
      <c r="SMI335" s="47"/>
      <c r="SMJ335" s="47"/>
      <c r="SMK335" s="47"/>
      <c r="SML335" s="47"/>
      <c r="SMM335" s="47"/>
      <c r="SMN335" s="47"/>
      <c r="SMO335" s="47"/>
      <c r="SMP335" s="47"/>
      <c r="SMQ335" s="47"/>
      <c r="SMR335" s="47"/>
      <c r="SMS335" s="47"/>
      <c r="SMT335" s="47"/>
      <c r="SMU335" s="47"/>
      <c r="SMV335" s="47"/>
      <c r="SMW335" s="47"/>
      <c r="SMX335" s="47"/>
      <c r="SMY335" s="47"/>
      <c r="SMZ335" s="47"/>
      <c r="SNA335" s="47"/>
      <c r="SNB335" s="47"/>
      <c r="SNC335" s="47"/>
      <c r="SND335" s="47"/>
      <c r="SNE335" s="47"/>
      <c r="SNF335" s="47"/>
      <c r="SNG335" s="47"/>
      <c r="SNH335" s="47"/>
      <c r="SNI335" s="47"/>
      <c r="SNJ335" s="47"/>
      <c r="SNK335" s="47"/>
      <c r="SNL335" s="47"/>
      <c r="SNM335" s="47"/>
      <c r="SNN335" s="47"/>
      <c r="SNO335" s="47"/>
      <c r="SNP335" s="47"/>
      <c r="SNQ335" s="47"/>
      <c r="SNR335" s="47"/>
      <c r="SNS335" s="47"/>
      <c r="SNT335" s="47"/>
      <c r="SNU335" s="47"/>
      <c r="SNV335" s="47"/>
      <c r="SNW335" s="47"/>
      <c r="SNX335" s="47"/>
      <c r="SNY335" s="47"/>
      <c r="SNZ335" s="47"/>
      <c r="SOA335" s="47"/>
      <c r="SOB335" s="47"/>
      <c r="SOC335" s="47"/>
      <c r="SOD335" s="47"/>
      <c r="SOE335" s="47"/>
      <c r="SOF335" s="47"/>
      <c r="SOG335" s="47"/>
      <c r="SOH335" s="47"/>
      <c r="SOI335" s="47"/>
      <c r="SOJ335" s="47"/>
      <c r="SOK335" s="47"/>
      <c r="SOL335" s="47"/>
      <c r="SOM335" s="47"/>
      <c r="SON335" s="47"/>
      <c r="SOO335" s="47"/>
      <c r="SOP335" s="47"/>
      <c r="SOQ335" s="47"/>
      <c r="SOR335" s="47"/>
      <c r="SOS335" s="47"/>
      <c r="SOT335" s="47"/>
      <c r="SOU335" s="47"/>
      <c r="SOV335" s="47"/>
      <c r="SOW335" s="47"/>
      <c r="SOX335" s="47"/>
      <c r="SOY335" s="47"/>
      <c r="SOZ335" s="47"/>
      <c r="SPA335" s="47"/>
      <c r="SPB335" s="47"/>
      <c r="SPC335" s="47"/>
      <c r="SPD335" s="47"/>
      <c r="SPE335" s="47"/>
      <c r="SPF335" s="47"/>
      <c r="SPG335" s="47"/>
      <c r="SPH335" s="47"/>
      <c r="SPI335" s="47"/>
      <c r="SPJ335" s="47"/>
      <c r="SPK335" s="47"/>
      <c r="SPL335" s="47"/>
      <c r="SPM335" s="47"/>
      <c r="SPN335" s="47"/>
      <c r="SPO335" s="47"/>
      <c r="SPP335" s="47"/>
      <c r="SPQ335" s="47"/>
      <c r="SPR335" s="47"/>
      <c r="SPS335" s="47"/>
      <c r="SPT335" s="47"/>
      <c r="SPU335" s="47"/>
      <c r="SPV335" s="47"/>
      <c r="SPW335" s="47"/>
      <c r="SPX335" s="47"/>
      <c r="SPY335" s="47"/>
      <c r="SPZ335" s="47"/>
      <c r="SQA335" s="47"/>
      <c r="SQB335" s="47"/>
      <c r="SQC335" s="47"/>
      <c r="SQD335" s="47"/>
      <c r="SQE335" s="47"/>
      <c r="SQF335" s="47"/>
      <c r="SQG335" s="47"/>
      <c r="SQH335" s="47"/>
      <c r="SQI335" s="47"/>
      <c r="SQJ335" s="47"/>
      <c r="SQK335" s="47"/>
      <c r="SQL335" s="47"/>
      <c r="SQM335" s="47"/>
      <c r="SQN335" s="47"/>
      <c r="SQO335" s="47"/>
      <c r="SQP335" s="47"/>
      <c r="SQQ335" s="47"/>
      <c r="SQR335" s="47"/>
      <c r="SQS335" s="47"/>
      <c r="SQT335" s="47"/>
      <c r="SQU335" s="47"/>
      <c r="SQV335" s="47"/>
      <c r="SQW335" s="47"/>
      <c r="SQX335" s="47"/>
      <c r="SQY335" s="47"/>
      <c r="SQZ335" s="47"/>
      <c r="SRA335" s="47"/>
      <c r="SRB335" s="47"/>
      <c r="SRC335" s="47"/>
      <c r="SRD335" s="47"/>
      <c r="SRE335" s="47"/>
      <c r="SRF335" s="47"/>
      <c r="SRG335" s="47"/>
      <c r="SRH335" s="47"/>
      <c r="SRI335" s="47"/>
      <c r="SRJ335" s="47"/>
      <c r="SRK335" s="47"/>
      <c r="SRL335" s="47"/>
      <c r="SRM335" s="47"/>
      <c r="SRN335" s="47"/>
      <c r="SRO335" s="47"/>
      <c r="SRP335" s="47"/>
      <c r="SRQ335" s="47"/>
      <c r="SRR335" s="47"/>
      <c r="SRS335" s="47"/>
      <c r="SRT335" s="47"/>
      <c r="SRU335" s="47"/>
      <c r="SRV335" s="47"/>
      <c r="SRW335" s="47"/>
      <c r="SRX335" s="47"/>
      <c r="SRY335" s="47"/>
      <c r="SRZ335" s="47"/>
      <c r="SSA335" s="47"/>
      <c r="SSB335" s="47"/>
      <c r="SSC335" s="47"/>
      <c r="SSD335" s="47"/>
      <c r="SSE335" s="47"/>
      <c r="SSF335" s="47"/>
      <c r="SSG335" s="47"/>
      <c r="SSH335" s="47"/>
      <c r="SSI335" s="47"/>
      <c r="SSJ335" s="47"/>
      <c r="SSK335" s="47"/>
      <c r="SSL335" s="47"/>
      <c r="SSM335" s="47"/>
      <c r="SSN335" s="47"/>
      <c r="SSO335" s="47"/>
      <c r="SSP335" s="47"/>
      <c r="SSQ335" s="47"/>
      <c r="SSR335" s="47"/>
      <c r="SSS335" s="47"/>
      <c r="SST335" s="47"/>
      <c r="SSU335" s="47"/>
      <c r="SSV335" s="47"/>
      <c r="SSW335" s="47"/>
      <c r="SSX335" s="47"/>
      <c r="SSY335" s="47"/>
      <c r="SSZ335" s="47"/>
      <c r="STA335" s="47"/>
      <c r="STB335" s="47"/>
      <c r="STC335" s="47"/>
      <c r="STD335" s="47"/>
      <c r="STE335" s="47"/>
      <c r="STF335" s="47"/>
      <c r="STG335" s="47"/>
      <c r="STH335" s="47"/>
      <c r="STI335" s="47"/>
      <c r="STJ335" s="47"/>
      <c r="STK335" s="47"/>
      <c r="STL335" s="47"/>
      <c r="STM335" s="47"/>
      <c r="STN335" s="47"/>
      <c r="STO335" s="47"/>
      <c r="STP335" s="47"/>
      <c r="STQ335" s="47"/>
      <c r="STR335" s="47"/>
      <c r="STS335" s="47"/>
      <c r="STT335" s="47"/>
      <c r="STU335" s="47"/>
      <c r="STV335" s="47"/>
      <c r="STW335" s="47"/>
      <c r="STX335" s="47"/>
      <c r="STY335" s="47"/>
      <c r="STZ335" s="47"/>
      <c r="SUA335" s="47"/>
      <c r="SUB335" s="47"/>
      <c r="SUC335" s="47"/>
      <c r="SUD335" s="47"/>
      <c r="SUE335" s="47"/>
      <c r="SUF335" s="47"/>
      <c r="SUG335" s="47"/>
      <c r="SUH335" s="47"/>
      <c r="SUI335" s="47"/>
      <c r="SUJ335" s="47"/>
      <c r="SUK335" s="47"/>
      <c r="SUL335" s="47"/>
      <c r="SUM335" s="47"/>
      <c r="SUN335" s="47"/>
      <c r="SUO335" s="47"/>
      <c r="SUP335" s="47"/>
      <c r="SUQ335" s="47"/>
      <c r="SUR335" s="47"/>
      <c r="SUS335" s="47"/>
      <c r="SUT335" s="47"/>
      <c r="SUU335" s="47"/>
      <c r="SUV335" s="47"/>
      <c r="SUW335" s="47"/>
      <c r="SUX335" s="47"/>
      <c r="SUY335" s="47"/>
      <c r="SUZ335" s="47"/>
      <c r="SVA335" s="47"/>
      <c r="SVB335" s="47"/>
      <c r="SVC335" s="47"/>
      <c r="SVD335" s="47"/>
      <c r="SVE335" s="47"/>
      <c r="SVF335" s="47"/>
      <c r="SVG335" s="47"/>
      <c r="SVH335" s="47"/>
      <c r="SVI335" s="47"/>
      <c r="SVJ335" s="47"/>
      <c r="SVK335" s="47"/>
      <c r="SVL335" s="47"/>
      <c r="SVM335" s="47"/>
      <c r="SVN335" s="47"/>
      <c r="SVO335" s="47"/>
      <c r="SVP335" s="47"/>
      <c r="SVQ335" s="47"/>
      <c r="SVR335" s="47"/>
      <c r="SVS335" s="47"/>
      <c r="SVT335" s="47"/>
      <c r="SVU335" s="47"/>
      <c r="SVV335" s="47"/>
      <c r="SVW335" s="47"/>
      <c r="SVX335" s="47"/>
      <c r="SVY335" s="47"/>
      <c r="SVZ335" s="47"/>
      <c r="SWA335" s="47"/>
      <c r="SWB335" s="47"/>
      <c r="SWC335" s="47"/>
      <c r="SWD335" s="47"/>
      <c r="SWE335" s="47"/>
      <c r="SWF335" s="47"/>
      <c r="SWG335" s="47"/>
      <c r="SWH335" s="47"/>
      <c r="SWI335" s="47"/>
      <c r="SWJ335" s="47"/>
      <c r="SWK335" s="47"/>
      <c r="SWL335" s="47"/>
      <c r="SWM335" s="47"/>
      <c r="SWN335" s="47"/>
      <c r="SWO335" s="47"/>
      <c r="SWP335" s="47"/>
      <c r="SWQ335" s="47"/>
      <c r="SWR335" s="47"/>
      <c r="SWS335" s="47"/>
      <c r="SWT335" s="47"/>
      <c r="SWU335" s="47"/>
      <c r="SWV335" s="47"/>
      <c r="SWW335" s="47"/>
      <c r="SWX335" s="47"/>
      <c r="SWY335" s="47"/>
      <c r="SWZ335" s="47"/>
      <c r="SXA335" s="47"/>
      <c r="SXB335" s="47"/>
      <c r="SXC335" s="47"/>
      <c r="SXD335" s="47"/>
      <c r="SXE335" s="47"/>
      <c r="SXF335" s="47"/>
      <c r="SXG335" s="47"/>
      <c r="SXH335" s="47"/>
      <c r="SXI335" s="47"/>
      <c r="SXJ335" s="47"/>
      <c r="SXK335" s="47"/>
      <c r="SXL335" s="47"/>
      <c r="SXM335" s="47"/>
      <c r="SXN335" s="47"/>
      <c r="SXO335" s="47"/>
      <c r="SXP335" s="47"/>
      <c r="SXQ335" s="47"/>
      <c r="SXR335" s="47"/>
      <c r="SXS335" s="47"/>
      <c r="SXT335" s="47"/>
      <c r="SXU335" s="47"/>
      <c r="SXV335" s="47"/>
      <c r="SXW335" s="47"/>
      <c r="SXX335" s="47"/>
      <c r="SXY335" s="47"/>
      <c r="SXZ335" s="47"/>
      <c r="SYA335" s="47"/>
      <c r="SYB335" s="47"/>
      <c r="SYC335" s="47"/>
      <c r="SYD335" s="47"/>
      <c r="SYE335" s="47"/>
      <c r="SYF335" s="47"/>
      <c r="SYG335" s="47"/>
      <c r="SYH335" s="47"/>
      <c r="SYI335" s="47"/>
      <c r="SYJ335" s="47"/>
      <c r="SYK335" s="47"/>
      <c r="SYL335" s="47"/>
      <c r="SYM335" s="47"/>
      <c r="SYN335" s="47"/>
      <c r="SYO335" s="47"/>
      <c r="SYP335" s="47"/>
      <c r="SYQ335" s="47"/>
      <c r="SYR335" s="47"/>
      <c r="SYS335" s="47"/>
      <c r="SYT335" s="47"/>
      <c r="SYU335" s="47"/>
      <c r="SYV335" s="47"/>
      <c r="SYW335" s="47"/>
      <c r="SYX335" s="47"/>
      <c r="SYY335" s="47"/>
      <c r="SYZ335" s="47"/>
      <c r="SZA335" s="47"/>
      <c r="SZB335" s="47"/>
      <c r="SZC335" s="47"/>
      <c r="SZD335" s="47"/>
      <c r="SZE335" s="47"/>
      <c r="SZF335" s="47"/>
      <c r="SZG335" s="47"/>
      <c r="SZH335" s="47"/>
      <c r="SZI335" s="47"/>
      <c r="SZJ335" s="47"/>
      <c r="SZK335" s="47"/>
      <c r="SZL335" s="47"/>
      <c r="SZM335" s="47"/>
      <c r="SZN335" s="47"/>
      <c r="SZO335" s="47"/>
      <c r="SZP335" s="47"/>
      <c r="SZQ335" s="47"/>
      <c r="SZR335" s="47"/>
      <c r="SZS335" s="47"/>
      <c r="SZT335" s="47"/>
      <c r="SZU335" s="47"/>
      <c r="SZV335" s="47"/>
      <c r="SZW335" s="47"/>
      <c r="SZX335" s="47"/>
      <c r="SZY335" s="47"/>
      <c r="SZZ335" s="47"/>
      <c r="TAA335" s="47"/>
      <c r="TAB335" s="47"/>
      <c r="TAC335" s="47"/>
      <c r="TAD335" s="47"/>
      <c r="TAE335" s="47"/>
      <c r="TAF335" s="47"/>
      <c r="TAG335" s="47"/>
      <c r="TAH335" s="47"/>
      <c r="TAI335" s="47"/>
      <c r="TAJ335" s="47"/>
      <c r="TAK335" s="47"/>
      <c r="TAL335" s="47"/>
      <c r="TAM335" s="47"/>
      <c r="TAN335" s="47"/>
      <c r="TAO335" s="47"/>
      <c r="TAP335" s="47"/>
      <c r="TAQ335" s="47"/>
      <c r="TAR335" s="47"/>
      <c r="TAS335" s="47"/>
      <c r="TAT335" s="47"/>
      <c r="TAU335" s="47"/>
      <c r="TAV335" s="47"/>
      <c r="TAW335" s="47"/>
      <c r="TAX335" s="47"/>
      <c r="TAY335" s="47"/>
      <c r="TAZ335" s="47"/>
      <c r="TBA335" s="47"/>
      <c r="TBB335" s="47"/>
      <c r="TBC335" s="47"/>
      <c r="TBD335" s="47"/>
      <c r="TBE335" s="47"/>
      <c r="TBF335" s="47"/>
      <c r="TBG335" s="47"/>
      <c r="TBH335" s="47"/>
      <c r="TBI335" s="47"/>
      <c r="TBJ335" s="47"/>
      <c r="TBK335" s="47"/>
      <c r="TBL335" s="47"/>
      <c r="TBM335" s="47"/>
      <c r="TBN335" s="47"/>
      <c r="TBO335" s="47"/>
      <c r="TBP335" s="47"/>
      <c r="TBQ335" s="47"/>
      <c r="TBR335" s="47"/>
      <c r="TBS335" s="47"/>
      <c r="TBT335" s="47"/>
      <c r="TBU335" s="47"/>
      <c r="TBV335" s="47"/>
      <c r="TBW335" s="47"/>
      <c r="TBX335" s="47"/>
      <c r="TBY335" s="47"/>
      <c r="TBZ335" s="47"/>
      <c r="TCA335" s="47"/>
      <c r="TCB335" s="47"/>
      <c r="TCC335" s="47"/>
      <c r="TCD335" s="47"/>
      <c r="TCE335" s="47"/>
      <c r="TCF335" s="47"/>
      <c r="TCG335" s="47"/>
      <c r="TCH335" s="47"/>
      <c r="TCI335" s="47"/>
      <c r="TCJ335" s="47"/>
      <c r="TCK335" s="47"/>
      <c r="TCL335" s="47"/>
      <c r="TCM335" s="47"/>
      <c r="TCN335" s="47"/>
      <c r="TCO335" s="47"/>
      <c r="TCP335" s="47"/>
      <c r="TCQ335" s="47"/>
      <c r="TCR335" s="47"/>
      <c r="TCS335" s="47"/>
      <c r="TCT335" s="47"/>
      <c r="TCU335" s="47"/>
      <c r="TCV335" s="47"/>
      <c r="TCW335" s="47"/>
      <c r="TCX335" s="47"/>
      <c r="TCY335" s="47"/>
      <c r="TCZ335" s="47"/>
      <c r="TDA335" s="47"/>
      <c r="TDB335" s="47"/>
      <c r="TDC335" s="47"/>
      <c r="TDD335" s="47"/>
      <c r="TDE335" s="47"/>
      <c r="TDF335" s="47"/>
      <c r="TDG335" s="47"/>
      <c r="TDH335" s="47"/>
      <c r="TDI335" s="47"/>
      <c r="TDJ335" s="47"/>
      <c r="TDK335" s="47"/>
      <c r="TDL335" s="47"/>
      <c r="TDM335" s="47"/>
      <c r="TDN335" s="47"/>
      <c r="TDO335" s="47"/>
      <c r="TDP335" s="47"/>
      <c r="TDQ335" s="47"/>
      <c r="TDR335" s="47"/>
      <c r="TDS335" s="47"/>
      <c r="TDT335" s="47"/>
      <c r="TDU335" s="47"/>
      <c r="TDV335" s="47"/>
      <c r="TDW335" s="47"/>
      <c r="TDX335" s="47"/>
      <c r="TDY335" s="47"/>
      <c r="TDZ335" s="47"/>
      <c r="TEA335" s="47"/>
      <c r="TEB335" s="47"/>
      <c r="TEC335" s="47"/>
      <c r="TED335" s="47"/>
      <c r="TEE335" s="47"/>
      <c r="TEF335" s="47"/>
      <c r="TEG335" s="47"/>
      <c r="TEH335" s="47"/>
      <c r="TEI335" s="47"/>
      <c r="TEJ335" s="47"/>
      <c r="TEK335" s="47"/>
      <c r="TEL335" s="47"/>
      <c r="TEM335" s="47"/>
      <c r="TEN335" s="47"/>
      <c r="TEO335" s="47"/>
      <c r="TEP335" s="47"/>
      <c r="TEQ335" s="47"/>
      <c r="TER335" s="47"/>
      <c r="TES335" s="47"/>
      <c r="TET335" s="47"/>
      <c r="TEU335" s="47"/>
      <c r="TEV335" s="47"/>
      <c r="TEW335" s="47"/>
      <c r="TEX335" s="47"/>
      <c r="TEY335" s="47"/>
      <c r="TEZ335" s="47"/>
      <c r="TFA335" s="47"/>
      <c r="TFB335" s="47"/>
      <c r="TFC335" s="47"/>
      <c r="TFD335" s="47"/>
      <c r="TFE335" s="47"/>
      <c r="TFF335" s="47"/>
      <c r="TFG335" s="47"/>
      <c r="TFH335" s="47"/>
      <c r="TFI335" s="47"/>
      <c r="TFJ335" s="47"/>
      <c r="TFK335" s="47"/>
      <c r="TFL335" s="47"/>
      <c r="TFM335" s="47"/>
      <c r="TFN335" s="47"/>
      <c r="TFO335" s="47"/>
      <c r="TFP335" s="47"/>
      <c r="TFQ335" s="47"/>
      <c r="TFR335" s="47"/>
      <c r="TFS335" s="47"/>
      <c r="TFT335" s="47"/>
      <c r="TFU335" s="47"/>
      <c r="TFV335" s="47"/>
      <c r="TFW335" s="47"/>
      <c r="TFX335" s="47"/>
      <c r="TFY335" s="47"/>
      <c r="TFZ335" s="47"/>
      <c r="TGA335" s="47"/>
      <c r="TGB335" s="47"/>
      <c r="TGC335" s="47"/>
      <c r="TGD335" s="47"/>
      <c r="TGE335" s="47"/>
      <c r="TGF335" s="47"/>
      <c r="TGG335" s="47"/>
      <c r="TGH335" s="47"/>
      <c r="TGI335" s="47"/>
      <c r="TGJ335" s="47"/>
      <c r="TGK335" s="47"/>
      <c r="TGL335" s="47"/>
      <c r="TGM335" s="47"/>
      <c r="TGN335" s="47"/>
      <c r="TGO335" s="47"/>
      <c r="TGP335" s="47"/>
      <c r="TGQ335" s="47"/>
      <c r="TGR335" s="47"/>
      <c r="TGS335" s="47"/>
      <c r="TGT335" s="47"/>
      <c r="TGU335" s="47"/>
      <c r="TGV335" s="47"/>
      <c r="TGW335" s="47"/>
      <c r="TGX335" s="47"/>
      <c r="TGY335" s="47"/>
      <c r="TGZ335" s="47"/>
      <c r="THA335" s="47"/>
      <c r="THB335" s="47"/>
      <c r="THC335" s="47"/>
      <c r="THD335" s="47"/>
      <c r="THE335" s="47"/>
      <c r="THF335" s="47"/>
      <c r="THG335" s="47"/>
      <c r="THH335" s="47"/>
      <c r="THI335" s="47"/>
      <c r="THJ335" s="47"/>
      <c r="THK335" s="47"/>
      <c r="THL335" s="47"/>
      <c r="THM335" s="47"/>
      <c r="THN335" s="47"/>
      <c r="THO335" s="47"/>
      <c r="THP335" s="47"/>
      <c r="THQ335" s="47"/>
      <c r="THR335" s="47"/>
      <c r="THS335" s="47"/>
      <c r="THT335" s="47"/>
      <c r="THU335" s="47"/>
      <c r="THV335" s="47"/>
      <c r="THW335" s="47"/>
      <c r="THX335" s="47"/>
      <c r="THY335" s="47"/>
      <c r="THZ335" s="47"/>
      <c r="TIA335" s="47"/>
      <c r="TIB335" s="47"/>
      <c r="TIC335" s="47"/>
      <c r="TID335" s="47"/>
      <c r="TIE335" s="47"/>
      <c r="TIF335" s="47"/>
      <c r="TIG335" s="47"/>
      <c r="TIH335" s="47"/>
      <c r="TII335" s="47"/>
      <c r="TIJ335" s="47"/>
      <c r="TIK335" s="47"/>
      <c r="TIL335" s="47"/>
      <c r="TIM335" s="47"/>
      <c r="TIN335" s="47"/>
      <c r="TIO335" s="47"/>
      <c r="TIP335" s="47"/>
      <c r="TIQ335" s="47"/>
      <c r="TIR335" s="47"/>
      <c r="TIS335" s="47"/>
      <c r="TIT335" s="47"/>
      <c r="TIU335" s="47"/>
      <c r="TIV335" s="47"/>
      <c r="TIW335" s="47"/>
      <c r="TIX335" s="47"/>
      <c r="TIY335" s="47"/>
      <c r="TIZ335" s="47"/>
      <c r="TJA335" s="47"/>
      <c r="TJB335" s="47"/>
      <c r="TJC335" s="47"/>
      <c r="TJD335" s="47"/>
      <c r="TJE335" s="47"/>
      <c r="TJF335" s="47"/>
      <c r="TJG335" s="47"/>
      <c r="TJH335" s="47"/>
      <c r="TJI335" s="47"/>
      <c r="TJJ335" s="47"/>
      <c r="TJK335" s="47"/>
      <c r="TJL335" s="47"/>
      <c r="TJM335" s="47"/>
      <c r="TJN335" s="47"/>
      <c r="TJO335" s="47"/>
      <c r="TJP335" s="47"/>
      <c r="TJQ335" s="47"/>
      <c r="TJR335" s="47"/>
      <c r="TJS335" s="47"/>
      <c r="TJT335" s="47"/>
      <c r="TJU335" s="47"/>
      <c r="TJV335" s="47"/>
      <c r="TJW335" s="47"/>
      <c r="TJX335" s="47"/>
      <c r="TJY335" s="47"/>
      <c r="TJZ335" s="47"/>
      <c r="TKA335" s="47"/>
      <c r="TKB335" s="47"/>
      <c r="TKC335" s="47"/>
      <c r="TKD335" s="47"/>
      <c r="TKE335" s="47"/>
      <c r="TKF335" s="47"/>
      <c r="TKG335" s="47"/>
      <c r="TKH335" s="47"/>
      <c r="TKI335" s="47"/>
      <c r="TKJ335" s="47"/>
      <c r="TKK335" s="47"/>
      <c r="TKL335" s="47"/>
      <c r="TKM335" s="47"/>
      <c r="TKN335" s="47"/>
      <c r="TKO335" s="47"/>
      <c r="TKP335" s="47"/>
      <c r="TKQ335" s="47"/>
      <c r="TKR335" s="47"/>
      <c r="TKS335" s="47"/>
      <c r="TKT335" s="47"/>
      <c r="TKU335" s="47"/>
      <c r="TKV335" s="47"/>
      <c r="TKW335" s="47"/>
      <c r="TKX335" s="47"/>
      <c r="TKY335" s="47"/>
      <c r="TKZ335" s="47"/>
      <c r="TLA335" s="47"/>
      <c r="TLB335" s="47"/>
      <c r="TLC335" s="47"/>
      <c r="TLD335" s="47"/>
      <c r="TLE335" s="47"/>
      <c r="TLF335" s="47"/>
      <c r="TLG335" s="47"/>
      <c r="TLH335" s="47"/>
      <c r="TLI335" s="47"/>
      <c r="TLJ335" s="47"/>
      <c r="TLK335" s="47"/>
      <c r="TLL335" s="47"/>
      <c r="TLM335" s="47"/>
      <c r="TLN335" s="47"/>
      <c r="TLO335" s="47"/>
      <c r="TLP335" s="47"/>
      <c r="TLQ335" s="47"/>
      <c r="TLR335" s="47"/>
      <c r="TLS335" s="47"/>
      <c r="TLT335" s="47"/>
      <c r="TLU335" s="47"/>
      <c r="TLV335" s="47"/>
      <c r="TLW335" s="47"/>
      <c r="TLX335" s="47"/>
      <c r="TLY335" s="47"/>
      <c r="TLZ335" s="47"/>
      <c r="TMA335" s="47"/>
      <c r="TMB335" s="47"/>
      <c r="TMC335" s="47"/>
      <c r="TMD335" s="47"/>
      <c r="TME335" s="47"/>
      <c r="TMF335" s="47"/>
      <c r="TMG335" s="47"/>
      <c r="TMH335" s="47"/>
      <c r="TMI335" s="47"/>
      <c r="TMJ335" s="47"/>
      <c r="TMK335" s="47"/>
      <c r="TML335" s="47"/>
      <c r="TMM335" s="47"/>
      <c r="TMN335" s="47"/>
      <c r="TMO335" s="47"/>
      <c r="TMP335" s="47"/>
      <c r="TMQ335" s="47"/>
      <c r="TMR335" s="47"/>
      <c r="TMS335" s="47"/>
      <c r="TMT335" s="47"/>
      <c r="TMU335" s="47"/>
      <c r="TMV335" s="47"/>
      <c r="TMW335" s="47"/>
      <c r="TMX335" s="47"/>
      <c r="TMY335" s="47"/>
      <c r="TMZ335" s="47"/>
      <c r="TNA335" s="47"/>
      <c r="TNB335" s="47"/>
      <c r="TNC335" s="47"/>
      <c r="TND335" s="47"/>
      <c r="TNE335" s="47"/>
      <c r="TNF335" s="47"/>
      <c r="TNG335" s="47"/>
      <c r="TNH335" s="47"/>
      <c r="TNI335" s="47"/>
      <c r="TNJ335" s="47"/>
      <c r="TNK335" s="47"/>
      <c r="TNL335" s="47"/>
      <c r="TNM335" s="47"/>
      <c r="TNN335" s="47"/>
      <c r="TNO335" s="47"/>
      <c r="TNP335" s="47"/>
      <c r="TNQ335" s="47"/>
      <c r="TNR335" s="47"/>
      <c r="TNS335" s="47"/>
      <c r="TNT335" s="47"/>
      <c r="TNU335" s="47"/>
      <c r="TNV335" s="47"/>
      <c r="TNW335" s="47"/>
      <c r="TNX335" s="47"/>
      <c r="TNY335" s="47"/>
      <c r="TNZ335" s="47"/>
      <c r="TOA335" s="47"/>
      <c r="TOB335" s="47"/>
      <c r="TOC335" s="47"/>
      <c r="TOD335" s="47"/>
      <c r="TOE335" s="47"/>
      <c r="TOF335" s="47"/>
      <c r="TOG335" s="47"/>
      <c r="TOH335" s="47"/>
      <c r="TOI335" s="47"/>
      <c r="TOJ335" s="47"/>
      <c r="TOK335" s="47"/>
      <c r="TOL335" s="47"/>
      <c r="TOM335" s="47"/>
      <c r="TON335" s="47"/>
      <c r="TOO335" s="47"/>
      <c r="TOP335" s="47"/>
      <c r="TOQ335" s="47"/>
      <c r="TOR335" s="47"/>
      <c r="TOS335" s="47"/>
      <c r="TOT335" s="47"/>
      <c r="TOU335" s="47"/>
      <c r="TOV335" s="47"/>
      <c r="TOW335" s="47"/>
      <c r="TOX335" s="47"/>
      <c r="TOY335" s="47"/>
      <c r="TOZ335" s="47"/>
      <c r="TPA335" s="47"/>
      <c r="TPB335" s="47"/>
      <c r="TPC335" s="47"/>
      <c r="TPD335" s="47"/>
      <c r="TPE335" s="47"/>
      <c r="TPF335" s="47"/>
      <c r="TPG335" s="47"/>
      <c r="TPH335" s="47"/>
      <c r="TPI335" s="47"/>
      <c r="TPJ335" s="47"/>
      <c r="TPK335" s="47"/>
      <c r="TPL335" s="47"/>
      <c r="TPM335" s="47"/>
      <c r="TPN335" s="47"/>
      <c r="TPO335" s="47"/>
      <c r="TPP335" s="47"/>
      <c r="TPQ335" s="47"/>
      <c r="TPR335" s="47"/>
      <c r="TPS335" s="47"/>
      <c r="TPT335" s="47"/>
      <c r="TPU335" s="47"/>
      <c r="TPV335" s="47"/>
      <c r="TPW335" s="47"/>
      <c r="TPX335" s="47"/>
      <c r="TPY335" s="47"/>
      <c r="TPZ335" s="47"/>
      <c r="TQA335" s="47"/>
      <c r="TQB335" s="47"/>
      <c r="TQC335" s="47"/>
      <c r="TQD335" s="47"/>
      <c r="TQE335" s="47"/>
      <c r="TQF335" s="47"/>
      <c r="TQG335" s="47"/>
      <c r="TQH335" s="47"/>
      <c r="TQI335" s="47"/>
      <c r="TQJ335" s="47"/>
      <c r="TQK335" s="47"/>
      <c r="TQL335" s="47"/>
      <c r="TQM335" s="47"/>
      <c r="TQN335" s="47"/>
      <c r="TQO335" s="47"/>
      <c r="TQP335" s="47"/>
      <c r="TQQ335" s="47"/>
      <c r="TQR335" s="47"/>
      <c r="TQS335" s="47"/>
      <c r="TQT335" s="47"/>
      <c r="TQU335" s="47"/>
      <c r="TQV335" s="47"/>
      <c r="TQW335" s="47"/>
      <c r="TQX335" s="47"/>
      <c r="TQY335" s="47"/>
      <c r="TQZ335" s="47"/>
      <c r="TRA335" s="47"/>
      <c r="TRB335" s="47"/>
      <c r="TRC335" s="47"/>
      <c r="TRD335" s="47"/>
      <c r="TRE335" s="47"/>
      <c r="TRF335" s="47"/>
      <c r="TRG335" s="47"/>
      <c r="TRH335" s="47"/>
      <c r="TRI335" s="47"/>
      <c r="TRJ335" s="47"/>
      <c r="TRK335" s="47"/>
      <c r="TRL335" s="47"/>
      <c r="TRM335" s="47"/>
      <c r="TRN335" s="47"/>
      <c r="TRO335" s="47"/>
      <c r="TRP335" s="47"/>
      <c r="TRQ335" s="47"/>
      <c r="TRR335" s="47"/>
      <c r="TRS335" s="47"/>
      <c r="TRT335" s="47"/>
      <c r="TRU335" s="47"/>
      <c r="TRV335" s="47"/>
      <c r="TRW335" s="47"/>
      <c r="TRX335" s="47"/>
      <c r="TRY335" s="47"/>
      <c r="TRZ335" s="47"/>
      <c r="TSA335" s="47"/>
      <c r="TSB335" s="47"/>
      <c r="TSC335" s="47"/>
      <c r="TSD335" s="47"/>
      <c r="TSE335" s="47"/>
      <c r="TSF335" s="47"/>
      <c r="TSG335" s="47"/>
      <c r="TSH335" s="47"/>
      <c r="TSI335" s="47"/>
      <c r="TSJ335" s="47"/>
      <c r="TSK335" s="47"/>
      <c r="TSL335" s="47"/>
      <c r="TSM335" s="47"/>
      <c r="TSN335" s="47"/>
      <c r="TSO335" s="47"/>
      <c r="TSP335" s="47"/>
      <c r="TSQ335" s="47"/>
      <c r="TSR335" s="47"/>
      <c r="TSS335" s="47"/>
      <c r="TST335" s="47"/>
      <c r="TSU335" s="47"/>
      <c r="TSV335" s="47"/>
      <c r="TSW335" s="47"/>
      <c r="TSX335" s="47"/>
      <c r="TSY335" s="47"/>
      <c r="TSZ335" s="47"/>
      <c r="TTA335" s="47"/>
      <c r="TTB335" s="47"/>
      <c r="TTC335" s="47"/>
      <c r="TTD335" s="47"/>
      <c r="TTE335" s="47"/>
      <c r="TTF335" s="47"/>
      <c r="TTG335" s="47"/>
      <c r="TTH335" s="47"/>
      <c r="TTI335" s="47"/>
      <c r="TTJ335" s="47"/>
      <c r="TTK335" s="47"/>
      <c r="TTL335" s="47"/>
      <c r="TTM335" s="47"/>
      <c r="TTN335" s="47"/>
      <c r="TTO335" s="47"/>
      <c r="TTP335" s="47"/>
      <c r="TTQ335" s="47"/>
      <c r="TTR335" s="47"/>
      <c r="TTS335" s="47"/>
      <c r="TTT335" s="47"/>
      <c r="TTU335" s="47"/>
      <c r="TTV335" s="47"/>
      <c r="TTW335" s="47"/>
      <c r="TTX335" s="47"/>
      <c r="TTY335" s="47"/>
      <c r="TTZ335" s="47"/>
      <c r="TUA335" s="47"/>
      <c r="TUB335" s="47"/>
      <c r="TUC335" s="47"/>
      <c r="TUD335" s="47"/>
      <c r="TUE335" s="47"/>
      <c r="TUF335" s="47"/>
      <c r="TUG335" s="47"/>
      <c r="TUH335" s="47"/>
      <c r="TUI335" s="47"/>
      <c r="TUJ335" s="47"/>
      <c r="TUK335" s="47"/>
      <c r="TUL335" s="47"/>
      <c r="TUM335" s="47"/>
      <c r="TUN335" s="47"/>
      <c r="TUO335" s="47"/>
      <c r="TUP335" s="47"/>
      <c r="TUQ335" s="47"/>
      <c r="TUR335" s="47"/>
      <c r="TUS335" s="47"/>
      <c r="TUT335" s="47"/>
      <c r="TUU335" s="47"/>
      <c r="TUV335" s="47"/>
      <c r="TUW335" s="47"/>
      <c r="TUX335" s="47"/>
      <c r="TUY335" s="47"/>
      <c r="TUZ335" s="47"/>
      <c r="TVA335" s="47"/>
      <c r="TVB335" s="47"/>
      <c r="TVC335" s="47"/>
      <c r="TVD335" s="47"/>
      <c r="TVE335" s="47"/>
      <c r="TVF335" s="47"/>
      <c r="TVG335" s="47"/>
      <c r="TVH335" s="47"/>
      <c r="TVI335" s="47"/>
      <c r="TVJ335" s="47"/>
      <c r="TVK335" s="47"/>
      <c r="TVL335" s="47"/>
      <c r="TVM335" s="47"/>
      <c r="TVN335" s="47"/>
      <c r="TVO335" s="47"/>
      <c r="TVP335" s="47"/>
      <c r="TVQ335" s="47"/>
      <c r="TVR335" s="47"/>
      <c r="TVS335" s="47"/>
      <c r="TVT335" s="47"/>
      <c r="TVU335" s="47"/>
      <c r="TVV335" s="47"/>
      <c r="TVW335" s="47"/>
      <c r="TVX335" s="47"/>
      <c r="TVY335" s="47"/>
      <c r="TVZ335" s="47"/>
      <c r="TWA335" s="47"/>
      <c r="TWB335" s="47"/>
      <c r="TWC335" s="47"/>
      <c r="TWD335" s="47"/>
      <c r="TWE335" s="47"/>
      <c r="TWF335" s="47"/>
      <c r="TWG335" s="47"/>
      <c r="TWH335" s="47"/>
      <c r="TWI335" s="47"/>
      <c r="TWJ335" s="47"/>
      <c r="TWK335" s="47"/>
      <c r="TWL335" s="47"/>
      <c r="TWM335" s="47"/>
      <c r="TWN335" s="47"/>
      <c r="TWO335" s="47"/>
      <c r="TWP335" s="47"/>
      <c r="TWQ335" s="47"/>
      <c r="TWR335" s="47"/>
      <c r="TWS335" s="47"/>
      <c r="TWT335" s="47"/>
      <c r="TWU335" s="47"/>
      <c r="TWV335" s="47"/>
      <c r="TWW335" s="47"/>
      <c r="TWX335" s="47"/>
      <c r="TWY335" s="47"/>
      <c r="TWZ335" s="47"/>
      <c r="TXA335" s="47"/>
      <c r="TXB335" s="47"/>
      <c r="TXC335" s="47"/>
      <c r="TXD335" s="47"/>
      <c r="TXE335" s="47"/>
      <c r="TXF335" s="47"/>
      <c r="TXG335" s="47"/>
      <c r="TXH335" s="47"/>
      <c r="TXI335" s="47"/>
      <c r="TXJ335" s="47"/>
      <c r="TXK335" s="47"/>
      <c r="TXL335" s="47"/>
      <c r="TXM335" s="47"/>
      <c r="TXN335" s="47"/>
      <c r="TXO335" s="47"/>
      <c r="TXP335" s="47"/>
      <c r="TXQ335" s="47"/>
      <c r="TXR335" s="47"/>
      <c r="TXS335" s="47"/>
      <c r="TXT335" s="47"/>
      <c r="TXU335" s="47"/>
      <c r="TXV335" s="47"/>
      <c r="TXW335" s="47"/>
      <c r="TXX335" s="47"/>
      <c r="TXY335" s="47"/>
      <c r="TXZ335" s="47"/>
      <c r="TYA335" s="47"/>
      <c r="TYB335" s="47"/>
      <c r="TYC335" s="47"/>
      <c r="TYD335" s="47"/>
      <c r="TYE335" s="47"/>
      <c r="TYF335" s="47"/>
      <c r="TYG335" s="47"/>
      <c r="TYH335" s="47"/>
      <c r="TYI335" s="47"/>
      <c r="TYJ335" s="47"/>
      <c r="TYK335" s="47"/>
      <c r="TYL335" s="47"/>
      <c r="TYM335" s="47"/>
      <c r="TYN335" s="47"/>
      <c r="TYO335" s="47"/>
      <c r="TYP335" s="47"/>
      <c r="TYQ335" s="47"/>
      <c r="TYR335" s="47"/>
      <c r="TYS335" s="47"/>
      <c r="TYT335" s="47"/>
      <c r="TYU335" s="47"/>
      <c r="TYV335" s="47"/>
      <c r="TYW335" s="47"/>
      <c r="TYX335" s="47"/>
      <c r="TYY335" s="47"/>
      <c r="TYZ335" s="47"/>
      <c r="TZA335" s="47"/>
      <c r="TZB335" s="47"/>
      <c r="TZC335" s="47"/>
      <c r="TZD335" s="47"/>
      <c r="TZE335" s="47"/>
      <c r="TZF335" s="47"/>
      <c r="TZG335" s="47"/>
      <c r="TZH335" s="47"/>
      <c r="TZI335" s="47"/>
      <c r="TZJ335" s="47"/>
      <c r="TZK335" s="47"/>
      <c r="TZL335" s="47"/>
      <c r="TZM335" s="47"/>
      <c r="TZN335" s="47"/>
      <c r="TZO335" s="47"/>
      <c r="TZP335" s="47"/>
      <c r="TZQ335" s="47"/>
      <c r="TZR335" s="47"/>
      <c r="TZS335" s="47"/>
      <c r="TZT335" s="47"/>
      <c r="TZU335" s="47"/>
      <c r="TZV335" s="47"/>
      <c r="TZW335" s="47"/>
      <c r="TZX335" s="47"/>
      <c r="TZY335" s="47"/>
      <c r="TZZ335" s="47"/>
      <c r="UAA335" s="47"/>
      <c r="UAB335" s="47"/>
      <c r="UAC335" s="47"/>
      <c r="UAD335" s="47"/>
      <c r="UAE335" s="47"/>
      <c r="UAF335" s="47"/>
      <c r="UAG335" s="47"/>
      <c r="UAH335" s="47"/>
      <c r="UAI335" s="47"/>
      <c r="UAJ335" s="47"/>
      <c r="UAK335" s="47"/>
      <c r="UAL335" s="47"/>
      <c r="UAM335" s="47"/>
      <c r="UAN335" s="47"/>
      <c r="UAO335" s="47"/>
      <c r="UAP335" s="47"/>
      <c r="UAQ335" s="47"/>
      <c r="UAR335" s="47"/>
      <c r="UAS335" s="47"/>
      <c r="UAT335" s="47"/>
      <c r="UAU335" s="47"/>
      <c r="UAV335" s="47"/>
      <c r="UAW335" s="47"/>
      <c r="UAX335" s="47"/>
      <c r="UAY335" s="47"/>
      <c r="UAZ335" s="47"/>
      <c r="UBA335" s="47"/>
      <c r="UBB335" s="47"/>
      <c r="UBC335" s="47"/>
      <c r="UBD335" s="47"/>
      <c r="UBE335" s="47"/>
      <c r="UBF335" s="47"/>
      <c r="UBG335" s="47"/>
      <c r="UBH335" s="47"/>
      <c r="UBI335" s="47"/>
      <c r="UBJ335" s="47"/>
      <c r="UBK335" s="47"/>
      <c r="UBL335" s="47"/>
      <c r="UBM335" s="47"/>
      <c r="UBN335" s="47"/>
      <c r="UBO335" s="47"/>
      <c r="UBP335" s="47"/>
      <c r="UBQ335" s="47"/>
      <c r="UBR335" s="47"/>
      <c r="UBS335" s="47"/>
      <c r="UBT335" s="47"/>
      <c r="UBU335" s="47"/>
      <c r="UBV335" s="47"/>
      <c r="UBW335" s="47"/>
      <c r="UBX335" s="47"/>
      <c r="UBY335" s="47"/>
      <c r="UBZ335" s="47"/>
      <c r="UCA335" s="47"/>
      <c r="UCB335" s="47"/>
      <c r="UCC335" s="47"/>
      <c r="UCD335" s="47"/>
      <c r="UCE335" s="47"/>
      <c r="UCF335" s="47"/>
      <c r="UCG335" s="47"/>
      <c r="UCH335" s="47"/>
      <c r="UCI335" s="47"/>
      <c r="UCJ335" s="47"/>
      <c r="UCK335" s="47"/>
      <c r="UCL335" s="47"/>
      <c r="UCM335" s="47"/>
      <c r="UCN335" s="47"/>
      <c r="UCO335" s="47"/>
      <c r="UCP335" s="47"/>
      <c r="UCQ335" s="47"/>
      <c r="UCR335" s="47"/>
      <c r="UCS335" s="47"/>
      <c r="UCT335" s="47"/>
      <c r="UCU335" s="47"/>
      <c r="UCV335" s="47"/>
      <c r="UCW335" s="47"/>
      <c r="UCX335" s="47"/>
      <c r="UCY335" s="47"/>
      <c r="UCZ335" s="47"/>
      <c r="UDA335" s="47"/>
      <c r="UDB335" s="47"/>
      <c r="UDC335" s="47"/>
      <c r="UDD335" s="47"/>
      <c r="UDE335" s="47"/>
      <c r="UDF335" s="47"/>
      <c r="UDG335" s="47"/>
      <c r="UDH335" s="47"/>
      <c r="UDI335" s="47"/>
      <c r="UDJ335" s="47"/>
      <c r="UDK335" s="47"/>
      <c r="UDL335" s="47"/>
      <c r="UDM335" s="47"/>
      <c r="UDN335" s="47"/>
      <c r="UDO335" s="47"/>
      <c r="UDP335" s="47"/>
      <c r="UDQ335" s="47"/>
      <c r="UDR335" s="47"/>
      <c r="UDS335" s="47"/>
      <c r="UDT335" s="47"/>
      <c r="UDU335" s="47"/>
      <c r="UDV335" s="47"/>
      <c r="UDW335" s="47"/>
      <c r="UDX335" s="47"/>
      <c r="UDY335" s="47"/>
      <c r="UDZ335" s="47"/>
      <c r="UEA335" s="47"/>
      <c r="UEB335" s="47"/>
      <c r="UEC335" s="47"/>
      <c r="UED335" s="47"/>
      <c r="UEE335" s="47"/>
      <c r="UEF335" s="47"/>
      <c r="UEG335" s="47"/>
      <c r="UEH335" s="47"/>
      <c r="UEI335" s="47"/>
      <c r="UEJ335" s="47"/>
      <c r="UEK335" s="47"/>
      <c r="UEL335" s="47"/>
      <c r="UEM335" s="47"/>
      <c r="UEN335" s="47"/>
      <c r="UEO335" s="47"/>
      <c r="UEP335" s="47"/>
      <c r="UEQ335" s="47"/>
      <c r="UER335" s="47"/>
      <c r="UES335" s="47"/>
      <c r="UET335" s="47"/>
      <c r="UEU335" s="47"/>
      <c r="UEV335" s="47"/>
      <c r="UEW335" s="47"/>
      <c r="UEX335" s="47"/>
      <c r="UEY335" s="47"/>
      <c r="UEZ335" s="47"/>
      <c r="UFA335" s="47"/>
      <c r="UFB335" s="47"/>
      <c r="UFC335" s="47"/>
      <c r="UFD335" s="47"/>
      <c r="UFE335" s="47"/>
      <c r="UFF335" s="47"/>
      <c r="UFG335" s="47"/>
      <c r="UFH335" s="47"/>
      <c r="UFI335" s="47"/>
      <c r="UFJ335" s="47"/>
      <c r="UFK335" s="47"/>
      <c r="UFL335" s="47"/>
      <c r="UFM335" s="47"/>
      <c r="UFN335" s="47"/>
      <c r="UFO335" s="47"/>
      <c r="UFP335" s="47"/>
      <c r="UFQ335" s="47"/>
      <c r="UFR335" s="47"/>
      <c r="UFS335" s="47"/>
      <c r="UFT335" s="47"/>
      <c r="UFU335" s="47"/>
      <c r="UFV335" s="47"/>
      <c r="UFW335" s="47"/>
      <c r="UFX335" s="47"/>
      <c r="UFY335" s="47"/>
      <c r="UFZ335" s="47"/>
      <c r="UGA335" s="47"/>
      <c r="UGB335" s="47"/>
      <c r="UGC335" s="47"/>
      <c r="UGD335" s="47"/>
      <c r="UGE335" s="47"/>
      <c r="UGF335" s="47"/>
      <c r="UGG335" s="47"/>
      <c r="UGH335" s="47"/>
      <c r="UGI335" s="47"/>
      <c r="UGJ335" s="47"/>
      <c r="UGK335" s="47"/>
      <c r="UGL335" s="47"/>
      <c r="UGM335" s="47"/>
      <c r="UGN335" s="47"/>
      <c r="UGO335" s="47"/>
      <c r="UGP335" s="47"/>
      <c r="UGQ335" s="47"/>
      <c r="UGR335" s="47"/>
      <c r="UGS335" s="47"/>
      <c r="UGT335" s="47"/>
      <c r="UGU335" s="47"/>
      <c r="UGV335" s="47"/>
      <c r="UGW335" s="47"/>
      <c r="UGX335" s="47"/>
      <c r="UGY335" s="47"/>
      <c r="UGZ335" s="47"/>
      <c r="UHA335" s="47"/>
      <c r="UHB335" s="47"/>
      <c r="UHC335" s="47"/>
      <c r="UHD335" s="47"/>
      <c r="UHE335" s="47"/>
      <c r="UHF335" s="47"/>
      <c r="UHG335" s="47"/>
      <c r="UHH335" s="47"/>
      <c r="UHI335" s="47"/>
      <c r="UHJ335" s="47"/>
      <c r="UHK335" s="47"/>
      <c r="UHL335" s="47"/>
      <c r="UHM335" s="47"/>
      <c r="UHN335" s="47"/>
      <c r="UHO335" s="47"/>
      <c r="UHP335" s="47"/>
      <c r="UHQ335" s="47"/>
      <c r="UHR335" s="47"/>
      <c r="UHS335" s="47"/>
      <c r="UHT335" s="47"/>
      <c r="UHU335" s="47"/>
      <c r="UHV335" s="47"/>
      <c r="UHW335" s="47"/>
      <c r="UHX335" s="47"/>
      <c r="UHY335" s="47"/>
      <c r="UHZ335" s="47"/>
      <c r="UIA335" s="47"/>
      <c r="UIB335" s="47"/>
      <c r="UIC335" s="47"/>
      <c r="UID335" s="47"/>
      <c r="UIE335" s="47"/>
      <c r="UIF335" s="47"/>
      <c r="UIG335" s="47"/>
      <c r="UIH335" s="47"/>
      <c r="UII335" s="47"/>
      <c r="UIJ335" s="47"/>
      <c r="UIK335" s="47"/>
      <c r="UIL335" s="47"/>
      <c r="UIM335" s="47"/>
      <c r="UIN335" s="47"/>
      <c r="UIO335" s="47"/>
      <c r="UIP335" s="47"/>
      <c r="UIQ335" s="47"/>
      <c r="UIR335" s="47"/>
      <c r="UIS335" s="47"/>
      <c r="UIT335" s="47"/>
      <c r="UIU335" s="47"/>
      <c r="UIV335" s="47"/>
      <c r="UIW335" s="47"/>
      <c r="UIX335" s="47"/>
      <c r="UIY335" s="47"/>
      <c r="UIZ335" s="47"/>
      <c r="UJA335" s="47"/>
      <c r="UJB335" s="47"/>
      <c r="UJC335" s="47"/>
      <c r="UJD335" s="47"/>
      <c r="UJE335" s="47"/>
      <c r="UJF335" s="47"/>
      <c r="UJG335" s="47"/>
      <c r="UJH335" s="47"/>
      <c r="UJI335" s="47"/>
      <c r="UJJ335" s="47"/>
      <c r="UJK335" s="47"/>
      <c r="UJL335" s="47"/>
      <c r="UJM335" s="47"/>
      <c r="UJN335" s="47"/>
      <c r="UJO335" s="47"/>
      <c r="UJP335" s="47"/>
      <c r="UJQ335" s="47"/>
      <c r="UJR335" s="47"/>
      <c r="UJS335" s="47"/>
      <c r="UJT335" s="47"/>
      <c r="UJU335" s="47"/>
      <c r="UJV335" s="47"/>
      <c r="UJW335" s="47"/>
      <c r="UJX335" s="47"/>
      <c r="UJY335" s="47"/>
      <c r="UJZ335" s="47"/>
      <c r="UKA335" s="47"/>
      <c r="UKB335" s="47"/>
      <c r="UKC335" s="47"/>
      <c r="UKD335" s="47"/>
      <c r="UKE335" s="47"/>
      <c r="UKF335" s="47"/>
      <c r="UKG335" s="47"/>
      <c r="UKH335" s="47"/>
      <c r="UKI335" s="47"/>
      <c r="UKJ335" s="47"/>
      <c r="UKK335" s="47"/>
      <c r="UKL335" s="47"/>
      <c r="UKM335" s="47"/>
      <c r="UKN335" s="47"/>
      <c r="UKO335" s="47"/>
      <c r="UKP335" s="47"/>
      <c r="UKQ335" s="47"/>
      <c r="UKR335" s="47"/>
      <c r="UKS335" s="47"/>
      <c r="UKT335" s="47"/>
      <c r="UKU335" s="47"/>
      <c r="UKV335" s="47"/>
      <c r="UKW335" s="47"/>
      <c r="UKX335" s="47"/>
      <c r="UKY335" s="47"/>
      <c r="UKZ335" s="47"/>
      <c r="ULA335" s="47"/>
      <c r="ULB335" s="47"/>
      <c r="ULC335" s="47"/>
      <c r="ULD335" s="47"/>
      <c r="ULE335" s="47"/>
      <c r="ULF335" s="47"/>
      <c r="ULG335" s="47"/>
      <c r="ULH335" s="47"/>
      <c r="ULI335" s="47"/>
      <c r="ULJ335" s="47"/>
      <c r="ULK335" s="47"/>
      <c r="ULL335" s="47"/>
      <c r="ULM335" s="47"/>
      <c r="ULN335" s="47"/>
      <c r="ULO335" s="47"/>
      <c r="ULP335" s="47"/>
      <c r="ULQ335" s="47"/>
      <c r="ULR335" s="47"/>
      <c r="ULS335" s="47"/>
      <c r="ULT335" s="47"/>
      <c r="ULU335" s="47"/>
      <c r="ULV335" s="47"/>
      <c r="ULW335" s="47"/>
      <c r="ULX335" s="47"/>
      <c r="ULY335" s="47"/>
      <c r="ULZ335" s="47"/>
      <c r="UMA335" s="47"/>
      <c r="UMB335" s="47"/>
      <c r="UMC335" s="47"/>
      <c r="UMD335" s="47"/>
      <c r="UME335" s="47"/>
      <c r="UMF335" s="47"/>
      <c r="UMG335" s="47"/>
      <c r="UMH335" s="47"/>
      <c r="UMI335" s="47"/>
      <c r="UMJ335" s="47"/>
      <c r="UMK335" s="47"/>
      <c r="UML335" s="47"/>
      <c r="UMM335" s="47"/>
      <c r="UMN335" s="47"/>
      <c r="UMO335" s="47"/>
      <c r="UMP335" s="47"/>
      <c r="UMQ335" s="47"/>
      <c r="UMR335" s="47"/>
      <c r="UMS335" s="47"/>
      <c r="UMT335" s="47"/>
      <c r="UMU335" s="47"/>
      <c r="UMV335" s="47"/>
      <c r="UMW335" s="47"/>
      <c r="UMX335" s="47"/>
      <c r="UMY335" s="47"/>
      <c r="UMZ335" s="47"/>
      <c r="UNA335" s="47"/>
      <c r="UNB335" s="47"/>
      <c r="UNC335" s="47"/>
      <c r="UND335" s="47"/>
      <c r="UNE335" s="47"/>
      <c r="UNF335" s="47"/>
      <c r="UNG335" s="47"/>
      <c r="UNH335" s="47"/>
      <c r="UNI335" s="47"/>
      <c r="UNJ335" s="47"/>
      <c r="UNK335" s="47"/>
      <c r="UNL335" s="47"/>
      <c r="UNM335" s="47"/>
      <c r="UNN335" s="47"/>
      <c r="UNO335" s="47"/>
      <c r="UNP335" s="47"/>
      <c r="UNQ335" s="47"/>
      <c r="UNR335" s="47"/>
      <c r="UNS335" s="47"/>
      <c r="UNT335" s="47"/>
      <c r="UNU335" s="47"/>
      <c r="UNV335" s="47"/>
      <c r="UNW335" s="47"/>
      <c r="UNX335" s="47"/>
      <c r="UNY335" s="47"/>
      <c r="UNZ335" s="47"/>
      <c r="UOA335" s="47"/>
      <c r="UOB335" s="47"/>
      <c r="UOC335" s="47"/>
      <c r="UOD335" s="47"/>
      <c r="UOE335" s="47"/>
      <c r="UOF335" s="47"/>
      <c r="UOG335" s="47"/>
      <c r="UOH335" s="47"/>
      <c r="UOI335" s="47"/>
      <c r="UOJ335" s="47"/>
      <c r="UOK335" s="47"/>
      <c r="UOL335" s="47"/>
      <c r="UOM335" s="47"/>
      <c r="UON335" s="47"/>
      <c r="UOO335" s="47"/>
      <c r="UOP335" s="47"/>
      <c r="UOQ335" s="47"/>
      <c r="UOR335" s="47"/>
      <c r="UOS335" s="47"/>
      <c r="UOT335" s="47"/>
      <c r="UOU335" s="47"/>
      <c r="UOV335" s="47"/>
      <c r="UOW335" s="47"/>
      <c r="UOX335" s="47"/>
      <c r="UOY335" s="47"/>
      <c r="UOZ335" s="47"/>
      <c r="UPA335" s="47"/>
      <c r="UPB335" s="47"/>
      <c r="UPC335" s="47"/>
      <c r="UPD335" s="47"/>
      <c r="UPE335" s="47"/>
      <c r="UPF335" s="47"/>
      <c r="UPG335" s="47"/>
      <c r="UPH335" s="47"/>
      <c r="UPI335" s="47"/>
      <c r="UPJ335" s="47"/>
      <c r="UPK335" s="47"/>
      <c r="UPL335" s="47"/>
      <c r="UPM335" s="47"/>
      <c r="UPN335" s="47"/>
      <c r="UPO335" s="47"/>
      <c r="UPP335" s="47"/>
      <c r="UPQ335" s="47"/>
      <c r="UPR335" s="47"/>
      <c r="UPS335" s="47"/>
      <c r="UPT335" s="47"/>
      <c r="UPU335" s="47"/>
      <c r="UPV335" s="47"/>
      <c r="UPW335" s="47"/>
      <c r="UPX335" s="47"/>
      <c r="UPY335" s="47"/>
      <c r="UPZ335" s="47"/>
      <c r="UQA335" s="47"/>
      <c r="UQB335" s="47"/>
      <c r="UQC335" s="47"/>
      <c r="UQD335" s="47"/>
      <c r="UQE335" s="47"/>
      <c r="UQF335" s="47"/>
      <c r="UQG335" s="47"/>
      <c r="UQH335" s="47"/>
      <c r="UQI335" s="47"/>
      <c r="UQJ335" s="47"/>
      <c r="UQK335" s="47"/>
      <c r="UQL335" s="47"/>
      <c r="UQM335" s="47"/>
      <c r="UQN335" s="47"/>
      <c r="UQO335" s="47"/>
      <c r="UQP335" s="47"/>
      <c r="UQQ335" s="47"/>
      <c r="UQR335" s="47"/>
      <c r="UQS335" s="47"/>
      <c r="UQT335" s="47"/>
      <c r="UQU335" s="47"/>
      <c r="UQV335" s="47"/>
      <c r="UQW335" s="47"/>
      <c r="UQX335" s="47"/>
      <c r="UQY335" s="47"/>
      <c r="UQZ335" s="47"/>
      <c r="URA335" s="47"/>
      <c r="URB335" s="47"/>
      <c r="URC335" s="47"/>
      <c r="URD335" s="47"/>
      <c r="URE335" s="47"/>
      <c r="URF335" s="47"/>
      <c r="URG335" s="47"/>
      <c r="URH335" s="47"/>
      <c r="URI335" s="47"/>
      <c r="URJ335" s="47"/>
      <c r="URK335" s="47"/>
      <c r="URL335" s="47"/>
      <c r="URM335" s="47"/>
      <c r="URN335" s="47"/>
      <c r="URO335" s="47"/>
      <c r="URP335" s="47"/>
      <c r="URQ335" s="47"/>
      <c r="URR335" s="47"/>
      <c r="URS335" s="47"/>
      <c r="URT335" s="47"/>
      <c r="URU335" s="47"/>
      <c r="URV335" s="47"/>
      <c r="URW335" s="47"/>
      <c r="URX335" s="47"/>
      <c r="URY335" s="47"/>
      <c r="URZ335" s="47"/>
      <c r="USA335" s="47"/>
      <c r="USB335" s="47"/>
      <c r="USC335" s="47"/>
      <c r="USD335" s="47"/>
      <c r="USE335" s="47"/>
      <c r="USF335" s="47"/>
      <c r="USG335" s="47"/>
      <c r="USH335" s="47"/>
      <c r="USI335" s="47"/>
      <c r="USJ335" s="47"/>
      <c r="USK335" s="47"/>
      <c r="USL335" s="47"/>
      <c r="USM335" s="47"/>
      <c r="USN335" s="47"/>
      <c r="USO335" s="47"/>
      <c r="USP335" s="47"/>
      <c r="USQ335" s="47"/>
      <c r="USR335" s="47"/>
      <c r="USS335" s="47"/>
      <c r="UST335" s="47"/>
      <c r="USU335" s="47"/>
      <c r="USV335" s="47"/>
      <c r="USW335" s="47"/>
      <c r="USX335" s="47"/>
      <c r="USY335" s="47"/>
      <c r="USZ335" s="47"/>
      <c r="UTA335" s="47"/>
      <c r="UTB335" s="47"/>
      <c r="UTC335" s="47"/>
      <c r="UTD335" s="47"/>
      <c r="UTE335" s="47"/>
      <c r="UTF335" s="47"/>
      <c r="UTG335" s="47"/>
      <c r="UTH335" s="47"/>
      <c r="UTI335" s="47"/>
      <c r="UTJ335" s="47"/>
      <c r="UTK335" s="47"/>
      <c r="UTL335" s="47"/>
      <c r="UTM335" s="47"/>
      <c r="UTN335" s="47"/>
      <c r="UTO335" s="47"/>
      <c r="UTP335" s="47"/>
      <c r="UTQ335" s="47"/>
      <c r="UTR335" s="47"/>
      <c r="UTS335" s="47"/>
      <c r="UTT335" s="47"/>
      <c r="UTU335" s="47"/>
      <c r="UTV335" s="47"/>
      <c r="UTW335" s="47"/>
      <c r="UTX335" s="47"/>
      <c r="UTY335" s="47"/>
      <c r="UTZ335" s="47"/>
      <c r="UUA335" s="47"/>
      <c r="UUB335" s="47"/>
      <c r="UUC335" s="47"/>
      <c r="UUD335" s="47"/>
      <c r="UUE335" s="47"/>
      <c r="UUF335" s="47"/>
      <c r="UUG335" s="47"/>
      <c r="UUH335" s="47"/>
      <c r="UUI335" s="47"/>
      <c r="UUJ335" s="47"/>
      <c r="UUK335" s="47"/>
      <c r="UUL335" s="47"/>
      <c r="UUM335" s="47"/>
      <c r="UUN335" s="47"/>
      <c r="UUO335" s="47"/>
      <c r="UUP335" s="47"/>
      <c r="UUQ335" s="47"/>
      <c r="UUR335" s="47"/>
      <c r="UUS335" s="47"/>
      <c r="UUT335" s="47"/>
      <c r="UUU335" s="47"/>
      <c r="UUV335" s="47"/>
      <c r="UUW335" s="47"/>
      <c r="UUX335" s="47"/>
      <c r="UUY335" s="47"/>
      <c r="UUZ335" s="47"/>
      <c r="UVA335" s="47"/>
      <c r="UVB335" s="47"/>
      <c r="UVC335" s="47"/>
      <c r="UVD335" s="47"/>
      <c r="UVE335" s="47"/>
      <c r="UVF335" s="47"/>
      <c r="UVG335" s="47"/>
      <c r="UVH335" s="47"/>
      <c r="UVI335" s="47"/>
      <c r="UVJ335" s="47"/>
      <c r="UVK335" s="47"/>
      <c r="UVL335" s="47"/>
      <c r="UVM335" s="47"/>
      <c r="UVN335" s="47"/>
      <c r="UVO335" s="47"/>
      <c r="UVP335" s="47"/>
      <c r="UVQ335" s="47"/>
      <c r="UVR335" s="47"/>
      <c r="UVS335" s="47"/>
      <c r="UVT335" s="47"/>
      <c r="UVU335" s="47"/>
      <c r="UVV335" s="47"/>
      <c r="UVW335" s="47"/>
      <c r="UVX335" s="47"/>
      <c r="UVY335" s="47"/>
      <c r="UVZ335" s="47"/>
      <c r="UWA335" s="47"/>
      <c r="UWB335" s="47"/>
      <c r="UWC335" s="47"/>
      <c r="UWD335" s="47"/>
      <c r="UWE335" s="47"/>
      <c r="UWF335" s="47"/>
      <c r="UWG335" s="47"/>
      <c r="UWH335" s="47"/>
      <c r="UWI335" s="47"/>
      <c r="UWJ335" s="47"/>
      <c r="UWK335" s="47"/>
      <c r="UWL335" s="47"/>
      <c r="UWM335" s="47"/>
      <c r="UWN335" s="47"/>
      <c r="UWO335" s="47"/>
      <c r="UWP335" s="47"/>
      <c r="UWQ335" s="47"/>
      <c r="UWR335" s="47"/>
      <c r="UWS335" s="47"/>
      <c r="UWT335" s="47"/>
      <c r="UWU335" s="47"/>
      <c r="UWV335" s="47"/>
      <c r="UWW335" s="47"/>
      <c r="UWX335" s="47"/>
      <c r="UWY335" s="47"/>
      <c r="UWZ335" s="47"/>
      <c r="UXA335" s="47"/>
      <c r="UXB335" s="47"/>
      <c r="UXC335" s="47"/>
      <c r="UXD335" s="47"/>
      <c r="UXE335" s="47"/>
      <c r="UXF335" s="47"/>
      <c r="UXG335" s="47"/>
      <c r="UXH335" s="47"/>
      <c r="UXI335" s="47"/>
      <c r="UXJ335" s="47"/>
      <c r="UXK335" s="47"/>
      <c r="UXL335" s="47"/>
      <c r="UXM335" s="47"/>
      <c r="UXN335" s="47"/>
      <c r="UXO335" s="47"/>
      <c r="UXP335" s="47"/>
      <c r="UXQ335" s="47"/>
      <c r="UXR335" s="47"/>
      <c r="UXS335" s="47"/>
      <c r="UXT335" s="47"/>
      <c r="UXU335" s="47"/>
      <c r="UXV335" s="47"/>
      <c r="UXW335" s="47"/>
      <c r="UXX335" s="47"/>
      <c r="UXY335" s="47"/>
      <c r="UXZ335" s="47"/>
      <c r="UYA335" s="47"/>
      <c r="UYB335" s="47"/>
      <c r="UYC335" s="47"/>
      <c r="UYD335" s="47"/>
      <c r="UYE335" s="47"/>
      <c r="UYF335" s="47"/>
      <c r="UYG335" s="47"/>
      <c r="UYH335" s="47"/>
      <c r="UYI335" s="47"/>
      <c r="UYJ335" s="47"/>
      <c r="UYK335" s="47"/>
      <c r="UYL335" s="47"/>
      <c r="UYM335" s="47"/>
      <c r="UYN335" s="47"/>
      <c r="UYO335" s="47"/>
      <c r="UYP335" s="47"/>
      <c r="UYQ335" s="47"/>
      <c r="UYR335" s="47"/>
      <c r="UYS335" s="47"/>
      <c r="UYT335" s="47"/>
      <c r="UYU335" s="47"/>
      <c r="UYV335" s="47"/>
      <c r="UYW335" s="47"/>
      <c r="UYX335" s="47"/>
      <c r="UYY335" s="47"/>
      <c r="UYZ335" s="47"/>
      <c r="UZA335" s="47"/>
      <c r="UZB335" s="47"/>
      <c r="UZC335" s="47"/>
      <c r="UZD335" s="47"/>
      <c r="UZE335" s="47"/>
      <c r="UZF335" s="47"/>
      <c r="UZG335" s="47"/>
      <c r="UZH335" s="47"/>
      <c r="UZI335" s="47"/>
      <c r="UZJ335" s="47"/>
      <c r="UZK335" s="47"/>
      <c r="UZL335" s="47"/>
      <c r="UZM335" s="47"/>
      <c r="UZN335" s="47"/>
      <c r="UZO335" s="47"/>
      <c r="UZP335" s="47"/>
      <c r="UZQ335" s="47"/>
      <c r="UZR335" s="47"/>
      <c r="UZS335" s="47"/>
      <c r="UZT335" s="47"/>
      <c r="UZU335" s="47"/>
      <c r="UZV335" s="47"/>
      <c r="UZW335" s="47"/>
      <c r="UZX335" s="47"/>
      <c r="UZY335" s="47"/>
      <c r="UZZ335" s="47"/>
      <c r="VAA335" s="47"/>
      <c r="VAB335" s="47"/>
      <c r="VAC335" s="47"/>
      <c r="VAD335" s="47"/>
      <c r="VAE335" s="47"/>
      <c r="VAF335" s="47"/>
      <c r="VAG335" s="47"/>
      <c r="VAH335" s="47"/>
      <c r="VAI335" s="47"/>
      <c r="VAJ335" s="47"/>
      <c r="VAK335" s="47"/>
      <c r="VAL335" s="47"/>
      <c r="VAM335" s="47"/>
      <c r="VAN335" s="47"/>
      <c r="VAO335" s="47"/>
      <c r="VAP335" s="47"/>
      <c r="VAQ335" s="47"/>
      <c r="VAR335" s="47"/>
      <c r="VAS335" s="47"/>
      <c r="VAT335" s="47"/>
      <c r="VAU335" s="47"/>
      <c r="VAV335" s="47"/>
      <c r="VAW335" s="47"/>
      <c r="VAX335" s="47"/>
      <c r="VAY335" s="47"/>
      <c r="VAZ335" s="47"/>
      <c r="VBA335" s="47"/>
      <c r="VBB335" s="47"/>
      <c r="VBC335" s="47"/>
      <c r="VBD335" s="47"/>
      <c r="VBE335" s="47"/>
      <c r="VBF335" s="47"/>
      <c r="VBG335" s="47"/>
      <c r="VBH335" s="47"/>
      <c r="VBI335" s="47"/>
      <c r="VBJ335" s="47"/>
      <c r="VBK335" s="47"/>
      <c r="VBL335" s="47"/>
      <c r="VBM335" s="47"/>
      <c r="VBN335" s="47"/>
      <c r="VBO335" s="47"/>
      <c r="VBP335" s="47"/>
      <c r="VBQ335" s="47"/>
      <c r="VBR335" s="47"/>
      <c r="VBS335" s="47"/>
      <c r="VBT335" s="47"/>
      <c r="VBU335" s="47"/>
      <c r="VBV335" s="47"/>
      <c r="VBW335" s="47"/>
      <c r="VBX335" s="47"/>
      <c r="VBY335" s="47"/>
      <c r="VBZ335" s="47"/>
      <c r="VCA335" s="47"/>
      <c r="VCB335" s="47"/>
      <c r="VCC335" s="47"/>
      <c r="VCD335" s="47"/>
      <c r="VCE335" s="47"/>
      <c r="VCF335" s="47"/>
      <c r="VCG335" s="47"/>
      <c r="VCH335" s="47"/>
      <c r="VCI335" s="47"/>
      <c r="VCJ335" s="47"/>
      <c r="VCK335" s="47"/>
      <c r="VCL335" s="47"/>
      <c r="VCM335" s="47"/>
      <c r="VCN335" s="47"/>
      <c r="VCO335" s="47"/>
      <c r="VCP335" s="47"/>
      <c r="VCQ335" s="47"/>
      <c r="VCR335" s="47"/>
      <c r="VCS335" s="47"/>
      <c r="VCT335" s="47"/>
      <c r="VCU335" s="47"/>
      <c r="VCV335" s="47"/>
      <c r="VCW335" s="47"/>
      <c r="VCX335" s="47"/>
      <c r="VCY335" s="47"/>
      <c r="VCZ335" s="47"/>
      <c r="VDA335" s="47"/>
      <c r="VDB335" s="47"/>
      <c r="VDC335" s="47"/>
      <c r="VDD335" s="47"/>
      <c r="VDE335" s="47"/>
      <c r="VDF335" s="47"/>
      <c r="VDG335" s="47"/>
      <c r="VDH335" s="47"/>
      <c r="VDI335" s="47"/>
      <c r="VDJ335" s="47"/>
      <c r="VDK335" s="47"/>
      <c r="VDL335" s="47"/>
      <c r="VDM335" s="47"/>
      <c r="VDN335" s="47"/>
      <c r="VDO335" s="47"/>
      <c r="VDP335" s="47"/>
      <c r="VDQ335" s="47"/>
      <c r="VDR335" s="47"/>
      <c r="VDS335" s="47"/>
      <c r="VDT335" s="47"/>
      <c r="VDU335" s="47"/>
      <c r="VDV335" s="47"/>
      <c r="VDW335" s="47"/>
      <c r="VDX335" s="47"/>
      <c r="VDY335" s="47"/>
      <c r="VDZ335" s="47"/>
      <c r="VEA335" s="47"/>
      <c r="VEB335" s="47"/>
      <c r="VEC335" s="47"/>
      <c r="VED335" s="47"/>
      <c r="VEE335" s="47"/>
      <c r="VEF335" s="47"/>
      <c r="VEG335" s="47"/>
      <c r="VEH335" s="47"/>
      <c r="VEI335" s="47"/>
      <c r="VEJ335" s="47"/>
      <c r="VEK335" s="47"/>
      <c r="VEL335" s="47"/>
      <c r="VEM335" s="47"/>
      <c r="VEN335" s="47"/>
      <c r="VEO335" s="47"/>
      <c r="VEP335" s="47"/>
      <c r="VEQ335" s="47"/>
      <c r="VER335" s="47"/>
      <c r="VES335" s="47"/>
      <c r="VET335" s="47"/>
      <c r="VEU335" s="47"/>
      <c r="VEV335" s="47"/>
      <c r="VEW335" s="47"/>
      <c r="VEX335" s="47"/>
      <c r="VEY335" s="47"/>
      <c r="VEZ335" s="47"/>
      <c r="VFA335" s="47"/>
      <c r="VFB335" s="47"/>
      <c r="VFC335" s="47"/>
      <c r="VFD335" s="47"/>
      <c r="VFE335" s="47"/>
      <c r="VFF335" s="47"/>
      <c r="VFG335" s="47"/>
      <c r="VFH335" s="47"/>
      <c r="VFI335" s="47"/>
      <c r="VFJ335" s="47"/>
      <c r="VFK335" s="47"/>
      <c r="VFL335" s="47"/>
      <c r="VFM335" s="47"/>
      <c r="VFN335" s="47"/>
      <c r="VFO335" s="47"/>
      <c r="VFP335" s="47"/>
      <c r="VFQ335" s="47"/>
      <c r="VFR335" s="47"/>
      <c r="VFS335" s="47"/>
      <c r="VFT335" s="47"/>
      <c r="VFU335" s="47"/>
      <c r="VFV335" s="47"/>
      <c r="VFW335" s="47"/>
      <c r="VFX335" s="47"/>
      <c r="VFY335" s="47"/>
      <c r="VFZ335" s="47"/>
      <c r="VGA335" s="47"/>
      <c r="VGB335" s="47"/>
      <c r="VGC335" s="47"/>
      <c r="VGD335" s="47"/>
      <c r="VGE335" s="47"/>
      <c r="VGF335" s="47"/>
      <c r="VGG335" s="47"/>
      <c r="VGH335" s="47"/>
      <c r="VGI335" s="47"/>
      <c r="VGJ335" s="47"/>
      <c r="VGK335" s="47"/>
      <c r="VGL335" s="47"/>
      <c r="VGM335" s="47"/>
      <c r="VGN335" s="47"/>
      <c r="VGO335" s="47"/>
      <c r="VGP335" s="47"/>
      <c r="VGQ335" s="47"/>
      <c r="VGR335" s="47"/>
      <c r="VGS335" s="47"/>
      <c r="VGT335" s="47"/>
      <c r="VGU335" s="47"/>
      <c r="VGV335" s="47"/>
      <c r="VGW335" s="47"/>
      <c r="VGX335" s="47"/>
      <c r="VGY335" s="47"/>
      <c r="VGZ335" s="47"/>
      <c r="VHA335" s="47"/>
      <c r="VHB335" s="47"/>
      <c r="VHC335" s="47"/>
      <c r="VHD335" s="47"/>
      <c r="VHE335" s="47"/>
      <c r="VHF335" s="47"/>
      <c r="VHG335" s="47"/>
      <c r="VHH335" s="47"/>
      <c r="VHI335" s="47"/>
      <c r="VHJ335" s="47"/>
      <c r="VHK335" s="47"/>
      <c r="VHL335" s="47"/>
      <c r="VHM335" s="47"/>
      <c r="VHN335" s="47"/>
      <c r="VHO335" s="47"/>
      <c r="VHP335" s="47"/>
      <c r="VHQ335" s="47"/>
      <c r="VHR335" s="47"/>
      <c r="VHS335" s="47"/>
      <c r="VHT335" s="47"/>
      <c r="VHU335" s="47"/>
      <c r="VHV335" s="47"/>
      <c r="VHW335" s="47"/>
      <c r="VHX335" s="47"/>
      <c r="VHY335" s="47"/>
      <c r="VHZ335" s="47"/>
      <c r="VIA335" s="47"/>
      <c r="VIB335" s="47"/>
      <c r="VIC335" s="47"/>
      <c r="VID335" s="47"/>
      <c r="VIE335" s="47"/>
      <c r="VIF335" s="47"/>
      <c r="VIG335" s="47"/>
      <c r="VIH335" s="47"/>
      <c r="VII335" s="47"/>
      <c r="VIJ335" s="47"/>
      <c r="VIK335" s="47"/>
      <c r="VIL335" s="47"/>
      <c r="VIM335" s="47"/>
      <c r="VIN335" s="47"/>
      <c r="VIO335" s="47"/>
      <c r="VIP335" s="47"/>
      <c r="VIQ335" s="47"/>
      <c r="VIR335" s="47"/>
      <c r="VIS335" s="47"/>
      <c r="VIT335" s="47"/>
      <c r="VIU335" s="47"/>
      <c r="VIV335" s="47"/>
      <c r="VIW335" s="47"/>
      <c r="VIX335" s="47"/>
      <c r="VIY335" s="47"/>
      <c r="VIZ335" s="47"/>
      <c r="VJA335" s="47"/>
      <c r="VJB335" s="47"/>
      <c r="VJC335" s="47"/>
      <c r="VJD335" s="47"/>
      <c r="VJE335" s="47"/>
      <c r="VJF335" s="47"/>
      <c r="VJG335" s="47"/>
      <c r="VJH335" s="47"/>
      <c r="VJI335" s="47"/>
      <c r="VJJ335" s="47"/>
      <c r="VJK335" s="47"/>
      <c r="VJL335" s="47"/>
      <c r="VJM335" s="47"/>
      <c r="VJN335" s="47"/>
      <c r="VJO335" s="47"/>
      <c r="VJP335" s="47"/>
      <c r="VJQ335" s="47"/>
      <c r="VJR335" s="47"/>
      <c r="VJS335" s="47"/>
      <c r="VJT335" s="47"/>
      <c r="VJU335" s="47"/>
      <c r="VJV335" s="47"/>
      <c r="VJW335" s="47"/>
      <c r="VJX335" s="47"/>
      <c r="VJY335" s="47"/>
      <c r="VJZ335" s="47"/>
      <c r="VKA335" s="47"/>
      <c r="VKB335" s="47"/>
      <c r="VKC335" s="47"/>
      <c r="VKD335" s="47"/>
      <c r="VKE335" s="47"/>
      <c r="VKF335" s="47"/>
      <c r="VKG335" s="47"/>
      <c r="VKH335" s="47"/>
      <c r="VKI335" s="47"/>
      <c r="VKJ335" s="47"/>
      <c r="VKK335" s="47"/>
      <c r="VKL335" s="47"/>
      <c r="VKM335" s="47"/>
      <c r="VKN335" s="47"/>
      <c r="VKO335" s="47"/>
      <c r="VKP335" s="47"/>
      <c r="VKQ335" s="47"/>
      <c r="VKR335" s="47"/>
      <c r="VKS335" s="47"/>
      <c r="VKT335" s="47"/>
      <c r="VKU335" s="47"/>
      <c r="VKV335" s="47"/>
      <c r="VKW335" s="47"/>
      <c r="VKX335" s="47"/>
      <c r="VKY335" s="47"/>
      <c r="VKZ335" s="47"/>
      <c r="VLA335" s="47"/>
      <c r="VLB335" s="47"/>
      <c r="VLC335" s="47"/>
      <c r="VLD335" s="47"/>
      <c r="VLE335" s="47"/>
      <c r="VLF335" s="47"/>
      <c r="VLG335" s="47"/>
      <c r="VLH335" s="47"/>
      <c r="VLI335" s="47"/>
      <c r="VLJ335" s="47"/>
      <c r="VLK335" s="47"/>
      <c r="VLL335" s="47"/>
      <c r="VLM335" s="47"/>
      <c r="VLN335" s="47"/>
      <c r="VLO335" s="47"/>
      <c r="VLP335" s="47"/>
      <c r="VLQ335" s="47"/>
      <c r="VLR335" s="47"/>
      <c r="VLS335" s="47"/>
      <c r="VLT335" s="47"/>
      <c r="VLU335" s="47"/>
      <c r="VLV335" s="47"/>
      <c r="VLW335" s="47"/>
      <c r="VLX335" s="47"/>
      <c r="VLY335" s="47"/>
      <c r="VLZ335" s="47"/>
      <c r="VMA335" s="47"/>
      <c r="VMB335" s="47"/>
      <c r="VMC335" s="47"/>
      <c r="VMD335" s="47"/>
      <c r="VME335" s="47"/>
      <c r="VMF335" s="47"/>
      <c r="VMG335" s="47"/>
      <c r="VMH335" s="47"/>
      <c r="VMI335" s="47"/>
      <c r="VMJ335" s="47"/>
      <c r="VMK335" s="47"/>
      <c r="VML335" s="47"/>
      <c r="VMM335" s="47"/>
      <c r="VMN335" s="47"/>
      <c r="VMO335" s="47"/>
      <c r="VMP335" s="47"/>
      <c r="VMQ335" s="47"/>
      <c r="VMR335" s="47"/>
      <c r="VMS335" s="47"/>
      <c r="VMT335" s="47"/>
      <c r="VMU335" s="47"/>
      <c r="VMV335" s="47"/>
      <c r="VMW335" s="47"/>
      <c r="VMX335" s="47"/>
      <c r="VMY335" s="47"/>
      <c r="VMZ335" s="47"/>
      <c r="VNA335" s="47"/>
      <c r="VNB335" s="47"/>
      <c r="VNC335" s="47"/>
      <c r="VND335" s="47"/>
      <c r="VNE335" s="47"/>
      <c r="VNF335" s="47"/>
      <c r="VNG335" s="47"/>
      <c r="VNH335" s="47"/>
      <c r="VNI335" s="47"/>
      <c r="VNJ335" s="47"/>
      <c r="VNK335" s="47"/>
      <c r="VNL335" s="47"/>
      <c r="VNM335" s="47"/>
      <c r="VNN335" s="47"/>
      <c r="VNO335" s="47"/>
      <c r="VNP335" s="47"/>
      <c r="VNQ335" s="47"/>
      <c r="VNR335" s="47"/>
      <c r="VNS335" s="47"/>
      <c r="VNT335" s="47"/>
      <c r="VNU335" s="47"/>
      <c r="VNV335" s="47"/>
      <c r="VNW335" s="47"/>
      <c r="VNX335" s="47"/>
      <c r="VNY335" s="47"/>
      <c r="VNZ335" s="47"/>
      <c r="VOA335" s="47"/>
      <c r="VOB335" s="47"/>
      <c r="VOC335" s="47"/>
      <c r="VOD335" s="47"/>
      <c r="VOE335" s="47"/>
      <c r="VOF335" s="47"/>
      <c r="VOG335" s="47"/>
      <c r="VOH335" s="47"/>
      <c r="VOI335" s="47"/>
      <c r="VOJ335" s="47"/>
      <c r="VOK335" s="47"/>
      <c r="VOL335" s="47"/>
      <c r="VOM335" s="47"/>
      <c r="VON335" s="47"/>
      <c r="VOO335" s="47"/>
      <c r="VOP335" s="47"/>
      <c r="VOQ335" s="47"/>
      <c r="VOR335" s="47"/>
      <c r="VOS335" s="47"/>
      <c r="VOT335" s="47"/>
      <c r="VOU335" s="47"/>
      <c r="VOV335" s="47"/>
      <c r="VOW335" s="47"/>
      <c r="VOX335" s="47"/>
      <c r="VOY335" s="47"/>
      <c r="VOZ335" s="47"/>
      <c r="VPA335" s="47"/>
      <c r="VPB335" s="47"/>
      <c r="VPC335" s="47"/>
      <c r="VPD335" s="47"/>
      <c r="VPE335" s="47"/>
      <c r="VPF335" s="47"/>
      <c r="VPG335" s="47"/>
      <c r="VPH335" s="47"/>
      <c r="VPI335" s="47"/>
      <c r="VPJ335" s="47"/>
      <c r="VPK335" s="47"/>
      <c r="VPL335" s="47"/>
      <c r="VPM335" s="47"/>
      <c r="VPN335" s="47"/>
      <c r="VPO335" s="47"/>
      <c r="VPP335" s="47"/>
      <c r="VPQ335" s="47"/>
      <c r="VPR335" s="47"/>
      <c r="VPS335" s="47"/>
      <c r="VPT335" s="47"/>
      <c r="VPU335" s="47"/>
      <c r="VPV335" s="47"/>
      <c r="VPW335" s="47"/>
      <c r="VPX335" s="47"/>
      <c r="VPY335" s="47"/>
      <c r="VPZ335" s="47"/>
      <c r="VQA335" s="47"/>
      <c r="VQB335" s="47"/>
      <c r="VQC335" s="47"/>
      <c r="VQD335" s="47"/>
      <c r="VQE335" s="47"/>
      <c r="VQF335" s="47"/>
      <c r="VQG335" s="47"/>
      <c r="VQH335" s="47"/>
      <c r="VQI335" s="47"/>
      <c r="VQJ335" s="47"/>
      <c r="VQK335" s="47"/>
      <c r="VQL335" s="47"/>
      <c r="VQM335" s="47"/>
      <c r="VQN335" s="47"/>
      <c r="VQO335" s="47"/>
      <c r="VQP335" s="47"/>
      <c r="VQQ335" s="47"/>
      <c r="VQR335" s="47"/>
      <c r="VQS335" s="47"/>
      <c r="VQT335" s="47"/>
      <c r="VQU335" s="47"/>
      <c r="VQV335" s="47"/>
      <c r="VQW335" s="47"/>
      <c r="VQX335" s="47"/>
      <c r="VQY335" s="47"/>
      <c r="VQZ335" s="47"/>
      <c r="VRA335" s="47"/>
      <c r="VRB335" s="47"/>
      <c r="VRC335" s="47"/>
      <c r="VRD335" s="47"/>
      <c r="VRE335" s="47"/>
      <c r="VRF335" s="47"/>
      <c r="VRG335" s="47"/>
      <c r="VRH335" s="47"/>
      <c r="VRI335" s="47"/>
      <c r="VRJ335" s="47"/>
      <c r="VRK335" s="47"/>
      <c r="VRL335" s="47"/>
      <c r="VRM335" s="47"/>
      <c r="VRN335" s="47"/>
      <c r="VRO335" s="47"/>
      <c r="VRP335" s="47"/>
      <c r="VRQ335" s="47"/>
      <c r="VRR335" s="47"/>
      <c r="VRS335" s="47"/>
      <c r="VRT335" s="47"/>
      <c r="VRU335" s="47"/>
      <c r="VRV335" s="47"/>
      <c r="VRW335" s="47"/>
      <c r="VRX335" s="47"/>
      <c r="VRY335" s="47"/>
      <c r="VRZ335" s="47"/>
      <c r="VSA335" s="47"/>
      <c r="VSB335" s="47"/>
      <c r="VSC335" s="47"/>
      <c r="VSD335" s="47"/>
      <c r="VSE335" s="47"/>
      <c r="VSF335" s="47"/>
      <c r="VSG335" s="47"/>
      <c r="VSH335" s="47"/>
      <c r="VSI335" s="47"/>
      <c r="VSJ335" s="47"/>
      <c r="VSK335" s="47"/>
      <c r="VSL335" s="47"/>
      <c r="VSM335" s="47"/>
      <c r="VSN335" s="47"/>
      <c r="VSO335" s="47"/>
      <c r="VSP335" s="47"/>
      <c r="VSQ335" s="47"/>
      <c r="VSR335" s="47"/>
      <c r="VSS335" s="47"/>
      <c r="VST335" s="47"/>
      <c r="VSU335" s="47"/>
      <c r="VSV335" s="47"/>
      <c r="VSW335" s="47"/>
      <c r="VSX335" s="47"/>
      <c r="VSY335" s="47"/>
      <c r="VSZ335" s="47"/>
      <c r="VTA335" s="47"/>
      <c r="VTB335" s="47"/>
      <c r="VTC335" s="47"/>
      <c r="VTD335" s="47"/>
      <c r="VTE335" s="47"/>
      <c r="VTF335" s="47"/>
      <c r="VTG335" s="47"/>
      <c r="VTH335" s="47"/>
      <c r="VTI335" s="47"/>
      <c r="VTJ335" s="47"/>
      <c r="VTK335" s="47"/>
      <c r="VTL335" s="47"/>
      <c r="VTM335" s="47"/>
      <c r="VTN335" s="47"/>
      <c r="VTO335" s="47"/>
      <c r="VTP335" s="47"/>
      <c r="VTQ335" s="47"/>
      <c r="VTR335" s="47"/>
      <c r="VTS335" s="47"/>
      <c r="VTT335" s="47"/>
      <c r="VTU335" s="47"/>
      <c r="VTV335" s="47"/>
      <c r="VTW335" s="47"/>
      <c r="VTX335" s="47"/>
      <c r="VTY335" s="47"/>
      <c r="VTZ335" s="47"/>
      <c r="VUA335" s="47"/>
      <c r="VUB335" s="47"/>
      <c r="VUC335" s="47"/>
      <c r="VUD335" s="47"/>
      <c r="VUE335" s="47"/>
      <c r="VUF335" s="47"/>
      <c r="VUG335" s="47"/>
      <c r="VUH335" s="47"/>
      <c r="VUI335" s="47"/>
      <c r="VUJ335" s="47"/>
      <c r="VUK335" s="47"/>
      <c r="VUL335" s="47"/>
      <c r="VUM335" s="47"/>
      <c r="VUN335" s="47"/>
      <c r="VUO335" s="47"/>
      <c r="VUP335" s="47"/>
      <c r="VUQ335" s="47"/>
      <c r="VUR335" s="47"/>
      <c r="VUS335" s="47"/>
      <c r="VUT335" s="47"/>
      <c r="VUU335" s="47"/>
      <c r="VUV335" s="47"/>
      <c r="VUW335" s="47"/>
      <c r="VUX335" s="47"/>
      <c r="VUY335" s="47"/>
      <c r="VUZ335" s="47"/>
      <c r="VVA335" s="47"/>
      <c r="VVB335" s="47"/>
      <c r="VVC335" s="47"/>
      <c r="VVD335" s="47"/>
      <c r="VVE335" s="47"/>
      <c r="VVF335" s="47"/>
      <c r="VVG335" s="47"/>
      <c r="VVH335" s="47"/>
      <c r="VVI335" s="47"/>
      <c r="VVJ335" s="47"/>
      <c r="VVK335" s="47"/>
      <c r="VVL335" s="47"/>
      <c r="VVM335" s="47"/>
      <c r="VVN335" s="47"/>
      <c r="VVO335" s="47"/>
      <c r="VVP335" s="47"/>
      <c r="VVQ335" s="47"/>
      <c r="VVR335" s="47"/>
      <c r="VVS335" s="47"/>
      <c r="VVT335" s="47"/>
      <c r="VVU335" s="47"/>
      <c r="VVV335" s="47"/>
      <c r="VVW335" s="47"/>
      <c r="VVX335" s="47"/>
      <c r="VVY335" s="47"/>
      <c r="VVZ335" s="47"/>
      <c r="VWA335" s="47"/>
      <c r="VWB335" s="47"/>
      <c r="VWC335" s="47"/>
      <c r="VWD335" s="47"/>
      <c r="VWE335" s="47"/>
      <c r="VWF335" s="47"/>
      <c r="VWG335" s="47"/>
      <c r="VWH335" s="47"/>
      <c r="VWI335" s="47"/>
      <c r="VWJ335" s="47"/>
      <c r="VWK335" s="47"/>
      <c r="VWL335" s="47"/>
      <c r="VWM335" s="47"/>
      <c r="VWN335" s="47"/>
      <c r="VWO335" s="47"/>
      <c r="VWP335" s="47"/>
      <c r="VWQ335" s="47"/>
      <c r="VWR335" s="47"/>
      <c r="VWS335" s="47"/>
      <c r="VWT335" s="47"/>
      <c r="VWU335" s="47"/>
      <c r="VWV335" s="47"/>
      <c r="VWW335" s="47"/>
      <c r="VWX335" s="47"/>
      <c r="VWY335" s="47"/>
      <c r="VWZ335" s="47"/>
      <c r="VXA335" s="47"/>
      <c r="VXB335" s="47"/>
      <c r="VXC335" s="47"/>
      <c r="VXD335" s="47"/>
      <c r="VXE335" s="47"/>
      <c r="VXF335" s="47"/>
      <c r="VXG335" s="47"/>
      <c r="VXH335" s="47"/>
      <c r="VXI335" s="47"/>
      <c r="VXJ335" s="47"/>
      <c r="VXK335" s="47"/>
      <c r="VXL335" s="47"/>
      <c r="VXM335" s="47"/>
      <c r="VXN335" s="47"/>
      <c r="VXO335" s="47"/>
      <c r="VXP335" s="47"/>
      <c r="VXQ335" s="47"/>
      <c r="VXR335" s="47"/>
      <c r="VXS335" s="47"/>
      <c r="VXT335" s="47"/>
      <c r="VXU335" s="47"/>
      <c r="VXV335" s="47"/>
      <c r="VXW335" s="47"/>
      <c r="VXX335" s="47"/>
      <c r="VXY335" s="47"/>
      <c r="VXZ335" s="47"/>
      <c r="VYA335" s="47"/>
      <c r="VYB335" s="47"/>
      <c r="VYC335" s="47"/>
      <c r="VYD335" s="47"/>
      <c r="VYE335" s="47"/>
      <c r="VYF335" s="47"/>
      <c r="VYG335" s="47"/>
      <c r="VYH335" s="47"/>
      <c r="VYI335" s="47"/>
      <c r="VYJ335" s="47"/>
      <c r="VYK335" s="47"/>
      <c r="VYL335" s="47"/>
      <c r="VYM335" s="47"/>
      <c r="VYN335" s="47"/>
      <c r="VYO335" s="47"/>
      <c r="VYP335" s="47"/>
      <c r="VYQ335" s="47"/>
      <c r="VYR335" s="47"/>
      <c r="VYS335" s="47"/>
      <c r="VYT335" s="47"/>
      <c r="VYU335" s="47"/>
      <c r="VYV335" s="47"/>
      <c r="VYW335" s="47"/>
      <c r="VYX335" s="47"/>
      <c r="VYY335" s="47"/>
      <c r="VYZ335" s="47"/>
      <c r="VZA335" s="47"/>
      <c r="VZB335" s="47"/>
      <c r="VZC335" s="47"/>
      <c r="VZD335" s="47"/>
      <c r="VZE335" s="47"/>
      <c r="VZF335" s="47"/>
      <c r="VZG335" s="47"/>
      <c r="VZH335" s="47"/>
      <c r="VZI335" s="47"/>
      <c r="VZJ335" s="47"/>
      <c r="VZK335" s="47"/>
      <c r="VZL335" s="47"/>
      <c r="VZM335" s="47"/>
      <c r="VZN335" s="47"/>
      <c r="VZO335" s="47"/>
      <c r="VZP335" s="47"/>
      <c r="VZQ335" s="47"/>
      <c r="VZR335" s="47"/>
      <c r="VZS335" s="47"/>
      <c r="VZT335" s="47"/>
      <c r="VZU335" s="47"/>
      <c r="VZV335" s="47"/>
      <c r="VZW335" s="47"/>
      <c r="VZX335" s="47"/>
      <c r="VZY335" s="47"/>
      <c r="VZZ335" s="47"/>
      <c r="WAA335" s="47"/>
      <c r="WAB335" s="47"/>
      <c r="WAC335" s="47"/>
      <c r="WAD335" s="47"/>
      <c r="WAE335" s="47"/>
      <c r="WAF335" s="47"/>
      <c r="WAG335" s="47"/>
      <c r="WAH335" s="47"/>
      <c r="WAI335" s="47"/>
      <c r="WAJ335" s="47"/>
      <c r="WAK335" s="47"/>
      <c r="WAL335" s="47"/>
      <c r="WAM335" s="47"/>
      <c r="WAN335" s="47"/>
      <c r="WAO335" s="47"/>
      <c r="WAP335" s="47"/>
      <c r="WAQ335" s="47"/>
      <c r="WAR335" s="47"/>
      <c r="WAS335" s="47"/>
      <c r="WAT335" s="47"/>
      <c r="WAU335" s="47"/>
      <c r="WAV335" s="47"/>
      <c r="WAW335" s="47"/>
      <c r="WAX335" s="47"/>
      <c r="WAY335" s="47"/>
      <c r="WAZ335" s="47"/>
      <c r="WBA335" s="47"/>
      <c r="WBB335" s="47"/>
      <c r="WBC335" s="47"/>
      <c r="WBD335" s="47"/>
      <c r="WBE335" s="47"/>
      <c r="WBF335" s="47"/>
      <c r="WBG335" s="47"/>
      <c r="WBH335" s="47"/>
      <c r="WBI335" s="47"/>
      <c r="WBJ335" s="47"/>
      <c r="WBK335" s="47"/>
      <c r="WBL335" s="47"/>
      <c r="WBM335" s="47"/>
      <c r="WBN335" s="47"/>
      <c r="WBO335" s="47"/>
      <c r="WBP335" s="47"/>
      <c r="WBQ335" s="47"/>
      <c r="WBR335" s="47"/>
      <c r="WBS335" s="47"/>
      <c r="WBT335" s="47"/>
      <c r="WBU335" s="47"/>
      <c r="WBV335" s="47"/>
      <c r="WBW335" s="47"/>
      <c r="WBX335" s="47"/>
      <c r="WBY335" s="47"/>
      <c r="WBZ335" s="47"/>
      <c r="WCA335" s="47"/>
      <c r="WCB335" s="47"/>
      <c r="WCC335" s="47"/>
      <c r="WCD335" s="47"/>
      <c r="WCE335" s="47"/>
      <c r="WCF335" s="47"/>
      <c r="WCG335" s="47"/>
      <c r="WCH335" s="47"/>
      <c r="WCI335" s="47"/>
      <c r="WCJ335" s="47"/>
      <c r="WCK335" s="47"/>
      <c r="WCL335" s="47"/>
      <c r="WCM335" s="47"/>
      <c r="WCN335" s="47"/>
      <c r="WCO335" s="47"/>
      <c r="WCP335" s="47"/>
      <c r="WCQ335" s="47"/>
      <c r="WCR335" s="47"/>
      <c r="WCS335" s="47"/>
      <c r="WCT335" s="47"/>
      <c r="WCU335" s="47"/>
      <c r="WCV335" s="47"/>
      <c r="WCW335" s="47"/>
      <c r="WCX335" s="47"/>
      <c r="WCY335" s="47"/>
      <c r="WCZ335" s="47"/>
      <c r="WDA335" s="47"/>
      <c r="WDB335" s="47"/>
      <c r="WDC335" s="47"/>
      <c r="WDD335" s="47"/>
      <c r="WDE335" s="47"/>
      <c r="WDF335" s="47"/>
      <c r="WDG335" s="47"/>
      <c r="WDH335" s="47"/>
      <c r="WDI335" s="47"/>
      <c r="WDJ335" s="47"/>
      <c r="WDK335" s="47"/>
      <c r="WDL335" s="47"/>
      <c r="WDM335" s="47"/>
      <c r="WDN335" s="47"/>
      <c r="WDO335" s="47"/>
      <c r="WDP335" s="47"/>
      <c r="WDQ335" s="47"/>
      <c r="WDR335" s="47"/>
      <c r="WDS335" s="47"/>
      <c r="WDT335" s="47"/>
      <c r="WDU335" s="47"/>
      <c r="WDV335" s="47"/>
      <c r="WDW335" s="47"/>
      <c r="WDX335" s="47"/>
      <c r="WDY335" s="47"/>
      <c r="WDZ335" s="47"/>
      <c r="WEA335" s="47"/>
      <c r="WEB335" s="47"/>
      <c r="WEC335" s="47"/>
      <c r="WED335" s="47"/>
      <c r="WEE335" s="47"/>
      <c r="WEF335" s="47"/>
      <c r="WEG335" s="47"/>
      <c r="WEH335" s="47"/>
      <c r="WEI335" s="47"/>
      <c r="WEJ335" s="47"/>
      <c r="WEK335" s="47"/>
      <c r="WEL335" s="47"/>
      <c r="WEM335" s="47"/>
      <c r="WEN335" s="47"/>
      <c r="WEO335" s="47"/>
      <c r="WEP335" s="47"/>
      <c r="WEQ335" s="47"/>
      <c r="WER335" s="47"/>
      <c r="WES335" s="47"/>
      <c r="WET335" s="47"/>
      <c r="WEU335" s="47"/>
      <c r="WEV335" s="47"/>
      <c r="WEW335" s="47"/>
      <c r="WEX335" s="47"/>
      <c r="WEY335" s="47"/>
      <c r="WEZ335" s="47"/>
      <c r="WFA335" s="47"/>
      <c r="WFB335" s="47"/>
      <c r="WFC335" s="47"/>
      <c r="WFD335" s="47"/>
      <c r="WFE335" s="47"/>
      <c r="WFF335" s="47"/>
      <c r="WFG335" s="47"/>
      <c r="WFH335" s="47"/>
      <c r="WFI335" s="47"/>
      <c r="WFJ335" s="47"/>
      <c r="WFK335" s="47"/>
      <c r="WFL335" s="47"/>
      <c r="WFM335" s="47"/>
      <c r="WFN335" s="47"/>
      <c r="WFO335" s="47"/>
      <c r="WFP335" s="47"/>
      <c r="WFQ335" s="47"/>
      <c r="WFR335" s="47"/>
      <c r="WFS335" s="47"/>
      <c r="WFT335" s="47"/>
      <c r="WFU335" s="47"/>
      <c r="WFV335" s="47"/>
      <c r="WFW335" s="47"/>
      <c r="WFX335" s="47"/>
      <c r="WFY335" s="47"/>
      <c r="WFZ335" s="47"/>
      <c r="WGA335" s="47"/>
      <c r="WGB335" s="47"/>
      <c r="WGC335" s="47"/>
      <c r="WGD335" s="47"/>
      <c r="WGE335" s="47"/>
      <c r="WGF335" s="47"/>
      <c r="WGG335" s="47"/>
      <c r="WGH335" s="47"/>
      <c r="WGI335" s="47"/>
      <c r="WGJ335" s="47"/>
      <c r="WGK335" s="47"/>
      <c r="WGL335" s="47"/>
      <c r="WGM335" s="47"/>
      <c r="WGN335" s="47"/>
      <c r="WGO335" s="47"/>
      <c r="WGP335" s="47"/>
      <c r="WGQ335" s="47"/>
      <c r="WGR335" s="47"/>
      <c r="WGS335" s="47"/>
      <c r="WGT335" s="47"/>
      <c r="WGU335" s="47"/>
      <c r="WGV335" s="47"/>
      <c r="WGW335" s="47"/>
      <c r="WGX335" s="47"/>
      <c r="WGY335" s="47"/>
      <c r="WGZ335" s="47"/>
      <c r="WHA335" s="47"/>
      <c r="WHB335" s="47"/>
      <c r="WHC335" s="47"/>
      <c r="WHD335" s="47"/>
      <c r="WHE335" s="47"/>
      <c r="WHF335" s="47"/>
      <c r="WHG335" s="47"/>
      <c r="WHH335" s="47"/>
      <c r="WHI335" s="47"/>
      <c r="WHJ335" s="47"/>
      <c r="WHK335" s="47"/>
      <c r="WHL335" s="47"/>
      <c r="WHM335" s="47"/>
      <c r="WHN335" s="47"/>
      <c r="WHO335" s="47"/>
      <c r="WHP335" s="47"/>
      <c r="WHQ335" s="47"/>
      <c r="WHR335" s="47"/>
      <c r="WHS335" s="47"/>
      <c r="WHT335" s="47"/>
      <c r="WHU335" s="47"/>
      <c r="WHV335" s="47"/>
      <c r="WHW335" s="47"/>
      <c r="WHX335" s="47"/>
      <c r="WHY335" s="47"/>
      <c r="WHZ335" s="47"/>
      <c r="WIA335" s="47"/>
      <c r="WIB335" s="47"/>
      <c r="WIC335" s="47"/>
      <c r="WID335" s="47"/>
      <c r="WIE335" s="47"/>
      <c r="WIF335" s="47"/>
      <c r="WIG335" s="47"/>
      <c r="WIH335" s="47"/>
      <c r="WII335" s="47"/>
      <c r="WIJ335" s="47"/>
      <c r="WIK335" s="47"/>
      <c r="WIL335" s="47"/>
      <c r="WIM335" s="47"/>
      <c r="WIN335" s="47"/>
      <c r="WIO335" s="47"/>
      <c r="WIP335" s="47"/>
      <c r="WIQ335" s="47"/>
      <c r="WIR335" s="47"/>
      <c r="WIS335" s="47"/>
      <c r="WIT335" s="47"/>
      <c r="WIU335" s="47"/>
      <c r="WIV335" s="47"/>
      <c r="WIW335" s="47"/>
      <c r="WIX335" s="47"/>
      <c r="WIY335" s="47"/>
      <c r="WIZ335" s="47"/>
      <c r="WJA335" s="47"/>
      <c r="WJB335" s="47"/>
      <c r="WJC335" s="47"/>
      <c r="WJD335" s="47"/>
      <c r="WJE335" s="47"/>
      <c r="WJF335" s="47"/>
      <c r="WJG335" s="47"/>
      <c r="WJH335" s="47"/>
      <c r="WJI335" s="47"/>
      <c r="WJJ335" s="47"/>
      <c r="WJK335" s="47"/>
      <c r="WJL335" s="47"/>
      <c r="WJM335" s="47"/>
      <c r="WJN335" s="47"/>
      <c r="WJO335" s="47"/>
      <c r="WJP335" s="47"/>
      <c r="WJQ335" s="47"/>
      <c r="WJR335" s="47"/>
      <c r="WJS335" s="47"/>
      <c r="WJT335" s="47"/>
      <c r="WJU335" s="47"/>
      <c r="WJV335" s="47"/>
      <c r="WJW335" s="47"/>
      <c r="WJX335" s="47"/>
      <c r="WJY335" s="47"/>
      <c r="WJZ335" s="47"/>
      <c r="WKA335" s="47"/>
      <c r="WKB335" s="47"/>
      <c r="WKC335" s="47"/>
      <c r="WKD335" s="47"/>
      <c r="WKE335" s="47"/>
      <c r="WKF335" s="47"/>
      <c r="WKG335" s="47"/>
      <c r="WKH335" s="47"/>
      <c r="WKI335" s="47"/>
      <c r="WKJ335" s="47"/>
      <c r="WKK335" s="47"/>
      <c r="WKL335" s="47"/>
      <c r="WKM335" s="47"/>
      <c r="WKN335" s="47"/>
      <c r="WKO335" s="47"/>
      <c r="WKP335" s="47"/>
      <c r="WKQ335" s="47"/>
      <c r="WKR335" s="47"/>
      <c r="WKS335" s="47"/>
      <c r="WKT335" s="47"/>
      <c r="WKU335" s="47"/>
      <c r="WKV335" s="47"/>
      <c r="WKW335" s="47"/>
      <c r="WKX335" s="47"/>
      <c r="WKY335" s="47"/>
      <c r="WKZ335" s="47"/>
      <c r="WLA335" s="47"/>
      <c r="WLB335" s="47"/>
      <c r="WLC335" s="47"/>
      <c r="WLD335" s="47"/>
      <c r="WLE335" s="47"/>
      <c r="WLF335" s="47"/>
      <c r="WLG335" s="47"/>
      <c r="WLH335" s="47"/>
      <c r="WLI335" s="47"/>
      <c r="WLJ335" s="47"/>
      <c r="WLK335" s="47"/>
      <c r="WLL335" s="47"/>
      <c r="WLM335" s="47"/>
      <c r="WLN335" s="47"/>
      <c r="WLO335" s="47"/>
      <c r="WLP335" s="47"/>
      <c r="WLQ335" s="47"/>
      <c r="WLR335" s="47"/>
      <c r="WLS335" s="47"/>
      <c r="WLT335" s="47"/>
      <c r="WLU335" s="47"/>
      <c r="WLV335" s="47"/>
      <c r="WLW335" s="47"/>
      <c r="WLX335" s="47"/>
      <c r="WLY335" s="47"/>
      <c r="WLZ335" s="47"/>
      <c r="WMA335" s="47"/>
      <c r="WMB335" s="47"/>
      <c r="WMC335" s="47"/>
      <c r="WMD335" s="47"/>
      <c r="WME335" s="47"/>
      <c r="WMF335" s="47"/>
      <c r="WMG335" s="47"/>
      <c r="WMH335" s="47"/>
      <c r="WMI335" s="47"/>
      <c r="WMJ335" s="47"/>
      <c r="WMK335" s="47"/>
      <c r="WML335" s="47"/>
      <c r="WMM335" s="47"/>
      <c r="WMN335" s="47"/>
      <c r="WMO335" s="47"/>
      <c r="WMP335" s="47"/>
      <c r="WMQ335" s="47"/>
      <c r="WMR335" s="47"/>
      <c r="WMS335" s="47"/>
      <c r="WMT335" s="47"/>
      <c r="WMU335" s="47"/>
      <c r="WMV335" s="47"/>
      <c r="WMW335" s="47"/>
      <c r="WMX335" s="47"/>
      <c r="WMY335" s="47"/>
      <c r="WMZ335" s="47"/>
      <c r="WNA335" s="47"/>
      <c r="WNB335" s="47"/>
      <c r="WNC335" s="47"/>
      <c r="WND335" s="47"/>
      <c r="WNE335" s="47"/>
      <c r="WNF335" s="47"/>
      <c r="WNG335" s="47"/>
      <c r="WNH335" s="47"/>
      <c r="WNI335" s="47"/>
      <c r="WNJ335" s="47"/>
      <c r="WNK335" s="47"/>
      <c r="WNL335" s="47"/>
      <c r="WNM335" s="47"/>
      <c r="WNN335" s="47"/>
      <c r="WNO335" s="47"/>
      <c r="WNP335" s="47"/>
      <c r="WNQ335" s="47"/>
      <c r="WNR335" s="47"/>
      <c r="WNS335" s="47"/>
      <c r="WNT335" s="47"/>
      <c r="WNU335" s="47"/>
      <c r="WNV335" s="47"/>
      <c r="WNW335" s="47"/>
      <c r="WNX335" s="47"/>
      <c r="WNY335" s="47"/>
      <c r="WNZ335" s="47"/>
      <c r="WOA335" s="47"/>
      <c r="WOB335" s="47"/>
      <c r="WOC335" s="47"/>
      <c r="WOD335" s="47"/>
      <c r="WOE335" s="47"/>
      <c r="WOF335" s="47"/>
      <c r="WOG335" s="47"/>
      <c r="WOH335" s="47"/>
      <c r="WOI335" s="47"/>
      <c r="WOJ335" s="47"/>
      <c r="WOK335" s="47"/>
      <c r="WOL335" s="47"/>
      <c r="WOM335" s="47"/>
      <c r="WON335" s="47"/>
      <c r="WOO335" s="47"/>
      <c r="WOP335" s="47"/>
      <c r="WOQ335" s="47"/>
      <c r="WOR335" s="47"/>
      <c r="WOS335" s="47"/>
      <c r="WOT335" s="47"/>
      <c r="WOU335" s="47"/>
      <c r="WOV335" s="47"/>
      <c r="WOW335" s="47"/>
      <c r="WOX335" s="47"/>
      <c r="WOY335" s="47"/>
      <c r="WOZ335" s="47"/>
      <c r="WPA335" s="47"/>
      <c r="WPB335" s="47"/>
      <c r="WPC335" s="47"/>
      <c r="WPD335" s="47"/>
      <c r="WPE335" s="47"/>
      <c r="WPF335" s="47"/>
      <c r="WPG335" s="47"/>
      <c r="WPH335" s="47"/>
      <c r="WPI335" s="47"/>
      <c r="WPJ335" s="47"/>
      <c r="WPK335" s="47"/>
      <c r="WPL335" s="47"/>
      <c r="WPM335" s="47"/>
      <c r="WPN335" s="47"/>
      <c r="WPO335" s="47"/>
      <c r="WPP335" s="47"/>
      <c r="WPQ335" s="47"/>
      <c r="WPR335" s="47"/>
      <c r="WPS335" s="47"/>
      <c r="WPT335" s="47"/>
      <c r="WPU335" s="47"/>
      <c r="WPV335" s="47"/>
      <c r="WPW335" s="47"/>
      <c r="WPX335" s="47"/>
      <c r="WPY335" s="47"/>
      <c r="WPZ335" s="47"/>
      <c r="WQA335" s="47"/>
      <c r="WQB335" s="47"/>
      <c r="WQC335" s="47"/>
      <c r="WQD335" s="47"/>
      <c r="WQE335" s="47"/>
      <c r="WQF335" s="47"/>
      <c r="WQG335" s="47"/>
      <c r="WQH335" s="47"/>
      <c r="WQI335" s="47"/>
      <c r="WQJ335" s="47"/>
      <c r="WQK335" s="47"/>
      <c r="WQL335" s="47"/>
      <c r="WQM335" s="47"/>
      <c r="WQN335" s="47"/>
      <c r="WQO335" s="47"/>
      <c r="WQP335" s="47"/>
      <c r="WQQ335" s="47"/>
      <c r="WQR335" s="47"/>
      <c r="WQS335" s="47"/>
      <c r="WQT335" s="47"/>
      <c r="WQU335" s="47"/>
      <c r="WQV335" s="47"/>
      <c r="WQW335" s="47"/>
      <c r="WQX335" s="47"/>
      <c r="WQY335" s="47"/>
      <c r="WQZ335" s="47"/>
      <c r="WRA335" s="47"/>
      <c r="WRB335" s="47"/>
      <c r="WRC335" s="47"/>
      <c r="WRD335" s="47"/>
      <c r="WRE335" s="47"/>
      <c r="WRF335" s="47"/>
      <c r="WRG335" s="47"/>
      <c r="WRH335" s="47"/>
      <c r="WRI335" s="47"/>
      <c r="WRJ335" s="47"/>
      <c r="WRK335" s="47"/>
      <c r="WRL335" s="47"/>
      <c r="WRM335" s="47"/>
      <c r="WRN335" s="47"/>
      <c r="WRO335" s="47"/>
      <c r="WRP335" s="47"/>
      <c r="WRQ335" s="47"/>
      <c r="WRR335" s="47"/>
      <c r="WRS335" s="47"/>
      <c r="WRT335" s="47"/>
      <c r="WRU335" s="47"/>
      <c r="WRV335" s="47"/>
      <c r="WRW335" s="47"/>
      <c r="WRX335" s="47"/>
      <c r="WRY335" s="47"/>
      <c r="WRZ335" s="47"/>
      <c r="WSA335" s="47"/>
      <c r="WSB335" s="47"/>
      <c r="WSC335" s="47"/>
      <c r="WSD335" s="47"/>
      <c r="WSE335" s="47"/>
      <c r="WSF335" s="47"/>
      <c r="WSG335" s="47"/>
      <c r="WSH335" s="47"/>
      <c r="WSI335" s="47"/>
      <c r="WSJ335" s="47"/>
      <c r="WSK335" s="47"/>
      <c r="WSL335" s="47"/>
      <c r="WSM335" s="47"/>
      <c r="WSN335" s="47"/>
      <c r="WSO335" s="47"/>
      <c r="WSP335" s="47"/>
      <c r="WSQ335" s="47"/>
      <c r="WSR335" s="47"/>
      <c r="WSS335" s="47"/>
      <c r="WST335" s="47"/>
      <c r="WSU335" s="47"/>
      <c r="WSV335" s="47"/>
      <c r="WSW335" s="47"/>
      <c r="WSX335" s="47"/>
      <c r="WSY335" s="47"/>
      <c r="WSZ335" s="47"/>
      <c r="WTA335" s="47"/>
      <c r="WTB335" s="47"/>
      <c r="WTC335" s="47"/>
      <c r="WTD335" s="47"/>
      <c r="WTE335" s="47"/>
      <c r="WTF335" s="47"/>
      <c r="WTG335" s="47"/>
      <c r="WTH335" s="47"/>
      <c r="WTI335" s="47"/>
      <c r="WTJ335" s="47"/>
      <c r="WTK335" s="47"/>
      <c r="WTL335" s="47"/>
      <c r="WTM335" s="47"/>
      <c r="WTN335" s="47"/>
      <c r="WTO335" s="47"/>
      <c r="WTP335" s="47"/>
      <c r="WTQ335" s="47"/>
      <c r="WTR335" s="47"/>
      <c r="WTS335" s="47"/>
      <c r="WTT335" s="47"/>
      <c r="WTU335" s="47"/>
      <c r="WTV335" s="47"/>
      <c r="WTW335" s="47"/>
      <c r="WTX335" s="47"/>
      <c r="WTY335" s="47"/>
      <c r="WTZ335" s="47"/>
      <c r="WUA335" s="47"/>
      <c r="WUB335" s="47"/>
      <c r="WUC335" s="47"/>
      <c r="WUD335" s="47"/>
      <c r="WUE335" s="47"/>
      <c r="WUF335" s="47"/>
      <c r="WUG335" s="47"/>
      <c r="WUH335" s="47"/>
      <c r="WUI335" s="47"/>
      <c r="WUJ335" s="47"/>
      <c r="WUK335" s="47"/>
      <c r="WUL335" s="47"/>
      <c r="WUM335" s="47"/>
      <c r="WUN335" s="47"/>
      <c r="WUO335" s="47"/>
      <c r="WUP335" s="47"/>
      <c r="WUQ335" s="47"/>
      <c r="WUR335" s="47"/>
      <c r="WUS335" s="47"/>
      <c r="WUT335" s="47"/>
      <c r="WUU335" s="47"/>
      <c r="WUV335" s="47"/>
      <c r="WUW335" s="47"/>
      <c r="WUX335" s="47"/>
      <c r="WUY335" s="47"/>
      <c r="WUZ335" s="47"/>
      <c r="WVA335" s="47"/>
      <c r="WVB335" s="47"/>
      <c r="WVC335" s="47"/>
      <c r="WVD335" s="47"/>
      <c r="WVE335" s="47"/>
      <c r="WVF335" s="47"/>
      <c r="WVG335" s="47"/>
      <c r="WVH335" s="47"/>
      <c r="WVI335" s="47"/>
      <c r="WVJ335" s="47"/>
      <c r="WVK335" s="47"/>
      <c r="WVL335" s="47"/>
      <c r="WVM335" s="47"/>
      <c r="WVN335" s="47"/>
      <c r="WVO335" s="47"/>
      <c r="WVP335" s="47"/>
      <c r="WVQ335" s="47"/>
      <c r="WVR335" s="47"/>
      <c r="WVS335" s="47"/>
      <c r="WVT335" s="47"/>
      <c r="WVU335" s="47"/>
      <c r="WVV335" s="47"/>
      <c r="WVW335" s="47"/>
      <c r="WVX335" s="47"/>
      <c r="WVY335" s="47"/>
      <c r="WVZ335" s="47"/>
      <c r="WWA335" s="47"/>
      <c r="WWB335" s="47"/>
      <c r="WWC335" s="47"/>
      <c r="WWD335" s="47"/>
      <c r="WWE335" s="47"/>
      <c r="WWF335" s="47"/>
      <c r="WWG335" s="47"/>
      <c r="WWH335" s="47"/>
      <c r="WWI335" s="47"/>
      <c r="WWJ335" s="47"/>
      <c r="WWK335" s="47"/>
      <c r="WWL335" s="47"/>
      <c r="WWM335" s="47"/>
      <c r="WWN335" s="47"/>
      <c r="WWO335" s="47"/>
      <c r="WWP335" s="47"/>
      <c r="WWQ335" s="47"/>
      <c r="WWR335" s="47"/>
      <c r="WWS335" s="47"/>
      <c r="WWT335" s="47"/>
      <c r="WWU335" s="47"/>
      <c r="WWV335" s="47"/>
      <c r="WWW335" s="47"/>
      <c r="WWX335" s="47"/>
      <c r="WWY335" s="47"/>
      <c r="WWZ335" s="47"/>
      <c r="WXA335" s="47"/>
      <c r="WXB335" s="47"/>
      <c r="WXC335" s="47"/>
      <c r="WXD335" s="47"/>
      <c r="WXE335" s="47"/>
      <c r="WXF335" s="47"/>
      <c r="WXG335" s="47"/>
      <c r="WXH335" s="47"/>
      <c r="WXI335" s="47"/>
      <c r="WXJ335" s="47"/>
      <c r="WXK335" s="47"/>
      <c r="WXL335" s="47"/>
      <c r="WXM335" s="47"/>
      <c r="WXN335" s="47"/>
      <c r="WXO335" s="47"/>
      <c r="WXP335" s="47"/>
      <c r="WXQ335" s="47"/>
      <c r="WXR335" s="47"/>
      <c r="WXS335" s="47"/>
      <c r="WXT335" s="47"/>
      <c r="WXU335" s="47"/>
      <c r="WXV335" s="47"/>
      <c r="WXW335" s="47"/>
      <c r="WXX335" s="47"/>
      <c r="WXY335" s="47"/>
      <c r="WXZ335" s="47"/>
      <c r="WYA335" s="47"/>
      <c r="WYB335" s="47"/>
      <c r="WYC335" s="47"/>
      <c r="WYD335" s="47"/>
      <c r="WYE335" s="47"/>
      <c r="WYF335" s="47"/>
      <c r="WYG335" s="47"/>
      <c r="WYH335" s="47"/>
      <c r="WYI335" s="47"/>
      <c r="WYJ335" s="47"/>
      <c r="WYK335" s="47"/>
      <c r="WYL335" s="47"/>
      <c r="WYM335" s="47"/>
      <c r="WYN335" s="47"/>
      <c r="WYO335" s="47"/>
      <c r="WYP335" s="47"/>
      <c r="WYQ335" s="47"/>
      <c r="WYR335" s="47"/>
      <c r="WYS335" s="47"/>
      <c r="WYT335" s="47"/>
      <c r="WYU335" s="47"/>
      <c r="WYV335" s="47"/>
      <c r="WYW335" s="47"/>
      <c r="WYX335" s="47"/>
      <c r="WYY335" s="47"/>
      <c r="WYZ335" s="47"/>
      <c r="WZA335" s="47"/>
      <c r="WZB335" s="47"/>
      <c r="WZC335" s="47"/>
      <c r="WZD335" s="47"/>
      <c r="WZE335" s="47"/>
      <c r="WZF335" s="47"/>
      <c r="WZG335" s="47"/>
      <c r="WZH335" s="47"/>
      <c r="WZI335" s="47"/>
      <c r="WZJ335" s="47"/>
      <c r="WZK335" s="47"/>
      <c r="WZL335" s="47"/>
      <c r="WZM335" s="47"/>
      <c r="WZN335" s="47"/>
      <c r="WZO335" s="47"/>
      <c r="WZP335" s="47"/>
      <c r="WZQ335" s="47"/>
      <c r="WZR335" s="47"/>
      <c r="WZS335" s="47"/>
      <c r="WZT335" s="47"/>
      <c r="WZU335" s="47"/>
      <c r="WZV335" s="47"/>
      <c r="WZW335" s="47"/>
      <c r="WZX335" s="47"/>
      <c r="WZY335" s="47"/>
      <c r="WZZ335" s="47"/>
      <c r="XAA335" s="47"/>
      <c r="XAB335" s="47"/>
      <c r="XAC335" s="47"/>
      <c r="XAD335" s="47"/>
      <c r="XAE335" s="47"/>
      <c r="XAF335" s="47"/>
      <c r="XAG335" s="47"/>
      <c r="XAH335" s="47"/>
      <c r="XAI335" s="47"/>
      <c r="XAJ335" s="47"/>
      <c r="XAK335" s="47"/>
      <c r="XAL335" s="47"/>
      <c r="XAM335" s="47"/>
      <c r="XAN335" s="47"/>
      <c r="XAO335" s="47"/>
      <c r="XAP335" s="47"/>
      <c r="XAQ335" s="47"/>
      <c r="XAR335" s="47"/>
      <c r="XAS335" s="47"/>
      <c r="XAT335" s="47"/>
      <c r="XAU335" s="47"/>
      <c r="XAV335" s="47"/>
      <c r="XAW335" s="47"/>
      <c r="XAX335" s="47"/>
      <c r="XAY335" s="47"/>
      <c r="XAZ335" s="47"/>
      <c r="XBA335" s="47"/>
      <c r="XBB335" s="47"/>
      <c r="XBC335" s="47"/>
      <c r="XBD335" s="47"/>
      <c r="XBE335" s="47"/>
      <c r="XBF335" s="47"/>
      <c r="XBG335" s="47"/>
      <c r="XBH335" s="47"/>
      <c r="XBI335" s="47"/>
      <c r="XBJ335" s="47"/>
      <c r="XBK335" s="47"/>
      <c r="XBL335" s="47"/>
      <c r="XBM335" s="47"/>
      <c r="XBN335" s="47"/>
      <c r="XBO335" s="47"/>
      <c r="XBP335" s="47"/>
      <c r="XBQ335" s="47"/>
      <c r="XBR335" s="47"/>
      <c r="XBS335" s="47"/>
      <c r="XBT335" s="47"/>
      <c r="XBU335" s="47"/>
      <c r="XBV335" s="47"/>
      <c r="XBW335" s="47"/>
      <c r="XBX335" s="47"/>
      <c r="XBY335" s="47"/>
      <c r="XBZ335" s="47"/>
      <c r="XCA335" s="47"/>
      <c r="XCB335" s="47"/>
      <c r="XCC335" s="47"/>
      <c r="XCD335" s="47"/>
      <c r="XCE335" s="47"/>
      <c r="XCF335" s="47"/>
      <c r="XCG335" s="47"/>
      <c r="XCH335" s="47"/>
      <c r="XCI335" s="47"/>
      <c r="XCJ335" s="47"/>
      <c r="XCK335" s="47"/>
      <c r="XCL335" s="47"/>
      <c r="XCM335" s="47"/>
      <c r="XCN335" s="47"/>
      <c r="XCO335" s="47"/>
      <c r="XCP335" s="47"/>
      <c r="XCQ335" s="47"/>
      <c r="XCR335" s="47"/>
      <c r="XCS335" s="47"/>
      <c r="XCT335" s="47"/>
      <c r="XCU335" s="47"/>
      <c r="XCV335" s="47"/>
      <c r="XCW335" s="47"/>
      <c r="XCX335" s="47"/>
      <c r="XCY335" s="47"/>
      <c r="XCZ335" s="47"/>
      <c r="XDA335" s="47"/>
      <c r="XDB335" s="47"/>
      <c r="XDC335" s="47"/>
      <c r="XDD335" s="47"/>
      <c r="XDE335" s="47"/>
      <c r="XDF335" s="47"/>
      <c r="XDG335" s="47"/>
      <c r="XDH335" s="47"/>
      <c r="XDI335" s="47"/>
      <c r="XDJ335" s="47"/>
      <c r="XDK335" s="47"/>
      <c r="XDL335" s="47"/>
      <c r="XDM335" s="47"/>
      <c r="XDN335" s="47"/>
      <c r="XDO335" s="47"/>
      <c r="XDP335" s="47"/>
      <c r="XDQ335" s="47"/>
      <c r="XDR335" s="47"/>
      <c r="XDS335" s="47"/>
      <c r="XDT335" s="47"/>
      <c r="XDU335" s="47"/>
      <c r="XDV335" s="47"/>
      <c r="XDW335" s="47"/>
      <c r="XDX335" s="47"/>
      <c r="XDY335" s="47"/>
      <c r="XDZ335" s="47"/>
      <c r="XEA335" s="47"/>
      <c r="XEB335" s="47"/>
      <c r="XEC335" s="47"/>
      <c r="XED335" s="47"/>
      <c r="XEE335" s="47"/>
      <c r="XEF335" s="47"/>
      <c r="XEG335" s="47"/>
      <c r="XEH335" s="47"/>
      <c r="XEI335" s="47"/>
      <c r="XEJ335" s="47"/>
      <c r="XEK335" s="47"/>
      <c r="XEL335" s="47"/>
      <c r="XEM335" s="47"/>
      <c r="XEN335" s="47"/>
      <c r="XEO335" s="47"/>
      <c r="XEP335" s="47"/>
      <c r="XEQ335" s="47"/>
      <c r="XER335" s="47"/>
      <c r="XES335" s="47"/>
      <c r="XET335" s="47"/>
      <c r="XEU335" s="47"/>
      <c r="XEV335" s="47"/>
      <c r="XEW335" s="47"/>
      <c r="XEX335" s="47"/>
      <c r="XEY335" s="47"/>
      <c r="XEZ335" s="47"/>
      <c r="XFA335" s="47"/>
      <c r="XFB335" s="47"/>
    </row>
    <row r="336" spans="1:16382">
      <c r="C336" s="64" t="s">
        <v>392</v>
      </c>
      <c r="D336" s="64" t="s">
        <v>393</v>
      </c>
      <c r="E336" s="64" t="s">
        <v>393</v>
      </c>
      <c r="H336" s="64" t="s">
        <v>347</v>
      </c>
      <c r="I336" s="64" t="s">
        <v>348</v>
      </c>
      <c r="J336" s="64" t="e">
        <v>#N/A</v>
      </c>
      <c r="K336" s="157">
        <v>43133</v>
      </c>
      <c r="L336" s="157" t="s">
        <v>1024</v>
      </c>
      <c r="M336" s="157">
        <v>43091</v>
      </c>
      <c r="N336" s="157"/>
      <c r="O336" s="64" t="s">
        <v>349</v>
      </c>
      <c r="P336" s="64" t="s">
        <v>350</v>
      </c>
      <c r="Q336" s="158">
        <v>43921</v>
      </c>
    </row>
    <row r="337" spans="1:17">
      <c r="C337" s="64" t="s">
        <v>424</v>
      </c>
      <c r="D337" s="64" t="s">
        <v>425</v>
      </c>
      <c r="E337" s="64" t="s">
        <v>425</v>
      </c>
      <c r="H337" s="64" t="s">
        <v>347</v>
      </c>
      <c r="I337" s="64" t="s">
        <v>348</v>
      </c>
      <c r="J337" s="64" t="e">
        <v>#N/A</v>
      </c>
      <c r="K337" s="157">
        <v>43140</v>
      </c>
      <c r="L337" s="157" t="s">
        <v>1024</v>
      </c>
      <c r="M337" s="157">
        <v>43098</v>
      </c>
      <c r="N337" s="157"/>
      <c r="O337" s="64" t="s">
        <v>349</v>
      </c>
      <c r="P337" s="64" t="s">
        <v>350</v>
      </c>
      <c r="Q337" s="158">
        <v>43921</v>
      </c>
    </row>
    <row r="338" spans="1:17" ht="30">
      <c r="C338" s="64" t="s">
        <v>444</v>
      </c>
      <c r="D338" s="64" t="s">
        <v>445</v>
      </c>
      <c r="E338" s="64" t="s">
        <v>445</v>
      </c>
      <c r="H338" s="64" t="s">
        <v>359</v>
      </c>
      <c r="I338" s="64" t="s">
        <v>446</v>
      </c>
      <c r="J338" s="64" t="e">
        <v>#N/A</v>
      </c>
      <c r="K338" s="157">
        <v>43177</v>
      </c>
      <c r="L338" s="157" t="s">
        <v>1024</v>
      </c>
      <c r="M338" s="157">
        <v>43131</v>
      </c>
      <c r="N338" s="157"/>
      <c r="O338" s="64" t="s">
        <v>349</v>
      </c>
      <c r="P338" s="64" t="s">
        <v>413</v>
      </c>
      <c r="Q338" s="158">
        <v>43921</v>
      </c>
    </row>
    <row r="339" spans="1:17" ht="30">
      <c r="C339" s="64" t="s">
        <v>453</v>
      </c>
      <c r="D339" s="64" t="s">
        <v>454</v>
      </c>
      <c r="E339" s="64" t="s">
        <v>454</v>
      </c>
      <c r="H339" s="64" t="s">
        <v>359</v>
      </c>
      <c r="I339" s="64" t="s">
        <v>455</v>
      </c>
      <c r="J339" s="64" t="e">
        <v>#N/A</v>
      </c>
      <c r="K339" s="157">
        <v>43178</v>
      </c>
      <c r="L339" s="157" t="s">
        <v>1024</v>
      </c>
      <c r="M339" s="157">
        <v>43136</v>
      </c>
      <c r="N339" s="157"/>
      <c r="O339" s="64" t="s">
        <v>349</v>
      </c>
      <c r="P339" s="64" t="s">
        <v>350</v>
      </c>
      <c r="Q339" s="158">
        <v>43921</v>
      </c>
    </row>
    <row r="340" spans="1:17" ht="30">
      <c r="C340" s="64" t="s">
        <v>447</v>
      </c>
      <c r="D340" s="64" t="s">
        <v>448</v>
      </c>
      <c r="E340" s="64" t="s">
        <v>448</v>
      </c>
      <c r="H340" s="64" t="s">
        <v>359</v>
      </c>
      <c r="I340" s="64" t="s">
        <v>449</v>
      </c>
      <c r="J340" s="64" t="e">
        <v>#N/A</v>
      </c>
      <c r="K340" s="157">
        <v>43178</v>
      </c>
      <c r="L340" s="157" t="s">
        <v>1024</v>
      </c>
      <c r="M340" s="157">
        <v>43140</v>
      </c>
      <c r="N340" s="157"/>
      <c r="O340" s="64" t="s">
        <v>349</v>
      </c>
      <c r="P340" s="64" t="s">
        <v>376</v>
      </c>
      <c r="Q340" s="158">
        <v>43921</v>
      </c>
    </row>
    <row r="341" spans="1:17" ht="30">
      <c r="C341" s="64" t="s">
        <v>469</v>
      </c>
      <c r="D341" s="64" t="s">
        <v>470</v>
      </c>
      <c r="E341" s="64" t="s">
        <v>470</v>
      </c>
      <c r="H341" s="64" t="s">
        <v>359</v>
      </c>
      <c r="I341" s="64" t="s">
        <v>446</v>
      </c>
      <c r="J341" s="64" t="e">
        <v>#N/A</v>
      </c>
      <c r="K341" s="157">
        <v>43187</v>
      </c>
      <c r="L341" s="157" t="s">
        <v>1024</v>
      </c>
      <c r="M341" s="157">
        <v>43131</v>
      </c>
      <c r="N341" s="157"/>
      <c r="O341" s="64" t="s">
        <v>349</v>
      </c>
      <c r="P341" s="64" t="s">
        <v>361</v>
      </c>
      <c r="Q341" s="158">
        <v>43921</v>
      </c>
    </row>
    <row r="342" spans="1:17" ht="30">
      <c r="C342" s="64" t="s">
        <v>512</v>
      </c>
      <c r="D342" s="64" t="s">
        <v>513</v>
      </c>
      <c r="E342" s="64" t="s">
        <v>513</v>
      </c>
      <c r="H342" s="64" t="s">
        <v>359</v>
      </c>
      <c r="I342" s="64" t="s">
        <v>559</v>
      </c>
      <c r="J342" s="64" t="e">
        <v>#N/A</v>
      </c>
      <c r="K342" s="157">
        <v>43234</v>
      </c>
      <c r="L342" s="157" t="s">
        <v>1024</v>
      </c>
      <c r="M342" s="157">
        <v>43195</v>
      </c>
      <c r="N342" s="157">
        <v>43188</v>
      </c>
      <c r="O342" s="64" t="s">
        <v>349</v>
      </c>
      <c r="P342" s="64" t="s">
        <v>354</v>
      </c>
      <c r="Q342" s="158">
        <v>43921</v>
      </c>
    </row>
    <row r="343" spans="1:17" ht="30">
      <c r="C343" s="64" t="s">
        <v>520</v>
      </c>
      <c r="D343" s="64" t="s">
        <v>521</v>
      </c>
      <c r="E343" s="64" t="s">
        <v>521</v>
      </c>
      <c r="H343" s="64" t="s">
        <v>359</v>
      </c>
      <c r="I343" s="189" t="s">
        <v>559</v>
      </c>
      <c r="J343" s="64" t="e">
        <v>#N/A</v>
      </c>
      <c r="K343" s="157">
        <v>43242</v>
      </c>
      <c r="L343" s="157" t="s">
        <v>1024</v>
      </c>
      <c r="M343" s="157">
        <v>43200</v>
      </c>
      <c r="N343" s="157">
        <v>43193</v>
      </c>
      <c r="O343" s="64" t="s">
        <v>349</v>
      </c>
      <c r="P343" s="64" t="s">
        <v>423</v>
      </c>
      <c r="Q343" s="158">
        <v>43921</v>
      </c>
    </row>
    <row r="344" spans="1:17">
      <c r="C344" s="64" t="s">
        <v>622</v>
      </c>
      <c r="D344" s="64" t="s">
        <v>623</v>
      </c>
      <c r="E344" s="64" t="s">
        <v>624</v>
      </c>
      <c r="H344" s="64" t="s">
        <v>347</v>
      </c>
      <c r="I344" s="64" t="s">
        <v>374</v>
      </c>
      <c r="J344" s="64" t="e">
        <v>#N/A</v>
      </c>
      <c r="K344" s="157">
        <v>43445</v>
      </c>
      <c r="L344" s="157">
        <v>43445</v>
      </c>
      <c r="M344" s="157">
        <v>43410</v>
      </c>
      <c r="N344" s="157">
        <v>43403</v>
      </c>
      <c r="O344" s="64" t="s">
        <v>333</v>
      </c>
      <c r="P344" s="64" t="s">
        <v>423</v>
      </c>
      <c r="Q344" s="158">
        <v>43921</v>
      </c>
    </row>
    <row r="345" spans="1:17">
      <c r="C345" s="64" t="s">
        <v>644</v>
      </c>
      <c r="D345" s="64" t="s">
        <v>645</v>
      </c>
      <c r="E345" s="64" t="s">
        <v>646</v>
      </c>
      <c r="H345" s="64" t="s">
        <v>347</v>
      </c>
      <c r="I345" s="64" t="s">
        <v>385</v>
      </c>
      <c r="J345" s="64" t="e">
        <v>#N/A</v>
      </c>
      <c r="K345" s="157">
        <v>43459</v>
      </c>
      <c r="L345" s="157" t="s">
        <v>1024</v>
      </c>
      <c r="M345" s="157">
        <v>43417</v>
      </c>
      <c r="N345" s="157">
        <v>43410</v>
      </c>
      <c r="O345" s="64" t="s">
        <v>349</v>
      </c>
      <c r="P345" s="64" t="s">
        <v>334</v>
      </c>
      <c r="Q345" s="158">
        <v>43921</v>
      </c>
    </row>
    <row r="346" spans="1:17">
      <c r="C346" s="64" t="s">
        <v>641</v>
      </c>
      <c r="D346" s="64" t="s">
        <v>642</v>
      </c>
      <c r="E346" s="64" t="s">
        <v>643</v>
      </c>
      <c r="H346" s="64" t="s">
        <v>347</v>
      </c>
      <c r="I346" s="64" t="s">
        <v>385</v>
      </c>
      <c r="J346" s="64" t="e">
        <v>#N/A</v>
      </c>
      <c r="K346" s="157">
        <v>43459</v>
      </c>
      <c r="L346" s="157">
        <v>43459</v>
      </c>
      <c r="M346" s="157">
        <v>43417</v>
      </c>
      <c r="N346" s="157">
        <v>43410</v>
      </c>
      <c r="O346" s="64" t="s">
        <v>333</v>
      </c>
      <c r="P346" s="64" t="s">
        <v>391</v>
      </c>
      <c r="Q346" s="158">
        <v>43921</v>
      </c>
    </row>
    <row r="347" spans="1:17" ht="30">
      <c r="C347" s="64" t="s">
        <v>752</v>
      </c>
      <c r="D347" s="64" t="s">
        <v>753</v>
      </c>
      <c r="E347" s="64" t="s">
        <v>753</v>
      </c>
      <c r="H347" s="64" t="s">
        <v>359</v>
      </c>
      <c r="I347" s="64" t="s">
        <v>462</v>
      </c>
      <c r="J347" s="64" t="e">
        <v>#N/A</v>
      </c>
      <c r="K347" s="157">
        <v>43511</v>
      </c>
      <c r="L347" s="157" t="s">
        <v>1024</v>
      </c>
      <c r="M347" s="157">
        <v>43469</v>
      </c>
      <c r="N347" s="157">
        <v>43462</v>
      </c>
      <c r="O347" s="64" t="s">
        <v>349</v>
      </c>
      <c r="P347" s="64" t="s">
        <v>391</v>
      </c>
      <c r="Q347" s="158">
        <v>43921</v>
      </c>
    </row>
    <row r="348" spans="1:17" ht="30">
      <c r="C348" s="64" t="s">
        <v>754</v>
      </c>
      <c r="D348" s="64" t="s">
        <v>755</v>
      </c>
      <c r="E348" s="64" t="s">
        <v>755</v>
      </c>
      <c r="H348" s="64" t="s">
        <v>359</v>
      </c>
      <c r="I348" s="64" t="s">
        <v>462</v>
      </c>
      <c r="J348" s="64" t="e">
        <v>#N/A</v>
      </c>
      <c r="K348" s="157">
        <v>43549</v>
      </c>
      <c r="L348" s="157" t="s">
        <v>1024</v>
      </c>
      <c r="M348" s="157">
        <v>43507</v>
      </c>
      <c r="N348" s="157">
        <v>43500</v>
      </c>
      <c r="O348" s="64" t="s">
        <v>349</v>
      </c>
      <c r="P348" s="64" t="s">
        <v>354</v>
      </c>
      <c r="Q348" s="158">
        <v>43921</v>
      </c>
    </row>
    <row r="349" spans="1:17" ht="30">
      <c r="C349" s="64" t="s">
        <v>858</v>
      </c>
      <c r="D349" s="64" t="s">
        <v>859</v>
      </c>
      <c r="E349" s="64" t="s">
        <v>859</v>
      </c>
      <c r="H349" s="64" t="s">
        <v>359</v>
      </c>
      <c r="I349" s="64" t="s">
        <v>462</v>
      </c>
      <c r="J349" s="64" t="e">
        <v>#N/A</v>
      </c>
      <c r="K349" s="157">
        <v>43665</v>
      </c>
      <c r="L349" s="157" t="s">
        <v>1024</v>
      </c>
      <c r="M349" s="157">
        <v>43537</v>
      </c>
      <c r="N349" s="157">
        <v>43530</v>
      </c>
      <c r="O349" s="64" t="s">
        <v>349</v>
      </c>
      <c r="P349" s="64" t="s">
        <v>391</v>
      </c>
      <c r="Q349" s="158">
        <v>43921</v>
      </c>
    </row>
    <row r="350" spans="1:17" s="47" customFormat="1">
      <c r="A350" s="47" t="s">
        <v>324</v>
      </c>
      <c r="B350" s="47" t="s">
        <v>479</v>
      </c>
      <c r="C350" s="47" t="s">
        <v>480</v>
      </c>
      <c r="D350" s="47" t="s">
        <v>481</v>
      </c>
      <c r="E350" s="47" t="s">
        <v>481</v>
      </c>
      <c r="F350" s="47" t="s">
        <v>345</v>
      </c>
      <c r="G350" s="47" t="s">
        <v>346</v>
      </c>
      <c r="H350" s="47" t="s">
        <v>347</v>
      </c>
      <c r="I350" s="47" t="s">
        <v>348</v>
      </c>
      <c r="J350" s="47" t="s">
        <v>332</v>
      </c>
      <c r="K350" s="24">
        <v>43203</v>
      </c>
      <c r="L350" s="24" t="s">
        <v>1024</v>
      </c>
      <c r="M350" s="24">
        <v>43150</v>
      </c>
      <c r="N350" s="24"/>
      <c r="O350" s="47" t="s">
        <v>349</v>
      </c>
      <c r="P350" s="47" t="s">
        <v>350</v>
      </c>
      <c r="Q350" s="24">
        <v>43920</v>
      </c>
    </row>
    <row r="351" spans="1:17" s="47" customFormat="1">
      <c r="B351" s="47" t="s">
        <v>3276</v>
      </c>
      <c r="C351" s="47" t="s">
        <v>2054</v>
      </c>
      <c r="D351" s="47" t="s">
        <v>2283</v>
      </c>
      <c r="E351" s="47" t="s">
        <v>2059</v>
      </c>
      <c r="F351" s="47" t="s">
        <v>328</v>
      </c>
      <c r="G351" s="47" t="s">
        <v>329</v>
      </c>
      <c r="H351" s="47" t="s">
        <v>330</v>
      </c>
      <c r="I351" s="47" t="s">
        <v>806</v>
      </c>
      <c r="J351" s="47" t="s">
        <v>332</v>
      </c>
      <c r="K351" s="24">
        <v>44033</v>
      </c>
      <c r="L351" s="24">
        <v>44033</v>
      </c>
      <c r="M351" s="24">
        <v>43991</v>
      </c>
      <c r="N351" s="24">
        <v>43998</v>
      </c>
      <c r="O351" s="47" t="s">
        <v>333</v>
      </c>
      <c r="P351" s="47" t="s">
        <v>391</v>
      </c>
      <c r="Q351" s="24">
        <v>43990</v>
      </c>
    </row>
    <row r="352" spans="1:17" s="47" customFormat="1" ht="30">
      <c r="A352" s="47" t="s">
        <v>2676</v>
      </c>
      <c r="B352" s="47" t="s">
        <v>3334</v>
      </c>
      <c r="C352" s="47" t="s">
        <v>2809</v>
      </c>
      <c r="D352" s="47" t="s">
        <v>952</v>
      </c>
      <c r="E352" s="48" t="s">
        <v>2808</v>
      </c>
      <c r="F352" s="47" t="s">
        <v>373</v>
      </c>
      <c r="G352" s="47" t="s">
        <v>329</v>
      </c>
      <c r="H352" s="47" t="s">
        <v>347</v>
      </c>
      <c r="I352" s="47" t="s">
        <v>374</v>
      </c>
      <c r="J352" s="47" t="s">
        <v>332</v>
      </c>
      <c r="K352" s="24">
        <v>44166</v>
      </c>
      <c r="L352" s="24">
        <v>44166</v>
      </c>
      <c r="M352" s="24">
        <v>44124</v>
      </c>
      <c r="N352" s="24">
        <v>44117</v>
      </c>
      <c r="O352" s="47" t="s">
        <v>349</v>
      </c>
      <c r="P352" s="47" t="s">
        <v>380</v>
      </c>
      <c r="Q352" s="24">
        <v>44651</v>
      </c>
    </row>
    <row r="353" spans="3:17" ht="30">
      <c r="C353" s="52" t="s">
        <v>377</v>
      </c>
      <c r="D353" s="52" t="s">
        <v>378</v>
      </c>
      <c r="E353" s="52" t="s">
        <v>379</v>
      </c>
      <c r="F353" s="52" t="s">
        <v>373</v>
      </c>
      <c r="G353" s="52" t="s">
        <v>329</v>
      </c>
      <c r="H353" s="52" t="s">
        <v>347</v>
      </c>
      <c r="I353" s="52" t="s">
        <v>374</v>
      </c>
      <c r="J353" s="52" t="s">
        <v>332</v>
      </c>
      <c r="K353" s="46">
        <v>43095</v>
      </c>
      <c r="L353" s="46">
        <v>43095</v>
      </c>
      <c r="M353" s="46">
        <v>43060</v>
      </c>
      <c r="N353" s="46"/>
      <c r="O353" s="52" t="s">
        <v>333</v>
      </c>
      <c r="P353" s="52" t="s">
        <v>380</v>
      </c>
      <c r="Q353" s="274">
        <v>44012</v>
      </c>
    </row>
    <row r="354" spans="3:17" ht="30">
      <c r="C354" s="52" t="s">
        <v>387</v>
      </c>
      <c r="D354" s="52" t="s">
        <v>388</v>
      </c>
      <c r="E354" s="52" t="s">
        <v>389</v>
      </c>
      <c r="F354" s="52" t="s">
        <v>328</v>
      </c>
      <c r="G354" s="52" t="s">
        <v>329</v>
      </c>
      <c r="H354" s="52" t="s">
        <v>330</v>
      </c>
      <c r="I354" s="52" t="s">
        <v>390</v>
      </c>
      <c r="J354" s="52" t="s">
        <v>332</v>
      </c>
      <c r="K354" s="46">
        <v>43129</v>
      </c>
      <c r="L354" s="46">
        <v>43129</v>
      </c>
      <c r="M354" s="46">
        <v>43101</v>
      </c>
      <c r="N354" s="46"/>
      <c r="O354" s="52" t="s">
        <v>333</v>
      </c>
      <c r="P354" s="52" t="s">
        <v>391</v>
      </c>
      <c r="Q354" s="274">
        <v>44012</v>
      </c>
    </row>
    <row r="355" spans="3:17" ht="30">
      <c r="C355" s="66" t="s">
        <v>1868</v>
      </c>
      <c r="D355" s="66" t="s">
        <v>1869</v>
      </c>
      <c r="E355" s="52" t="s">
        <v>1425</v>
      </c>
      <c r="F355" s="52" t="s">
        <v>328</v>
      </c>
      <c r="G355" s="66" t="s">
        <v>329</v>
      </c>
      <c r="H355" s="66" t="s">
        <v>330</v>
      </c>
      <c r="I355" s="66" t="s">
        <v>353</v>
      </c>
      <c r="J355" s="52" t="s">
        <v>332</v>
      </c>
      <c r="K355" s="65">
        <v>43137</v>
      </c>
      <c r="L355" s="65">
        <v>43137</v>
      </c>
      <c r="M355" s="65">
        <v>43081</v>
      </c>
      <c r="N355" s="65">
        <v>43074</v>
      </c>
      <c r="O355" s="66" t="s">
        <v>333</v>
      </c>
      <c r="P355" s="66" t="s">
        <v>376</v>
      </c>
      <c r="Q355" s="274">
        <v>44012</v>
      </c>
    </row>
    <row r="356" spans="3:17" ht="30">
      <c r="C356" s="52" t="s">
        <v>414</v>
      </c>
      <c r="D356" s="52" t="s">
        <v>415</v>
      </c>
      <c r="E356" s="52" t="s">
        <v>416</v>
      </c>
      <c r="F356" s="52" t="s">
        <v>328</v>
      </c>
      <c r="G356" s="52" t="s">
        <v>329</v>
      </c>
      <c r="H356" s="52" t="s">
        <v>330</v>
      </c>
      <c r="I356" s="52" t="s">
        <v>338</v>
      </c>
      <c r="J356" s="52" t="s">
        <v>332</v>
      </c>
      <c r="K356" s="46">
        <v>43137</v>
      </c>
      <c r="L356" s="46">
        <v>43137</v>
      </c>
      <c r="M356" s="46">
        <v>43109</v>
      </c>
      <c r="N356" s="46"/>
      <c r="O356" s="52" t="s">
        <v>333</v>
      </c>
      <c r="P356" s="52" t="s">
        <v>376</v>
      </c>
      <c r="Q356" s="274">
        <v>44012</v>
      </c>
    </row>
    <row r="357" spans="3:17" ht="30">
      <c r="C357" s="66" t="s">
        <v>417</v>
      </c>
      <c r="D357" s="66" t="s">
        <v>418</v>
      </c>
      <c r="E357" s="52" t="s">
        <v>419</v>
      </c>
      <c r="F357" s="52" t="s">
        <v>328</v>
      </c>
      <c r="G357" s="66" t="s">
        <v>329</v>
      </c>
      <c r="H357" s="66" t="s">
        <v>330</v>
      </c>
      <c r="I357" s="66" t="s">
        <v>338</v>
      </c>
      <c r="J357" s="52" t="s">
        <v>332</v>
      </c>
      <c r="K357" s="65">
        <v>43137</v>
      </c>
      <c r="L357" s="65">
        <v>43137</v>
      </c>
      <c r="M357" s="65">
        <v>43102</v>
      </c>
      <c r="N357" s="65">
        <v>43095</v>
      </c>
      <c r="O357" s="66" t="s">
        <v>333</v>
      </c>
      <c r="P357" s="65" t="s">
        <v>334</v>
      </c>
      <c r="Q357" s="274">
        <v>44012</v>
      </c>
    </row>
    <row r="358" spans="3:17" ht="30">
      <c r="C358" s="52" t="s">
        <v>410</v>
      </c>
      <c r="D358" s="52" t="s">
        <v>411</v>
      </c>
      <c r="E358" s="52" t="s">
        <v>412</v>
      </c>
      <c r="F358" s="52" t="s">
        <v>328</v>
      </c>
      <c r="G358" s="52" t="s">
        <v>329</v>
      </c>
      <c r="H358" s="52" t="s">
        <v>330</v>
      </c>
      <c r="I358" s="52" t="s">
        <v>338</v>
      </c>
      <c r="J358" s="52" t="s">
        <v>332</v>
      </c>
      <c r="K358" s="46">
        <v>43137</v>
      </c>
      <c r="L358" s="46">
        <v>43137</v>
      </c>
      <c r="M358" s="46">
        <v>43102</v>
      </c>
      <c r="N358" s="46"/>
      <c r="O358" s="52" t="s">
        <v>333</v>
      </c>
      <c r="P358" s="52" t="s">
        <v>413</v>
      </c>
      <c r="Q358" s="274">
        <v>44012</v>
      </c>
    </row>
    <row r="359" spans="3:17" ht="30">
      <c r="C359" s="66" t="s">
        <v>1876</v>
      </c>
      <c r="D359" s="66" t="s">
        <v>1877</v>
      </c>
      <c r="E359" s="52" t="s">
        <v>1878</v>
      </c>
      <c r="F359" s="52" t="s">
        <v>328</v>
      </c>
      <c r="G359" s="66" t="s">
        <v>329</v>
      </c>
      <c r="H359" s="66" t="s">
        <v>330</v>
      </c>
      <c r="I359" s="66" t="s">
        <v>353</v>
      </c>
      <c r="J359" s="52" t="s">
        <v>332</v>
      </c>
      <c r="K359" s="65">
        <v>43137</v>
      </c>
      <c r="L359" s="65">
        <v>43137</v>
      </c>
      <c r="M359" s="65">
        <v>43102</v>
      </c>
      <c r="N359" s="65">
        <v>43095</v>
      </c>
      <c r="O359" s="66" t="s">
        <v>333</v>
      </c>
      <c r="P359" s="66" t="s">
        <v>380</v>
      </c>
      <c r="Q359" s="274">
        <v>44012</v>
      </c>
    </row>
    <row r="360" spans="3:17" ht="30">
      <c r="C360" s="52" t="s">
        <v>420</v>
      </c>
      <c r="D360" s="52" t="s">
        <v>421</v>
      </c>
      <c r="E360" s="52" t="s">
        <v>422</v>
      </c>
      <c r="F360" s="52" t="s">
        <v>328</v>
      </c>
      <c r="G360" s="52" t="s">
        <v>329</v>
      </c>
      <c r="H360" s="52" t="s">
        <v>330</v>
      </c>
      <c r="I360" s="89" t="s">
        <v>390</v>
      </c>
      <c r="J360" s="52" t="s">
        <v>332</v>
      </c>
      <c r="K360" s="46">
        <v>43137</v>
      </c>
      <c r="L360" s="46">
        <v>43137</v>
      </c>
      <c r="M360" s="46">
        <v>43102</v>
      </c>
      <c r="N360" s="46"/>
      <c r="O360" s="52" t="s">
        <v>333</v>
      </c>
      <c r="P360" s="52" t="s">
        <v>423</v>
      </c>
      <c r="Q360" s="274">
        <v>44012</v>
      </c>
    </row>
    <row r="361" spans="3:17" ht="30">
      <c r="C361" s="52" t="s">
        <v>403</v>
      </c>
      <c r="D361" s="52" t="s">
        <v>404</v>
      </c>
      <c r="E361" s="52" t="s">
        <v>405</v>
      </c>
      <c r="F361" s="52" t="s">
        <v>328</v>
      </c>
      <c r="G361" s="52" t="s">
        <v>329</v>
      </c>
      <c r="H361" s="52" t="s">
        <v>330</v>
      </c>
      <c r="I361" s="52" t="s">
        <v>406</v>
      </c>
      <c r="J361" s="52" t="s">
        <v>332</v>
      </c>
      <c r="K361" s="46">
        <v>43137</v>
      </c>
      <c r="L361" s="46">
        <v>43137</v>
      </c>
      <c r="M361" s="46">
        <v>43088</v>
      </c>
      <c r="N361" s="46"/>
      <c r="O361" s="52" t="s">
        <v>333</v>
      </c>
      <c r="P361" s="52" t="s">
        <v>350</v>
      </c>
      <c r="Q361" s="274">
        <v>44012</v>
      </c>
    </row>
    <row r="362" spans="3:17" ht="30">
      <c r="C362" s="52" t="s">
        <v>407</v>
      </c>
      <c r="D362" s="52" t="s">
        <v>408</v>
      </c>
      <c r="E362" s="52" t="s">
        <v>409</v>
      </c>
      <c r="F362" s="52" t="s">
        <v>328</v>
      </c>
      <c r="G362" s="52" t="s">
        <v>329</v>
      </c>
      <c r="H362" s="52" t="s">
        <v>330</v>
      </c>
      <c r="I362" s="52" t="s">
        <v>406</v>
      </c>
      <c r="J362" s="52" t="s">
        <v>332</v>
      </c>
      <c r="K362" s="46">
        <v>43137</v>
      </c>
      <c r="L362" s="46">
        <v>43137</v>
      </c>
      <c r="M362" s="46">
        <v>43088</v>
      </c>
      <c r="N362" s="46"/>
      <c r="O362" s="52" t="s">
        <v>333</v>
      </c>
      <c r="P362" s="52" t="s">
        <v>354</v>
      </c>
      <c r="Q362" s="274">
        <v>44012</v>
      </c>
    </row>
    <row r="363" spans="3:17" ht="30">
      <c r="C363" s="52" t="s">
        <v>436</v>
      </c>
      <c r="D363" s="52" t="s">
        <v>437</v>
      </c>
      <c r="E363" s="52" t="s">
        <v>438</v>
      </c>
      <c r="F363" s="52" t="s">
        <v>328</v>
      </c>
      <c r="G363" s="52" t="s">
        <v>329</v>
      </c>
      <c r="H363" s="52" t="s">
        <v>330</v>
      </c>
      <c r="I363" s="52" t="s">
        <v>2473</v>
      </c>
      <c r="J363" s="52" t="s">
        <v>332</v>
      </c>
      <c r="K363" s="46">
        <v>43144</v>
      </c>
      <c r="L363" s="46" t="s">
        <v>1024</v>
      </c>
      <c r="M363" s="46">
        <v>43102</v>
      </c>
      <c r="N363" s="46"/>
      <c r="O363" s="52" t="s">
        <v>349</v>
      </c>
      <c r="P363" s="52" t="s">
        <v>380</v>
      </c>
      <c r="Q363" s="274">
        <v>44012</v>
      </c>
    </row>
    <row r="364" spans="3:17" ht="30">
      <c r="C364" s="52" t="s">
        <v>433</v>
      </c>
      <c r="D364" s="52" t="s">
        <v>434</v>
      </c>
      <c r="E364" s="52" t="s">
        <v>435</v>
      </c>
      <c r="F364" s="52" t="s">
        <v>328</v>
      </c>
      <c r="G364" s="52" t="s">
        <v>329</v>
      </c>
      <c r="H364" s="52" t="s">
        <v>330</v>
      </c>
      <c r="I364" s="52" t="s">
        <v>2473</v>
      </c>
      <c r="J364" s="52" t="s">
        <v>332</v>
      </c>
      <c r="K364" s="46">
        <v>43144</v>
      </c>
      <c r="L364" s="46">
        <v>43144</v>
      </c>
      <c r="M364" s="46">
        <v>43102</v>
      </c>
      <c r="N364" s="46"/>
      <c r="O364" s="52" t="s">
        <v>333</v>
      </c>
      <c r="P364" s="52" t="s">
        <v>391</v>
      </c>
      <c r="Q364" s="274">
        <v>44012</v>
      </c>
    </row>
    <row r="365" spans="3:17" ht="30">
      <c r="C365" s="52" t="s">
        <v>456</v>
      </c>
      <c r="D365" s="52" t="s">
        <v>457</v>
      </c>
      <c r="E365" s="52" t="s">
        <v>457</v>
      </c>
      <c r="F365" s="52" t="s">
        <v>357</v>
      </c>
      <c r="G365" s="52" t="s">
        <v>358</v>
      </c>
      <c r="H365" s="52" t="s">
        <v>359</v>
      </c>
      <c r="I365" s="52" t="s">
        <v>455</v>
      </c>
      <c r="J365" s="52" t="s">
        <v>332</v>
      </c>
      <c r="K365" s="46">
        <v>43180</v>
      </c>
      <c r="L365" s="46" t="s">
        <v>1024</v>
      </c>
      <c r="M365" s="46">
        <v>43136</v>
      </c>
      <c r="N365" s="46"/>
      <c r="O365" s="52" t="s">
        <v>349</v>
      </c>
      <c r="P365" s="52" t="s">
        <v>361</v>
      </c>
      <c r="Q365" s="274">
        <v>44012</v>
      </c>
    </row>
    <row r="366" spans="3:17" ht="30">
      <c r="C366" s="52" t="s">
        <v>458</v>
      </c>
      <c r="D366" s="52" t="s">
        <v>459</v>
      </c>
      <c r="E366" s="52" t="s">
        <v>459</v>
      </c>
      <c r="F366" s="52" t="s">
        <v>357</v>
      </c>
      <c r="G366" s="52" t="s">
        <v>358</v>
      </c>
      <c r="H366" s="52" t="s">
        <v>359</v>
      </c>
      <c r="I366" s="52" t="s">
        <v>455</v>
      </c>
      <c r="J366" s="52" t="s">
        <v>332</v>
      </c>
      <c r="K366" s="46">
        <v>43180</v>
      </c>
      <c r="L366" s="46" t="s">
        <v>1024</v>
      </c>
      <c r="M366" s="46">
        <v>43136</v>
      </c>
      <c r="N366" s="46"/>
      <c r="O366" s="52" t="s">
        <v>349</v>
      </c>
      <c r="P366" s="52" t="s">
        <v>350</v>
      </c>
      <c r="Q366" s="274">
        <v>44012</v>
      </c>
    </row>
    <row r="367" spans="3:17" ht="30">
      <c r="C367" s="52" t="s">
        <v>493</v>
      </c>
      <c r="D367" s="52" t="s">
        <v>494</v>
      </c>
      <c r="E367" s="52" t="s">
        <v>494</v>
      </c>
      <c r="F367" s="52" t="s">
        <v>357</v>
      </c>
      <c r="G367" s="52" t="s">
        <v>358</v>
      </c>
      <c r="H367" s="52" t="s">
        <v>359</v>
      </c>
      <c r="I367" s="52" t="s">
        <v>612</v>
      </c>
      <c r="J367" s="52" t="s">
        <v>332</v>
      </c>
      <c r="K367" s="46">
        <v>43215</v>
      </c>
      <c r="L367" s="46" t="s">
        <v>1024</v>
      </c>
      <c r="M367" s="46">
        <v>43173</v>
      </c>
      <c r="N367" s="46"/>
      <c r="O367" s="52" t="s">
        <v>349</v>
      </c>
      <c r="P367" s="52" t="s">
        <v>361</v>
      </c>
      <c r="Q367" s="274">
        <v>44012</v>
      </c>
    </row>
    <row r="368" spans="3:17" ht="30">
      <c r="C368" s="74" t="s">
        <v>498</v>
      </c>
      <c r="D368" s="74" t="s">
        <v>499</v>
      </c>
      <c r="E368" s="74" t="s">
        <v>499</v>
      </c>
      <c r="F368" s="74" t="s">
        <v>357</v>
      </c>
      <c r="G368" s="74" t="s">
        <v>358</v>
      </c>
      <c r="H368" s="74" t="s">
        <v>359</v>
      </c>
      <c r="I368" s="74" t="s">
        <v>360</v>
      </c>
      <c r="J368" s="74" t="s">
        <v>332</v>
      </c>
      <c r="K368" s="107">
        <v>43216</v>
      </c>
      <c r="L368" s="74" t="s">
        <v>1024</v>
      </c>
      <c r="M368" s="107">
        <v>43173</v>
      </c>
      <c r="N368" s="107"/>
      <c r="O368" s="74" t="s">
        <v>349</v>
      </c>
      <c r="P368" s="74" t="s">
        <v>354</v>
      </c>
      <c r="Q368" s="274">
        <v>44012</v>
      </c>
    </row>
    <row r="369" spans="3:17" ht="30">
      <c r="C369" s="74" t="s">
        <v>506</v>
      </c>
      <c r="D369" s="74" t="s">
        <v>507</v>
      </c>
      <c r="E369" s="74" t="s">
        <v>507</v>
      </c>
      <c r="F369" s="74" t="s">
        <v>357</v>
      </c>
      <c r="G369" s="74" t="s">
        <v>358</v>
      </c>
      <c r="H369" s="74" t="s">
        <v>359</v>
      </c>
      <c r="I369" s="74" t="s">
        <v>360</v>
      </c>
      <c r="J369" s="74" t="s">
        <v>332</v>
      </c>
      <c r="K369" s="107">
        <v>43218</v>
      </c>
      <c r="L369" s="74" t="s">
        <v>1024</v>
      </c>
      <c r="M369" s="107">
        <v>43175</v>
      </c>
      <c r="N369" s="107"/>
      <c r="O369" s="74" t="s">
        <v>349</v>
      </c>
      <c r="P369" s="74" t="s">
        <v>423</v>
      </c>
      <c r="Q369" s="274">
        <v>44012</v>
      </c>
    </row>
    <row r="370" spans="3:17" ht="30">
      <c r="C370" s="52" t="s">
        <v>518</v>
      </c>
      <c r="D370" s="52" t="s">
        <v>519</v>
      </c>
      <c r="E370" s="52" t="s">
        <v>519</v>
      </c>
      <c r="F370" s="52" t="s">
        <v>357</v>
      </c>
      <c r="G370" s="52" t="s">
        <v>358</v>
      </c>
      <c r="H370" s="52" t="s">
        <v>359</v>
      </c>
      <c r="I370" s="52" t="s">
        <v>559</v>
      </c>
      <c r="J370" s="52" t="s">
        <v>332</v>
      </c>
      <c r="K370" s="46">
        <v>43236</v>
      </c>
      <c r="L370" s="46" t="s">
        <v>1024</v>
      </c>
      <c r="M370" s="46">
        <v>43195</v>
      </c>
      <c r="N370" s="46">
        <v>43188</v>
      </c>
      <c r="O370" s="52" t="s">
        <v>349</v>
      </c>
      <c r="P370" s="52" t="s">
        <v>361</v>
      </c>
      <c r="Q370" s="274">
        <v>44012</v>
      </c>
    </row>
    <row r="371" spans="3:17" ht="30">
      <c r="C371" s="52" t="s">
        <v>524</v>
      </c>
      <c r="D371" s="52" t="s">
        <v>525</v>
      </c>
      <c r="E371" s="52" t="s">
        <v>526</v>
      </c>
      <c r="F371" s="52" t="s">
        <v>328</v>
      </c>
      <c r="G371" s="52" t="s">
        <v>329</v>
      </c>
      <c r="H371" s="52" t="s">
        <v>330</v>
      </c>
      <c r="I371" s="52" t="s">
        <v>527</v>
      </c>
      <c r="J371" s="52" t="s">
        <v>332</v>
      </c>
      <c r="K371" s="46">
        <v>43256</v>
      </c>
      <c r="L371" s="46">
        <v>43256</v>
      </c>
      <c r="M371" s="46">
        <v>43228</v>
      </c>
      <c r="N371" s="46">
        <v>43221</v>
      </c>
      <c r="O371" s="52" t="s">
        <v>333</v>
      </c>
      <c r="P371" s="52" t="s">
        <v>361</v>
      </c>
      <c r="Q371" s="274">
        <v>44012</v>
      </c>
    </row>
    <row r="372" spans="3:17" ht="30">
      <c r="C372" s="52" t="s">
        <v>543</v>
      </c>
      <c r="D372" s="52" t="s">
        <v>544</v>
      </c>
      <c r="E372" s="52" t="s">
        <v>545</v>
      </c>
      <c r="F372" s="52" t="s">
        <v>328</v>
      </c>
      <c r="G372" s="52" t="s">
        <v>329</v>
      </c>
      <c r="H372" s="52" t="s">
        <v>330</v>
      </c>
      <c r="I372" s="52" t="s">
        <v>527</v>
      </c>
      <c r="J372" s="52" t="s">
        <v>332</v>
      </c>
      <c r="K372" s="46">
        <v>43270</v>
      </c>
      <c r="L372" s="46">
        <v>43270</v>
      </c>
      <c r="M372" s="46">
        <v>43242</v>
      </c>
      <c r="N372" s="46">
        <v>43235</v>
      </c>
      <c r="O372" s="52" t="s">
        <v>333</v>
      </c>
      <c r="P372" s="52" t="s">
        <v>413</v>
      </c>
      <c r="Q372" s="274">
        <v>44012</v>
      </c>
    </row>
    <row r="373" spans="3:17" ht="30">
      <c r="C373" s="52" t="s">
        <v>553</v>
      </c>
      <c r="D373" s="52" t="s">
        <v>554</v>
      </c>
      <c r="E373" s="52" t="s">
        <v>555</v>
      </c>
      <c r="F373" s="52" t="s">
        <v>328</v>
      </c>
      <c r="G373" s="52" t="s">
        <v>329</v>
      </c>
      <c r="H373" s="52" t="s">
        <v>330</v>
      </c>
      <c r="I373" s="52" t="s">
        <v>2087</v>
      </c>
      <c r="J373" s="52" t="s">
        <v>332</v>
      </c>
      <c r="K373" s="46">
        <v>43299</v>
      </c>
      <c r="L373" s="46">
        <v>43299</v>
      </c>
      <c r="M373" s="46">
        <v>43249</v>
      </c>
      <c r="N373" s="46">
        <v>43242</v>
      </c>
      <c r="O373" s="52" t="s">
        <v>333</v>
      </c>
      <c r="P373" s="52" t="s">
        <v>380</v>
      </c>
      <c r="Q373" s="274">
        <v>44012</v>
      </c>
    </row>
    <row r="374" spans="3:17" ht="30">
      <c r="C374" s="52" t="s">
        <v>583</v>
      </c>
      <c r="D374" s="52" t="s">
        <v>584</v>
      </c>
      <c r="E374" s="52" t="s">
        <v>585</v>
      </c>
      <c r="F374" s="52" t="s">
        <v>328</v>
      </c>
      <c r="G374" s="52" t="s">
        <v>329</v>
      </c>
      <c r="H374" s="52" t="s">
        <v>330</v>
      </c>
      <c r="I374" s="52" t="s">
        <v>527</v>
      </c>
      <c r="J374" s="52" t="s">
        <v>332</v>
      </c>
      <c r="K374" s="46">
        <v>43340</v>
      </c>
      <c r="L374" s="46">
        <v>43340</v>
      </c>
      <c r="M374" s="46">
        <v>43312</v>
      </c>
      <c r="N374" s="46">
        <v>43305</v>
      </c>
      <c r="O374" s="52" t="s">
        <v>333</v>
      </c>
      <c r="P374" s="52" t="s">
        <v>354</v>
      </c>
      <c r="Q374" s="277">
        <v>44012</v>
      </c>
    </row>
    <row r="375" spans="3:17" ht="30">
      <c r="C375" s="52" t="s">
        <v>586</v>
      </c>
      <c r="D375" s="52" t="s">
        <v>587</v>
      </c>
      <c r="E375" s="52" t="s">
        <v>588</v>
      </c>
      <c r="F375" s="52" t="s">
        <v>328</v>
      </c>
      <c r="G375" s="52" t="s">
        <v>329</v>
      </c>
      <c r="H375" s="52" t="s">
        <v>330</v>
      </c>
      <c r="I375" s="52" t="s">
        <v>527</v>
      </c>
      <c r="J375" s="52" t="s">
        <v>332</v>
      </c>
      <c r="K375" s="46">
        <v>43340</v>
      </c>
      <c r="L375" s="46">
        <v>43340</v>
      </c>
      <c r="M375" s="46">
        <v>43312</v>
      </c>
      <c r="N375" s="46">
        <v>43305</v>
      </c>
      <c r="O375" s="52" t="s">
        <v>333</v>
      </c>
      <c r="P375" s="52" t="s">
        <v>376</v>
      </c>
      <c r="Q375" s="274">
        <v>44012</v>
      </c>
    </row>
    <row r="376" spans="3:17" ht="30">
      <c r="C376" s="52" t="s">
        <v>580</v>
      </c>
      <c r="D376" s="52" t="s">
        <v>581</v>
      </c>
      <c r="E376" s="52" t="s">
        <v>582</v>
      </c>
      <c r="F376" s="52" t="s">
        <v>328</v>
      </c>
      <c r="G376" s="52" t="s">
        <v>329</v>
      </c>
      <c r="H376" s="52" t="s">
        <v>330</v>
      </c>
      <c r="I376" s="52" t="s">
        <v>2087</v>
      </c>
      <c r="J376" s="52" t="s">
        <v>332</v>
      </c>
      <c r="K376" s="46">
        <v>43340</v>
      </c>
      <c r="L376" s="46">
        <v>43340</v>
      </c>
      <c r="M376" s="46">
        <v>43298</v>
      </c>
      <c r="N376" s="46">
        <v>43291</v>
      </c>
      <c r="O376" s="52" t="s">
        <v>333</v>
      </c>
      <c r="P376" s="52" t="s">
        <v>350</v>
      </c>
      <c r="Q376" s="274">
        <v>44012</v>
      </c>
    </row>
    <row r="377" spans="3:17" ht="30">
      <c r="C377" s="52" t="s">
        <v>596</v>
      </c>
      <c r="D377" s="52" t="s">
        <v>597</v>
      </c>
      <c r="E377" s="52" t="s">
        <v>598</v>
      </c>
      <c r="F377" s="52" t="s">
        <v>328</v>
      </c>
      <c r="G377" s="52" t="s">
        <v>329</v>
      </c>
      <c r="H377" s="52" t="s">
        <v>330</v>
      </c>
      <c r="I377" s="52" t="s">
        <v>353</v>
      </c>
      <c r="J377" s="52" t="s">
        <v>332</v>
      </c>
      <c r="K377" s="46">
        <v>43346</v>
      </c>
      <c r="L377" s="46">
        <v>43346</v>
      </c>
      <c r="M377" s="46">
        <v>43318</v>
      </c>
      <c r="N377" s="46">
        <v>43311</v>
      </c>
      <c r="O377" s="52" t="s">
        <v>333</v>
      </c>
      <c r="P377" s="52" t="s">
        <v>391</v>
      </c>
      <c r="Q377" s="274">
        <v>44012</v>
      </c>
    </row>
    <row r="378" spans="3:17" ht="30">
      <c r="C378" s="52" t="s">
        <v>2439</v>
      </c>
      <c r="D378" s="52" t="s">
        <v>611</v>
      </c>
      <c r="E378" s="52" t="s">
        <v>611</v>
      </c>
      <c r="F378" s="52" t="s">
        <v>357</v>
      </c>
      <c r="G378" s="52" t="s">
        <v>346</v>
      </c>
      <c r="H378" s="52" t="s">
        <v>359</v>
      </c>
      <c r="I378" s="52" t="s">
        <v>612</v>
      </c>
      <c r="J378" s="52" t="s">
        <v>332</v>
      </c>
      <c r="K378" s="46">
        <v>43377</v>
      </c>
      <c r="L378" s="46" t="s">
        <v>1024</v>
      </c>
      <c r="M378" s="46">
        <v>43353</v>
      </c>
      <c r="N378" s="46"/>
      <c r="O378" s="52" t="s">
        <v>349</v>
      </c>
      <c r="P378" s="52" t="s">
        <v>391</v>
      </c>
      <c r="Q378" s="274">
        <v>44012</v>
      </c>
    </row>
    <row r="379" spans="3:17" ht="30">
      <c r="C379" s="52" t="s">
        <v>625</v>
      </c>
      <c r="D379" s="52" t="s">
        <v>626</v>
      </c>
      <c r="E379" s="52" t="s">
        <v>627</v>
      </c>
      <c r="F379" s="52" t="s">
        <v>373</v>
      </c>
      <c r="G379" s="52" t="s">
        <v>329</v>
      </c>
      <c r="H379" s="52" t="s">
        <v>347</v>
      </c>
      <c r="I379" s="52" t="s">
        <v>374</v>
      </c>
      <c r="J379" s="52" t="s">
        <v>332</v>
      </c>
      <c r="K379" s="46">
        <v>43445</v>
      </c>
      <c r="L379" s="46" t="s">
        <v>1024</v>
      </c>
      <c r="M379" s="46">
        <v>43410</v>
      </c>
      <c r="N379" s="46">
        <v>43403</v>
      </c>
      <c r="O379" s="52" t="s">
        <v>349</v>
      </c>
      <c r="P379" s="52" t="s">
        <v>334</v>
      </c>
      <c r="Q379" s="274">
        <v>44012</v>
      </c>
    </row>
    <row r="380" spans="3:17" ht="30">
      <c r="C380" s="52" t="s">
        <v>628</v>
      </c>
      <c r="D380" s="52" t="s">
        <v>629</v>
      </c>
      <c r="E380" s="52" t="s">
        <v>630</v>
      </c>
      <c r="F380" s="52" t="s">
        <v>373</v>
      </c>
      <c r="G380" s="52" t="s">
        <v>329</v>
      </c>
      <c r="H380" s="52" t="s">
        <v>347</v>
      </c>
      <c r="I380" s="52" t="s">
        <v>374</v>
      </c>
      <c r="J380" s="52" t="s">
        <v>332</v>
      </c>
      <c r="K380" s="46">
        <v>43445</v>
      </c>
      <c r="L380" s="46" t="s">
        <v>1024</v>
      </c>
      <c r="M380" s="46">
        <v>43410</v>
      </c>
      <c r="N380" s="46">
        <v>43403</v>
      </c>
      <c r="O380" s="52" t="s">
        <v>349</v>
      </c>
      <c r="P380" s="52" t="s">
        <v>413</v>
      </c>
      <c r="Q380" s="274">
        <v>44012</v>
      </c>
    </row>
    <row r="381" spans="3:17" ht="30">
      <c r="C381" s="52" t="s">
        <v>665</v>
      </c>
      <c r="D381" s="52" t="s">
        <v>666</v>
      </c>
      <c r="E381" s="52" t="s">
        <v>666</v>
      </c>
      <c r="F381" s="52" t="s">
        <v>357</v>
      </c>
      <c r="G381" s="52" t="s">
        <v>358</v>
      </c>
      <c r="H381" s="52" t="s">
        <v>359</v>
      </c>
      <c r="I381" s="52" t="s">
        <v>449</v>
      </c>
      <c r="J381" s="52" t="s">
        <v>332</v>
      </c>
      <c r="K381" s="46">
        <v>43496</v>
      </c>
      <c r="L381" s="46" t="s">
        <v>1024</v>
      </c>
      <c r="M381" s="46">
        <v>43459</v>
      </c>
      <c r="N381" s="46">
        <v>43448</v>
      </c>
      <c r="O381" s="52" t="s">
        <v>349</v>
      </c>
      <c r="P381" s="52" t="s">
        <v>391</v>
      </c>
      <c r="Q381" s="274">
        <v>44012</v>
      </c>
    </row>
    <row r="382" spans="3:17" ht="30">
      <c r="C382" s="52" t="s">
        <v>667</v>
      </c>
      <c r="D382" s="52" t="s">
        <v>668</v>
      </c>
      <c r="E382" s="52" t="s">
        <v>668</v>
      </c>
      <c r="F382" s="52" t="s">
        <v>357</v>
      </c>
      <c r="G382" s="52" t="s">
        <v>358</v>
      </c>
      <c r="H382" s="52" t="s">
        <v>359</v>
      </c>
      <c r="I382" s="52" t="s">
        <v>497</v>
      </c>
      <c r="J382" s="52" t="s">
        <v>332</v>
      </c>
      <c r="K382" s="46">
        <v>43496</v>
      </c>
      <c r="L382" s="46" t="s">
        <v>1024</v>
      </c>
      <c r="M382" s="46">
        <v>43469</v>
      </c>
      <c r="N382" s="46">
        <v>43462</v>
      </c>
      <c r="O382" s="52" t="s">
        <v>349</v>
      </c>
      <c r="P382" s="52" t="s">
        <v>376</v>
      </c>
      <c r="Q382" s="274">
        <v>44012</v>
      </c>
    </row>
    <row r="383" spans="3:17" ht="30">
      <c r="C383" s="52" t="s">
        <v>669</v>
      </c>
      <c r="D383" s="52" t="s">
        <v>670</v>
      </c>
      <c r="E383" s="52" t="s">
        <v>670</v>
      </c>
      <c r="F383" s="52" t="s">
        <v>357</v>
      </c>
      <c r="G383" s="52" t="s">
        <v>358</v>
      </c>
      <c r="H383" s="52" t="s">
        <v>359</v>
      </c>
      <c r="I383" s="52" t="s">
        <v>497</v>
      </c>
      <c r="J383" s="52" t="s">
        <v>332</v>
      </c>
      <c r="K383" s="46">
        <v>43496</v>
      </c>
      <c r="L383" s="46" t="s">
        <v>1024</v>
      </c>
      <c r="M383" s="46">
        <v>43469</v>
      </c>
      <c r="N383" s="46">
        <v>43462</v>
      </c>
      <c r="O383" s="52" t="s">
        <v>349</v>
      </c>
      <c r="P383" s="52" t="s">
        <v>361</v>
      </c>
      <c r="Q383" s="274">
        <v>44012</v>
      </c>
    </row>
    <row r="384" spans="3:17" ht="30">
      <c r="C384" s="52" t="s">
        <v>671</v>
      </c>
      <c r="D384" s="52" t="s">
        <v>672</v>
      </c>
      <c r="E384" s="52" t="s">
        <v>672</v>
      </c>
      <c r="F384" s="52" t="s">
        <v>357</v>
      </c>
      <c r="G384" s="52" t="s">
        <v>358</v>
      </c>
      <c r="H384" s="52" t="s">
        <v>359</v>
      </c>
      <c r="I384" s="52" t="s">
        <v>449</v>
      </c>
      <c r="J384" s="52" t="s">
        <v>332</v>
      </c>
      <c r="K384" s="46">
        <v>43496</v>
      </c>
      <c r="L384" s="46" t="s">
        <v>1024</v>
      </c>
      <c r="M384" s="46">
        <v>43459</v>
      </c>
      <c r="N384" s="46">
        <v>43452</v>
      </c>
      <c r="O384" s="52" t="s">
        <v>349</v>
      </c>
      <c r="P384" s="52" t="s">
        <v>354</v>
      </c>
      <c r="Q384" s="274">
        <v>44012</v>
      </c>
    </row>
    <row r="385" spans="3:17" ht="30">
      <c r="C385" s="52" t="s">
        <v>681</v>
      </c>
      <c r="D385" s="52" t="s">
        <v>682</v>
      </c>
      <c r="E385" s="52" t="s">
        <v>682</v>
      </c>
      <c r="F385" s="52" t="s">
        <v>357</v>
      </c>
      <c r="G385" s="52" t="s">
        <v>358</v>
      </c>
      <c r="H385" s="52" t="s">
        <v>359</v>
      </c>
      <c r="I385" s="52" t="s">
        <v>497</v>
      </c>
      <c r="J385" s="52" t="s">
        <v>332</v>
      </c>
      <c r="K385" s="46">
        <v>43511</v>
      </c>
      <c r="L385" s="46" t="s">
        <v>1024</v>
      </c>
      <c r="M385" s="46">
        <v>43469</v>
      </c>
      <c r="N385" s="46">
        <v>43462</v>
      </c>
      <c r="O385" s="52" t="s">
        <v>349</v>
      </c>
      <c r="P385" s="52" t="s">
        <v>361</v>
      </c>
      <c r="Q385" s="274">
        <v>44012</v>
      </c>
    </row>
    <row r="386" spans="3:17" ht="30">
      <c r="C386" s="52" t="s">
        <v>2027</v>
      </c>
      <c r="D386" s="52" t="s">
        <v>687</v>
      </c>
      <c r="E386" s="52" t="s">
        <v>687</v>
      </c>
      <c r="F386" s="52" t="s">
        <v>357</v>
      </c>
      <c r="G386" s="52" t="s">
        <v>358</v>
      </c>
      <c r="H386" s="52" t="s">
        <v>359</v>
      </c>
      <c r="I386" s="52" t="s">
        <v>455</v>
      </c>
      <c r="J386" s="52" t="s">
        <v>332</v>
      </c>
      <c r="K386" s="46">
        <v>43514</v>
      </c>
      <c r="L386" s="46">
        <v>43606</v>
      </c>
      <c r="M386" s="46">
        <v>43482</v>
      </c>
      <c r="N386" s="46">
        <v>43475</v>
      </c>
      <c r="O386" s="52" t="s">
        <v>333</v>
      </c>
      <c r="P386" s="52" t="s">
        <v>391</v>
      </c>
      <c r="Q386" s="274">
        <v>44012</v>
      </c>
    </row>
    <row r="387" spans="3:17" ht="30">
      <c r="C387" s="52" t="s">
        <v>677</v>
      </c>
      <c r="D387" s="52" t="s">
        <v>678</v>
      </c>
      <c r="E387" s="52" t="s">
        <v>678</v>
      </c>
      <c r="F387" s="52" t="s">
        <v>357</v>
      </c>
      <c r="G387" s="52" t="s">
        <v>358</v>
      </c>
      <c r="H387" s="52" t="s">
        <v>359</v>
      </c>
      <c r="I387" s="52" t="s">
        <v>559</v>
      </c>
      <c r="J387" s="52" t="s">
        <v>332</v>
      </c>
      <c r="K387" s="46">
        <v>43514</v>
      </c>
      <c r="L387" s="46" t="s">
        <v>1024</v>
      </c>
      <c r="M387" s="46">
        <v>43472</v>
      </c>
      <c r="N387" s="46">
        <v>43465</v>
      </c>
      <c r="O387" s="52" t="s">
        <v>349</v>
      </c>
      <c r="P387" s="52" t="s">
        <v>391</v>
      </c>
      <c r="Q387" s="274">
        <v>44012</v>
      </c>
    </row>
    <row r="388" spans="3:17" ht="30">
      <c r="C388" s="52" t="s">
        <v>679</v>
      </c>
      <c r="D388" s="52" t="s">
        <v>680</v>
      </c>
      <c r="E388" s="52" t="s">
        <v>680</v>
      </c>
      <c r="F388" s="52" t="s">
        <v>357</v>
      </c>
      <c r="G388" s="52" t="s">
        <v>358</v>
      </c>
      <c r="H388" s="52" t="s">
        <v>359</v>
      </c>
      <c r="I388" s="52" t="s">
        <v>559</v>
      </c>
      <c r="J388" s="52" t="s">
        <v>332</v>
      </c>
      <c r="K388" s="46">
        <v>43514</v>
      </c>
      <c r="L388" s="46" t="s">
        <v>1024</v>
      </c>
      <c r="M388" s="46">
        <v>43472</v>
      </c>
      <c r="N388" s="46">
        <v>43465</v>
      </c>
      <c r="O388" s="52" t="s">
        <v>349</v>
      </c>
      <c r="P388" s="52" t="s">
        <v>354</v>
      </c>
      <c r="Q388" s="274">
        <v>44012</v>
      </c>
    </row>
    <row r="389" spans="3:17" ht="30">
      <c r="C389" s="52" t="s">
        <v>694</v>
      </c>
      <c r="D389" s="52" t="s">
        <v>695</v>
      </c>
      <c r="E389" s="52" t="s">
        <v>695</v>
      </c>
      <c r="F389" s="52" t="s">
        <v>357</v>
      </c>
      <c r="G389" s="52" t="s">
        <v>358</v>
      </c>
      <c r="H389" s="52" t="s">
        <v>359</v>
      </c>
      <c r="I389" s="52" t="s">
        <v>449</v>
      </c>
      <c r="J389" s="52" t="s">
        <v>332</v>
      </c>
      <c r="K389" s="46">
        <v>43514</v>
      </c>
      <c r="L389" s="46" t="s">
        <v>1024</v>
      </c>
      <c r="M389" s="46">
        <v>43472</v>
      </c>
      <c r="N389" s="46">
        <v>43465</v>
      </c>
      <c r="O389" s="52" t="s">
        <v>349</v>
      </c>
      <c r="P389" s="52" t="s">
        <v>361</v>
      </c>
      <c r="Q389" s="274">
        <v>44012</v>
      </c>
    </row>
    <row r="390" spans="3:17" ht="30">
      <c r="C390" s="52" t="s">
        <v>698</v>
      </c>
      <c r="D390" s="52" t="s">
        <v>699</v>
      </c>
      <c r="E390" s="52" t="s">
        <v>699</v>
      </c>
      <c r="F390" s="52" t="s">
        <v>357</v>
      </c>
      <c r="G390" s="52" t="s">
        <v>358</v>
      </c>
      <c r="H390" s="52" t="s">
        <v>359</v>
      </c>
      <c r="I390" s="52" t="s">
        <v>449</v>
      </c>
      <c r="J390" s="52" t="s">
        <v>332</v>
      </c>
      <c r="K390" s="46">
        <v>43514</v>
      </c>
      <c r="L390" s="46" t="s">
        <v>1024</v>
      </c>
      <c r="M390" s="46">
        <v>43472</v>
      </c>
      <c r="N390" s="46">
        <v>43465</v>
      </c>
      <c r="O390" s="52" t="s">
        <v>349</v>
      </c>
      <c r="P390" s="52" t="s">
        <v>334</v>
      </c>
      <c r="Q390" s="274">
        <v>44012</v>
      </c>
    </row>
    <row r="391" spans="3:17" ht="30">
      <c r="C391" s="52" t="s">
        <v>2026</v>
      </c>
      <c r="D391" s="52" t="s">
        <v>691</v>
      </c>
      <c r="E391" s="52" t="s">
        <v>691</v>
      </c>
      <c r="F391" s="52" t="s">
        <v>357</v>
      </c>
      <c r="G391" s="52" t="s">
        <v>358</v>
      </c>
      <c r="H391" s="52" t="s">
        <v>359</v>
      </c>
      <c r="I391" s="52" t="s">
        <v>612</v>
      </c>
      <c r="J391" s="52" t="s">
        <v>332</v>
      </c>
      <c r="K391" s="46">
        <v>43524</v>
      </c>
      <c r="L391" s="46">
        <v>43599</v>
      </c>
      <c r="M391" s="46">
        <v>43486</v>
      </c>
      <c r="N391" s="46">
        <v>43479</v>
      </c>
      <c r="O391" s="52" t="s">
        <v>333</v>
      </c>
      <c r="P391" s="52" t="s">
        <v>350</v>
      </c>
      <c r="Q391" s="274">
        <v>44012</v>
      </c>
    </row>
    <row r="392" spans="3:17" ht="30">
      <c r="C392" s="52" t="s">
        <v>692</v>
      </c>
      <c r="D392" s="52" t="s">
        <v>693</v>
      </c>
      <c r="E392" s="52" t="s">
        <v>693</v>
      </c>
      <c r="F392" s="52" t="s">
        <v>357</v>
      </c>
      <c r="G392" s="52" t="s">
        <v>358</v>
      </c>
      <c r="H392" s="52" t="s">
        <v>359</v>
      </c>
      <c r="I392" s="52" t="s">
        <v>612</v>
      </c>
      <c r="J392" s="52" t="s">
        <v>332</v>
      </c>
      <c r="K392" s="46">
        <v>43531</v>
      </c>
      <c r="L392" s="46">
        <v>43599</v>
      </c>
      <c r="M392" s="46">
        <v>43489</v>
      </c>
      <c r="N392" s="46">
        <v>43482</v>
      </c>
      <c r="O392" s="52" t="s">
        <v>333</v>
      </c>
      <c r="P392" s="52" t="s">
        <v>361</v>
      </c>
      <c r="Q392" s="276">
        <v>44012</v>
      </c>
    </row>
    <row r="393" spans="3:17" ht="30">
      <c r="C393" s="52" t="s">
        <v>761</v>
      </c>
      <c r="D393" s="52" t="s">
        <v>762</v>
      </c>
      <c r="E393" s="52" t="s">
        <v>762</v>
      </c>
      <c r="F393" s="52" t="s">
        <v>357</v>
      </c>
      <c r="G393" s="52" t="s">
        <v>346</v>
      </c>
      <c r="H393" s="52" t="s">
        <v>359</v>
      </c>
      <c r="I393" s="52" t="s">
        <v>1936</v>
      </c>
      <c r="J393" s="52" t="s">
        <v>332</v>
      </c>
      <c r="K393" s="46">
        <v>43583</v>
      </c>
      <c r="L393" s="46">
        <v>43627</v>
      </c>
      <c r="M393" s="46">
        <v>43558</v>
      </c>
      <c r="N393" s="46">
        <v>43551</v>
      </c>
      <c r="O393" s="52" t="s">
        <v>333</v>
      </c>
      <c r="P393" s="52" t="s">
        <v>354</v>
      </c>
      <c r="Q393" s="275">
        <v>44012</v>
      </c>
    </row>
    <row r="394" spans="3:17" ht="30">
      <c r="C394" s="52" t="s">
        <v>3249</v>
      </c>
      <c r="D394" s="52" t="s">
        <v>759</v>
      </c>
      <c r="E394" s="52" t="s">
        <v>759</v>
      </c>
      <c r="F394" s="52" t="s">
        <v>357</v>
      </c>
      <c r="G394" s="52" t="s">
        <v>346</v>
      </c>
      <c r="H394" s="52" t="s">
        <v>359</v>
      </c>
      <c r="I394" s="52" t="s">
        <v>1936</v>
      </c>
      <c r="J394" s="52" t="s">
        <v>332</v>
      </c>
      <c r="K394" s="46">
        <v>43583</v>
      </c>
      <c r="L394" s="46">
        <v>43627</v>
      </c>
      <c r="M394" s="46">
        <v>43558</v>
      </c>
      <c r="N394" s="46">
        <v>43551</v>
      </c>
      <c r="O394" s="52" t="s">
        <v>333</v>
      </c>
      <c r="P394" s="52" t="s">
        <v>376</v>
      </c>
      <c r="Q394" s="278">
        <v>44012</v>
      </c>
    </row>
    <row r="395" spans="3:17" ht="30">
      <c r="C395" s="52" t="s">
        <v>791</v>
      </c>
      <c r="D395" s="52" t="s">
        <v>792</v>
      </c>
      <c r="E395" s="52" t="s">
        <v>792</v>
      </c>
      <c r="F395" s="52" t="s">
        <v>345</v>
      </c>
      <c r="G395" s="52" t="s">
        <v>793</v>
      </c>
      <c r="H395" s="52" t="s">
        <v>347</v>
      </c>
      <c r="I395" s="52" t="s">
        <v>484</v>
      </c>
      <c r="J395" s="52" t="s">
        <v>332</v>
      </c>
      <c r="K395" s="46">
        <v>43598</v>
      </c>
      <c r="L395" s="46">
        <v>43662</v>
      </c>
      <c r="M395" s="46">
        <v>43556</v>
      </c>
      <c r="N395" s="46">
        <v>43549</v>
      </c>
      <c r="O395" s="52" t="s">
        <v>333</v>
      </c>
      <c r="P395" s="52" t="s">
        <v>376</v>
      </c>
      <c r="Q395" s="274">
        <v>44012</v>
      </c>
    </row>
    <row r="396" spans="3:17" ht="30">
      <c r="C396" s="52" t="s">
        <v>794</v>
      </c>
      <c r="D396" s="52" t="s">
        <v>795</v>
      </c>
      <c r="E396" s="52" t="s">
        <v>795</v>
      </c>
      <c r="F396" s="52" t="s">
        <v>345</v>
      </c>
      <c r="G396" s="52" t="s">
        <v>793</v>
      </c>
      <c r="H396" s="52" t="s">
        <v>347</v>
      </c>
      <c r="I396" s="52" t="s">
        <v>484</v>
      </c>
      <c r="J396" s="52" t="s">
        <v>332</v>
      </c>
      <c r="K396" s="46">
        <v>43598</v>
      </c>
      <c r="L396" s="46">
        <v>43662</v>
      </c>
      <c r="M396" s="46">
        <v>43556</v>
      </c>
      <c r="N396" s="46">
        <v>43549</v>
      </c>
      <c r="O396" s="52" t="s">
        <v>333</v>
      </c>
      <c r="P396" s="52" t="s">
        <v>380</v>
      </c>
      <c r="Q396" s="274">
        <v>44012</v>
      </c>
    </row>
    <row r="397" spans="3:17" ht="30">
      <c r="C397" s="52" t="s">
        <v>2673</v>
      </c>
      <c r="D397" s="52" t="s">
        <v>849</v>
      </c>
      <c r="E397" s="52" t="s">
        <v>849</v>
      </c>
      <c r="F397" s="52" t="s">
        <v>357</v>
      </c>
      <c r="G397" s="52" t="s">
        <v>346</v>
      </c>
      <c r="H397" s="52" t="s">
        <v>359</v>
      </c>
      <c r="I397" s="52" t="s">
        <v>1936</v>
      </c>
      <c r="J397" s="52" t="s">
        <v>332</v>
      </c>
      <c r="K397" s="46">
        <v>43605</v>
      </c>
      <c r="L397" s="46">
        <v>43656</v>
      </c>
      <c r="M397" s="46">
        <v>43578</v>
      </c>
      <c r="N397" s="46">
        <v>43571</v>
      </c>
      <c r="O397" s="52" t="s">
        <v>333</v>
      </c>
      <c r="P397" s="52" t="s">
        <v>380</v>
      </c>
      <c r="Q397" s="278">
        <v>44012</v>
      </c>
    </row>
    <row r="398" spans="3:17" ht="30">
      <c r="C398" s="52" t="s">
        <v>826</v>
      </c>
      <c r="D398" s="52" t="s">
        <v>827</v>
      </c>
      <c r="E398" s="52" t="s">
        <v>827</v>
      </c>
      <c r="F398" s="52" t="s">
        <v>357</v>
      </c>
      <c r="G398" s="52" t="s">
        <v>358</v>
      </c>
      <c r="H398" s="52" t="s">
        <v>359</v>
      </c>
      <c r="I398" s="52" t="s">
        <v>462</v>
      </c>
      <c r="J398" s="52" t="s">
        <v>332</v>
      </c>
      <c r="K398" s="46">
        <v>43628</v>
      </c>
      <c r="L398" s="46" t="s">
        <v>1024</v>
      </c>
      <c r="M398" s="46">
        <v>43581</v>
      </c>
      <c r="N398" s="46">
        <v>43574</v>
      </c>
      <c r="O398" s="52" t="s">
        <v>349</v>
      </c>
      <c r="P398" s="52" t="s">
        <v>391</v>
      </c>
      <c r="Q398" s="274">
        <v>44012</v>
      </c>
    </row>
    <row r="399" spans="3:17" ht="30">
      <c r="C399" s="52" t="s">
        <v>877</v>
      </c>
      <c r="D399" s="52" t="s">
        <v>878</v>
      </c>
      <c r="E399" s="52" t="s">
        <v>878</v>
      </c>
      <c r="F399" s="52" t="s">
        <v>357</v>
      </c>
      <c r="G399" s="52" t="s">
        <v>358</v>
      </c>
      <c r="H399" s="52" t="s">
        <v>359</v>
      </c>
      <c r="I399" s="52" t="s">
        <v>462</v>
      </c>
      <c r="J399" s="52" t="s">
        <v>332</v>
      </c>
      <c r="K399" s="46">
        <v>43686</v>
      </c>
      <c r="L399" s="46" t="s">
        <v>1024</v>
      </c>
      <c r="M399" s="46">
        <v>43661</v>
      </c>
      <c r="N399" s="46">
        <v>43654</v>
      </c>
      <c r="O399" s="52" t="s">
        <v>349</v>
      </c>
      <c r="P399" s="52" t="s">
        <v>380</v>
      </c>
      <c r="Q399" s="274">
        <v>44012</v>
      </c>
    </row>
    <row r="400" spans="3:17" ht="30">
      <c r="C400" s="52" t="s">
        <v>883</v>
      </c>
      <c r="D400" s="52" t="s">
        <v>884</v>
      </c>
      <c r="E400" s="52" t="s">
        <v>884</v>
      </c>
      <c r="F400" s="52" t="s">
        <v>357</v>
      </c>
      <c r="G400" s="52" t="s">
        <v>358</v>
      </c>
      <c r="H400" s="52" t="s">
        <v>359</v>
      </c>
      <c r="I400" s="52" t="s">
        <v>462</v>
      </c>
      <c r="J400" s="52" t="s">
        <v>332</v>
      </c>
      <c r="K400" s="46">
        <v>43693</v>
      </c>
      <c r="L400" s="46" t="s">
        <v>1024</v>
      </c>
      <c r="M400" s="46">
        <v>43675</v>
      </c>
      <c r="N400" s="46">
        <v>43668</v>
      </c>
      <c r="O400" s="52" t="s">
        <v>349</v>
      </c>
      <c r="P400" s="52" t="s">
        <v>350</v>
      </c>
      <c r="Q400" s="274">
        <v>44012</v>
      </c>
    </row>
    <row r="401" spans="1:17" ht="30">
      <c r="C401" s="52" t="s">
        <v>885</v>
      </c>
      <c r="D401" s="52" t="s">
        <v>886</v>
      </c>
      <c r="E401" s="52" t="s">
        <v>886</v>
      </c>
      <c r="F401" s="52" t="s">
        <v>357</v>
      </c>
      <c r="G401" s="52" t="s">
        <v>358</v>
      </c>
      <c r="H401" s="52" t="s">
        <v>359</v>
      </c>
      <c r="I401" s="52" t="s">
        <v>462</v>
      </c>
      <c r="J401" s="52" t="s">
        <v>332</v>
      </c>
      <c r="K401" s="46">
        <v>43696</v>
      </c>
      <c r="L401" s="46" t="s">
        <v>1024</v>
      </c>
      <c r="M401" s="46">
        <v>43675</v>
      </c>
      <c r="N401" s="46">
        <v>43668</v>
      </c>
      <c r="O401" s="52" t="s">
        <v>349</v>
      </c>
      <c r="P401" s="52" t="s">
        <v>334</v>
      </c>
      <c r="Q401" s="274">
        <v>44012</v>
      </c>
    </row>
    <row r="402" spans="1:17" ht="30">
      <c r="C402" s="52" t="s">
        <v>899</v>
      </c>
      <c r="D402" s="52" t="s">
        <v>900</v>
      </c>
      <c r="E402" s="52" t="s">
        <v>900</v>
      </c>
      <c r="F402" s="52" t="s">
        <v>357</v>
      </c>
      <c r="G402" s="52" t="s">
        <v>358</v>
      </c>
      <c r="H402" s="52" t="s">
        <v>359</v>
      </c>
      <c r="I402" s="52" t="s">
        <v>446</v>
      </c>
      <c r="J402" s="52" t="s">
        <v>332</v>
      </c>
      <c r="K402" s="46">
        <v>43700</v>
      </c>
      <c r="L402" s="46" t="s">
        <v>1024</v>
      </c>
      <c r="M402" s="46">
        <v>43669</v>
      </c>
      <c r="N402" s="46">
        <v>43662</v>
      </c>
      <c r="O402" s="52" t="s">
        <v>349</v>
      </c>
      <c r="P402" s="52" t="s">
        <v>391</v>
      </c>
      <c r="Q402" s="274">
        <v>44012</v>
      </c>
    </row>
    <row r="403" spans="1:17" ht="30">
      <c r="C403" s="52" t="s">
        <v>901</v>
      </c>
      <c r="D403" s="52" t="s">
        <v>902</v>
      </c>
      <c r="E403" s="52" t="s">
        <v>902</v>
      </c>
      <c r="F403" s="52" t="s">
        <v>357</v>
      </c>
      <c r="G403" s="52" t="s">
        <v>358</v>
      </c>
      <c r="H403" s="52" t="s">
        <v>359</v>
      </c>
      <c r="I403" s="52" t="s">
        <v>446</v>
      </c>
      <c r="J403" s="52" t="s">
        <v>332</v>
      </c>
      <c r="K403" s="46">
        <v>43700</v>
      </c>
      <c r="L403" s="46" t="s">
        <v>1024</v>
      </c>
      <c r="M403" s="46">
        <v>43669</v>
      </c>
      <c r="N403" s="46">
        <v>43662</v>
      </c>
      <c r="O403" s="52" t="s">
        <v>349</v>
      </c>
      <c r="P403" s="52" t="s">
        <v>391</v>
      </c>
      <c r="Q403" s="274">
        <v>44012</v>
      </c>
    </row>
    <row r="404" spans="1:17" ht="30">
      <c r="C404" s="52" t="s">
        <v>903</v>
      </c>
      <c r="D404" s="52" t="s">
        <v>904</v>
      </c>
      <c r="E404" s="52" t="s">
        <v>904</v>
      </c>
      <c r="F404" s="52" t="s">
        <v>357</v>
      </c>
      <c r="G404" s="52" t="s">
        <v>358</v>
      </c>
      <c r="H404" s="52" t="s">
        <v>359</v>
      </c>
      <c r="I404" s="52" t="s">
        <v>446</v>
      </c>
      <c r="J404" s="52" t="s">
        <v>332</v>
      </c>
      <c r="K404" s="46">
        <v>43700</v>
      </c>
      <c r="L404" s="46" t="s">
        <v>1024</v>
      </c>
      <c r="M404" s="46">
        <v>43669</v>
      </c>
      <c r="N404" s="46">
        <v>43662</v>
      </c>
      <c r="O404" s="52" t="s">
        <v>349</v>
      </c>
      <c r="P404" s="52" t="s">
        <v>380</v>
      </c>
      <c r="Q404" s="274">
        <v>44012</v>
      </c>
    </row>
    <row r="405" spans="1:17" ht="30">
      <c r="C405" s="52" t="s">
        <v>913</v>
      </c>
      <c r="D405" s="52" t="s">
        <v>914</v>
      </c>
      <c r="E405" s="52" t="s">
        <v>914</v>
      </c>
      <c r="F405" s="52" t="s">
        <v>357</v>
      </c>
      <c r="G405" s="52" t="s">
        <v>346</v>
      </c>
      <c r="H405" s="52" t="s">
        <v>359</v>
      </c>
      <c r="I405" s="52" t="s">
        <v>449</v>
      </c>
      <c r="J405" s="52" t="s">
        <v>332</v>
      </c>
      <c r="K405" s="46">
        <v>43708</v>
      </c>
      <c r="L405" s="46">
        <v>43722</v>
      </c>
      <c r="M405" s="46">
        <v>43682</v>
      </c>
      <c r="N405" s="46">
        <v>43675</v>
      </c>
      <c r="O405" s="52" t="s">
        <v>333</v>
      </c>
      <c r="P405" s="52" t="s">
        <v>423</v>
      </c>
      <c r="Q405" s="274">
        <v>44012</v>
      </c>
    </row>
    <row r="406" spans="1:17" ht="30">
      <c r="C406" s="52" t="s">
        <v>915</v>
      </c>
      <c r="D406" s="52" t="s">
        <v>916</v>
      </c>
      <c r="E406" s="52" t="s">
        <v>916</v>
      </c>
      <c r="F406" s="52" t="s">
        <v>357</v>
      </c>
      <c r="G406" s="52" t="s">
        <v>358</v>
      </c>
      <c r="H406" s="52" t="s">
        <v>359</v>
      </c>
      <c r="I406" s="52" t="s">
        <v>449</v>
      </c>
      <c r="J406" s="52" t="s">
        <v>332</v>
      </c>
      <c r="K406" s="46">
        <v>43708</v>
      </c>
      <c r="L406" s="46">
        <v>43722</v>
      </c>
      <c r="M406" s="46">
        <v>43682</v>
      </c>
      <c r="N406" s="46">
        <v>43675</v>
      </c>
      <c r="O406" s="52" t="s">
        <v>333</v>
      </c>
      <c r="P406" s="52" t="s">
        <v>376</v>
      </c>
      <c r="Q406" s="274">
        <v>44012</v>
      </c>
    </row>
    <row r="407" spans="1:17" ht="30">
      <c r="A407" s="47" t="s">
        <v>3379</v>
      </c>
      <c r="B407" s="64" t="s">
        <v>3390</v>
      </c>
      <c r="C407" s="64" t="s">
        <v>3154</v>
      </c>
      <c r="D407" s="64" t="s">
        <v>2691</v>
      </c>
      <c r="E407" s="64" t="s">
        <v>2691</v>
      </c>
      <c r="F407" s="52" t="s">
        <v>357</v>
      </c>
      <c r="G407" s="52" t="s">
        <v>346</v>
      </c>
      <c r="H407" s="64" t="s">
        <v>359</v>
      </c>
      <c r="I407" s="64" t="s">
        <v>449</v>
      </c>
      <c r="J407" s="52" t="s">
        <v>332</v>
      </c>
      <c r="K407" s="157">
        <v>44165</v>
      </c>
      <c r="L407" s="157">
        <v>44179</v>
      </c>
      <c r="M407" s="157">
        <v>44123</v>
      </c>
      <c r="N407" s="188">
        <v>44116</v>
      </c>
      <c r="O407" s="109" t="s">
        <v>333</v>
      </c>
      <c r="P407" s="52" t="s">
        <v>391</v>
      </c>
      <c r="Q407" s="404">
        <v>44019</v>
      </c>
    </row>
    <row r="408" spans="1:17" ht="30">
      <c r="A408" s="47" t="s">
        <v>3379</v>
      </c>
      <c r="B408" s="64" t="s">
        <v>3390</v>
      </c>
      <c r="C408" s="402" t="s">
        <v>3111</v>
      </c>
      <c r="D408" s="52" t="s">
        <v>3126</v>
      </c>
      <c r="E408" s="64" t="s">
        <v>3126</v>
      </c>
      <c r="F408" s="52" t="s">
        <v>357</v>
      </c>
      <c r="G408" s="52" t="s">
        <v>358</v>
      </c>
      <c r="H408" s="64" t="s">
        <v>359</v>
      </c>
      <c r="I408" s="213" t="s">
        <v>455</v>
      </c>
      <c r="J408" s="52" t="s">
        <v>332</v>
      </c>
      <c r="K408" s="157">
        <v>44348</v>
      </c>
      <c r="L408" s="403" t="s">
        <v>552</v>
      </c>
      <c r="M408" s="403">
        <v>44306</v>
      </c>
      <c r="N408" s="403">
        <v>44299</v>
      </c>
      <c r="O408" s="170" t="s">
        <v>552</v>
      </c>
      <c r="P408" s="85" t="s">
        <v>552</v>
      </c>
      <c r="Q408" s="404">
        <v>44019</v>
      </c>
    </row>
    <row r="409" spans="1:17" ht="30">
      <c r="C409" s="52" t="s">
        <v>400</v>
      </c>
      <c r="D409" s="52" t="s">
        <v>401</v>
      </c>
      <c r="E409" s="52" t="s">
        <v>402</v>
      </c>
      <c r="H409" s="52" t="s">
        <v>330</v>
      </c>
      <c r="I409" s="52" t="s">
        <v>390</v>
      </c>
      <c r="J409" s="52" t="s">
        <v>332</v>
      </c>
      <c r="K409" s="46">
        <v>43137</v>
      </c>
      <c r="L409" s="46">
        <v>43137</v>
      </c>
      <c r="M409" s="46">
        <v>43081</v>
      </c>
      <c r="N409" s="46"/>
      <c r="O409" s="52" t="s">
        <v>333</v>
      </c>
      <c r="P409" s="52" t="s">
        <v>361</v>
      </c>
      <c r="Q409" s="72">
        <v>44074</v>
      </c>
    </row>
    <row r="410" spans="1:17" ht="30">
      <c r="C410" s="52" t="s">
        <v>362</v>
      </c>
      <c r="D410" s="52" t="s">
        <v>363</v>
      </c>
      <c r="E410" s="52" t="s">
        <v>363</v>
      </c>
      <c r="F410" s="52" t="s">
        <v>345</v>
      </c>
      <c r="G410" s="52" t="s">
        <v>346</v>
      </c>
      <c r="H410" s="52" t="s">
        <v>347</v>
      </c>
      <c r="I410" s="52" t="s">
        <v>348</v>
      </c>
      <c r="J410" s="52" t="s">
        <v>332</v>
      </c>
      <c r="K410" s="46">
        <v>43031</v>
      </c>
      <c r="L410" s="46" t="s">
        <v>1024</v>
      </c>
      <c r="M410" s="46">
        <v>42999</v>
      </c>
      <c r="N410" s="46"/>
      <c r="O410" s="52" t="s">
        <v>349</v>
      </c>
      <c r="P410" s="52" t="s">
        <v>361</v>
      </c>
      <c r="Q410" s="72">
        <v>44104</v>
      </c>
    </row>
    <row r="411" spans="1:17" ht="30">
      <c r="C411" s="52" t="s">
        <v>364</v>
      </c>
      <c r="D411" s="52" t="s">
        <v>365</v>
      </c>
      <c r="E411" s="52" t="s">
        <v>365</v>
      </c>
      <c r="F411" s="52" t="s">
        <v>345</v>
      </c>
      <c r="G411" s="52" t="s">
        <v>346</v>
      </c>
      <c r="H411" s="52" t="s">
        <v>347</v>
      </c>
      <c r="I411" s="52" t="s">
        <v>348</v>
      </c>
      <c r="J411" s="52" t="s">
        <v>332</v>
      </c>
      <c r="K411" s="46">
        <v>43038</v>
      </c>
      <c r="L411" s="46" t="s">
        <v>1024</v>
      </c>
      <c r="M411" s="46">
        <v>43007</v>
      </c>
      <c r="N411" s="46"/>
      <c r="O411" s="52" t="s">
        <v>349</v>
      </c>
      <c r="P411" s="52" t="s">
        <v>361</v>
      </c>
      <c r="Q411" s="72">
        <v>44104</v>
      </c>
    </row>
    <row r="412" spans="1:17" ht="30">
      <c r="C412" s="52" t="s">
        <v>482</v>
      </c>
      <c r="D412" s="52" t="s">
        <v>483</v>
      </c>
      <c r="E412" s="52" t="s">
        <v>483</v>
      </c>
      <c r="F412" s="52" t="s">
        <v>345</v>
      </c>
      <c r="G412" s="52" t="s">
        <v>346</v>
      </c>
      <c r="H412" s="52" t="s">
        <v>347</v>
      </c>
      <c r="I412" s="52" t="s">
        <v>965</v>
      </c>
      <c r="J412" s="52" t="s">
        <v>332</v>
      </c>
      <c r="K412" s="46">
        <v>43213</v>
      </c>
      <c r="L412" s="46" t="s">
        <v>1024</v>
      </c>
      <c r="M412" s="46">
        <v>43164</v>
      </c>
      <c r="N412" s="46"/>
      <c r="O412" s="52" t="s">
        <v>349</v>
      </c>
      <c r="P412" s="52" t="s">
        <v>350</v>
      </c>
      <c r="Q412" s="72">
        <v>44104</v>
      </c>
    </row>
    <row r="413" spans="1:17" ht="30">
      <c r="C413" s="52" t="s">
        <v>485</v>
      </c>
      <c r="D413" s="52" t="s">
        <v>486</v>
      </c>
      <c r="E413" s="52" t="s">
        <v>486</v>
      </c>
      <c r="F413" s="52" t="s">
        <v>345</v>
      </c>
      <c r="G413" s="52" t="s">
        <v>346</v>
      </c>
      <c r="H413" s="52" t="s">
        <v>347</v>
      </c>
      <c r="I413" s="52" t="s">
        <v>965</v>
      </c>
      <c r="J413" s="52" t="s">
        <v>332</v>
      </c>
      <c r="K413" s="46">
        <v>43213</v>
      </c>
      <c r="L413" s="46" t="s">
        <v>1024</v>
      </c>
      <c r="M413" s="46">
        <v>43164</v>
      </c>
      <c r="N413" s="46"/>
      <c r="O413" s="52" t="s">
        <v>349</v>
      </c>
      <c r="P413" s="52" t="s">
        <v>376</v>
      </c>
      <c r="Q413" s="72">
        <v>44104</v>
      </c>
    </row>
    <row r="414" spans="1:17" ht="30">
      <c r="C414" s="52" t="s">
        <v>487</v>
      </c>
      <c r="D414" s="52" t="s">
        <v>488</v>
      </c>
      <c r="E414" s="52" t="s">
        <v>488</v>
      </c>
      <c r="F414" s="52" t="s">
        <v>345</v>
      </c>
      <c r="G414" s="52" t="s">
        <v>346</v>
      </c>
      <c r="H414" s="52" t="s">
        <v>347</v>
      </c>
      <c r="I414" s="52" t="s">
        <v>965</v>
      </c>
      <c r="J414" s="52" t="s">
        <v>332</v>
      </c>
      <c r="K414" s="46">
        <v>43213</v>
      </c>
      <c r="L414" s="46" t="s">
        <v>1024</v>
      </c>
      <c r="M414" s="46">
        <v>43175</v>
      </c>
      <c r="N414" s="46">
        <v>43168</v>
      </c>
      <c r="O414" s="52" t="s">
        <v>349</v>
      </c>
      <c r="P414" s="52" t="s">
        <v>380</v>
      </c>
      <c r="Q414" s="72">
        <v>44104</v>
      </c>
    </row>
    <row r="415" spans="1:17" ht="30">
      <c r="C415" s="52" t="s">
        <v>489</v>
      </c>
      <c r="D415" s="52" t="s">
        <v>490</v>
      </c>
      <c r="E415" s="52" t="s">
        <v>490</v>
      </c>
      <c r="F415" s="52" t="s">
        <v>345</v>
      </c>
      <c r="G415" s="52" t="s">
        <v>346</v>
      </c>
      <c r="H415" s="52" t="s">
        <v>347</v>
      </c>
      <c r="I415" s="52" t="s">
        <v>965</v>
      </c>
      <c r="J415" s="52" t="s">
        <v>332</v>
      </c>
      <c r="K415" s="46">
        <v>43213</v>
      </c>
      <c r="L415" s="46" t="s">
        <v>1024</v>
      </c>
      <c r="M415" s="46">
        <v>43171</v>
      </c>
      <c r="N415" s="46">
        <v>43164</v>
      </c>
      <c r="O415" s="52" t="s">
        <v>349</v>
      </c>
      <c r="P415" s="89" t="s">
        <v>380</v>
      </c>
      <c r="Q415" s="72">
        <v>44104</v>
      </c>
    </row>
    <row r="416" spans="1:17" ht="30">
      <c r="C416" s="52" t="s">
        <v>491</v>
      </c>
      <c r="D416" s="52" t="s">
        <v>492</v>
      </c>
      <c r="E416" s="52" t="s">
        <v>492</v>
      </c>
      <c r="F416" s="52" t="s">
        <v>357</v>
      </c>
      <c r="G416" s="52" t="s">
        <v>358</v>
      </c>
      <c r="H416" s="52" t="s">
        <v>359</v>
      </c>
      <c r="I416" s="52" t="s">
        <v>612</v>
      </c>
      <c r="J416" s="52" t="s">
        <v>332</v>
      </c>
      <c r="K416" s="46">
        <v>43215</v>
      </c>
      <c r="L416" s="46" t="s">
        <v>1024</v>
      </c>
      <c r="M416" s="46">
        <v>43173</v>
      </c>
      <c r="N416" s="46"/>
      <c r="O416" s="52" t="s">
        <v>349</v>
      </c>
      <c r="P416" s="52" t="s">
        <v>350</v>
      </c>
      <c r="Q416" s="72">
        <v>44104</v>
      </c>
    </row>
    <row r="417" spans="3:17" ht="30">
      <c r="C417" s="52" t="s">
        <v>502</v>
      </c>
      <c r="D417" s="52" t="s">
        <v>503</v>
      </c>
      <c r="E417" s="52" t="s">
        <v>503</v>
      </c>
      <c r="F417" s="52" t="s">
        <v>345</v>
      </c>
      <c r="G417" s="52" t="s">
        <v>346</v>
      </c>
      <c r="H417" s="52" t="s">
        <v>347</v>
      </c>
      <c r="I417" s="52" t="s">
        <v>965</v>
      </c>
      <c r="J417" s="52" t="s">
        <v>332</v>
      </c>
      <c r="K417" s="46">
        <v>43217</v>
      </c>
      <c r="L417" s="74" t="s">
        <v>1024</v>
      </c>
      <c r="M417" s="46">
        <v>43171</v>
      </c>
      <c r="N417" s="46">
        <v>43164</v>
      </c>
      <c r="O417" s="52" t="s">
        <v>349</v>
      </c>
      <c r="P417" s="52" t="s">
        <v>361</v>
      </c>
      <c r="Q417" s="72">
        <v>44104</v>
      </c>
    </row>
    <row r="418" spans="3:17" ht="30">
      <c r="C418" s="52" t="s">
        <v>504</v>
      </c>
      <c r="D418" s="52" t="s">
        <v>505</v>
      </c>
      <c r="E418" s="52" t="s">
        <v>505</v>
      </c>
      <c r="F418" s="52" t="s">
        <v>357</v>
      </c>
      <c r="G418" s="52" t="s">
        <v>358</v>
      </c>
      <c r="H418" s="52" t="s">
        <v>359</v>
      </c>
      <c r="I418" s="52" t="s">
        <v>360</v>
      </c>
      <c r="J418" s="52" t="s">
        <v>332</v>
      </c>
      <c r="K418" s="46">
        <v>43218</v>
      </c>
      <c r="L418" s="46" t="s">
        <v>1024</v>
      </c>
      <c r="M418" s="46">
        <v>43175</v>
      </c>
      <c r="N418" s="46"/>
      <c r="O418" s="52" t="s">
        <v>349</v>
      </c>
      <c r="P418" s="52" t="s">
        <v>350</v>
      </c>
      <c r="Q418" s="72">
        <v>44104</v>
      </c>
    </row>
    <row r="419" spans="3:17" ht="30">
      <c r="C419" s="52" t="s">
        <v>550</v>
      </c>
      <c r="D419" s="52" t="s">
        <v>551</v>
      </c>
      <c r="E419" s="52" t="s">
        <v>551</v>
      </c>
      <c r="F419" s="52" t="s">
        <v>357</v>
      </c>
      <c r="G419" s="52" t="s">
        <v>358</v>
      </c>
      <c r="H419" s="52" t="s">
        <v>359</v>
      </c>
      <c r="I419" s="66" t="s">
        <v>559</v>
      </c>
      <c r="J419" s="52" t="s">
        <v>332</v>
      </c>
      <c r="K419" s="46">
        <v>43290</v>
      </c>
      <c r="L419" s="46" t="s">
        <v>1024</v>
      </c>
      <c r="M419" s="46">
        <v>43235</v>
      </c>
      <c r="N419" s="46">
        <v>43234</v>
      </c>
      <c r="O419" s="52" t="s">
        <v>349</v>
      </c>
      <c r="P419" s="52" t="s">
        <v>361</v>
      </c>
      <c r="Q419" s="72">
        <v>44104</v>
      </c>
    </row>
    <row r="420" spans="3:17" ht="30">
      <c r="C420" s="52" t="s">
        <v>550</v>
      </c>
      <c r="D420" s="52" t="s">
        <v>558</v>
      </c>
      <c r="E420" s="52" t="s">
        <v>558</v>
      </c>
      <c r="F420" s="52" t="s">
        <v>357</v>
      </c>
      <c r="G420" s="52" t="s">
        <v>358</v>
      </c>
      <c r="H420" s="52" t="s">
        <v>359</v>
      </c>
      <c r="I420" s="52" t="s">
        <v>559</v>
      </c>
      <c r="J420" s="52" t="s">
        <v>332</v>
      </c>
      <c r="K420" s="46">
        <v>43314</v>
      </c>
      <c r="L420" s="46" t="s">
        <v>1024</v>
      </c>
      <c r="M420" s="46">
        <v>43300</v>
      </c>
      <c r="N420" s="46"/>
      <c r="O420" s="52" t="s">
        <v>349</v>
      </c>
      <c r="P420" s="89" t="s">
        <v>380</v>
      </c>
      <c r="Q420" s="72">
        <v>44104</v>
      </c>
    </row>
    <row r="421" spans="3:17" ht="30">
      <c r="C421" s="52" t="s">
        <v>619</v>
      </c>
      <c r="D421" s="52" t="s">
        <v>620</v>
      </c>
      <c r="E421" s="52" t="s">
        <v>621</v>
      </c>
      <c r="F421" s="52" t="s">
        <v>373</v>
      </c>
      <c r="G421" s="52" t="s">
        <v>329</v>
      </c>
      <c r="H421" s="52" t="s">
        <v>347</v>
      </c>
      <c r="I421" s="52" t="s">
        <v>374</v>
      </c>
      <c r="J421" s="52" t="s">
        <v>332</v>
      </c>
      <c r="K421" s="46">
        <v>43445</v>
      </c>
      <c r="L421" s="46">
        <v>43445</v>
      </c>
      <c r="M421" s="46">
        <v>43410</v>
      </c>
      <c r="N421" s="46">
        <v>43403</v>
      </c>
      <c r="O421" s="52" t="s">
        <v>333</v>
      </c>
      <c r="P421" s="52" t="s">
        <v>380</v>
      </c>
      <c r="Q421" s="72">
        <v>44104</v>
      </c>
    </row>
    <row r="422" spans="3:17" ht="30">
      <c r="C422" s="52" t="s">
        <v>653</v>
      </c>
      <c r="D422" s="52" t="s">
        <v>654</v>
      </c>
      <c r="E422" s="52" t="s">
        <v>654</v>
      </c>
      <c r="F422" s="52" t="s">
        <v>357</v>
      </c>
      <c r="G422" s="52" t="s">
        <v>3380</v>
      </c>
      <c r="H422" s="52" t="s">
        <v>330</v>
      </c>
      <c r="I422" s="85" t="s">
        <v>3313</v>
      </c>
      <c r="J422" s="52" t="s">
        <v>332</v>
      </c>
      <c r="K422" s="46">
        <v>43483</v>
      </c>
      <c r="L422" s="46" t="s">
        <v>1024</v>
      </c>
      <c r="M422" s="46">
        <v>43447</v>
      </c>
      <c r="N422" s="46"/>
      <c r="O422" s="52" t="s">
        <v>349</v>
      </c>
      <c r="P422" s="52" t="s">
        <v>354</v>
      </c>
      <c r="Q422" s="72">
        <v>44104</v>
      </c>
    </row>
    <row r="423" spans="3:17" ht="30">
      <c r="C423" s="52" t="s">
        <v>655</v>
      </c>
      <c r="D423" s="52" t="s">
        <v>656</v>
      </c>
      <c r="E423" s="52" t="s">
        <v>656</v>
      </c>
      <c r="F423" s="52" t="s">
        <v>357</v>
      </c>
      <c r="G423" s="52" t="s">
        <v>3380</v>
      </c>
      <c r="H423" s="52" t="s">
        <v>330</v>
      </c>
      <c r="I423" s="85" t="s">
        <v>3313</v>
      </c>
      <c r="J423" s="52" t="s">
        <v>332</v>
      </c>
      <c r="K423" s="46">
        <v>43483</v>
      </c>
      <c r="L423" s="46" t="s">
        <v>1024</v>
      </c>
      <c r="M423" s="46">
        <v>43447</v>
      </c>
      <c r="N423" s="46"/>
      <c r="O423" s="52" t="s">
        <v>349</v>
      </c>
      <c r="P423" s="52" t="s">
        <v>376</v>
      </c>
      <c r="Q423" s="72">
        <v>44104</v>
      </c>
    </row>
    <row r="424" spans="3:17" ht="30">
      <c r="C424" s="52" t="s">
        <v>661</v>
      </c>
      <c r="D424" s="52" t="s">
        <v>662</v>
      </c>
      <c r="E424" s="52" t="s">
        <v>662</v>
      </c>
      <c r="F424" s="52" t="s">
        <v>357</v>
      </c>
      <c r="G424" s="52" t="s">
        <v>3380</v>
      </c>
      <c r="H424" s="52" t="s">
        <v>330</v>
      </c>
      <c r="I424" s="52" t="s">
        <v>3275</v>
      </c>
      <c r="J424" s="52" t="s">
        <v>332</v>
      </c>
      <c r="K424" s="46">
        <v>43489</v>
      </c>
      <c r="L424" s="46" t="s">
        <v>1024</v>
      </c>
      <c r="M424" s="46">
        <v>43454</v>
      </c>
      <c r="N424" s="46"/>
      <c r="O424" s="52" t="s">
        <v>349</v>
      </c>
      <c r="P424" s="52" t="s">
        <v>354</v>
      </c>
      <c r="Q424" s="72">
        <v>44104</v>
      </c>
    </row>
    <row r="425" spans="3:17" ht="30">
      <c r="C425" s="52" t="s">
        <v>663</v>
      </c>
      <c r="D425" s="52" t="s">
        <v>664</v>
      </c>
      <c r="E425" s="52" t="s">
        <v>664</v>
      </c>
      <c r="F425" s="52" t="s">
        <v>357</v>
      </c>
      <c r="G425" s="52" t="s">
        <v>3380</v>
      </c>
      <c r="H425" s="52" t="s">
        <v>330</v>
      </c>
      <c r="I425" s="52" t="s">
        <v>3275</v>
      </c>
      <c r="J425" s="52" t="s">
        <v>332</v>
      </c>
      <c r="K425" s="46">
        <v>43489</v>
      </c>
      <c r="L425" s="46" t="s">
        <v>1024</v>
      </c>
      <c r="M425" s="46">
        <v>43454</v>
      </c>
      <c r="N425" s="46"/>
      <c r="O425" s="52" t="s">
        <v>349</v>
      </c>
      <c r="P425" s="52" t="s">
        <v>334</v>
      </c>
      <c r="Q425" s="72">
        <v>44104</v>
      </c>
    </row>
    <row r="426" spans="3:17" ht="30">
      <c r="C426" s="52" t="s">
        <v>673</v>
      </c>
      <c r="D426" s="52" t="s">
        <v>674</v>
      </c>
      <c r="E426" s="52" t="s">
        <v>674</v>
      </c>
      <c r="F426" s="52" t="s">
        <v>357</v>
      </c>
      <c r="G426" s="52" t="s">
        <v>358</v>
      </c>
      <c r="H426" s="52" t="s">
        <v>359</v>
      </c>
      <c r="I426" s="52" t="s">
        <v>455</v>
      </c>
      <c r="J426" s="52" t="s">
        <v>332</v>
      </c>
      <c r="K426" s="46">
        <v>43514</v>
      </c>
      <c r="L426" s="46">
        <v>43606</v>
      </c>
      <c r="M426" s="46">
        <v>43482</v>
      </c>
      <c r="N426" s="46">
        <v>43475</v>
      </c>
      <c r="O426" s="52" t="s">
        <v>333</v>
      </c>
      <c r="P426" s="52" t="s">
        <v>334</v>
      </c>
      <c r="Q426" s="420">
        <v>44104</v>
      </c>
    </row>
    <row r="427" spans="3:17" ht="30">
      <c r="C427" s="52" t="s">
        <v>685</v>
      </c>
      <c r="D427" s="52" t="s">
        <v>686</v>
      </c>
      <c r="E427" s="52" t="s">
        <v>686</v>
      </c>
      <c r="F427" s="52" t="s">
        <v>357</v>
      </c>
      <c r="G427" s="52" t="s">
        <v>3380</v>
      </c>
      <c r="H427" s="52" t="s">
        <v>330</v>
      </c>
      <c r="I427" s="52" t="s">
        <v>3275</v>
      </c>
      <c r="J427" s="52" t="s">
        <v>332</v>
      </c>
      <c r="K427" s="46">
        <v>43518</v>
      </c>
      <c r="L427" s="46" t="s">
        <v>1024</v>
      </c>
      <c r="M427" s="46">
        <v>43468</v>
      </c>
      <c r="N427" s="46"/>
      <c r="O427" s="52" t="s">
        <v>349</v>
      </c>
      <c r="P427" s="52" t="s">
        <v>361</v>
      </c>
      <c r="Q427" s="72">
        <v>44104</v>
      </c>
    </row>
    <row r="428" spans="3:17" ht="30">
      <c r="C428" s="52" t="s">
        <v>675</v>
      </c>
      <c r="D428" s="52" t="s">
        <v>676</v>
      </c>
      <c r="E428" s="52" t="s">
        <v>676</v>
      </c>
      <c r="F428" s="52" t="s">
        <v>357</v>
      </c>
      <c r="G428" s="52" t="s">
        <v>358</v>
      </c>
      <c r="H428" s="52" t="s">
        <v>359</v>
      </c>
      <c r="I428" s="52" t="s">
        <v>455</v>
      </c>
      <c r="J428" s="52" t="s">
        <v>332</v>
      </c>
      <c r="K428" s="46">
        <v>43521</v>
      </c>
      <c r="L428" s="46">
        <v>43606</v>
      </c>
      <c r="M428" s="46">
        <v>43462</v>
      </c>
      <c r="N428" s="46">
        <v>43455</v>
      </c>
      <c r="O428" s="52" t="s">
        <v>333</v>
      </c>
      <c r="P428" s="89" t="s">
        <v>376</v>
      </c>
      <c r="Q428" s="420">
        <v>44104</v>
      </c>
    </row>
    <row r="429" spans="3:17" ht="30">
      <c r="C429" s="52" t="s">
        <v>715</v>
      </c>
      <c r="D429" s="52" t="s">
        <v>716</v>
      </c>
      <c r="E429" s="52" t="s">
        <v>716</v>
      </c>
      <c r="F429" s="52" t="s">
        <v>357</v>
      </c>
      <c r="G429" s="52" t="s">
        <v>358</v>
      </c>
      <c r="H429" s="52" t="s">
        <v>359</v>
      </c>
      <c r="I429" s="52" t="s">
        <v>462</v>
      </c>
      <c r="J429" s="52" t="s">
        <v>332</v>
      </c>
      <c r="K429" s="46">
        <v>43521</v>
      </c>
      <c r="L429" s="46" t="s">
        <v>1024</v>
      </c>
      <c r="M429" s="46">
        <v>43479</v>
      </c>
      <c r="N429" s="46">
        <v>43472</v>
      </c>
      <c r="O429" s="52" t="s">
        <v>349</v>
      </c>
      <c r="P429" s="52" t="s">
        <v>354</v>
      </c>
      <c r="Q429" s="72">
        <v>44104</v>
      </c>
    </row>
    <row r="430" spans="3:17" ht="30">
      <c r="C430" s="52" t="s">
        <v>696</v>
      </c>
      <c r="D430" s="52" t="s">
        <v>697</v>
      </c>
      <c r="E430" s="52" t="s">
        <v>697</v>
      </c>
      <c r="F430" s="52" t="s">
        <v>357</v>
      </c>
      <c r="G430" s="52" t="s">
        <v>3380</v>
      </c>
      <c r="H430" s="52" t="s">
        <v>330</v>
      </c>
      <c r="I430" s="85" t="s">
        <v>3313</v>
      </c>
      <c r="J430" s="52" t="s">
        <v>332</v>
      </c>
      <c r="K430" s="46">
        <v>43524</v>
      </c>
      <c r="L430" s="46" t="s">
        <v>1024</v>
      </c>
      <c r="M430" s="46">
        <v>43489</v>
      </c>
      <c r="N430" s="46">
        <v>43482</v>
      </c>
      <c r="O430" s="52" t="s">
        <v>349</v>
      </c>
      <c r="P430" s="52" t="s">
        <v>350</v>
      </c>
      <c r="Q430" s="72">
        <v>44104</v>
      </c>
    </row>
    <row r="431" spans="3:17" ht="30">
      <c r="C431" s="52" t="s">
        <v>717</v>
      </c>
      <c r="D431" s="52" t="s">
        <v>718</v>
      </c>
      <c r="E431" s="52" t="s">
        <v>718</v>
      </c>
      <c r="F431" s="52" t="s">
        <v>357</v>
      </c>
      <c r="G431" s="52" t="s">
        <v>358</v>
      </c>
      <c r="H431" s="52" t="s">
        <v>359</v>
      </c>
      <c r="I431" s="52" t="s">
        <v>449</v>
      </c>
      <c r="J431" s="52" t="s">
        <v>332</v>
      </c>
      <c r="K431" s="46">
        <v>43535</v>
      </c>
      <c r="L431" s="46" t="s">
        <v>1024</v>
      </c>
      <c r="M431" s="46">
        <v>43486</v>
      </c>
      <c r="N431" s="46">
        <v>43479</v>
      </c>
      <c r="O431" s="52" t="s">
        <v>349</v>
      </c>
      <c r="P431" s="52" t="s">
        <v>350</v>
      </c>
      <c r="Q431" s="72">
        <v>44104</v>
      </c>
    </row>
    <row r="432" spans="3:17" ht="30">
      <c r="C432" s="52" t="s">
        <v>726</v>
      </c>
      <c r="D432" s="52" t="s">
        <v>727</v>
      </c>
      <c r="E432" s="52" t="s">
        <v>727</v>
      </c>
      <c r="F432" s="52" t="s">
        <v>357</v>
      </c>
      <c r="G432" s="52" t="s">
        <v>3380</v>
      </c>
      <c r="H432" s="52" t="s">
        <v>330</v>
      </c>
      <c r="I432" s="85" t="s">
        <v>3313</v>
      </c>
      <c r="J432" s="52" t="s">
        <v>332</v>
      </c>
      <c r="K432" s="46">
        <v>43539</v>
      </c>
      <c r="L432" s="46" t="s">
        <v>1024</v>
      </c>
      <c r="M432" s="46">
        <v>43494</v>
      </c>
      <c r="N432" s="46">
        <v>43487</v>
      </c>
      <c r="O432" s="52" t="s">
        <v>349</v>
      </c>
      <c r="P432" s="52" t="s">
        <v>334</v>
      </c>
      <c r="Q432" s="72">
        <v>44104</v>
      </c>
    </row>
    <row r="433" spans="3:17" ht="30">
      <c r="C433" s="52" t="s">
        <v>722</v>
      </c>
      <c r="D433" s="52" t="s">
        <v>723</v>
      </c>
      <c r="E433" s="52" t="s">
        <v>723</v>
      </c>
      <c r="F433" s="52" t="s">
        <v>357</v>
      </c>
      <c r="G433" s="52" t="s">
        <v>358</v>
      </c>
      <c r="H433" s="52" t="s">
        <v>359</v>
      </c>
      <c r="I433" s="52" t="s">
        <v>559</v>
      </c>
      <c r="J433" s="52" t="s">
        <v>332</v>
      </c>
      <c r="K433" s="46">
        <v>43539</v>
      </c>
      <c r="L433" s="46" t="s">
        <v>1024</v>
      </c>
      <c r="M433" s="46">
        <v>43497</v>
      </c>
      <c r="N433" s="46">
        <v>43490</v>
      </c>
      <c r="O433" s="52" t="s">
        <v>349</v>
      </c>
      <c r="P433" s="52" t="s">
        <v>350</v>
      </c>
      <c r="Q433" s="72">
        <v>44104</v>
      </c>
    </row>
    <row r="434" spans="3:17" ht="30">
      <c r="C434" s="52" t="s">
        <v>767</v>
      </c>
      <c r="D434" s="52" t="s">
        <v>768</v>
      </c>
      <c r="E434" s="52" t="s">
        <v>768</v>
      </c>
      <c r="F434" s="52" t="s">
        <v>357</v>
      </c>
      <c r="G434" s="52" t="s">
        <v>346</v>
      </c>
      <c r="H434" s="52" t="s">
        <v>359</v>
      </c>
      <c r="I434" s="52" t="s">
        <v>1936</v>
      </c>
      <c r="J434" s="52" t="s">
        <v>332</v>
      </c>
      <c r="K434" s="46">
        <v>43583</v>
      </c>
      <c r="L434" s="46">
        <v>43637</v>
      </c>
      <c r="M434" s="46">
        <v>43551</v>
      </c>
      <c r="N434" s="46">
        <v>43544</v>
      </c>
      <c r="O434" s="52" t="s">
        <v>333</v>
      </c>
      <c r="P434" s="52" t="s">
        <v>354</v>
      </c>
      <c r="Q434" s="72">
        <v>44104</v>
      </c>
    </row>
    <row r="435" spans="3:17" ht="30">
      <c r="C435" s="52" t="s">
        <v>769</v>
      </c>
      <c r="D435" s="52" t="s">
        <v>770</v>
      </c>
      <c r="E435" s="52" t="s">
        <v>770</v>
      </c>
      <c r="F435" s="52" t="s">
        <v>357</v>
      </c>
      <c r="G435" s="52" t="s">
        <v>346</v>
      </c>
      <c r="H435" s="52" t="s">
        <v>359</v>
      </c>
      <c r="I435" s="52" t="s">
        <v>1936</v>
      </c>
      <c r="J435" s="52" t="s">
        <v>332</v>
      </c>
      <c r="K435" s="46">
        <v>43583</v>
      </c>
      <c r="L435" s="46">
        <v>43637</v>
      </c>
      <c r="M435" s="46">
        <v>43551</v>
      </c>
      <c r="N435" s="46">
        <v>43544</v>
      </c>
      <c r="O435" s="52" t="s">
        <v>333</v>
      </c>
      <c r="P435" s="52" t="s">
        <v>350</v>
      </c>
      <c r="Q435" s="72">
        <v>44104</v>
      </c>
    </row>
    <row r="436" spans="3:17" ht="30">
      <c r="C436" s="52" t="s">
        <v>774</v>
      </c>
      <c r="D436" s="52" t="s">
        <v>775</v>
      </c>
      <c r="E436" s="52" t="s">
        <v>775</v>
      </c>
      <c r="F436" s="52" t="s">
        <v>357</v>
      </c>
      <c r="G436" s="52" t="s">
        <v>346</v>
      </c>
      <c r="H436" s="52" t="s">
        <v>359</v>
      </c>
      <c r="I436" s="52" t="s">
        <v>1937</v>
      </c>
      <c r="J436" s="52" t="s">
        <v>332</v>
      </c>
      <c r="K436" s="46">
        <v>43593</v>
      </c>
      <c r="L436" s="46">
        <v>43593</v>
      </c>
      <c r="M436" s="46">
        <v>43557</v>
      </c>
      <c r="N436" s="46">
        <v>43550</v>
      </c>
      <c r="O436" s="52" t="s">
        <v>333</v>
      </c>
      <c r="P436" s="89" t="s">
        <v>380</v>
      </c>
      <c r="Q436" s="72">
        <v>44104</v>
      </c>
    </row>
    <row r="437" spans="3:17" ht="30">
      <c r="C437" s="52" t="s">
        <v>776</v>
      </c>
      <c r="D437" s="52" t="s">
        <v>777</v>
      </c>
      <c r="E437" s="52" t="s">
        <v>777</v>
      </c>
      <c r="F437" s="52" t="s">
        <v>357</v>
      </c>
      <c r="G437" s="52" t="s">
        <v>346</v>
      </c>
      <c r="H437" s="52" t="s">
        <v>359</v>
      </c>
      <c r="I437" s="52" t="s">
        <v>1937</v>
      </c>
      <c r="J437" s="52" t="s">
        <v>332</v>
      </c>
      <c r="K437" s="46">
        <v>43593</v>
      </c>
      <c r="L437" s="46">
        <v>43593</v>
      </c>
      <c r="M437" s="46">
        <v>43557</v>
      </c>
      <c r="N437" s="46">
        <v>43550</v>
      </c>
      <c r="O437" s="52" t="s">
        <v>333</v>
      </c>
      <c r="P437" s="52" t="s">
        <v>354</v>
      </c>
      <c r="Q437" s="72">
        <v>44104</v>
      </c>
    </row>
    <row r="438" spans="3:17" ht="30">
      <c r="C438" s="52" t="s">
        <v>800</v>
      </c>
      <c r="D438" s="52" t="s">
        <v>801</v>
      </c>
      <c r="E438" s="52" t="s">
        <v>801</v>
      </c>
      <c r="F438" s="52" t="s">
        <v>357</v>
      </c>
      <c r="G438" s="52" t="s">
        <v>346</v>
      </c>
      <c r="H438" s="52" t="s">
        <v>359</v>
      </c>
      <c r="I438" s="52" t="s">
        <v>1086</v>
      </c>
      <c r="J438" s="52" t="s">
        <v>332</v>
      </c>
      <c r="K438" s="46">
        <v>43608</v>
      </c>
      <c r="L438" s="46">
        <v>43608</v>
      </c>
      <c r="M438" s="46">
        <v>43570</v>
      </c>
      <c r="N438" s="46">
        <v>43563</v>
      </c>
      <c r="O438" s="52" t="s">
        <v>333</v>
      </c>
      <c r="P438" s="52" t="s">
        <v>413</v>
      </c>
      <c r="Q438" s="72">
        <v>44104</v>
      </c>
    </row>
    <row r="439" spans="3:17" ht="30">
      <c r="C439" s="52" t="s">
        <v>2674</v>
      </c>
      <c r="D439" s="52" t="s">
        <v>799</v>
      </c>
      <c r="E439" s="52" t="s">
        <v>799</v>
      </c>
      <c r="F439" s="52" t="s">
        <v>357</v>
      </c>
      <c r="G439" s="52" t="s">
        <v>346</v>
      </c>
      <c r="H439" s="52" t="s">
        <v>359</v>
      </c>
      <c r="I439" s="52" t="s">
        <v>1936</v>
      </c>
      <c r="J439" s="52" t="s">
        <v>332</v>
      </c>
      <c r="K439" s="46">
        <v>43608</v>
      </c>
      <c r="L439" s="46">
        <v>43608</v>
      </c>
      <c r="M439" s="46">
        <v>43570</v>
      </c>
      <c r="N439" s="46">
        <v>43563</v>
      </c>
      <c r="O439" s="52" t="s">
        <v>333</v>
      </c>
      <c r="P439" s="52" t="s">
        <v>391</v>
      </c>
      <c r="Q439" s="72">
        <v>44104</v>
      </c>
    </row>
    <row r="440" spans="3:17" ht="30">
      <c r="C440" s="52" t="s">
        <v>828</v>
      </c>
      <c r="D440" s="52" t="s">
        <v>829</v>
      </c>
      <c r="E440" s="52" t="s">
        <v>829</v>
      </c>
      <c r="F440" s="52" t="s">
        <v>357</v>
      </c>
      <c r="G440" s="52" t="s">
        <v>346</v>
      </c>
      <c r="H440" s="52" t="s">
        <v>359</v>
      </c>
      <c r="I440" s="52" t="s">
        <v>1937</v>
      </c>
      <c r="J440" s="52" t="s">
        <v>332</v>
      </c>
      <c r="K440" s="46">
        <v>43626</v>
      </c>
      <c r="L440" s="46">
        <v>43626</v>
      </c>
      <c r="M440" s="176">
        <v>43589</v>
      </c>
      <c r="N440" s="46">
        <v>43582</v>
      </c>
      <c r="O440" s="52" t="s">
        <v>333</v>
      </c>
      <c r="P440" s="52" t="s">
        <v>334</v>
      </c>
      <c r="Q440" s="72">
        <v>44104</v>
      </c>
    </row>
    <row r="441" spans="3:17" ht="30">
      <c r="C441" s="52" t="s">
        <v>824</v>
      </c>
      <c r="D441" s="52" t="s">
        <v>825</v>
      </c>
      <c r="E441" s="52" t="s">
        <v>825</v>
      </c>
      <c r="F441" s="52" t="s">
        <v>357</v>
      </c>
      <c r="G441" s="52" t="s">
        <v>346</v>
      </c>
      <c r="H441" s="52" t="s">
        <v>359</v>
      </c>
      <c r="I441" s="52" t="s">
        <v>1937</v>
      </c>
      <c r="J441" s="52" t="s">
        <v>332</v>
      </c>
      <c r="K441" s="46">
        <v>43628</v>
      </c>
      <c r="L441" s="46">
        <v>43628</v>
      </c>
      <c r="M441" s="46">
        <v>43589</v>
      </c>
      <c r="N441" s="46">
        <v>43582</v>
      </c>
      <c r="O441" s="52" t="s">
        <v>333</v>
      </c>
      <c r="P441" s="89" t="s">
        <v>391</v>
      </c>
      <c r="Q441" s="72">
        <v>44104</v>
      </c>
    </row>
    <row r="442" spans="3:17" ht="30">
      <c r="C442" s="52" t="s">
        <v>895</v>
      </c>
      <c r="D442" s="52" t="s">
        <v>896</v>
      </c>
      <c r="E442" s="52" t="s">
        <v>896</v>
      </c>
      <c r="F442" s="52" t="s">
        <v>357</v>
      </c>
      <c r="G442" s="52" t="s">
        <v>358</v>
      </c>
      <c r="H442" s="52" t="s">
        <v>359</v>
      </c>
      <c r="I442" s="52" t="s">
        <v>449</v>
      </c>
      <c r="J442" s="52" t="s">
        <v>332</v>
      </c>
      <c r="K442" s="46">
        <v>43698</v>
      </c>
      <c r="L442" s="46" t="s">
        <v>1024</v>
      </c>
      <c r="M442" s="46">
        <v>43663</v>
      </c>
      <c r="N442" s="46">
        <v>43656</v>
      </c>
      <c r="O442" s="52" t="s">
        <v>349</v>
      </c>
      <c r="P442" s="52" t="s">
        <v>334</v>
      </c>
      <c r="Q442" s="72">
        <v>44104</v>
      </c>
    </row>
    <row r="443" spans="3:17" ht="30">
      <c r="C443" s="52" t="s">
        <v>907</v>
      </c>
      <c r="D443" s="52" t="s">
        <v>908</v>
      </c>
      <c r="E443" s="52" t="s">
        <v>908</v>
      </c>
      <c r="F443" s="52" t="s">
        <v>357</v>
      </c>
      <c r="G443" s="52" t="s">
        <v>358</v>
      </c>
      <c r="H443" s="52" t="s">
        <v>359</v>
      </c>
      <c r="I443" s="52" t="s">
        <v>449</v>
      </c>
      <c r="J443" s="52" t="s">
        <v>332</v>
      </c>
      <c r="K443" s="46">
        <v>43705</v>
      </c>
      <c r="L443" s="46" t="s">
        <v>1024</v>
      </c>
      <c r="M443" s="46">
        <v>43663</v>
      </c>
      <c r="N443" s="46">
        <v>43656</v>
      </c>
      <c r="O443" s="52" t="s">
        <v>349</v>
      </c>
      <c r="P443" s="52" t="s">
        <v>361</v>
      </c>
      <c r="Q443" s="72">
        <v>44104</v>
      </c>
    </row>
    <row r="444" spans="3:17" ht="30">
      <c r="C444" s="52" t="s">
        <v>905</v>
      </c>
      <c r="D444" s="52" t="s">
        <v>906</v>
      </c>
      <c r="E444" s="52" t="s">
        <v>906</v>
      </c>
      <c r="F444" s="52" t="s">
        <v>357</v>
      </c>
      <c r="G444" s="52" t="s">
        <v>358</v>
      </c>
      <c r="H444" s="52" t="s">
        <v>359</v>
      </c>
      <c r="I444" s="52" t="s">
        <v>449</v>
      </c>
      <c r="J444" s="52" t="s">
        <v>332</v>
      </c>
      <c r="K444" s="46">
        <v>43705</v>
      </c>
      <c r="L444" s="46" t="s">
        <v>1024</v>
      </c>
      <c r="M444" s="46">
        <v>43656</v>
      </c>
      <c r="N444" s="46">
        <v>43649</v>
      </c>
      <c r="O444" s="52" t="s">
        <v>349</v>
      </c>
      <c r="P444" s="52" t="s">
        <v>361</v>
      </c>
      <c r="Q444" s="72">
        <v>44104</v>
      </c>
    </row>
    <row r="445" spans="3:17" ht="30">
      <c r="C445" s="52" t="s">
        <v>917</v>
      </c>
      <c r="D445" s="52" t="s">
        <v>918</v>
      </c>
      <c r="E445" s="52" t="s">
        <v>918</v>
      </c>
      <c r="F445" s="52" t="s">
        <v>357</v>
      </c>
      <c r="G445" s="52" t="s">
        <v>358</v>
      </c>
      <c r="H445" s="52" t="s">
        <v>359</v>
      </c>
      <c r="I445" s="52" t="s">
        <v>449</v>
      </c>
      <c r="J445" s="52" t="s">
        <v>332</v>
      </c>
      <c r="K445" s="46">
        <v>43714</v>
      </c>
      <c r="L445" s="70" t="s">
        <v>1024</v>
      </c>
      <c r="M445" s="46">
        <v>43665</v>
      </c>
      <c r="N445" s="46">
        <v>43658</v>
      </c>
      <c r="O445" s="52" t="s">
        <v>349</v>
      </c>
      <c r="P445" s="52" t="s">
        <v>354</v>
      </c>
      <c r="Q445" s="72">
        <v>44104</v>
      </c>
    </row>
    <row r="446" spans="3:17" ht="30">
      <c r="C446" s="52" t="s">
        <v>919</v>
      </c>
      <c r="D446" s="52" t="s">
        <v>920</v>
      </c>
      <c r="E446" s="52" t="s">
        <v>920</v>
      </c>
      <c r="F446" s="52" t="s">
        <v>357</v>
      </c>
      <c r="G446" s="52" t="s">
        <v>358</v>
      </c>
      <c r="H446" s="52" t="s">
        <v>359</v>
      </c>
      <c r="I446" s="52" t="s">
        <v>449</v>
      </c>
      <c r="J446" s="52" t="s">
        <v>332</v>
      </c>
      <c r="K446" s="46">
        <v>43714</v>
      </c>
      <c r="L446" s="70" t="s">
        <v>1024</v>
      </c>
      <c r="M446" s="46">
        <v>43665</v>
      </c>
      <c r="N446" s="46">
        <v>43658</v>
      </c>
      <c r="O446" s="52" t="s">
        <v>349</v>
      </c>
      <c r="P446" s="52" t="s">
        <v>376</v>
      </c>
      <c r="Q446" s="72">
        <v>44104</v>
      </c>
    </row>
    <row r="447" spans="3:17" ht="30">
      <c r="C447" s="52" t="s">
        <v>936</v>
      </c>
      <c r="D447" s="52" t="s">
        <v>937</v>
      </c>
      <c r="E447" s="52" t="s">
        <v>937</v>
      </c>
      <c r="F447" s="52" t="s">
        <v>357</v>
      </c>
      <c r="G447" s="52" t="s">
        <v>358</v>
      </c>
      <c r="H447" s="52" t="s">
        <v>359</v>
      </c>
      <c r="I447" s="52" t="s">
        <v>462</v>
      </c>
      <c r="J447" s="52" t="s">
        <v>332</v>
      </c>
      <c r="K447" s="46">
        <v>43734</v>
      </c>
      <c r="L447" s="70">
        <v>43745</v>
      </c>
      <c r="M447" s="46">
        <v>43689</v>
      </c>
      <c r="N447" s="46">
        <v>43682</v>
      </c>
      <c r="O447" s="52" t="s">
        <v>333</v>
      </c>
      <c r="P447" s="52" t="s">
        <v>354</v>
      </c>
      <c r="Q447" s="72">
        <v>44104</v>
      </c>
    </row>
    <row r="448" spans="3:17" ht="30">
      <c r="C448" s="52" t="s">
        <v>942</v>
      </c>
      <c r="D448" s="52" t="s">
        <v>943</v>
      </c>
      <c r="E448" s="52" t="s">
        <v>943</v>
      </c>
      <c r="F448" s="52" t="s">
        <v>357</v>
      </c>
      <c r="G448" s="52" t="s">
        <v>358</v>
      </c>
      <c r="H448" s="52" t="s">
        <v>359</v>
      </c>
      <c r="I448" s="52" t="s">
        <v>462</v>
      </c>
      <c r="J448" s="52" t="s">
        <v>332</v>
      </c>
      <c r="K448" s="46">
        <v>43735</v>
      </c>
      <c r="L448" s="70">
        <v>43770</v>
      </c>
      <c r="M448" s="46">
        <v>43668</v>
      </c>
      <c r="N448" s="46">
        <v>43661</v>
      </c>
      <c r="O448" s="52" t="s">
        <v>333</v>
      </c>
      <c r="P448" s="52" t="s">
        <v>391</v>
      </c>
      <c r="Q448" s="72">
        <v>44104</v>
      </c>
    </row>
    <row r="449" spans="2:17" ht="30">
      <c r="C449" s="52" t="s">
        <v>938</v>
      </c>
      <c r="D449" s="52" t="s">
        <v>939</v>
      </c>
      <c r="E449" s="52" t="s">
        <v>939</v>
      </c>
      <c r="F449" s="52" t="s">
        <v>357</v>
      </c>
      <c r="G449" s="52" t="s">
        <v>346</v>
      </c>
      <c r="H449" s="52" t="s">
        <v>359</v>
      </c>
      <c r="I449" s="52" t="s">
        <v>462</v>
      </c>
      <c r="J449" s="52" t="s">
        <v>332</v>
      </c>
      <c r="K449" s="46">
        <v>43735</v>
      </c>
      <c r="L449" s="70">
        <v>43770</v>
      </c>
      <c r="M449" s="46">
        <v>43668</v>
      </c>
      <c r="N449" s="46">
        <v>43661</v>
      </c>
      <c r="O449" s="52" t="s">
        <v>333</v>
      </c>
      <c r="P449" s="52" t="s">
        <v>354</v>
      </c>
      <c r="Q449" s="72">
        <v>44104</v>
      </c>
    </row>
    <row r="450" spans="2:17" ht="30">
      <c r="C450" s="52" t="s">
        <v>940</v>
      </c>
      <c r="D450" s="52" t="s">
        <v>941</v>
      </c>
      <c r="E450" s="52" t="s">
        <v>941</v>
      </c>
      <c r="F450" s="52" t="s">
        <v>357</v>
      </c>
      <c r="G450" s="52" t="s">
        <v>358</v>
      </c>
      <c r="H450" s="52" t="s">
        <v>359</v>
      </c>
      <c r="I450" s="52" t="s">
        <v>462</v>
      </c>
      <c r="J450" s="52" t="s">
        <v>332</v>
      </c>
      <c r="K450" s="46">
        <v>43735</v>
      </c>
      <c r="L450" s="70">
        <v>43770</v>
      </c>
      <c r="M450" s="46">
        <v>43668</v>
      </c>
      <c r="N450" s="46">
        <v>43661</v>
      </c>
      <c r="O450" s="52" t="s">
        <v>333</v>
      </c>
      <c r="P450" s="52" t="s">
        <v>350</v>
      </c>
      <c r="Q450" s="72">
        <v>44104</v>
      </c>
    </row>
    <row r="451" spans="2:17" ht="30">
      <c r="C451" s="52" t="s">
        <v>955</v>
      </c>
      <c r="D451" s="52" t="s">
        <v>956</v>
      </c>
      <c r="E451" s="52" t="s">
        <v>956</v>
      </c>
      <c r="F451" s="52" t="s">
        <v>357</v>
      </c>
      <c r="G451" s="52" t="s">
        <v>358</v>
      </c>
      <c r="H451" s="52" t="s">
        <v>359</v>
      </c>
      <c r="I451" s="52" t="s">
        <v>462</v>
      </c>
      <c r="J451" s="52" t="s">
        <v>332</v>
      </c>
      <c r="K451" s="46">
        <v>43746</v>
      </c>
      <c r="L451" s="70" t="s">
        <v>957</v>
      </c>
      <c r="M451" s="46">
        <v>43704</v>
      </c>
      <c r="N451" s="46">
        <v>43697</v>
      </c>
      <c r="O451" s="52" t="s">
        <v>349</v>
      </c>
      <c r="P451" s="52" t="s">
        <v>350</v>
      </c>
      <c r="Q451" s="72">
        <v>44104</v>
      </c>
    </row>
    <row r="452" spans="2:17" ht="30">
      <c r="C452" s="52" t="s">
        <v>974</v>
      </c>
      <c r="D452" s="52" t="s">
        <v>975</v>
      </c>
      <c r="E452" s="52" t="s">
        <v>975</v>
      </c>
      <c r="F452" s="52" t="s">
        <v>345</v>
      </c>
      <c r="G452" s="52" t="s">
        <v>346</v>
      </c>
      <c r="H452" s="52" t="s">
        <v>347</v>
      </c>
      <c r="I452" s="52" t="s">
        <v>348</v>
      </c>
      <c r="J452" s="52" t="s">
        <v>332</v>
      </c>
      <c r="K452" s="46">
        <v>43763</v>
      </c>
      <c r="L452" s="70" t="s">
        <v>957</v>
      </c>
      <c r="M452" s="46">
        <v>43714</v>
      </c>
      <c r="N452" s="46">
        <v>43707</v>
      </c>
      <c r="O452" s="52" t="s">
        <v>349</v>
      </c>
      <c r="P452" s="419" t="s">
        <v>350</v>
      </c>
      <c r="Q452" s="72">
        <v>44104</v>
      </c>
    </row>
    <row r="453" spans="2:17" ht="30">
      <c r="C453" s="52" t="s">
        <v>976</v>
      </c>
      <c r="D453" s="52" t="s">
        <v>977</v>
      </c>
      <c r="E453" s="52" t="s">
        <v>977</v>
      </c>
      <c r="F453" s="52" t="s">
        <v>345</v>
      </c>
      <c r="G453" s="52" t="s">
        <v>346</v>
      </c>
      <c r="H453" s="52" t="s">
        <v>347</v>
      </c>
      <c r="I453" s="52" t="s">
        <v>348</v>
      </c>
      <c r="J453" s="52" t="s">
        <v>332</v>
      </c>
      <c r="K453" s="46">
        <v>43763</v>
      </c>
      <c r="L453" s="70" t="s">
        <v>957</v>
      </c>
      <c r="M453" s="46">
        <v>43714</v>
      </c>
      <c r="N453" s="46">
        <v>43707</v>
      </c>
      <c r="O453" s="52" t="s">
        <v>349</v>
      </c>
      <c r="P453" s="52" t="s">
        <v>376</v>
      </c>
      <c r="Q453" s="72">
        <v>44104</v>
      </c>
    </row>
    <row r="454" spans="2:17" ht="30">
      <c r="C454" s="52" t="s">
        <v>1015</v>
      </c>
      <c r="D454" s="52" t="s">
        <v>1016</v>
      </c>
      <c r="E454" s="52" t="s">
        <v>1016</v>
      </c>
      <c r="F454" s="52" t="s">
        <v>345</v>
      </c>
      <c r="G454" s="52" t="s">
        <v>346</v>
      </c>
      <c r="H454" s="52" t="s">
        <v>347</v>
      </c>
      <c r="I454" s="52" t="s">
        <v>348</v>
      </c>
      <c r="J454" s="52" t="s">
        <v>332</v>
      </c>
      <c r="K454" s="46">
        <v>43840</v>
      </c>
      <c r="L454" s="46" t="s">
        <v>957</v>
      </c>
      <c r="M454" s="46">
        <v>43798</v>
      </c>
      <c r="N454" s="46">
        <v>43791</v>
      </c>
      <c r="O454" s="52" t="s">
        <v>349</v>
      </c>
      <c r="P454" s="89" t="s">
        <v>391</v>
      </c>
      <c r="Q454" s="72">
        <v>44104</v>
      </c>
    </row>
    <row r="455" spans="2:17" ht="30">
      <c r="C455" s="116" t="s">
        <v>1018</v>
      </c>
      <c r="D455" s="52" t="s">
        <v>1019</v>
      </c>
      <c r="E455" s="52" t="s">
        <v>1019</v>
      </c>
      <c r="F455" s="52" t="s">
        <v>345</v>
      </c>
      <c r="G455" s="52" t="s">
        <v>346</v>
      </c>
      <c r="H455" s="52" t="s">
        <v>347</v>
      </c>
      <c r="I455" s="52" t="s">
        <v>348</v>
      </c>
      <c r="J455" s="52" t="s">
        <v>332</v>
      </c>
      <c r="K455" s="46">
        <v>43840</v>
      </c>
      <c r="L455" s="46" t="s">
        <v>957</v>
      </c>
      <c r="M455" s="46">
        <v>43798</v>
      </c>
      <c r="N455" s="46">
        <v>43791</v>
      </c>
      <c r="O455" s="52" t="s">
        <v>349</v>
      </c>
      <c r="P455" s="52" t="s">
        <v>354</v>
      </c>
      <c r="Q455" s="72">
        <v>44104</v>
      </c>
    </row>
    <row r="456" spans="2:17" ht="30">
      <c r="B456" s="52" t="s">
        <v>1879</v>
      </c>
      <c r="C456" s="52" t="s">
        <v>830</v>
      </c>
      <c r="D456" s="52" t="s">
        <v>831</v>
      </c>
      <c r="E456" s="52" t="s">
        <v>831</v>
      </c>
      <c r="F456" s="542" t="s">
        <v>357</v>
      </c>
      <c r="G456" s="542" t="s">
        <v>346</v>
      </c>
      <c r="H456" s="542" t="s">
        <v>359</v>
      </c>
      <c r="I456" s="542" t="s">
        <v>559</v>
      </c>
      <c r="J456" s="52" t="s">
        <v>332</v>
      </c>
      <c r="K456" s="46">
        <v>43633</v>
      </c>
      <c r="L456" s="46" t="s">
        <v>1024</v>
      </c>
      <c r="M456" s="46">
        <v>43592</v>
      </c>
      <c r="N456" s="46">
        <v>43585</v>
      </c>
      <c r="O456" s="52" t="s">
        <v>349</v>
      </c>
      <c r="P456" s="89" t="s">
        <v>354</v>
      </c>
      <c r="Q456" s="420">
        <v>44104</v>
      </c>
    </row>
    <row r="457" spans="2:17" ht="30">
      <c r="B457" s="52" t="s">
        <v>1879</v>
      </c>
      <c r="C457" s="52" t="s">
        <v>847</v>
      </c>
      <c r="D457" s="52" t="s">
        <v>848</v>
      </c>
      <c r="E457" s="52" t="s">
        <v>848</v>
      </c>
      <c r="F457" s="542" t="s">
        <v>357</v>
      </c>
      <c r="G457" s="542" t="s">
        <v>346</v>
      </c>
      <c r="H457" s="542" t="s">
        <v>359</v>
      </c>
      <c r="I457" s="542" t="s">
        <v>559</v>
      </c>
      <c r="J457" s="52" t="s">
        <v>332</v>
      </c>
      <c r="K457" s="46">
        <v>43651</v>
      </c>
      <c r="L457" s="46" t="s">
        <v>1024</v>
      </c>
      <c r="M457" s="46">
        <v>43627</v>
      </c>
      <c r="N457" s="46">
        <v>43620</v>
      </c>
      <c r="O457" s="52" t="s">
        <v>349</v>
      </c>
      <c r="P457" s="52" t="s">
        <v>361</v>
      </c>
      <c r="Q457" s="420">
        <v>44104</v>
      </c>
    </row>
  </sheetData>
  <autoFilter ref="A2:XFB2"/>
  <mergeCells count="17">
    <mergeCell ref="Q1:Q2"/>
    <mergeCell ref="G1:G2"/>
    <mergeCell ref="H1:H2"/>
    <mergeCell ref="I1:I2"/>
    <mergeCell ref="J1:J2"/>
    <mergeCell ref="K1:K2"/>
    <mergeCell ref="L1:L2"/>
    <mergeCell ref="M1:M2"/>
    <mergeCell ref="N1:N2"/>
    <mergeCell ref="O1:O2"/>
    <mergeCell ref="P1:P2"/>
    <mergeCell ref="F1:F2"/>
    <mergeCell ref="A1:A2"/>
    <mergeCell ref="B1:B2"/>
    <mergeCell ref="C1:C2"/>
    <mergeCell ref="D1:D2"/>
    <mergeCell ref="E1:E2"/>
  </mergeCells>
  <conditionalFormatting sqref="E1: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9"/>
  <sheetViews>
    <sheetView workbookViewId="0">
      <selection activeCell="C437" sqref="C437"/>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2079</v>
      </c>
      <c r="B1" s="119" t="s">
        <v>315</v>
      </c>
      <c r="C1" s="119" t="s">
        <v>2474</v>
      </c>
      <c r="D1" s="119" t="s">
        <v>2258</v>
      </c>
      <c r="E1" s="15" t="s">
        <v>1165</v>
      </c>
      <c r="F1" s="16" t="s">
        <v>317</v>
      </c>
      <c r="G1" s="16" t="s">
        <v>1171</v>
      </c>
      <c r="H1" s="17" t="s">
        <v>323</v>
      </c>
      <c r="I1" s="22" t="s">
        <v>1172</v>
      </c>
      <c r="J1" s="16" t="s">
        <v>2903</v>
      </c>
      <c r="L1" s="119" t="s">
        <v>3008</v>
      </c>
    </row>
    <row r="2" spans="1:12">
      <c r="A2" s="85" t="s">
        <v>594</v>
      </c>
      <c r="B2" s="85" t="s">
        <v>595</v>
      </c>
      <c r="C2" s="85" t="s">
        <v>2475</v>
      </c>
      <c r="D2" s="85" t="s">
        <v>2152</v>
      </c>
      <c r="E2" s="85" t="s">
        <v>359</v>
      </c>
      <c r="F2" s="86">
        <f>VLOOKUP(A2,'PDM NB Portfolio Online'!D:N,11,0)</f>
        <v>43343</v>
      </c>
      <c r="G2" s="85" t="s">
        <v>349</v>
      </c>
      <c r="H2" s="85" t="str">
        <f>VLOOKUP(B2,'PDM NB Portfolio Online'!E:V,17,0)</f>
        <v>Zeying ZY7 Song</v>
      </c>
      <c r="I2" s="23">
        <f>VLOOKUP(B2,'PDM NB Portfolio Online'!E:V,18,0)</f>
        <v>44196</v>
      </c>
      <c r="J2" s="45" t="str">
        <f t="shared" ref="J2:J18" si="0">C2&amp;K2</f>
        <v>81HYCTO1WW</v>
      </c>
      <c r="K2" s="47" t="s">
        <v>2681</v>
      </c>
      <c r="L2" s="85" t="s">
        <v>2944</v>
      </c>
    </row>
    <row r="3" spans="1:12">
      <c r="A3" s="85" t="s">
        <v>600</v>
      </c>
      <c r="B3" s="85" t="s">
        <v>601</v>
      </c>
      <c r="C3" s="85" t="s">
        <v>2476</v>
      </c>
      <c r="D3" s="85" t="s">
        <v>2153</v>
      </c>
      <c r="E3" s="85" t="s">
        <v>359</v>
      </c>
      <c r="F3" s="86">
        <f>VLOOKUP(A3,'PDM NB Portfolio Online'!D:N,11,0)</f>
        <v>43356</v>
      </c>
      <c r="G3" s="85" t="s">
        <v>349</v>
      </c>
      <c r="H3" s="85" t="str">
        <f>VLOOKUP(B3,'PDM NB Portfolio Online'!E:V,17,0)</f>
        <v>Mandy Yue7 Ma</v>
      </c>
      <c r="I3" s="23">
        <f>VLOOKUP(B3,'PDM NB Portfolio Online'!E:V,18,0)</f>
        <v>44196</v>
      </c>
      <c r="J3" s="45" t="str">
        <f t="shared" si="0"/>
        <v>81JWCTO1WW</v>
      </c>
      <c r="K3" s="47" t="s">
        <v>2681</v>
      </c>
      <c r="L3" s="85" t="s">
        <v>2945</v>
      </c>
    </row>
    <row r="4" spans="1:12">
      <c r="A4" s="85" t="s">
        <v>602</v>
      </c>
      <c r="B4" s="85" t="s">
        <v>603</v>
      </c>
      <c r="C4" s="85" t="s">
        <v>2477</v>
      </c>
      <c r="D4" s="85" t="s">
        <v>2154</v>
      </c>
      <c r="E4" s="85" t="s">
        <v>359</v>
      </c>
      <c r="F4" s="86">
        <f>VLOOKUP(A4,'PDM NB Portfolio Online'!D:N,11,0)</f>
        <v>43357</v>
      </c>
      <c r="G4" s="85" t="s">
        <v>349</v>
      </c>
      <c r="H4" s="85" t="str">
        <f>VLOOKUP(B4,'PDM NB Portfolio Online'!E:V,17,0)</f>
        <v>Vera Ye2 Bai</v>
      </c>
      <c r="I4" s="23">
        <f>VLOOKUP(B4,'PDM NB Portfolio Online'!E:V,18,0)</f>
        <v>44196</v>
      </c>
      <c r="J4" s="45" t="str">
        <f t="shared" si="0"/>
        <v>81JXCTO1WW</v>
      </c>
      <c r="K4" s="47" t="s">
        <v>2681</v>
      </c>
      <c r="L4" s="85" t="s">
        <v>2946</v>
      </c>
    </row>
    <row r="5" spans="1:12">
      <c r="A5" s="85" t="s">
        <v>689</v>
      </c>
      <c r="B5" s="85" t="s">
        <v>690</v>
      </c>
      <c r="C5" s="85" t="s">
        <v>2478</v>
      </c>
      <c r="D5" s="85" t="s">
        <v>2155</v>
      </c>
      <c r="E5" s="52" t="s">
        <v>359</v>
      </c>
      <c r="F5" s="86">
        <f>VLOOKUP(A5,'PDM NB Portfolio Online'!D:N,11,0)</f>
        <v>43524</v>
      </c>
      <c r="G5" s="52" t="s">
        <v>333</v>
      </c>
      <c r="H5" s="85" t="str">
        <f>VLOOKUP(B5,'PDM NB Portfolio Online'!E:V,17,0)</f>
        <v>Cathy SQ1 Wan</v>
      </c>
      <c r="I5" s="23" t="str">
        <f>VLOOKUP(B5,'PDM NB Portfolio Online'!E:V,18,0)</f>
        <v>TBD</v>
      </c>
      <c r="J5" s="45" t="str">
        <f t="shared" si="0"/>
        <v>81LWCTO1WW</v>
      </c>
      <c r="K5" s="47" t="s">
        <v>2681</v>
      </c>
      <c r="L5" s="85" t="s">
        <v>2953</v>
      </c>
    </row>
    <row r="6" spans="1:12">
      <c r="A6" s="85" t="s">
        <v>706</v>
      </c>
      <c r="B6" s="85" t="s">
        <v>707</v>
      </c>
      <c r="C6" s="85" t="s">
        <v>2479</v>
      </c>
      <c r="D6" s="85" t="s">
        <v>2156</v>
      </c>
      <c r="E6" s="52" t="s">
        <v>359</v>
      </c>
      <c r="F6" s="86">
        <f>VLOOKUP(A6,'PDM NB Portfolio Online'!D:N,11,0)</f>
        <v>43531</v>
      </c>
      <c r="G6" s="52" t="s">
        <v>349</v>
      </c>
      <c r="H6" s="85" t="str">
        <f>VLOOKUP(B6,'PDM NB Portfolio Online'!E:V,17,0)</f>
        <v>Guangsheng GS5 Xu</v>
      </c>
      <c r="I6" s="23">
        <f>VLOOKUP(B6,'PDM NB Portfolio Online'!E:V,18,0)</f>
        <v>44286</v>
      </c>
      <c r="J6" s="45" t="str">
        <f t="shared" si="0"/>
        <v>81STCTO1WW</v>
      </c>
      <c r="K6" s="47" t="s">
        <v>2681</v>
      </c>
      <c r="L6" s="85" t="s">
        <v>2954</v>
      </c>
    </row>
    <row r="7" spans="1:12">
      <c r="A7" s="85" t="s">
        <v>700</v>
      </c>
      <c r="B7" s="85" t="s">
        <v>701</v>
      </c>
      <c r="C7" s="85" t="s">
        <v>2480</v>
      </c>
      <c r="D7" s="85" t="s">
        <v>2157</v>
      </c>
      <c r="E7" s="52" t="s">
        <v>359</v>
      </c>
      <c r="F7" s="86">
        <f>VLOOKUP(A7,'PDM NB Portfolio Online'!D:N,11,0)</f>
        <v>43531</v>
      </c>
      <c r="G7" s="52" t="s">
        <v>349</v>
      </c>
      <c r="H7" s="85" t="str">
        <f>VLOOKUP(B7,'PDM NB Portfolio Online'!E:V,17,0)</f>
        <v>Cathy SQ1 Wan</v>
      </c>
      <c r="I7" s="23">
        <f>VLOOKUP(B7,'PDM NB Portfolio Online'!E:V,18,0)</f>
        <v>44286</v>
      </c>
      <c r="J7" s="45" t="str">
        <f t="shared" si="0"/>
        <v>81N3CTO1WW</v>
      </c>
      <c r="K7" s="47" t="s">
        <v>2681</v>
      </c>
      <c r="L7" s="85" t="s">
        <v>2954</v>
      </c>
    </row>
    <row r="8" spans="1:12">
      <c r="A8" s="85" t="s">
        <v>702</v>
      </c>
      <c r="B8" s="85" t="s">
        <v>703</v>
      </c>
      <c r="C8" s="85" t="s">
        <v>2481</v>
      </c>
      <c r="D8" s="85" t="s">
        <v>2158</v>
      </c>
      <c r="E8" s="52" t="s">
        <v>359</v>
      </c>
      <c r="F8" s="86">
        <f>VLOOKUP(A8,'PDM NB Portfolio Online'!D:N,11,0)</f>
        <v>43531</v>
      </c>
      <c r="G8" s="52" t="s">
        <v>349</v>
      </c>
      <c r="H8" s="85" t="str">
        <f>VLOOKUP(B8,'PDM NB Portfolio Online'!E:V,17,0)</f>
        <v>Mandy Yue7 Ma</v>
      </c>
      <c r="I8" s="23">
        <f>VLOOKUP(B8,'PDM NB Portfolio Online'!E:V,18,0)</f>
        <v>44196</v>
      </c>
      <c r="J8" s="45" t="str">
        <f t="shared" si="0"/>
        <v>81NCCTO1WW</v>
      </c>
      <c r="K8" s="47" t="s">
        <v>2681</v>
      </c>
      <c r="L8" s="85" t="s">
        <v>2952</v>
      </c>
    </row>
    <row r="9" spans="1:12">
      <c r="A9" s="85" t="s">
        <v>704</v>
      </c>
      <c r="B9" s="85" t="s">
        <v>705</v>
      </c>
      <c r="C9" s="85" t="s">
        <v>2482</v>
      </c>
      <c r="D9" s="85" t="s">
        <v>2159</v>
      </c>
      <c r="E9" s="52" t="s">
        <v>359</v>
      </c>
      <c r="F9" s="86">
        <f>VLOOKUP(A9,'PDM NB Portfolio Online'!D:N,11,0)</f>
        <v>43531</v>
      </c>
      <c r="G9" s="52" t="s">
        <v>349</v>
      </c>
      <c r="H9" s="85" t="str">
        <f>VLOOKUP(B9,'PDM NB Portfolio Online'!E:V,17,0)</f>
        <v>Siyu SY5 Feng</v>
      </c>
      <c r="I9" s="23">
        <f>VLOOKUP(B9,'PDM NB Portfolio Online'!E:V,18,0)</f>
        <v>44196</v>
      </c>
      <c r="J9" s="45" t="str">
        <f t="shared" si="0"/>
        <v>81QGCTO1WW</v>
      </c>
      <c r="K9" s="47" t="s">
        <v>2681</v>
      </c>
      <c r="L9" s="85" t="s">
        <v>2952</v>
      </c>
    </row>
    <row r="10" spans="1:12">
      <c r="A10" s="85" t="s">
        <v>711</v>
      </c>
      <c r="B10" s="85" t="s">
        <v>712</v>
      </c>
      <c r="C10" s="85" t="s">
        <v>2483</v>
      </c>
      <c r="D10" s="85" t="s">
        <v>2160</v>
      </c>
      <c r="E10" s="52" t="s">
        <v>359</v>
      </c>
      <c r="F10" s="86">
        <f>VLOOKUP(A10,'PDM NB Portfolio Online'!D:N,11,0)</f>
        <v>43535</v>
      </c>
      <c r="G10" s="52" t="s">
        <v>349</v>
      </c>
      <c r="H10" s="85" t="str">
        <f>VLOOKUP(B10,'PDM NB Portfolio Online'!E:V,17,0)</f>
        <v>Peng Peng11 Zhang</v>
      </c>
      <c r="I10" s="23">
        <f>VLOOKUP(B10,'PDM NB Portfolio Online'!E:V,18,0)</f>
        <v>44196</v>
      </c>
      <c r="J10" s="45" t="str">
        <f t="shared" si="0"/>
        <v>81N6CTO1WW</v>
      </c>
      <c r="K10" s="47" t="s">
        <v>2681</v>
      </c>
      <c r="L10" s="85" t="s">
        <v>2950</v>
      </c>
    </row>
    <row r="11" spans="1:12">
      <c r="A11" s="85" t="s">
        <v>713</v>
      </c>
      <c r="B11" s="85" t="s">
        <v>714</v>
      </c>
      <c r="C11" s="85" t="s">
        <v>2484</v>
      </c>
      <c r="D11" s="85" t="s">
        <v>2161</v>
      </c>
      <c r="E11" s="52" t="s">
        <v>359</v>
      </c>
      <c r="F11" s="86">
        <f>VLOOKUP(A11,'PDM NB Portfolio Online'!D:N,11,0)</f>
        <v>43538</v>
      </c>
      <c r="G11" s="52" t="s">
        <v>349</v>
      </c>
      <c r="H11" s="85" t="str">
        <f>VLOOKUP(B11,'PDM NB Portfolio Online'!E:V,17,0)</f>
        <v>Cathy SQ1 Wan</v>
      </c>
      <c r="I11" s="23">
        <f>VLOOKUP(B11,'PDM NB Portfolio Online'!E:V,18,0)</f>
        <v>44196</v>
      </c>
      <c r="J11" s="45" t="str">
        <f t="shared" si="0"/>
        <v>81NBCTO1WW</v>
      </c>
      <c r="K11" s="47" t="s">
        <v>2681</v>
      </c>
      <c r="L11" s="85" t="s">
        <v>2952</v>
      </c>
    </row>
    <row r="12" spans="1:12">
      <c r="A12" s="85" t="s">
        <v>724</v>
      </c>
      <c r="B12" s="85" t="s">
        <v>725</v>
      </c>
      <c r="C12" s="85" t="s">
        <v>2485</v>
      </c>
      <c r="D12" s="85" t="s">
        <v>2162</v>
      </c>
      <c r="E12" s="52" t="s">
        <v>359</v>
      </c>
      <c r="F12" s="86">
        <f>VLOOKUP(A12,'PDM NB Portfolio Online'!D:N,11,0)</f>
        <v>43539</v>
      </c>
      <c r="G12" s="52" t="s">
        <v>349</v>
      </c>
      <c r="H12" s="85" t="str">
        <f>VLOOKUP(B12,'PDM NB Portfolio Online'!E:V,17,0)</f>
        <v>Guangsheng GS5 Xu</v>
      </c>
      <c r="I12" s="23">
        <f>VLOOKUP(B12,'PDM NB Portfolio Online'!E:V,18,0)</f>
        <v>44196</v>
      </c>
      <c r="J12" s="45" t="str">
        <f t="shared" si="0"/>
        <v>81MXCTO1WW</v>
      </c>
      <c r="K12" s="47" t="s">
        <v>2681</v>
      </c>
      <c r="L12" s="85" t="s">
        <v>2954</v>
      </c>
    </row>
    <row r="13" spans="1:12">
      <c r="A13" s="85" t="s">
        <v>763</v>
      </c>
      <c r="B13" s="85" t="s">
        <v>764</v>
      </c>
      <c r="C13" s="85" t="s">
        <v>2486</v>
      </c>
      <c r="D13" s="85" t="s">
        <v>2163</v>
      </c>
      <c r="E13" s="52" t="s">
        <v>359</v>
      </c>
      <c r="F13" s="86">
        <f>VLOOKUP(A13,'PDM NB Portfolio Online'!D:N,11,0)</f>
        <v>43581</v>
      </c>
      <c r="G13" s="52" t="s">
        <v>333</v>
      </c>
      <c r="H13" s="85" t="str">
        <f>VLOOKUP(B13,'PDM NB Portfolio Online'!E:V,17,0)</f>
        <v>Peng Peng11 Zhang</v>
      </c>
      <c r="I13" s="23">
        <f>VLOOKUP(B13,'PDM NB Portfolio Online'!E:V,18,0)</f>
        <v>44196</v>
      </c>
      <c r="J13" s="45" t="str">
        <f t="shared" si="0"/>
        <v>81LKCTO1WW</v>
      </c>
      <c r="K13" s="47" t="s">
        <v>2681</v>
      </c>
      <c r="L13" s="85" t="s">
        <v>2953</v>
      </c>
    </row>
    <row r="14" spans="1:12">
      <c r="A14" s="85" t="s">
        <v>765</v>
      </c>
      <c r="B14" s="85" t="s">
        <v>766</v>
      </c>
      <c r="C14" s="85" t="s">
        <v>2487</v>
      </c>
      <c r="D14" s="85" t="s">
        <v>2164</v>
      </c>
      <c r="E14" s="52" t="s">
        <v>359</v>
      </c>
      <c r="F14" s="86">
        <f>VLOOKUP(A14,'PDM NB Portfolio Online'!D:N,11,0)</f>
        <v>43581</v>
      </c>
      <c r="G14" s="52" t="s">
        <v>333</v>
      </c>
      <c r="H14" s="85" t="str">
        <f>VLOOKUP(B14,'PDM NB Portfolio Online'!E:V,17,0)</f>
        <v>Zeying ZY7 Song</v>
      </c>
      <c r="I14" s="23">
        <f>VLOOKUP(B14,'PDM NB Portfolio Online'!E:V,18,0)</f>
        <v>44196</v>
      </c>
      <c r="J14" s="45" t="str">
        <f t="shared" si="0"/>
        <v>81LLCTO1WW</v>
      </c>
      <c r="K14" s="47" t="s">
        <v>2681</v>
      </c>
      <c r="L14" s="85" t="s">
        <v>2953</v>
      </c>
    </row>
    <row r="15" spans="1:12">
      <c r="A15" s="85" t="s">
        <v>2672</v>
      </c>
      <c r="B15" s="85" t="s">
        <v>771</v>
      </c>
      <c r="C15" s="85" t="s">
        <v>2488</v>
      </c>
      <c r="D15" s="85" t="s">
        <v>2165</v>
      </c>
      <c r="E15" s="52" t="s">
        <v>359</v>
      </c>
      <c r="F15" s="86">
        <f>VLOOKUP(A15,'PDM NB Portfolio Online'!D:N,11,0)</f>
        <v>43583</v>
      </c>
      <c r="G15" s="52" t="s">
        <v>333</v>
      </c>
      <c r="H15" s="85" t="str">
        <f>VLOOKUP(B15,'PDM NB Portfolio Online'!E:V,17,0)</f>
        <v>Vera Ye2 Bai</v>
      </c>
      <c r="I15" s="23">
        <f>VLOOKUP(B15,'PDM NB Portfolio Online'!E:V,18,0)</f>
        <v>44196</v>
      </c>
      <c r="J15" s="45" t="str">
        <f t="shared" si="0"/>
        <v>81SYCTO1WW</v>
      </c>
      <c r="K15" s="47" t="s">
        <v>2681</v>
      </c>
      <c r="L15" s="85" t="s">
        <v>2956</v>
      </c>
    </row>
    <row r="16" spans="1:12">
      <c r="A16" s="85" t="s">
        <v>772</v>
      </c>
      <c r="B16" s="85" t="s">
        <v>773</v>
      </c>
      <c r="C16" s="85" t="s">
        <v>2489</v>
      </c>
      <c r="D16" s="85" t="s">
        <v>2166</v>
      </c>
      <c r="E16" s="52" t="s">
        <v>359</v>
      </c>
      <c r="F16" s="86">
        <f>VLOOKUP(A16,'PDM NB Portfolio Online'!D:N,11,0)</f>
        <v>43583</v>
      </c>
      <c r="G16" s="52" t="s">
        <v>333</v>
      </c>
      <c r="H16" s="85" t="str">
        <f>VLOOKUP(B16,'PDM NB Portfolio Online'!E:V,17,0)</f>
        <v>Mandy Yue7 Ma</v>
      </c>
      <c r="I16" s="23">
        <f>VLOOKUP(B16,'PDM NB Portfolio Online'!E:V,18,0)</f>
        <v>44196</v>
      </c>
      <c r="J16" s="45" t="str">
        <f t="shared" si="0"/>
        <v>81SXCTO1WW</v>
      </c>
      <c r="K16" s="47" t="s">
        <v>2681</v>
      </c>
      <c r="L16" s="85" t="s">
        <v>2956</v>
      </c>
    </row>
    <row r="17" spans="1:12">
      <c r="A17" s="85" t="s">
        <v>839</v>
      </c>
      <c r="B17" s="85" t="s">
        <v>840</v>
      </c>
      <c r="C17" s="85" t="s">
        <v>2490</v>
      </c>
      <c r="D17" s="85" t="s">
        <v>2167</v>
      </c>
      <c r="E17" s="52" t="s">
        <v>359</v>
      </c>
      <c r="F17" s="86">
        <f>VLOOKUP(A17,'PDM NB Portfolio Online'!D:N,11,0)</f>
        <v>43640</v>
      </c>
      <c r="G17" s="52" t="s">
        <v>349</v>
      </c>
      <c r="H17" s="85" t="str">
        <f>VLOOKUP(B17,'PDM NB Portfolio Online'!E:V,17,0)</f>
        <v>Guangsheng GS5 Xu</v>
      </c>
      <c r="I17" s="23">
        <f>VLOOKUP(B17,'PDM NB Portfolio Online'!E:V,18,0)</f>
        <v>44286</v>
      </c>
      <c r="J17" s="45" t="str">
        <f t="shared" si="0"/>
        <v>81TACTO1WW</v>
      </c>
      <c r="K17" s="47" t="s">
        <v>2681</v>
      </c>
      <c r="L17" s="85" t="s">
        <v>2944</v>
      </c>
    </row>
    <row r="18" spans="1:12">
      <c r="A18" s="85" t="s">
        <v>2675</v>
      </c>
      <c r="B18" s="85" t="s">
        <v>842</v>
      </c>
      <c r="C18" s="85" t="s">
        <v>2491</v>
      </c>
      <c r="D18" s="85" t="s">
        <v>2168</v>
      </c>
      <c r="E18" s="52" t="s">
        <v>359</v>
      </c>
      <c r="F18" s="86">
        <f>VLOOKUP(A18,'PDM NB Portfolio Online'!D:N,11,0)</f>
        <v>43647</v>
      </c>
      <c r="G18" s="52" t="s">
        <v>349</v>
      </c>
      <c r="H18" s="85" t="str">
        <f>VLOOKUP(B18,'PDM NB Portfolio Online'!E:V,17,0)</f>
        <v>Siyu SY5 Feng</v>
      </c>
      <c r="I18" s="23" t="str">
        <f>VLOOKUP(B18,'PDM NB Portfolio Online'!E:V,18,0)</f>
        <v>TBD</v>
      </c>
      <c r="J18" s="45" t="str">
        <f t="shared" si="0"/>
        <v>81WXCTO1WW</v>
      </c>
      <c r="K18" s="47" t="s">
        <v>2681</v>
      </c>
      <c r="L18" s="85" t="s">
        <v>2945</v>
      </c>
    </row>
    <row r="19" spans="1:12">
      <c r="A19" s="85" t="s">
        <v>852</v>
      </c>
      <c r="B19" s="85" t="s">
        <v>853</v>
      </c>
      <c r="C19" s="85" t="s">
        <v>2492</v>
      </c>
      <c r="D19" s="85" t="s">
        <v>2169</v>
      </c>
      <c r="E19" s="52" t="s">
        <v>359</v>
      </c>
      <c r="F19" s="86">
        <f>VLOOKUP(A19,'PDM NB Portfolio Online'!D:N,11,0)</f>
        <v>43662</v>
      </c>
      <c r="G19" s="52" t="s">
        <v>349</v>
      </c>
      <c r="H19" s="85" t="str">
        <f>VLOOKUP(B19,'PDM NB Portfolio Online'!E:V,17,0)</f>
        <v>Peng Peng11 Zhang</v>
      </c>
      <c r="I19" s="23">
        <f>VLOOKUP(B19,'PDM NB Portfolio Online'!E:V,18,0)</f>
        <v>44286</v>
      </c>
      <c r="J19" s="45" t="str">
        <f t="shared" ref="J19:J63" si="1">C19&amp;K19</f>
        <v>81UVCTO1WW</v>
      </c>
      <c r="K19" s="47" t="s">
        <v>2681</v>
      </c>
      <c r="L19" s="85" t="s">
        <v>2954</v>
      </c>
    </row>
    <row r="20" spans="1:12">
      <c r="A20" s="85" t="s">
        <v>850</v>
      </c>
      <c r="B20" s="85" t="s">
        <v>851</v>
      </c>
      <c r="C20" s="85" t="s">
        <v>2493</v>
      </c>
      <c r="D20" s="85" t="s">
        <v>2170</v>
      </c>
      <c r="E20" s="52" t="s">
        <v>359</v>
      </c>
      <c r="F20" s="86">
        <f>VLOOKUP(A20,'PDM NB Portfolio Online'!D:N,11,0)</f>
        <v>43662</v>
      </c>
      <c r="G20" s="52" t="s">
        <v>349</v>
      </c>
      <c r="H20" s="85" t="str">
        <f>VLOOKUP(B20,'PDM NB Portfolio Online'!E:V,17,0)</f>
        <v>Zeying ZY7 Song</v>
      </c>
      <c r="I20" s="23">
        <f>VLOOKUP(B20,'PDM NB Portfolio Online'!E:V,18,0)</f>
        <v>44286</v>
      </c>
      <c r="J20" s="45" t="str">
        <f t="shared" si="1"/>
        <v>81UTCTO1WW</v>
      </c>
      <c r="K20" s="47" t="s">
        <v>2681</v>
      </c>
      <c r="L20" s="85" t="s">
        <v>2954</v>
      </c>
    </row>
    <row r="21" spans="1:12">
      <c r="A21" s="85" t="s">
        <v>872</v>
      </c>
      <c r="B21" s="85" t="s">
        <v>873</v>
      </c>
      <c r="C21" s="85" t="s">
        <v>2494</v>
      </c>
      <c r="D21" s="85" t="s">
        <v>2171</v>
      </c>
      <c r="E21" s="52" t="s">
        <v>359</v>
      </c>
      <c r="F21" s="86">
        <f>VLOOKUP(A21,'PDM NB Portfolio Online'!D:N,11,0)</f>
        <v>43671</v>
      </c>
      <c r="G21" s="52" t="s">
        <v>349</v>
      </c>
      <c r="H21" s="85" t="str">
        <f>VLOOKUP(B21,'PDM NB Portfolio Online'!E:V,17,0)</f>
        <v>Peng Peng11 Zhang</v>
      </c>
      <c r="I21" s="23">
        <f>VLOOKUP(B21,'PDM NB Portfolio Online'!E:V,18,0)</f>
        <v>44196</v>
      </c>
      <c r="J21" s="45" t="str">
        <f t="shared" si="1"/>
        <v>81T9CTO1WW</v>
      </c>
      <c r="K21" s="47" t="s">
        <v>2681</v>
      </c>
      <c r="L21" s="85" t="s">
        <v>2944</v>
      </c>
    </row>
    <row r="22" spans="1:12">
      <c r="A22" s="85" t="s">
        <v>868</v>
      </c>
      <c r="B22" s="85" t="s">
        <v>869</v>
      </c>
      <c r="C22" s="85" t="s">
        <v>2495</v>
      </c>
      <c r="D22" s="85" t="s">
        <v>2172</v>
      </c>
      <c r="E22" s="52" t="s">
        <v>359</v>
      </c>
      <c r="F22" s="86">
        <f>VLOOKUP(A22,'PDM NB Portfolio Online'!D:N,11,0)</f>
        <v>43671</v>
      </c>
      <c r="G22" s="52" t="s">
        <v>349</v>
      </c>
      <c r="H22" s="85" t="str">
        <f>VLOOKUP(B22,'PDM NB Portfolio Online'!E:V,17,0)</f>
        <v>Guangsheng GS5 Xu</v>
      </c>
      <c r="I22" s="23">
        <f>VLOOKUP(B22,'PDM NB Portfolio Online'!E:V,18,0)</f>
        <v>44196</v>
      </c>
      <c r="J22" s="45" t="str">
        <f t="shared" si="1"/>
        <v>81VBCTO1WW</v>
      </c>
      <c r="K22" s="47" t="s">
        <v>2681</v>
      </c>
      <c r="L22" s="85" t="s">
        <v>2954</v>
      </c>
    </row>
    <row r="23" spans="1:12">
      <c r="A23" s="85" t="s">
        <v>870</v>
      </c>
      <c r="B23" s="85" t="s">
        <v>871</v>
      </c>
      <c r="C23" s="85" t="s">
        <v>2496</v>
      </c>
      <c r="D23" s="85" t="s">
        <v>2173</v>
      </c>
      <c r="E23" s="52" t="s">
        <v>359</v>
      </c>
      <c r="F23" s="86">
        <f>VLOOKUP(A23,'PDM NB Portfolio Online'!D:N,11,0)</f>
        <v>43671</v>
      </c>
      <c r="G23" s="52" t="s">
        <v>349</v>
      </c>
      <c r="H23" s="85" t="str">
        <f>VLOOKUP(B23,'PDM NB Portfolio Online'!E:V,17,0)</f>
        <v>Chuang Chuang1 Cui</v>
      </c>
      <c r="I23" s="23">
        <f>VLOOKUP(B23,'PDM NB Portfolio Online'!E:V,18,0)</f>
        <v>44196</v>
      </c>
      <c r="J23" s="45" t="str">
        <f t="shared" si="1"/>
        <v>81VDCTO1WW</v>
      </c>
      <c r="K23" s="47" t="s">
        <v>2681</v>
      </c>
      <c r="L23" s="85" t="s">
        <v>2954</v>
      </c>
    </row>
    <row r="24" spans="1:12">
      <c r="A24" s="85" t="s">
        <v>891</v>
      </c>
      <c r="B24" s="85" t="s">
        <v>892</v>
      </c>
      <c r="C24" s="85" t="s">
        <v>2497</v>
      </c>
      <c r="D24" s="85" t="s">
        <v>2174</v>
      </c>
      <c r="E24" s="52" t="s">
        <v>359</v>
      </c>
      <c r="F24" s="86">
        <f>VLOOKUP(A24,'PDM NB Portfolio Online'!D:N,11,0)</f>
        <v>43698</v>
      </c>
      <c r="G24" s="52" t="s">
        <v>349</v>
      </c>
      <c r="H24" s="85" t="str">
        <f>VLOOKUP(B24,'PDM NB Portfolio Online'!E:V,17,0)</f>
        <v>Peng Peng11 Zhang</v>
      </c>
      <c r="I24" s="23">
        <f>VLOOKUP(B24,'PDM NB Portfolio Online'!E:V,18,0)</f>
        <v>44196</v>
      </c>
      <c r="J24" s="45" t="str">
        <f t="shared" si="1"/>
        <v>81TKCTO1WW</v>
      </c>
      <c r="K24" s="47" t="s">
        <v>2681</v>
      </c>
      <c r="L24" s="85" t="s">
        <v>2950</v>
      </c>
    </row>
    <row r="25" spans="1:12">
      <c r="A25" s="85" t="s">
        <v>893</v>
      </c>
      <c r="B25" s="85" t="s">
        <v>894</v>
      </c>
      <c r="C25" s="85" t="s">
        <v>2498</v>
      </c>
      <c r="D25" s="85" t="s">
        <v>2175</v>
      </c>
      <c r="E25" s="52" t="s">
        <v>359</v>
      </c>
      <c r="F25" s="86">
        <f>VLOOKUP(A25,'PDM NB Portfolio Online'!D:N,11,0)</f>
        <v>43698</v>
      </c>
      <c r="G25" s="52" t="s">
        <v>349</v>
      </c>
      <c r="H25" s="85" t="str">
        <f>VLOOKUP(B25,'PDM NB Portfolio Online'!E:V,17,0)</f>
        <v>Peng Peng11 Zhang</v>
      </c>
      <c r="I25" s="23">
        <f>VLOOKUP(B25,'PDM NB Portfolio Online'!E:V,18,0)</f>
        <v>44196</v>
      </c>
      <c r="J25" s="45" t="str">
        <f t="shared" si="1"/>
        <v>81UMCTO1WW</v>
      </c>
      <c r="K25" s="47" t="s">
        <v>2681</v>
      </c>
      <c r="L25" s="85" t="s">
        <v>2952</v>
      </c>
    </row>
    <row r="26" spans="1:12">
      <c r="A26" s="85" t="s">
        <v>887</v>
      </c>
      <c r="B26" s="85" t="s">
        <v>888</v>
      </c>
      <c r="C26" s="85" t="s">
        <v>2499</v>
      </c>
      <c r="D26" s="85" t="s">
        <v>2176</v>
      </c>
      <c r="E26" s="52" t="s">
        <v>359</v>
      </c>
      <c r="F26" s="86">
        <f>VLOOKUP(A26,'PDM NB Portfolio Online'!D:N,11,0)</f>
        <v>43698</v>
      </c>
      <c r="G26" s="52" t="s">
        <v>333</v>
      </c>
      <c r="H26" s="85" t="str">
        <f>VLOOKUP(B26,'PDM NB Portfolio Online'!E:V,17,0)</f>
        <v>Cathy SQ1 Wan</v>
      </c>
      <c r="I26" s="23">
        <f>VLOOKUP(B26,'PDM NB Portfolio Online'!E:V,18,0)</f>
        <v>44196</v>
      </c>
      <c r="J26" s="45" t="str">
        <f t="shared" si="1"/>
        <v>81TCCTO1WW</v>
      </c>
      <c r="K26" s="47" t="s">
        <v>2681</v>
      </c>
      <c r="L26" s="85" t="s">
        <v>2958</v>
      </c>
    </row>
    <row r="27" spans="1:12">
      <c r="A27" s="85" t="s">
        <v>889</v>
      </c>
      <c r="B27" s="85" t="s">
        <v>890</v>
      </c>
      <c r="C27" s="85" t="s">
        <v>2500</v>
      </c>
      <c r="D27" s="85" t="s">
        <v>2177</v>
      </c>
      <c r="E27" s="52" t="s">
        <v>359</v>
      </c>
      <c r="F27" s="86">
        <f>VLOOKUP(A27,'PDM NB Portfolio Online'!D:N,11,0)</f>
        <v>43698</v>
      </c>
      <c r="G27" s="52" t="s">
        <v>333</v>
      </c>
      <c r="H27" s="85" t="str">
        <f>VLOOKUP(B27,'PDM NB Portfolio Online'!E:V,17,0)</f>
        <v>Mandy Yue7 Ma</v>
      </c>
      <c r="I27" s="23">
        <f>VLOOKUP(B27,'PDM NB Portfolio Online'!E:V,18,0)</f>
        <v>44196</v>
      </c>
      <c r="J27" s="45" t="str">
        <f t="shared" si="1"/>
        <v>81TDCTO1WW</v>
      </c>
      <c r="K27" s="47" t="s">
        <v>2681</v>
      </c>
      <c r="L27" s="85" t="s">
        <v>2958</v>
      </c>
    </row>
    <row r="28" spans="1:12">
      <c r="A28" s="85" t="s">
        <v>897</v>
      </c>
      <c r="B28" s="85" t="s">
        <v>898</v>
      </c>
      <c r="C28" s="85" t="s">
        <v>2501</v>
      </c>
      <c r="D28" s="85" t="s">
        <v>2178</v>
      </c>
      <c r="E28" s="52" t="s">
        <v>359</v>
      </c>
      <c r="F28" s="86">
        <f>VLOOKUP(A28,'PDM NB Portfolio Online'!D:N,11,0)</f>
        <v>43700</v>
      </c>
      <c r="G28" s="52" t="s">
        <v>333</v>
      </c>
      <c r="H28" s="85" t="str">
        <f>VLOOKUP(B28,'PDM NB Portfolio Online'!E:V,17,0)</f>
        <v>Zeying ZY7 Song</v>
      </c>
      <c r="I28" s="23">
        <f>VLOOKUP(B28,'PDM NB Portfolio Online'!E:V,18,0)</f>
        <v>44196</v>
      </c>
      <c r="J28" s="45" t="str">
        <f t="shared" si="1"/>
        <v>81Q9CTO1WW</v>
      </c>
      <c r="K28" s="47" t="s">
        <v>2681</v>
      </c>
      <c r="L28" s="85" t="s">
        <v>2959</v>
      </c>
    </row>
    <row r="29" spans="1:12">
      <c r="A29" s="85" t="s">
        <v>911</v>
      </c>
      <c r="B29" s="85" t="s">
        <v>912</v>
      </c>
      <c r="C29" s="85" t="s">
        <v>2502</v>
      </c>
      <c r="D29" s="85" t="s">
        <v>2179</v>
      </c>
      <c r="E29" s="52" t="s">
        <v>359</v>
      </c>
      <c r="F29" s="86">
        <f>VLOOKUP(A29,'PDM NB Portfolio Online'!D:N,11,0)</f>
        <v>43705</v>
      </c>
      <c r="G29" s="52" t="s">
        <v>333</v>
      </c>
      <c r="H29" s="85" t="str">
        <f>VLOOKUP(B29,'PDM NB Portfolio Online'!E:V,17,0)</f>
        <v>Zeying ZY7 Song</v>
      </c>
      <c r="I29" s="23">
        <f>VLOOKUP(B29,'PDM NB Portfolio Online'!E:V,18,0)</f>
        <v>44165</v>
      </c>
      <c r="J29" s="45" t="str">
        <f t="shared" si="1"/>
        <v>81U5CTO1WW</v>
      </c>
      <c r="K29" s="47" t="s">
        <v>2681</v>
      </c>
      <c r="L29" s="85" t="s">
        <v>2960</v>
      </c>
    </row>
    <row r="30" spans="1:12">
      <c r="A30" s="85" t="s">
        <v>909</v>
      </c>
      <c r="B30" s="85" t="s">
        <v>910</v>
      </c>
      <c r="C30" s="85" t="s">
        <v>2503</v>
      </c>
      <c r="D30" s="85" t="s">
        <v>2180</v>
      </c>
      <c r="E30" s="52" t="s">
        <v>359</v>
      </c>
      <c r="F30" s="86">
        <f>VLOOKUP(A30,'PDM NB Portfolio Online'!D:N,11,0)</f>
        <v>43705</v>
      </c>
      <c r="G30" s="52" t="s">
        <v>333</v>
      </c>
      <c r="H30" s="85" t="str">
        <f>VLOOKUP(B30,'PDM NB Portfolio Online'!E:V,17,0)</f>
        <v>Guangsheng GS5 Xu</v>
      </c>
      <c r="I30" s="23">
        <f>VLOOKUP(B30,'PDM NB Portfolio Online'!E:V,18,0)</f>
        <v>44165</v>
      </c>
      <c r="J30" s="45" t="str">
        <f t="shared" si="1"/>
        <v>81U4CTO1WW</v>
      </c>
      <c r="K30" s="47" t="s">
        <v>2681</v>
      </c>
      <c r="L30" s="85" t="s">
        <v>2961</v>
      </c>
    </row>
    <row r="31" spans="1:12">
      <c r="A31" s="85" t="s">
        <v>921</v>
      </c>
      <c r="B31" s="85" t="s">
        <v>922</v>
      </c>
      <c r="C31" s="85" t="s">
        <v>2504</v>
      </c>
      <c r="D31" s="85" t="s">
        <v>2181</v>
      </c>
      <c r="E31" s="52" t="s">
        <v>359</v>
      </c>
      <c r="F31" s="86">
        <f>VLOOKUP(A31,'PDM NB Portfolio Online'!D:N,11,0)</f>
        <v>43716</v>
      </c>
      <c r="G31" s="52" t="s">
        <v>349</v>
      </c>
      <c r="H31" s="85" t="str">
        <f>VLOOKUP(B31,'PDM NB Portfolio Online'!E:V,17,0)</f>
        <v>Chuang Chuang1 Cui</v>
      </c>
      <c r="I31" s="23">
        <f>VLOOKUP(B31,'PDM NB Portfolio Online'!E:V,18,0)</f>
        <v>44196</v>
      </c>
      <c r="J31" s="45" t="str">
        <f t="shared" si="1"/>
        <v>81VVCTO1WW</v>
      </c>
      <c r="K31" s="47" t="s">
        <v>2681</v>
      </c>
      <c r="L31" s="85" t="s">
        <v>2952</v>
      </c>
    </row>
    <row r="32" spans="1:12">
      <c r="A32" s="85" t="s">
        <v>923</v>
      </c>
      <c r="B32" s="85" t="s">
        <v>924</v>
      </c>
      <c r="C32" s="85" t="s">
        <v>2505</v>
      </c>
      <c r="D32" s="85" t="s">
        <v>2182</v>
      </c>
      <c r="E32" s="52" t="s">
        <v>359</v>
      </c>
      <c r="F32" s="86">
        <f>VLOOKUP(A32,'PDM NB Portfolio Online'!D:N,11,0)</f>
        <v>43716</v>
      </c>
      <c r="G32" s="52" t="s">
        <v>349</v>
      </c>
      <c r="H32" s="85" t="str">
        <f>VLOOKUP(B32,'PDM NB Portfolio Online'!E:V,17,0)</f>
        <v>Guangsheng GS5 Xu</v>
      </c>
      <c r="I32" s="23">
        <f>VLOOKUP(B32,'PDM NB Portfolio Online'!E:V,18,0)</f>
        <v>44286</v>
      </c>
      <c r="J32" s="45" t="str">
        <f t="shared" si="1"/>
        <v>81VWCTO1WW</v>
      </c>
      <c r="K32" s="47" t="s">
        <v>2681</v>
      </c>
      <c r="L32" s="85" t="s">
        <v>2952</v>
      </c>
    </row>
    <row r="33" spans="1:12">
      <c r="A33" s="85" t="s">
        <v>925</v>
      </c>
      <c r="B33" s="85" t="s">
        <v>926</v>
      </c>
      <c r="C33" s="85" t="s">
        <v>2506</v>
      </c>
      <c r="D33" s="85" t="s">
        <v>2183</v>
      </c>
      <c r="E33" s="52" t="s">
        <v>359</v>
      </c>
      <c r="F33" s="86">
        <f>VLOOKUP(A33,'PDM NB Portfolio Online'!D:N,11,0)</f>
        <v>43716</v>
      </c>
      <c r="G33" s="52" t="s">
        <v>349</v>
      </c>
      <c r="H33" s="85" t="str">
        <f>VLOOKUP(B33,'PDM NB Portfolio Online'!E:V,17,0)</f>
        <v>Cathy SQ1 Wan</v>
      </c>
      <c r="I33" s="23">
        <f>VLOOKUP(B33,'PDM NB Portfolio Online'!E:V,18,0)</f>
        <v>44196</v>
      </c>
      <c r="J33" s="45" t="str">
        <f t="shared" si="1"/>
        <v>81WWCTO1WW</v>
      </c>
      <c r="K33" s="47" t="s">
        <v>2681</v>
      </c>
      <c r="L33" s="85" t="s">
        <v>2952</v>
      </c>
    </row>
    <row r="34" spans="1:12">
      <c r="A34" s="85" t="s">
        <v>927</v>
      </c>
      <c r="B34" s="85" t="s">
        <v>928</v>
      </c>
      <c r="C34" s="85" t="s">
        <v>2507</v>
      </c>
      <c r="D34" s="85" t="s">
        <v>2184</v>
      </c>
      <c r="E34" s="52" t="s">
        <v>359</v>
      </c>
      <c r="F34" s="86">
        <f>VLOOKUP(A34,'PDM NB Portfolio Online'!D:N,11,0)</f>
        <v>43720</v>
      </c>
      <c r="G34" s="52" t="s">
        <v>349</v>
      </c>
      <c r="H34" s="85" t="str">
        <f>VLOOKUP(B34,'PDM NB Portfolio Online'!E:V,17,0)</f>
        <v>Mandy Yue7 Ma</v>
      </c>
      <c r="I34" s="23">
        <f>VLOOKUP(B34,'PDM NB Portfolio Online'!E:V,18,0)</f>
        <v>44286</v>
      </c>
      <c r="J34" s="45" t="str">
        <f t="shared" si="1"/>
        <v>81NGCTO1WW</v>
      </c>
      <c r="K34" s="47" t="s">
        <v>2681</v>
      </c>
      <c r="L34" s="85" t="s">
        <v>2955</v>
      </c>
    </row>
    <row r="35" spans="1:12">
      <c r="A35" s="85" t="s">
        <v>929</v>
      </c>
      <c r="B35" s="85" t="s">
        <v>930</v>
      </c>
      <c r="C35" s="85" t="s">
        <v>2508</v>
      </c>
      <c r="D35" s="85" t="s">
        <v>2185</v>
      </c>
      <c r="E35" s="52" t="s">
        <v>359</v>
      </c>
      <c r="F35" s="86">
        <f>VLOOKUP(A35,'PDM NB Portfolio Online'!D:N,11,0)</f>
        <v>43721</v>
      </c>
      <c r="G35" s="52" t="s">
        <v>333</v>
      </c>
      <c r="H35" s="85" t="str">
        <f>VLOOKUP(B35,'PDM NB Portfolio Online'!E:V,17,0)</f>
        <v>Mandy Yue7 Ma</v>
      </c>
      <c r="I35" s="23">
        <f>VLOOKUP(B35,'PDM NB Portfolio Online'!E:V,18,0)</f>
        <v>44196</v>
      </c>
      <c r="J35" s="45" t="str">
        <f t="shared" si="1"/>
        <v>81UECTO1WW</v>
      </c>
      <c r="K35" s="47" t="s">
        <v>2681</v>
      </c>
      <c r="L35" s="85" t="s">
        <v>2947</v>
      </c>
    </row>
    <row r="36" spans="1:12">
      <c r="A36" s="85" t="s">
        <v>2671</v>
      </c>
      <c r="B36" s="85" t="s">
        <v>931</v>
      </c>
      <c r="C36" s="85" t="s">
        <v>2509</v>
      </c>
      <c r="D36" s="85" t="s">
        <v>2186</v>
      </c>
      <c r="E36" s="52" t="s">
        <v>359</v>
      </c>
      <c r="F36" s="86">
        <f>VLOOKUP(A36,'PDM NB Portfolio Online'!D:N,11,0)</f>
        <v>43721</v>
      </c>
      <c r="G36" s="52" t="s">
        <v>333</v>
      </c>
      <c r="H36" s="85" t="str">
        <f>VLOOKUP(B36,'PDM NB Portfolio Online'!E:V,17,0)</f>
        <v>Zeying ZY7 Song</v>
      </c>
      <c r="I36" s="23">
        <f>VLOOKUP(B36,'PDM NB Portfolio Online'!E:V,18,0)</f>
        <v>44196</v>
      </c>
      <c r="J36" s="45" t="str">
        <f t="shared" si="1"/>
        <v>81XLCTO1WW</v>
      </c>
      <c r="K36" s="47" t="s">
        <v>2681</v>
      </c>
      <c r="L36" s="85" t="s">
        <v>2947</v>
      </c>
    </row>
    <row r="37" spans="1:12">
      <c r="A37" s="85" t="s">
        <v>932</v>
      </c>
      <c r="B37" s="85" t="s">
        <v>933</v>
      </c>
      <c r="C37" s="85" t="s">
        <v>2510</v>
      </c>
      <c r="D37" s="85" t="s">
        <v>2187</v>
      </c>
      <c r="E37" s="52" t="s">
        <v>359</v>
      </c>
      <c r="F37" s="86">
        <f>VLOOKUP(A37,'PDM NB Portfolio Online'!D:N,11,0)</f>
        <v>43734</v>
      </c>
      <c r="G37" s="52" t="s">
        <v>349</v>
      </c>
      <c r="H37" s="85" t="str">
        <f>VLOOKUP(B37,'PDM NB Portfolio Online'!E:V,17,0)</f>
        <v>Jiajun JJ74 Li</v>
      </c>
      <c r="I37" s="23">
        <f>VLOOKUP(B37,'PDM NB Portfolio Online'!E:V,18,0)</f>
        <v>44196</v>
      </c>
      <c r="J37" s="45" t="str">
        <f t="shared" si="1"/>
        <v>81XACTO1WW</v>
      </c>
      <c r="K37" s="47" t="s">
        <v>2681</v>
      </c>
      <c r="L37" s="85" t="s">
        <v>2955</v>
      </c>
    </row>
    <row r="38" spans="1:12">
      <c r="A38" s="85" t="s">
        <v>934</v>
      </c>
      <c r="B38" s="85" t="s">
        <v>935</v>
      </c>
      <c r="C38" s="85" t="s">
        <v>2511</v>
      </c>
      <c r="D38" s="85" t="s">
        <v>2188</v>
      </c>
      <c r="E38" s="52" t="s">
        <v>359</v>
      </c>
      <c r="F38" s="86">
        <f>VLOOKUP(A38,'PDM NB Portfolio Online'!D:N,11,0)</f>
        <v>43734</v>
      </c>
      <c r="G38" s="52" t="s">
        <v>333</v>
      </c>
      <c r="H38" s="85" t="str">
        <f>VLOOKUP(B38,'PDM NB Portfolio Online'!E:V,17,0)</f>
        <v>Cathy SQ1 Wan</v>
      </c>
      <c r="I38" s="23">
        <f>VLOOKUP(B38,'PDM NB Portfolio Online'!E:V,18,0)</f>
        <v>44165</v>
      </c>
      <c r="J38" s="45" t="str">
        <f t="shared" si="1"/>
        <v>81Q8CTO1WW</v>
      </c>
      <c r="K38" s="47" t="s">
        <v>2681</v>
      </c>
      <c r="L38" s="85" t="s">
        <v>2964</v>
      </c>
    </row>
    <row r="39" spans="1:12">
      <c r="A39" s="85" t="s">
        <v>946</v>
      </c>
      <c r="B39" s="85" t="s">
        <v>947</v>
      </c>
      <c r="C39" s="85" t="s">
        <v>2512</v>
      </c>
      <c r="D39" s="85" t="s">
        <v>2189</v>
      </c>
      <c r="E39" s="52" t="s">
        <v>359</v>
      </c>
      <c r="F39" s="86">
        <f>VLOOKUP(A39,'PDM NB Portfolio Online'!D:N,11,0)</f>
        <v>43738</v>
      </c>
      <c r="G39" s="52" t="s">
        <v>349</v>
      </c>
      <c r="H39" s="85" t="str">
        <f>VLOOKUP(B39,'PDM NB Portfolio Online'!E:V,17,0)</f>
        <v>Peng Peng11 Zhang</v>
      </c>
      <c r="I39" s="23">
        <f>VLOOKUP(B39,'PDM NB Portfolio Online'!E:V,18,0)</f>
        <v>44196</v>
      </c>
      <c r="J39" s="45" t="str">
        <f t="shared" si="1"/>
        <v>81VRCTO1WW</v>
      </c>
      <c r="K39" s="47" t="s">
        <v>2681</v>
      </c>
      <c r="L39" s="85" t="s">
        <v>2954</v>
      </c>
    </row>
    <row r="40" spans="1:12">
      <c r="A40" s="85" t="s">
        <v>948</v>
      </c>
      <c r="B40" s="85" t="s">
        <v>949</v>
      </c>
      <c r="C40" s="85" t="s">
        <v>2513</v>
      </c>
      <c r="D40" s="85" t="s">
        <v>2190</v>
      </c>
      <c r="E40" s="52" t="s">
        <v>359</v>
      </c>
      <c r="F40" s="86">
        <f>VLOOKUP(A40,'PDM NB Portfolio Online'!D:N,11,0)</f>
        <v>43738</v>
      </c>
      <c r="G40" s="52" t="s">
        <v>349</v>
      </c>
      <c r="H40" s="85" t="str">
        <f>VLOOKUP(B40,'PDM NB Portfolio Online'!E:V,17,0)</f>
        <v>Guangsheng GS5 Xu</v>
      </c>
      <c r="I40" s="23">
        <f>VLOOKUP(B40,'PDM NB Portfolio Online'!E:V,18,0)</f>
        <v>44286</v>
      </c>
      <c r="J40" s="45" t="str">
        <f t="shared" si="1"/>
        <v>81VSCTO1WW</v>
      </c>
      <c r="K40" s="47" t="s">
        <v>2681</v>
      </c>
      <c r="L40" s="85" t="s">
        <v>2954</v>
      </c>
    </row>
    <row r="41" spans="1:12">
      <c r="A41" s="85" t="s">
        <v>944</v>
      </c>
      <c r="B41" s="85" t="s">
        <v>945</v>
      </c>
      <c r="C41" s="85" t="s">
        <v>2514</v>
      </c>
      <c r="D41" s="85" t="s">
        <v>2191</v>
      </c>
      <c r="E41" s="52" t="s">
        <v>359</v>
      </c>
      <c r="F41" s="86">
        <f>VLOOKUP(A41,'PDM NB Portfolio Online'!D:N,11,0)</f>
        <v>43738</v>
      </c>
      <c r="G41" s="52" t="s">
        <v>333</v>
      </c>
      <c r="H41" s="85" t="str">
        <f>VLOOKUP(B41,'PDM NB Portfolio Online'!E:V,17,0)</f>
        <v>Guangsheng GS5 Xu</v>
      </c>
      <c r="I41" s="23">
        <f>VLOOKUP(B41,'PDM NB Portfolio Online'!E:V,18,0)</f>
        <v>44196</v>
      </c>
      <c r="J41" s="45" t="str">
        <f t="shared" si="1"/>
        <v>81TECTO1WW</v>
      </c>
      <c r="K41" s="47" t="s">
        <v>2681</v>
      </c>
      <c r="L41" s="85" t="s">
        <v>2959</v>
      </c>
    </row>
    <row r="42" spans="1:12">
      <c r="A42" s="85" t="s">
        <v>993</v>
      </c>
      <c r="B42" s="85" t="s">
        <v>994</v>
      </c>
      <c r="C42" s="85" t="s">
        <v>2515</v>
      </c>
      <c r="D42" s="85" t="s">
        <v>2192</v>
      </c>
      <c r="E42" s="52" t="s">
        <v>359</v>
      </c>
      <c r="F42" s="86">
        <f>VLOOKUP(A42,'PDM NB Portfolio Online'!D:N,11,0)</f>
        <v>43769</v>
      </c>
      <c r="G42" s="52" t="s">
        <v>349</v>
      </c>
      <c r="H42" s="85" t="str">
        <f>VLOOKUP(B42,'PDM NB Portfolio Online'!E:V,17,0)</f>
        <v>Guangsheng GS5 Xu</v>
      </c>
      <c r="I42" s="23">
        <f>VLOOKUP(B42,'PDM NB Portfolio Online'!E:V,18,0)</f>
        <v>44196</v>
      </c>
      <c r="J42" s="45" t="str">
        <f t="shared" si="1"/>
        <v>81W6CTO1WW</v>
      </c>
      <c r="K42" s="47" t="s">
        <v>2681</v>
      </c>
      <c r="L42" s="85" t="s">
        <v>2954</v>
      </c>
    </row>
    <row r="43" spans="1:12">
      <c r="A43" s="85" t="s">
        <v>995</v>
      </c>
      <c r="B43" s="85" t="s">
        <v>996</v>
      </c>
      <c r="C43" s="85" t="s">
        <v>2516</v>
      </c>
      <c r="D43" s="85" t="s">
        <v>2193</v>
      </c>
      <c r="E43" s="52" t="s">
        <v>359</v>
      </c>
      <c r="F43" s="86">
        <f>VLOOKUP(A43,'PDM NB Portfolio Online'!D:N,11,0)</f>
        <v>43769</v>
      </c>
      <c r="G43" s="52" t="s">
        <v>349</v>
      </c>
      <c r="H43" s="85" t="str">
        <f>VLOOKUP(B43,'PDM NB Portfolio Online'!E:V,17,0)</f>
        <v>Cathy SQ1 Wan</v>
      </c>
      <c r="I43" s="23">
        <f>VLOOKUP(B43,'PDM NB Portfolio Online'!E:V,18,0)</f>
        <v>44286</v>
      </c>
      <c r="J43" s="45" t="str">
        <f t="shared" si="1"/>
        <v>81W8CTO1WW</v>
      </c>
      <c r="K43" s="47" t="s">
        <v>2681</v>
      </c>
      <c r="L43" s="85" t="s">
        <v>2954</v>
      </c>
    </row>
    <row r="44" spans="1:12">
      <c r="A44" s="85" t="s">
        <v>1003</v>
      </c>
      <c r="B44" s="85" t="s">
        <v>1004</v>
      </c>
      <c r="C44" s="85" t="s">
        <v>2517</v>
      </c>
      <c r="D44" s="85" t="s">
        <v>2181</v>
      </c>
      <c r="E44" s="52" t="s">
        <v>359</v>
      </c>
      <c r="F44" s="86">
        <f>VLOOKUP(A44,'PDM NB Portfolio Online'!D:N,11,0)</f>
        <v>43784</v>
      </c>
      <c r="G44" s="52" t="s">
        <v>349</v>
      </c>
      <c r="H44" s="85" t="str">
        <f>VLOOKUP(B44,'PDM NB Portfolio Online'!E:V,17,0)</f>
        <v>Cathy SQ1 Wan</v>
      </c>
      <c r="I44" s="23">
        <f>VLOOKUP(B44,'PDM NB Portfolio Online'!E:V,18,0)</f>
        <v>44196</v>
      </c>
      <c r="J44" s="45" t="str">
        <f t="shared" si="1"/>
        <v>81WJCTO1WW</v>
      </c>
      <c r="K44" s="47" t="s">
        <v>2681</v>
      </c>
      <c r="L44" s="85" t="s">
        <v>2952</v>
      </c>
    </row>
    <row r="45" spans="1:12">
      <c r="A45" s="85" t="s">
        <v>1005</v>
      </c>
      <c r="B45" s="85" t="s">
        <v>1006</v>
      </c>
      <c r="C45" s="85" t="s">
        <v>2518</v>
      </c>
      <c r="D45" s="85" t="s">
        <v>2182</v>
      </c>
      <c r="E45" s="52" t="s">
        <v>359</v>
      </c>
      <c r="F45" s="86">
        <f>VLOOKUP(A45,'PDM NB Portfolio Online'!D:N,11,0)</f>
        <v>43784</v>
      </c>
      <c r="G45" s="52" t="s">
        <v>349</v>
      </c>
      <c r="H45" s="85" t="str">
        <f>VLOOKUP(B45,'PDM NB Portfolio Online'!E:V,17,0)</f>
        <v>Vera Ye2 Bai</v>
      </c>
      <c r="I45" s="23">
        <f>VLOOKUP(B45,'PDM NB Portfolio Online'!E:V,18,0)</f>
        <v>44165</v>
      </c>
      <c r="J45" s="45" t="str">
        <f t="shared" si="1"/>
        <v>81WLCTO1WW</v>
      </c>
      <c r="K45" s="47" t="s">
        <v>2681</v>
      </c>
      <c r="L45" s="85" t="s">
        <v>2952</v>
      </c>
    </row>
    <row r="46" spans="1:12">
      <c r="A46" s="66" t="s">
        <v>1912</v>
      </c>
      <c r="B46" s="85" t="s">
        <v>1025</v>
      </c>
      <c r="C46" s="85" t="s">
        <v>2519</v>
      </c>
      <c r="D46" s="85" t="s">
        <v>2195</v>
      </c>
      <c r="E46" s="52" t="s">
        <v>359</v>
      </c>
      <c r="F46" s="86">
        <f>VLOOKUP(A46,'PDM NB Portfolio Online'!D:N,11,0)</f>
        <v>43847</v>
      </c>
      <c r="G46" s="52" t="s">
        <v>333</v>
      </c>
      <c r="H46" s="85" t="str">
        <f>VLOOKUP(B46,'PDM NB Portfolio Online'!E:V,17,0)</f>
        <v>Zeying ZY7 Song</v>
      </c>
      <c r="I46" s="23" t="str">
        <f>VLOOKUP(B46,'PDM NB Portfolio Online'!E:V,18,0)</f>
        <v>TBD</v>
      </c>
      <c r="J46" s="45" t="str">
        <f t="shared" si="1"/>
        <v>81YHCTO1WW</v>
      </c>
      <c r="K46" s="47" t="s">
        <v>2681</v>
      </c>
      <c r="L46" s="85" t="s">
        <v>2955</v>
      </c>
    </row>
    <row r="47" spans="1:12">
      <c r="A47" s="85" t="s">
        <v>1020</v>
      </c>
      <c r="B47" s="85" t="s">
        <v>1021</v>
      </c>
      <c r="C47" s="85" t="s">
        <v>2520</v>
      </c>
      <c r="D47" s="85" t="s">
        <v>2194</v>
      </c>
      <c r="E47" s="52" t="s">
        <v>359</v>
      </c>
      <c r="F47" s="86">
        <f>VLOOKUP(A47,'PDM NB Portfolio Online'!D:N,11,0)</f>
        <v>43847</v>
      </c>
      <c r="G47" s="52" t="s">
        <v>333</v>
      </c>
      <c r="H47" s="85" t="str">
        <f>VLOOKUP(B47,'PDM NB Portfolio Online'!E:V,17,0)</f>
        <v>Vera Ye2 Bai</v>
      </c>
      <c r="I47" s="23">
        <f>VLOOKUP(B47,'PDM NB Portfolio Online'!E:V,18,0)</f>
        <v>44286</v>
      </c>
      <c r="J47" s="45" t="str">
        <f t="shared" si="1"/>
        <v>81Y3CTO1WW</v>
      </c>
      <c r="K47" s="47" t="s">
        <v>2681</v>
      </c>
      <c r="L47" s="85" t="s">
        <v>2953</v>
      </c>
    </row>
    <row r="48" spans="1:12">
      <c r="A48" s="52" t="s">
        <v>1967</v>
      </c>
      <c r="B48" s="85" t="s">
        <v>1035</v>
      </c>
      <c r="C48" s="85" t="s">
        <v>2521</v>
      </c>
      <c r="D48" s="85" t="s">
        <v>2201</v>
      </c>
      <c r="E48" s="52" t="s">
        <v>359</v>
      </c>
      <c r="F48" s="86">
        <f>VLOOKUP(A48,'PDM NB Portfolio Online'!D:N,11,0)</f>
        <v>43850</v>
      </c>
      <c r="G48" s="52" t="s">
        <v>349</v>
      </c>
      <c r="H48" s="85" t="str">
        <f>VLOOKUP(B48,'PDM NB Portfolio Online'!E:V,17,0)</f>
        <v>Chuang Chuang1 Cui</v>
      </c>
      <c r="I48" s="23" t="str">
        <f>VLOOKUP(B48,'PDM NB Portfolio Online'!E:V,18,0)</f>
        <v>TBD</v>
      </c>
      <c r="J48" s="45" t="str">
        <f t="shared" si="1"/>
        <v>82B2CTO1WW</v>
      </c>
      <c r="K48" s="47" t="s">
        <v>2681</v>
      </c>
      <c r="L48" s="85" t="s">
        <v>2951</v>
      </c>
    </row>
    <row r="49" spans="1:12">
      <c r="A49" s="52" t="s">
        <v>1914</v>
      </c>
      <c r="B49" s="85" t="s">
        <v>1034</v>
      </c>
      <c r="C49" s="85" t="s">
        <v>2522</v>
      </c>
      <c r="D49" s="85" t="s">
        <v>2202</v>
      </c>
      <c r="E49" s="52" t="s">
        <v>359</v>
      </c>
      <c r="F49" s="86">
        <f>VLOOKUP(A49,'PDM NB Portfolio Online'!D:N,11,0)</f>
        <v>43850</v>
      </c>
      <c r="G49" s="52" t="s">
        <v>333</v>
      </c>
      <c r="H49" s="85" t="str">
        <f>VLOOKUP(B49,'PDM NB Portfolio Online'!E:V,17,0)</f>
        <v>Zeying ZY7 Song</v>
      </c>
      <c r="I49" s="23" t="str">
        <f>VLOOKUP(B49,'PDM NB Portfolio Online'!E:V,18,0)</f>
        <v>TBD</v>
      </c>
      <c r="J49" s="45" t="str">
        <f t="shared" si="1"/>
        <v>81YKCTO1WW</v>
      </c>
      <c r="K49" s="47" t="s">
        <v>2681</v>
      </c>
      <c r="L49" s="85" t="s">
        <v>2955</v>
      </c>
    </row>
    <row r="50" spans="1:12">
      <c r="A50" s="85" t="s">
        <v>1026</v>
      </c>
      <c r="B50" s="85" t="s">
        <v>1027</v>
      </c>
      <c r="C50" s="85" t="s">
        <v>2523</v>
      </c>
      <c r="D50" s="85" t="s">
        <v>2196</v>
      </c>
      <c r="E50" s="52" t="s">
        <v>359</v>
      </c>
      <c r="F50" s="86">
        <f>VLOOKUP(A50,'PDM NB Portfolio Online'!D:N,11,0)</f>
        <v>43853</v>
      </c>
      <c r="G50" s="52" t="s">
        <v>333</v>
      </c>
      <c r="H50" s="85" t="str">
        <f>VLOOKUP(B50,'PDM NB Portfolio Online'!E:V,17,0)</f>
        <v>Guangsheng GS5 Xu</v>
      </c>
      <c r="I50" s="23" t="str">
        <f>VLOOKUP(B50,'PDM NB Portfolio Online'!E:V,18,0)</f>
        <v>TBD</v>
      </c>
      <c r="J50" s="45" t="str">
        <f t="shared" si="1"/>
        <v>82A4CTO1WW</v>
      </c>
      <c r="K50" s="47" t="s">
        <v>2681</v>
      </c>
      <c r="L50" s="85" t="s">
        <v>2962</v>
      </c>
    </row>
    <row r="51" spans="1:12">
      <c r="A51" s="85" t="s">
        <v>1029</v>
      </c>
      <c r="B51" s="85" t="s">
        <v>1030</v>
      </c>
      <c r="C51" s="85" t="s">
        <v>2524</v>
      </c>
      <c r="D51" s="85" t="s">
        <v>2197</v>
      </c>
      <c r="E51" s="52" t="s">
        <v>359</v>
      </c>
      <c r="F51" s="86">
        <f>VLOOKUP(A51,'PDM NB Portfolio Online'!D:N,11,0)</f>
        <v>43853</v>
      </c>
      <c r="G51" s="52" t="s">
        <v>333</v>
      </c>
      <c r="H51" s="85" t="str">
        <f>VLOOKUP(B51,'PDM NB Portfolio Online'!E:V,17,0)</f>
        <v>Siyu SY5 Feng</v>
      </c>
      <c r="I51" s="23" t="str">
        <f>VLOOKUP(B51,'PDM NB Portfolio Online'!E:V,18,0)</f>
        <v>TBD</v>
      </c>
      <c r="J51" s="45" t="str">
        <f t="shared" si="1"/>
        <v>82ADCTO1WW</v>
      </c>
      <c r="K51" s="47" t="s">
        <v>2681</v>
      </c>
      <c r="L51" s="85" t="s">
        <v>2962</v>
      </c>
    </row>
    <row r="52" spans="1:12">
      <c r="A52" s="52" t="s">
        <v>1965</v>
      </c>
      <c r="B52" s="85" t="s">
        <v>1031</v>
      </c>
      <c r="C52" s="85" t="s">
        <v>2525</v>
      </c>
      <c r="D52" s="85" t="s">
        <v>2198</v>
      </c>
      <c r="E52" s="52" t="s">
        <v>359</v>
      </c>
      <c r="F52" s="86">
        <f>VLOOKUP(A52,'PDM NB Portfolio Online'!D:N,11,0)</f>
        <v>43853</v>
      </c>
      <c r="G52" s="52" t="s">
        <v>333</v>
      </c>
      <c r="H52" s="85" t="str">
        <f>VLOOKUP(B52,'PDM NB Portfolio Online'!E:V,17,0)</f>
        <v>Mandy Yue7 Ma</v>
      </c>
      <c r="I52" s="23">
        <f>VLOOKUP(B52,'PDM NB Portfolio Online'!E:V,18,0)</f>
        <v>44316</v>
      </c>
      <c r="J52" s="45" t="str">
        <f t="shared" si="1"/>
        <v>82A1CTO1WW</v>
      </c>
      <c r="K52" s="47" t="s">
        <v>2681</v>
      </c>
      <c r="L52" s="85" t="s">
        <v>2961</v>
      </c>
    </row>
    <row r="53" spans="1:12">
      <c r="A53" s="52" t="s">
        <v>1966</v>
      </c>
      <c r="B53" s="85" t="s">
        <v>1032</v>
      </c>
      <c r="C53" s="85" t="s">
        <v>2526</v>
      </c>
      <c r="D53" s="85" t="s">
        <v>2199</v>
      </c>
      <c r="E53" s="52" t="s">
        <v>359</v>
      </c>
      <c r="F53" s="86">
        <f>VLOOKUP(A53,'PDM NB Portfolio Online'!D:N,11,0)</f>
        <v>43853</v>
      </c>
      <c r="G53" s="52" t="s">
        <v>333</v>
      </c>
      <c r="H53" s="85" t="str">
        <f>VLOOKUP(B53,'PDM NB Portfolio Online'!E:V,17,0)</f>
        <v>Chuang Chuang1 Cui</v>
      </c>
      <c r="I53" s="23">
        <f>VLOOKUP(B53,'PDM NB Portfolio Online'!E:V,18,0)</f>
        <v>44316</v>
      </c>
      <c r="J53" s="45" t="str">
        <f t="shared" si="1"/>
        <v>82AACTO1WW</v>
      </c>
      <c r="K53" s="47" t="s">
        <v>2681</v>
      </c>
      <c r="L53" s="85" t="s">
        <v>2961</v>
      </c>
    </row>
    <row r="54" spans="1:12">
      <c r="A54" s="52" t="s">
        <v>1917</v>
      </c>
      <c r="B54" s="85" t="s">
        <v>1039</v>
      </c>
      <c r="C54" s="85" t="s">
        <v>2527</v>
      </c>
      <c r="D54" s="85" t="s">
        <v>2204</v>
      </c>
      <c r="E54" s="52" t="s">
        <v>359</v>
      </c>
      <c r="F54" s="86">
        <f>VLOOKUP(A54,'PDM NB Portfolio Online'!D:N,11,0)</f>
        <v>43890</v>
      </c>
      <c r="G54" s="52" t="s">
        <v>333</v>
      </c>
      <c r="H54" s="85" t="str">
        <f>VLOOKUP(B54,'PDM NB Portfolio Online'!E:V,17,0)</f>
        <v>Chuang Chuang1 Cui</v>
      </c>
      <c r="I54" s="23" t="str">
        <f>VLOOKUP(B54,'PDM NB Portfolio Online'!E:V,18,0)</f>
        <v>TBD</v>
      </c>
      <c r="J54" s="45" t="str">
        <f t="shared" si="1"/>
        <v>81WCCTO1WW</v>
      </c>
      <c r="K54" s="47" t="s">
        <v>2681</v>
      </c>
      <c r="L54" s="85" t="s">
        <v>2952</v>
      </c>
    </row>
    <row r="55" spans="1:12">
      <c r="A55" s="52" t="s">
        <v>1913</v>
      </c>
      <c r="B55" s="85" t="s">
        <v>1033</v>
      </c>
      <c r="C55" s="85" t="s">
        <v>2528</v>
      </c>
      <c r="D55" s="85" t="s">
        <v>2200</v>
      </c>
      <c r="E55" s="52" t="s">
        <v>359</v>
      </c>
      <c r="F55" s="86">
        <f>VLOOKUP(A55,'PDM NB Portfolio Online'!D:N,11,0)</f>
        <v>43885</v>
      </c>
      <c r="G55" s="52" t="s">
        <v>333</v>
      </c>
      <c r="H55" s="85" t="str">
        <f>VLOOKUP(B55,'PDM NB Portfolio Online'!E:V,17,0)</f>
        <v>Mandy Yue7 Ma</v>
      </c>
      <c r="I55" s="23" t="str">
        <f>VLOOKUP(B55,'PDM NB Portfolio Online'!E:V,18,0)</f>
        <v>TBD</v>
      </c>
      <c r="J55" s="45" t="str">
        <f t="shared" si="1"/>
        <v>81WACTO1WW</v>
      </c>
      <c r="K55" s="47" t="s">
        <v>2681</v>
      </c>
      <c r="L55" s="85" t="s">
        <v>2952</v>
      </c>
    </row>
    <row r="56" spans="1:12">
      <c r="A56" s="52" t="s">
        <v>1919</v>
      </c>
      <c r="B56" s="85" t="s">
        <v>1041</v>
      </c>
      <c r="C56" s="85" t="s">
        <v>2529</v>
      </c>
      <c r="D56" s="85" t="s">
        <v>2206</v>
      </c>
      <c r="E56" s="52" t="s">
        <v>359</v>
      </c>
      <c r="F56" s="86">
        <f>VLOOKUP(A56,'PDM NB Portfolio Online'!D:N,11,0)</f>
        <v>43887</v>
      </c>
      <c r="G56" s="52" t="s">
        <v>333</v>
      </c>
      <c r="H56" s="85" t="str">
        <f>VLOOKUP(B56,'PDM NB Portfolio Online'!E:V,17,0)</f>
        <v>Peng Peng11 Zhang</v>
      </c>
      <c r="I56" s="23" t="str">
        <f>VLOOKUP(B56,'PDM NB Portfolio Online'!E:V,18,0)</f>
        <v>TBD</v>
      </c>
      <c r="J56" s="45" t="str">
        <f t="shared" si="1"/>
        <v>81WECTO1WW</v>
      </c>
      <c r="K56" s="47" t="s">
        <v>2681</v>
      </c>
      <c r="L56" s="85" t="s">
        <v>2952</v>
      </c>
    </row>
    <row r="57" spans="1:12">
      <c r="A57" s="66" t="s">
        <v>1926</v>
      </c>
      <c r="B57" s="85" t="s">
        <v>1052</v>
      </c>
      <c r="C57" s="85" t="s">
        <v>2530</v>
      </c>
      <c r="D57" s="85" t="s">
        <v>2213</v>
      </c>
      <c r="E57" s="52" t="s">
        <v>359</v>
      </c>
      <c r="F57" s="86">
        <f>VLOOKUP(A57,'PDM NB Portfolio Online'!D:N,11,0)</f>
        <v>44074</v>
      </c>
      <c r="G57" s="118" t="s">
        <v>1038</v>
      </c>
      <c r="H57" s="85" t="str">
        <f>VLOOKUP(B57,'PDM NB Portfolio Online'!E:V,17,0)</f>
        <v>Chuang Chuang1 Cui</v>
      </c>
      <c r="I57" s="23" t="str">
        <f>VLOOKUP(B57,'PDM NB Portfolio Online'!E:V,18,0)</f>
        <v>TBD</v>
      </c>
      <c r="J57" s="45" t="str">
        <f t="shared" si="1"/>
        <v>81WQCTO1WW</v>
      </c>
      <c r="K57" s="47" t="s">
        <v>2681</v>
      </c>
      <c r="L57" s="85" t="s">
        <v>2952</v>
      </c>
    </row>
    <row r="58" spans="1:12">
      <c r="A58" s="52" t="s">
        <v>1920</v>
      </c>
      <c r="B58" s="85" t="s">
        <v>1042</v>
      </c>
      <c r="C58" s="85" t="s">
        <v>2531</v>
      </c>
      <c r="D58" s="85" t="s">
        <v>2207</v>
      </c>
      <c r="E58" s="52" t="s">
        <v>359</v>
      </c>
      <c r="F58" s="86">
        <f>VLOOKUP(A58,'PDM NB Portfolio Online'!D:N,11,0)</f>
        <v>43896</v>
      </c>
      <c r="G58" s="52" t="s">
        <v>1087</v>
      </c>
      <c r="H58" s="85" t="str">
        <f>VLOOKUP(B58,'PDM NB Portfolio Online'!E:V,17,0)</f>
        <v>Cathy SQ1 Wan</v>
      </c>
      <c r="I58" s="23" t="str">
        <f>VLOOKUP(B58,'PDM NB Portfolio Online'!E:V,18,0)</f>
        <v>TBD</v>
      </c>
      <c r="J58" s="45" t="str">
        <f t="shared" si="1"/>
        <v>81W0CTO1WW</v>
      </c>
      <c r="K58" s="47" t="s">
        <v>2681</v>
      </c>
      <c r="L58" s="85" t="s">
        <v>2952</v>
      </c>
    </row>
    <row r="59" spans="1:12">
      <c r="A59" s="74" t="s">
        <v>1915</v>
      </c>
      <c r="B59" s="88" t="s">
        <v>1036</v>
      </c>
      <c r="C59" s="88" t="s">
        <v>2532</v>
      </c>
      <c r="D59" s="85" t="s">
        <v>2203</v>
      </c>
      <c r="E59" s="74" t="s">
        <v>359</v>
      </c>
      <c r="F59" s="86">
        <f>VLOOKUP(A59,'PDM NB Portfolio Online'!D:N,11,0)</f>
        <v>43893</v>
      </c>
      <c r="G59" s="74" t="s">
        <v>333</v>
      </c>
      <c r="H59" s="85" t="str">
        <f>VLOOKUP(B59,'PDM NB Portfolio Online'!E:V,17,0)</f>
        <v>Vera Ye2 Bai</v>
      </c>
      <c r="I59" s="23" t="str">
        <f>VLOOKUP(B59,'PDM NB Portfolio Online'!E:V,18,0)</f>
        <v>TBD</v>
      </c>
      <c r="J59" s="45" t="str">
        <f t="shared" si="1"/>
        <v>81WBCTO1WW</v>
      </c>
      <c r="K59" s="47" t="s">
        <v>2681</v>
      </c>
      <c r="L59" s="85" t="s">
        <v>2952</v>
      </c>
    </row>
    <row r="60" spans="1:12">
      <c r="A60" s="74" t="s">
        <v>1916</v>
      </c>
      <c r="B60" s="88" t="s">
        <v>1037</v>
      </c>
      <c r="C60" s="88" t="s">
        <v>2533</v>
      </c>
      <c r="D60" s="85" t="s">
        <v>2203</v>
      </c>
      <c r="E60" s="74" t="s">
        <v>359</v>
      </c>
      <c r="F60" s="86">
        <f>VLOOKUP(A60,'PDM NB Portfolio Online'!D:N,11,0)</f>
        <v>43893</v>
      </c>
      <c r="G60" s="74" t="s">
        <v>333</v>
      </c>
      <c r="H60" s="85" t="str">
        <f>VLOOKUP(B60,'PDM NB Portfolio Online'!E:V,17,0)</f>
        <v>Vera Ye2 Bai</v>
      </c>
      <c r="I60" s="23" t="str">
        <f>VLOOKUP(B60,'PDM NB Portfolio Online'!E:V,18,0)</f>
        <v>TBD</v>
      </c>
      <c r="J60" s="45" t="str">
        <f t="shared" si="1"/>
        <v>81WRCTO1WW</v>
      </c>
      <c r="K60" s="47" t="s">
        <v>2681</v>
      </c>
      <c r="L60" s="85" t="s">
        <v>2952</v>
      </c>
    </row>
    <row r="61" spans="1:12">
      <c r="A61" s="52" t="s">
        <v>1918</v>
      </c>
      <c r="B61" s="85" t="s">
        <v>1040</v>
      </c>
      <c r="C61" s="85" t="s">
        <v>2534</v>
      </c>
      <c r="D61" s="85" t="s">
        <v>2205</v>
      </c>
      <c r="E61" s="52" t="s">
        <v>359</v>
      </c>
      <c r="F61" s="86">
        <f>VLOOKUP(A61,'PDM NB Portfolio Online'!D:N,11,0)</f>
        <v>43896</v>
      </c>
      <c r="G61" s="52" t="s">
        <v>333</v>
      </c>
      <c r="H61" s="85" t="str">
        <f>VLOOKUP(B61,'PDM NB Portfolio Online'!E:V,17,0)</f>
        <v>Peng Peng11 Zhang</v>
      </c>
      <c r="I61" s="23" t="str">
        <f>VLOOKUP(B61,'PDM NB Portfolio Online'!E:V,18,0)</f>
        <v>TBD</v>
      </c>
      <c r="J61" s="45" t="str">
        <f t="shared" si="1"/>
        <v>81WDCTO1WW</v>
      </c>
      <c r="K61" s="47" t="s">
        <v>2681</v>
      </c>
      <c r="L61" s="85" t="s">
        <v>2952</v>
      </c>
    </row>
    <row r="62" spans="1:12">
      <c r="A62" s="52" t="s">
        <v>1922</v>
      </c>
      <c r="B62" s="85" t="s">
        <v>1044</v>
      </c>
      <c r="C62" s="85" t="s">
        <v>2535</v>
      </c>
      <c r="D62" s="85" t="s">
        <v>2209</v>
      </c>
      <c r="E62" s="52" t="s">
        <v>359</v>
      </c>
      <c r="F62" s="86">
        <f>VLOOKUP(A62,'PDM NB Portfolio Online'!D:N,11,0)</f>
        <v>43903</v>
      </c>
      <c r="G62" s="52" t="s">
        <v>349</v>
      </c>
      <c r="H62" s="85" t="str">
        <f>VLOOKUP(B62,'PDM NB Portfolio Online'!E:V,17,0)</f>
        <v>Jiajun JJ74 Li</v>
      </c>
      <c r="I62" s="23" t="str">
        <f>VLOOKUP(B62,'PDM NB Portfolio Online'!E:V,18,0)</f>
        <v>TBD</v>
      </c>
      <c r="J62" s="45" t="str">
        <f t="shared" si="1"/>
        <v>81VTCTO1WW</v>
      </c>
      <c r="K62" s="47" t="s">
        <v>2681</v>
      </c>
      <c r="L62" s="85" t="s">
        <v>2954</v>
      </c>
    </row>
    <row r="63" spans="1:12">
      <c r="A63" s="52" t="s">
        <v>1923</v>
      </c>
      <c r="B63" s="85" t="s">
        <v>1045</v>
      </c>
      <c r="C63" s="85" t="s">
        <v>2536</v>
      </c>
      <c r="D63" s="85" t="s">
        <v>2210</v>
      </c>
      <c r="E63" s="52" t="s">
        <v>359</v>
      </c>
      <c r="F63" s="86">
        <f>VLOOKUP(A63,'PDM NB Portfolio Online'!D:N,11,0)</f>
        <v>43903</v>
      </c>
      <c r="G63" s="52" t="s">
        <v>349</v>
      </c>
      <c r="H63" s="85" t="str">
        <f>VLOOKUP(B63,'PDM NB Portfolio Online'!E:V,17,0)</f>
        <v>Jiajun JJ74 Li</v>
      </c>
      <c r="I63" s="23" t="str">
        <f>VLOOKUP(B63,'PDM NB Portfolio Online'!E:V,18,0)</f>
        <v>TBD</v>
      </c>
      <c r="J63" s="45" t="str">
        <f t="shared" si="1"/>
        <v>81VUCTO1WW</v>
      </c>
      <c r="K63" s="47" t="s">
        <v>2681</v>
      </c>
      <c r="L63" s="85" t="s">
        <v>2954</v>
      </c>
    </row>
    <row r="64" spans="1:12">
      <c r="A64" s="52" t="s">
        <v>1924</v>
      </c>
      <c r="B64" s="85" t="s">
        <v>1046</v>
      </c>
      <c r="C64" s="85" t="s">
        <v>2537</v>
      </c>
      <c r="D64" s="85" t="s">
        <v>2211</v>
      </c>
      <c r="E64" s="52" t="s">
        <v>359</v>
      </c>
      <c r="F64" s="86">
        <f>VLOOKUP(A64,'PDM NB Portfolio Online'!D:N,11,0)</f>
        <v>43899</v>
      </c>
      <c r="G64" s="52" t="s">
        <v>1087</v>
      </c>
      <c r="H64" s="85" t="str">
        <f>VLOOKUP(B64,'PDM NB Portfolio Online'!E:V,17,0)</f>
        <v>Guangsheng GS5 Xu</v>
      </c>
      <c r="I64" s="23" t="str">
        <f>VLOOKUP(B64,'PDM NB Portfolio Online'!E:V,18,0)</f>
        <v>TBD</v>
      </c>
      <c r="J64" s="45" t="str">
        <f t="shared" ref="J64:J118" si="2">C64&amp;K64</f>
        <v>81W2CTO1WW</v>
      </c>
      <c r="K64" s="47" t="s">
        <v>2681</v>
      </c>
      <c r="L64" s="85" t="s">
        <v>2952</v>
      </c>
    </row>
    <row r="65" spans="1:12">
      <c r="A65" s="52" t="s">
        <v>1921</v>
      </c>
      <c r="B65" s="85" t="s">
        <v>1043</v>
      </c>
      <c r="C65" s="85" t="s">
        <v>2538</v>
      </c>
      <c r="D65" s="85" t="s">
        <v>2208</v>
      </c>
      <c r="E65" s="52" t="s">
        <v>359</v>
      </c>
      <c r="F65" s="86">
        <f>VLOOKUP(A65,'PDM NB Portfolio Online'!D:N,11,0)</f>
        <v>43908</v>
      </c>
      <c r="G65" s="52" t="s">
        <v>1087</v>
      </c>
      <c r="H65" s="85" t="str">
        <f>VLOOKUP(B65,'PDM NB Portfolio Online'!E:V,17,0)</f>
        <v>Cathy SQ1 Wan</v>
      </c>
      <c r="I65" s="23" t="str">
        <f>VLOOKUP(B65,'PDM NB Portfolio Online'!E:V,18,0)</f>
        <v>TBD</v>
      </c>
      <c r="J65" s="45" t="str">
        <f t="shared" si="2"/>
        <v>81W1CTO1WW</v>
      </c>
      <c r="K65" s="47" t="s">
        <v>2681</v>
      </c>
      <c r="L65" s="85" t="s">
        <v>2952</v>
      </c>
    </row>
    <row r="66" spans="1:12">
      <c r="A66" s="56" t="s">
        <v>2106</v>
      </c>
      <c r="B66" s="53" t="s">
        <v>2101</v>
      </c>
      <c r="C66" s="53" t="s">
        <v>2539</v>
      </c>
      <c r="D66" s="85" t="s">
        <v>2256</v>
      </c>
      <c r="E66" s="52" t="s">
        <v>359</v>
      </c>
      <c r="F66" s="86">
        <f>VLOOKUP(A66,'PDM NB Portfolio Online'!D:N,11,0)</f>
        <v>43936</v>
      </c>
      <c r="G66" s="53" t="s">
        <v>349</v>
      </c>
      <c r="H66" s="85" t="str">
        <f>VLOOKUP(B66,'PDM NB Portfolio Online'!E:V,17,0)</f>
        <v>Zeying ZY7 Song</v>
      </c>
      <c r="I66" s="23">
        <f>VLOOKUP(B66,'PDM NB Portfolio Online'!E:V,18,0)</f>
        <v>44377</v>
      </c>
      <c r="J66" s="45" t="str">
        <f t="shared" si="2"/>
        <v>82ESCTO1WW</v>
      </c>
      <c r="K66" s="47" t="s">
        <v>2681</v>
      </c>
      <c r="L66" s="85" t="s">
        <v>2955</v>
      </c>
    </row>
    <row r="67" spans="1:12">
      <c r="A67" s="85" t="s">
        <v>1056</v>
      </c>
      <c r="B67" s="85" t="s">
        <v>1057</v>
      </c>
      <c r="C67" s="85" t="s">
        <v>2540</v>
      </c>
      <c r="D67" s="85" t="s">
        <v>2214</v>
      </c>
      <c r="E67" s="52" t="s">
        <v>359</v>
      </c>
      <c r="F67" s="86">
        <f>VLOOKUP(A67,'PDM NB Portfolio Online'!D:N,11,0)</f>
        <v>43951</v>
      </c>
      <c r="G67" s="52" t="s">
        <v>333</v>
      </c>
      <c r="H67" s="85" t="str">
        <f>VLOOKUP(B67,'PDM NB Portfolio Online'!E:V,17,0)</f>
        <v>Guangsheng GS5 Xu</v>
      </c>
      <c r="I67" s="23" t="str">
        <f>VLOOKUP(B67,'PDM NB Portfolio Online'!E:V,18,0)</f>
        <v>TBD</v>
      </c>
      <c r="J67" s="45" t="str">
        <f t="shared" si="2"/>
        <v>82A5CTO1WW</v>
      </c>
      <c r="K67" s="47" t="s">
        <v>2681</v>
      </c>
      <c r="L67" s="85" t="s">
        <v>2962</v>
      </c>
    </row>
    <row r="68" spans="1:12">
      <c r="A68" s="52" t="s">
        <v>1968</v>
      </c>
      <c r="B68" s="85" t="s">
        <v>1058</v>
      </c>
      <c r="C68" s="85" t="s">
        <v>2541</v>
      </c>
      <c r="D68" s="85" t="s">
        <v>2215</v>
      </c>
      <c r="E68" s="52" t="s">
        <v>359</v>
      </c>
      <c r="F68" s="86">
        <f>VLOOKUP(A68,'PDM NB Portfolio Online'!D:N,11,0)</f>
        <v>43951</v>
      </c>
      <c r="G68" s="52" t="s">
        <v>333</v>
      </c>
      <c r="H68" s="85" t="str">
        <f>VLOOKUP(B68,'PDM NB Portfolio Online'!E:V,17,0)</f>
        <v>Peng Peng11 Zhang</v>
      </c>
      <c r="I68" s="23" t="str">
        <f>VLOOKUP(B68,'PDM NB Portfolio Online'!E:V,18,0)</f>
        <v>TBD</v>
      </c>
      <c r="J68" s="45" t="str">
        <f t="shared" si="2"/>
        <v>82A2CTO1WW</v>
      </c>
      <c r="K68" s="47" t="s">
        <v>2681</v>
      </c>
      <c r="L68" s="85" t="s">
        <v>2961</v>
      </c>
    </row>
    <row r="69" spans="1:12">
      <c r="A69" s="85" t="s">
        <v>1074</v>
      </c>
      <c r="B69" s="85" t="s">
        <v>1075</v>
      </c>
      <c r="C69" s="85" t="s">
        <v>2542</v>
      </c>
      <c r="D69" s="85" t="s">
        <v>2216</v>
      </c>
      <c r="E69" s="52" t="s">
        <v>359</v>
      </c>
      <c r="F69" s="86">
        <f>VLOOKUP(A69,'PDM NB Portfolio Online'!D:N,11,0)</f>
        <v>43934</v>
      </c>
      <c r="G69" s="52" t="s">
        <v>333</v>
      </c>
      <c r="H69" s="85" t="str">
        <f>VLOOKUP(B69,'PDM NB Portfolio Online'!E:V,17,0)</f>
        <v>Mandy Yue7 Ma</v>
      </c>
      <c r="I69" s="23" t="str">
        <f>VLOOKUP(B69,'PDM NB Portfolio Online'!E:V,18,0)</f>
        <v>TBD</v>
      </c>
      <c r="J69" s="45" t="str">
        <f t="shared" si="2"/>
        <v>81X1CTO1WW</v>
      </c>
      <c r="K69" s="47" t="s">
        <v>2681</v>
      </c>
      <c r="L69" s="85" t="s">
        <v>2965</v>
      </c>
    </row>
    <row r="70" spans="1:12">
      <c r="A70" s="85" t="s">
        <v>1076</v>
      </c>
      <c r="B70" s="85" t="s">
        <v>1077</v>
      </c>
      <c r="C70" s="85" t="s">
        <v>2543</v>
      </c>
      <c r="D70" s="85" t="s">
        <v>2217</v>
      </c>
      <c r="E70" s="52" t="s">
        <v>359</v>
      </c>
      <c r="F70" s="86">
        <f>VLOOKUP(A70,'PDM NB Portfolio Online'!D:N,11,0)</f>
        <v>43940</v>
      </c>
      <c r="G70" s="52" t="s">
        <v>333</v>
      </c>
      <c r="H70" s="85" t="str">
        <f>VLOOKUP(B70,'PDM NB Portfolio Online'!E:V,17,0)</f>
        <v>Mandy Yue7 Ma</v>
      </c>
      <c r="I70" s="23" t="str">
        <f>VLOOKUP(B70,'PDM NB Portfolio Online'!E:V,18,0)</f>
        <v>TBD</v>
      </c>
      <c r="J70" s="45" t="str">
        <f t="shared" si="2"/>
        <v>81X3CTO1WW</v>
      </c>
      <c r="K70" s="47" t="s">
        <v>2681</v>
      </c>
      <c r="L70" s="85" t="s">
        <v>2965</v>
      </c>
    </row>
    <row r="71" spans="1:12">
      <c r="A71" s="52" t="s">
        <v>1928</v>
      </c>
      <c r="B71" s="85" t="s">
        <v>1079</v>
      </c>
      <c r="C71" s="85" t="s">
        <v>2544</v>
      </c>
      <c r="D71" s="85" t="s">
        <v>2219</v>
      </c>
      <c r="E71" s="52" t="s">
        <v>359</v>
      </c>
      <c r="F71" s="86">
        <f>VLOOKUP(A71,'PDM NB Portfolio Online'!D:N,11,0)</f>
        <v>43921</v>
      </c>
      <c r="G71" s="52" t="s">
        <v>333</v>
      </c>
      <c r="H71" s="85" t="str">
        <f>VLOOKUP(B71,'PDM NB Portfolio Online'!E:V,17,0)</f>
        <v>Zeying ZY7 Song</v>
      </c>
      <c r="I71" s="23" t="str">
        <f>VLOOKUP(B71,'PDM NB Portfolio Online'!E:V,18,0)</f>
        <v>TBD</v>
      </c>
      <c r="J71" s="45" t="str">
        <f t="shared" si="2"/>
        <v>81YMCTO1WW</v>
      </c>
      <c r="K71" s="47" t="s">
        <v>2681</v>
      </c>
      <c r="L71" s="85" t="s">
        <v>2955</v>
      </c>
    </row>
    <row r="72" spans="1:12">
      <c r="A72" s="52" t="s">
        <v>1927</v>
      </c>
      <c r="B72" s="85" t="s">
        <v>1078</v>
      </c>
      <c r="C72" s="85" t="s">
        <v>2545</v>
      </c>
      <c r="D72" s="85" t="s">
        <v>2220</v>
      </c>
      <c r="E72" s="52" t="s">
        <v>359</v>
      </c>
      <c r="F72" s="86">
        <f>VLOOKUP(A72,'PDM NB Portfolio Online'!D:N,11,0)</f>
        <v>43921</v>
      </c>
      <c r="G72" s="52" t="s">
        <v>333</v>
      </c>
      <c r="H72" s="85" t="str">
        <f>VLOOKUP(B72,'PDM NB Portfolio Online'!E:V,17,0)</f>
        <v>Zeying ZY7 Song</v>
      </c>
      <c r="I72" s="23" t="str">
        <f>VLOOKUP(B72,'PDM NB Portfolio Online'!E:V,18,0)</f>
        <v>TBD</v>
      </c>
      <c r="J72" s="45" t="str">
        <f t="shared" si="2"/>
        <v>81YQCTO1WW</v>
      </c>
      <c r="K72" s="47" t="s">
        <v>2681</v>
      </c>
      <c r="L72" s="85" t="s">
        <v>2955</v>
      </c>
    </row>
    <row r="73" spans="1:12">
      <c r="A73" s="85" t="s">
        <v>1068</v>
      </c>
      <c r="B73" s="85" t="s">
        <v>1069</v>
      </c>
      <c r="C73" s="85" t="s">
        <v>2546</v>
      </c>
      <c r="D73" s="85" t="s">
        <v>2218</v>
      </c>
      <c r="E73" s="52" t="s">
        <v>359</v>
      </c>
      <c r="F73" s="86">
        <f>VLOOKUP(A73,'PDM NB Portfolio Online'!D:N,11,0)</f>
        <v>43938</v>
      </c>
      <c r="G73" s="52" t="s">
        <v>333</v>
      </c>
      <c r="H73" s="85" t="str">
        <f>VLOOKUP(B73,'PDM NB Portfolio Online'!E:V,17,0)</f>
        <v>Siyu SY5 Feng</v>
      </c>
      <c r="I73" s="23" t="str">
        <f>VLOOKUP(B73,'PDM NB Portfolio Online'!E:V,18,0)</f>
        <v>TBD</v>
      </c>
      <c r="J73" s="45" t="str">
        <f t="shared" si="2"/>
        <v>81X2CTO1WW</v>
      </c>
      <c r="K73" s="47" t="s">
        <v>2681</v>
      </c>
      <c r="L73" s="85" t="s">
        <v>2965</v>
      </c>
    </row>
    <row r="74" spans="1:12">
      <c r="A74" s="52" t="s">
        <v>1929</v>
      </c>
      <c r="B74" s="85" t="s">
        <v>1083</v>
      </c>
      <c r="C74" s="85" t="s">
        <v>2547</v>
      </c>
      <c r="D74" s="85" t="s">
        <v>2223</v>
      </c>
      <c r="E74" s="52" t="s">
        <v>359</v>
      </c>
      <c r="F74" s="86">
        <f>VLOOKUP(A74,'PDM NB Portfolio Online'!D:N,11,0)</f>
        <v>43928</v>
      </c>
      <c r="G74" s="52" t="s">
        <v>1087</v>
      </c>
      <c r="H74" s="85" t="str">
        <f>VLOOKUP(B74,'PDM NB Portfolio Online'!E:V,17,0)</f>
        <v>Guangsheng GS5 Xu</v>
      </c>
      <c r="I74" s="23" t="str">
        <f>VLOOKUP(B74,'PDM NB Portfolio Online'!E:V,18,0)</f>
        <v>TBD</v>
      </c>
      <c r="J74" s="45" t="str">
        <f t="shared" si="2"/>
        <v>81W3CTO1WW</v>
      </c>
      <c r="K74" s="47" t="s">
        <v>2681</v>
      </c>
      <c r="L74" s="85" t="s">
        <v>2952</v>
      </c>
    </row>
    <row r="75" spans="1:12">
      <c r="A75" s="52" t="s">
        <v>1930</v>
      </c>
      <c r="B75" s="85" t="s">
        <v>1084</v>
      </c>
      <c r="C75" s="85" t="s">
        <v>2548</v>
      </c>
      <c r="D75" s="85" t="s">
        <v>2224</v>
      </c>
      <c r="E75" s="52" t="s">
        <v>359</v>
      </c>
      <c r="F75" s="86">
        <f>VLOOKUP(A75,'PDM NB Portfolio Online'!D:N,11,0)</f>
        <v>43928</v>
      </c>
      <c r="G75" s="52" t="s">
        <v>1087</v>
      </c>
      <c r="H75" s="85" t="str">
        <f>VLOOKUP(B75,'PDM NB Portfolio Online'!E:V,17,0)</f>
        <v>Guangsheng GS5 Xu</v>
      </c>
      <c r="I75" s="23" t="str">
        <f>VLOOKUP(B75,'PDM NB Portfolio Online'!E:V,18,0)</f>
        <v>TBD</v>
      </c>
      <c r="J75" s="45" t="str">
        <f t="shared" si="2"/>
        <v>81W4CTO1WW</v>
      </c>
      <c r="K75" s="47" t="s">
        <v>2681</v>
      </c>
      <c r="L75" s="85" t="s">
        <v>2952</v>
      </c>
    </row>
    <row r="76" spans="1:12">
      <c r="A76" s="52" t="s">
        <v>1963</v>
      </c>
      <c r="B76" s="85" t="s">
        <v>1107</v>
      </c>
      <c r="C76" s="85" t="s">
        <v>2549</v>
      </c>
      <c r="D76" s="85" t="s">
        <v>2222</v>
      </c>
      <c r="E76" s="52" t="s">
        <v>359</v>
      </c>
      <c r="F76" s="86">
        <f>VLOOKUP(A76,'PDM NB Portfolio Online'!D:N,11,0)</f>
        <v>43934</v>
      </c>
      <c r="G76" s="52" t="s">
        <v>1087</v>
      </c>
      <c r="H76" s="85" t="str">
        <f>VLOOKUP(B76,'PDM NB Portfolio Online'!E:V,17,0)</f>
        <v>Peng Peng11 Zhang</v>
      </c>
      <c r="I76" s="23" t="str">
        <f>VLOOKUP(B76,'PDM NB Portfolio Online'!E:V,18,0)</f>
        <v>TBD</v>
      </c>
      <c r="J76" s="45" t="str">
        <f t="shared" si="2"/>
        <v>82B5CTO1WW</v>
      </c>
      <c r="K76" s="47" t="s">
        <v>2681</v>
      </c>
      <c r="L76" s="85" t="s">
        <v>2956</v>
      </c>
    </row>
    <row r="77" spans="1:12">
      <c r="A77" s="66" t="s">
        <v>1925</v>
      </c>
      <c r="B77" s="85" t="s">
        <v>1051</v>
      </c>
      <c r="C77" s="85" t="s">
        <v>2550</v>
      </c>
      <c r="D77" s="85" t="s">
        <v>2212</v>
      </c>
      <c r="E77" s="52" t="s">
        <v>359</v>
      </c>
      <c r="F77" s="86">
        <f>VLOOKUP(A77,'PDM NB Portfolio Online'!D:N,11,0)</f>
        <v>43934</v>
      </c>
      <c r="G77" s="118" t="s">
        <v>1038</v>
      </c>
      <c r="H77" s="85" t="str">
        <f>VLOOKUP(B77,'PDM NB Portfolio Online'!E:V,17,0)</f>
        <v>Chuang Chuang1 Cui</v>
      </c>
      <c r="I77" s="23" t="str">
        <f>VLOOKUP(B77,'PDM NB Portfolio Online'!E:V,18,0)</f>
        <v>TBD</v>
      </c>
      <c r="J77" s="45" t="str">
        <f t="shared" si="2"/>
        <v>81WHCTO1WW</v>
      </c>
      <c r="K77" s="47" t="s">
        <v>2681</v>
      </c>
      <c r="L77" s="85" t="s">
        <v>2952</v>
      </c>
    </row>
    <row r="78" spans="1:12">
      <c r="A78" s="85" t="s">
        <v>1111</v>
      </c>
      <c r="B78" s="85" t="s">
        <v>1112</v>
      </c>
      <c r="C78" s="85" t="s">
        <v>2551</v>
      </c>
      <c r="D78" s="85" t="s">
        <v>2221</v>
      </c>
      <c r="E78" s="52" t="s">
        <v>359</v>
      </c>
      <c r="F78" s="86">
        <f>VLOOKUP(A78,'PDM NB Portfolio Online'!D:N,11,0)</f>
        <v>43941</v>
      </c>
      <c r="G78" s="52" t="s">
        <v>333</v>
      </c>
      <c r="H78" s="85" t="str">
        <f>VLOOKUP(B78,'PDM NB Portfolio Online'!E:V,17,0)</f>
        <v>Vera Ye2 Bai</v>
      </c>
      <c r="I78" s="23" t="str">
        <f>VLOOKUP(B78,'PDM NB Portfolio Online'!E:V,18,0)</f>
        <v>TBD</v>
      </c>
      <c r="J78" s="45" t="str">
        <f t="shared" si="2"/>
        <v>81Y4CTO1WW</v>
      </c>
      <c r="K78" s="47" t="s">
        <v>2681</v>
      </c>
      <c r="L78" s="85" t="s">
        <v>2966</v>
      </c>
    </row>
    <row r="79" spans="1:12">
      <c r="A79" s="52" t="s">
        <v>1931</v>
      </c>
      <c r="B79" s="85" t="s">
        <v>1094</v>
      </c>
      <c r="C79" s="85" t="s">
        <v>2552</v>
      </c>
      <c r="D79" s="85" t="s">
        <v>2230</v>
      </c>
      <c r="E79" s="52" t="s">
        <v>359</v>
      </c>
      <c r="F79" s="86">
        <f>VLOOKUP(A79,'PDM NB Portfolio Online'!D:N,11,0)</f>
        <v>43934</v>
      </c>
      <c r="G79" s="52" t="s">
        <v>1087</v>
      </c>
      <c r="H79" s="85" t="str">
        <f>VLOOKUP(B79,'PDM NB Portfolio Online'!E:V,17,0)</f>
        <v>Mandy Yue7 Ma</v>
      </c>
      <c r="I79" s="23" t="str">
        <f>VLOOKUP(B79,'PDM NB Portfolio Online'!E:V,18,0)</f>
        <v>TBD</v>
      </c>
      <c r="J79" s="45" t="str">
        <f t="shared" si="2"/>
        <v>81W5CTO1WW</v>
      </c>
      <c r="K79" s="47" t="s">
        <v>2681</v>
      </c>
      <c r="L79" s="85" t="s">
        <v>2952</v>
      </c>
    </row>
    <row r="80" spans="1:12">
      <c r="A80" s="85" t="s">
        <v>1097</v>
      </c>
      <c r="B80" s="85" t="s">
        <v>1098</v>
      </c>
      <c r="C80" s="85" t="s">
        <v>2553</v>
      </c>
      <c r="D80" s="85" t="s">
        <v>2231</v>
      </c>
      <c r="E80" s="52" t="s">
        <v>359</v>
      </c>
      <c r="F80" s="86">
        <f>VLOOKUP(A80,'PDM NB Portfolio Online'!D:N,11,0)</f>
        <v>43934</v>
      </c>
      <c r="G80" s="52" t="s">
        <v>333</v>
      </c>
      <c r="H80" s="85" t="str">
        <f>VLOOKUP(B80,'PDM NB Portfolio Online'!E:V,17,0)</f>
        <v>Zeying ZY7 Song</v>
      </c>
      <c r="I80" s="23" t="str">
        <f>VLOOKUP(B80,'PDM NB Portfolio Online'!E:V,18,0)</f>
        <v>TBD</v>
      </c>
      <c r="J80" s="45" t="str">
        <f t="shared" si="2"/>
        <v>82AUCTO1WW</v>
      </c>
      <c r="K80" s="47" t="s">
        <v>2681</v>
      </c>
      <c r="L80" s="85" t="s">
        <v>2956</v>
      </c>
    </row>
    <row r="81" spans="1:12">
      <c r="A81" s="85" t="s">
        <v>1095</v>
      </c>
      <c r="B81" s="85" t="s">
        <v>1096</v>
      </c>
      <c r="C81" s="85" t="s">
        <v>2554</v>
      </c>
      <c r="D81" s="85" t="s">
        <v>2232</v>
      </c>
      <c r="E81" s="52" t="s">
        <v>359</v>
      </c>
      <c r="F81" s="86">
        <f>VLOOKUP(A81,'PDM NB Portfolio Online'!D:N,11,0)</f>
        <v>43934</v>
      </c>
      <c r="G81" s="52" t="s">
        <v>333</v>
      </c>
      <c r="H81" s="85" t="str">
        <f>VLOOKUP(B81,'PDM NB Portfolio Online'!E:V,17,0)</f>
        <v>Zeying ZY7 Song</v>
      </c>
      <c r="I81" s="23" t="str">
        <f>VLOOKUP(B81,'PDM NB Portfolio Online'!E:V,18,0)</f>
        <v>TBD</v>
      </c>
      <c r="J81" s="45" t="str">
        <f t="shared" si="2"/>
        <v>81Y6CTO1WW</v>
      </c>
      <c r="K81" s="47" t="s">
        <v>2681</v>
      </c>
      <c r="L81" s="85" t="s">
        <v>2956</v>
      </c>
    </row>
    <row r="82" spans="1:12">
      <c r="A82" s="85" t="s">
        <v>1103</v>
      </c>
      <c r="B82" s="85" t="s">
        <v>1104</v>
      </c>
      <c r="C82" s="85" t="s">
        <v>2555</v>
      </c>
      <c r="D82" s="85" t="s">
        <v>2233</v>
      </c>
      <c r="E82" s="52" t="s">
        <v>359</v>
      </c>
      <c r="F82" s="86">
        <f>VLOOKUP(A82,'PDM NB Portfolio Online'!D:N,11,0)</f>
        <v>43934</v>
      </c>
      <c r="G82" s="52" t="s">
        <v>333</v>
      </c>
      <c r="H82" s="85" t="str">
        <f>VLOOKUP(B82,'PDM NB Portfolio Online'!E:V,17,0)</f>
        <v>Siyu SY5 Feng</v>
      </c>
      <c r="I82" s="23" t="str">
        <f>VLOOKUP(B82,'PDM NB Portfolio Online'!E:V,18,0)</f>
        <v>TBD</v>
      </c>
      <c r="J82" s="45" t="str">
        <f t="shared" si="2"/>
        <v>82AYCTO1WW</v>
      </c>
      <c r="K82" s="47" t="s">
        <v>2681</v>
      </c>
      <c r="L82" s="85" t="s">
        <v>2956</v>
      </c>
    </row>
    <row r="83" spans="1:12">
      <c r="A83" s="85" t="s">
        <v>1105</v>
      </c>
      <c r="B83" s="85" t="s">
        <v>1106</v>
      </c>
      <c r="C83" s="85" t="s">
        <v>2556</v>
      </c>
      <c r="D83" s="85" t="s">
        <v>2234</v>
      </c>
      <c r="E83" s="52" t="s">
        <v>359</v>
      </c>
      <c r="F83" s="86">
        <f>VLOOKUP(A83,'PDM NB Portfolio Online'!D:N,11,0)</f>
        <v>43934</v>
      </c>
      <c r="G83" s="52" t="s">
        <v>333</v>
      </c>
      <c r="H83" s="85" t="str">
        <f>VLOOKUP(B83,'PDM NB Portfolio Online'!E:V,17,0)</f>
        <v>Vera Ye2 Bai</v>
      </c>
      <c r="I83" s="23" t="str">
        <f>VLOOKUP(B83,'PDM NB Portfolio Online'!E:V,18,0)</f>
        <v>TBD</v>
      </c>
      <c r="J83" s="45" t="str">
        <f t="shared" si="2"/>
        <v>82AWCTO1WW</v>
      </c>
      <c r="K83" s="47" t="s">
        <v>2681</v>
      </c>
      <c r="L83" s="85" t="s">
        <v>2956</v>
      </c>
    </row>
    <row r="84" spans="1:12">
      <c r="A84" s="52" t="s">
        <v>1962</v>
      </c>
      <c r="B84" s="85" t="s">
        <v>1139</v>
      </c>
      <c r="C84" s="85" t="s">
        <v>2557</v>
      </c>
      <c r="D84" s="85" t="s">
        <v>2229</v>
      </c>
      <c r="E84" s="52" t="s">
        <v>359</v>
      </c>
      <c r="F84" s="86">
        <f>VLOOKUP(A84,'PDM NB Portfolio Online'!D:N,11,0)</f>
        <v>44022</v>
      </c>
      <c r="G84" s="52" t="s">
        <v>349</v>
      </c>
      <c r="H84" s="85" t="str">
        <f>VLOOKUP(B84,'PDM NB Portfolio Online'!E:V,17,0)</f>
        <v>Peng Peng11 Zhang</v>
      </c>
      <c r="I84" s="23" t="str">
        <f>VLOOKUP(B84,'PDM NB Portfolio Online'!E:V,18,0)</f>
        <v>TBD</v>
      </c>
      <c r="J84" s="45" t="str">
        <f t="shared" si="2"/>
        <v>82AKCTO1WW</v>
      </c>
      <c r="K84" s="47" t="s">
        <v>2681</v>
      </c>
      <c r="L84" s="85" t="s">
        <v>2967</v>
      </c>
    </row>
    <row r="85" spans="1:12">
      <c r="A85" s="52" t="s">
        <v>1934</v>
      </c>
      <c r="B85" s="85" t="s">
        <v>1140</v>
      </c>
      <c r="C85" s="85" t="s">
        <v>2558</v>
      </c>
      <c r="D85" s="85" t="s">
        <v>2235</v>
      </c>
      <c r="E85" s="52" t="s">
        <v>359</v>
      </c>
      <c r="F85" s="86">
        <f>VLOOKUP(A85,'PDM NB Portfolio Online'!D:N,11,0)</f>
        <v>44099</v>
      </c>
      <c r="G85" s="52" t="s">
        <v>349</v>
      </c>
      <c r="H85" s="85" t="str">
        <f>VLOOKUP(B85,'PDM NB Portfolio Online'!E:V,17,0)</f>
        <v>Siyu SY5 Feng</v>
      </c>
      <c r="I85" s="23" t="str">
        <f>VLOOKUP(B85,'PDM NB Portfolio Online'!E:V,18,0)</f>
        <v>TBD</v>
      </c>
      <c r="J85" s="45" t="str">
        <f t="shared" si="2"/>
        <v>81XECTO1WW</v>
      </c>
      <c r="K85" s="47" t="s">
        <v>2681</v>
      </c>
      <c r="L85" s="85" t="s">
        <v>2968</v>
      </c>
    </row>
    <row r="86" spans="1:12">
      <c r="A86" s="52" t="s">
        <v>1932</v>
      </c>
      <c r="B86" s="85" t="s">
        <v>1110</v>
      </c>
      <c r="C86" s="85" t="s">
        <v>2559</v>
      </c>
      <c r="D86" s="85" t="s">
        <v>2237</v>
      </c>
      <c r="E86" s="52" t="s">
        <v>359</v>
      </c>
      <c r="F86" s="86">
        <f>VLOOKUP(A86,'PDM NB Portfolio Online'!D:N,11,0)</f>
        <v>43936</v>
      </c>
      <c r="G86" s="52" t="s">
        <v>1038</v>
      </c>
      <c r="H86" s="85" t="str">
        <f>VLOOKUP(B86,'PDM NB Portfolio Online'!E:V,17,0)</f>
        <v>Zeying ZY7 Song</v>
      </c>
      <c r="I86" s="23" t="str">
        <f>VLOOKUP(B86,'PDM NB Portfolio Online'!E:V,18,0)</f>
        <v>TBD</v>
      </c>
      <c r="J86" s="45" t="str">
        <f t="shared" si="2"/>
        <v>82C1CTO1WW</v>
      </c>
      <c r="K86" s="47" t="s">
        <v>2681</v>
      </c>
      <c r="L86" s="85" t="s">
        <v>2969</v>
      </c>
    </row>
    <row r="87" spans="1:12">
      <c r="A87" s="52" t="s">
        <v>2028</v>
      </c>
      <c r="B87" s="85" t="s">
        <v>1085</v>
      </c>
      <c r="C87" s="85" t="s">
        <v>2560</v>
      </c>
      <c r="D87" s="85" t="s">
        <v>2225</v>
      </c>
      <c r="E87" s="52" t="s">
        <v>359</v>
      </c>
      <c r="F87" s="86">
        <f>VLOOKUP(A87,'PDM NB Portfolio Online'!D:N,11,0)</f>
        <v>43999</v>
      </c>
      <c r="G87" s="52" t="s">
        <v>1087</v>
      </c>
      <c r="H87" s="85" t="str">
        <f>VLOOKUP(B87,'PDM NB Portfolio Online'!E:V,17,0)</f>
        <v>Vera Ye2 Bai</v>
      </c>
      <c r="I87" s="23" t="str">
        <f>VLOOKUP(B87,'PDM NB Portfolio Online'!E:V,18,0)</f>
        <v>TBD</v>
      </c>
      <c r="J87" s="45" t="str">
        <f t="shared" si="2"/>
        <v>82CACTO1WW</v>
      </c>
      <c r="K87" s="47" t="s">
        <v>2681</v>
      </c>
      <c r="L87" s="85" t="s">
        <v>2957</v>
      </c>
    </row>
    <row r="88" spans="1:12">
      <c r="A88" s="85" t="s">
        <v>1108</v>
      </c>
      <c r="B88" s="85" t="s">
        <v>1109</v>
      </c>
      <c r="C88" s="85" t="s">
        <v>2561</v>
      </c>
      <c r="D88" s="85" t="s">
        <v>2236</v>
      </c>
      <c r="E88" s="52" t="s">
        <v>359</v>
      </c>
      <c r="F88" s="86">
        <f>VLOOKUP(A88,'PDM NB Portfolio Online'!D:N,11,0)</f>
        <v>43938</v>
      </c>
      <c r="G88" s="52" t="s">
        <v>1038</v>
      </c>
      <c r="H88" s="85" t="str">
        <f>VLOOKUP(B88,'PDM NB Portfolio Online'!E:V,17,0)</f>
        <v>Chuang Chuang1 Cui</v>
      </c>
      <c r="I88" s="23" t="str">
        <f>VLOOKUP(B88,'PDM NB Portfolio Online'!E:V,18,0)</f>
        <v>TBD</v>
      </c>
      <c r="J88" s="45" t="str">
        <f t="shared" si="2"/>
        <v>82BBCTO1WW</v>
      </c>
      <c r="K88" s="47" t="s">
        <v>2681</v>
      </c>
      <c r="L88" s="85" t="s">
        <v>2970</v>
      </c>
    </row>
    <row r="89" spans="1:12">
      <c r="A89" s="52" t="s">
        <v>1101</v>
      </c>
      <c r="B89" s="85" t="s">
        <v>1102</v>
      </c>
      <c r="C89" s="85" t="s">
        <v>2562</v>
      </c>
      <c r="D89" s="85" t="s">
        <v>2238</v>
      </c>
      <c r="E89" s="52" t="s">
        <v>359</v>
      </c>
      <c r="F89" s="86">
        <f>VLOOKUP(A89,'PDM NB Portfolio Online'!D:N,11,0)</f>
        <v>43948</v>
      </c>
      <c r="G89" s="52" t="s">
        <v>333</v>
      </c>
      <c r="H89" s="85" t="str">
        <f>VLOOKUP(B89,'PDM NB Portfolio Online'!E:V,17,0)</f>
        <v>Siyu SY5 Feng</v>
      </c>
      <c r="I89" s="23" t="str">
        <f>VLOOKUP(B89,'PDM NB Portfolio Online'!E:V,18,0)</f>
        <v>TBD</v>
      </c>
      <c r="J89" s="45" t="str">
        <f t="shared" si="2"/>
        <v>82B3CTO1WW</v>
      </c>
      <c r="K89" s="47" t="s">
        <v>2681</v>
      </c>
      <c r="L89" s="85" t="s">
        <v>2956</v>
      </c>
    </row>
    <row r="90" spans="1:12">
      <c r="A90" s="52" t="s">
        <v>1099</v>
      </c>
      <c r="B90" s="85" t="s">
        <v>1100</v>
      </c>
      <c r="C90" s="85" t="s">
        <v>2563</v>
      </c>
      <c r="D90" s="85" t="s">
        <v>2239</v>
      </c>
      <c r="E90" s="52" t="s">
        <v>359</v>
      </c>
      <c r="F90" s="86">
        <f>VLOOKUP(A90,'PDM NB Portfolio Online'!D:N,11,0)</f>
        <v>43948</v>
      </c>
      <c r="G90" s="52" t="s">
        <v>333</v>
      </c>
      <c r="H90" s="85" t="str">
        <f>VLOOKUP(B90,'PDM NB Portfolio Online'!E:V,17,0)</f>
        <v>Vera Ye2 Bai</v>
      </c>
      <c r="I90" s="23" t="str">
        <f>VLOOKUP(B90,'PDM NB Portfolio Online'!E:V,18,0)</f>
        <v>TBD</v>
      </c>
      <c r="J90" s="45" t="str">
        <f t="shared" si="2"/>
        <v>81Y8CTO1WW</v>
      </c>
      <c r="K90" s="47" t="s">
        <v>2681</v>
      </c>
      <c r="L90" s="85" t="s">
        <v>2956</v>
      </c>
    </row>
    <row r="91" spans="1:12">
      <c r="A91" s="52" t="s">
        <v>1933</v>
      </c>
      <c r="B91" s="85" t="s">
        <v>1136</v>
      </c>
      <c r="C91" s="85" t="s">
        <v>2564</v>
      </c>
      <c r="D91" s="85" t="s">
        <v>2246</v>
      </c>
      <c r="E91" s="52" t="s">
        <v>359</v>
      </c>
      <c r="F91" s="86">
        <f>VLOOKUP(A91,'PDM NB Portfolio Online'!D:N,11,0)</f>
        <v>43945</v>
      </c>
      <c r="G91" s="52" t="s">
        <v>1038</v>
      </c>
      <c r="H91" s="85" t="str">
        <f>VLOOKUP(B91,'PDM NB Portfolio Online'!E:V,17,0)</f>
        <v>Vera Ye2 Bai</v>
      </c>
      <c r="I91" s="23" t="str">
        <f>VLOOKUP(B91,'PDM NB Portfolio Online'!E:V,18,0)</f>
        <v>TBD</v>
      </c>
      <c r="J91" s="45" t="str">
        <f t="shared" si="2"/>
        <v>82BACTO1WW</v>
      </c>
      <c r="K91" s="47" t="s">
        <v>2681</v>
      </c>
      <c r="L91" s="85" t="s">
        <v>2969</v>
      </c>
    </row>
    <row r="92" spans="1:12">
      <c r="A92" s="85" t="s">
        <v>1092</v>
      </c>
      <c r="B92" s="85" t="s">
        <v>1093</v>
      </c>
      <c r="C92" s="85" t="s">
        <v>2565</v>
      </c>
      <c r="D92" s="85" t="s">
        <v>2226</v>
      </c>
      <c r="E92" s="52" t="s">
        <v>359</v>
      </c>
      <c r="F92" s="86">
        <f>VLOOKUP(A92,'PDM NB Portfolio Online'!D:N,11,0)</f>
        <v>43964</v>
      </c>
      <c r="G92" s="52" t="s">
        <v>333</v>
      </c>
      <c r="H92" s="85" t="str">
        <f>VLOOKUP(B92,'PDM NB Portfolio Online'!E:V,17,0)</f>
        <v>Chuang Chuang1 Cui</v>
      </c>
      <c r="I92" s="23">
        <f>VLOOKUP(B92,'PDM NB Portfolio Online'!E:V,18,0)</f>
        <v>44165</v>
      </c>
      <c r="J92" s="45" t="str">
        <f t="shared" si="2"/>
        <v>81YXCTO1WW</v>
      </c>
      <c r="K92" s="47" t="s">
        <v>2681</v>
      </c>
      <c r="L92" s="85" t="s">
        <v>2957</v>
      </c>
    </row>
    <row r="93" spans="1:12">
      <c r="A93" s="85" t="s">
        <v>1088</v>
      </c>
      <c r="B93" s="85" t="s">
        <v>1089</v>
      </c>
      <c r="C93" s="85" t="s">
        <v>2566</v>
      </c>
      <c r="D93" s="85" t="s">
        <v>2227</v>
      </c>
      <c r="E93" s="52" t="s">
        <v>359</v>
      </c>
      <c r="F93" s="86">
        <f>VLOOKUP(A93,'PDM NB Portfolio Online'!D:N,11,0)</f>
        <v>43951</v>
      </c>
      <c r="G93" s="52" t="s">
        <v>333</v>
      </c>
      <c r="H93" s="85" t="str">
        <f>VLOOKUP(B93,'PDM NB Portfolio Online'!E:V,17,0)</f>
        <v>Mandy Yue7 Ma</v>
      </c>
      <c r="I93" s="23" t="str">
        <f>VLOOKUP(B93,'PDM NB Portfolio Online'!E:V,18,0)</f>
        <v>TBD</v>
      </c>
      <c r="J93" s="45" t="str">
        <f t="shared" si="2"/>
        <v>81YTCTO1WW</v>
      </c>
      <c r="K93" s="47" t="s">
        <v>2681</v>
      </c>
      <c r="L93" s="85" t="s">
        <v>2957</v>
      </c>
    </row>
    <row r="94" spans="1:12">
      <c r="A94" s="85" t="s">
        <v>1090</v>
      </c>
      <c r="B94" s="85" t="s">
        <v>1091</v>
      </c>
      <c r="C94" s="85" t="s">
        <v>2567</v>
      </c>
      <c r="D94" s="85" t="s">
        <v>2228</v>
      </c>
      <c r="E94" s="52" t="s">
        <v>359</v>
      </c>
      <c r="F94" s="86">
        <f>VLOOKUP(A94,'PDM NB Portfolio Online'!D:N,11,0)</f>
        <v>43971</v>
      </c>
      <c r="G94" s="52" t="s">
        <v>333</v>
      </c>
      <c r="H94" s="85" t="str">
        <f>VLOOKUP(B94,'PDM NB Portfolio Online'!E:V,17,0)</f>
        <v>Mandy Yue7 Ma</v>
      </c>
      <c r="I94" s="23" t="str">
        <f>VLOOKUP(B94,'PDM NB Portfolio Online'!E:V,18,0)</f>
        <v>TBD</v>
      </c>
      <c r="J94" s="45" t="str">
        <f t="shared" si="2"/>
        <v>81YUCTO1WW</v>
      </c>
      <c r="K94" s="47" t="s">
        <v>2681</v>
      </c>
      <c r="L94" s="85" t="s">
        <v>2957</v>
      </c>
    </row>
    <row r="95" spans="1:12">
      <c r="A95" s="85" t="s">
        <v>1113</v>
      </c>
      <c r="B95" s="85" t="s">
        <v>1114</v>
      </c>
      <c r="C95" s="85" t="s">
        <v>2568</v>
      </c>
      <c r="D95" s="85" t="s">
        <v>2243</v>
      </c>
      <c r="E95" s="52" t="s">
        <v>359</v>
      </c>
      <c r="F95" s="86">
        <f>VLOOKUP(A95,'PDM NB Portfolio Online'!D:N,11,0)</f>
        <v>43971</v>
      </c>
      <c r="G95" s="52" t="s">
        <v>349</v>
      </c>
      <c r="H95" s="85" t="str">
        <f>VLOOKUP(B95,'PDM NB Portfolio Online'!E:V,17,0)</f>
        <v>Mandy Yue7 Ma</v>
      </c>
      <c r="I95" s="23" t="str">
        <f>VLOOKUP(B95,'PDM NB Portfolio Online'!E:V,18,0)</f>
        <v>TBD</v>
      </c>
      <c r="J95" s="45" t="str">
        <f t="shared" si="2"/>
        <v>82D4CTO1WW</v>
      </c>
      <c r="K95" s="47" t="s">
        <v>2681</v>
      </c>
      <c r="L95" s="85" t="s">
        <v>2971</v>
      </c>
    </row>
    <row r="96" spans="1:12">
      <c r="A96" s="85" t="s">
        <v>1115</v>
      </c>
      <c r="B96" s="85" t="s">
        <v>1116</v>
      </c>
      <c r="C96" s="85" t="s">
        <v>2569</v>
      </c>
      <c r="D96" s="85" t="s">
        <v>2240</v>
      </c>
      <c r="E96" s="52" t="s">
        <v>359</v>
      </c>
      <c r="F96" s="86">
        <f>VLOOKUP(A96,'PDM NB Portfolio Online'!D:N,11,0)</f>
        <v>44063</v>
      </c>
      <c r="G96" s="52" t="s">
        <v>333</v>
      </c>
      <c r="H96" s="85" t="str">
        <f>VLOOKUP(B96,'PDM NB Portfolio Online'!E:V,17,0)</f>
        <v>Cathy SQ1 Wan</v>
      </c>
      <c r="I96" s="23" t="str">
        <f>VLOOKUP(B96,'PDM NB Portfolio Online'!E:V,18,0)</f>
        <v>TBD</v>
      </c>
      <c r="J96" s="45" t="str">
        <f t="shared" si="2"/>
        <v>82AECTO1WW</v>
      </c>
      <c r="K96" s="47" t="s">
        <v>2681</v>
      </c>
      <c r="L96" s="85" t="s">
        <v>2962</v>
      </c>
    </row>
    <row r="97" spans="1:12">
      <c r="A97" s="53" t="s">
        <v>2024</v>
      </c>
      <c r="B97" s="53" t="s">
        <v>2025</v>
      </c>
      <c r="C97" s="53" t="s">
        <v>2570</v>
      </c>
      <c r="D97" s="85" t="s">
        <v>2241</v>
      </c>
      <c r="E97" s="52" t="s">
        <v>359</v>
      </c>
      <c r="F97" s="86">
        <f>VLOOKUP(A97,'PDM NB Portfolio Online'!D:N,11,0)</f>
        <v>44063</v>
      </c>
      <c r="G97" s="85" t="s">
        <v>333</v>
      </c>
      <c r="H97" s="85" t="str">
        <f>VLOOKUP(B97,'PDM NB Portfolio Online'!E:V,17,0)</f>
        <v>Jiajun JJ74 Li</v>
      </c>
      <c r="I97" s="23" t="str">
        <f>VLOOKUP(B97,'PDM NB Portfolio Online'!E:V,18,0)</f>
        <v>TBD</v>
      </c>
      <c r="J97" s="45" t="str">
        <f t="shared" si="2"/>
        <v>82DSCTO1WW</v>
      </c>
      <c r="K97" s="47" t="s">
        <v>2681</v>
      </c>
      <c r="L97" s="85" t="s">
        <v>2972</v>
      </c>
    </row>
    <row r="98" spans="1:12">
      <c r="A98" s="85" t="s">
        <v>1117</v>
      </c>
      <c r="B98" s="85" t="s">
        <v>1118</v>
      </c>
      <c r="C98" s="85" t="s">
        <v>2571</v>
      </c>
      <c r="D98" s="85" t="s">
        <v>2242</v>
      </c>
      <c r="E98" s="52" t="s">
        <v>359</v>
      </c>
      <c r="F98" s="86">
        <f>VLOOKUP(A98,'PDM NB Portfolio Online'!D:N,11,0)</f>
        <v>44063</v>
      </c>
      <c r="G98" s="52" t="s">
        <v>333</v>
      </c>
      <c r="H98" s="85" t="str">
        <f>VLOOKUP(B98,'PDM NB Portfolio Online'!E:V,17,0)</f>
        <v>Cathy SQ1 Wan</v>
      </c>
      <c r="I98" s="23" t="str">
        <f>VLOOKUP(B98,'PDM NB Portfolio Online'!E:V,18,0)</f>
        <v>TBD</v>
      </c>
      <c r="J98" s="45" t="str">
        <f t="shared" si="2"/>
        <v>82ABCTO1WW</v>
      </c>
      <c r="K98" s="47" t="s">
        <v>2681</v>
      </c>
      <c r="L98" s="85" t="s">
        <v>2961</v>
      </c>
    </row>
    <row r="99" spans="1:12">
      <c r="A99" s="85" t="s">
        <v>1130</v>
      </c>
      <c r="B99" s="85" t="s">
        <v>1131</v>
      </c>
      <c r="C99" s="85" t="s">
        <v>2572</v>
      </c>
      <c r="D99" s="85" t="s">
        <v>2245</v>
      </c>
      <c r="E99" s="52" t="s">
        <v>359</v>
      </c>
      <c r="F99" s="86">
        <f>VLOOKUP(A99,'PDM NB Portfolio Online'!D:N,11,0)</f>
        <v>43948</v>
      </c>
      <c r="G99" s="52" t="s">
        <v>349</v>
      </c>
      <c r="H99" s="85" t="str">
        <f>VLOOKUP(B99,'PDM NB Portfolio Online'!E:V,17,0)</f>
        <v>Vera Ye2 Bai</v>
      </c>
      <c r="I99" s="23" t="str">
        <f>VLOOKUP(B99,'PDM NB Portfolio Online'!E:V,18,0)</f>
        <v>TBD</v>
      </c>
      <c r="J99" s="45" t="str">
        <f t="shared" si="2"/>
        <v>82B8CTO1WW</v>
      </c>
      <c r="K99" s="47" t="s">
        <v>2681</v>
      </c>
      <c r="L99" s="85" t="s">
        <v>2973</v>
      </c>
    </row>
    <row r="100" spans="1:12">
      <c r="A100" s="63" t="s">
        <v>1969</v>
      </c>
      <c r="B100" s="53" t="s">
        <v>1958</v>
      </c>
      <c r="C100" s="53" t="s">
        <v>2573</v>
      </c>
      <c r="D100" s="85" t="s">
        <v>2244</v>
      </c>
      <c r="E100" s="62" t="s">
        <v>359</v>
      </c>
      <c r="F100" s="86">
        <f>VLOOKUP(A100,'PDM NB Portfolio Online'!D:N,11,0)</f>
        <v>43973</v>
      </c>
      <c r="G100" s="63" t="s">
        <v>349</v>
      </c>
      <c r="H100" s="85" t="str">
        <f>VLOOKUP(B100,'PDM NB Portfolio Online'!E:V,17,0)</f>
        <v>Guangsheng GS5 Xu</v>
      </c>
      <c r="I100" s="23" t="str">
        <f>VLOOKUP(B100,'PDM NB Portfolio Online'!E:V,18,0)</f>
        <v>TBD</v>
      </c>
      <c r="J100" s="45" t="str">
        <f t="shared" si="2"/>
        <v>82DLCTO1WW</v>
      </c>
      <c r="K100" s="47" t="s">
        <v>2681</v>
      </c>
      <c r="L100" s="85" t="s">
        <v>2955</v>
      </c>
    </row>
    <row r="101" spans="1:12">
      <c r="A101" s="56" t="s">
        <v>2082</v>
      </c>
      <c r="B101" s="56" t="s">
        <v>2081</v>
      </c>
      <c r="C101" s="121" t="s">
        <v>2622</v>
      </c>
      <c r="D101" s="85" t="s">
        <v>2254</v>
      </c>
      <c r="E101" s="52" t="s">
        <v>359</v>
      </c>
      <c r="F101" s="86">
        <f>VLOOKUP(A101,'PDM NB Portfolio Online'!D:N,11,0)</f>
        <v>43978</v>
      </c>
      <c r="G101" s="55" t="s">
        <v>1038</v>
      </c>
      <c r="H101" s="85" t="str">
        <f>VLOOKUP(B101,'PDM NB Portfolio Online'!E:V,17,0)</f>
        <v>Cathy SQ1 Wan</v>
      </c>
      <c r="I101" s="23" t="str">
        <f>VLOOKUP(B101,'PDM NB Portfolio Online'!E:V,18,0)</f>
        <v>TBD</v>
      </c>
      <c r="J101" s="45" t="str">
        <f t="shared" si="2"/>
        <v>82E9CTO1WW</v>
      </c>
      <c r="K101" s="47" t="s">
        <v>2681</v>
      </c>
      <c r="L101" s="85" t="s">
        <v>2974</v>
      </c>
    </row>
    <row r="102" spans="1:12">
      <c r="A102" s="85" t="s">
        <v>1154</v>
      </c>
      <c r="B102" s="85" t="s">
        <v>1155</v>
      </c>
      <c r="C102" s="85" t="s">
        <v>2574</v>
      </c>
      <c r="D102" s="85" t="s">
        <v>2247</v>
      </c>
      <c r="E102" s="52" t="s">
        <v>359</v>
      </c>
      <c r="F102" s="86">
        <f>VLOOKUP(A102,'PDM NB Portfolio Online'!D:N,11,0)</f>
        <v>43978</v>
      </c>
      <c r="G102" s="52" t="s">
        <v>349</v>
      </c>
      <c r="H102" s="85" t="str">
        <f>VLOOKUP(B102,'PDM NB Portfolio Online'!E:V,17,0)</f>
        <v>Siyu SY5 Feng</v>
      </c>
      <c r="I102" s="23" t="str">
        <f>VLOOKUP(B102,'PDM NB Portfolio Online'!E:V,18,0)</f>
        <v>TBD</v>
      </c>
      <c r="J102" s="45" t="str">
        <f t="shared" si="2"/>
        <v>82ASCTO1WW</v>
      </c>
      <c r="K102" s="47" t="s">
        <v>2681</v>
      </c>
      <c r="L102" s="85" t="s">
        <v>2974</v>
      </c>
    </row>
    <row r="103" spans="1:12">
      <c r="A103" s="56" t="s">
        <v>2139</v>
      </c>
      <c r="B103" s="53" t="s">
        <v>2140</v>
      </c>
      <c r="C103" s="53" t="s">
        <v>2575</v>
      </c>
      <c r="D103" s="85" t="s">
        <v>2257</v>
      </c>
      <c r="E103" s="62" t="s">
        <v>359</v>
      </c>
      <c r="F103" s="86">
        <f>VLOOKUP(A103,'PDM NB Portfolio Online'!D:N,11,0)</f>
        <v>44005</v>
      </c>
      <c r="G103" s="53" t="s">
        <v>1087</v>
      </c>
      <c r="H103" s="85" t="str">
        <f>VLOOKUP(B103,'PDM NB Portfolio Online'!E:V,17,0)</f>
        <v>Jiajun JJ74 Li</v>
      </c>
      <c r="I103" s="23" t="str">
        <f>VLOOKUP(B103,'PDM NB Portfolio Online'!E:V,18,0)</f>
        <v>TBD</v>
      </c>
      <c r="J103" s="45" t="str">
        <f t="shared" si="2"/>
        <v>82EYCTO1WW</v>
      </c>
      <c r="K103" s="47" t="s">
        <v>2681</v>
      </c>
      <c r="L103" s="85" t="s">
        <v>2966</v>
      </c>
    </row>
    <row r="104" spans="1:12">
      <c r="A104" s="74" t="s">
        <v>2909</v>
      </c>
      <c r="B104" s="85" t="s">
        <v>1158</v>
      </c>
      <c r="C104" s="85" t="s">
        <v>2576</v>
      </c>
      <c r="D104" s="85" t="s">
        <v>2248</v>
      </c>
      <c r="E104" s="52" t="s">
        <v>359</v>
      </c>
      <c r="F104" s="86">
        <f>VLOOKUP(A104,'PDM NB Portfolio Online'!D:N,11,0)</f>
        <v>44025</v>
      </c>
      <c r="G104" s="52" t="s">
        <v>349</v>
      </c>
      <c r="H104" s="85" t="str">
        <f>VLOOKUP(B104,'PDM NB Portfolio Online'!E:V,17,0)</f>
        <v>Cathy SQ1 Wan</v>
      </c>
      <c r="I104" s="23" t="str">
        <f>VLOOKUP(B104,'PDM NB Portfolio Online'!E:V,18,0)</f>
        <v>TBD</v>
      </c>
      <c r="J104" s="45" t="str">
        <f t="shared" si="2"/>
        <v>82ATCTO1WW</v>
      </c>
      <c r="K104" s="47" t="s">
        <v>2681</v>
      </c>
      <c r="L104" s="85" t="s">
        <v>2943</v>
      </c>
    </row>
    <row r="105" spans="1:12">
      <c r="A105" s="57" t="s">
        <v>2910</v>
      </c>
      <c r="B105" s="56" t="s">
        <v>1957</v>
      </c>
      <c r="C105" s="56" t="s">
        <v>2577</v>
      </c>
      <c r="D105" s="85" t="s">
        <v>2253</v>
      </c>
      <c r="E105" s="62" t="s">
        <v>359</v>
      </c>
      <c r="F105" s="86">
        <f>VLOOKUP(A105,'PDM NB Portfolio Online'!D:N,11,0)</f>
        <v>44050</v>
      </c>
      <c r="G105" s="63" t="s">
        <v>333</v>
      </c>
      <c r="H105" s="85" t="str">
        <f>VLOOKUP(B105,'PDM NB Portfolio Online'!E:V,17,0)</f>
        <v>Mandy Yue7 Ma</v>
      </c>
      <c r="I105" s="23" t="str">
        <f>VLOOKUP(B105,'PDM NB Portfolio Online'!E:V,18,0)</f>
        <v>TBD</v>
      </c>
      <c r="J105" s="45" t="str">
        <f t="shared" si="2"/>
        <v>82DECTO1WW</v>
      </c>
      <c r="K105" s="47" t="s">
        <v>2681</v>
      </c>
      <c r="L105" s="85" t="s">
        <v>2959</v>
      </c>
    </row>
    <row r="106" spans="1:12">
      <c r="A106" s="57" t="s">
        <v>2912</v>
      </c>
      <c r="B106" s="53" t="s">
        <v>1945</v>
      </c>
      <c r="C106" s="53" t="s">
        <v>2578</v>
      </c>
      <c r="D106" s="85" t="s">
        <v>2251</v>
      </c>
      <c r="E106" s="52" t="s">
        <v>359</v>
      </c>
      <c r="F106" s="86">
        <f>VLOOKUP(A106,'PDM NB Portfolio Online'!D:N,11,0)</f>
        <v>44104</v>
      </c>
      <c r="G106" s="52" t="s">
        <v>333</v>
      </c>
      <c r="H106" s="85" t="str">
        <f>VLOOKUP(B106,'PDM NB Portfolio Online'!E:V,17,0)</f>
        <v>Siyu SY5 Feng</v>
      </c>
      <c r="I106" s="23" t="str">
        <f>VLOOKUP(B106,'PDM NB Portfolio Online'!E:V,18,0)</f>
        <v>TBD</v>
      </c>
      <c r="J106" s="45" t="str">
        <f t="shared" si="2"/>
        <v>82BHCTO1WW</v>
      </c>
      <c r="K106" s="47" t="s">
        <v>2681</v>
      </c>
      <c r="L106" s="85" t="s">
        <v>2958</v>
      </c>
    </row>
    <row r="107" spans="1:12">
      <c r="A107" s="57" t="s">
        <v>2913</v>
      </c>
      <c r="B107" s="53" t="s">
        <v>1946</v>
      </c>
      <c r="C107" s="53" t="s">
        <v>2579</v>
      </c>
      <c r="D107" s="85" t="s">
        <v>2252</v>
      </c>
      <c r="E107" s="52" t="s">
        <v>359</v>
      </c>
      <c r="F107" s="86">
        <f>VLOOKUP(A107,'PDM NB Portfolio Online'!D:N,11,0)</f>
        <v>44104</v>
      </c>
      <c r="G107" s="52" t="s">
        <v>333</v>
      </c>
      <c r="H107" s="85" t="str">
        <f>VLOOKUP(B107,'PDM NB Portfolio Online'!E:V,17,0)</f>
        <v>Guangsheng GS5 Xu</v>
      </c>
      <c r="I107" s="23" t="str">
        <f>VLOOKUP(B107,'PDM NB Portfolio Online'!E:V,18,0)</f>
        <v>TBD</v>
      </c>
      <c r="J107" s="45" t="str">
        <f t="shared" si="2"/>
        <v>82BJCTO1WW</v>
      </c>
      <c r="K107" s="47" t="s">
        <v>2681</v>
      </c>
      <c r="L107" s="85" t="s">
        <v>2958</v>
      </c>
    </row>
    <row r="108" spans="1:12">
      <c r="A108" s="88" t="s">
        <v>2911</v>
      </c>
      <c r="B108" s="85" t="s">
        <v>1161</v>
      </c>
      <c r="C108" s="85" t="s">
        <v>2580</v>
      </c>
      <c r="D108" s="85" t="s">
        <v>2249</v>
      </c>
      <c r="E108" s="52" t="s">
        <v>359</v>
      </c>
      <c r="F108" s="86">
        <f>VLOOKUP(A108,'PDM NB Portfolio Online'!D:N,11,0)</f>
        <v>44109</v>
      </c>
      <c r="G108" s="52" t="s">
        <v>333</v>
      </c>
      <c r="H108" s="85" t="str">
        <f>VLOOKUP(B108,'PDM NB Portfolio Online'!E:V,17,0)</f>
        <v>Vera Ye2 Bai</v>
      </c>
      <c r="I108" s="23" t="str">
        <f>VLOOKUP(B108,'PDM NB Portfolio Online'!E:V,18,0)</f>
        <v>TBD</v>
      </c>
      <c r="J108" s="45" t="str">
        <f t="shared" si="2"/>
        <v>82BGCTO1WW</v>
      </c>
      <c r="K108" s="47" t="s">
        <v>2681</v>
      </c>
      <c r="L108" s="85" t="s">
        <v>2959</v>
      </c>
    </row>
    <row r="109" spans="1:12">
      <c r="A109" s="61" t="s">
        <v>3085</v>
      </c>
      <c r="B109" s="53" t="s">
        <v>2305</v>
      </c>
      <c r="C109" s="53" t="s">
        <v>2581</v>
      </c>
      <c r="D109" s="85" t="s">
        <v>2784</v>
      </c>
      <c r="E109" s="52" t="s">
        <v>359</v>
      </c>
      <c r="F109" s="86">
        <f>VLOOKUP(A109,'PDM NB Portfolio Online'!D:N,11,0)</f>
        <v>44120</v>
      </c>
      <c r="G109" s="85" t="s">
        <v>333</v>
      </c>
      <c r="H109" s="85" t="str">
        <f>VLOOKUP(B109,'PDM NB Portfolio Online'!E:V,17,0)</f>
        <v>Guangsheng GS5 Xu</v>
      </c>
      <c r="I109" s="23" t="str">
        <f>VLOOKUP(B109,'PDM NB Portfolio Online'!E:V,18,0)</f>
        <v>TBD</v>
      </c>
      <c r="J109" s="45" t="str">
        <f t="shared" si="2"/>
        <v>82CUCTO1WW</v>
      </c>
      <c r="K109" s="47" t="s">
        <v>2681</v>
      </c>
      <c r="L109" s="85" t="s">
        <v>2961</v>
      </c>
    </row>
    <row r="110" spans="1:12">
      <c r="A110" s="61" t="s">
        <v>2841</v>
      </c>
      <c r="B110" s="53" t="s">
        <v>2306</v>
      </c>
      <c r="C110" s="53" t="s">
        <v>2582</v>
      </c>
      <c r="D110" s="85" t="s">
        <v>2785</v>
      </c>
      <c r="E110" s="52" t="s">
        <v>359</v>
      </c>
      <c r="F110" s="86">
        <f>VLOOKUP(A110,'PDM NB Portfolio Online'!D:N,11,0)</f>
        <v>44102</v>
      </c>
      <c r="G110" s="85" t="s">
        <v>333</v>
      </c>
      <c r="H110" s="85" t="str">
        <f>VLOOKUP(B110,'PDM NB Portfolio Online'!E:V,17,0)</f>
        <v>Siyu SY5 Feng</v>
      </c>
      <c r="I110" s="23" t="str">
        <f>VLOOKUP(B110,'PDM NB Portfolio Online'!E:V,18,0)</f>
        <v>TBD</v>
      </c>
      <c r="J110" s="45" t="str">
        <f t="shared" si="2"/>
        <v>82EVCTO1WW</v>
      </c>
      <c r="K110" s="47" t="s">
        <v>2681</v>
      </c>
      <c r="L110" s="85" t="s">
        <v>2961</v>
      </c>
    </row>
    <row r="111" spans="1:12">
      <c r="A111" s="52" t="s">
        <v>2941</v>
      </c>
      <c r="B111" s="85" t="s">
        <v>1159</v>
      </c>
      <c r="C111" s="85" t="s">
        <v>2583</v>
      </c>
      <c r="D111" s="85" t="s">
        <v>2250</v>
      </c>
      <c r="E111" s="52" t="s">
        <v>359</v>
      </c>
      <c r="F111" s="86">
        <f>VLOOKUP(A111,'PDM NB Portfolio Online'!D:N,11,0)</f>
        <v>44141</v>
      </c>
      <c r="G111" s="52" t="s">
        <v>1087</v>
      </c>
      <c r="H111" s="85" t="str">
        <f>VLOOKUP(B111,'PDM NB Portfolio Online'!E:V,17,0)</f>
        <v>Mandy Yue7 Ma</v>
      </c>
      <c r="I111" s="23" t="str">
        <f>VLOOKUP(B111,'PDM NB Portfolio Online'!E:V,18,0)</f>
        <v>TBD</v>
      </c>
      <c r="J111" s="45" t="str">
        <f t="shared" si="2"/>
        <v>82BCCTO1WW</v>
      </c>
      <c r="K111" s="47" t="s">
        <v>2681</v>
      </c>
      <c r="L111" s="85" t="s">
        <v>2957</v>
      </c>
    </row>
    <row r="112" spans="1:12">
      <c r="A112" s="61" t="s">
        <v>3086</v>
      </c>
      <c r="B112" s="53" t="s">
        <v>2261</v>
      </c>
      <c r="C112" s="53" t="s">
        <v>2584</v>
      </c>
      <c r="D112" s="85" t="s">
        <v>2786</v>
      </c>
      <c r="E112" s="52" t="s">
        <v>359</v>
      </c>
      <c r="F112" s="86">
        <f>VLOOKUP(A112,'PDM NB Portfolio Online'!D:N,11,0)</f>
        <v>44109</v>
      </c>
      <c r="G112" s="52" t="s">
        <v>333</v>
      </c>
      <c r="H112" s="85" t="str">
        <f>VLOOKUP(B112,'PDM NB Portfolio Online'!E:V,17,0)</f>
        <v>Chuang Chuang1 Cui</v>
      </c>
      <c r="I112" s="23" t="str">
        <f>VLOOKUP(B112,'PDM NB Portfolio Online'!E:V,18,0)</f>
        <v>TBD</v>
      </c>
      <c r="J112" s="45" t="str">
        <f t="shared" si="2"/>
        <v>82D2CTO1WW</v>
      </c>
      <c r="K112" s="47" t="s">
        <v>2681</v>
      </c>
      <c r="L112" s="85" t="s">
        <v>2963</v>
      </c>
    </row>
    <row r="113" spans="1:12">
      <c r="A113" s="61" t="s">
        <v>2839</v>
      </c>
      <c r="B113" s="53" t="s">
        <v>2262</v>
      </c>
      <c r="C113" s="53" t="s">
        <v>2585</v>
      </c>
      <c r="D113" s="85" t="s">
        <v>2787</v>
      </c>
      <c r="E113" s="52" t="s">
        <v>359</v>
      </c>
      <c r="F113" s="86">
        <f>VLOOKUP(A113,'PDM NB Portfolio Online'!D:N,11,0)</f>
        <v>44109</v>
      </c>
      <c r="G113" s="52" t="s">
        <v>333</v>
      </c>
      <c r="H113" s="85" t="str">
        <f>VLOOKUP(B113,'PDM NB Portfolio Online'!E:V,17,0)</f>
        <v>Chuang Chuang1 Cui</v>
      </c>
      <c r="I113" s="23" t="str">
        <f>VLOOKUP(B113,'PDM NB Portfolio Online'!E:V,18,0)</f>
        <v>TBD</v>
      </c>
      <c r="J113" s="45" t="str">
        <f t="shared" si="2"/>
        <v>82D1CTO1WW</v>
      </c>
      <c r="K113" s="47" t="s">
        <v>2681</v>
      </c>
      <c r="L113" s="85" t="s">
        <v>2964</v>
      </c>
    </row>
    <row r="114" spans="1:12">
      <c r="A114" s="61" t="s">
        <v>2299</v>
      </c>
      <c r="B114" s="53" t="s">
        <v>2302</v>
      </c>
      <c r="C114" s="53" t="s">
        <v>2586</v>
      </c>
      <c r="D114" s="85" t="s">
        <v>2788</v>
      </c>
      <c r="E114" s="52" t="s">
        <v>359</v>
      </c>
      <c r="F114" s="86">
        <f>VLOOKUP(A114,'PDM NB Portfolio Online'!D:N,11,0)</f>
        <v>44104</v>
      </c>
      <c r="G114" s="85" t="s">
        <v>333</v>
      </c>
      <c r="H114" s="85" t="str">
        <f>VLOOKUP(B114,'PDM NB Portfolio Online'!E:V,17,0)</f>
        <v>Cathy SQ1 Wan</v>
      </c>
      <c r="I114" s="23" t="str">
        <f>VLOOKUP(B114,'PDM NB Portfolio Online'!E:V,18,0)</f>
        <v>TBD</v>
      </c>
      <c r="J114" s="45" t="str">
        <f t="shared" si="2"/>
        <v>82FECTO1WW</v>
      </c>
      <c r="K114" s="47" t="s">
        <v>2681</v>
      </c>
      <c r="L114" s="85" t="s">
        <v>2955</v>
      </c>
    </row>
    <row r="115" spans="1:12">
      <c r="A115" s="53" t="s">
        <v>2300</v>
      </c>
      <c r="B115" s="53" t="s">
        <v>2303</v>
      </c>
      <c r="C115" s="53" t="s">
        <v>2587</v>
      </c>
      <c r="D115" s="85" t="s">
        <v>2789</v>
      </c>
      <c r="E115" s="52" t="s">
        <v>359</v>
      </c>
      <c r="F115" s="86">
        <f>VLOOKUP(A115,'PDM NB Portfolio Online'!D:N,11,0)</f>
        <v>44104</v>
      </c>
      <c r="G115" s="85" t="s">
        <v>333</v>
      </c>
      <c r="H115" s="85" t="str">
        <f>VLOOKUP(B115,'PDM NB Portfolio Online'!E:V,17,0)</f>
        <v>Zeying ZY7 Song</v>
      </c>
      <c r="I115" s="23" t="str">
        <f>VLOOKUP(B115,'PDM NB Portfolio Online'!E:V,18,0)</f>
        <v>TBD</v>
      </c>
      <c r="J115" s="45" t="str">
        <f t="shared" si="2"/>
        <v>82FGCTO1WW</v>
      </c>
      <c r="K115" s="47" t="s">
        <v>2681</v>
      </c>
      <c r="L115" s="85" t="s">
        <v>2955</v>
      </c>
    </row>
    <row r="116" spans="1:12">
      <c r="A116" s="56" t="s">
        <v>2105</v>
      </c>
      <c r="B116" s="53" t="s">
        <v>2100</v>
      </c>
      <c r="C116" s="53" t="s">
        <v>2588</v>
      </c>
      <c r="D116" s="85" t="s">
        <v>2255</v>
      </c>
      <c r="E116" s="52" t="s">
        <v>359</v>
      </c>
      <c r="F116" s="86">
        <f>VLOOKUP(A116,'PDM NB Portfolio Online'!D:N,11,0)</f>
        <v>44034</v>
      </c>
      <c r="G116" s="56" t="s">
        <v>1087</v>
      </c>
      <c r="H116" s="85" t="str">
        <f>VLOOKUP(B116,'PDM NB Portfolio Online'!E:V,17,0)</f>
        <v>Zeying ZY7 Song</v>
      </c>
      <c r="I116" s="23" t="str">
        <f>VLOOKUP(B116,'PDM NB Portfolio Online'!E:V,18,0)</f>
        <v>TBD</v>
      </c>
      <c r="J116" s="45" t="str">
        <f t="shared" si="2"/>
        <v>82EHCTO1WW</v>
      </c>
      <c r="K116" s="47" t="s">
        <v>2681</v>
      </c>
      <c r="L116" s="85" t="s">
        <v>2975</v>
      </c>
    </row>
    <row r="117" spans="1:12">
      <c r="A117" s="85" t="s">
        <v>500</v>
      </c>
      <c r="B117" s="85" t="s">
        <v>501</v>
      </c>
      <c r="C117" s="85" t="s">
        <v>2589</v>
      </c>
      <c r="D117" s="45" t="s">
        <v>2441</v>
      </c>
      <c r="E117" s="85" t="s">
        <v>347</v>
      </c>
      <c r="F117" s="86">
        <f>VLOOKUP(A117,'PDM NB Portfolio Online'!D:N,11,0)</f>
        <v>43217</v>
      </c>
      <c r="G117" s="85" t="s">
        <v>349</v>
      </c>
      <c r="H117" s="85" t="str">
        <f>VLOOKUP(B117,'PDM NB Portfolio Online'!E:V,17,0)</f>
        <v>Siyu SY5 Feng</v>
      </c>
      <c r="I117" s="23">
        <f>VLOOKUP(B117,'PDM NB Portfolio Online'!E:V,18,0)</f>
        <v>44196</v>
      </c>
      <c r="J117" s="45" t="str">
        <f t="shared" si="2"/>
        <v>81HLCTO1WW</v>
      </c>
      <c r="K117" s="47" t="s">
        <v>2681</v>
      </c>
      <c r="L117" s="45" t="s">
        <v>2976</v>
      </c>
    </row>
    <row r="118" spans="1:12">
      <c r="A118" s="85" t="s">
        <v>614</v>
      </c>
      <c r="B118" s="85" t="s">
        <v>615</v>
      </c>
      <c r="C118" s="85" t="s">
        <v>2590</v>
      </c>
      <c r="D118" s="45" t="s">
        <v>2442</v>
      </c>
      <c r="E118" s="85" t="s">
        <v>347</v>
      </c>
      <c r="F118" s="86">
        <f>VLOOKUP(A118,'PDM NB Portfolio Online'!D:N,11,0)</f>
        <v>43416</v>
      </c>
      <c r="G118" s="85" t="s">
        <v>349</v>
      </c>
      <c r="H118" s="85" t="str">
        <f>VLOOKUP(B118,'PDM NB Portfolio Online'!E:V,17,0)</f>
        <v>Mandy Yue7 Ma</v>
      </c>
      <c r="I118" s="23">
        <f>VLOOKUP(B118,'PDM NB Portfolio Online'!E:V,18,0)</f>
        <v>44196</v>
      </c>
      <c r="J118" s="45" t="str">
        <f t="shared" si="2"/>
        <v>81MTCTO1WW</v>
      </c>
      <c r="K118" s="47" t="s">
        <v>2681</v>
      </c>
      <c r="L118" s="45" t="s">
        <v>2976</v>
      </c>
    </row>
    <row r="119" spans="1:12">
      <c r="A119" s="85" t="s">
        <v>617</v>
      </c>
      <c r="B119" s="85" t="s">
        <v>618</v>
      </c>
      <c r="C119" s="85" t="s">
        <v>2591</v>
      </c>
      <c r="D119" s="45" t="s">
        <v>2443</v>
      </c>
      <c r="E119" s="85" t="s">
        <v>347</v>
      </c>
      <c r="F119" s="86">
        <f>VLOOKUP(A119,'PDM NB Portfolio Online'!D:N,11,0)</f>
        <v>43424</v>
      </c>
      <c r="G119" s="85" t="s">
        <v>349</v>
      </c>
      <c r="H119" s="85" t="str">
        <f>VLOOKUP(B119,'PDM NB Portfolio Online'!E:V,17,0)</f>
        <v>Siyu SY5 Feng</v>
      </c>
      <c r="I119" s="23">
        <f>VLOOKUP(B119,'PDM NB Portfolio Online'!E:V,18,0)</f>
        <v>44196</v>
      </c>
      <c r="J119" s="45" t="str">
        <f t="shared" ref="J119:J167" si="3">C119&amp;K119</f>
        <v>81MSCTO1WW</v>
      </c>
      <c r="K119" s="47" t="s">
        <v>2681</v>
      </c>
      <c r="L119" s="45" t="s">
        <v>2976</v>
      </c>
    </row>
    <row r="120" spans="1:12">
      <c r="A120" s="85" t="s">
        <v>709</v>
      </c>
      <c r="B120" s="85" t="s">
        <v>710</v>
      </c>
      <c r="C120" s="85" t="s">
        <v>2592</v>
      </c>
      <c r="D120" s="45" t="s">
        <v>2444</v>
      </c>
      <c r="E120" s="85" t="s">
        <v>347</v>
      </c>
      <c r="F120" s="86">
        <f>VLOOKUP(A120,'PDM NB Portfolio Online'!D:N,11,0)</f>
        <v>43530</v>
      </c>
      <c r="G120" s="85" t="s">
        <v>349</v>
      </c>
      <c r="H120" s="85" t="str">
        <f>VLOOKUP(B120,'PDM NB Portfolio Online'!E:V,17,0)</f>
        <v>Siyu SY5 Feng</v>
      </c>
      <c r="I120" s="23" t="str">
        <f>VLOOKUP(B120,'PDM NB Portfolio Online'!E:V,18,0)</f>
        <v>TBD</v>
      </c>
      <c r="J120" s="45" t="str">
        <f t="shared" si="3"/>
        <v>81MHCTO1WW</v>
      </c>
      <c r="K120" s="47" t="s">
        <v>2681</v>
      </c>
      <c r="L120" s="45" t="s">
        <v>2949</v>
      </c>
    </row>
    <row r="121" spans="1:12">
      <c r="A121" s="85" t="s">
        <v>720</v>
      </c>
      <c r="B121" s="85" t="s">
        <v>721</v>
      </c>
      <c r="C121" s="85" t="s">
        <v>2593</v>
      </c>
      <c r="D121" s="45" t="s">
        <v>2445</v>
      </c>
      <c r="E121" s="85" t="s">
        <v>347</v>
      </c>
      <c r="F121" s="86">
        <f>VLOOKUP(A121,'PDM NB Portfolio Online'!D:N,11,0)</f>
        <v>43537</v>
      </c>
      <c r="G121" s="85" t="s">
        <v>349</v>
      </c>
      <c r="H121" s="85" t="str">
        <f>VLOOKUP(B121,'PDM NB Portfolio Online'!E:V,17,0)</f>
        <v>Siyu SY5 Feng</v>
      </c>
      <c r="I121" s="23" t="str">
        <f>VLOOKUP(B121,'PDM NB Portfolio Online'!E:V,18,0)</f>
        <v>TBD</v>
      </c>
      <c r="J121" s="45" t="str">
        <f t="shared" si="3"/>
        <v>81MQCTO1WW</v>
      </c>
      <c r="K121" s="47" t="s">
        <v>2681</v>
      </c>
      <c r="L121" s="45" t="s">
        <v>2948</v>
      </c>
    </row>
    <row r="122" spans="1:12">
      <c r="A122" s="85" t="s">
        <v>750</v>
      </c>
      <c r="B122" s="85" t="s">
        <v>751</v>
      </c>
      <c r="C122" s="85" t="s">
        <v>2594</v>
      </c>
      <c r="D122" s="45" t="s">
        <v>2446</v>
      </c>
      <c r="E122" s="85" t="s">
        <v>347</v>
      </c>
      <c r="F122" s="86">
        <f>VLOOKUP(A122,'PDM NB Portfolio Online'!D:N,11,0)</f>
        <v>43546</v>
      </c>
      <c r="G122" s="85" t="s">
        <v>349</v>
      </c>
      <c r="H122" s="85" t="str">
        <f>VLOOKUP(B122,'PDM NB Portfolio Online'!E:V,17,0)</f>
        <v>Zeying ZY7 Song</v>
      </c>
      <c r="I122" s="23" t="str">
        <f>VLOOKUP(B122,'PDM NB Portfolio Online'!E:V,18,0)</f>
        <v>TBD</v>
      </c>
      <c r="J122" s="45" t="str">
        <f t="shared" si="3"/>
        <v>81RHCTO1WW</v>
      </c>
      <c r="K122" s="47" t="s">
        <v>2681</v>
      </c>
      <c r="L122" s="45" t="s">
        <v>2977</v>
      </c>
    </row>
    <row r="123" spans="1:12">
      <c r="A123" s="85" t="s">
        <v>756</v>
      </c>
      <c r="B123" s="85" t="s">
        <v>757</v>
      </c>
      <c r="C123" s="85" t="s">
        <v>2595</v>
      </c>
      <c r="D123" s="45" t="s">
        <v>2447</v>
      </c>
      <c r="E123" s="85" t="s">
        <v>347</v>
      </c>
      <c r="F123" s="86">
        <f>VLOOKUP(A123,'PDM NB Portfolio Online'!D:N,11,0)</f>
        <v>43565</v>
      </c>
      <c r="G123" s="85" t="s">
        <v>349</v>
      </c>
      <c r="H123" s="85" t="str">
        <f>VLOOKUP(B123,'PDM NB Portfolio Online'!E:V,17,0)</f>
        <v>Siyu SY5 Feng</v>
      </c>
      <c r="I123" s="23">
        <f>VLOOKUP(B123,'PDM NB Portfolio Online'!E:V,18,0)</f>
        <v>44196</v>
      </c>
      <c r="J123" s="45" t="str">
        <f t="shared" si="3"/>
        <v>81RGCTO1WW</v>
      </c>
      <c r="K123" s="47" t="s">
        <v>2681</v>
      </c>
      <c r="L123" s="45" t="s">
        <v>2976</v>
      </c>
    </row>
    <row r="124" spans="1:12">
      <c r="A124" s="85" t="s">
        <v>797</v>
      </c>
      <c r="B124" s="85" t="s">
        <v>798</v>
      </c>
      <c r="C124" s="85" t="s">
        <v>2596</v>
      </c>
      <c r="D124" s="45" t="s">
        <v>2448</v>
      </c>
      <c r="E124" s="85" t="s">
        <v>347</v>
      </c>
      <c r="F124" s="86">
        <f>VLOOKUP(A124,'PDM NB Portfolio Online'!D:N,11,0)</f>
        <v>43598</v>
      </c>
      <c r="G124" s="85" t="s">
        <v>349</v>
      </c>
      <c r="H124" s="85" t="str">
        <f>VLOOKUP(B124,'PDM NB Portfolio Online'!E:V,17,0)</f>
        <v>Guangsheng GS5 Xu</v>
      </c>
      <c r="I124" s="23">
        <f>VLOOKUP(B124,'PDM NB Portfolio Online'!E:V,18,0)</f>
        <v>44135</v>
      </c>
      <c r="J124" s="45" t="str">
        <f t="shared" si="3"/>
        <v>81V5CTO1WW</v>
      </c>
      <c r="K124" s="47" t="s">
        <v>2681</v>
      </c>
      <c r="L124" s="45" t="s">
        <v>2976</v>
      </c>
    </row>
    <row r="125" spans="1:12">
      <c r="A125" s="85" t="s">
        <v>963</v>
      </c>
      <c r="B125" s="85" t="s">
        <v>964</v>
      </c>
      <c r="C125" s="85" t="s">
        <v>2597</v>
      </c>
      <c r="D125" s="45" t="s">
        <v>2449</v>
      </c>
      <c r="E125" s="85" t="s">
        <v>347</v>
      </c>
      <c r="F125" s="86">
        <f>VLOOKUP(A125,'PDM NB Portfolio Online'!D:N,11,0)</f>
        <v>43752</v>
      </c>
      <c r="G125" s="85" t="s">
        <v>333</v>
      </c>
      <c r="H125" s="85" t="str">
        <f>VLOOKUP(B125,'PDM NB Portfolio Online'!E:V,17,0)</f>
        <v>Guangsheng GS5 Xu</v>
      </c>
      <c r="I125" s="23">
        <f>VLOOKUP(B125,'PDM NB Portfolio Online'!E:V,18,0)</f>
        <v>44196</v>
      </c>
      <c r="J125" s="45" t="str">
        <f t="shared" si="3"/>
        <v>20RVCTO1WW</v>
      </c>
      <c r="K125" s="47" t="s">
        <v>2681</v>
      </c>
      <c r="L125" s="45" t="s">
        <v>2978</v>
      </c>
    </row>
    <row r="126" spans="1:12">
      <c r="A126" s="85" t="s">
        <v>966</v>
      </c>
      <c r="B126" s="85" t="s">
        <v>967</v>
      </c>
      <c r="C126" s="85" t="s">
        <v>2598</v>
      </c>
      <c r="D126" s="45" t="s">
        <v>2450</v>
      </c>
      <c r="E126" s="85" t="s">
        <v>347</v>
      </c>
      <c r="F126" s="86">
        <f>VLOOKUP(A126,'PDM NB Portfolio Online'!D:N,11,0)</f>
        <v>43752</v>
      </c>
      <c r="G126" s="85" t="s">
        <v>333</v>
      </c>
      <c r="H126" s="85" t="str">
        <f>VLOOKUP(B126,'PDM NB Portfolio Online'!E:V,17,0)</f>
        <v>Vera Ye2 Bai</v>
      </c>
      <c r="I126" s="23">
        <f>VLOOKUP(B126,'PDM NB Portfolio Online'!E:V,18,0)</f>
        <v>44196</v>
      </c>
      <c r="J126" s="45" t="str">
        <f t="shared" si="3"/>
        <v>20RWCTO1WW</v>
      </c>
      <c r="K126" s="47" t="s">
        <v>2681</v>
      </c>
      <c r="L126" s="45" t="s">
        <v>2978</v>
      </c>
    </row>
    <row r="127" spans="1:12">
      <c r="A127" s="85" t="s">
        <v>969</v>
      </c>
      <c r="B127" s="85" t="s">
        <v>970</v>
      </c>
      <c r="C127" s="85" t="s">
        <v>2599</v>
      </c>
      <c r="D127" s="45" t="s">
        <v>2861</v>
      </c>
      <c r="E127" s="85" t="s">
        <v>347</v>
      </c>
      <c r="F127" s="86">
        <f>VLOOKUP(A127,'PDM NB Portfolio Online'!D:N,11,0)</f>
        <v>43754</v>
      </c>
      <c r="G127" s="85" t="s">
        <v>333</v>
      </c>
      <c r="H127" s="85" t="str">
        <f>VLOOKUP(B127,'PDM NB Portfolio Online'!E:V,17,0)</f>
        <v>Peng Peng11 Zhang</v>
      </c>
      <c r="I127" s="23">
        <f>VLOOKUP(B127,'PDM NB Portfolio Online'!E:V,18,0)</f>
        <v>44196</v>
      </c>
      <c r="J127" s="45" t="str">
        <f t="shared" si="3"/>
        <v>20RRCTO1WW</v>
      </c>
      <c r="K127" s="47" t="s">
        <v>2681</v>
      </c>
      <c r="L127" s="45" t="s">
        <v>2978</v>
      </c>
    </row>
    <row r="128" spans="1:12">
      <c r="A128" s="85" t="s">
        <v>972</v>
      </c>
      <c r="B128" s="85" t="s">
        <v>973</v>
      </c>
      <c r="C128" s="85" t="s">
        <v>2600</v>
      </c>
      <c r="D128" s="85" t="s">
        <v>2862</v>
      </c>
      <c r="E128" s="85" t="s">
        <v>347</v>
      </c>
      <c r="F128" s="86">
        <f>VLOOKUP(A128,'PDM NB Portfolio Online'!D:N,11,0)</f>
        <v>43754</v>
      </c>
      <c r="G128" s="85" t="s">
        <v>333</v>
      </c>
      <c r="H128" s="85" t="str">
        <f>VLOOKUP(B128,'PDM NB Portfolio Online'!E:V,17,0)</f>
        <v>Jiajun JJ74 Li</v>
      </c>
      <c r="I128" s="23">
        <f>VLOOKUP(B128,'PDM NB Portfolio Online'!E:V,18,0)</f>
        <v>44196</v>
      </c>
      <c r="J128" s="45" t="str">
        <f t="shared" si="3"/>
        <v>20RSCTO1WW</v>
      </c>
      <c r="K128" s="47" t="s">
        <v>2681</v>
      </c>
      <c r="L128" s="85" t="s">
        <v>2978</v>
      </c>
    </row>
    <row r="129" spans="1:12">
      <c r="A129" s="85" t="s">
        <v>1011</v>
      </c>
      <c r="B129" s="85" t="s">
        <v>1012</v>
      </c>
      <c r="C129" s="85" t="s">
        <v>2601</v>
      </c>
      <c r="D129" s="45" t="s">
        <v>2451</v>
      </c>
      <c r="E129" s="85" t="s">
        <v>347</v>
      </c>
      <c r="F129" s="86">
        <f>VLOOKUP(A129,'PDM NB Portfolio Online'!D:N,11,0)</f>
        <v>43794</v>
      </c>
      <c r="G129" s="85" t="s">
        <v>333</v>
      </c>
      <c r="H129" s="85" t="str">
        <f>VLOOKUP(B129,'PDM NB Portfolio Online'!E:V,17,0)</f>
        <v>Mandy Yue7 Ma</v>
      </c>
      <c r="I129" s="23">
        <f>VLOOKUP(B129,'PDM NB Portfolio Online'!E:V,18,0)</f>
        <v>44377</v>
      </c>
      <c r="J129" s="45" t="str">
        <f t="shared" si="3"/>
        <v>20SLCTO1WW</v>
      </c>
      <c r="K129" s="47" t="s">
        <v>2681</v>
      </c>
      <c r="L129" s="45" t="s">
        <v>2978</v>
      </c>
    </row>
    <row r="130" spans="1:12">
      <c r="A130" s="85" t="s">
        <v>1013</v>
      </c>
      <c r="B130" s="85" t="s">
        <v>1014</v>
      </c>
      <c r="C130" s="85" t="s">
        <v>2602</v>
      </c>
      <c r="D130" s="45" t="s">
        <v>2452</v>
      </c>
      <c r="E130" s="85" t="s">
        <v>347</v>
      </c>
      <c r="F130" s="86">
        <f>VLOOKUP(A130,'PDM NB Portfolio Online'!D:N,11,0)</f>
        <v>43794</v>
      </c>
      <c r="G130" s="85" t="s">
        <v>333</v>
      </c>
      <c r="H130" s="85" t="str">
        <f>VLOOKUP(B130,'PDM NB Portfolio Online'!E:V,17,0)</f>
        <v>Guangsheng GS5 Xu</v>
      </c>
      <c r="I130" s="23">
        <f>VLOOKUP(B130,'PDM NB Portfolio Online'!E:V,18,0)</f>
        <v>44377</v>
      </c>
      <c r="J130" s="45" t="str">
        <f t="shared" si="3"/>
        <v>20SMCTO1WW</v>
      </c>
      <c r="K130" s="47" t="s">
        <v>2681</v>
      </c>
      <c r="L130" s="45" t="s">
        <v>2978</v>
      </c>
    </row>
    <row r="131" spans="1:12">
      <c r="A131" s="85" t="s">
        <v>1047</v>
      </c>
      <c r="B131" s="85" t="s">
        <v>1048</v>
      </c>
      <c r="C131" s="85" t="s">
        <v>2603</v>
      </c>
      <c r="D131" s="45" t="s">
        <v>2453</v>
      </c>
      <c r="E131" s="85" t="s">
        <v>347</v>
      </c>
      <c r="F131" s="86">
        <f>VLOOKUP(A131,'PDM NB Portfolio Online'!D:N,11,0)</f>
        <v>43843</v>
      </c>
      <c r="G131" s="85" t="s">
        <v>1038</v>
      </c>
      <c r="H131" s="85" t="str">
        <f>VLOOKUP(B131,'PDM NB Portfolio Online'!E:V,17,0)</f>
        <v>Mandy Yue7 Ma</v>
      </c>
      <c r="I131" s="23">
        <f>VLOOKUP(B131,'PDM NB Portfolio Online'!E:V,18,0)</f>
        <v>44561</v>
      </c>
      <c r="J131" s="45" t="str">
        <f t="shared" si="3"/>
        <v>82C4CTO1WW</v>
      </c>
      <c r="K131" s="47" t="s">
        <v>2681</v>
      </c>
      <c r="L131" s="45" t="s">
        <v>2976</v>
      </c>
    </row>
    <row r="132" spans="1:12">
      <c r="A132" s="85" t="s">
        <v>1049</v>
      </c>
      <c r="B132" s="85" t="s">
        <v>1050</v>
      </c>
      <c r="C132" s="85" t="s">
        <v>2604</v>
      </c>
      <c r="D132" s="45" t="s">
        <v>2454</v>
      </c>
      <c r="E132" s="85" t="s">
        <v>347</v>
      </c>
      <c r="F132" s="86">
        <f>VLOOKUP(A132,'PDM NB Portfolio Online'!D:N,11,0)</f>
        <v>43843</v>
      </c>
      <c r="G132" s="85" t="s">
        <v>1038</v>
      </c>
      <c r="H132" s="85" t="str">
        <f>VLOOKUP(B132,'PDM NB Portfolio Online'!E:V,17,0)</f>
        <v>Zeying ZY7 Song</v>
      </c>
      <c r="I132" s="23" t="str">
        <f>VLOOKUP(B132,'PDM NB Portfolio Online'!E:V,18,0)</f>
        <v>TBD</v>
      </c>
      <c r="J132" s="45" t="str">
        <f t="shared" si="3"/>
        <v>82C5CTO1WW</v>
      </c>
      <c r="K132" s="47" t="s">
        <v>2681</v>
      </c>
      <c r="L132" s="45" t="s">
        <v>2976</v>
      </c>
    </row>
    <row r="133" spans="1:12">
      <c r="A133" s="85" t="s">
        <v>1022</v>
      </c>
      <c r="B133" s="85" t="s">
        <v>1023</v>
      </c>
      <c r="C133" s="85" t="s">
        <v>2605</v>
      </c>
      <c r="D133" s="45" t="s">
        <v>2455</v>
      </c>
      <c r="E133" s="85" t="s">
        <v>347</v>
      </c>
      <c r="F133" s="86">
        <f>VLOOKUP(A133,'PDM NB Portfolio Online'!D:N,11,0)</f>
        <v>43846</v>
      </c>
      <c r="G133" s="85" t="s">
        <v>349</v>
      </c>
      <c r="H133" s="85" t="str">
        <f>VLOOKUP(B133,'PDM NB Portfolio Online'!E:V,17,0)</f>
        <v>Cathy SQ1 Wan</v>
      </c>
      <c r="I133" s="23" t="str">
        <f>VLOOKUP(B133,'PDM NB Portfolio Online'!E:V,18,0)</f>
        <v>TBD</v>
      </c>
      <c r="J133" s="45" t="str">
        <f t="shared" si="3"/>
        <v>82BFCTO1WW</v>
      </c>
      <c r="K133" s="47" t="s">
        <v>2681</v>
      </c>
      <c r="L133" s="45" t="s">
        <v>2977</v>
      </c>
    </row>
    <row r="134" spans="1:12">
      <c r="A134" s="85" t="s">
        <v>1059</v>
      </c>
      <c r="B134" s="85" t="s">
        <v>1060</v>
      </c>
      <c r="C134" s="85" t="s">
        <v>2606</v>
      </c>
      <c r="D134" s="45" t="s">
        <v>2456</v>
      </c>
      <c r="E134" s="85" t="s">
        <v>347</v>
      </c>
      <c r="F134" s="86">
        <f>VLOOKUP(A134,'PDM NB Portfolio Online'!D:N,11,0)</f>
        <v>43896</v>
      </c>
      <c r="G134" s="85" t="s">
        <v>1038</v>
      </c>
      <c r="H134" s="85" t="str">
        <f>VLOOKUP(B134,'PDM NB Portfolio Online'!E:V,17,0)</f>
        <v>Vera Ye2 Bai</v>
      </c>
      <c r="I134" s="23">
        <f>VLOOKUP(B134,'PDM NB Portfolio Online'!E:V,18,0)</f>
        <v>44651</v>
      </c>
      <c r="J134" s="45" t="str">
        <f t="shared" si="3"/>
        <v>82C6CTO1WW</v>
      </c>
      <c r="K134" s="47" t="s">
        <v>2681</v>
      </c>
      <c r="L134" s="45" t="s">
        <v>2976</v>
      </c>
    </row>
    <row r="135" spans="1:12">
      <c r="A135" s="85" t="s">
        <v>1061</v>
      </c>
      <c r="B135" s="85" t="s">
        <v>1062</v>
      </c>
      <c r="C135" s="85" t="s">
        <v>2607</v>
      </c>
      <c r="D135" s="45" t="s">
        <v>2457</v>
      </c>
      <c r="E135" s="85" t="s">
        <v>347</v>
      </c>
      <c r="F135" s="86">
        <f>VLOOKUP(A135,'PDM NB Portfolio Online'!D:N,11,0)</f>
        <v>43896</v>
      </c>
      <c r="G135" s="85" t="s">
        <v>1038</v>
      </c>
      <c r="H135" s="85" t="str">
        <f>VLOOKUP(B135,'PDM NB Portfolio Online'!E:V,17,0)</f>
        <v>Chuang Chuang1 Cui</v>
      </c>
      <c r="I135" s="23" t="str">
        <f>VLOOKUP(B135,'PDM NB Portfolio Online'!E:V,18,0)</f>
        <v>TBD</v>
      </c>
      <c r="J135" s="45" t="str">
        <f t="shared" si="3"/>
        <v>82C7CTO1WW</v>
      </c>
      <c r="K135" s="47" t="s">
        <v>2681</v>
      </c>
      <c r="L135" s="45" t="s">
        <v>2976</v>
      </c>
    </row>
    <row r="136" spans="1:12">
      <c r="A136" s="85" t="s">
        <v>1070</v>
      </c>
      <c r="B136" s="85" t="s">
        <v>1071</v>
      </c>
      <c r="C136" s="85" t="s">
        <v>2608</v>
      </c>
      <c r="D136" s="45" t="s">
        <v>2458</v>
      </c>
      <c r="E136" s="85" t="s">
        <v>347</v>
      </c>
      <c r="F136" s="86">
        <f>VLOOKUP(A136,'PDM NB Portfolio Online'!D:N,11,0)</f>
        <v>43903</v>
      </c>
      <c r="G136" s="85" t="s">
        <v>1038</v>
      </c>
      <c r="H136" s="85" t="str">
        <f>VLOOKUP(B136,'PDM NB Portfolio Online'!E:V,17,0)</f>
        <v>Siyu SY5 Feng</v>
      </c>
      <c r="I136" s="23" t="str">
        <f>VLOOKUP(B136,'PDM NB Portfolio Online'!E:V,18,0)</f>
        <v>TBD</v>
      </c>
      <c r="J136" s="45" t="str">
        <f t="shared" si="3"/>
        <v>82C2CTO1WW</v>
      </c>
      <c r="K136" s="47" t="s">
        <v>2681</v>
      </c>
      <c r="L136" s="45" t="s">
        <v>2976</v>
      </c>
    </row>
    <row r="137" spans="1:12">
      <c r="A137" s="85" t="s">
        <v>1072</v>
      </c>
      <c r="B137" s="85" t="s">
        <v>1073</v>
      </c>
      <c r="C137" s="85" t="s">
        <v>2609</v>
      </c>
      <c r="D137" s="45" t="s">
        <v>2459</v>
      </c>
      <c r="E137" s="85" t="s">
        <v>347</v>
      </c>
      <c r="F137" s="86">
        <f>VLOOKUP(A137,'PDM NB Portfolio Online'!D:N,11,0)</f>
        <v>43903</v>
      </c>
      <c r="G137" s="85" t="s">
        <v>1038</v>
      </c>
      <c r="H137" s="85" t="str">
        <f>VLOOKUP(B137,'PDM NB Portfolio Online'!E:V,17,0)</f>
        <v>Siyu SY5 Feng</v>
      </c>
      <c r="I137" s="23" t="str">
        <f>VLOOKUP(B137,'PDM NB Portfolio Online'!E:V,18,0)</f>
        <v>TBD</v>
      </c>
      <c r="J137" s="45" t="str">
        <f t="shared" si="3"/>
        <v>82C3CTO1WW</v>
      </c>
      <c r="K137" s="47" t="s">
        <v>2681</v>
      </c>
      <c r="L137" s="45" t="s">
        <v>2976</v>
      </c>
    </row>
    <row r="138" spans="1:12">
      <c r="A138" s="85" t="s">
        <v>2088</v>
      </c>
      <c r="B138" s="85" t="s">
        <v>2011</v>
      </c>
      <c r="C138" s="85" t="s">
        <v>2610</v>
      </c>
      <c r="D138" s="45" t="s">
        <v>2460</v>
      </c>
      <c r="E138" s="85" t="s">
        <v>347</v>
      </c>
      <c r="F138" s="86">
        <f>VLOOKUP(A138,'PDM NB Portfolio Online'!D:N,11,0)</f>
        <v>43917</v>
      </c>
      <c r="G138" s="85" t="s">
        <v>349</v>
      </c>
      <c r="H138" s="85" t="str">
        <f>VLOOKUP(B138,'PDM NB Portfolio Online'!E:V,17,0)</f>
        <v>Cathy SQ1 Wan</v>
      </c>
      <c r="I138" s="23" t="str">
        <f>VLOOKUP(B138,'PDM NB Portfolio Online'!E:V,18,0)</f>
        <v>TBD</v>
      </c>
      <c r="J138" s="45" t="str">
        <f t="shared" si="3"/>
        <v>82DQCTO1WW</v>
      </c>
      <c r="K138" s="47" t="s">
        <v>2681</v>
      </c>
      <c r="L138" s="45" t="s">
        <v>2976</v>
      </c>
    </row>
    <row r="139" spans="1:12">
      <c r="A139" s="85" t="s">
        <v>1080</v>
      </c>
      <c r="B139" s="85" t="s">
        <v>1081</v>
      </c>
      <c r="C139" s="85" t="s">
        <v>2611</v>
      </c>
      <c r="D139" s="45" t="s">
        <v>2461</v>
      </c>
      <c r="E139" s="85" t="s">
        <v>347</v>
      </c>
      <c r="F139" s="86">
        <f>VLOOKUP(A139,'PDM NB Portfolio Online'!D:N,11,0)</f>
        <v>43928</v>
      </c>
      <c r="G139" s="85" t="s">
        <v>333</v>
      </c>
      <c r="H139" s="85" t="str">
        <f>VLOOKUP(B139,'PDM NB Portfolio Online'!E:V,17,0)</f>
        <v>Jiajun JJ74 Li</v>
      </c>
      <c r="I139" s="23">
        <f>VLOOKUP(B139,'PDM NB Portfolio Online'!E:V,18,0)</f>
        <v>44377</v>
      </c>
      <c r="J139" s="45" t="str">
        <f t="shared" si="3"/>
        <v>20TGCTO1WW</v>
      </c>
      <c r="K139" s="47" t="s">
        <v>2681</v>
      </c>
      <c r="L139" s="45" t="s">
        <v>2978</v>
      </c>
    </row>
    <row r="140" spans="1:12">
      <c r="A140" s="85" t="s">
        <v>3388</v>
      </c>
      <c r="B140" s="85" t="s">
        <v>2293</v>
      </c>
      <c r="C140" s="85" t="s">
        <v>2612</v>
      </c>
      <c r="D140" s="45" t="s">
        <v>2462</v>
      </c>
      <c r="E140" s="85" t="s">
        <v>347</v>
      </c>
      <c r="F140" s="86">
        <f>VLOOKUP(A140,'PDM NB Portfolio Online'!D:N,11,0)</f>
        <v>44095</v>
      </c>
      <c r="G140" s="85" t="s">
        <v>333</v>
      </c>
      <c r="H140" s="85" t="str">
        <f>VLOOKUP(B140,'PDM NB Portfolio Online'!E:V,17,0)</f>
        <v>Jiajun JJ74 Li</v>
      </c>
      <c r="I140" s="23" t="str">
        <f>VLOOKUP(B140,'PDM NB Portfolio Online'!E:V,18,0)</f>
        <v>TBD</v>
      </c>
      <c r="J140" s="45" t="str">
        <f t="shared" si="3"/>
        <v>20V3CTO1WW</v>
      </c>
      <c r="K140" s="47" t="s">
        <v>2681</v>
      </c>
      <c r="L140" s="45" t="s">
        <v>2979</v>
      </c>
    </row>
    <row r="141" spans="1:12">
      <c r="A141" s="85" t="s">
        <v>3384</v>
      </c>
      <c r="B141" s="85" t="s">
        <v>2294</v>
      </c>
      <c r="C141" s="85" t="s">
        <v>2613</v>
      </c>
      <c r="D141" s="45" t="s">
        <v>2463</v>
      </c>
      <c r="E141" s="85" t="s">
        <v>347</v>
      </c>
      <c r="F141" s="86">
        <f>VLOOKUP(A141,'PDM NB Portfolio Online'!D:N,11,0)</f>
        <v>44104</v>
      </c>
      <c r="G141" s="85" t="s">
        <v>333</v>
      </c>
      <c r="H141" s="85" t="str">
        <f>VLOOKUP(B141,'PDM NB Portfolio Online'!E:V,17,0)</f>
        <v>Guangsheng GS5 Xu</v>
      </c>
      <c r="I141" s="23" t="str">
        <f>VLOOKUP(B141,'PDM NB Portfolio Online'!E:V,18,0)</f>
        <v>TBD</v>
      </c>
      <c r="J141" s="45" t="str">
        <f t="shared" si="3"/>
        <v>20VDCTO1WW</v>
      </c>
      <c r="K141" s="47" t="s">
        <v>2681</v>
      </c>
      <c r="L141" s="45" t="s">
        <v>2978</v>
      </c>
    </row>
    <row r="142" spans="1:12">
      <c r="A142" s="85" t="s">
        <v>3385</v>
      </c>
      <c r="B142" s="85" t="s">
        <v>2295</v>
      </c>
      <c r="C142" s="85" t="s">
        <v>2614</v>
      </c>
      <c r="D142" s="45" t="s">
        <v>2464</v>
      </c>
      <c r="E142" s="85" t="s">
        <v>347</v>
      </c>
      <c r="F142" s="86">
        <f>VLOOKUP(A142,'PDM NB Portfolio Online'!D:N,11,0)</f>
        <v>44104</v>
      </c>
      <c r="G142" s="85" t="s">
        <v>333</v>
      </c>
      <c r="H142" s="85" t="str">
        <f>VLOOKUP(B142,'PDM NB Portfolio Online'!E:V,17,0)</f>
        <v>Vera Ye2 Bai</v>
      </c>
      <c r="I142" s="23" t="str">
        <f>VLOOKUP(B142,'PDM NB Portfolio Online'!E:V,18,0)</f>
        <v>TBD</v>
      </c>
      <c r="J142" s="45" t="str">
        <f t="shared" si="3"/>
        <v>20VECTO1WW</v>
      </c>
      <c r="K142" s="47" t="s">
        <v>2681</v>
      </c>
      <c r="L142" s="45" t="s">
        <v>2978</v>
      </c>
    </row>
    <row r="143" spans="1:12" ht="16.5" customHeight="1">
      <c r="A143" s="85" t="s">
        <v>3382</v>
      </c>
      <c r="B143" s="85" t="s">
        <v>2296</v>
      </c>
      <c r="C143" s="85" t="s">
        <v>2615</v>
      </c>
      <c r="D143" s="45" t="s">
        <v>2465</v>
      </c>
      <c r="E143" s="85" t="s">
        <v>347</v>
      </c>
      <c r="F143" s="86">
        <f>VLOOKUP(A143,'PDM NB Portfolio Online'!D:N,11,0)</f>
        <v>44088</v>
      </c>
      <c r="G143" s="85" t="s">
        <v>333</v>
      </c>
      <c r="H143" s="85" t="str">
        <f>VLOOKUP(B143,'PDM NB Portfolio Online'!E:V,17,0)</f>
        <v>Jiajun JJ74 Li</v>
      </c>
      <c r="I143" s="23" t="str">
        <f>VLOOKUP(B143,'PDM NB Portfolio Online'!E:V,18,0)</f>
        <v>TBD</v>
      </c>
      <c r="J143" s="45" t="str">
        <f t="shared" si="3"/>
        <v>20VFCTO1WW</v>
      </c>
      <c r="K143" s="47" t="s">
        <v>2681</v>
      </c>
      <c r="L143" s="45" t="s">
        <v>2978</v>
      </c>
    </row>
    <row r="144" spans="1:12" ht="15.75" customHeight="1">
      <c r="A144" s="85" t="s">
        <v>3383</v>
      </c>
      <c r="B144" s="85" t="s">
        <v>2297</v>
      </c>
      <c r="C144" s="85" t="s">
        <v>2616</v>
      </c>
      <c r="D144" s="45" t="s">
        <v>2466</v>
      </c>
      <c r="E144" s="85" t="s">
        <v>347</v>
      </c>
      <c r="F144" s="86">
        <f>VLOOKUP(A144,'PDM NB Portfolio Online'!D:N,11,0)</f>
        <v>44088</v>
      </c>
      <c r="G144" s="85" t="s">
        <v>333</v>
      </c>
      <c r="H144" s="85" t="str">
        <f>VLOOKUP(B144,'PDM NB Portfolio Online'!E:V,17,0)</f>
        <v>Peng Peng11 Zhang</v>
      </c>
      <c r="I144" s="23" t="str">
        <f>VLOOKUP(B144,'PDM NB Portfolio Online'!E:V,18,0)</f>
        <v>TBD</v>
      </c>
      <c r="J144" s="45" t="str">
        <f t="shared" si="3"/>
        <v>20VGCTO1WW</v>
      </c>
      <c r="K144" s="47" t="s">
        <v>2681</v>
      </c>
      <c r="L144" s="45" t="s">
        <v>2978</v>
      </c>
    </row>
    <row r="145" spans="1:12">
      <c r="A145" s="85" t="s">
        <v>370</v>
      </c>
      <c r="B145" s="85" t="s">
        <v>371</v>
      </c>
      <c r="C145" s="85" t="s">
        <v>2310</v>
      </c>
      <c r="D145" s="85" t="s">
        <v>2878</v>
      </c>
      <c r="E145" s="85" t="s">
        <v>347</v>
      </c>
      <c r="F145" s="86">
        <f>VLOOKUP(A145,'PDM NB Portfolio Online'!D:N,11,0)</f>
        <v>43095</v>
      </c>
      <c r="G145" s="85" t="s">
        <v>333</v>
      </c>
      <c r="H145" s="85" t="str">
        <f>VLOOKUP(B145,'PDM NB Portfolio Online'!E:V,17,0)</f>
        <v>Mandy Yue7 Ma</v>
      </c>
      <c r="I145" s="23">
        <f>VLOOKUP(B145,'PDM NB Portfolio Online'!E:V,18,0)</f>
        <v>44196</v>
      </c>
      <c r="J145" s="45" t="str">
        <f t="shared" si="3"/>
        <v>20KNCTO1WW</v>
      </c>
      <c r="K145" s="47" t="s">
        <v>2681</v>
      </c>
      <c r="L145" s="85" t="s">
        <v>2980</v>
      </c>
    </row>
    <row r="146" spans="1:12" s="47" customFormat="1">
      <c r="A146" s="85" t="s">
        <v>370</v>
      </c>
      <c r="B146" s="85" t="s">
        <v>371</v>
      </c>
      <c r="C146" s="85" t="s">
        <v>2309</v>
      </c>
      <c r="D146" s="85" t="s">
        <v>2878</v>
      </c>
      <c r="E146" s="85" t="s">
        <v>347</v>
      </c>
      <c r="F146" s="86">
        <f>VLOOKUP(A146,'PDM NB Portfolio Online'!D:N,11,0)</f>
        <v>43095</v>
      </c>
      <c r="G146" s="85" t="s">
        <v>333</v>
      </c>
      <c r="H146" s="85" t="str">
        <f>VLOOKUP(B146,'PDM NB Portfolio Online'!E:V,17,0)</f>
        <v>Mandy Yue7 Ma</v>
      </c>
      <c r="I146" s="23">
        <f>VLOOKUP(B146,'PDM NB Portfolio Online'!E:V,18,0)</f>
        <v>44196</v>
      </c>
      <c r="J146" s="45" t="str">
        <f t="shared" si="3"/>
        <v>20KQCTO1WW</v>
      </c>
      <c r="K146" s="47" t="s">
        <v>2681</v>
      </c>
      <c r="L146" s="85" t="s">
        <v>2980</v>
      </c>
    </row>
    <row r="147" spans="1:12">
      <c r="A147" s="85" t="s">
        <v>784</v>
      </c>
      <c r="B147" s="85" t="s">
        <v>785</v>
      </c>
      <c r="C147" s="85" t="s">
        <v>786</v>
      </c>
      <c r="D147" s="45" t="s">
        <v>2879</v>
      </c>
      <c r="E147" s="85" t="s">
        <v>347</v>
      </c>
      <c r="F147" s="86">
        <f>VLOOKUP(A147,'PDM NB Portfolio Online'!D:N,11,0)</f>
        <v>43585</v>
      </c>
      <c r="G147" s="85" t="s">
        <v>333</v>
      </c>
      <c r="H147" s="85" t="str">
        <f>VLOOKUP(B147,'PDM NB Portfolio Online'!E:V,17,0)</f>
        <v>Jiajun JJ74 Li</v>
      </c>
      <c r="I147" s="23">
        <f>VLOOKUP(B147,'PDM NB Portfolio Online'!E:V,18,0)</f>
        <v>44255</v>
      </c>
      <c r="J147" s="45" t="str">
        <f t="shared" si="3"/>
        <v>20NECTO1WW</v>
      </c>
      <c r="K147" s="47" t="s">
        <v>2681</v>
      </c>
      <c r="L147" s="45" t="s">
        <v>2980</v>
      </c>
    </row>
    <row r="148" spans="1:12">
      <c r="A148" s="85" t="s">
        <v>788</v>
      </c>
      <c r="B148" s="85" t="s">
        <v>789</v>
      </c>
      <c r="C148" s="85" t="s">
        <v>790</v>
      </c>
      <c r="D148" s="45" t="s">
        <v>2880</v>
      </c>
      <c r="E148" s="85" t="s">
        <v>347</v>
      </c>
      <c r="F148" s="86">
        <f>VLOOKUP(A148,'PDM NB Portfolio Online'!D:N,11,0)</f>
        <v>43585</v>
      </c>
      <c r="G148" s="85" t="s">
        <v>333</v>
      </c>
      <c r="H148" s="85" t="str">
        <f>VLOOKUP(B148,'PDM NB Portfolio Online'!E:V,17,0)</f>
        <v>Peng Peng11 Zhang</v>
      </c>
      <c r="I148" s="23">
        <f>VLOOKUP(B148,'PDM NB Portfolio Online'!E:V,18,0)</f>
        <v>44255</v>
      </c>
      <c r="J148" s="45" t="str">
        <f t="shared" si="3"/>
        <v>20NFCTO1WW</v>
      </c>
      <c r="K148" s="47" t="s">
        <v>2681</v>
      </c>
      <c r="L148" s="45" t="s">
        <v>2980</v>
      </c>
    </row>
    <row r="149" spans="1:12">
      <c r="A149" s="85" t="s">
        <v>951</v>
      </c>
      <c r="B149" s="85" t="s">
        <v>952</v>
      </c>
      <c r="C149" s="85" t="s">
        <v>2311</v>
      </c>
      <c r="D149" s="85" t="s">
        <v>2810</v>
      </c>
      <c r="E149" s="85" t="s">
        <v>347</v>
      </c>
      <c r="F149" s="86">
        <f>VLOOKUP(A149,'PDM NB Portfolio Online'!D:N,11,0)</f>
        <v>43739</v>
      </c>
      <c r="G149" s="85" t="s">
        <v>333</v>
      </c>
      <c r="H149" s="85" t="str">
        <f>VLOOKUP(B149,'PDM NB Portfolio Online'!E:V,17,0)</f>
        <v>Vera Ye2 Bai</v>
      </c>
      <c r="I149" s="23">
        <f>VLOOKUP(B149,'PDM NB Portfolio Online'!E:V,18,0)</f>
        <v>44469</v>
      </c>
      <c r="J149" s="45" t="str">
        <f t="shared" si="3"/>
        <v>20RACTO1WW</v>
      </c>
      <c r="K149" s="47" t="s">
        <v>2681</v>
      </c>
      <c r="L149" s="85" t="s">
        <v>2981</v>
      </c>
    </row>
    <row r="150" spans="1:12" s="47" customFormat="1">
      <c r="A150" s="85" t="s">
        <v>951</v>
      </c>
      <c r="B150" s="85" t="s">
        <v>952</v>
      </c>
      <c r="C150" s="85" t="s">
        <v>2312</v>
      </c>
      <c r="D150" s="85" t="s">
        <v>2810</v>
      </c>
      <c r="E150" s="85" t="s">
        <v>347</v>
      </c>
      <c r="F150" s="86">
        <f>VLOOKUP(A150,'PDM NB Portfolio Online'!D:N,11,0)</f>
        <v>43739</v>
      </c>
      <c r="G150" s="85" t="s">
        <v>333</v>
      </c>
      <c r="H150" s="85" t="str">
        <f>VLOOKUP(B150,'PDM NB Portfolio Online'!E:V,17,0)</f>
        <v>Vera Ye2 Bai</v>
      </c>
      <c r="I150" s="23">
        <f>VLOOKUP(B150,'PDM NB Portfolio Online'!E:V,18,0)</f>
        <v>44469</v>
      </c>
      <c r="J150" s="45" t="str">
        <f t="shared" si="3"/>
        <v>20RBCTO1WW</v>
      </c>
      <c r="K150" s="47" t="s">
        <v>2681</v>
      </c>
      <c r="L150" s="85" t="s">
        <v>2981</v>
      </c>
    </row>
    <row r="151" spans="1:12">
      <c r="A151" s="85" t="s">
        <v>951</v>
      </c>
      <c r="B151" s="85" t="s">
        <v>953</v>
      </c>
      <c r="C151" s="85" t="s">
        <v>954</v>
      </c>
      <c r="D151" s="85" t="s">
        <v>2867</v>
      </c>
      <c r="E151" s="85" t="s">
        <v>347</v>
      </c>
      <c r="F151" s="86">
        <f>VLOOKUP(A151,'PDM NB Portfolio Online'!D:N,11,0)</f>
        <v>43739</v>
      </c>
      <c r="G151" s="85" t="s">
        <v>349</v>
      </c>
      <c r="H151" s="85" t="str">
        <f>VLOOKUP(B151,'PDM NB Portfolio Online'!E:V,17,0)</f>
        <v>Vera Ye2 Bai</v>
      </c>
      <c r="I151" s="23">
        <f>VLOOKUP(B151,'PDM NB Portfolio Online'!E:V,18,0)</f>
        <v>44469</v>
      </c>
      <c r="J151" s="45" t="str">
        <f t="shared" si="3"/>
        <v>20RGCTO1WW</v>
      </c>
      <c r="K151" s="47" t="s">
        <v>2681</v>
      </c>
      <c r="L151" s="85" t="s">
        <v>2982</v>
      </c>
    </row>
    <row r="152" spans="1:12">
      <c r="A152" s="85" t="s">
        <v>997</v>
      </c>
      <c r="B152" s="85" t="s">
        <v>998</v>
      </c>
      <c r="C152" s="85" t="s">
        <v>2313</v>
      </c>
      <c r="D152" s="85" t="s">
        <v>2868</v>
      </c>
      <c r="E152" s="85" t="s">
        <v>347</v>
      </c>
      <c r="F152" s="86">
        <f>VLOOKUP(A152,'PDM NB Portfolio Online'!D:N,11,0)</f>
        <v>43774</v>
      </c>
      <c r="G152" s="85" t="s">
        <v>333</v>
      </c>
      <c r="H152" s="85" t="str">
        <f>VLOOKUP(B152,'PDM NB Portfolio Online'!E:V,17,0)</f>
        <v>Mandy Yue7 Ma</v>
      </c>
      <c r="I152" s="23">
        <f>VLOOKUP(B152,'PDM NB Portfolio Online'!E:V,18,0)</f>
        <v>44469</v>
      </c>
      <c r="J152" s="45" t="str">
        <f t="shared" si="3"/>
        <v>20RDCTO1WW</v>
      </c>
      <c r="K152" s="47" t="s">
        <v>2681</v>
      </c>
      <c r="L152" s="85" t="s">
        <v>2983</v>
      </c>
    </row>
    <row r="153" spans="1:12" s="47" customFormat="1">
      <c r="A153" s="85" t="s">
        <v>997</v>
      </c>
      <c r="B153" s="85" t="s">
        <v>998</v>
      </c>
      <c r="C153" s="85" t="s">
        <v>2314</v>
      </c>
      <c r="D153" s="85" t="s">
        <v>2868</v>
      </c>
      <c r="E153" s="85" t="s">
        <v>347</v>
      </c>
      <c r="F153" s="86">
        <f>VLOOKUP(A153,'PDM NB Portfolio Online'!D:N,11,0)</f>
        <v>43774</v>
      </c>
      <c r="G153" s="85" t="s">
        <v>333</v>
      </c>
      <c r="H153" s="85" t="str">
        <f>VLOOKUP(B153,'PDM NB Portfolio Online'!E:V,17,0)</f>
        <v>Mandy Yue7 Ma</v>
      </c>
      <c r="I153" s="23">
        <f>VLOOKUP(B153,'PDM NB Portfolio Online'!E:V,18,0)</f>
        <v>44469</v>
      </c>
      <c r="J153" s="45" t="str">
        <f t="shared" si="3"/>
        <v>20RECTO1WW</v>
      </c>
      <c r="K153" s="47" t="s">
        <v>2681</v>
      </c>
      <c r="L153" s="85" t="s">
        <v>2983</v>
      </c>
    </row>
    <row r="154" spans="1:12">
      <c r="A154" s="85" t="s">
        <v>951</v>
      </c>
      <c r="B154" s="85" t="s">
        <v>1000</v>
      </c>
      <c r="C154" s="85" t="s">
        <v>1001</v>
      </c>
      <c r="D154" s="85" t="s">
        <v>2869</v>
      </c>
      <c r="E154" s="85" t="s">
        <v>347</v>
      </c>
      <c r="F154" s="86">
        <f>VLOOKUP(A154,'PDM NB Portfolio Online'!D:N,11,0)</f>
        <v>43739</v>
      </c>
      <c r="G154" s="85" t="s">
        <v>349</v>
      </c>
      <c r="H154" s="85" t="str">
        <f>VLOOKUP(B154,'PDM NB Portfolio Online'!E:V,17,0)</f>
        <v>Vera Ye2 Bai</v>
      </c>
      <c r="I154" s="23">
        <f>VLOOKUP(B154,'PDM NB Portfolio Online'!E:V,18,0)</f>
        <v>44469</v>
      </c>
      <c r="J154" s="45" t="str">
        <f t="shared" si="3"/>
        <v>20RCCTO1WW</v>
      </c>
      <c r="K154" s="47" t="s">
        <v>2681</v>
      </c>
      <c r="L154" s="85" t="s">
        <v>2984</v>
      </c>
    </row>
    <row r="155" spans="1:12">
      <c r="A155" s="85" t="s">
        <v>1145</v>
      </c>
      <c r="B155" s="85" t="s">
        <v>1146</v>
      </c>
      <c r="C155" s="85" t="s">
        <v>2315</v>
      </c>
      <c r="D155" s="85" t="s">
        <v>2863</v>
      </c>
      <c r="E155" s="85" t="s">
        <v>347</v>
      </c>
      <c r="F155" s="86">
        <f>VLOOKUP(A155,'PDM NB Portfolio Online'!D:N,11,0)</f>
        <v>43991</v>
      </c>
      <c r="G155" s="85" t="s">
        <v>333</v>
      </c>
      <c r="H155" s="85" t="str">
        <f>VLOOKUP(B155,'PDM NB Portfolio Online'!E:V,17,0)</f>
        <v>Mandy Yue7 Ma</v>
      </c>
      <c r="I155" s="23" t="str">
        <f>VLOOKUP(B155,'PDM NB Portfolio Online'!E:V,18,0)</f>
        <v>TBD</v>
      </c>
      <c r="J155" s="45" t="str">
        <f t="shared" si="3"/>
        <v>20T8CTO1WW</v>
      </c>
      <c r="K155" s="47" t="s">
        <v>2681</v>
      </c>
      <c r="L155" s="85" t="s">
        <v>2983</v>
      </c>
    </row>
    <row r="156" spans="1:12" s="47" customFormat="1">
      <c r="A156" s="85" t="s">
        <v>1145</v>
      </c>
      <c r="B156" s="85" t="s">
        <v>1146</v>
      </c>
      <c r="C156" s="85" t="s">
        <v>2316</v>
      </c>
      <c r="D156" s="85" t="s">
        <v>2863</v>
      </c>
      <c r="E156" s="85" t="s">
        <v>347</v>
      </c>
      <c r="F156" s="86">
        <f>VLOOKUP(A156,'PDM NB Portfolio Online'!D:N,11,0)</f>
        <v>43991</v>
      </c>
      <c r="G156" s="85" t="s">
        <v>333</v>
      </c>
      <c r="H156" s="85" t="str">
        <f>VLOOKUP(B156,'PDM NB Portfolio Online'!E:V,17,0)</f>
        <v>Mandy Yue7 Ma</v>
      </c>
      <c r="I156" s="23" t="str">
        <f>VLOOKUP(B156,'PDM NB Portfolio Online'!E:V,18,0)</f>
        <v>TBD</v>
      </c>
      <c r="J156" s="45" t="str">
        <f t="shared" si="3"/>
        <v>20T9CTO1WW</v>
      </c>
      <c r="K156" s="47" t="s">
        <v>2681</v>
      </c>
      <c r="L156" s="85" t="s">
        <v>2983</v>
      </c>
    </row>
    <row r="157" spans="1:12">
      <c r="A157" s="85" t="s">
        <v>1141</v>
      </c>
      <c r="B157" s="85" t="s">
        <v>1142</v>
      </c>
      <c r="C157" s="85" t="s">
        <v>2317</v>
      </c>
      <c r="D157" s="85" t="s">
        <v>2864</v>
      </c>
      <c r="E157" s="85" t="s">
        <v>347</v>
      </c>
      <c r="F157" s="86">
        <f>VLOOKUP(A157,'PDM NB Portfolio Online'!D:N,11,0)</f>
        <v>43991</v>
      </c>
      <c r="G157" s="85" t="s">
        <v>333</v>
      </c>
      <c r="H157" s="85" t="str">
        <f>VLOOKUP(B157,'PDM NB Portfolio Online'!E:V,17,0)</f>
        <v>Chuang Chuang1 Cui</v>
      </c>
      <c r="I157" s="23" t="str">
        <f>VLOOKUP(B157,'PDM NB Portfolio Online'!E:V,18,0)</f>
        <v>TBD</v>
      </c>
      <c r="J157" s="45" t="str">
        <f t="shared" si="3"/>
        <v>20T6CTO1WW</v>
      </c>
      <c r="K157" s="47" t="s">
        <v>2681</v>
      </c>
      <c r="L157" s="85" t="s">
        <v>2981</v>
      </c>
    </row>
    <row r="158" spans="1:12" s="47" customFormat="1">
      <c r="A158" s="85" t="s">
        <v>1141</v>
      </c>
      <c r="B158" s="85" t="s">
        <v>1142</v>
      </c>
      <c r="C158" s="85" t="s">
        <v>2318</v>
      </c>
      <c r="D158" s="85" t="s">
        <v>2864</v>
      </c>
      <c r="E158" s="85" t="s">
        <v>347</v>
      </c>
      <c r="F158" s="86">
        <f>VLOOKUP(A158,'PDM NB Portfolio Online'!D:N,11,0)</f>
        <v>43991</v>
      </c>
      <c r="G158" s="85" t="s">
        <v>333</v>
      </c>
      <c r="H158" s="85" t="str">
        <f>VLOOKUP(B158,'PDM NB Portfolio Online'!E:V,17,0)</f>
        <v>Chuang Chuang1 Cui</v>
      </c>
      <c r="I158" s="23" t="str">
        <f>VLOOKUP(B158,'PDM NB Portfolio Online'!E:V,18,0)</f>
        <v>TBD</v>
      </c>
      <c r="J158" s="45" t="str">
        <f t="shared" si="3"/>
        <v>20T7CTO1WW</v>
      </c>
      <c r="K158" s="47" t="s">
        <v>2681</v>
      </c>
      <c r="L158" s="85" t="s">
        <v>2981</v>
      </c>
    </row>
    <row r="159" spans="1:12">
      <c r="A159" s="53" t="s">
        <v>1955</v>
      </c>
      <c r="B159" s="61" t="s">
        <v>2752</v>
      </c>
      <c r="C159" s="53" t="s">
        <v>2319</v>
      </c>
      <c r="D159" s="85" t="s">
        <v>2865</v>
      </c>
      <c r="E159" s="85" t="s">
        <v>347</v>
      </c>
      <c r="F159" s="86">
        <f>VLOOKUP(A159,'PDM NB Portfolio Online'!D:N,11,0)</f>
        <v>44145</v>
      </c>
      <c r="G159" s="85" t="s">
        <v>333</v>
      </c>
      <c r="H159" s="85" t="str">
        <f>VLOOKUP(B159,'PDM NB Portfolio Online'!E:V,17,0)</f>
        <v>Peng Peng11 Zhang</v>
      </c>
      <c r="I159" s="23">
        <f>VLOOKUP(B159,'PDM NB Portfolio Online'!E:V,18,0)</f>
        <v>44651</v>
      </c>
      <c r="J159" s="45" t="str">
        <f t="shared" si="3"/>
        <v>20TDCTO1WW</v>
      </c>
      <c r="K159" s="47" t="s">
        <v>2681</v>
      </c>
      <c r="L159" s="85" t="s">
        <v>2983</v>
      </c>
    </row>
    <row r="160" spans="1:12" s="47" customFormat="1">
      <c r="A160" s="53" t="s">
        <v>1955</v>
      </c>
      <c r="B160" s="61" t="s">
        <v>2752</v>
      </c>
      <c r="C160" s="53" t="s">
        <v>2320</v>
      </c>
      <c r="D160" s="85" t="s">
        <v>2865</v>
      </c>
      <c r="E160" s="85" t="s">
        <v>347</v>
      </c>
      <c r="F160" s="86">
        <f>VLOOKUP(A160,'PDM NB Portfolio Online'!D:N,11,0)</f>
        <v>44145</v>
      </c>
      <c r="G160" s="85" t="s">
        <v>333</v>
      </c>
      <c r="H160" s="85" t="str">
        <f>VLOOKUP(B160,'PDM NB Portfolio Online'!E:V,17,0)</f>
        <v>Peng Peng11 Zhang</v>
      </c>
      <c r="I160" s="23">
        <f>VLOOKUP(B160,'PDM NB Portfolio Online'!E:V,18,0)</f>
        <v>44651</v>
      </c>
      <c r="J160" s="45" t="str">
        <f t="shared" si="3"/>
        <v>20TECTO1WW</v>
      </c>
      <c r="K160" s="47" t="s">
        <v>2681</v>
      </c>
      <c r="L160" s="85" t="s">
        <v>2983</v>
      </c>
    </row>
    <row r="161" spans="1:12">
      <c r="A161" s="53" t="s">
        <v>1951</v>
      </c>
      <c r="B161" s="53" t="s">
        <v>2751</v>
      </c>
      <c r="C161" s="53" t="s">
        <v>2321</v>
      </c>
      <c r="D161" s="85" t="s">
        <v>2866</v>
      </c>
      <c r="E161" s="85" t="s">
        <v>347</v>
      </c>
      <c r="F161" s="86">
        <f>VLOOKUP(A161,'PDM NB Portfolio Online'!D:N,11,0)</f>
        <v>44145</v>
      </c>
      <c r="G161" s="85" t="s">
        <v>333</v>
      </c>
      <c r="H161" s="85" t="str">
        <f>VLOOKUP(B161,'PDM NB Portfolio Online'!E:V,17,0)</f>
        <v>Vera Ye2 Bai</v>
      </c>
      <c r="I161" s="23">
        <f>VLOOKUP(B161,'PDM NB Portfolio Online'!E:V,18,0)</f>
        <v>44651</v>
      </c>
      <c r="J161" s="45" t="str">
        <f t="shared" si="3"/>
        <v>20TACTO1WW</v>
      </c>
      <c r="K161" s="47" t="s">
        <v>2681</v>
      </c>
      <c r="L161" s="85" t="s">
        <v>2981</v>
      </c>
    </row>
    <row r="162" spans="1:12" s="47" customFormat="1">
      <c r="A162" s="53" t="s">
        <v>1951</v>
      </c>
      <c r="B162" s="53" t="s">
        <v>2751</v>
      </c>
      <c r="C162" s="53" t="s">
        <v>2322</v>
      </c>
      <c r="D162" s="85" t="s">
        <v>2866</v>
      </c>
      <c r="E162" s="85" t="s">
        <v>347</v>
      </c>
      <c r="F162" s="86">
        <f>VLOOKUP(A162,'PDM NB Portfolio Online'!D:N,11,0)</f>
        <v>44145</v>
      </c>
      <c r="G162" s="85" t="s">
        <v>333</v>
      </c>
      <c r="H162" s="85" t="str">
        <f>VLOOKUP(B162,'PDM NB Portfolio Online'!E:V,17,0)</f>
        <v>Vera Ye2 Bai</v>
      </c>
      <c r="I162" s="23">
        <f>VLOOKUP(B162,'PDM NB Portfolio Online'!E:V,18,0)</f>
        <v>44651</v>
      </c>
      <c r="J162" s="45" t="str">
        <f t="shared" si="3"/>
        <v>20TBCTO1WW</v>
      </c>
      <c r="K162" s="47" t="s">
        <v>2681</v>
      </c>
      <c r="L162" s="85" t="s">
        <v>2981</v>
      </c>
    </row>
    <row r="163" spans="1:12" ht="30">
      <c r="A163" s="85" t="s">
        <v>636</v>
      </c>
      <c r="B163" s="85" t="s">
        <v>637</v>
      </c>
      <c r="C163" s="85" t="s">
        <v>638</v>
      </c>
      <c r="D163" s="45" t="s">
        <v>2881</v>
      </c>
      <c r="E163" s="85" t="s">
        <v>330</v>
      </c>
      <c r="F163" s="86">
        <f>VLOOKUP(A163,'PDM NB Portfolio Online'!D:N,11,0)</f>
        <v>43459</v>
      </c>
      <c r="G163" s="85" t="s">
        <v>349</v>
      </c>
      <c r="H163" s="85" t="str">
        <f>VLOOKUP(B163,'PDM NB Portfolio Online'!E:V,17,0)</f>
        <v>Vera Ye2 Bai</v>
      </c>
      <c r="I163" s="23">
        <f>VLOOKUP(B163,'PDM NB Portfolio Online'!E:V,18,0)</f>
        <v>44195</v>
      </c>
      <c r="J163" s="45" t="str">
        <f t="shared" si="3"/>
        <v>20NVCTO1WW</v>
      </c>
      <c r="K163" s="47" t="s">
        <v>2681</v>
      </c>
      <c r="L163" s="45" t="s">
        <v>2982</v>
      </c>
    </row>
    <row r="164" spans="1:12">
      <c r="A164" s="85" t="s">
        <v>639</v>
      </c>
      <c r="B164" s="85" t="s">
        <v>637</v>
      </c>
      <c r="C164" s="85" t="s">
        <v>640</v>
      </c>
      <c r="D164" s="45" t="s">
        <v>2881</v>
      </c>
      <c r="E164" s="85" t="s">
        <v>330</v>
      </c>
      <c r="F164" s="86">
        <f>VLOOKUP(A164,'PDM NB Portfolio Online'!D:N,11,0)</f>
        <v>43459</v>
      </c>
      <c r="G164" s="85" t="s">
        <v>349</v>
      </c>
      <c r="H164" s="85" t="str">
        <f>VLOOKUP(B164,'PDM NB Portfolio Online'!E:V,17,0)</f>
        <v>Vera Ye2 Bai</v>
      </c>
      <c r="I164" s="23">
        <f>VLOOKUP(B164,'PDM NB Portfolio Online'!E:V,18,0)</f>
        <v>44195</v>
      </c>
      <c r="J164" s="45" t="str">
        <f t="shared" si="3"/>
        <v>20NWCTO1WW</v>
      </c>
      <c r="K164" s="47" t="s">
        <v>2681</v>
      </c>
      <c r="L164" s="45" t="s">
        <v>2982</v>
      </c>
    </row>
    <row r="165" spans="1:12">
      <c r="A165" s="85" t="s">
        <v>979</v>
      </c>
      <c r="B165" s="85" t="s">
        <v>988</v>
      </c>
      <c r="C165" s="85" t="s">
        <v>989</v>
      </c>
      <c r="D165" s="85" t="s">
        <v>2870</v>
      </c>
      <c r="E165" s="85" t="s">
        <v>330</v>
      </c>
      <c r="F165" s="86">
        <f>VLOOKUP(A165,'PDM NB Portfolio Online'!D:N,11,0)</f>
        <v>43766</v>
      </c>
      <c r="G165" s="85" t="s">
        <v>349</v>
      </c>
      <c r="H165" s="85" t="str">
        <f>VLOOKUP(B165,'PDM NB Portfolio Online'!E:V,17,0)</f>
        <v>Vera Ye2 Bai</v>
      </c>
      <c r="I165" s="23">
        <f>VLOOKUP(B165,'PDM NB Portfolio Online'!E:V,18,0)</f>
        <v>44408</v>
      </c>
      <c r="J165" s="45" t="str">
        <f t="shared" si="3"/>
        <v>20R8CTO1WW</v>
      </c>
      <c r="K165" s="47" t="s">
        <v>2681</v>
      </c>
      <c r="L165" s="85" t="s">
        <v>2982</v>
      </c>
    </row>
    <row r="166" spans="1:12" ht="45">
      <c r="A166" s="85" t="s">
        <v>1063</v>
      </c>
      <c r="B166" s="85" t="s">
        <v>1064</v>
      </c>
      <c r="C166" s="85" t="s">
        <v>2617</v>
      </c>
      <c r="D166" s="45" t="s">
        <v>2467</v>
      </c>
      <c r="E166" s="52" t="s">
        <v>330</v>
      </c>
      <c r="F166" s="86">
        <f>VLOOKUP(A166,'PDM NB Portfolio Online'!D:N,11,0)</f>
        <v>43898</v>
      </c>
      <c r="G166" s="52" t="s">
        <v>349</v>
      </c>
      <c r="H166" s="85" t="str">
        <f>VLOOKUP(B166,'PDM NB Portfolio Online'!E:V,17,0)</f>
        <v>Peng Peng11 Zhang</v>
      </c>
      <c r="I166" s="23" t="str">
        <f>VLOOKUP(B166,'PDM NB Portfolio Online'!E:V,18,0)</f>
        <v>TBD</v>
      </c>
      <c r="J166" s="45" t="str">
        <f t="shared" si="3"/>
        <v>82CDCTO1WW</v>
      </c>
      <c r="K166" s="47" t="s">
        <v>2681</v>
      </c>
      <c r="L166" s="45" t="s">
        <v>2949</v>
      </c>
    </row>
    <row r="167" spans="1:12" ht="45">
      <c r="A167" s="85" t="s">
        <v>1066</v>
      </c>
      <c r="B167" s="85" t="s">
        <v>1067</v>
      </c>
      <c r="C167" s="85" t="s">
        <v>2618</v>
      </c>
      <c r="D167" s="45" t="s">
        <v>2468</v>
      </c>
      <c r="E167" s="52" t="s">
        <v>330</v>
      </c>
      <c r="F167" s="86">
        <f>VLOOKUP(A167,'PDM NB Portfolio Online'!D:N,11,0)</f>
        <v>43898</v>
      </c>
      <c r="G167" s="52" t="s">
        <v>349</v>
      </c>
      <c r="H167" s="85" t="str">
        <f>VLOOKUP(B167,'PDM NB Portfolio Online'!E:V,17,0)</f>
        <v>Guangsheng GS5 Xu</v>
      </c>
      <c r="I167" s="23" t="str">
        <f>VLOOKUP(B167,'PDM NB Portfolio Online'!E:V,18,0)</f>
        <v>TBD</v>
      </c>
      <c r="J167" s="45" t="str">
        <f t="shared" si="3"/>
        <v>82CECTO1WW</v>
      </c>
      <c r="K167" s="47" t="s">
        <v>2681</v>
      </c>
      <c r="L167" s="45" t="s">
        <v>2949</v>
      </c>
    </row>
    <row r="168" spans="1:12" ht="30">
      <c r="A168" s="85" t="s">
        <v>430</v>
      </c>
      <c r="B168" s="85" t="s">
        <v>431</v>
      </c>
      <c r="C168" s="85" t="s">
        <v>2323</v>
      </c>
      <c r="D168" s="45" t="s">
        <v>2882</v>
      </c>
      <c r="E168" s="85" t="s">
        <v>330</v>
      </c>
      <c r="F168" s="86">
        <f>VLOOKUP(A168,'PDM NB Portfolio Online'!D:N,11,0)</f>
        <v>43144</v>
      </c>
      <c r="G168" s="85" t="s">
        <v>333</v>
      </c>
      <c r="H168" s="85" t="str">
        <f>VLOOKUP(B168,'PDM NB Portfolio Online'!E:V,17,0)</f>
        <v>Chuang Chuang1 Cui</v>
      </c>
      <c r="I168" s="23">
        <f>VLOOKUP(B168,'PDM NB Portfolio Online'!E:V,18,0)</f>
        <v>44742</v>
      </c>
      <c r="J168" s="45" t="str">
        <f t="shared" ref="J168:J220" si="4">C168&amp;K168</f>
        <v>20LQCTO1WW</v>
      </c>
      <c r="K168" s="47" t="s">
        <v>2681</v>
      </c>
      <c r="L168" s="45" t="s">
        <v>2985</v>
      </c>
    </row>
    <row r="169" spans="1:12" ht="30">
      <c r="A169" s="85" t="s">
        <v>430</v>
      </c>
      <c r="B169" s="85" t="s">
        <v>431</v>
      </c>
      <c r="C169" s="85" t="s">
        <v>2324</v>
      </c>
      <c r="D169" s="45" t="s">
        <v>2882</v>
      </c>
      <c r="E169" s="85" t="s">
        <v>330</v>
      </c>
      <c r="F169" s="86">
        <f>VLOOKUP(A169,'PDM NB Portfolio Online'!D:N,11,0)</f>
        <v>43144</v>
      </c>
      <c r="G169" s="85" t="s">
        <v>333</v>
      </c>
      <c r="H169" s="85" t="str">
        <f>VLOOKUP(B169,'PDM NB Portfolio Online'!E:V,17,0)</f>
        <v>Chuang Chuang1 Cui</v>
      </c>
      <c r="I169" s="23">
        <f>VLOOKUP(B169,'PDM NB Portfolio Online'!E:V,18,0)</f>
        <v>44742</v>
      </c>
      <c r="J169" s="45" t="str">
        <f t="shared" si="4"/>
        <v>20LRCTO1WW</v>
      </c>
      <c r="K169" s="47" t="s">
        <v>2681</v>
      </c>
      <c r="L169" s="45" t="s">
        <v>2985</v>
      </c>
    </row>
    <row r="170" spans="1:12" ht="30">
      <c r="A170" s="85" t="s">
        <v>430</v>
      </c>
      <c r="B170" s="85" t="s">
        <v>439</v>
      </c>
      <c r="C170" s="85" t="s">
        <v>2325</v>
      </c>
      <c r="D170" s="45" t="s">
        <v>2882</v>
      </c>
      <c r="E170" s="85" t="s">
        <v>330</v>
      </c>
      <c r="F170" s="86">
        <f>VLOOKUP(A170,'PDM NB Portfolio Online'!D:N,11,0)</f>
        <v>43144</v>
      </c>
      <c r="G170" s="85" t="s">
        <v>333</v>
      </c>
      <c r="H170" s="85" t="str">
        <f>VLOOKUP(B170,'PDM NB Portfolio Online'!E:V,17,0)</f>
        <v>Mandy Yue7 Ma</v>
      </c>
      <c r="I170" s="23">
        <f>VLOOKUP(B170,'PDM NB Portfolio Online'!E:V,18,0)</f>
        <v>44742</v>
      </c>
      <c r="J170" s="45" t="str">
        <f t="shared" si="4"/>
        <v>20LMCTO1WW</v>
      </c>
      <c r="K170" s="47" t="s">
        <v>2681</v>
      </c>
      <c r="L170" s="45" t="s">
        <v>2985</v>
      </c>
    </row>
    <row r="171" spans="1:12" ht="30">
      <c r="A171" s="85" t="s">
        <v>430</v>
      </c>
      <c r="B171" s="85" t="s">
        <v>439</v>
      </c>
      <c r="C171" s="85" t="s">
        <v>2326</v>
      </c>
      <c r="D171" s="45" t="s">
        <v>2882</v>
      </c>
      <c r="E171" s="85" t="s">
        <v>330</v>
      </c>
      <c r="F171" s="86">
        <f>VLOOKUP(A171,'PDM NB Portfolio Online'!D:N,11,0)</f>
        <v>43144</v>
      </c>
      <c r="G171" s="85" t="s">
        <v>333</v>
      </c>
      <c r="H171" s="85" t="str">
        <f>VLOOKUP(B171,'PDM NB Portfolio Online'!E:V,17,0)</f>
        <v>Mandy Yue7 Ma</v>
      </c>
      <c r="I171" s="23">
        <f>VLOOKUP(B171,'PDM NB Portfolio Online'!E:V,18,0)</f>
        <v>44742</v>
      </c>
      <c r="J171" s="45" t="str">
        <f t="shared" si="4"/>
        <v>20LNCTO1WW</v>
      </c>
      <c r="K171" s="47" t="s">
        <v>2681</v>
      </c>
      <c r="L171" s="45" t="s">
        <v>2985</v>
      </c>
    </row>
    <row r="172" spans="1:12" ht="30">
      <c r="A172" s="85" t="s">
        <v>465</v>
      </c>
      <c r="B172" s="85" t="s">
        <v>466</v>
      </c>
      <c r="C172" s="85" t="s">
        <v>2327</v>
      </c>
      <c r="D172" s="45" t="s">
        <v>2883</v>
      </c>
      <c r="E172" s="85" t="s">
        <v>330</v>
      </c>
      <c r="F172" s="86">
        <f>VLOOKUP(A172,'PDM NB Portfolio Online'!D:N,11,0)</f>
        <v>43186</v>
      </c>
      <c r="G172" s="85" t="s">
        <v>333</v>
      </c>
      <c r="H172" s="85" t="str">
        <f>VLOOKUP(B172,'PDM NB Portfolio Online'!E:V,17,0)</f>
        <v>Mandy Yue7 Ma</v>
      </c>
      <c r="I172" s="23">
        <f>VLOOKUP(B172,'PDM NB Portfolio Online'!E:V,18,0)</f>
        <v>44377</v>
      </c>
      <c r="J172" s="45" t="str">
        <f t="shared" si="4"/>
        <v>20KJCTO1WW</v>
      </c>
      <c r="K172" s="47" t="s">
        <v>2681</v>
      </c>
      <c r="L172" s="45" t="s">
        <v>2986</v>
      </c>
    </row>
    <row r="173" spans="1:12" ht="30">
      <c r="A173" s="85" t="s">
        <v>465</v>
      </c>
      <c r="B173" s="85" t="s">
        <v>466</v>
      </c>
      <c r="C173" s="85" t="s">
        <v>2328</v>
      </c>
      <c r="D173" s="45" t="s">
        <v>2883</v>
      </c>
      <c r="E173" s="85" t="s">
        <v>330</v>
      </c>
      <c r="F173" s="86">
        <f>VLOOKUP(A173,'PDM NB Portfolio Online'!D:N,11,0)</f>
        <v>43186</v>
      </c>
      <c r="G173" s="85" t="s">
        <v>333</v>
      </c>
      <c r="H173" s="85" t="str">
        <f>VLOOKUP(B173,'PDM NB Portfolio Online'!E:V,17,0)</f>
        <v>Mandy Yue7 Ma</v>
      </c>
      <c r="I173" s="23">
        <f>VLOOKUP(B173,'PDM NB Portfolio Online'!E:V,18,0)</f>
        <v>44377</v>
      </c>
      <c r="J173" s="45" t="str">
        <f t="shared" si="4"/>
        <v>20KKCTO1WW</v>
      </c>
      <c r="K173" s="47" t="s">
        <v>2681</v>
      </c>
      <c r="L173" s="45" t="s">
        <v>2986</v>
      </c>
    </row>
    <row r="174" spans="1:12">
      <c r="A174" s="85" t="s">
        <v>476</v>
      </c>
      <c r="B174" s="85" t="s">
        <v>477</v>
      </c>
      <c r="C174" s="85" t="s">
        <v>2329</v>
      </c>
      <c r="D174" s="45" t="s">
        <v>2884</v>
      </c>
      <c r="E174" s="85" t="s">
        <v>330</v>
      </c>
      <c r="F174" s="86">
        <f>VLOOKUP(A174,'PDM NB Portfolio Online'!D:N,11,0)</f>
        <v>43200</v>
      </c>
      <c r="G174" s="85" t="s">
        <v>333</v>
      </c>
      <c r="H174" s="85" t="str">
        <f>VLOOKUP(B174,'PDM NB Portfolio Online'!E:V,17,0)</f>
        <v>Zeying ZY7 Song</v>
      </c>
      <c r="I174" s="23">
        <f>VLOOKUP(B174,'PDM NB Portfolio Online'!E:V,18,0)</f>
        <v>44196</v>
      </c>
      <c r="J174" s="45" t="str">
        <f t="shared" si="4"/>
        <v>20L3CTO1WW</v>
      </c>
      <c r="K174" s="47" t="s">
        <v>2681</v>
      </c>
      <c r="L174" s="45" t="s">
        <v>2987</v>
      </c>
    </row>
    <row r="175" spans="1:12">
      <c r="A175" s="85" t="s">
        <v>476</v>
      </c>
      <c r="B175" s="85" t="s">
        <v>477</v>
      </c>
      <c r="C175" s="85" t="s">
        <v>2330</v>
      </c>
      <c r="D175" s="45" t="s">
        <v>2884</v>
      </c>
      <c r="E175" s="85" t="s">
        <v>330</v>
      </c>
      <c r="F175" s="86">
        <f>VLOOKUP(A175,'PDM NB Portfolio Online'!D:N,11,0)</f>
        <v>43200</v>
      </c>
      <c r="G175" s="85" t="s">
        <v>333</v>
      </c>
      <c r="H175" s="85" t="str">
        <f>VLOOKUP(B175,'PDM NB Portfolio Online'!E:V,17,0)</f>
        <v>Zeying ZY7 Song</v>
      </c>
      <c r="I175" s="23">
        <f>VLOOKUP(B175,'PDM NB Portfolio Online'!E:V,18,0)</f>
        <v>44196</v>
      </c>
      <c r="J175" s="45" t="str">
        <f t="shared" si="4"/>
        <v>20L4CTO1WW</v>
      </c>
      <c r="K175" s="47" t="s">
        <v>2681</v>
      </c>
      <c r="L175" s="45" t="s">
        <v>2987</v>
      </c>
    </row>
    <row r="176" spans="1:12" ht="30">
      <c r="A176" s="85" t="s">
        <v>631</v>
      </c>
      <c r="B176" s="85" t="s">
        <v>632</v>
      </c>
      <c r="C176" s="85" t="s">
        <v>2331</v>
      </c>
      <c r="D176" s="45" t="s">
        <v>2885</v>
      </c>
      <c r="E176" s="85" t="s">
        <v>330</v>
      </c>
      <c r="F176" s="86">
        <f>VLOOKUP(A176,'PDM NB Portfolio Online'!D:N,11,0)</f>
        <v>43459</v>
      </c>
      <c r="G176" s="85" t="s">
        <v>333</v>
      </c>
      <c r="H176" s="85" t="str">
        <f>VLOOKUP(B176,'PDM NB Portfolio Online'!E:V,17,0)</f>
        <v>Cathy SQ1 Wan</v>
      </c>
      <c r="I176" s="23">
        <f>VLOOKUP(B176,'PDM NB Portfolio Online'!E:V,18,0)</f>
        <v>44195</v>
      </c>
      <c r="J176" s="45" t="str">
        <f t="shared" si="4"/>
        <v>20NRCTO1WW</v>
      </c>
      <c r="K176" s="47" t="s">
        <v>2681</v>
      </c>
      <c r="L176" s="45" t="s">
        <v>2989</v>
      </c>
    </row>
    <row r="177" spans="1:12" ht="30">
      <c r="A177" s="85" t="s">
        <v>631</v>
      </c>
      <c r="B177" s="85" t="s">
        <v>632</v>
      </c>
      <c r="C177" s="85" t="s">
        <v>2877</v>
      </c>
      <c r="D177" s="85" t="s">
        <v>2886</v>
      </c>
      <c r="E177" s="85" t="s">
        <v>330</v>
      </c>
      <c r="F177" s="86">
        <f>VLOOKUP(A177,'PDM NB Portfolio Online'!D:N,11,0)</f>
        <v>43459</v>
      </c>
      <c r="G177" s="85" t="s">
        <v>333</v>
      </c>
      <c r="H177" s="85" t="str">
        <f>VLOOKUP(B177,'PDM NB Portfolio Online'!E:V,17,0)</f>
        <v>Cathy SQ1 Wan</v>
      </c>
      <c r="I177" s="23">
        <f>VLOOKUP(B177,'PDM NB Portfolio Online'!E:V,18,0)</f>
        <v>44195</v>
      </c>
      <c r="J177" s="45" t="str">
        <f t="shared" si="4"/>
        <v>20NCCTO1WW</v>
      </c>
      <c r="K177" s="47" t="s">
        <v>2681</v>
      </c>
      <c r="L177" s="85" t="s">
        <v>2980</v>
      </c>
    </row>
    <row r="178" spans="1:12">
      <c r="A178" s="85" t="s">
        <v>634</v>
      </c>
      <c r="B178" s="85" t="s">
        <v>632</v>
      </c>
      <c r="C178" s="85" t="s">
        <v>2332</v>
      </c>
      <c r="D178" s="45" t="s">
        <v>2885</v>
      </c>
      <c r="E178" s="85" t="s">
        <v>330</v>
      </c>
      <c r="F178" s="86">
        <f>VLOOKUP(A178,'PDM NB Portfolio Online'!D:N,11,0)</f>
        <v>43459</v>
      </c>
      <c r="G178" s="85" t="s">
        <v>333</v>
      </c>
      <c r="H178" s="85" t="str">
        <f>VLOOKUP(B178,'PDM NB Portfolio Online'!E:V,17,0)</f>
        <v>Cathy SQ1 Wan</v>
      </c>
      <c r="I178" s="23">
        <f>VLOOKUP(B178,'PDM NB Portfolio Online'!E:V,18,0)</f>
        <v>44195</v>
      </c>
      <c r="J178" s="45" t="str">
        <f t="shared" si="4"/>
        <v>20NTCTO1WW</v>
      </c>
      <c r="K178" s="47" t="s">
        <v>2681</v>
      </c>
      <c r="L178" s="45" t="s">
        <v>2989</v>
      </c>
    </row>
    <row r="179" spans="1:12">
      <c r="A179" s="85" t="s">
        <v>634</v>
      </c>
      <c r="B179" s="85" t="s">
        <v>632</v>
      </c>
      <c r="C179" s="85" t="s">
        <v>2333</v>
      </c>
      <c r="D179" s="45" t="s">
        <v>2885</v>
      </c>
      <c r="E179" s="85" t="s">
        <v>330</v>
      </c>
      <c r="F179" s="86">
        <f>VLOOKUP(A179,'PDM NB Portfolio Online'!D:N,11,0)</f>
        <v>43459</v>
      </c>
      <c r="G179" s="85" t="s">
        <v>333</v>
      </c>
      <c r="H179" s="85" t="str">
        <f>VLOOKUP(B179,'PDM NB Portfolio Online'!E:V,17,0)</f>
        <v>Cathy SQ1 Wan</v>
      </c>
      <c r="I179" s="23">
        <f>VLOOKUP(B179,'PDM NB Portfolio Online'!E:V,18,0)</f>
        <v>44195</v>
      </c>
      <c r="J179" s="45" t="str">
        <f t="shared" si="4"/>
        <v>20NUCTO1WW</v>
      </c>
      <c r="K179" s="47" t="s">
        <v>2681</v>
      </c>
      <c r="L179" s="45" t="s">
        <v>2989</v>
      </c>
    </row>
    <row r="180" spans="1:12" ht="30">
      <c r="A180" s="85" t="s">
        <v>658</v>
      </c>
      <c r="B180" s="85" t="s">
        <v>659</v>
      </c>
      <c r="C180" s="85" t="s">
        <v>2334</v>
      </c>
      <c r="D180" s="45" t="s">
        <v>2887</v>
      </c>
      <c r="E180" s="85" t="s">
        <v>330</v>
      </c>
      <c r="F180" s="86">
        <f>VLOOKUP(A180,'PDM NB Portfolio Online'!D:N,11,0)</f>
        <v>43487</v>
      </c>
      <c r="G180" s="85" t="s">
        <v>349</v>
      </c>
      <c r="H180" s="85" t="str">
        <f>VLOOKUP(B180,'PDM NB Portfolio Online'!E:V,17,0)</f>
        <v>Vera Ye2 Bai</v>
      </c>
      <c r="I180" s="23" t="str">
        <f>VLOOKUP(B180,'PDM NB Portfolio Online'!E:V,18,0)</f>
        <v>TBD</v>
      </c>
      <c r="J180" s="45" t="str">
        <f t="shared" si="4"/>
        <v>20MYCTO1WW</v>
      </c>
      <c r="K180" s="47" t="s">
        <v>2681</v>
      </c>
      <c r="L180" s="45" t="s">
        <v>2990</v>
      </c>
    </row>
    <row r="181" spans="1:12" ht="30">
      <c r="A181" s="85" t="s">
        <v>658</v>
      </c>
      <c r="B181" s="85" t="s">
        <v>659</v>
      </c>
      <c r="C181" s="85" t="s">
        <v>2335</v>
      </c>
      <c r="D181" s="45" t="s">
        <v>2887</v>
      </c>
      <c r="E181" s="85" t="s">
        <v>330</v>
      </c>
      <c r="F181" s="86">
        <f>VLOOKUP(A181,'PDM NB Portfolio Online'!D:N,11,0)</f>
        <v>43487</v>
      </c>
      <c r="G181" s="85" t="s">
        <v>349</v>
      </c>
      <c r="H181" s="85" t="str">
        <f>VLOOKUP(B181,'PDM NB Portfolio Online'!E:V,17,0)</f>
        <v>Vera Ye2 Bai</v>
      </c>
      <c r="I181" s="23" t="str">
        <f>VLOOKUP(B181,'PDM NB Portfolio Online'!E:V,18,0)</f>
        <v>TBD</v>
      </c>
      <c r="J181" s="45" t="str">
        <f t="shared" si="4"/>
        <v>20N0CTO1WW</v>
      </c>
      <c r="K181" s="47" t="s">
        <v>2681</v>
      </c>
      <c r="L181" s="45" t="s">
        <v>2990</v>
      </c>
    </row>
    <row r="182" spans="1:12">
      <c r="A182" s="85" t="s">
        <v>729</v>
      </c>
      <c r="B182" s="85" t="s">
        <v>730</v>
      </c>
      <c r="C182" s="85" t="s">
        <v>2336</v>
      </c>
      <c r="D182" s="45" t="s">
        <v>2888</v>
      </c>
      <c r="E182" s="85" t="s">
        <v>330</v>
      </c>
      <c r="F182" s="86">
        <f>VLOOKUP(A182,'PDM NB Portfolio Online'!D:N,11,0)</f>
        <v>43539</v>
      </c>
      <c r="G182" s="85" t="s">
        <v>333</v>
      </c>
      <c r="H182" s="85" t="str">
        <f>VLOOKUP(B182,'PDM NB Portfolio Online'!E:V,17,0)</f>
        <v>Zeying ZY7 Song</v>
      </c>
      <c r="I182" s="23">
        <f>VLOOKUP(B182,'PDM NB Portfolio Online'!E:V,18,0)</f>
        <v>44196</v>
      </c>
      <c r="J182" s="45" t="str">
        <f t="shared" si="4"/>
        <v>20N2CTO1WW</v>
      </c>
      <c r="K182" s="47" t="s">
        <v>2681</v>
      </c>
      <c r="L182" s="45" t="s">
        <v>2991</v>
      </c>
    </row>
    <row r="183" spans="1:12">
      <c r="A183" s="85" t="s">
        <v>729</v>
      </c>
      <c r="B183" s="85" t="s">
        <v>730</v>
      </c>
      <c r="C183" s="85" t="s">
        <v>2337</v>
      </c>
      <c r="D183" s="45" t="s">
        <v>2888</v>
      </c>
      <c r="E183" s="85" t="s">
        <v>330</v>
      </c>
      <c r="F183" s="86">
        <f>VLOOKUP(A183,'PDM NB Portfolio Online'!D:N,11,0)</f>
        <v>43539</v>
      </c>
      <c r="G183" s="85" t="s">
        <v>333</v>
      </c>
      <c r="H183" s="85" t="str">
        <f>VLOOKUP(B183,'PDM NB Portfolio Online'!E:V,17,0)</f>
        <v>Zeying ZY7 Song</v>
      </c>
      <c r="I183" s="23">
        <f>VLOOKUP(B183,'PDM NB Portfolio Online'!E:V,18,0)</f>
        <v>44196</v>
      </c>
      <c r="J183" s="45" t="str">
        <f t="shared" si="4"/>
        <v>20N3CTO1WW</v>
      </c>
      <c r="K183" s="47" t="s">
        <v>2681</v>
      </c>
      <c r="L183" s="45" t="s">
        <v>2991</v>
      </c>
    </row>
    <row r="184" spans="1:12">
      <c r="A184" s="85" t="s">
        <v>733</v>
      </c>
      <c r="B184" s="85" t="s">
        <v>734</v>
      </c>
      <c r="C184" s="85" t="s">
        <v>2338</v>
      </c>
      <c r="D184" s="45" t="s">
        <v>2889</v>
      </c>
      <c r="E184" s="85" t="s">
        <v>330</v>
      </c>
      <c r="F184" s="86">
        <f>VLOOKUP(A184,'PDM NB Portfolio Online'!D:N,11,0)</f>
        <v>43539</v>
      </c>
      <c r="G184" s="85" t="s">
        <v>333</v>
      </c>
      <c r="H184" s="85" t="str">
        <f>VLOOKUP(B184,'PDM NB Portfolio Online'!E:V,17,0)</f>
        <v>Vera Ye2 Bai</v>
      </c>
      <c r="I184" s="23">
        <f>VLOOKUP(B184,'PDM NB Portfolio Online'!E:V,18,0)</f>
        <v>44196</v>
      </c>
      <c r="J184" s="45" t="str">
        <f t="shared" si="4"/>
        <v>20N5CTO1WW</v>
      </c>
      <c r="K184" s="47" t="s">
        <v>2681</v>
      </c>
      <c r="L184" s="45" t="s">
        <v>2991</v>
      </c>
    </row>
    <row r="185" spans="1:12">
      <c r="A185" s="85" t="s">
        <v>733</v>
      </c>
      <c r="B185" s="85" t="s">
        <v>734</v>
      </c>
      <c r="C185" s="85" t="s">
        <v>2339</v>
      </c>
      <c r="D185" s="45" t="s">
        <v>2889</v>
      </c>
      <c r="E185" s="85" t="s">
        <v>330</v>
      </c>
      <c r="F185" s="86">
        <f>VLOOKUP(A185,'PDM NB Portfolio Online'!D:N,11,0)</f>
        <v>43539</v>
      </c>
      <c r="G185" s="85" t="s">
        <v>333</v>
      </c>
      <c r="H185" s="85" t="str">
        <f>VLOOKUP(B185,'PDM NB Portfolio Online'!E:V,17,0)</f>
        <v>Vera Ye2 Bai</v>
      </c>
      <c r="I185" s="23">
        <f>VLOOKUP(B185,'PDM NB Portfolio Online'!E:V,18,0)</f>
        <v>44196</v>
      </c>
      <c r="J185" s="45" t="str">
        <f t="shared" si="4"/>
        <v>20N4CTO1WW</v>
      </c>
      <c r="K185" s="47" t="s">
        <v>2681</v>
      </c>
      <c r="L185" s="45" t="s">
        <v>2991</v>
      </c>
    </row>
    <row r="186" spans="1:12">
      <c r="A186" s="85" t="s">
        <v>737</v>
      </c>
      <c r="B186" s="85" t="s">
        <v>738</v>
      </c>
      <c r="C186" s="85" t="s">
        <v>2340</v>
      </c>
      <c r="D186" s="45" t="s">
        <v>2890</v>
      </c>
      <c r="E186" s="85" t="s">
        <v>330</v>
      </c>
      <c r="F186" s="86">
        <f>VLOOKUP(A186,'PDM NB Portfolio Online'!D:N,11,0)</f>
        <v>43543</v>
      </c>
      <c r="G186" s="85" t="s">
        <v>333</v>
      </c>
      <c r="H186" s="85" t="str">
        <f>VLOOKUP(B186,'PDM NB Portfolio Online'!E:V,17,0)</f>
        <v>Chuang Chuang1 Cui</v>
      </c>
      <c r="I186" s="23">
        <f>VLOOKUP(B186,'PDM NB Portfolio Online'!E:V,18,0)</f>
        <v>44196</v>
      </c>
      <c r="J186" s="45" t="str">
        <f t="shared" si="4"/>
        <v>20NXCTO1WW</v>
      </c>
      <c r="K186" s="47" t="s">
        <v>2681</v>
      </c>
      <c r="L186" s="45" t="s">
        <v>2991</v>
      </c>
    </row>
    <row r="187" spans="1:12">
      <c r="A187" s="85" t="s">
        <v>737</v>
      </c>
      <c r="B187" s="85" t="s">
        <v>738</v>
      </c>
      <c r="C187" s="85" t="s">
        <v>2341</v>
      </c>
      <c r="D187" s="45" t="s">
        <v>2890</v>
      </c>
      <c r="E187" s="85" t="s">
        <v>330</v>
      </c>
      <c r="F187" s="86">
        <f>VLOOKUP(A187,'PDM NB Portfolio Online'!D:N,11,0)</f>
        <v>43543</v>
      </c>
      <c r="G187" s="85" t="s">
        <v>333</v>
      </c>
      <c r="H187" s="85" t="str">
        <f>VLOOKUP(B187,'PDM NB Portfolio Online'!E:V,17,0)</f>
        <v>Chuang Chuang1 Cui</v>
      </c>
      <c r="I187" s="23">
        <f>VLOOKUP(B187,'PDM NB Portfolio Online'!E:V,18,0)</f>
        <v>44196</v>
      </c>
      <c r="J187" s="45" t="str">
        <f t="shared" si="4"/>
        <v>20NYCTO1WW</v>
      </c>
      <c r="K187" s="47" t="s">
        <v>2681</v>
      </c>
      <c r="L187" s="45" t="s">
        <v>2991</v>
      </c>
    </row>
    <row r="188" spans="1:12">
      <c r="A188" s="85" t="s">
        <v>740</v>
      </c>
      <c r="B188" s="85" t="s">
        <v>741</v>
      </c>
      <c r="C188" s="85" t="s">
        <v>2342</v>
      </c>
      <c r="D188" s="45" t="s">
        <v>2891</v>
      </c>
      <c r="E188" s="85" t="s">
        <v>330</v>
      </c>
      <c r="F188" s="86">
        <f>VLOOKUP(A188,'PDM NB Portfolio Online'!D:N,11,0)</f>
        <v>43543</v>
      </c>
      <c r="G188" s="85" t="s">
        <v>333</v>
      </c>
      <c r="H188" s="85" t="str">
        <f>VLOOKUP(B188,'PDM NB Portfolio Online'!E:V,17,0)</f>
        <v>Zeying ZY7 Song</v>
      </c>
      <c r="I188" s="23">
        <f>VLOOKUP(B188,'PDM NB Portfolio Online'!E:V,18,0)</f>
        <v>44196</v>
      </c>
      <c r="J188" s="45" t="str">
        <f t="shared" si="4"/>
        <v>20Q0CTO1WW</v>
      </c>
      <c r="K188" s="47" t="s">
        <v>2681</v>
      </c>
      <c r="L188" s="45" t="s">
        <v>2985</v>
      </c>
    </row>
    <row r="189" spans="1:12">
      <c r="A189" s="85" t="s">
        <v>740</v>
      </c>
      <c r="B189" s="85" t="s">
        <v>741</v>
      </c>
      <c r="C189" s="85" t="s">
        <v>2343</v>
      </c>
      <c r="D189" s="45" t="s">
        <v>2891</v>
      </c>
      <c r="E189" s="85" t="s">
        <v>330</v>
      </c>
      <c r="F189" s="86">
        <f>VLOOKUP(A189,'PDM NB Portfolio Online'!D:N,11,0)</f>
        <v>43543</v>
      </c>
      <c r="G189" s="85" t="s">
        <v>333</v>
      </c>
      <c r="H189" s="85" t="str">
        <f>VLOOKUP(B189,'PDM NB Portfolio Online'!E:V,17,0)</f>
        <v>Zeying ZY7 Song</v>
      </c>
      <c r="I189" s="23">
        <f>VLOOKUP(B189,'PDM NB Portfolio Online'!E:V,18,0)</f>
        <v>44196</v>
      </c>
      <c r="J189" s="45" t="str">
        <f t="shared" si="4"/>
        <v>20Q1CTO1WW</v>
      </c>
      <c r="K189" s="47" t="s">
        <v>2681</v>
      </c>
      <c r="L189" s="45" t="s">
        <v>2985</v>
      </c>
    </row>
    <row r="190" spans="1:12">
      <c r="A190" s="85" t="s">
        <v>781</v>
      </c>
      <c r="B190" s="85" t="s">
        <v>782</v>
      </c>
      <c r="C190" s="85" t="s">
        <v>2344</v>
      </c>
      <c r="D190" s="45" t="s">
        <v>2892</v>
      </c>
      <c r="E190" s="85" t="s">
        <v>330</v>
      </c>
      <c r="F190" s="86">
        <f>VLOOKUP(A190,'PDM NB Portfolio Online'!D:N,11,0)</f>
        <v>43585</v>
      </c>
      <c r="G190" s="85" t="s">
        <v>333</v>
      </c>
      <c r="H190" s="85" t="str">
        <f>VLOOKUP(B190,'PDM NB Portfolio Online'!E:V,17,0)</f>
        <v>Mandy Yue7 Ma</v>
      </c>
      <c r="I190" s="23">
        <f>VLOOKUP(B190,'PDM NB Portfolio Online'!E:V,18,0)</f>
        <v>44196</v>
      </c>
      <c r="J190" s="45" t="str">
        <f t="shared" si="4"/>
        <v>20NNCTO1WW</v>
      </c>
      <c r="K190" s="47" t="s">
        <v>2681</v>
      </c>
      <c r="L190" s="45" t="s">
        <v>2985</v>
      </c>
    </row>
    <row r="191" spans="1:12">
      <c r="A191" s="85" t="s">
        <v>781</v>
      </c>
      <c r="B191" s="85" t="s">
        <v>782</v>
      </c>
      <c r="C191" s="85" t="s">
        <v>2345</v>
      </c>
      <c r="D191" s="45" t="s">
        <v>2892</v>
      </c>
      <c r="E191" s="85" t="s">
        <v>330</v>
      </c>
      <c r="F191" s="86">
        <f>VLOOKUP(A191,'PDM NB Portfolio Online'!D:N,11,0)</f>
        <v>43585</v>
      </c>
      <c r="G191" s="85" t="s">
        <v>333</v>
      </c>
      <c r="H191" s="85" t="str">
        <f>VLOOKUP(B191,'PDM NB Portfolio Online'!E:V,17,0)</f>
        <v>Mandy Yue7 Ma</v>
      </c>
      <c r="I191" s="23">
        <f>VLOOKUP(B191,'PDM NB Portfolio Online'!E:V,18,0)</f>
        <v>44196</v>
      </c>
      <c r="J191" s="45" t="str">
        <f t="shared" si="4"/>
        <v>20NQCTO1WW</v>
      </c>
      <c r="K191" s="47" t="s">
        <v>2681</v>
      </c>
      <c r="L191" s="45" t="s">
        <v>2985</v>
      </c>
    </row>
    <row r="192" spans="1:12">
      <c r="A192" s="85" t="s">
        <v>803</v>
      </c>
      <c r="B192" s="85" t="s">
        <v>804</v>
      </c>
      <c r="C192" s="85" t="s">
        <v>2346</v>
      </c>
      <c r="D192" s="45" t="s">
        <v>2893</v>
      </c>
      <c r="E192" s="85" t="s">
        <v>330</v>
      </c>
      <c r="F192" s="86">
        <f>VLOOKUP(A192,'PDM NB Portfolio Online'!D:N,11,0)</f>
        <v>43613</v>
      </c>
      <c r="G192" s="85" t="s">
        <v>333</v>
      </c>
      <c r="H192" s="85" t="str">
        <f>VLOOKUP(B192,'PDM NB Portfolio Online'!E:V,17,0)</f>
        <v>Vera Ye2 Bai</v>
      </c>
      <c r="I192" s="23">
        <f>VLOOKUP(B192,'PDM NB Portfolio Online'!E:V,18,0)</f>
        <v>44196</v>
      </c>
      <c r="J192" s="45" t="str">
        <f t="shared" si="4"/>
        <v>20NJCTO1WW</v>
      </c>
      <c r="K192" s="47" t="s">
        <v>2681</v>
      </c>
      <c r="L192" s="45" t="s">
        <v>2991</v>
      </c>
    </row>
    <row r="193" spans="1:12">
      <c r="A193" s="85" t="s">
        <v>803</v>
      </c>
      <c r="B193" s="85" t="s">
        <v>804</v>
      </c>
      <c r="C193" s="85" t="s">
        <v>2619</v>
      </c>
      <c r="D193" s="45" t="s">
        <v>2893</v>
      </c>
      <c r="E193" s="85" t="s">
        <v>330</v>
      </c>
      <c r="F193" s="86">
        <f>VLOOKUP(A193,'PDM NB Portfolio Online'!D:N,11,0)</f>
        <v>43613</v>
      </c>
      <c r="G193" s="85" t="s">
        <v>333</v>
      </c>
      <c r="H193" s="85" t="str">
        <f>VLOOKUP(B193,'PDM NB Portfolio Online'!E:V,17,0)</f>
        <v>Vera Ye2 Bai</v>
      </c>
      <c r="I193" s="23">
        <f>VLOOKUP(B193,'PDM NB Portfolio Online'!E:V,18,0)</f>
        <v>44196</v>
      </c>
      <c r="J193" s="45" t="str">
        <f t="shared" si="4"/>
        <v>20NKCTO1WW</v>
      </c>
      <c r="K193" s="47" t="s">
        <v>2681</v>
      </c>
      <c r="L193" s="45" t="s">
        <v>2991</v>
      </c>
    </row>
    <row r="194" spans="1:12">
      <c r="A194" s="85" t="s">
        <v>808</v>
      </c>
      <c r="B194" s="85" t="s">
        <v>809</v>
      </c>
      <c r="C194" s="85" t="s">
        <v>2347</v>
      </c>
      <c r="D194" s="45" t="s">
        <v>2894</v>
      </c>
      <c r="E194" s="85" t="s">
        <v>330</v>
      </c>
      <c r="F194" s="86">
        <f>VLOOKUP(A194,'PDM NB Portfolio Online'!D:N,11,0)</f>
        <v>43620</v>
      </c>
      <c r="G194" s="85" t="s">
        <v>333</v>
      </c>
      <c r="H194" s="85" t="str">
        <f>VLOOKUP(B194,'PDM NB Portfolio Online'!E:V,17,0)</f>
        <v>Chuang Chuang1 Cui</v>
      </c>
      <c r="I194" s="23">
        <f>VLOOKUP(B194,'PDM NB Portfolio Online'!E:V,18,0)</f>
        <v>44196</v>
      </c>
      <c r="J194" s="45" t="str">
        <f t="shared" si="4"/>
        <v>20QJCTO1WW</v>
      </c>
      <c r="K194" s="47" t="s">
        <v>2681</v>
      </c>
      <c r="L194" s="45" t="s">
        <v>2991</v>
      </c>
    </row>
    <row r="195" spans="1:12">
      <c r="A195" s="85" t="s">
        <v>808</v>
      </c>
      <c r="B195" s="85" t="s">
        <v>809</v>
      </c>
      <c r="C195" s="85" t="s">
        <v>2620</v>
      </c>
      <c r="D195" s="45" t="s">
        <v>2894</v>
      </c>
      <c r="E195" s="85" t="s">
        <v>330</v>
      </c>
      <c r="F195" s="86">
        <f>VLOOKUP(A195,'PDM NB Portfolio Online'!D:N,11,0)</f>
        <v>43620</v>
      </c>
      <c r="G195" s="85" t="s">
        <v>333</v>
      </c>
      <c r="H195" s="85" t="str">
        <f>VLOOKUP(B195,'PDM NB Portfolio Online'!E:V,17,0)</f>
        <v>Chuang Chuang1 Cui</v>
      </c>
      <c r="I195" s="23">
        <f>VLOOKUP(B195,'PDM NB Portfolio Online'!E:V,18,0)</f>
        <v>44196</v>
      </c>
      <c r="J195" s="45" t="str">
        <f t="shared" si="4"/>
        <v>20QKCTO1WW</v>
      </c>
      <c r="K195" s="47" t="s">
        <v>2681</v>
      </c>
      <c r="L195" s="45" t="s">
        <v>2991</v>
      </c>
    </row>
    <row r="196" spans="1:12">
      <c r="A196" s="85" t="s">
        <v>812</v>
      </c>
      <c r="B196" s="85" t="s">
        <v>813</v>
      </c>
      <c r="C196" s="85" t="s">
        <v>2348</v>
      </c>
      <c r="D196" s="45" t="s">
        <v>2895</v>
      </c>
      <c r="E196" s="85" t="s">
        <v>330</v>
      </c>
      <c r="F196" s="86">
        <f>VLOOKUP(A196,'PDM NB Portfolio Online'!D:N,11,0)</f>
        <v>43620</v>
      </c>
      <c r="G196" s="85" t="s">
        <v>333</v>
      </c>
      <c r="H196" s="85" t="str">
        <f>VLOOKUP(B196,'PDM NB Portfolio Online'!E:V,17,0)</f>
        <v>Guangsheng GS5 Xu</v>
      </c>
      <c r="I196" s="23">
        <f>VLOOKUP(B196,'PDM NB Portfolio Online'!E:V,18,0)</f>
        <v>44196</v>
      </c>
      <c r="J196" s="45" t="str">
        <f t="shared" si="4"/>
        <v>20NLCTO1WW</v>
      </c>
      <c r="K196" s="47" t="s">
        <v>2681</v>
      </c>
      <c r="L196" s="45" t="s">
        <v>2985</v>
      </c>
    </row>
    <row r="197" spans="1:12">
      <c r="A197" s="85" t="s">
        <v>812</v>
      </c>
      <c r="B197" s="85" t="s">
        <v>813</v>
      </c>
      <c r="C197" s="85" t="s">
        <v>2621</v>
      </c>
      <c r="D197" s="45" t="s">
        <v>2895</v>
      </c>
      <c r="E197" s="85" t="s">
        <v>330</v>
      </c>
      <c r="F197" s="86">
        <f>VLOOKUP(A197,'PDM NB Portfolio Online'!D:N,11,0)</f>
        <v>43620</v>
      </c>
      <c r="G197" s="85" t="s">
        <v>333</v>
      </c>
      <c r="H197" s="85" t="str">
        <f>VLOOKUP(B197,'PDM NB Portfolio Online'!E:V,17,0)</f>
        <v>Guangsheng GS5 Xu</v>
      </c>
      <c r="I197" s="23">
        <f>VLOOKUP(B197,'PDM NB Portfolio Online'!E:V,18,0)</f>
        <v>44196</v>
      </c>
      <c r="J197" s="45" t="str">
        <f t="shared" si="4"/>
        <v>20NMCTO1WW</v>
      </c>
      <c r="K197" s="47" t="s">
        <v>2681</v>
      </c>
      <c r="L197" s="45" t="s">
        <v>2985</v>
      </c>
    </row>
    <row r="198" spans="1:12">
      <c r="A198" s="85" t="s">
        <v>815</v>
      </c>
      <c r="B198" s="85" t="s">
        <v>816</v>
      </c>
      <c r="C198" s="85" t="s">
        <v>2349</v>
      </c>
      <c r="D198" s="45" t="s">
        <v>2896</v>
      </c>
      <c r="E198" s="85" t="s">
        <v>330</v>
      </c>
      <c r="F198" s="86">
        <f>VLOOKUP(A198,'PDM NB Portfolio Online'!D:N,11,0)</f>
        <v>43621</v>
      </c>
      <c r="G198" s="85" t="s">
        <v>333</v>
      </c>
      <c r="H198" s="85" t="str">
        <f>VLOOKUP(B198,'PDM NB Portfolio Online'!E:V,17,0)</f>
        <v>Cathy SQ1 Wan</v>
      </c>
      <c r="I198" s="23">
        <f>VLOOKUP(B198,'PDM NB Portfolio Online'!E:V,18,0)</f>
        <v>44196</v>
      </c>
      <c r="J198" s="45" t="str">
        <f t="shared" si="4"/>
        <v>20N6CTO1WW</v>
      </c>
      <c r="K198" s="47" t="s">
        <v>2681</v>
      </c>
      <c r="L198" s="45" t="s">
        <v>2988</v>
      </c>
    </row>
    <row r="199" spans="1:12">
      <c r="A199" s="85" t="s">
        <v>815</v>
      </c>
      <c r="B199" s="85" t="s">
        <v>816</v>
      </c>
      <c r="C199" s="85" t="s">
        <v>2350</v>
      </c>
      <c r="D199" s="45" t="s">
        <v>2896</v>
      </c>
      <c r="E199" s="85" t="s">
        <v>330</v>
      </c>
      <c r="F199" s="86">
        <f>VLOOKUP(A199,'PDM NB Portfolio Online'!D:N,11,0)</f>
        <v>43621</v>
      </c>
      <c r="G199" s="85" t="s">
        <v>333</v>
      </c>
      <c r="H199" s="85" t="str">
        <f>VLOOKUP(B199,'PDM NB Portfolio Online'!E:V,17,0)</f>
        <v>Cathy SQ1 Wan</v>
      </c>
      <c r="I199" s="23">
        <f>VLOOKUP(B199,'PDM NB Portfolio Online'!E:V,18,0)</f>
        <v>44196</v>
      </c>
      <c r="J199" s="45" t="str">
        <f t="shared" si="4"/>
        <v>20N7CTO1WW</v>
      </c>
      <c r="K199" s="47" t="s">
        <v>2681</v>
      </c>
      <c r="L199" s="45" t="s">
        <v>2988</v>
      </c>
    </row>
    <row r="200" spans="1:12">
      <c r="A200" s="85" t="s">
        <v>821</v>
      </c>
      <c r="B200" s="85" t="s">
        <v>822</v>
      </c>
      <c r="C200" s="85" t="s">
        <v>2351</v>
      </c>
      <c r="D200" s="45" t="s">
        <v>2897</v>
      </c>
      <c r="E200" s="85" t="s">
        <v>330</v>
      </c>
      <c r="F200" s="86">
        <f>VLOOKUP(A200,'PDM NB Portfolio Online'!D:N,11,0)</f>
        <v>43627</v>
      </c>
      <c r="G200" s="85" t="s">
        <v>333</v>
      </c>
      <c r="H200" s="85" t="str">
        <f>VLOOKUP(B200,'PDM NB Portfolio Online'!E:V,17,0)</f>
        <v>Vera Ye2 Bai</v>
      </c>
      <c r="I200" s="23">
        <f>VLOOKUP(B200,'PDM NB Portfolio Online'!E:V,18,0)</f>
        <v>44196</v>
      </c>
      <c r="J200" s="45" t="str">
        <f t="shared" si="4"/>
        <v>20Q7CTO1WW</v>
      </c>
      <c r="K200" s="47" t="s">
        <v>2681</v>
      </c>
      <c r="L200" s="45" t="s">
        <v>2989</v>
      </c>
    </row>
    <row r="201" spans="1:12">
      <c r="A201" s="85" t="s">
        <v>821</v>
      </c>
      <c r="B201" s="85" t="s">
        <v>822</v>
      </c>
      <c r="C201" s="85" t="s">
        <v>2352</v>
      </c>
      <c r="D201" s="45" t="s">
        <v>2897</v>
      </c>
      <c r="E201" s="85" t="s">
        <v>330</v>
      </c>
      <c r="F201" s="86">
        <f>VLOOKUP(A201,'PDM NB Portfolio Online'!D:N,11,0)</f>
        <v>43627</v>
      </c>
      <c r="G201" s="85" t="s">
        <v>333</v>
      </c>
      <c r="H201" s="85" t="str">
        <f>VLOOKUP(B201,'PDM NB Portfolio Online'!E:V,17,0)</f>
        <v>Vera Ye2 Bai</v>
      </c>
      <c r="I201" s="23">
        <f>VLOOKUP(B201,'PDM NB Portfolio Online'!E:V,18,0)</f>
        <v>44196</v>
      </c>
      <c r="J201" s="45" t="str">
        <f t="shared" si="4"/>
        <v>20Q8CTO1WW</v>
      </c>
      <c r="K201" s="47" t="s">
        <v>2681</v>
      </c>
      <c r="L201" s="45" t="s">
        <v>2989</v>
      </c>
    </row>
    <row r="202" spans="1:12">
      <c r="A202" s="85" t="s">
        <v>818</v>
      </c>
      <c r="B202" s="85" t="s">
        <v>819</v>
      </c>
      <c r="C202" s="85" t="s">
        <v>2353</v>
      </c>
      <c r="D202" s="45" t="s">
        <v>2898</v>
      </c>
      <c r="E202" s="85" t="s">
        <v>330</v>
      </c>
      <c r="F202" s="86">
        <f>VLOOKUP(A202,'PDM NB Portfolio Online'!D:N,11,0)</f>
        <v>43627</v>
      </c>
      <c r="G202" s="85" t="s">
        <v>333</v>
      </c>
      <c r="H202" s="85" t="str">
        <f>VLOOKUP(B202,'PDM NB Portfolio Online'!E:V,17,0)</f>
        <v>Vera Ye2 Bai</v>
      </c>
      <c r="I202" s="23">
        <f>VLOOKUP(B202,'PDM NB Portfolio Online'!E:V,18,0)</f>
        <v>44196</v>
      </c>
      <c r="J202" s="45" t="str">
        <f t="shared" si="4"/>
        <v>20Q5CTO1WW</v>
      </c>
      <c r="K202" s="47" t="s">
        <v>2681</v>
      </c>
      <c r="L202" s="45" t="s">
        <v>2989</v>
      </c>
    </row>
    <row r="203" spans="1:12">
      <c r="A203" s="85" t="s">
        <v>818</v>
      </c>
      <c r="B203" s="85" t="s">
        <v>819</v>
      </c>
      <c r="C203" s="85" t="s">
        <v>2354</v>
      </c>
      <c r="D203" s="45" t="s">
        <v>2898</v>
      </c>
      <c r="E203" s="85" t="s">
        <v>330</v>
      </c>
      <c r="F203" s="86">
        <f>VLOOKUP(A203,'PDM NB Portfolio Online'!D:N,11,0)</f>
        <v>43627</v>
      </c>
      <c r="G203" s="85" t="s">
        <v>333</v>
      </c>
      <c r="H203" s="85" t="str">
        <f>VLOOKUP(B203,'PDM NB Portfolio Online'!E:V,17,0)</f>
        <v>Vera Ye2 Bai</v>
      </c>
      <c r="I203" s="23">
        <f>VLOOKUP(B203,'PDM NB Portfolio Online'!E:V,18,0)</f>
        <v>44196</v>
      </c>
      <c r="J203" s="45" t="str">
        <f t="shared" si="4"/>
        <v>20Q6CTO1WW</v>
      </c>
      <c r="K203" s="47" t="s">
        <v>2681</v>
      </c>
      <c r="L203" s="45" t="s">
        <v>2989</v>
      </c>
    </row>
    <row r="204" spans="1:12" ht="30">
      <c r="A204" s="85" t="s">
        <v>832</v>
      </c>
      <c r="B204" s="85" t="s">
        <v>833</v>
      </c>
      <c r="C204" s="85" t="s">
        <v>2355</v>
      </c>
      <c r="D204" s="45" t="s">
        <v>2899</v>
      </c>
      <c r="E204" s="85" t="s">
        <v>330</v>
      </c>
      <c r="F204" s="86">
        <f>VLOOKUP(A204,'PDM NB Portfolio Online'!D:N,11,0)</f>
        <v>43634</v>
      </c>
      <c r="G204" s="85" t="s">
        <v>333</v>
      </c>
      <c r="H204" s="85" t="str">
        <f>VLOOKUP(B204,'PDM NB Portfolio Online'!E:V,17,0)</f>
        <v>Peng Peng11 Zhang</v>
      </c>
      <c r="I204" s="23">
        <f>VLOOKUP(B204,'PDM NB Portfolio Online'!E:V,18,0)</f>
        <v>44196</v>
      </c>
      <c r="J204" s="45" t="str">
        <f t="shared" si="4"/>
        <v>20QDCTO1WW</v>
      </c>
      <c r="K204" s="47" t="s">
        <v>2681</v>
      </c>
      <c r="L204" s="45" t="s">
        <v>2985</v>
      </c>
    </row>
    <row r="205" spans="1:12" ht="30">
      <c r="A205" s="85" t="s">
        <v>832</v>
      </c>
      <c r="B205" s="85" t="s">
        <v>833</v>
      </c>
      <c r="C205" s="85" t="s">
        <v>2356</v>
      </c>
      <c r="D205" s="45" t="s">
        <v>2899</v>
      </c>
      <c r="E205" s="85" t="s">
        <v>330</v>
      </c>
      <c r="F205" s="86">
        <f>VLOOKUP(A205,'PDM NB Portfolio Online'!D:N,11,0)</f>
        <v>43634</v>
      </c>
      <c r="G205" s="85" t="s">
        <v>333</v>
      </c>
      <c r="H205" s="85" t="str">
        <f>VLOOKUP(B205,'PDM NB Portfolio Online'!E:V,17,0)</f>
        <v>Peng Peng11 Zhang</v>
      </c>
      <c r="I205" s="23">
        <f>VLOOKUP(B205,'PDM NB Portfolio Online'!E:V,18,0)</f>
        <v>44196</v>
      </c>
      <c r="J205" s="45" t="str">
        <f t="shared" si="4"/>
        <v>20QECTO1WW</v>
      </c>
      <c r="K205" s="47" t="s">
        <v>2681</v>
      </c>
      <c r="L205" s="45" t="s">
        <v>2985</v>
      </c>
    </row>
    <row r="206" spans="1:12" ht="30">
      <c r="A206" s="85" t="s">
        <v>835</v>
      </c>
      <c r="B206" s="85" t="s">
        <v>836</v>
      </c>
      <c r="C206" s="85" t="s">
        <v>2357</v>
      </c>
      <c r="D206" s="45" t="s">
        <v>2900</v>
      </c>
      <c r="E206" s="85" t="s">
        <v>330</v>
      </c>
      <c r="F206" s="86">
        <f>VLOOKUP(A206,'PDM NB Portfolio Online'!D:N,11,0)</f>
        <v>43634</v>
      </c>
      <c r="G206" s="85" t="s">
        <v>333</v>
      </c>
      <c r="H206" s="85" t="str">
        <f>VLOOKUP(B206,'PDM NB Portfolio Online'!E:V,17,0)</f>
        <v>Zeying ZY7 Song</v>
      </c>
      <c r="I206" s="23">
        <f>VLOOKUP(B206,'PDM NB Portfolio Online'!E:V,18,0)</f>
        <v>44196</v>
      </c>
      <c r="J206" s="45" t="str">
        <f t="shared" si="4"/>
        <v>20QFCTO1WW</v>
      </c>
      <c r="K206" s="47" t="s">
        <v>2681</v>
      </c>
      <c r="L206" s="45" t="s">
        <v>2985</v>
      </c>
    </row>
    <row r="207" spans="1:12" ht="30">
      <c r="A207" s="85" t="s">
        <v>835</v>
      </c>
      <c r="B207" s="85" t="s">
        <v>836</v>
      </c>
      <c r="C207" s="85" t="s">
        <v>2358</v>
      </c>
      <c r="D207" s="45" t="s">
        <v>2900</v>
      </c>
      <c r="E207" s="85" t="s">
        <v>330</v>
      </c>
      <c r="F207" s="86">
        <f>VLOOKUP(A207,'PDM NB Portfolio Online'!D:N,11,0)</f>
        <v>43634</v>
      </c>
      <c r="G207" s="85" t="s">
        <v>333</v>
      </c>
      <c r="H207" s="85" t="str">
        <f>VLOOKUP(B207,'PDM NB Portfolio Online'!E:V,17,0)</f>
        <v>Zeying ZY7 Song</v>
      </c>
      <c r="I207" s="23">
        <f>VLOOKUP(B207,'PDM NB Portfolio Online'!E:V,18,0)</f>
        <v>44196</v>
      </c>
      <c r="J207" s="45" t="str">
        <f t="shared" si="4"/>
        <v>20QGCTO1WW</v>
      </c>
      <c r="K207" s="47" t="s">
        <v>2681</v>
      </c>
      <c r="L207" s="45" t="s">
        <v>2985</v>
      </c>
    </row>
    <row r="208" spans="1:12">
      <c r="A208" s="85" t="s">
        <v>844</v>
      </c>
      <c r="B208" s="85" t="s">
        <v>845</v>
      </c>
      <c r="C208" s="85" t="s">
        <v>2359</v>
      </c>
      <c r="D208" s="45" t="s">
        <v>2871</v>
      </c>
      <c r="E208" s="85" t="s">
        <v>330</v>
      </c>
      <c r="F208" s="86">
        <f>VLOOKUP(A208,'PDM NB Portfolio Online'!D:N,11,0)</f>
        <v>43648</v>
      </c>
      <c r="G208" s="85" t="s">
        <v>333</v>
      </c>
      <c r="H208" s="85" t="str">
        <f>VLOOKUP(B208,'PDM NB Portfolio Online'!E:V,17,0)</f>
        <v>Cathy SQ1 Wan</v>
      </c>
      <c r="I208" s="23">
        <f>VLOOKUP(B208,'PDM NB Portfolio Online'!E:V,18,0)</f>
        <v>44196</v>
      </c>
      <c r="J208" s="45" t="str">
        <f t="shared" si="4"/>
        <v>20QUCTO1WW</v>
      </c>
      <c r="K208" s="47" t="s">
        <v>2681</v>
      </c>
      <c r="L208" s="45" t="s">
        <v>2988</v>
      </c>
    </row>
    <row r="209" spans="1:12">
      <c r="A209" s="85" t="s">
        <v>844</v>
      </c>
      <c r="B209" s="85" t="s">
        <v>845</v>
      </c>
      <c r="C209" s="85" t="s">
        <v>2360</v>
      </c>
      <c r="D209" s="45" t="s">
        <v>2871</v>
      </c>
      <c r="E209" s="85" t="s">
        <v>330</v>
      </c>
      <c r="F209" s="86">
        <f>VLOOKUP(A209,'PDM NB Portfolio Online'!D:N,11,0)</f>
        <v>43648</v>
      </c>
      <c r="G209" s="85" t="s">
        <v>333</v>
      </c>
      <c r="H209" s="85" t="str">
        <f>VLOOKUP(B209,'PDM NB Portfolio Online'!E:V,17,0)</f>
        <v>Cathy SQ1 Wan</v>
      </c>
      <c r="I209" s="23">
        <f>VLOOKUP(B209,'PDM NB Portfolio Online'!E:V,18,0)</f>
        <v>44196</v>
      </c>
      <c r="J209" s="45" t="str">
        <f t="shared" si="4"/>
        <v>20QTCTO1WW</v>
      </c>
      <c r="K209" s="47" t="s">
        <v>2681</v>
      </c>
      <c r="L209" s="45" t="s">
        <v>2988</v>
      </c>
    </row>
    <row r="210" spans="1:12">
      <c r="A210" s="85" t="s">
        <v>855</v>
      </c>
      <c r="B210" s="85" t="s">
        <v>856</v>
      </c>
      <c r="C210" s="85" t="s">
        <v>2361</v>
      </c>
      <c r="D210" s="45" t="s">
        <v>2872</v>
      </c>
      <c r="E210" s="85" t="s">
        <v>330</v>
      </c>
      <c r="F210" s="86">
        <f>VLOOKUP(A210,'PDM NB Portfolio Online'!D:N,11,0)</f>
        <v>43662</v>
      </c>
      <c r="G210" s="85" t="s">
        <v>333</v>
      </c>
      <c r="H210" s="85" t="str">
        <f>VLOOKUP(B210,'PDM NB Portfolio Online'!E:V,17,0)</f>
        <v>Jiajun JJ74 Li</v>
      </c>
      <c r="I210" s="23">
        <f>VLOOKUP(B210,'PDM NB Portfolio Online'!E:V,18,0)</f>
        <v>44196</v>
      </c>
      <c r="J210" s="45" t="str">
        <f t="shared" si="4"/>
        <v>20QWCTO1WW</v>
      </c>
      <c r="K210" s="47" t="s">
        <v>2681</v>
      </c>
      <c r="L210" s="45" t="s">
        <v>2985</v>
      </c>
    </row>
    <row r="211" spans="1:12">
      <c r="A211" s="85" t="s">
        <v>855</v>
      </c>
      <c r="B211" s="85" t="s">
        <v>856</v>
      </c>
      <c r="C211" s="85" t="s">
        <v>2362</v>
      </c>
      <c r="D211" s="45" t="s">
        <v>2872</v>
      </c>
      <c r="E211" s="85" t="s">
        <v>330</v>
      </c>
      <c r="F211" s="86">
        <f>VLOOKUP(A211,'PDM NB Portfolio Online'!D:N,11,0)</f>
        <v>43662</v>
      </c>
      <c r="G211" s="85" t="s">
        <v>333</v>
      </c>
      <c r="H211" s="85" t="str">
        <f>VLOOKUP(B211,'PDM NB Portfolio Online'!E:V,17,0)</f>
        <v>Jiajun JJ74 Li</v>
      </c>
      <c r="I211" s="23">
        <f>VLOOKUP(B211,'PDM NB Portfolio Online'!E:V,18,0)</f>
        <v>44196</v>
      </c>
      <c r="J211" s="45" t="str">
        <f t="shared" si="4"/>
        <v>20QVCTO1WW</v>
      </c>
      <c r="K211" s="47" t="s">
        <v>2681</v>
      </c>
      <c r="L211" s="45" t="s">
        <v>2985</v>
      </c>
    </row>
    <row r="212" spans="1:12">
      <c r="A212" s="85" t="s">
        <v>861</v>
      </c>
      <c r="B212" s="85" t="s">
        <v>862</v>
      </c>
      <c r="C212" s="85" t="s">
        <v>2363</v>
      </c>
      <c r="D212" s="45" t="s">
        <v>2873</v>
      </c>
      <c r="E212" s="85" t="s">
        <v>330</v>
      </c>
      <c r="F212" s="86">
        <f>VLOOKUP(A212,'PDM NB Portfolio Online'!D:N,11,0)</f>
        <v>43669</v>
      </c>
      <c r="G212" s="85" t="s">
        <v>333</v>
      </c>
      <c r="H212" s="85" t="str">
        <f>VLOOKUP(B212,'PDM NB Portfolio Online'!E:V,17,0)</f>
        <v>Vera Ye2 Bai</v>
      </c>
      <c r="I212" s="23">
        <f>VLOOKUP(B212,'PDM NB Portfolio Online'!E:V,18,0)</f>
        <v>44196</v>
      </c>
      <c r="J212" s="45" t="str">
        <f t="shared" si="4"/>
        <v>20RJCTO1WW</v>
      </c>
      <c r="K212" s="47" t="s">
        <v>2681</v>
      </c>
      <c r="L212" s="45" t="s">
        <v>2988</v>
      </c>
    </row>
    <row r="213" spans="1:12">
      <c r="A213" s="85" t="s">
        <v>861</v>
      </c>
      <c r="B213" s="85" t="s">
        <v>862</v>
      </c>
      <c r="C213" s="85" t="s">
        <v>2364</v>
      </c>
      <c r="D213" s="45" t="s">
        <v>2873</v>
      </c>
      <c r="E213" s="85" t="s">
        <v>330</v>
      </c>
      <c r="F213" s="86">
        <f>VLOOKUP(A213,'PDM NB Portfolio Online'!D:N,11,0)</f>
        <v>43669</v>
      </c>
      <c r="G213" s="85" t="s">
        <v>333</v>
      </c>
      <c r="H213" s="85" t="str">
        <f>VLOOKUP(B213,'PDM NB Portfolio Online'!E:V,17,0)</f>
        <v>Vera Ye2 Bai</v>
      </c>
      <c r="I213" s="23">
        <f>VLOOKUP(B213,'PDM NB Portfolio Online'!E:V,18,0)</f>
        <v>44196</v>
      </c>
      <c r="J213" s="45" t="str">
        <f t="shared" si="4"/>
        <v>20RHCTO1WW</v>
      </c>
      <c r="K213" s="47" t="s">
        <v>2681</v>
      </c>
      <c r="L213" s="45" t="s">
        <v>2988</v>
      </c>
    </row>
    <row r="214" spans="1:12">
      <c r="A214" s="85" t="s">
        <v>865</v>
      </c>
      <c r="B214" s="85" t="s">
        <v>866</v>
      </c>
      <c r="C214" s="85" t="s">
        <v>2365</v>
      </c>
      <c r="D214" s="45" t="s">
        <v>2901</v>
      </c>
      <c r="E214" s="85" t="s">
        <v>330</v>
      </c>
      <c r="F214" s="86">
        <f>VLOOKUP(A214,'PDM NB Portfolio Online'!D:N,11,0)</f>
        <v>43669</v>
      </c>
      <c r="G214" s="85" t="s">
        <v>333</v>
      </c>
      <c r="H214" s="85" t="str">
        <f>VLOOKUP(B214,'PDM NB Portfolio Online'!E:V,17,0)</f>
        <v>Mandy Yue7 Ma</v>
      </c>
      <c r="I214" s="23">
        <f>VLOOKUP(B214,'PDM NB Portfolio Online'!E:V,18,0)</f>
        <v>44196</v>
      </c>
      <c r="J214" s="45" t="str">
        <f t="shared" si="4"/>
        <v>20QQCTO1WW</v>
      </c>
      <c r="K214" s="47" t="s">
        <v>2681</v>
      </c>
      <c r="L214" s="45" t="s">
        <v>2988</v>
      </c>
    </row>
    <row r="215" spans="1:12">
      <c r="A215" s="85" t="s">
        <v>865</v>
      </c>
      <c r="B215" s="85" t="s">
        <v>866</v>
      </c>
      <c r="C215" s="85" t="s">
        <v>2366</v>
      </c>
      <c r="D215" s="45" t="s">
        <v>2901</v>
      </c>
      <c r="E215" s="85" t="s">
        <v>330</v>
      </c>
      <c r="F215" s="86">
        <f>VLOOKUP(A215,'PDM NB Portfolio Online'!D:N,11,0)</f>
        <v>43669</v>
      </c>
      <c r="G215" s="85" t="s">
        <v>333</v>
      </c>
      <c r="H215" s="85" t="str">
        <f>VLOOKUP(B215,'PDM NB Portfolio Online'!E:V,17,0)</f>
        <v>Mandy Yue7 Ma</v>
      </c>
      <c r="I215" s="23">
        <f>VLOOKUP(B215,'PDM NB Portfolio Online'!E:V,18,0)</f>
        <v>44196</v>
      </c>
      <c r="J215" s="45" t="str">
        <f t="shared" si="4"/>
        <v>20QNCTO1WW</v>
      </c>
      <c r="K215" s="47" t="s">
        <v>2681</v>
      </c>
      <c r="L215" s="45" t="s">
        <v>2988</v>
      </c>
    </row>
    <row r="216" spans="1:12">
      <c r="A216" s="85" t="s">
        <v>874</v>
      </c>
      <c r="B216" s="85" t="s">
        <v>875</v>
      </c>
      <c r="C216" s="85" t="s">
        <v>2367</v>
      </c>
      <c r="D216" s="45" t="s">
        <v>2888</v>
      </c>
      <c r="E216" s="85" t="s">
        <v>330</v>
      </c>
      <c r="F216" s="86">
        <f>VLOOKUP(A216,'PDM NB Portfolio Online'!D:N,11,0)</f>
        <v>43671</v>
      </c>
      <c r="G216" s="85" t="s">
        <v>333</v>
      </c>
      <c r="H216" s="85" t="str">
        <f>VLOOKUP(B216,'PDM NB Portfolio Online'!E:V,17,0)</f>
        <v>Peng Peng11 Zhang</v>
      </c>
      <c r="I216" s="23">
        <f>VLOOKUP(B216,'PDM NB Portfolio Online'!E:V,18,0)</f>
        <v>44196</v>
      </c>
      <c r="J216" s="45" t="str">
        <f t="shared" si="4"/>
        <v>20QHCTO1WW</v>
      </c>
      <c r="K216" s="47" t="s">
        <v>2681</v>
      </c>
      <c r="L216" s="45" t="s">
        <v>2991</v>
      </c>
    </row>
    <row r="217" spans="1:12">
      <c r="A217" s="85" t="s">
        <v>874</v>
      </c>
      <c r="B217" s="85" t="s">
        <v>875</v>
      </c>
      <c r="C217" s="85" t="s">
        <v>2368</v>
      </c>
      <c r="D217" s="45" t="s">
        <v>2888</v>
      </c>
      <c r="E217" s="85" t="s">
        <v>330</v>
      </c>
      <c r="F217" s="86">
        <f>VLOOKUP(A217,'PDM NB Portfolio Online'!D:N,11,0)</f>
        <v>43671</v>
      </c>
      <c r="G217" s="85" t="s">
        <v>333</v>
      </c>
      <c r="H217" s="85" t="str">
        <f>VLOOKUP(B217,'PDM NB Portfolio Online'!E:V,17,0)</f>
        <v>Peng Peng11 Zhang</v>
      </c>
      <c r="I217" s="23">
        <f>VLOOKUP(B217,'PDM NB Portfolio Online'!E:V,18,0)</f>
        <v>44196</v>
      </c>
      <c r="J217" s="45" t="str">
        <f t="shared" si="4"/>
        <v>20Q9CTO1WW</v>
      </c>
      <c r="K217" s="47" t="s">
        <v>2681</v>
      </c>
      <c r="L217" s="45" t="s">
        <v>2991</v>
      </c>
    </row>
    <row r="218" spans="1:12">
      <c r="A218" s="85" t="s">
        <v>880</v>
      </c>
      <c r="B218" s="85" t="s">
        <v>881</v>
      </c>
      <c r="C218" s="85" t="s">
        <v>2369</v>
      </c>
      <c r="D218" s="45" t="s">
        <v>2902</v>
      </c>
      <c r="E218" s="85" t="s">
        <v>330</v>
      </c>
      <c r="F218" s="86">
        <f>VLOOKUP(A218,'PDM NB Portfolio Online'!D:N,11,0)</f>
        <v>43690</v>
      </c>
      <c r="G218" s="85" t="s">
        <v>333</v>
      </c>
      <c r="H218" s="85" t="str">
        <f>VLOOKUP(B218,'PDM NB Portfolio Online'!E:V,17,0)</f>
        <v>Vera Ye2 Bai</v>
      </c>
      <c r="I218" s="23">
        <f>VLOOKUP(B218,'PDM NB Portfolio Online'!E:V,18,0)</f>
        <v>44196</v>
      </c>
      <c r="J218" s="45" t="str">
        <f t="shared" si="4"/>
        <v>20QSCTO1WW</v>
      </c>
      <c r="K218" s="47" t="s">
        <v>2681</v>
      </c>
      <c r="L218" s="45" t="s">
        <v>2988</v>
      </c>
    </row>
    <row r="219" spans="1:12">
      <c r="A219" s="85" t="s">
        <v>880</v>
      </c>
      <c r="B219" s="85" t="s">
        <v>881</v>
      </c>
      <c r="C219" s="85" t="s">
        <v>2370</v>
      </c>
      <c r="D219" s="45" t="s">
        <v>2902</v>
      </c>
      <c r="E219" s="85" t="s">
        <v>330</v>
      </c>
      <c r="F219" s="86">
        <f>VLOOKUP(A219,'PDM NB Portfolio Online'!D:N,11,0)</f>
        <v>43690</v>
      </c>
      <c r="G219" s="85" t="s">
        <v>333</v>
      </c>
      <c r="H219" s="85" t="str">
        <f>VLOOKUP(B219,'PDM NB Portfolio Online'!E:V,17,0)</f>
        <v>Vera Ye2 Bai</v>
      </c>
      <c r="I219" s="23">
        <f>VLOOKUP(B219,'PDM NB Portfolio Online'!E:V,18,0)</f>
        <v>44196</v>
      </c>
      <c r="J219" s="45" t="str">
        <f t="shared" si="4"/>
        <v>20QRCTO1WW</v>
      </c>
      <c r="K219" s="47" t="s">
        <v>2681</v>
      </c>
      <c r="L219" s="45" t="s">
        <v>2988</v>
      </c>
    </row>
    <row r="220" spans="1:12" ht="45">
      <c r="A220" s="85" t="s">
        <v>832</v>
      </c>
      <c r="B220" s="85" t="s">
        <v>958</v>
      </c>
      <c r="C220" s="85" t="s">
        <v>2371</v>
      </c>
      <c r="D220" s="45" t="s">
        <v>2899</v>
      </c>
      <c r="E220" s="85" t="s">
        <v>330</v>
      </c>
      <c r="F220" s="86">
        <f>VLOOKUP(A220,'PDM NB Portfolio Online'!D:N,11,0)</f>
        <v>43634</v>
      </c>
      <c r="G220" s="85" t="s">
        <v>333</v>
      </c>
      <c r="H220" s="85" t="str">
        <f>VLOOKUP(B220,'PDM NB Portfolio Online'!E:V,17,0)</f>
        <v>Peng Peng11 Zhang</v>
      </c>
      <c r="I220" s="23">
        <f>VLOOKUP(B220,'PDM NB Portfolio Online'!E:V,18,0)</f>
        <v>44196</v>
      </c>
      <c r="J220" s="45" t="str">
        <f t="shared" si="4"/>
        <v>20R1CTO1WW</v>
      </c>
      <c r="K220" s="47" t="s">
        <v>2681</v>
      </c>
      <c r="L220" s="45" t="s">
        <v>2985</v>
      </c>
    </row>
    <row r="221" spans="1:12" ht="45">
      <c r="A221" s="85" t="s">
        <v>832</v>
      </c>
      <c r="B221" s="85" t="s">
        <v>958</v>
      </c>
      <c r="C221" s="85" t="s">
        <v>2371</v>
      </c>
      <c r="D221" s="45" t="s">
        <v>2899</v>
      </c>
      <c r="E221" s="85" t="s">
        <v>330</v>
      </c>
      <c r="F221" s="86">
        <f>VLOOKUP(A221,'PDM NB Portfolio Online'!D:N,11,0)</f>
        <v>43634</v>
      </c>
      <c r="G221" s="85" t="s">
        <v>333</v>
      </c>
      <c r="H221" s="85" t="str">
        <f>VLOOKUP(B221,'PDM NB Portfolio Online'!E:V,17,0)</f>
        <v>Peng Peng11 Zhang</v>
      </c>
      <c r="I221" s="23">
        <f>VLOOKUP(B221,'PDM NB Portfolio Online'!E:V,18,0)</f>
        <v>44196</v>
      </c>
      <c r="J221" s="45" t="str">
        <f t="shared" ref="J221:J284" si="5">C221&amp;K221</f>
        <v>20R1CTO1WW</v>
      </c>
      <c r="K221" s="47" t="s">
        <v>2681</v>
      </c>
      <c r="L221" s="45" t="s">
        <v>2985</v>
      </c>
    </row>
    <row r="222" spans="1:12" ht="45">
      <c r="A222" s="85" t="s">
        <v>835</v>
      </c>
      <c r="B222" s="85" t="s">
        <v>960</v>
      </c>
      <c r="C222" s="85" t="s">
        <v>2395</v>
      </c>
      <c r="D222" s="45" t="s">
        <v>2900</v>
      </c>
      <c r="E222" s="85" t="s">
        <v>330</v>
      </c>
      <c r="F222" s="86">
        <f>VLOOKUP(A222,'PDM NB Portfolio Online'!D:N,11,0)</f>
        <v>43634</v>
      </c>
      <c r="G222" s="85" t="s">
        <v>333</v>
      </c>
      <c r="H222" s="85" t="str">
        <f>VLOOKUP(B222,'PDM NB Portfolio Online'!E:V,17,0)</f>
        <v>Zeying ZY7 Song</v>
      </c>
      <c r="I222" s="23">
        <f>VLOOKUP(B222,'PDM NB Portfolio Online'!E:V,18,0)</f>
        <v>44196</v>
      </c>
      <c r="J222" s="45" t="str">
        <f t="shared" si="5"/>
        <v>20SACTO1WW</v>
      </c>
      <c r="K222" s="47" t="s">
        <v>2681</v>
      </c>
      <c r="L222" s="45" t="s">
        <v>2985</v>
      </c>
    </row>
    <row r="223" spans="1:12" ht="45">
      <c r="A223" s="85" t="s">
        <v>835</v>
      </c>
      <c r="B223" s="85" t="s">
        <v>960</v>
      </c>
      <c r="C223" s="85" t="s">
        <v>2396</v>
      </c>
      <c r="D223" s="45" t="s">
        <v>2900</v>
      </c>
      <c r="E223" s="85" t="s">
        <v>330</v>
      </c>
      <c r="F223" s="86">
        <f>VLOOKUP(A223,'PDM NB Portfolio Online'!D:N,11,0)</f>
        <v>43634</v>
      </c>
      <c r="G223" s="85" t="s">
        <v>333</v>
      </c>
      <c r="H223" s="85" t="str">
        <f>VLOOKUP(B223,'PDM NB Portfolio Online'!E:V,17,0)</f>
        <v>Zeying ZY7 Song</v>
      </c>
      <c r="I223" s="23">
        <f>VLOOKUP(B223,'PDM NB Portfolio Online'!E:V,18,0)</f>
        <v>44196</v>
      </c>
      <c r="J223" s="45" t="str">
        <f t="shared" si="5"/>
        <v>20SBCTO1WW</v>
      </c>
      <c r="K223" s="47" t="s">
        <v>2681</v>
      </c>
      <c r="L223" s="45" t="s">
        <v>2985</v>
      </c>
    </row>
    <row r="224" spans="1:12">
      <c r="A224" s="85" t="s">
        <v>979</v>
      </c>
      <c r="B224" s="85" t="s">
        <v>982</v>
      </c>
      <c r="C224" s="85" t="s">
        <v>983</v>
      </c>
      <c r="D224" s="45" t="s">
        <v>2874</v>
      </c>
      <c r="E224" s="85" t="s">
        <v>330</v>
      </c>
      <c r="F224" s="86">
        <f>VLOOKUP(A224,'PDM NB Portfolio Online'!D:N,11,0)</f>
        <v>43766</v>
      </c>
      <c r="G224" s="85" t="s">
        <v>349</v>
      </c>
      <c r="H224" s="85" t="str">
        <f>VLOOKUP(B224,'PDM NB Portfolio Online'!E:V,17,0)</f>
        <v>Peng Peng11 Zhang</v>
      </c>
      <c r="I224" s="23">
        <f>VLOOKUP(B224,'PDM NB Portfolio Online'!E:V,18,0)</f>
        <v>44408</v>
      </c>
      <c r="J224" s="45" t="str">
        <f t="shared" si="5"/>
        <v>20R7CTO1WW</v>
      </c>
      <c r="K224" s="47" t="s">
        <v>2681</v>
      </c>
      <c r="L224" s="45" t="s">
        <v>2982</v>
      </c>
    </row>
    <row r="225" spans="1:12">
      <c r="A225" s="85" t="s">
        <v>979</v>
      </c>
      <c r="B225" s="85" t="s">
        <v>980</v>
      </c>
      <c r="C225" s="85" t="s">
        <v>2397</v>
      </c>
      <c r="D225" s="45" t="s">
        <v>2875</v>
      </c>
      <c r="E225" s="85" t="s">
        <v>330</v>
      </c>
      <c r="F225" s="86">
        <f>VLOOKUP(A225,'PDM NB Portfolio Online'!D:N,11,0)</f>
        <v>43766</v>
      </c>
      <c r="G225" s="85" t="s">
        <v>333</v>
      </c>
      <c r="H225" s="85" t="str">
        <f>VLOOKUP(B225,'PDM NB Portfolio Online'!E:V,17,0)</f>
        <v>Mandy Yue7 Ma</v>
      </c>
      <c r="I225" s="23">
        <f>VLOOKUP(B225,'PDM NB Portfolio Online'!E:V,18,0)</f>
        <v>44408</v>
      </c>
      <c r="J225" s="45" t="str">
        <f t="shared" si="5"/>
        <v>20R3CTO1WW</v>
      </c>
      <c r="K225" s="47" t="s">
        <v>2681</v>
      </c>
      <c r="L225" s="45" t="s">
        <v>2992</v>
      </c>
    </row>
    <row r="226" spans="1:12">
      <c r="A226" s="85" t="s">
        <v>979</v>
      </c>
      <c r="B226" s="85" t="s">
        <v>980</v>
      </c>
      <c r="C226" s="85" t="s">
        <v>2398</v>
      </c>
      <c r="D226" s="45" t="s">
        <v>2875</v>
      </c>
      <c r="E226" s="85" t="s">
        <v>330</v>
      </c>
      <c r="F226" s="86">
        <f>VLOOKUP(A226,'PDM NB Portfolio Online'!D:N,11,0)</f>
        <v>43766</v>
      </c>
      <c r="G226" s="85" t="s">
        <v>333</v>
      </c>
      <c r="H226" s="85" t="str">
        <f>VLOOKUP(B226,'PDM NB Portfolio Online'!E:V,17,0)</f>
        <v>Mandy Yue7 Ma</v>
      </c>
      <c r="I226" s="23">
        <f>VLOOKUP(B226,'PDM NB Portfolio Online'!E:V,18,0)</f>
        <v>44408</v>
      </c>
      <c r="J226" s="45" t="str">
        <f t="shared" si="5"/>
        <v>20R4CTO1WW</v>
      </c>
      <c r="K226" s="47" t="s">
        <v>2681</v>
      </c>
      <c r="L226" s="45" t="s">
        <v>2992</v>
      </c>
    </row>
    <row r="227" spans="1:12">
      <c r="A227" s="85" t="s">
        <v>979</v>
      </c>
      <c r="B227" s="85" t="s">
        <v>986</v>
      </c>
      <c r="C227" s="85" t="s">
        <v>2399</v>
      </c>
      <c r="D227" s="45" t="s">
        <v>2876</v>
      </c>
      <c r="E227" s="85" t="s">
        <v>330</v>
      </c>
      <c r="F227" s="86">
        <f>VLOOKUP(A227,'PDM NB Portfolio Online'!D:N,11,0)</f>
        <v>43766</v>
      </c>
      <c r="G227" s="85" t="s">
        <v>333</v>
      </c>
      <c r="H227" s="85" t="str">
        <f>VLOOKUP(B227,'PDM NB Portfolio Online'!E:V,17,0)</f>
        <v>Vera Ye2 Bai</v>
      </c>
      <c r="I227" s="23">
        <f>VLOOKUP(B227,'PDM NB Portfolio Online'!E:V,18,0)</f>
        <v>44408</v>
      </c>
      <c r="J227" s="45" t="str">
        <f t="shared" si="5"/>
        <v>20R5CTO1WW</v>
      </c>
      <c r="K227" s="47" t="s">
        <v>2681</v>
      </c>
      <c r="L227" s="45" t="s">
        <v>2992</v>
      </c>
    </row>
    <row r="228" spans="1:12">
      <c r="A228" s="85" t="s">
        <v>979</v>
      </c>
      <c r="B228" s="85" t="s">
        <v>986</v>
      </c>
      <c r="C228" s="85" t="s">
        <v>2400</v>
      </c>
      <c r="D228" s="45" t="s">
        <v>2876</v>
      </c>
      <c r="E228" s="85" t="s">
        <v>330</v>
      </c>
      <c r="F228" s="86">
        <f>VLOOKUP(A228,'PDM NB Portfolio Online'!D:N,11,0)</f>
        <v>43766</v>
      </c>
      <c r="G228" s="85" t="s">
        <v>333</v>
      </c>
      <c r="H228" s="85" t="str">
        <f>VLOOKUP(B228,'PDM NB Portfolio Online'!E:V,17,0)</f>
        <v>Vera Ye2 Bai</v>
      </c>
      <c r="I228" s="23">
        <f>VLOOKUP(B228,'PDM NB Portfolio Online'!E:V,18,0)</f>
        <v>44408</v>
      </c>
      <c r="J228" s="45" t="str">
        <f t="shared" si="5"/>
        <v>20R6CTO1WW</v>
      </c>
      <c r="K228" s="47" t="s">
        <v>2681</v>
      </c>
      <c r="L228" s="45" t="s">
        <v>2992</v>
      </c>
    </row>
    <row r="229" spans="1:12">
      <c r="A229" s="85" t="s">
        <v>990</v>
      </c>
      <c r="B229" s="85" t="s">
        <v>991</v>
      </c>
      <c r="C229" s="85" t="s">
        <v>2401</v>
      </c>
      <c r="D229" s="45" t="s">
        <v>2888</v>
      </c>
      <c r="E229" s="85" t="s">
        <v>330</v>
      </c>
      <c r="F229" s="86">
        <f>VLOOKUP(A229,'PDM NB Portfolio Online'!D:N,11,0)</f>
        <v>43767</v>
      </c>
      <c r="G229" s="85" t="s">
        <v>333</v>
      </c>
      <c r="H229" s="85" t="str">
        <f>VLOOKUP(B229,'PDM NB Portfolio Online'!E:V,17,0)</f>
        <v>Peng Peng11 Zhang</v>
      </c>
      <c r="I229" s="23">
        <f>VLOOKUP(B229,'PDM NB Portfolio Online'!E:V,18,0)</f>
        <v>44196</v>
      </c>
      <c r="J229" s="45" t="str">
        <f t="shared" si="5"/>
        <v>20RXCTO1WW</v>
      </c>
      <c r="K229" s="47" t="s">
        <v>2681</v>
      </c>
      <c r="L229" s="45" t="s">
        <v>2991</v>
      </c>
    </row>
    <row r="230" spans="1:12">
      <c r="A230" s="85" t="s">
        <v>990</v>
      </c>
      <c r="B230" s="85" t="s">
        <v>991</v>
      </c>
      <c r="C230" s="85" t="s">
        <v>2402</v>
      </c>
      <c r="D230" s="45" t="s">
        <v>2888</v>
      </c>
      <c r="E230" s="85" t="s">
        <v>330</v>
      </c>
      <c r="F230" s="86">
        <f>VLOOKUP(A230,'PDM NB Portfolio Online'!D:N,11,0)</f>
        <v>43767</v>
      </c>
      <c r="G230" s="85" t="s">
        <v>333</v>
      </c>
      <c r="H230" s="85" t="str">
        <f>VLOOKUP(B230,'PDM NB Portfolio Online'!E:V,17,0)</f>
        <v>Peng Peng11 Zhang</v>
      </c>
      <c r="I230" s="23">
        <f>VLOOKUP(B230,'PDM NB Portfolio Online'!E:V,18,0)</f>
        <v>44196</v>
      </c>
      <c r="J230" s="45" t="str">
        <f t="shared" si="5"/>
        <v>20RYCTO1WW</v>
      </c>
      <c r="K230" s="47" t="s">
        <v>2681</v>
      </c>
      <c r="L230" s="45" t="s">
        <v>2991</v>
      </c>
    </row>
    <row r="231" spans="1:12" ht="30">
      <c r="A231" s="85" t="s">
        <v>740</v>
      </c>
      <c r="B231" s="85" t="s">
        <v>984</v>
      </c>
      <c r="C231" s="85" t="s">
        <v>2403</v>
      </c>
      <c r="D231" s="45" t="s">
        <v>2891</v>
      </c>
      <c r="E231" s="85" t="s">
        <v>330</v>
      </c>
      <c r="F231" s="86">
        <f>VLOOKUP(A231,'PDM NB Portfolio Online'!D:N,11,0)</f>
        <v>43543</v>
      </c>
      <c r="G231" s="85" t="s">
        <v>333</v>
      </c>
      <c r="H231" s="85" t="str">
        <f>VLOOKUP(B231,'PDM NB Portfolio Online'!E:V,17,0)</f>
        <v>Zeying ZY7 Song</v>
      </c>
      <c r="I231" s="23">
        <f>VLOOKUP(B231,'PDM NB Portfolio Online'!E:V,18,0)</f>
        <v>44196</v>
      </c>
      <c r="J231" s="45" t="str">
        <f t="shared" si="5"/>
        <v>20SCCTO1WW</v>
      </c>
      <c r="K231" s="47" t="s">
        <v>2681</v>
      </c>
      <c r="L231" s="45" t="s">
        <v>2985</v>
      </c>
    </row>
    <row r="232" spans="1:12" ht="30">
      <c r="A232" s="85" t="s">
        <v>740</v>
      </c>
      <c r="B232" s="85" t="s">
        <v>984</v>
      </c>
      <c r="C232" s="85" t="s">
        <v>2404</v>
      </c>
      <c r="D232" s="45" t="s">
        <v>2891</v>
      </c>
      <c r="E232" s="85" t="s">
        <v>330</v>
      </c>
      <c r="F232" s="86">
        <f>VLOOKUP(A232,'PDM NB Portfolio Online'!D:N,11,0)</f>
        <v>43543</v>
      </c>
      <c r="G232" s="85" t="s">
        <v>333</v>
      </c>
      <c r="H232" s="85" t="str">
        <f>VLOOKUP(B232,'PDM NB Portfolio Online'!E:V,17,0)</f>
        <v>Zeying ZY7 Song</v>
      </c>
      <c r="I232" s="23">
        <f>VLOOKUP(B232,'PDM NB Portfolio Online'!E:V,18,0)</f>
        <v>44196</v>
      </c>
      <c r="J232" s="45" t="str">
        <f t="shared" si="5"/>
        <v>20SDCTO1WW</v>
      </c>
      <c r="K232" s="47" t="s">
        <v>2681</v>
      </c>
      <c r="L232" s="45" t="s">
        <v>2985</v>
      </c>
    </row>
    <row r="233" spans="1:12" ht="30">
      <c r="A233" s="85" t="s">
        <v>1053</v>
      </c>
      <c r="B233" s="85" t="s">
        <v>2264</v>
      </c>
      <c r="C233" s="85" t="s">
        <v>2405</v>
      </c>
      <c r="D233" s="45" t="s">
        <v>2638</v>
      </c>
      <c r="E233" s="85" t="s">
        <v>330</v>
      </c>
      <c r="F233" s="86">
        <f>VLOOKUP(A233,'PDM NB Portfolio Online'!D:N,11,0)</f>
        <v>43893</v>
      </c>
      <c r="G233" s="85" t="s">
        <v>333</v>
      </c>
      <c r="H233" s="85" t="str">
        <f>VLOOKUP(B233,'PDM NB Portfolio Online'!E:V,17,0)</f>
        <v>Zeying ZY7 Song</v>
      </c>
      <c r="I233" s="23">
        <f>VLOOKUP(B233,'PDM NB Portfolio Online'!E:V,18,0)</f>
        <v>44742</v>
      </c>
      <c r="J233" s="45" t="str">
        <f t="shared" si="5"/>
        <v>20SECTO1WW</v>
      </c>
      <c r="K233" s="47" t="s">
        <v>2681</v>
      </c>
      <c r="L233" s="45" t="s">
        <v>2993</v>
      </c>
    </row>
    <row r="234" spans="1:12" ht="30">
      <c r="A234" s="85" t="s">
        <v>1053</v>
      </c>
      <c r="B234" s="85" t="s">
        <v>2264</v>
      </c>
      <c r="C234" s="85" t="s">
        <v>2406</v>
      </c>
      <c r="D234" s="45" t="s">
        <v>2638</v>
      </c>
      <c r="E234" s="85" t="s">
        <v>330</v>
      </c>
      <c r="F234" s="86">
        <f>VLOOKUP(A234,'PDM NB Portfolio Online'!D:N,11,0)</f>
        <v>43893</v>
      </c>
      <c r="G234" s="85" t="s">
        <v>333</v>
      </c>
      <c r="H234" s="85" t="str">
        <f>VLOOKUP(B234,'PDM NB Portfolio Online'!E:V,17,0)</f>
        <v>Zeying ZY7 Song</v>
      </c>
      <c r="I234" s="23">
        <f>VLOOKUP(B234,'PDM NB Portfolio Online'!E:V,18,0)</f>
        <v>44742</v>
      </c>
      <c r="J234" s="45" t="str">
        <f t="shared" si="5"/>
        <v>20SFCTO1WW</v>
      </c>
      <c r="K234" s="47" t="s">
        <v>2681</v>
      </c>
      <c r="L234" s="45" t="s">
        <v>2993</v>
      </c>
    </row>
    <row r="235" spans="1:12" ht="45">
      <c r="A235" s="85" t="s">
        <v>1943</v>
      </c>
      <c r="B235" s="85" t="s">
        <v>1941</v>
      </c>
      <c r="C235" s="85" t="s">
        <v>2407</v>
      </c>
      <c r="D235" s="45" t="s">
        <v>2639</v>
      </c>
      <c r="E235" s="85" t="s">
        <v>330</v>
      </c>
      <c r="F235" s="86">
        <f>VLOOKUP(A235,'PDM NB Portfolio Online'!D:N,11,0)</f>
        <v>43906</v>
      </c>
      <c r="G235" s="85" t="s">
        <v>333</v>
      </c>
      <c r="H235" s="85" t="str">
        <f>VLOOKUP(B235,'PDM NB Portfolio Online'!E:V,17,0)</f>
        <v>Cathy SQ1 Wan</v>
      </c>
      <c r="I235" s="23">
        <f>VLOOKUP(B235,'PDM NB Portfolio Online'!E:V,18,0)</f>
        <v>44561</v>
      </c>
      <c r="J235" s="45" t="str">
        <f t="shared" si="5"/>
        <v>82AMCTO1WW</v>
      </c>
      <c r="K235" s="47" t="s">
        <v>2681</v>
      </c>
      <c r="L235" s="45" t="s">
        <v>2994</v>
      </c>
    </row>
    <row r="236" spans="1:12" ht="45">
      <c r="A236" s="85" t="s">
        <v>1943</v>
      </c>
      <c r="B236" s="85" t="s">
        <v>1941</v>
      </c>
      <c r="C236" s="85" t="s">
        <v>2408</v>
      </c>
      <c r="D236" s="45" t="s">
        <v>2639</v>
      </c>
      <c r="E236" s="85" t="s">
        <v>330</v>
      </c>
      <c r="F236" s="86">
        <f>VLOOKUP(A236,'PDM NB Portfolio Online'!D:N,11,0)</f>
        <v>43906</v>
      </c>
      <c r="G236" s="85" t="s">
        <v>333</v>
      </c>
      <c r="H236" s="85" t="str">
        <f>VLOOKUP(B236,'PDM NB Portfolio Online'!E:V,17,0)</f>
        <v>Cathy SQ1 Wan</v>
      </c>
      <c r="I236" s="23">
        <f>VLOOKUP(B236,'PDM NB Portfolio Online'!E:V,18,0)</f>
        <v>44561</v>
      </c>
      <c r="J236" s="45" t="str">
        <f t="shared" si="5"/>
        <v>82AQCTO1WW</v>
      </c>
      <c r="K236" s="47" t="s">
        <v>2681</v>
      </c>
      <c r="L236" s="45" t="s">
        <v>2994</v>
      </c>
    </row>
    <row r="237" spans="1:12">
      <c r="A237" s="85" t="s">
        <v>1119</v>
      </c>
      <c r="B237" s="85" t="s">
        <v>2666</v>
      </c>
      <c r="C237" s="85" t="s">
        <v>2409</v>
      </c>
      <c r="D237" s="45" t="s">
        <v>2640</v>
      </c>
      <c r="E237" s="85" t="s">
        <v>330</v>
      </c>
      <c r="F237" s="86">
        <f>VLOOKUP(A237,'PDM NB Portfolio Online'!D:N,11,0)</f>
        <v>43949</v>
      </c>
      <c r="G237" s="85" t="s">
        <v>1087</v>
      </c>
      <c r="H237" s="85" t="str">
        <f>VLOOKUP(B237,'PDM NB Portfolio Online'!E:V,17,0)</f>
        <v>Peng Peng11 Zhang</v>
      </c>
      <c r="I237" s="23">
        <f>VLOOKUP(B237,'PDM NB Portfolio Online'!E:V,18,0)</f>
        <v>44561</v>
      </c>
      <c r="J237" s="45" t="str">
        <f t="shared" si="5"/>
        <v>20U9CTO1WW</v>
      </c>
      <c r="K237" s="47" t="s">
        <v>2681</v>
      </c>
      <c r="L237" s="45" t="s">
        <v>2995</v>
      </c>
    </row>
    <row r="238" spans="1:12">
      <c r="A238" s="85" t="s">
        <v>1119</v>
      </c>
      <c r="B238" s="85" t="s">
        <v>2666</v>
      </c>
      <c r="C238" s="85" t="s">
        <v>2410</v>
      </c>
      <c r="D238" s="45" t="s">
        <v>2640</v>
      </c>
      <c r="E238" s="85" t="s">
        <v>330</v>
      </c>
      <c r="F238" s="86">
        <f>VLOOKUP(A238,'PDM NB Portfolio Online'!D:N,11,0)</f>
        <v>43949</v>
      </c>
      <c r="G238" s="85" t="s">
        <v>1087</v>
      </c>
      <c r="H238" s="85" t="str">
        <f>VLOOKUP(B238,'PDM NB Portfolio Online'!E:V,17,0)</f>
        <v>Peng Peng11 Zhang</v>
      </c>
      <c r="I238" s="23">
        <f>VLOOKUP(B238,'PDM NB Portfolio Online'!E:V,18,0)</f>
        <v>44561</v>
      </c>
      <c r="J238" s="45" t="str">
        <f t="shared" si="5"/>
        <v>20UACTO1WW</v>
      </c>
      <c r="K238" s="47" t="s">
        <v>2681</v>
      </c>
      <c r="L238" s="45" t="s">
        <v>2995</v>
      </c>
    </row>
    <row r="239" spans="1:12">
      <c r="A239" s="85" t="s">
        <v>1123</v>
      </c>
      <c r="B239" s="85" t="s">
        <v>2667</v>
      </c>
      <c r="C239" s="85" t="s">
        <v>2411</v>
      </c>
      <c r="D239" s="45" t="s">
        <v>2641</v>
      </c>
      <c r="E239" s="85" t="s">
        <v>330</v>
      </c>
      <c r="F239" s="86">
        <f>VLOOKUP(A239,'PDM NB Portfolio Online'!D:N,11,0)</f>
        <v>43949</v>
      </c>
      <c r="G239" s="85" t="s">
        <v>1087</v>
      </c>
      <c r="H239" s="85" t="str">
        <f>VLOOKUP(B239,'PDM NB Portfolio Online'!E:V,17,0)</f>
        <v>Zeying ZY7 Song</v>
      </c>
      <c r="I239" s="23">
        <f>VLOOKUP(B239,'PDM NB Portfolio Online'!E:V,18,0)</f>
        <v>44561</v>
      </c>
      <c r="J239" s="45" t="str">
        <f t="shared" si="5"/>
        <v>20UBCTO1WW</v>
      </c>
      <c r="K239" s="47" t="s">
        <v>2681</v>
      </c>
      <c r="L239" s="45" t="s">
        <v>2995</v>
      </c>
    </row>
    <row r="240" spans="1:12">
      <c r="A240" s="85" t="s">
        <v>1123</v>
      </c>
      <c r="B240" s="85" t="s">
        <v>2667</v>
      </c>
      <c r="C240" s="85" t="s">
        <v>2818</v>
      </c>
      <c r="D240" s="45" t="s">
        <v>2641</v>
      </c>
      <c r="E240" s="85" t="s">
        <v>330</v>
      </c>
      <c r="F240" s="86">
        <f>VLOOKUP(A240,'PDM NB Portfolio Online'!D:N,11,0)</f>
        <v>43949</v>
      </c>
      <c r="G240" s="85" t="s">
        <v>1087</v>
      </c>
      <c r="H240" s="85" t="str">
        <f>VLOOKUP(B240,'PDM NB Portfolio Online'!E:V,17,0)</f>
        <v>Zeying ZY7 Song</v>
      </c>
      <c r="I240" s="23">
        <f>VLOOKUP(B240,'PDM NB Portfolio Online'!E:V,18,0)</f>
        <v>44561</v>
      </c>
      <c r="J240" s="45" t="str">
        <f t="shared" si="5"/>
        <v>20UCCTO1WW</v>
      </c>
      <c r="K240" s="47" t="s">
        <v>2681</v>
      </c>
      <c r="L240" s="45" t="s">
        <v>2995</v>
      </c>
    </row>
    <row r="241" spans="1:12">
      <c r="A241" s="85" t="s">
        <v>1137</v>
      </c>
      <c r="B241" s="85" t="s">
        <v>2149</v>
      </c>
      <c r="C241" s="85" t="s">
        <v>2412</v>
      </c>
      <c r="D241" s="45" t="s">
        <v>2642</v>
      </c>
      <c r="E241" s="85" t="s">
        <v>330</v>
      </c>
      <c r="F241" s="86">
        <f>VLOOKUP(A241,'PDM NB Portfolio Online'!D:N,11,0)</f>
        <v>43956</v>
      </c>
      <c r="G241" s="85" t="s">
        <v>333</v>
      </c>
      <c r="H241" s="85" t="str">
        <f>VLOOKUP(B241,'PDM NB Portfolio Online'!E:V,17,0)</f>
        <v>Siyu SY5 Feng</v>
      </c>
      <c r="I241" s="23" t="str">
        <f>VLOOKUP(B241,'PDM NB Portfolio Online'!E:V,18,0)</f>
        <v>2021/12/31</v>
      </c>
      <c r="J241" s="45" t="str">
        <f t="shared" si="5"/>
        <v>20SXCTO1WW</v>
      </c>
      <c r="K241" s="47" t="s">
        <v>2681</v>
      </c>
      <c r="L241" s="45" t="s">
        <v>2996</v>
      </c>
    </row>
    <row r="242" spans="1:12">
      <c r="A242" s="85" t="s">
        <v>1137</v>
      </c>
      <c r="B242" s="85" t="s">
        <v>2149</v>
      </c>
      <c r="C242" s="85" t="s">
        <v>2413</v>
      </c>
      <c r="D242" s="45" t="s">
        <v>2642</v>
      </c>
      <c r="E242" s="85" t="s">
        <v>330</v>
      </c>
      <c r="F242" s="86">
        <f>VLOOKUP(A242,'PDM NB Portfolio Online'!D:N,11,0)</f>
        <v>43956</v>
      </c>
      <c r="G242" s="85" t="s">
        <v>333</v>
      </c>
      <c r="H242" s="85" t="str">
        <f>VLOOKUP(B242,'PDM NB Portfolio Online'!E:V,17,0)</f>
        <v>Siyu SY5 Feng</v>
      </c>
      <c r="I242" s="23" t="str">
        <f>VLOOKUP(B242,'PDM NB Portfolio Online'!E:V,18,0)</f>
        <v>2021/12/31</v>
      </c>
      <c r="J242" s="45" t="str">
        <f t="shared" si="5"/>
        <v>20SYCTO1WW</v>
      </c>
      <c r="K242" s="47" t="s">
        <v>2681</v>
      </c>
      <c r="L242" s="45" t="s">
        <v>2996</v>
      </c>
    </row>
    <row r="243" spans="1:12">
      <c r="A243" s="85" t="s">
        <v>2062</v>
      </c>
      <c r="B243" s="85" t="s">
        <v>2265</v>
      </c>
      <c r="C243" s="85" t="s">
        <v>2414</v>
      </c>
      <c r="D243" s="45" t="s">
        <v>2643</v>
      </c>
      <c r="E243" s="85" t="s">
        <v>330</v>
      </c>
      <c r="F243" s="86">
        <f>VLOOKUP(A243,'PDM NB Portfolio Online'!D:N,11,0)</f>
        <v>43956</v>
      </c>
      <c r="G243" s="85" t="s">
        <v>333</v>
      </c>
      <c r="H243" s="85" t="str">
        <f>VLOOKUP(B243,'PDM NB Portfolio Online'!E:V,17,0)</f>
        <v>Peng Peng11 Zhang</v>
      </c>
      <c r="I243" s="23">
        <f>VLOOKUP(B243,'PDM NB Portfolio Online'!E:V,18,0)</f>
        <v>44561</v>
      </c>
      <c r="J243" s="45" t="str">
        <f t="shared" si="5"/>
        <v>20S0CTO1WW</v>
      </c>
      <c r="K243" s="47" t="s">
        <v>2681</v>
      </c>
      <c r="L243" s="45" t="s">
        <v>2997</v>
      </c>
    </row>
    <row r="244" spans="1:12">
      <c r="A244" s="85" t="s">
        <v>2062</v>
      </c>
      <c r="B244" s="85" t="s">
        <v>2265</v>
      </c>
      <c r="C244" s="85" t="s">
        <v>2415</v>
      </c>
      <c r="D244" s="45" t="s">
        <v>2643</v>
      </c>
      <c r="E244" s="85" t="s">
        <v>330</v>
      </c>
      <c r="F244" s="86">
        <f>VLOOKUP(A244,'PDM NB Portfolio Online'!D:N,11,0)</f>
        <v>43956</v>
      </c>
      <c r="G244" s="85" t="s">
        <v>333</v>
      </c>
      <c r="H244" s="85" t="str">
        <f>VLOOKUP(B244,'PDM NB Portfolio Online'!E:V,17,0)</f>
        <v>Peng Peng11 Zhang</v>
      </c>
      <c r="I244" s="23">
        <f>VLOOKUP(B244,'PDM NB Portfolio Online'!E:V,18,0)</f>
        <v>44561</v>
      </c>
      <c r="J244" s="45" t="str">
        <f t="shared" si="5"/>
        <v>20S1CTO1WW</v>
      </c>
      <c r="K244" s="47" t="s">
        <v>2681</v>
      </c>
      <c r="L244" s="45" t="s">
        <v>2997</v>
      </c>
    </row>
    <row r="245" spans="1:12">
      <c r="A245" s="85" t="s">
        <v>2063</v>
      </c>
      <c r="B245" s="85" t="s">
        <v>2265</v>
      </c>
      <c r="C245" s="85" t="s">
        <v>2416</v>
      </c>
      <c r="D245" s="45" t="s">
        <v>2643</v>
      </c>
      <c r="E245" s="85" t="s">
        <v>330</v>
      </c>
      <c r="F245" s="86">
        <f>VLOOKUP(A245,'PDM NB Portfolio Online'!D:N,11,0)</f>
        <v>43956</v>
      </c>
      <c r="G245" s="85" t="s">
        <v>333</v>
      </c>
      <c r="H245" s="85" t="str">
        <f>VLOOKUP(B245,'PDM NB Portfolio Online'!E:V,17,0)</f>
        <v>Peng Peng11 Zhang</v>
      </c>
      <c r="I245" s="23">
        <f>VLOOKUP(B245,'PDM NB Portfolio Online'!E:V,18,0)</f>
        <v>44561</v>
      </c>
      <c r="J245" s="45" t="str">
        <f t="shared" si="5"/>
        <v>20S2CTO1WW</v>
      </c>
      <c r="K245" s="47" t="s">
        <v>2681</v>
      </c>
      <c r="L245" s="45" t="s">
        <v>2997</v>
      </c>
    </row>
    <row r="246" spans="1:12">
      <c r="A246" s="85" t="s">
        <v>2063</v>
      </c>
      <c r="B246" s="85" t="s">
        <v>2265</v>
      </c>
      <c r="C246" s="85" t="s">
        <v>2417</v>
      </c>
      <c r="D246" s="45" t="s">
        <v>2643</v>
      </c>
      <c r="E246" s="85" t="s">
        <v>330</v>
      </c>
      <c r="F246" s="86">
        <f>VLOOKUP(A246,'PDM NB Portfolio Online'!D:N,11,0)</f>
        <v>43956</v>
      </c>
      <c r="G246" s="85" t="s">
        <v>333</v>
      </c>
      <c r="H246" s="85" t="str">
        <f>VLOOKUP(B246,'PDM NB Portfolio Online'!E:V,17,0)</f>
        <v>Peng Peng11 Zhang</v>
      </c>
      <c r="I246" s="23">
        <f>VLOOKUP(B246,'PDM NB Portfolio Online'!E:V,18,0)</f>
        <v>44561</v>
      </c>
      <c r="J246" s="45" t="str">
        <f t="shared" si="5"/>
        <v>20S3CTO1WW</v>
      </c>
      <c r="K246" s="47" t="s">
        <v>2681</v>
      </c>
      <c r="L246" s="45" t="s">
        <v>2997</v>
      </c>
    </row>
    <row r="247" spans="1:12">
      <c r="A247" s="85" t="s">
        <v>2052</v>
      </c>
      <c r="B247" s="85" t="s">
        <v>2266</v>
      </c>
      <c r="C247" s="85" t="s">
        <v>2418</v>
      </c>
      <c r="D247" s="45" t="s">
        <v>2644</v>
      </c>
      <c r="E247" s="85" t="s">
        <v>330</v>
      </c>
      <c r="F247" s="86">
        <f>VLOOKUP(A247,'PDM NB Portfolio Online'!D:N,11,0)</f>
        <v>43956</v>
      </c>
      <c r="G247" s="85" t="s">
        <v>333</v>
      </c>
      <c r="H247" s="85" t="str">
        <f>VLOOKUP(B247,'PDM NB Portfolio Online'!E:V,17,0)</f>
        <v>Guangsheng GS5 Xu</v>
      </c>
      <c r="I247" s="23">
        <f>VLOOKUP(B247,'PDM NB Portfolio Online'!E:V,18,0)</f>
        <v>44561</v>
      </c>
      <c r="J247" s="45" t="str">
        <f t="shared" si="5"/>
        <v>20S4CTO1WW</v>
      </c>
      <c r="K247" s="47" t="s">
        <v>2681</v>
      </c>
      <c r="L247" s="45" t="s">
        <v>2998</v>
      </c>
    </row>
    <row r="248" spans="1:12">
      <c r="A248" s="85" t="s">
        <v>2052</v>
      </c>
      <c r="B248" s="85" t="s">
        <v>2266</v>
      </c>
      <c r="C248" s="85" t="s">
        <v>2419</v>
      </c>
      <c r="D248" s="45" t="s">
        <v>2644</v>
      </c>
      <c r="E248" s="85" t="s">
        <v>330</v>
      </c>
      <c r="F248" s="86">
        <f>VLOOKUP(A248,'PDM NB Portfolio Online'!D:N,11,0)</f>
        <v>43956</v>
      </c>
      <c r="G248" s="85" t="s">
        <v>333</v>
      </c>
      <c r="H248" s="85" t="str">
        <f>VLOOKUP(B248,'PDM NB Portfolio Online'!E:V,17,0)</f>
        <v>Guangsheng GS5 Xu</v>
      </c>
      <c r="I248" s="23">
        <f>VLOOKUP(B248,'PDM NB Portfolio Online'!E:V,18,0)</f>
        <v>44561</v>
      </c>
      <c r="J248" s="45" t="str">
        <f t="shared" si="5"/>
        <v>20S5CTO1WW</v>
      </c>
      <c r="K248" s="47" t="s">
        <v>2681</v>
      </c>
      <c r="L248" s="45" t="s">
        <v>2998</v>
      </c>
    </row>
    <row r="249" spans="1:12">
      <c r="A249" s="69" t="s">
        <v>1132</v>
      </c>
      <c r="B249" s="85" t="s">
        <v>2267</v>
      </c>
      <c r="C249" s="85" t="s">
        <v>2420</v>
      </c>
      <c r="D249" s="45" t="s">
        <v>2645</v>
      </c>
      <c r="E249" s="85" t="s">
        <v>330</v>
      </c>
      <c r="F249" s="86">
        <f>VLOOKUP(A249,'PDM NB Portfolio Online'!D:N,11,0)</f>
        <v>43956</v>
      </c>
      <c r="G249" s="85" t="s">
        <v>1087</v>
      </c>
      <c r="H249" s="85" t="str">
        <f>VLOOKUP(B249,'PDM NB Portfolio Online'!E:V,17,0)</f>
        <v>Siyu SY5 Feng</v>
      </c>
      <c r="I249" s="23" t="str">
        <f>VLOOKUP(B249,'PDM NB Portfolio Online'!E:V,18,0)</f>
        <v>2021/12/31</v>
      </c>
      <c r="J249" s="45" t="str">
        <f t="shared" si="5"/>
        <v>20T4CTO1WW</v>
      </c>
      <c r="K249" s="47" t="s">
        <v>2681</v>
      </c>
      <c r="L249" s="45" t="s">
        <v>2999</v>
      </c>
    </row>
    <row r="250" spans="1:12">
      <c r="A250" s="69" t="s">
        <v>1132</v>
      </c>
      <c r="B250" s="85" t="s">
        <v>2267</v>
      </c>
      <c r="C250" s="85" t="s">
        <v>2421</v>
      </c>
      <c r="D250" s="45" t="s">
        <v>2645</v>
      </c>
      <c r="E250" s="85" t="s">
        <v>330</v>
      </c>
      <c r="F250" s="86">
        <f>VLOOKUP(A250,'PDM NB Portfolio Online'!D:N,11,0)</f>
        <v>43956</v>
      </c>
      <c r="G250" s="85" t="s">
        <v>1087</v>
      </c>
      <c r="H250" s="85" t="str">
        <f>VLOOKUP(B250,'PDM NB Portfolio Online'!E:V,17,0)</f>
        <v>Siyu SY5 Feng</v>
      </c>
      <c r="I250" s="23" t="str">
        <f>VLOOKUP(B250,'PDM NB Portfolio Online'!E:V,18,0)</f>
        <v>2021/12/31</v>
      </c>
      <c r="J250" s="45" t="str">
        <f t="shared" si="5"/>
        <v>20T5CTO1WW</v>
      </c>
      <c r="K250" s="47" t="s">
        <v>2681</v>
      </c>
      <c r="L250" s="45" t="s">
        <v>2999</v>
      </c>
    </row>
    <row r="251" spans="1:12">
      <c r="A251" s="85" t="s">
        <v>1134</v>
      </c>
      <c r="B251" s="85" t="s">
        <v>2268</v>
      </c>
      <c r="C251" s="85" t="s">
        <v>2422</v>
      </c>
      <c r="D251" s="45" t="s">
        <v>2646</v>
      </c>
      <c r="E251" s="85" t="s">
        <v>330</v>
      </c>
      <c r="F251" s="86">
        <f>VLOOKUP(A251,'PDM NB Portfolio Online'!D:N,11,0)</f>
        <v>43956</v>
      </c>
      <c r="G251" s="85" t="s">
        <v>1087</v>
      </c>
      <c r="H251" s="85" t="str">
        <f>VLOOKUP(B251,'PDM NB Portfolio Online'!E:V,17,0)</f>
        <v>Guangsheng GS5 Xu</v>
      </c>
      <c r="I251" s="23" t="str">
        <f>VLOOKUP(B251,'PDM NB Portfolio Online'!E:V,18,0)</f>
        <v>2021/12/31</v>
      </c>
      <c r="J251" s="45" t="str">
        <f t="shared" si="5"/>
        <v>20S6CTO1WW</v>
      </c>
      <c r="K251" s="47" t="s">
        <v>2681</v>
      </c>
      <c r="L251" s="45" t="s">
        <v>3000</v>
      </c>
    </row>
    <row r="252" spans="1:12">
      <c r="A252" s="85" t="s">
        <v>1134</v>
      </c>
      <c r="B252" s="85" t="s">
        <v>2268</v>
      </c>
      <c r="C252" s="85" t="s">
        <v>2423</v>
      </c>
      <c r="D252" s="45" t="s">
        <v>2646</v>
      </c>
      <c r="E252" s="85" t="s">
        <v>330</v>
      </c>
      <c r="F252" s="86">
        <f>VLOOKUP(A252,'PDM NB Portfolio Online'!D:N,11,0)</f>
        <v>43956</v>
      </c>
      <c r="G252" s="85" t="s">
        <v>1087</v>
      </c>
      <c r="H252" s="85" t="str">
        <f>VLOOKUP(B252,'PDM NB Portfolio Online'!E:V,17,0)</f>
        <v>Guangsheng GS5 Xu</v>
      </c>
      <c r="I252" s="23" t="str">
        <f>VLOOKUP(B252,'PDM NB Portfolio Online'!E:V,18,0)</f>
        <v>2021/12/31</v>
      </c>
      <c r="J252" s="45" t="str">
        <f t="shared" si="5"/>
        <v>20S7CTO1WW</v>
      </c>
      <c r="K252" s="47" t="s">
        <v>2681</v>
      </c>
      <c r="L252" s="45" t="s">
        <v>3000</v>
      </c>
    </row>
    <row r="253" spans="1:12">
      <c r="A253" s="69" t="s">
        <v>1126</v>
      </c>
      <c r="B253" s="85" t="s">
        <v>2269</v>
      </c>
      <c r="C253" s="85" t="s">
        <v>2424</v>
      </c>
      <c r="D253" s="45" t="s">
        <v>2647</v>
      </c>
      <c r="E253" s="85" t="s">
        <v>330</v>
      </c>
      <c r="F253" s="86">
        <f>VLOOKUP(A253,'PDM NB Portfolio Online'!D:N,11,0)</f>
        <v>43973</v>
      </c>
      <c r="G253" s="85" t="s">
        <v>333</v>
      </c>
      <c r="H253" s="85" t="str">
        <f>VLOOKUP(B253,'PDM NB Portfolio Online'!E:V,17,0)</f>
        <v>Peng Peng11 Zhang</v>
      </c>
      <c r="I253" s="23">
        <f>VLOOKUP(B253,'PDM NB Portfolio Online'!E:V,18,0)</f>
        <v>44561</v>
      </c>
      <c r="J253" s="45" t="str">
        <f t="shared" si="5"/>
        <v>20T0CTO1WW</v>
      </c>
      <c r="K253" s="47" t="s">
        <v>2681</v>
      </c>
      <c r="L253" s="45" t="s">
        <v>2997</v>
      </c>
    </row>
    <row r="254" spans="1:12">
      <c r="A254" s="69" t="s">
        <v>1126</v>
      </c>
      <c r="B254" s="85" t="s">
        <v>2269</v>
      </c>
      <c r="C254" s="85" t="s">
        <v>2425</v>
      </c>
      <c r="D254" s="45" t="s">
        <v>2647</v>
      </c>
      <c r="E254" s="85" t="s">
        <v>330</v>
      </c>
      <c r="F254" s="86">
        <f>VLOOKUP(A254,'PDM NB Portfolio Online'!D:N,11,0)</f>
        <v>43973</v>
      </c>
      <c r="G254" s="85" t="s">
        <v>333</v>
      </c>
      <c r="H254" s="85" t="str">
        <f>VLOOKUP(B254,'PDM NB Portfolio Online'!E:V,17,0)</f>
        <v>Peng Peng11 Zhang</v>
      </c>
      <c r="I254" s="23">
        <f>VLOOKUP(B254,'PDM NB Portfolio Online'!E:V,18,0)</f>
        <v>44561</v>
      </c>
      <c r="J254" s="45" t="str">
        <f t="shared" si="5"/>
        <v>20T1CTO1WW</v>
      </c>
      <c r="K254" s="47" t="s">
        <v>2681</v>
      </c>
      <c r="L254" s="45" t="s">
        <v>2997</v>
      </c>
    </row>
    <row r="255" spans="1:12">
      <c r="A255" s="69" t="s">
        <v>1128</v>
      </c>
      <c r="B255" s="85" t="s">
        <v>2270</v>
      </c>
      <c r="C255" s="85" t="s">
        <v>2426</v>
      </c>
      <c r="D255" s="45" t="s">
        <v>2648</v>
      </c>
      <c r="E255" s="85" t="s">
        <v>330</v>
      </c>
      <c r="F255" s="86">
        <f>VLOOKUP(A255,'PDM NB Portfolio Online'!D:N,11,0)</f>
        <v>43973</v>
      </c>
      <c r="G255" s="85" t="s">
        <v>333</v>
      </c>
      <c r="H255" s="85" t="str">
        <f>VLOOKUP(B255,'PDM NB Portfolio Online'!E:V,17,0)</f>
        <v>Chuang Chuang1 Cui</v>
      </c>
      <c r="I255" s="23">
        <f>VLOOKUP(B255,'PDM NB Portfolio Online'!E:V,18,0)</f>
        <v>44561</v>
      </c>
      <c r="J255" s="45" t="str">
        <f t="shared" si="5"/>
        <v>20T2CTO1WW</v>
      </c>
      <c r="K255" s="47" t="s">
        <v>2681</v>
      </c>
      <c r="L255" s="45" t="s">
        <v>2996</v>
      </c>
    </row>
    <row r="256" spans="1:12">
      <c r="A256" s="69" t="s">
        <v>1128</v>
      </c>
      <c r="B256" s="85" t="s">
        <v>2270</v>
      </c>
      <c r="C256" s="85" t="s">
        <v>2427</v>
      </c>
      <c r="D256" s="45" t="s">
        <v>2648</v>
      </c>
      <c r="E256" s="85" t="s">
        <v>330</v>
      </c>
      <c r="F256" s="86">
        <f>VLOOKUP(A256,'PDM NB Portfolio Online'!D:N,11,0)</f>
        <v>43973</v>
      </c>
      <c r="G256" s="85" t="s">
        <v>333</v>
      </c>
      <c r="H256" s="85" t="str">
        <f>VLOOKUP(B256,'PDM NB Portfolio Online'!E:V,17,0)</f>
        <v>Chuang Chuang1 Cui</v>
      </c>
      <c r="I256" s="23">
        <f>VLOOKUP(B256,'PDM NB Portfolio Online'!E:V,18,0)</f>
        <v>44561</v>
      </c>
      <c r="J256" s="45" t="str">
        <f t="shared" si="5"/>
        <v>20T3CTO1WW</v>
      </c>
      <c r="K256" s="47" t="s">
        <v>2681</v>
      </c>
      <c r="L256" s="45" t="s">
        <v>2996</v>
      </c>
    </row>
    <row r="257" spans="1:12">
      <c r="A257" s="85" t="s">
        <v>2043</v>
      </c>
      <c r="B257" s="85" t="s">
        <v>2271</v>
      </c>
      <c r="C257" s="85" t="s">
        <v>2428</v>
      </c>
      <c r="D257" s="45" t="s">
        <v>2649</v>
      </c>
      <c r="E257" s="85" t="s">
        <v>330</v>
      </c>
      <c r="F257" s="86">
        <f>VLOOKUP(A257,'PDM NB Portfolio Online'!D:N,11,0)</f>
        <v>43971</v>
      </c>
      <c r="G257" s="85" t="s">
        <v>333</v>
      </c>
      <c r="H257" s="85" t="str">
        <f>VLOOKUP(B257,'PDM NB Portfolio Online'!E:V,17,0)</f>
        <v>Mandy Yue7 Ma</v>
      </c>
      <c r="I257" s="23">
        <f>VLOOKUP(B257,'PDM NB Portfolio Online'!E:V,18,0)</f>
        <v>44561</v>
      </c>
      <c r="J257" s="45" t="str">
        <f t="shared" si="5"/>
        <v>20U1CTO1WW</v>
      </c>
      <c r="K257" s="47" t="s">
        <v>2681</v>
      </c>
      <c r="L257" s="45" t="s">
        <v>3001</v>
      </c>
    </row>
    <row r="258" spans="1:12">
      <c r="A258" s="85" t="s">
        <v>2043</v>
      </c>
      <c r="B258" s="85" t="s">
        <v>2271</v>
      </c>
      <c r="C258" s="85" t="s">
        <v>2429</v>
      </c>
      <c r="D258" s="45" t="s">
        <v>2649</v>
      </c>
      <c r="E258" s="85" t="s">
        <v>330</v>
      </c>
      <c r="F258" s="86">
        <f>VLOOKUP(A258,'PDM NB Portfolio Online'!D:N,11,0)</f>
        <v>43971</v>
      </c>
      <c r="G258" s="85" t="s">
        <v>333</v>
      </c>
      <c r="H258" s="85" t="str">
        <f>VLOOKUP(B258,'PDM NB Portfolio Online'!E:V,17,0)</f>
        <v>Mandy Yue7 Ma</v>
      </c>
      <c r="I258" s="23">
        <f>VLOOKUP(B258,'PDM NB Portfolio Online'!E:V,18,0)</f>
        <v>44561</v>
      </c>
      <c r="J258" s="45" t="str">
        <f t="shared" si="5"/>
        <v>20U2CTO1WW</v>
      </c>
      <c r="K258" s="47" t="s">
        <v>2681</v>
      </c>
      <c r="L258" s="45" t="s">
        <v>3001</v>
      </c>
    </row>
    <row r="259" spans="1:12">
      <c r="A259" s="85" t="s">
        <v>2046</v>
      </c>
      <c r="B259" s="85" t="s">
        <v>2272</v>
      </c>
      <c r="C259" s="85" t="s">
        <v>2430</v>
      </c>
      <c r="D259" s="45" t="s">
        <v>2650</v>
      </c>
      <c r="E259" s="85" t="s">
        <v>330</v>
      </c>
      <c r="F259" s="86">
        <f>VLOOKUP(A259,'PDM NB Portfolio Online'!D:N,11,0)</f>
        <v>43971</v>
      </c>
      <c r="G259" s="85" t="s">
        <v>333</v>
      </c>
      <c r="H259" s="85" t="str">
        <f>VLOOKUP(B259,'PDM NB Portfolio Online'!E:V,17,0)</f>
        <v>Zeying ZY7 Song</v>
      </c>
      <c r="I259" s="23">
        <f>VLOOKUP(B259,'PDM NB Portfolio Online'!E:V,18,0)</f>
        <v>44561</v>
      </c>
      <c r="J259" s="45" t="str">
        <f t="shared" si="5"/>
        <v>20U3CTO1WW</v>
      </c>
      <c r="K259" s="47" t="s">
        <v>2681</v>
      </c>
      <c r="L259" s="45" t="s">
        <v>3002</v>
      </c>
    </row>
    <row r="260" spans="1:12">
      <c r="A260" s="85" t="s">
        <v>2046</v>
      </c>
      <c r="B260" s="85" t="s">
        <v>2272</v>
      </c>
      <c r="C260" s="85" t="s">
        <v>2431</v>
      </c>
      <c r="D260" s="45" t="s">
        <v>2650</v>
      </c>
      <c r="E260" s="85" t="s">
        <v>330</v>
      </c>
      <c r="F260" s="86">
        <f>VLOOKUP(A260,'PDM NB Portfolio Online'!D:N,11,0)</f>
        <v>43971</v>
      </c>
      <c r="G260" s="85" t="s">
        <v>333</v>
      </c>
      <c r="H260" s="85" t="str">
        <f>VLOOKUP(B260,'PDM NB Portfolio Online'!E:V,17,0)</f>
        <v>Zeying ZY7 Song</v>
      </c>
      <c r="I260" s="23">
        <f>VLOOKUP(B260,'PDM NB Portfolio Online'!E:V,18,0)</f>
        <v>44561</v>
      </c>
      <c r="J260" s="45" t="str">
        <f t="shared" si="5"/>
        <v>20U4CTO1WW</v>
      </c>
      <c r="K260" s="47" t="s">
        <v>2681</v>
      </c>
      <c r="L260" s="45" t="s">
        <v>3002</v>
      </c>
    </row>
    <row r="261" spans="1:12">
      <c r="A261" s="85" t="s">
        <v>2065</v>
      </c>
      <c r="B261" s="85" t="s">
        <v>2277</v>
      </c>
      <c r="C261" s="85" t="s">
        <v>2432</v>
      </c>
      <c r="D261" s="45" t="s">
        <v>2651</v>
      </c>
      <c r="E261" s="85" t="s">
        <v>330</v>
      </c>
      <c r="F261" s="86">
        <f>VLOOKUP(A261,'PDM NB Portfolio Online'!D:N,11,0)</f>
        <v>43984</v>
      </c>
      <c r="G261" s="85" t="s">
        <v>333</v>
      </c>
      <c r="H261" s="85" t="str">
        <f>VLOOKUP(B261,'PDM NB Portfolio Online'!E:V,17,0)</f>
        <v>Guangsheng GS5 Xu</v>
      </c>
      <c r="I261" s="23">
        <f>VLOOKUP(B261,'PDM NB Portfolio Online'!E:V,18,0)</f>
        <v>44742</v>
      </c>
      <c r="J261" s="45" t="str">
        <f t="shared" si="5"/>
        <v>20UHCTO1WW</v>
      </c>
      <c r="K261" s="47" t="s">
        <v>2681</v>
      </c>
      <c r="L261" s="45" t="s">
        <v>2997</v>
      </c>
    </row>
    <row r="262" spans="1:12">
      <c r="A262" s="85" t="s">
        <v>2065</v>
      </c>
      <c r="B262" s="85" t="s">
        <v>2277</v>
      </c>
      <c r="C262" s="85" t="s">
        <v>2433</v>
      </c>
      <c r="D262" s="45" t="s">
        <v>2651</v>
      </c>
      <c r="E262" s="85" t="s">
        <v>330</v>
      </c>
      <c r="F262" s="86">
        <f>VLOOKUP(A262,'PDM NB Portfolio Online'!D:N,11,0)</f>
        <v>43984</v>
      </c>
      <c r="G262" s="85" t="s">
        <v>333</v>
      </c>
      <c r="H262" s="85" t="str">
        <f>VLOOKUP(B262,'PDM NB Portfolio Online'!E:V,17,0)</f>
        <v>Guangsheng GS5 Xu</v>
      </c>
      <c r="I262" s="23">
        <f>VLOOKUP(B262,'PDM NB Portfolio Online'!E:V,18,0)</f>
        <v>44742</v>
      </c>
      <c r="J262" s="45" t="str">
        <f t="shared" si="5"/>
        <v>20UJCTO1WW</v>
      </c>
      <c r="K262" s="47" t="s">
        <v>2681</v>
      </c>
      <c r="L262" s="45" t="s">
        <v>2997</v>
      </c>
    </row>
    <row r="263" spans="1:12">
      <c r="A263" s="85" t="s">
        <v>2064</v>
      </c>
      <c r="B263" s="85" t="s">
        <v>2279</v>
      </c>
      <c r="C263" s="85" t="s">
        <v>2434</v>
      </c>
      <c r="D263" s="45" t="s">
        <v>2652</v>
      </c>
      <c r="E263" s="85" t="s">
        <v>330</v>
      </c>
      <c r="F263" s="86">
        <f>VLOOKUP(A263,'PDM NB Portfolio Online'!D:N,11,0)</f>
        <v>43984</v>
      </c>
      <c r="G263" s="85" t="s">
        <v>333</v>
      </c>
      <c r="H263" s="85" t="str">
        <f>VLOOKUP(B263,'PDM NB Portfolio Online'!E:V,17,0)</f>
        <v>Jiajun JJ74 Li</v>
      </c>
      <c r="I263" s="23">
        <f>VLOOKUP(B263,'PDM NB Portfolio Online'!E:V,18,0)</f>
        <v>44742</v>
      </c>
      <c r="J263" s="45" t="str">
        <f t="shared" si="5"/>
        <v>20UDCTO1WW</v>
      </c>
      <c r="K263" s="47" t="s">
        <v>2681</v>
      </c>
      <c r="L263" s="45" t="s">
        <v>2997</v>
      </c>
    </row>
    <row r="264" spans="1:12">
      <c r="A264" s="85" t="s">
        <v>2064</v>
      </c>
      <c r="B264" s="85" t="s">
        <v>2279</v>
      </c>
      <c r="C264" s="85" t="s">
        <v>2435</v>
      </c>
      <c r="D264" s="45" t="s">
        <v>2652</v>
      </c>
      <c r="E264" s="85" t="s">
        <v>330</v>
      </c>
      <c r="F264" s="86">
        <f>VLOOKUP(A264,'PDM NB Portfolio Online'!D:N,11,0)</f>
        <v>43984</v>
      </c>
      <c r="G264" s="85" t="s">
        <v>333</v>
      </c>
      <c r="H264" s="85" t="str">
        <f>VLOOKUP(B264,'PDM NB Portfolio Online'!E:V,17,0)</f>
        <v>Jiajun JJ74 Li</v>
      </c>
      <c r="I264" s="23">
        <f>VLOOKUP(B264,'PDM NB Portfolio Online'!E:V,18,0)</f>
        <v>44742</v>
      </c>
      <c r="J264" s="45" t="str">
        <f t="shared" si="5"/>
        <v>20UECTO1WW</v>
      </c>
      <c r="K264" s="47" t="s">
        <v>2681</v>
      </c>
      <c r="L264" s="45" t="s">
        <v>2997</v>
      </c>
    </row>
    <row r="265" spans="1:12">
      <c r="A265" s="85" t="s">
        <v>2066</v>
      </c>
      <c r="B265" s="85" t="s">
        <v>2285</v>
      </c>
      <c r="C265" s="85" t="s">
        <v>2436</v>
      </c>
      <c r="D265" s="45" t="s">
        <v>2653</v>
      </c>
      <c r="E265" s="85" t="s">
        <v>330</v>
      </c>
      <c r="F265" s="86">
        <f>VLOOKUP(A265,'PDM NB Portfolio Online'!D:N,11,0)</f>
        <v>43984</v>
      </c>
      <c r="G265" s="85" t="s">
        <v>333</v>
      </c>
      <c r="H265" s="85" t="str">
        <f>VLOOKUP(B265,'PDM NB Portfolio Online'!E:V,17,0)</f>
        <v>Cathy SQ1 Wan</v>
      </c>
      <c r="I265" s="23">
        <f>VLOOKUP(B265,'PDM NB Portfolio Online'!E:V,18,0)</f>
        <v>44742</v>
      </c>
      <c r="J265" s="45" t="str">
        <f t="shared" si="5"/>
        <v>20UFCTO1WW</v>
      </c>
      <c r="K265" s="47" t="s">
        <v>2681</v>
      </c>
      <c r="L265" s="45" t="s">
        <v>2996</v>
      </c>
    </row>
    <row r="266" spans="1:12">
      <c r="A266" s="85" t="s">
        <v>2066</v>
      </c>
      <c r="B266" s="85" t="s">
        <v>2285</v>
      </c>
      <c r="C266" s="85" t="s">
        <v>2437</v>
      </c>
      <c r="D266" s="45" t="s">
        <v>2653</v>
      </c>
      <c r="E266" s="85" t="s">
        <v>330</v>
      </c>
      <c r="F266" s="86">
        <f>VLOOKUP(A266,'PDM NB Portfolio Online'!D:N,11,0)</f>
        <v>43984</v>
      </c>
      <c r="G266" s="85" t="s">
        <v>333</v>
      </c>
      <c r="H266" s="85" t="str">
        <f>VLOOKUP(B266,'PDM NB Portfolio Online'!E:V,17,0)</f>
        <v>Cathy SQ1 Wan</v>
      </c>
      <c r="I266" s="23">
        <f>VLOOKUP(B266,'PDM NB Portfolio Online'!E:V,18,0)</f>
        <v>44742</v>
      </c>
      <c r="J266" s="45" t="str">
        <f t="shared" si="5"/>
        <v>20UGCTO1WW</v>
      </c>
      <c r="K266" s="47" t="s">
        <v>2681</v>
      </c>
      <c r="L266" s="45" t="s">
        <v>2996</v>
      </c>
    </row>
    <row r="267" spans="1:12">
      <c r="A267" s="85" t="s">
        <v>2043</v>
      </c>
      <c r="B267" s="85" t="s">
        <v>2273</v>
      </c>
      <c r="C267" s="85" t="s">
        <v>2394</v>
      </c>
      <c r="D267" s="45" t="s">
        <v>2654</v>
      </c>
      <c r="E267" s="85" t="s">
        <v>330</v>
      </c>
      <c r="F267" s="86">
        <f>VLOOKUP(A267,'PDM NB Portfolio Online'!D:N,11,0)</f>
        <v>43971</v>
      </c>
      <c r="G267" s="85" t="s">
        <v>333</v>
      </c>
      <c r="H267" s="85" t="str">
        <f>VLOOKUP(B267,'PDM NB Portfolio Online'!E:V,17,0)</f>
        <v>Vera Ye2 Bai</v>
      </c>
      <c r="I267" s="23">
        <f>VLOOKUP(B267,'PDM NB Portfolio Online'!E:V,18,0)</f>
        <v>44561</v>
      </c>
      <c r="J267" s="45" t="str">
        <f t="shared" si="5"/>
        <v>20U6CTO1WW</v>
      </c>
      <c r="K267" s="47" t="s">
        <v>2681</v>
      </c>
      <c r="L267" s="45" t="s">
        <v>3001</v>
      </c>
    </row>
    <row r="268" spans="1:12">
      <c r="A268" s="85" t="s">
        <v>2043</v>
      </c>
      <c r="B268" s="85" t="s">
        <v>2273</v>
      </c>
      <c r="C268" s="85" t="s">
        <v>2393</v>
      </c>
      <c r="D268" s="45" t="s">
        <v>2654</v>
      </c>
      <c r="E268" s="85" t="s">
        <v>330</v>
      </c>
      <c r="F268" s="86">
        <f>VLOOKUP(A268,'PDM NB Portfolio Online'!D:N,11,0)</f>
        <v>43971</v>
      </c>
      <c r="G268" s="85" t="s">
        <v>333</v>
      </c>
      <c r="H268" s="85" t="str">
        <f>VLOOKUP(B268,'PDM NB Portfolio Online'!E:V,17,0)</f>
        <v>Vera Ye2 Bai</v>
      </c>
      <c r="I268" s="23">
        <f>VLOOKUP(B268,'PDM NB Portfolio Online'!E:V,18,0)</f>
        <v>44561</v>
      </c>
      <c r="J268" s="45" t="str">
        <f t="shared" si="5"/>
        <v>20U5CTO1WW</v>
      </c>
      <c r="K268" s="47" t="s">
        <v>2681</v>
      </c>
      <c r="L268" s="45" t="s">
        <v>3001</v>
      </c>
    </row>
    <row r="269" spans="1:12">
      <c r="A269" s="85" t="s">
        <v>2046</v>
      </c>
      <c r="B269" s="85" t="s">
        <v>2274</v>
      </c>
      <c r="C269" s="85" t="s">
        <v>2392</v>
      </c>
      <c r="D269" s="45" t="s">
        <v>2655</v>
      </c>
      <c r="E269" s="85" t="s">
        <v>330</v>
      </c>
      <c r="F269" s="86">
        <f>VLOOKUP(A269,'PDM NB Portfolio Online'!D:N,11,0)</f>
        <v>43971</v>
      </c>
      <c r="G269" s="85" t="s">
        <v>333</v>
      </c>
      <c r="H269" s="85" t="str">
        <f>VLOOKUP(B269,'PDM NB Portfolio Online'!E:V,17,0)</f>
        <v>Peng Peng11 Zhang</v>
      </c>
      <c r="I269" s="23">
        <f>VLOOKUP(B269,'PDM NB Portfolio Online'!E:V,18,0)</f>
        <v>44561</v>
      </c>
      <c r="J269" s="45" t="str">
        <f t="shared" si="5"/>
        <v>20U7CTO1WW</v>
      </c>
      <c r="K269" s="47" t="s">
        <v>2681</v>
      </c>
      <c r="L269" s="45" t="s">
        <v>3002</v>
      </c>
    </row>
    <row r="270" spans="1:12">
      <c r="A270" s="85" t="s">
        <v>2046</v>
      </c>
      <c r="B270" s="85" t="s">
        <v>2274</v>
      </c>
      <c r="C270" s="85" t="s">
        <v>2391</v>
      </c>
      <c r="D270" s="45" t="s">
        <v>2655</v>
      </c>
      <c r="E270" s="85" t="s">
        <v>330</v>
      </c>
      <c r="F270" s="86">
        <f>VLOOKUP(A270,'PDM NB Portfolio Online'!D:N,11,0)</f>
        <v>43971</v>
      </c>
      <c r="G270" s="85" t="s">
        <v>333</v>
      </c>
      <c r="H270" s="85" t="str">
        <f>VLOOKUP(B270,'PDM NB Portfolio Online'!E:V,17,0)</f>
        <v>Peng Peng11 Zhang</v>
      </c>
      <c r="I270" s="23">
        <f>VLOOKUP(B270,'PDM NB Portfolio Online'!E:V,18,0)</f>
        <v>44561</v>
      </c>
      <c r="J270" s="45" t="str">
        <f t="shared" si="5"/>
        <v>20U8CTO1WW</v>
      </c>
      <c r="K270" s="47" t="s">
        <v>2681</v>
      </c>
      <c r="L270" s="45" t="s">
        <v>3002</v>
      </c>
    </row>
    <row r="271" spans="1:12">
      <c r="A271" s="85" t="s">
        <v>2147</v>
      </c>
      <c r="B271" s="85" t="s">
        <v>2281</v>
      </c>
      <c r="C271" s="85" t="s">
        <v>2390</v>
      </c>
      <c r="D271" s="45" t="s">
        <v>2656</v>
      </c>
      <c r="E271" s="85" t="s">
        <v>330</v>
      </c>
      <c r="F271" s="86">
        <f>VLOOKUP(A271,'PDM NB Portfolio Online'!D:N,11,0)</f>
        <v>44033</v>
      </c>
      <c r="G271" s="86" t="s">
        <v>1087</v>
      </c>
      <c r="H271" s="85" t="str">
        <f>VLOOKUP(B271,'PDM NB Portfolio Online'!E:V,17,0)</f>
        <v>Cathy SQ1 Wan</v>
      </c>
      <c r="I271" s="23" t="str">
        <f>VLOOKUP(B271,'PDM NB Portfolio Online'!E:V,18,0)</f>
        <v>2021/12/31</v>
      </c>
      <c r="J271" s="45" t="str">
        <f t="shared" si="5"/>
        <v>20THCTO1WW</v>
      </c>
      <c r="K271" s="47" t="s">
        <v>2681</v>
      </c>
      <c r="L271" s="45" t="s">
        <v>3003</v>
      </c>
    </row>
    <row r="272" spans="1:12">
      <c r="A272" s="85" t="s">
        <v>2147</v>
      </c>
      <c r="B272" s="85" t="s">
        <v>2281</v>
      </c>
      <c r="C272" s="85" t="s">
        <v>2669</v>
      </c>
      <c r="D272" s="45" t="s">
        <v>2656</v>
      </c>
      <c r="E272" s="85" t="s">
        <v>330</v>
      </c>
      <c r="F272" s="86">
        <f>VLOOKUP(A272,'PDM NB Portfolio Online'!D:N,11,0)</f>
        <v>44033</v>
      </c>
      <c r="G272" s="86" t="s">
        <v>1087</v>
      </c>
      <c r="H272" s="85" t="str">
        <f>VLOOKUP(B272,'PDM NB Portfolio Online'!E:V,17,0)</f>
        <v>Cathy SQ1 Wan</v>
      </c>
      <c r="I272" s="23" t="str">
        <f>VLOOKUP(B272,'PDM NB Portfolio Online'!E:V,18,0)</f>
        <v>2021/12/31</v>
      </c>
      <c r="J272" s="45" t="str">
        <f t="shared" si="5"/>
        <v>20TJCTO1WW</v>
      </c>
      <c r="K272" s="47" t="s">
        <v>2681</v>
      </c>
      <c r="L272" s="45" t="s">
        <v>3003</v>
      </c>
    </row>
    <row r="273" spans="1:12">
      <c r="A273" s="85" t="s">
        <v>2145</v>
      </c>
      <c r="B273" s="85" t="s">
        <v>2282</v>
      </c>
      <c r="C273" s="85" t="s">
        <v>2389</v>
      </c>
      <c r="D273" s="45" t="s">
        <v>2657</v>
      </c>
      <c r="E273" s="85" t="s">
        <v>330</v>
      </c>
      <c r="F273" s="86">
        <f>VLOOKUP(A273,'PDM NB Portfolio Online'!D:N,11,0)</f>
        <v>44047</v>
      </c>
      <c r="G273" s="85" t="s">
        <v>1087</v>
      </c>
      <c r="H273" s="85" t="str">
        <f>VLOOKUP(B273,'PDM NB Portfolio Online'!E:V,17,0)</f>
        <v>Jiajun JJ74 Li</v>
      </c>
      <c r="I273" s="23" t="str">
        <f>VLOOKUP(B273,'PDM NB Portfolio Online'!E:V,18,0)</f>
        <v>2021/12/31</v>
      </c>
      <c r="J273" s="45" t="str">
        <f t="shared" si="5"/>
        <v>20TLCTO1WW</v>
      </c>
      <c r="K273" s="47" t="s">
        <v>2681</v>
      </c>
      <c r="L273" s="45" t="s">
        <v>2995</v>
      </c>
    </row>
    <row r="274" spans="1:12">
      <c r="A274" s="85" t="s">
        <v>2145</v>
      </c>
      <c r="B274" s="85" t="s">
        <v>2282</v>
      </c>
      <c r="C274" s="85" t="s">
        <v>2388</v>
      </c>
      <c r="D274" s="45" t="s">
        <v>2657</v>
      </c>
      <c r="E274" s="85" t="s">
        <v>330</v>
      </c>
      <c r="F274" s="86">
        <f>VLOOKUP(A274,'PDM NB Portfolio Online'!D:N,11,0)</f>
        <v>44047</v>
      </c>
      <c r="G274" s="85" t="s">
        <v>1087</v>
      </c>
      <c r="H274" s="85" t="str">
        <f>VLOOKUP(B274,'PDM NB Portfolio Online'!E:V,17,0)</f>
        <v>Jiajun JJ74 Li</v>
      </c>
      <c r="I274" s="23" t="str">
        <f>VLOOKUP(B274,'PDM NB Portfolio Online'!E:V,18,0)</f>
        <v>2021/12/31</v>
      </c>
      <c r="J274" s="45" t="str">
        <f t="shared" si="5"/>
        <v>20TKCTO1WW</v>
      </c>
      <c r="K274" s="47" t="s">
        <v>2681</v>
      </c>
      <c r="L274" s="45" t="s">
        <v>2995</v>
      </c>
    </row>
    <row r="275" spans="1:12">
      <c r="A275" s="85" t="s">
        <v>2053</v>
      </c>
      <c r="B275" s="85" t="s">
        <v>2284</v>
      </c>
      <c r="C275" s="85" t="s">
        <v>2387</v>
      </c>
      <c r="D275" s="45" t="s">
        <v>2658</v>
      </c>
      <c r="E275" s="85" t="s">
        <v>330</v>
      </c>
      <c r="F275" s="86">
        <f>VLOOKUP(A275,'PDM NB Portfolio Online'!D:N,11,0)</f>
        <v>44033</v>
      </c>
      <c r="G275" s="85" t="s">
        <v>333</v>
      </c>
      <c r="H275" s="85" t="str">
        <f>VLOOKUP(B275,'PDM NB Portfolio Online'!E:V,17,0)</f>
        <v>Peng Peng11 Zhang</v>
      </c>
      <c r="I275" s="23" t="str">
        <f>VLOOKUP(B275,'PDM NB Portfolio Online'!E:V,18,0)</f>
        <v>2021/12/31</v>
      </c>
      <c r="J275" s="45" t="str">
        <f t="shared" si="5"/>
        <v>20STCTO1WW</v>
      </c>
      <c r="K275" s="47" t="s">
        <v>2681</v>
      </c>
      <c r="L275" s="45" t="s">
        <v>2999</v>
      </c>
    </row>
    <row r="276" spans="1:12">
      <c r="A276" s="85" t="s">
        <v>2053</v>
      </c>
      <c r="B276" s="85" t="s">
        <v>2284</v>
      </c>
      <c r="C276" s="85" t="s">
        <v>2386</v>
      </c>
      <c r="D276" s="45" t="s">
        <v>2658</v>
      </c>
      <c r="E276" s="85" t="s">
        <v>330</v>
      </c>
      <c r="F276" s="86">
        <f>VLOOKUP(A276,'PDM NB Portfolio Online'!D:N,11,0)</f>
        <v>44033</v>
      </c>
      <c r="G276" s="85" t="s">
        <v>333</v>
      </c>
      <c r="H276" s="85" t="str">
        <f>VLOOKUP(B276,'PDM NB Portfolio Online'!E:V,17,0)</f>
        <v>Peng Peng11 Zhang</v>
      </c>
      <c r="I276" s="23" t="str">
        <f>VLOOKUP(B276,'PDM NB Portfolio Online'!E:V,18,0)</f>
        <v>2021/12/31</v>
      </c>
      <c r="J276" s="45" t="str">
        <f t="shared" si="5"/>
        <v>20SUCTO1WW</v>
      </c>
      <c r="K276" s="47" t="s">
        <v>2681</v>
      </c>
      <c r="L276" s="45" t="s">
        <v>2999</v>
      </c>
    </row>
    <row r="277" spans="1:12">
      <c r="A277" s="85" t="s">
        <v>2056</v>
      </c>
      <c r="B277" s="85" t="s">
        <v>2278</v>
      </c>
      <c r="C277" s="85" t="s">
        <v>2384</v>
      </c>
      <c r="D277" s="45" t="s">
        <v>2659</v>
      </c>
      <c r="E277" s="85" t="s">
        <v>330</v>
      </c>
      <c r="F277" s="86">
        <f>VLOOKUP(A277,'PDM NB Portfolio Online'!D:N,11,0)</f>
        <v>44040</v>
      </c>
      <c r="G277" s="85" t="s">
        <v>333</v>
      </c>
      <c r="H277" s="85" t="str">
        <f>VLOOKUP(B277,'PDM NB Portfolio Online'!E:V,17,0)</f>
        <v>Vera Ye2 Bai</v>
      </c>
      <c r="I277" s="23" t="str">
        <f>VLOOKUP(B277,'PDM NB Portfolio Online'!E:V,18,0)</f>
        <v>2021/12/31</v>
      </c>
      <c r="J277" s="45" t="str">
        <f t="shared" si="5"/>
        <v>20SNCTO1WW</v>
      </c>
      <c r="K277" s="47" t="s">
        <v>2681</v>
      </c>
      <c r="L277" s="45" t="s">
        <v>3004</v>
      </c>
    </row>
    <row r="278" spans="1:12">
      <c r="A278" s="85" t="s">
        <v>2056</v>
      </c>
      <c r="B278" s="85" t="s">
        <v>2278</v>
      </c>
      <c r="C278" s="85" t="s">
        <v>2385</v>
      </c>
      <c r="D278" s="45" t="s">
        <v>2659</v>
      </c>
      <c r="E278" s="85" t="s">
        <v>330</v>
      </c>
      <c r="F278" s="86">
        <f>VLOOKUP(A278,'PDM NB Portfolio Online'!D:N,11,0)</f>
        <v>44040</v>
      </c>
      <c r="G278" s="85" t="s">
        <v>333</v>
      </c>
      <c r="H278" s="85" t="str">
        <f>VLOOKUP(B278,'PDM NB Portfolio Online'!E:V,17,0)</f>
        <v>Vera Ye2 Bai</v>
      </c>
      <c r="I278" s="23" t="str">
        <f>VLOOKUP(B278,'PDM NB Portfolio Online'!E:V,18,0)</f>
        <v>2021/12/31</v>
      </c>
      <c r="J278" s="45" t="str">
        <f t="shared" si="5"/>
        <v>20SQCTO1WW</v>
      </c>
      <c r="K278" s="47" t="s">
        <v>2681</v>
      </c>
      <c r="L278" s="45" t="s">
        <v>3004</v>
      </c>
    </row>
    <row r="279" spans="1:12">
      <c r="A279" s="85" t="s">
        <v>2055</v>
      </c>
      <c r="B279" s="85" t="s">
        <v>2286</v>
      </c>
      <c r="C279" s="85" t="s">
        <v>2382</v>
      </c>
      <c r="D279" s="45" t="s">
        <v>2660</v>
      </c>
      <c r="E279" s="85" t="s">
        <v>330</v>
      </c>
      <c r="F279" s="86">
        <f>VLOOKUP(A279,'PDM NB Portfolio Online'!D:N,11,0)</f>
        <v>44047</v>
      </c>
      <c r="G279" s="85" t="s">
        <v>333</v>
      </c>
      <c r="H279" s="85" t="str">
        <f>VLOOKUP(B279,'PDM NB Portfolio Online'!E:V,17,0)</f>
        <v>Cathy SQ1 Wan</v>
      </c>
      <c r="I279" s="23" t="str">
        <f>VLOOKUP(B279,'PDM NB Portfolio Online'!E:V,18,0)</f>
        <v>2021/12/31</v>
      </c>
      <c r="J279" s="45" t="str">
        <f t="shared" si="5"/>
        <v>20TQCTO1WW</v>
      </c>
      <c r="K279" s="47" t="s">
        <v>2681</v>
      </c>
      <c r="L279" s="45" t="s">
        <v>2999</v>
      </c>
    </row>
    <row r="280" spans="1:12">
      <c r="A280" s="85" t="s">
        <v>2055</v>
      </c>
      <c r="B280" s="85" t="s">
        <v>2286</v>
      </c>
      <c r="C280" s="85" t="s">
        <v>2383</v>
      </c>
      <c r="D280" s="45" t="s">
        <v>2660</v>
      </c>
      <c r="E280" s="85" t="s">
        <v>330</v>
      </c>
      <c r="F280" s="86">
        <f>VLOOKUP(A280,'PDM NB Portfolio Online'!D:N,11,0)</f>
        <v>44047</v>
      </c>
      <c r="G280" s="85" t="s">
        <v>333</v>
      </c>
      <c r="H280" s="85" t="str">
        <f>VLOOKUP(B280,'PDM NB Portfolio Online'!E:V,17,0)</f>
        <v>Cathy SQ1 Wan</v>
      </c>
      <c r="I280" s="23" t="str">
        <f>VLOOKUP(B280,'PDM NB Portfolio Online'!E:V,18,0)</f>
        <v>2021/12/31</v>
      </c>
      <c r="J280" s="45" t="str">
        <f t="shared" si="5"/>
        <v>20TRCTO1WW</v>
      </c>
      <c r="K280" s="47" t="s">
        <v>2681</v>
      </c>
      <c r="L280" s="45" t="s">
        <v>2999</v>
      </c>
    </row>
    <row r="281" spans="1:12">
      <c r="A281" s="85" t="s">
        <v>2055</v>
      </c>
      <c r="B281" s="85" t="s">
        <v>2287</v>
      </c>
      <c r="C281" s="85" t="s">
        <v>2381</v>
      </c>
      <c r="D281" s="45" t="s">
        <v>2661</v>
      </c>
      <c r="E281" s="85" t="s">
        <v>330</v>
      </c>
      <c r="F281" s="86">
        <f>VLOOKUP(A281,'PDM NB Portfolio Online'!D:N,11,0)</f>
        <v>44047</v>
      </c>
      <c r="G281" s="85" t="s">
        <v>333</v>
      </c>
      <c r="H281" s="85" t="str">
        <f>VLOOKUP(B281,'PDM NB Portfolio Online'!E:V,17,0)</f>
        <v>Zeying ZY7 Song</v>
      </c>
      <c r="I281" s="23" t="str">
        <f>VLOOKUP(B281,'PDM NB Portfolio Online'!E:V,18,0)</f>
        <v>2021/12/31</v>
      </c>
      <c r="J281" s="45" t="str">
        <f t="shared" si="5"/>
        <v>20TNCTO1WW</v>
      </c>
      <c r="K281" s="47" t="s">
        <v>2681</v>
      </c>
      <c r="L281" s="45" t="s">
        <v>3000</v>
      </c>
    </row>
    <row r="282" spans="1:12">
      <c r="A282" s="85" t="s">
        <v>2055</v>
      </c>
      <c r="B282" s="85" t="s">
        <v>2287</v>
      </c>
      <c r="C282" s="85" t="s">
        <v>2380</v>
      </c>
      <c r="D282" s="45" t="s">
        <v>2661</v>
      </c>
      <c r="E282" s="85" t="s">
        <v>330</v>
      </c>
      <c r="F282" s="86">
        <f>VLOOKUP(A282,'PDM NB Portfolio Online'!D:N,11,0)</f>
        <v>44047</v>
      </c>
      <c r="G282" s="85" t="s">
        <v>333</v>
      </c>
      <c r="H282" s="85" t="str">
        <f>VLOOKUP(B282,'PDM NB Portfolio Online'!E:V,17,0)</f>
        <v>Zeying ZY7 Song</v>
      </c>
      <c r="I282" s="23" t="str">
        <f>VLOOKUP(B282,'PDM NB Portfolio Online'!E:V,18,0)</f>
        <v>2021/12/31</v>
      </c>
      <c r="J282" s="45" t="str">
        <f t="shared" si="5"/>
        <v>20TMCTO1WW</v>
      </c>
      <c r="K282" s="47" t="s">
        <v>2681</v>
      </c>
      <c r="L282" s="45" t="s">
        <v>3000</v>
      </c>
    </row>
    <row r="283" spans="1:12">
      <c r="A283" s="85" t="s">
        <v>2095</v>
      </c>
      <c r="B283" s="85" t="s">
        <v>2275</v>
      </c>
      <c r="C283" s="85" t="s">
        <v>2378</v>
      </c>
      <c r="D283" s="45" t="s">
        <v>2662</v>
      </c>
      <c r="E283" s="85" t="s">
        <v>330</v>
      </c>
      <c r="F283" s="86">
        <f>VLOOKUP(A283,'PDM NB Portfolio Online'!D:N,11,0)</f>
        <v>44173</v>
      </c>
      <c r="G283" s="85" t="s">
        <v>333</v>
      </c>
      <c r="H283" s="85" t="str">
        <f>VLOOKUP(B283,'PDM NB Portfolio Online'!E:V,17,0)</f>
        <v>Cathy SQ1 Wan</v>
      </c>
      <c r="I283" s="23">
        <f>VLOOKUP(B283,'PDM NB Portfolio Online'!E:V,18,0)</f>
        <v>44926</v>
      </c>
      <c r="J283" s="45" t="str">
        <f t="shared" si="5"/>
        <v>20UNCTO1WW</v>
      </c>
      <c r="K283" s="47" t="s">
        <v>2681</v>
      </c>
      <c r="L283" s="45" t="s">
        <v>2995</v>
      </c>
    </row>
    <row r="284" spans="1:12">
      <c r="A284" s="85" t="s">
        <v>2095</v>
      </c>
      <c r="B284" s="85" t="s">
        <v>2275</v>
      </c>
      <c r="C284" s="85" t="s">
        <v>2379</v>
      </c>
      <c r="D284" s="45" t="s">
        <v>2662</v>
      </c>
      <c r="E284" s="85" t="s">
        <v>330</v>
      </c>
      <c r="F284" s="86">
        <f>VLOOKUP(A284,'PDM NB Portfolio Online'!D:N,11,0)</f>
        <v>44173</v>
      </c>
      <c r="G284" s="85" t="s">
        <v>333</v>
      </c>
      <c r="H284" s="85" t="str">
        <f>VLOOKUP(B284,'PDM NB Portfolio Online'!E:V,17,0)</f>
        <v>Cathy SQ1 Wan</v>
      </c>
      <c r="I284" s="23">
        <f>VLOOKUP(B284,'PDM NB Portfolio Online'!E:V,18,0)</f>
        <v>44926</v>
      </c>
      <c r="J284" s="45" t="str">
        <f t="shared" si="5"/>
        <v>20UQCTO1WW</v>
      </c>
      <c r="K284" s="47" t="s">
        <v>2681</v>
      </c>
      <c r="L284" s="45" t="s">
        <v>2995</v>
      </c>
    </row>
    <row r="285" spans="1:12" ht="30">
      <c r="A285" s="85" t="s">
        <v>1156</v>
      </c>
      <c r="B285" s="85" t="s">
        <v>3331</v>
      </c>
      <c r="C285" s="85" t="s">
        <v>2377</v>
      </c>
      <c r="D285" s="45" t="s">
        <v>2663</v>
      </c>
      <c r="E285" s="85" t="s">
        <v>330</v>
      </c>
      <c r="F285" s="86">
        <f>VLOOKUP(A285,'PDM NB Portfolio Online'!D:N,11,0)</f>
        <v>44222</v>
      </c>
      <c r="G285" s="85" t="s">
        <v>333</v>
      </c>
      <c r="H285" s="85" t="str">
        <f>VLOOKUP(B285,'PDM NB Portfolio Online'!E:V,17,0)</f>
        <v>Zeying ZY7 Song</v>
      </c>
      <c r="I285" s="23">
        <f>VLOOKUP(B285,'PDM NB Portfolio Online'!E:V,18,0)</f>
        <v>44768</v>
      </c>
      <c r="J285" s="45" t="str">
        <f t="shared" ref="J285:J348" si="6">C285&amp;K285</f>
        <v>20QACTO1WW</v>
      </c>
      <c r="K285" s="47" t="s">
        <v>2681</v>
      </c>
      <c r="L285" s="45" t="s">
        <v>2995</v>
      </c>
    </row>
    <row r="286" spans="1:12" ht="30">
      <c r="A286" s="85" t="s">
        <v>1156</v>
      </c>
      <c r="B286" s="85" t="s">
        <v>3331</v>
      </c>
      <c r="C286" s="85" t="s">
        <v>2376</v>
      </c>
      <c r="D286" s="45" t="s">
        <v>2663</v>
      </c>
      <c r="E286" s="85" t="s">
        <v>330</v>
      </c>
      <c r="F286" s="86">
        <f>VLOOKUP(A286,'PDM NB Portfolio Online'!D:N,11,0)</f>
        <v>44222</v>
      </c>
      <c r="G286" s="85" t="s">
        <v>333</v>
      </c>
      <c r="H286" s="85" t="str">
        <f>VLOOKUP(B286,'PDM NB Portfolio Online'!E:V,17,0)</f>
        <v>Zeying ZY7 Song</v>
      </c>
      <c r="I286" s="23">
        <f>VLOOKUP(B286,'PDM NB Portfolio Online'!E:V,18,0)</f>
        <v>44768</v>
      </c>
      <c r="J286" s="45" t="str">
        <f t="shared" si="6"/>
        <v>20QBCTO1WW</v>
      </c>
      <c r="K286" s="47" t="s">
        <v>2681</v>
      </c>
      <c r="L286" s="45" t="s">
        <v>2995</v>
      </c>
    </row>
    <row r="287" spans="1:12" ht="30">
      <c r="A287" s="85" t="s">
        <v>2067</v>
      </c>
      <c r="B287" s="85" t="s">
        <v>2276</v>
      </c>
      <c r="C287" s="85" t="s">
        <v>2375</v>
      </c>
      <c r="D287" s="45" t="s">
        <v>2664</v>
      </c>
      <c r="E287" s="85" t="s">
        <v>330</v>
      </c>
      <c r="F287" s="86">
        <f>VLOOKUP(A287,'PDM NB Portfolio Online'!D:N,11,0)</f>
        <v>44228</v>
      </c>
      <c r="G287" s="85" t="s">
        <v>333</v>
      </c>
      <c r="H287" s="85" t="str">
        <f>VLOOKUP(B287,'PDM NB Portfolio Online'!E:V,17,0)</f>
        <v>Peng Peng11 Zhang</v>
      </c>
      <c r="I287" s="23">
        <f>VLOOKUP(B287,'PDM NB Portfolio Online'!E:V,18,0)</f>
        <v>44985</v>
      </c>
      <c r="J287" s="45" t="str">
        <f t="shared" si="6"/>
        <v>20UWCTO1WW</v>
      </c>
      <c r="K287" s="47" t="s">
        <v>2681</v>
      </c>
      <c r="L287" s="45" t="s">
        <v>3005</v>
      </c>
    </row>
    <row r="288" spans="1:12" ht="30">
      <c r="A288" s="85" t="s">
        <v>2067</v>
      </c>
      <c r="B288" s="85" t="s">
        <v>2276</v>
      </c>
      <c r="C288" s="85" t="s">
        <v>2374</v>
      </c>
      <c r="D288" s="45" t="s">
        <v>2664</v>
      </c>
      <c r="E288" s="85" t="s">
        <v>330</v>
      </c>
      <c r="F288" s="86">
        <f>VLOOKUP(A288,'PDM NB Portfolio Online'!D:N,11,0)</f>
        <v>44228</v>
      </c>
      <c r="G288" s="85" t="s">
        <v>333</v>
      </c>
      <c r="H288" s="85" t="str">
        <f>VLOOKUP(B288,'PDM NB Portfolio Online'!E:V,17,0)</f>
        <v>Peng Peng11 Zhang</v>
      </c>
      <c r="I288" s="23">
        <f>VLOOKUP(B288,'PDM NB Portfolio Online'!E:V,18,0)</f>
        <v>44985</v>
      </c>
      <c r="J288" s="45" t="str">
        <f t="shared" si="6"/>
        <v>20UVCTO1WW</v>
      </c>
      <c r="K288" s="47" t="s">
        <v>2681</v>
      </c>
      <c r="L288" s="45" t="s">
        <v>3005</v>
      </c>
    </row>
    <row r="289" spans="1:12">
      <c r="A289" s="85" t="s">
        <v>2068</v>
      </c>
      <c r="B289" s="85" t="s">
        <v>2280</v>
      </c>
      <c r="C289" s="85" t="s">
        <v>2373</v>
      </c>
      <c r="D289" s="45" t="s">
        <v>2665</v>
      </c>
      <c r="E289" s="85" t="s">
        <v>330</v>
      </c>
      <c r="F289" s="86">
        <f>VLOOKUP(A289,'PDM NB Portfolio Online'!D:N,11,0)</f>
        <v>44180</v>
      </c>
      <c r="G289" s="85" t="s">
        <v>333</v>
      </c>
      <c r="H289" s="85" t="str">
        <f>VLOOKUP(B289,'PDM NB Portfolio Online'!E:V,17,0)</f>
        <v>Mandy Yue7 Ma</v>
      </c>
      <c r="I289" s="23">
        <f>VLOOKUP(B289,'PDM NB Portfolio Online'!E:V,18,0)</f>
        <v>44742</v>
      </c>
      <c r="J289" s="45" t="str">
        <f t="shared" si="6"/>
        <v>20UXCTO1WW</v>
      </c>
      <c r="K289" s="47" t="s">
        <v>2681</v>
      </c>
      <c r="L289" s="45" t="s">
        <v>3006</v>
      </c>
    </row>
    <row r="290" spans="1:12">
      <c r="A290" s="85" t="s">
        <v>2068</v>
      </c>
      <c r="B290" s="85" t="s">
        <v>2280</v>
      </c>
      <c r="C290" s="85" t="s">
        <v>2372</v>
      </c>
      <c r="D290" s="45" t="s">
        <v>2665</v>
      </c>
      <c r="E290" s="85" t="s">
        <v>330</v>
      </c>
      <c r="F290" s="86">
        <f>VLOOKUP(A290,'PDM NB Portfolio Online'!D:N,11,0)</f>
        <v>44180</v>
      </c>
      <c r="G290" s="85" t="s">
        <v>333</v>
      </c>
      <c r="H290" s="85" t="str">
        <f>VLOOKUP(B290,'PDM NB Portfolio Online'!E:V,17,0)</f>
        <v>Mandy Yue7 Ma</v>
      </c>
      <c r="I290" s="23">
        <f>VLOOKUP(B290,'PDM NB Portfolio Online'!E:V,18,0)</f>
        <v>44742</v>
      </c>
      <c r="J290" s="45" t="str">
        <f t="shared" si="6"/>
        <v>20UYCTO1WW</v>
      </c>
      <c r="K290" s="47" t="s">
        <v>2681</v>
      </c>
      <c r="L290" s="45" t="s">
        <v>3006</v>
      </c>
    </row>
    <row r="291" spans="1:12" ht="16.5" customHeight="1">
      <c r="A291" s="85" t="s">
        <v>3386</v>
      </c>
      <c r="B291" s="136" t="s">
        <v>2630</v>
      </c>
      <c r="C291" s="136" t="s">
        <v>2631</v>
      </c>
      <c r="D291" s="169" t="s">
        <v>2859</v>
      </c>
      <c r="E291" s="85" t="s">
        <v>347</v>
      </c>
      <c r="F291" s="86">
        <f>VLOOKUP(A291,'PDM NB Portfolio Online'!D:N,11,0)</f>
        <v>44104</v>
      </c>
      <c r="G291" s="85" t="s">
        <v>333</v>
      </c>
      <c r="H291" s="85" t="str">
        <f>VLOOKUP(B291,'PDM NB Portfolio Online'!E:V,17,0)</f>
        <v>Zeying ZY7 Song</v>
      </c>
      <c r="I291" s="23" t="str">
        <f>VLOOKUP(B291,'PDM NB Portfolio Online'!E:V,18,0)</f>
        <v>TBD</v>
      </c>
      <c r="J291" s="45" t="str">
        <f t="shared" si="6"/>
        <v>20V9CTO1WW</v>
      </c>
      <c r="K291" s="47" t="s">
        <v>2681</v>
      </c>
      <c r="L291" s="169" t="s">
        <v>3007</v>
      </c>
    </row>
    <row r="292" spans="1:12">
      <c r="A292" s="85" t="s">
        <v>3387</v>
      </c>
      <c r="B292" s="136" t="s">
        <v>2470</v>
      </c>
      <c r="C292" s="136" t="s">
        <v>2632</v>
      </c>
      <c r="D292" s="169" t="s">
        <v>2860</v>
      </c>
      <c r="E292" s="85" t="s">
        <v>347</v>
      </c>
      <c r="F292" s="86">
        <f>VLOOKUP(A292,'PDM NB Portfolio Online'!D:N,11,0)</f>
        <v>44104</v>
      </c>
      <c r="G292" s="85" t="s">
        <v>333</v>
      </c>
      <c r="H292" s="85" t="str">
        <f>VLOOKUP(B292,'PDM NB Portfolio Online'!E:V,17,0)</f>
        <v>Vera Ye2 Bai</v>
      </c>
      <c r="I292" s="23" t="str">
        <f>VLOOKUP(B292,'PDM NB Portfolio Online'!E:V,18,0)</f>
        <v>TBD</v>
      </c>
      <c r="J292" s="45" t="str">
        <f t="shared" si="6"/>
        <v>20VACTO1WW</v>
      </c>
      <c r="K292" s="47" t="s">
        <v>2681</v>
      </c>
      <c r="L292" s="169" t="s">
        <v>3007</v>
      </c>
    </row>
    <row r="293" spans="1:12">
      <c r="A293" s="209" t="s">
        <v>2624</v>
      </c>
      <c r="B293" s="53" t="s">
        <v>2627</v>
      </c>
      <c r="C293" s="53" t="s">
        <v>2633</v>
      </c>
      <c r="D293" s="45" t="s">
        <v>2790</v>
      </c>
      <c r="E293" s="52" t="s">
        <v>359</v>
      </c>
      <c r="F293" s="86">
        <f>VLOOKUP(A293,'PDM NB Portfolio Online'!D:N,11,0)</f>
        <v>44148</v>
      </c>
      <c r="G293" s="210" t="s">
        <v>1038</v>
      </c>
      <c r="H293" s="85" t="str">
        <f>VLOOKUP(B293,'PDM NB Portfolio Online'!E:V,17,0)</f>
        <v>siyu SY5 Feng</v>
      </c>
      <c r="I293" s="23" t="str">
        <f>VLOOKUP(B293,'PDM NB Portfolio Online'!E:V,18,0)</f>
        <v>TBD</v>
      </c>
      <c r="J293" s="45" t="str">
        <f t="shared" si="6"/>
        <v>82G4CTO1WW</v>
      </c>
      <c r="K293" s="47" t="s">
        <v>2681</v>
      </c>
      <c r="L293" s="45" t="s">
        <v>2951</v>
      </c>
    </row>
    <row r="294" spans="1:12">
      <c r="A294" s="209" t="s">
        <v>2625</v>
      </c>
      <c r="B294" s="53" t="s">
        <v>2628</v>
      </c>
      <c r="C294" s="53" t="s">
        <v>2634</v>
      </c>
      <c r="D294" s="45" t="s">
        <v>2791</v>
      </c>
      <c r="E294" s="52" t="s">
        <v>359</v>
      </c>
      <c r="F294" s="86">
        <f>VLOOKUP(A294,'PDM NB Portfolio Online'!D:N,11,0)</f>
        <v>44103</v>
      </c>
      <c r="G294" s="210" t="s">
        <v>1038</v>
      </c>
      <c r="H294" s="85" t="str">
        <f>VLOOKUP(B294,'PDM NB Portfolio Online'!E:V,17,0)</f>
        <v>Siyu SY5 Feng</v>
      </c>
      <c r="I294" s="23" t="str">
        <f>VLOOKUP(B294,'PDM NB Portfolio Online'!E:V,18,0)</f>
        <v>TBD</v>
      </c>
      <c r="J294" s="45" t="str">
        <f t="shared" si="6"/>
        <v>82FNCTO1WW</v>
      </c>
      <c r="K294" s="47" t="s">
        <v>2681</v>
      </c>
      <c r="L294" s="45" t="s">
        <v>2947</v>
      </c>
    </row>
    <row r="295" spans="1:12">
      <c r="A295" s="85" t="s">
        <v>2695</v>
      </c>
      <c r="B295" s="85" t="s">
        <v>2686</v>
      </c>
      <c r="C295" s="45" t="s">
        <v>2704</v>
      </c>
      <c r="D295" s="45" t="s">
        <v>2792</v>
      </c>
      <c r="E295" s="52" t="s">
        <v>359</v>
      </c>
      <c r="F295" s="86">
        <f>VLOOKUP(A295,'PDM NB Portfolio Online'!D:N,11,0)</f>
        <v>44130</v>
      </c>
      <c r="G295" s="85" t="s">
        <v>333</v>
      </c>
      <c r="H295" s="85" t="str">
        <f>VLOOKUP(B295,'PDM NB Portfolio Online'!E:V,17,0)</f>
        <v>Vera Ye2 Bai</v>
      </c>
      <c r="I295" s="23" t="str">
        <f>VLOOKUP(B295,'PDM NB Portfolio Online'!E:V,18,0)</f>
        <v>TBD</v>
      </c>
      <c r="J295" s="45" t="str">
        <f t="shared" si="6"/>
        <v>82A6CTO1WW</v>
      </c>
      <c r="K295" s="47" t="s">
        <v>2681</v>
      </c>
      <c r="L295" s="45" t="s">
        <v>2962</v>
      </c>
    </row>
    <row r="296" spans="1:12">
      <c r="A296" s="85" t="s">
        <v>2698</v>
      </c>
      <c r="B296" s="85" t="s">
        <v>2689</v>
      </c>
      <c r="C296" s="45" t="s">
        <v>2705</v>
      </c>
      <c r="D296" s="45" t="s">
        <v>2793</v>
      </c>
      <c r="E296" s="52" t="s">
        <v>359</v>
      </c>
      <c r="F296" s="86">
        <f>VLOOKUP(A296,'PDM NB Portfolio Online'!D:N,11,0)</f>
        <v>44130</v>
      </c>
      <c r="G296" s="85" t="s">
        <v>333</v>
      </c>
      <c r="H296" s="85" t="str">
        <f>VLOOKUP(B296,'PDM NB Portfolio Online'!E:V,17,0)</f>
        <v>Chuang Chuang1 Cui</v>
      </c>
      <c r="I296" s="23" t="str">
        <f>VLOOKUP(B296,'PDM NB Portfolio Online'!E:V,18,0)</f>
        <v>TBD</v>
      </c>
      <c r="J296" s="45" t="str">
        <f t="shared" si="6"/>
        <v>82AFCTO1WW</v>
      </c>
      <c r="K296" s="47" t="s">
        <v>2681</v>
      </c>
      <c r="L296" s="45" t="s">
        <v>2962</v>
      </c>
    </row>
    <row r="297" spans="1:12">
      <c r="A297" s="52" t="s">
        <v>2745</v>
      </c>
      <c r="B297" s="85" t="s">
        <v>2690</v>
      </c>
      <c r="C297" s="45" t="s">
        <v>2706</v>
      </c>
      <c r="D297" s="45" t="s">
        <v>2794</v>
      </c>
      <c r="E297" s="52" t="s">
        <v>359</v>
      </c>
      <c r="F297" s="86">
        <f>VLOOKUP(A297,'PDM NB Portfolio Online'!D:N,11,0)</f>
        <v>55152</v>
      </c>
      <c r="G297" s="85" t="s">
        <v>349</v>
      </c>
      <c r="H297" s="85" t="str">
        <f>VLOOKUP(B297,'PDM NB Portfolio Online'!E:V,17,0)</f>
        <v>Chuang Chuang1 Cui</v>
      </c>
      <c r="I297" s="23" t="str">
        <f>VLOOKUP(B297,'PDM NB Portfolio Online'!E:V,18,0)</f>
        <v>TBD</v>
      </c>
      <c r="J297" s="45" t="str">
        <f t="shared" si="6"/>
        <v>82D0CTO1WW</v>
      </c>
      <c r="K297" s="47" t="s">
        <v>2681</v>
      </c>
      <c r="L297" s="45" t="s">
        <v>2959</v>
      </c>
    </row>
    <row r="298" spans="1:12">
      <c r="A298" s="405" t="s">
        <v>3408</v>
      </c>
      <c r="B298" s="85" t="s">
        <v>2692</v>
      </c>
      <c r="C298" s="45" t="s">
        <v>2707</v>
      </c>
      <c r="D298" s="45" t="s">
        <v>2795</v>
      </c>
      <c r="E298" s="52" t="s">
        <v>359</v>
      </c>
      <c r="F298" s="86">
        <f>VLOOKUP(A298,'PDM NB Portfolio Online'!D:N,11,0)</f>
        <v>44104</v>
      </c>
      <c r="G298" s="85" t="s">
        <v>333</v>
      </c>
      <c r="H298" s="85" t="str">
        <f>VLOOKUP(B298,'PDM NB Portfolio Online'!E:V,17,0)</f>
        <v>Cathy SQ1 Wan</v>
      </c>
      <c r="I298" s="23" t="str">
        <f>VLOOKUP(B298,'PDM NB Portfolio Online'!E:V,18,0)</f>
        <v>TBD</v>
      </c>
      <c r="J298" s="45" t="str">
        <f t="shared" si="6"/>
        <v>82FXCTO1WW</v>
      </c>
      <c r="K298" s="47" t="s">
        <v>2681</v>
      </c>
      <c r="L298" s="45" t="s">
        <v>2961</v>
      </c>
    </row>
    <row r="299" spans="1:12">
      <c r="A299" s="85" t="s">
        <v>2699</v>
      </c>
      <c r="B299" s="85" t="s">
        <v>2693</v>
      </c>
      <c r="C299" s="45" t="s">
        <v>2708</v>
      </c>
      <c r="D299" s="45" t="s">
        <v>2796</v>
      </c>
      <c r="E299" s="52" t="s">
        <v>359</v>
      </c>
      <c r="F299" s="86">
        <f>VLOOKUP(A299,'PDM NB Portfolio Online'!D:N,11,0)</f>
        <v>44130</v>
      </c>
      <c r="G299" s="85" t="s">
        <v>333</v>
      </c>
      <c r="H299" s="85" t="str">
        <f>VLOOKUP(B299,'PDM NB Portfolio Online'!E:V,17,0)</f>
        <v>Vera Ye2 Bai</v>
      </c>
      <c r="I299" s="23" t="str">
        <f>VLOOKUP(B299,'PDM NB Portfolio Online'!E:V,18,0)</f>
        <v>TBD</v>
      </c>
      <c r="J299" s="45" t="str">
        <f t="shared" si="6"/>
        <v>82A3CTO1WW</v>
      </c>
      <c r="K299" s="47" t="s">
        <v>2681</v>
      </c>
      <c r="L299" s="45" t="s">
        <v>2961</v>
      </c>
    </row>
    <row r="300" spans="1:12">
      <c r="A300" s="85" t="s">
        <v>2700</v>
      </c>
      <c r="B300" s="85" t="s">
        <v>2694</v>
      </c>
      <c r="C300" s="45" t="s">
        <v>2709</v>
      </c>
      <c r="D300" s="45" t="s">
        <v>2797</v>
      </c>
      <c r="E300" s="52" t="s">
        <v>359</v>
      </c>
      <c r="F300" s="86">
        <f>VLOOKUP(A300,'PDM NB Portfolio Online'!D:N,11,0)</f>
        <v>44130</v>
      </c>
      <c r="G300" s="85" t="s">
        <v>333</v>
      </c>
      <c r="H300" s="85" t="str">
        <f>VLOOKUP(B300,'PDM NB Portfolio Online'!E:V,17,0)</f>
        <v>Chuang Chuang1 Cui</v>
      </c>
      <c r="I300" s="23" t="str">
        <f>VLOOKUP(B300,'PDM NB Portfolio Online'!E:V,18,0)</f>
        <v>TBD</v>
      </c>
      <c r="J300" s="45" t="str">
        <f t="shared" si="6"/>
        <v>82ACCTO1WW</v>
      </c>
      <c r="K300" s="47" t="s">
        <v>2681</v>
      </c>
      <c r="L300" s="45" t="s">
        <v>2961</v>
      </c>
    </row>
    <row r="301" spans="1:12">
      <c r="A301" s="53" t="s">
        <v>2624</v>
      </c>
      <c r="B301" s="56" t="s">
        <v>2627</v>
      </c>
      <c r="C301" s="56" t="s">
        <v>2633</v>
      </c>
      <c r="D301" s="45" t="s">
        <v>2790</v>
      </c>
      <c r="E301" s="52" t="s">
        <v>359</v>
      </c>
      <c r="F301" s="86">
        <f>VLOOKUP(A301,'PDM NB Portfolio Online'!D:N,11,0)</f>
        <v>44148</v>
      </c>
      <c r="G301" s="85" t="s">
        <v>349</v>
      </c>
      <c r="H301" s="85" t="str">
        <f>VLOOKUP(B301,'PDM NB Portfolio Online'!E:V,17,0)</f>
        <v>siyu SY5 Feng</v>
      </c>
      <c r="I301" s="23" t="str">
        <f>VLOOKUP(B301,'PDM NB Portfolio Online'!E:V,18,0)</f>
        <v>TBD</v>
      </c>
      <c r="J301" s="45" t="str">
        <f t="shared" si="6"/>
        <v>82G4CTO1WW</v>
      </c>
      <c r="K301" s="47" t="s">
        <v>2681</v>
      </c>
      <c r="L301" s="45" t="s">
        <v>2951</v>
      </c>
    </row>
    <row r="302" spans="1:12">
      <c r="A302" s="53" t="s">
        <v>2729</v>
      </c>
      <c r="B302" s="56" t="s">
        <v>2732</v>
      </c>
      <c r="C302" s="56" t="s">
        <v>2737</v>
      </c>
      <c r="D302" s="45" t="s">
        <v>2798</v>
      </c>
      <c r="E302" s="52" t="s">
        <v>359</v>
      </c>
      <c r="F302" s="86">
        <f>VLOOKUP(A302,'PDM NB Portfolio Online'!D:N,11,0)</f>
        <v>44074</v>
      </c>
      <c r="G302" s="85" t="s">
        <v>349</v>
      </c>
      <c r="H302" s="85" t="str">
        <f>VLOOKUP(B302,'PDM NB Portfolio Online'!E:V,17,0)</f>
        <v>Chuang Chuang1 Cui</v>
      </c>
      <c r="I302" s="23" t="str">
        <f>VLOOKUP(B302,'PDM NB Portfolio Online'!E:V,18,0)</f>
        <v>TBD</v>
      </c>
      <c r="J302" s="45" t="str">
        <f t="shared" si="6"/>
        <v>82GVCTO1WW</v>
      </c>
      <c r="K302" s="47" t="s">
        <v>2681</v>
      </c>
      <c r="L302" s="45" t="s">
        <v>2954</v>
      </c>
    </row>
    <row r="303" spans="1:12">
      <c r="A303" s="53" t="s">
        <v>2730</v>
      </c>
      <c r="B303" s="56" t="s">
        <v>2733</v>
      </c>
      <c r="C303" s="56" t="s">
        <v>2738</v>
      </c>
      <c r="D303" s="45" t="s">
        <v>2799</v>
      </c>
      <c r="E303" s="52" t="s">
        <v>359</v>
      </c>
      <c r="F303" s="86">
        <f>VLOOKUP(A303,'PDM NB Portfolio Online'!D:N,11,0)</f>
        <v>44074</v>
      </c>
      <c r="G303" s="85" t="s">
        <v>349</v>
      </c>
      <c r="H303" s="85" t="str">
        <f>VLOOKUP(B303,'PDM NB Portfolio Online'!E:V,17,0)</f>
        <v>Chuang Chuang1 Cui</v>
      </c>
      <c r="I303" s="23" t="str">
        <f>VLOOKUP(B303,'PDM NB Portfolio Online'!E:V,18,0)</f>
        <v>TBD</v>
      </c>
      <c r="J303" s="45" t="str">
        <f t="shared" si="6"/>
        <v>82GWCTO1WW</v>
      </c>
      <c r="K303" s="47" t="s">
        <v>2681</v>
      </c>
      <c r="L303" s="45" t="s">
        <v>2954</v>
      </c>
    </row>
    <row r="304" spans="1:12">
      <c r="A304" s="53" t="s">
        <v>2731</v>
      </c>
      <c r="B304" s="56" t="s">
        <v>2734</v>
      </c>
      <c r="C304" s="56" t="s">
        <v>2739</v>
      </c>
      <c r="D304" s="45" t="s">
        <v>2800</v>
      </c>
      <c r="E304" s="52" t="s">
        <v>359</v>
      </c>
      <c r="F304" s="86">
        <f>VLOOKUP(A304,'PDM NB Portfolio Online'!D:N,11,0)</f>
        <v>44026</v>
      </c>
      <c r="G304" s="85" t="s">
        <v>1087</v>
      </c>
      <c r="H304" s="85" t="str">
        <f>VLOOKUP(B304,'PDM NB Portfolio Online'!E:V,17,0)</f>
        <v>Siyu SY5 Feng</v>
      </c>
      <c r="I304" s="23" t="str">
        <f>VLOOKUP(B304,'PDM NB Portfolio Online'!E:V,18,0)</f>
        <v>TBD</v>
      </c>
      <c r="J304" s="45" t="str">
        <f t="shared" si="6"/>
        <v>81WFCTO1WW</v>
      </c>
      <c r="K304" s="47" t="s">
        <v>2681</v>
      </c>
      <c r="L304" s="45" t="s">
        <v>2952</v>
      </c>
    </row>
    <row r="305" spans="1:12">
      <c r="A305" s="52" t="s">
        <v>2753</v>
      </c>
      <c r="B305" s="52" t="s">
        <v>2756</v>
      </c>
      <c r="C305" s="52" t="s">
        <v>2763</v>
      </c>
      <c r="D305" s="45" t="s">
        <v>2801</v>
      </c>
      <c r="E305" s="52" t="s">
        <v>359</v>
      </c>
      <c r="F305" s="86">
        <f>VLOOKUP(A305,'PDM NB Portfolio Online'!D:N,11,0)</f>
        <v>44042</v>
      </c>
      <c r="G305" s="85" t="s">
        <v>1087</v>
      </c>
      <c r="H305" s="85" t="str">
        <f>VLOOKUP(B305,'PDM NB Portfolio Online'!E:V,17,0)</f>
        <v>Mandy Yue7 Ma</v>
      </c>
      <c r="I305" s="23" t="str">
        <f>VLOOKUP(B305,'PDM NB Portfolio Online'!E:V,18,0)</f>
        <v>TBD</v>
      </c>
      <c r="J305" s="45" t="str">
        <f t="shared" si="6"/>
        <v>82B1CTO1WW</v>
      </c>
      <c r="K305" s="47" t="s">
        <v>2681</v>
      </c>
      <c r="L305" s="45" t="s">
        <v>2956</v>
      </c>
    </row>
    <row r="306" spans="1:12">
      <c r="A306" s="53" t="s">
        <v>2754</v>
      </c>
      <c r="B306" s="63" t="s">
        <v>2757</v>
      </c>
      <c r="C306" s="63" t="s">
        <v>2764</v>
      </c>
      <c r="D306" s="45" t="s">
        <v>2802</v>
      </c>
      <c r="E306" s="52" t="s">
        <v>359</v>
      </c>
      <c r="F306" s="86">
        <f>VLOOKUP(A306,'PDM NB Portfolio Online'!D:N,11,0)</f>
        <v>44067</v>
      </c>
      <c r="G306" s="85" t="s">
        <v>1087</v>
      </c>
      <c r="H306" s="85" t="str">
        <f>VLOOKUP(B306,'PDM NB Portfolio Online'!E:V,17,0)</f>
        <v>Siyu SY5 Feng</v>
      </c>
      <c r="I306" s="23" t="str">
        <f>VLOOKUP(B306,'PDM NB Portfolio Online'!E:V,18,0)</f>
        <v>TBD</v>
      </c>
      <c r="J306" s="45" t="str">
        <f t="shared" si="6"/>
        <v>82GNCTO1WW</v>
      </c>
      <c r="K306" s="47" t="s">
        <v>2681</v>
      </c>
      <c r="L306" s="45" t="s">
        <v>2956</v>
      </c>
    </row>
    <row r="307" spans="1:12">
      <c r="A307" s="53" t="s">
        <v>2755</v>
      </c>
      <c r="B307" s="63" t="s">
        <v>2758</v>
      </c>
      <c r="C307" s="63" t="s">
        <v>2765</v>
      </c>
      <c r="D307" s="45" t="s">
        <v>2803</v>
      </c>
      <c r="E307" s="52" t="s">
        <v>359</v>
      </c>
      <c r="F307" s="86">
        <f>VLOOKUP(A307,'PDM NB Portfolio Online'!D:N,11,0)</f>
        <v>44042</v>
      </c>
      <c r="G307" s="85" t="s">
        <v>1087</v>
      </c>
      <c r="H307" s="85" t="str">
        <f>VLOOKUP(B307,'PDM NB Portfolio Online'!E:V,17,0)</f>
        <v>Jiajun JJ74 Li</v>
      </c>
      <c r="I307" s="23" t="str">
        <f>VLOOKUP(B307,'PDM NB Portfolio Online'!E:V,18,0)</f>
        <v>TBD</v>
      </c>
      <c r="J307" s="45" t="str">
        <f t="shared" si="6"/>
        <v>82GUCTO1WW</v>
      </c>
      <c r="K307" s="47" t="s">
        <v>2681</v>
      </c>
      <c r="L307" s="45" t="s">
        <v>2956</v>
      </c>
    </row>
    <row r="308" spans="1:12">
      <c r="A308" s="53" t="s">
        <v>2770</v>
      </c>
      <c r="B308" s="53" t="s">
        <v>2771</v>
      </c>
      <c r="C308" s="45" t="s">
        <v>2783</v>
      </c>
      <c r="D308" s="45" t="s">
        <v>2804</v>
      </c>
      <c r="E308" s="52" t="s">
        <v>359</v>
      </c>
      <c r="F308" s="86">
        <f>VLOOKUP(A308,'PDM NB Portfolio Online'!D:N,11,0)</f>
        <v>44126</v>
      </c>
      <c r="G308" s="85" t="s">
        <v>1087</v>
      </c>
      <c r="H308" s="85" t="str">
        <f>VLOOKUP(B308,'PDM NB Portfolio Online'!E:V,17,0)</f>
        <v>Cathy SQ1 Wan</v>
      </c>
      <c r="I308" s="23" t="str">
        <f>VLOOKUP(B308,'PDM NB Portfolio Online'!E:V,18,0)</f>
        <v>TBD</v>
      </c>
      <c r="J308" s="45" t="str">
        <f t="shared" si="6"/>
        <v>82H1CTO1WW</v>
      </c>
      <c r="K308" s="47" t="s">
        <v>2681</v>
      </c>
      <c r="L308" s="45" t="s">
        <v>2955</v>
      </c>
    </row>
    <row r="309" spans="1:12">
      <c r="A309" s="85" t="s">
        <v>2813</v>
      </c>
      <c r="B309" s="85" t="s">
        <v>2814</v>
      </c>
      <c r="C309" s="45" t="s">
        <v>2857</v>
      </c>
      <c r="D309" s="169" t="s">
        <v>2858</v>
      </c>
      <c r="E309" s="85" t="s">
        <v>347</v>
      </c>
      <c r="F309" s="211">
        <f>VLOOKUP(A309,'PDM NB Portfolio Online'!D:N,11,0)</f>
        <v>44019</v>
      </c>
      <c r="G309" s="85" t="s">
        <v>349</v>
      </c>
      <c r="H309" s="85" t="str">
        <f>VLOOKUP(B309,'PDM NB Portfolio Online'!E:V,17,0)</f>
        <v>Zeying ZY7 Song</v>
      </c>
      <c r="I309" s="23" t="str">
        <f>VLOOKUP(B309,'PDM NB Portfolio Online'!E:V,18,0)</f>
        <v>TBD</v>
      </c>
      <c r="J309" s="45" t="str">
        <f t="shared" si="6"/>
        <v>82GXCTO1WW</v>
      </c>
      <c r="K309" s="47" t="s">
        <v>2681</v>
      </c>
      <c r="L309" s="169" t="s">
        <v>2976</v>
      </c>
    </row>
    <row r="310" spans="1:12" ht="30">
      <c r="A310" s="85" t="s">
        <v>2777</v>
      </c>
      <c r="B310" s="85" t="s">
        <v>2778</v>
      </c>
      <c r="C310" s="85" t="s">
        <v>3009</v>
      </c>
      <c r="D310" s="45" t="s">
        <v>3010</v>
      </c>
      <c r="E310" s="45" t="s">
        <v>330</v>
      </c>
      <c r="F310" s="46">
        <v>44067</v>
      </c>
      <c r="G310" s="85" t="s">
        <v>349</v>
      </c>
      <c r="H310" s="85" t="str">
        <f>VLOOKUP(B310,'PDM NB Portfolio Online'!E:V,17,0)</f>
        <v>Guangsheng GS5 Xu</v>
      </c>
      <c r="I310" s="23" t="str">
        <f>VLOOKUP(B310,'PDM NB Portfolio Online'!E:V,18,0)</f>
        <v>TBD</v>
      </c>
      <c r="J310" s="45" t="str">
        <f t="shared" si="6"/>
        <v>82GJCTO1WW</v>
      </c>
      <c r="K310" s="47" t="s">
        <v>2681</v>
      </c>
      <c r="L310" t="s">
        <v>2948</v>
      </c>
    </row>
    <row r="311" spans="1:12" ht="30">
      <c r="A311" s="85" t="s">
        <v>2780</v>
      </c>
      <c r="B311" s="85" t="s">
        <v>2781</v>
      </c>
      <c r="C311" s="85" t="s">
        <v>3011</v>
      </c>
      <c r="D311" s="45" t="s">
        <v>3012</v>
      </c>
      <c r="E311" s="45" t="s">
        <v>330</v>
      </c>
      <c r="F311" s="46">
        <v>44067</v>
      </c>
      <c r="G311" s="85" t="s">
        <v>349</v>
      </c>
      <c r="H311" s="85" t="str">
        <f>VLOOKUP(B311,'PDM NB Portfolio Online'!E:V,17,0)</f>
        <v>Vera Ye2 Bai</v>
      </c>
      <c r="I311" s="23" t="str">
        <f>VLOOKUP(B311,'PDM NB Portfolio Online'!E:V,18,0)</f>
        <v>TBD</v>
      </c>
      <c r="J311" s="45" t="str">
        <f t="shared" si="6"/>
        <v>82GKCTO1WW</v>
      </c>
      <c r="K311" s="47" t="s">
        <v>2681</v>
      </c>
      <c r="L311" t="s">
        <v>2948</v>
      </c>
    </row>
    <row r="312" spans="1:12">
      <c r="A312" s="254" t="s">
        <v>3155</v>
      </c>
      <c r="B312" s="244" t="s">
        <v>3164</v>
      </c>
      <c r="C312" s="45" t="s">
        <v>3165</v>
      </c>
      <c r="E312" s="52" t="s">
        <v>359</v>
      </c>
      <c r="F312" s="90">
        <v>44165</v>
      </c>
      <c r="G312" s="85" t="s">
        <v>333</v>
      </c>
      <c r="H312" s="85" t="str">
        <f>VLOOKUP(B312,'PDM NB Portfolio Online'!E:V,17,0)</f>
        <v>Mandy Yue7 Ma</v>
      </c>
      <c r="I312" s="23" t="str">
        <f>VLOOKUP(B312,'PDM NB Portfolio Online'!E:V,18,0)</f>
        <v>TBD</v>
      </c>
      <c r="J312" s="45" t="str">
        <f t="shared" si="6"/>
        <v>82HLCTO1WW</v>
      </c>
      <c r="K312" s="47" t="s">
        <v>2681</v>
      </c>
    </row>
    <row r="313" spans="1:12">
      <c r="A313" s="241" t="s">
        <v>3114</v>
      </c>
      <c r="B313" s="85" t="s">
        <v>3132</v>
      </c>
      <c r="C313" s="106" t="s">
        <v>3193</v>
      </c>
      <c r="D313" s="120" t="s">
        <v>3220</v>
      </c>
      <c r="E313" s="52" t="s">
        <v>359</v>
      </c>
      <c r="F313" s="211">
        <f>VLOOKUP(A313,'PDM NB Portfolio Online'!D:N,11,0)</f>
        <v>44286</v>
      </c>
      <c r="G313" s="76" t="s">
        <v>1087</v>
      </c>
      <c r="H313" s="85" t="str">
        <f>VLOOKUP(B313,'PDM NB Portfolio Online'!E:V,17,0)</f>
        <v>Vera Ye2 Bai</v>
      </c>
      <c r="I313" s="23" t="str">
        <f>VLOOKUP(B313,'PDM NB Portfolio Online'!E:V,18,0)</f>
        <v>TBD</v>
      </c>
      <c r="J313" s="45" t="str">
        <f t="shared" si="6"/>
        <v>82K8CTO1WW</v>
      </c>
      <c r="K313" s="47" t="s">
        <v>2681</v>
      </c>
      <c r="L313" s="120" t="s">
        <v>2957</v>
      </c>
    </row>
    <row r="314" spans="1:12">
      <c r="A314" s="241" t="s">
        <v>3115</v>
      </c>
      <c r="B314" s="85" t="s">
        <v>3133</v>
      </c>
      <c r="C314" s="106" t="s">
        <v>3194</v>
      </c>
      <c r="D314" s="120" t="s">
        <v>3221</v>
      </c>
      <c r="E314" s="52" t="s">
        <v>359</v>
      </c>
      <c r="F314" s="211">
        <f>VLOOKUP(A314,'PDM NB Portfolio Online'!D:N,11,0)</f>
        <v>44286</v>
      </c>
      <c r="G314" s="76" t="s">
        <v>552</v>
      </c>
      <c r="H314" s="85" t="str">
        <f>VLOOKUP(B314,'PDM NB Portfolio Online'!E:V,17,0)</f>
        <v>Chuang Chuang1 Cui</v>
      </c>
      <c r="I314" s="23" t="str">
        <f>VLOOKUP(B314,'PDM NB Portfolio Online'!E:V,18,0)</f>
        <v>TBD</v>
      </c>
      <c r="J314" s="45" t="str">
        <f t="shared" si="6"/>
        <v>82JWCTO1WW</v>
      </c>
      <c r="K314" s="47" t="s">
        <v>2681</v>
      </c>
      <c r="L314" s="120" t="s">
        <v>2956</v>
      </c>
    </row>
    <row r="315" spans="1:12">
      <c r="A315" s="241" t="s">
        <v>3116</v>
      </c>
      <c r="B315" s="85" t="s">
        <v>3134</v>
      </c>
      <c r="C315" s="106" t="s">
        <v>3195</v>
      </c>
      <c r="D315" s="120" t="s">
        <v>3222</v>
      </c>
      <c r="E315" s="52" t="s">
        <v>359</v>
      </c>
      <c r="F315" s="211">
        <f>VLOOKUP(A315,'PDM NB Portfolio Online'!D:N,11,0)</f>
        <v>44227</v>
      </c>
      <c r="G315" s="76" t="s">
        <v>552</v>
      </c>
      <c r="H315" s="85" t="str">
        <f>VLOOKUP(B315,'PDM NB Portfolio Online'!E:V,17,0)</f>
        <v>Chuang Chuang1 Cui</v>
      </c>
      <c r="I315" s="23" t="str">
        <f>VLOOKUP(B315,'PDM NB Portfolio Online'!E:V,18,0)</f>
        <v>TBD</v>
      </c>
      <c r="J315" s="45" t="str">
        <f t="shared" si="6"/>
        <v>82JUCTO1WW</v>
      </c>
      <c r="K315" s="47" t="s">
        <v>2681</v>
      </c>
      <c r="L315" s="120" t="s">
        <v>2956</v>
      </c>
    </row>
    <row r="316" spans="1:12">
      <c r="A316" s="241" t="s">
        <v>3117</v>
      </c>
      <c r="B316" s="85" t="s">
        <v>3135</v>
      </c>
      <c r="C316" s="106" t="s">
        <v>3196</v>
      </c>
      <c r="D316" s="120" t="s">
        <v>3223</v>
      </c>
      <c r="E316" s="52" t="s">
        <v>359</v>
      </c>
      <c r="F316" s="211">
        <f>VLOOKUP(A316,'PDM NB Portfolio Online'!D:N,11,0)</f>
        <v>44286</v>
      </c>
      <c r="G316" s="76" t="s">
        <v>552</v>
      </c>
      <c r="H316" s="85" t="str">
        <f>VLOOKUP(B316,'PDM NB Portfolio Online'!E:V,17,0)</f>
        <v>Guangsheng GS5 Xu</v>
      </c>
      <c r="I316" s="23" t="str">
        <f>VLOOKUP(B316,'PDM NB Portfolio Online'!E:V,18,0)</f>
        <v>TBD</v>
      </c>
      <c r="J316" s="45" t="str">
        <f t="shared" si="6"/>
        <v>82K0CTO1WW</v>
      </c>
      <c r="K316" s="47" t="s">
        <v>2681</v>
      </c>
      <c r="L316" s="120" t="s">
        <v>2956</v>
      </c>
    </row>
    <row r="317" spans="1:12">
      <c r="A317" s="241" t="s">
        <v>3118</v>
      </c>
      <c r="B317" s="85" t="s">
        <v>3136</v>
      </c>
      <c r="C317" s="106" t="s">
        <v>3197</v>
      </c>
      <c r="D317" s="120" t="s">
        <v>3224</v>
      </c>
      <c r="E317" s="52" t="s">
        <v>359</v>
      </c>
      <c r="F317" s="211">
        <f>VLOOKUP(A317,'PDM NB Portfolio Online'!D:N,11,0)</f>
        <v>44252</v>
      </c>
      <c r="G317" s="76" t="s">
        <v>552</v>
      </c>
      <c r="H317" s="85" t="str">
        <f>VLOOKUP(B317,'PDM NB Portfolio Online'!E:V,17,0)</f>
        <v>Guangsheng GS5 Xu</v>
      </c>
      <c r="I317" s="23" t="str">
        <f>VLOOKUP(B317,'PDM NB Portfolio Online'!E:V,18,0)</f>
        <v>TBD</v>
      </c>
      <c r="J317" s="45" t="str">
        <f t="shared" si="6"/>
        <v>82JYCTO1WW</v>
      </c>
      <c r="K317" s="47" t="s">
        <v>2681</v>
      </c>
      <c r="L317" s="120" t="s">
        <v>2956</v>
      </c>
    </row>
    <row r="318" spans="1:12">
      <c r="A318" s="254" t="s">
        <v>3187</v>
      </c>
      <c r="B318" s="85" t="s">
        <v>3137</v>
      </c>
      <c r="C318" s="106" t="s">
        <v>3198</v>
      </c>
      <c r="D318" s="120" t="s">
        <v>3225</v>
      </c>
      <c r="E318" s="52" t="s">
        <v>359</v>
      </c>
      <c r="F318" s="211">
        <f>VLOOKUP(A318,'PDM NB Portfolio Online'!D:N,11,0)</f>
        <v>44317</v>
      </c>
      <c r="G318" s="76" t="s">
        <v>552</v>
      </c>
      <c r="H318" s="85" t="str">
        <f>VLOOKUP(B318,'PDM NB Portfolio Online'!E:V,17,0)</f>
        <v>Zeying ZY7 Song</v>
      </c>
      <c r="I318" s="23" t="str">
        <f>VLOOKUP(B318,'PDM NB Portfolio Online'!E:V,18,0)</f>
        <v>TBD</v>
      </c>
      <c r="J318" s="45" t="str">
        <f t="shared" si="6"/>
        <v>82JKCTO1WW</v>
      </c>
      <c r="K318" s="47" t="s">
        <v>2681</v>
      </c>
      <c r="L318" s="120" t="s">
        <v>2956</v>
      </c>
    </row>
    <row r="319" spans="1:12">
      <c r="A319" s="254" t="s">
        <v>3188</v>
      </c>
      <c r="B319" s="85" t="s">
        <v>3138</v>
      </c>
      <c r="C319" s="106" t="s">
        <v>3199</v>
      </c>
      <c r="D319" s="120" t="s">
        <v>3226</v>
      </c>
      <c r="E319" s="52" t="s">
        <v>359</v>
      </c>
      <c r="F319" s="211">
        <f>VLOOKUP(A319,'PDM NB Portfolio Online'!D:N,11,0)</f>
        <v>44317</v>
      </c>
      <c r="G319" s="76" t="s">
        <v>552</v>
      </c>
      <c r="H319" s="85" t="str">
        <f>VLOOKUP(B319,'PDM NB Portfolio Online'!E:V,17,0)</f>
        <v>Cathy SQ1 Wan</v>
      </c>
      <c r="I319" s="23" t="str">
        <f>VLOOKUP(B319,'PDM NB Portfolio Online'!E:V,18,0)</f>
        <v>TBD</v>
      </c>
      <c r="J319" s="45" t="str">
        <f t="shared" si="6"/>
        <v>82JHCTO1WW</v>
      </c>
      <c r="K319" s="47" t="s">
        <v>2681</v>
      </c>
      <c r="L319" s="120" t="s">
        <v>2956</v>
      </c>
    </row>
    <row r="320" spans="1:12">
      <c r="A320" s="254" t="s">
        <v>3189</v>
      </c>
      <c r="B320" s="85" t="s">
        <v>3139</v>
      </c>
      <c r="C320" s="106" t="s">
        <v>3200</v>
      </c>
      <c r="D320" s="120" t="s">
        <v>3227</v>
      </c>
      <c r="E320" s="52" t="s">
        <v>359</v>
      </c>
      <c r="F320" s="211">
        <f>VLOOKUP(A320,'PDM NB Portfolio Online'!D:N,11,0)</f>
        <v>44317</v>
      </c>
      <c r="G320" s="76" t="s">
        <v>552</v>
      </c>
      <c r="H320" s="85" t="str">
        <f>VLOOKUP(B320,'PDM NB Portfolio Online'!E:V,17,0)</f>
        <v>Vera Ye2 Bai</v>
      </c>
      <c r="I320" s="23" t="str">
        <f>VLOOKUP(B320,'PDM NB Portfolio Online'!E:V,18,0)</f>
        <v>TBD</v>
      </c>
      <c r="J320" s="45" t="str">
        <f t="shared" si="6"/>
        <v>82JNCTO1WW</v>
      </c>
      <c r="K320" s="47" t="s">
        <v>2681</v>
      </c>
      <c r="L320" s="120" t="s">
        <v>2956</v>
      </c>
    </row>
    <row r="321" spans="1:12">
      <c r="A321" s="254" t="s">
        <v>3190</v>
      </c>
      <c r="B321" s="85" t="s">
        <v>3140</v>
      </c>
      <c r="C321" s="106" t="s">
        <v>3201</v>
      </c>
      <c r="D321" s="120" t="s">
        <v>3228</v>
      </c>
      <c r="E321" s="52" t="s">
        <v>359</v>
      </c>
      <c r="F321" s="211">
        <f>VLOOKUP(A321,'PDM NB Portfolio Online'!D:N,11,0)</f>
        <v>44317</v>
      </c>
      <c r="G321" s="76" t="s">
        <v>552</v>
      </c>
      <c r="H321" s="85" t="str">
        <f>VLOOKUP(B321,'PDM NB Portfolio Online'!E:V,17,0)</f>
        <v>Siyu SY5 Feng</v>
      </c>
      <c r="I321" s="23" t="str">
        <f>VLOOKUP(B321,'PDM NB Portfolio Online'!E:V,18,0)</f>
        <v>TBD</v>
      </c>
      <c r="J321" s="45" t="str">
        <f t="shared" si="6"/>
        <v>82JMCTO1WW</v>
      </c>
      <c r="K321" s="47" t="s">
        <v>2681</v>
      </c>
      <c r="L321" s="120" t="s">
        <v>2956</v>
      </c>
    </row>
    <row r="322" spans="1:12">
      <c r="A322" s="545" t="s">
        <v>3701</v>
      </c>
      <c r="B322" s="85" t="s">
        <v>3141</v>
      </c>
      <c r="C322" s="106" t="s">
        <v>3202</v>
      </c>
      <c r="D322" s="120" t="s">
        <v>3229</v>
      </c>
      <c r="E322" s="52" t="s">
        <v>359</v>
      </c>
      <c r="F322" s="211">
        <f>VLOOKUP(A322,'PDM NB Portfolio Online'!D:N,11,0)</f>
        <v>44286</v>
      </c>
      <c r="G322" s="76" t="s">
        <v>552</v>
      </c>
      <c r="H322" s="85" t="str">
        <f>VLOOKUP(B322,'PDM NB Portfolio Online'!E:V,17,0)</f>
        <v>Siyu SY5 Feng</v>
      </c>
      <c r="I322" s="23" t="str">
        <f>VLOOKUP(B322,'PDM NB Portfolio Online'!E:V,18,0)</f>
        <v>TBD</v>
      </c>
      <c r="J322" s="45" t="str">
        <f t="shared" si="6"/>
        <v>82JSCTO1WW</v>
      </c>
      <c r="K322" s="47" t="s">
        <v>2681</v>
      </c>
      <c r="L322" s="120" t="s">
        <v>2956</v>
      </c>
    </row>
    <row r="323" spans="1:12">
      <c r="A323" s="254" t="s">
        <v>3700</v>
      </c>
      <c r="B323" s="85" t="s">
        <v>3142</v>
      </c>
      <c r="C323" s="106" t="s">
        <v>3203</v>
      </c>
      <c r="D323" s="120" t="s">
        <v>3230</v>
      </c>
      <c r="E323" s="52" t="s">
        <v>359</v>
      </c>
      <c r="F323" s="211">
        <f>VLOOKUP(A323,'PDM NB Portfolio Online'!D:N,11,0)</f>
        <v>44227</v>
      </c>
      <c r="G323" s="76" t="s">
        <v>552</v>
      </c>
      <c r="H323" s="85" t="str">
        <f>VLOOKUP(B323,'PDM NB Portfolio Online'!E:V,17,0)</f>
        <v>Siyu SY5 Feng</v>
      </c>
      <c r="I323" s="23" t="str">
        <f>VLOOKUP(B323,'PDM NB Portfolio Online'!E:V,18,0)</f>
        <v>TBD</v>
      </c>
      <c r="J323" s="45" t="str">
        <f t="shared" si="6"/>
        <v>82JQCTO1WW</v>
      </c>
      <c r="K323" s="47" t="s">
        <v>2681</v>
      </c>
      <c r="L323" s="120" t="s">
        <v>2956</v>
      </c>
    </row>
    <row r="324" spans="1:12">
      <c r="A324" s="254" t="s">
        <v>3698</v>
      </c>
      <c r="B324" s="85" t="s">
        <v>3143</v>
      </c>
      <c r="C324" s="106" t="s">
        <v>3204</v>
      </c>
      <c r="D324" s="120" t="s">
        <v>3231</v>
      </c>
      <c r="E324" s="52" t="s">
        <v>359</v>
      </c>
      <c r="F324" s="211">
        <f>VLOOKUP(A324,'PDM NB Portfolio Online'!D:N,11,0)</f>
        <v>44317</v>
      </c>
      <c r="G324" s="76" t="s">
        <v>552</v>
      </c>
      <c r="H324" s="85" t="str">
        <f>VLOOKUP(B324,'PDM NB Portfolio Online'!E:V,17,0)</f>
        <v>Peng Peng11 Zhang</v>
      </c>
      <c r="I324" s="23" t="str">
        <f>VLOOKUP(B324,'PDM NB Portfolio Online'!E:V,18,0)</f>
        <v>TBD</v>
      </c>
      <c r="J324" s="45" t="str">
        <f t="shared" si="6"/>
        <v>82JFCTO1WW</v>
      </c>
      <c r="K324" s="47" t="s">
        <v>2681</v>
      </c>
      <c r="L324" s="120" t="s">
        <v>2956</v>
      </c>
    </row>
    <row r="325" spans="1:12">
      <c r="A325" s="254" t="s">
        <v>3699</v>
      </c>
      <c r="B325" s="85" t="s">
        <v>3144</v>
      </c>
      <c r="C325" s="106" t="s">
        <v>3205</v>
      </c>
      <c r="D325" s="120" t="s">
        <v>3232</v>
      </c>
      <c r="E325" s="52" t="s">
        <v>359</v>
      </c>
      <c r="F325" s="211">
        <f>VLOOKUP(A325,'PDM NB Portfolio Online'!D:N,11,0)</f>
        <v>44317</v>
      </c>
      <c r="G325" s="76" t="s">
        <v>552</v>
      </c>
      <c r="H325" s="85" t="str">
        <f>VLOOKUP(B325,'PDM NB Portfolio Online'!E:V,17,0)</f>
        <v>Mandy Yue7 Ma</v>
      </c>
      <c r="I325" s="23" t="str">
        <f>VLOOKUP(B325,'PDM NB Portfolio Online'!E:V,18,0)</f>
        <v>TBD</v>
      </c>
      <c r="J325" s="45" t="str">
        <f t="shared" si="6"/>
        <v>82JDCTO1WW</v>
      </c>
      <c r="K325" s="47" t="s">
        <v>2681</v>
      </c>
      <c r="L325" s="120" t="s">
        <v>2956</v>
      </c>
    </row>
    <row r="326" spans="1:12">
      <c r="A326" s="254" t="s">
        <v>3391</v>
      </c>
      <c r="B326" s="85" t="s">
        <v>3145</v>
      </c>
      <c r="C326" s="106" t="s">
        <v>3206</v>
      </c>
      <c r="D326" s="120" t="s">
        <v>3233</v>
      </c>
      <c r="E326" s="52" t="s">
        <v>359</v>
      </c>
      <c r="F326" s="211">
        <f>VLOOKUP(A326,'PDM NB Portfolio Online'!D:N,11,0)</f>
        <v>44347</v>
      </c>
      <c r="G326" s="76" t="s">
        <v>1087</v>
      </c>
      <c r="H326" s="85" t="str">
        <f>VLOOKUP(B326,'PDM NB Portfolio Online'!E:V,17,0)</f>
        <v>TBD</v>
      </c>
      <c r="I326" s="23" t="str">
        <f>VLOOKUP(B326,'PDM NB Portfolio Online'!E:V,18,0)</f>
        <v>TBD</v>
      </c>
      <c r="J326" s="45" t="str">
        <f t="shared" si="6"/>
        <v>82K4CTO1WW</v>
      </c>
      <c r="K326" s="47" t="s">
        <v>2681</v>
      </c>
      <c r="L326" s="120" t="s">
        <v>2957</v>
      </c>
    </row>
    <row r="327" spans="1:12">
      <c r="A327" s="254" t="s">
        <v>3392</v>
      </c>
      <c r="B327" s="85" t="s">
        <v>3146</v>
      </c>
      <c r="C327" s="106" t="s">
        <v>3207</v>
      </c>
      <c r="D327" s="120" t="s">
        <v>3234</v>
      </c>
      <c r="E327" s="52" t="s">
        <v>359</v>
      </c>
      <c r="F327" s="211">
        <f>VLOOKUP(A327,'PDM NB Portfolio Online'!D:N,11,0)</f>
        <v>44347</v>
      </c>
      <c r="G327" s="76" t="s">
        <v>1087</v>
      </c>
      <c r="H327" s="85" t="str">
        <f>VLOOKUP(B327,'PDM NB Portfolio Online'!E:V,17,0)</f>
        <v>TBD</v>
      </c>
      <c r="I327" s="23" t="str">
        <f>VLOOKUP(B327,'PDM NB Portfolio Online'!E:V,18,0)</f>
        <v>TBD</v>
      </c>
      <c r="J327" s="45" t="str">
        <f t="shared" si="6"/>
        <v>82K6CTO1WW</v>
      </c>
      <c r="K327" s="47" t="s">
        <v>2681</v>
      </c>
      <c r="L327" s="120" t="s">
        <v>2957</v>
      </c>
    </row>
    <row r="328" spans="1:12">
      <c r="A328" s="433" t="s">
        <v>3508</v>
      </c>
      <c r="B328" s="85" t="s">
        <v>3147</v>
      </c>
      <c r="C328" s="106" t="s">
        <v>3208</v>
      </c>
      <c r="D328" s="120" t="s">
        <v>3235</v>
      </c>
      <c r="E328" s="52" t="s">
        <v>359</v>
      </c>
      <c r="F328" s="211">
        <f>VLOOKUP(A328,'PDM NB Portfolio Online'!D:N,11,0)</f>
        <v>44228</v>
      </c>
      <c r="G328" s="76" t="s">
        <v>349</v>
      </c>
      <c r="H328" s="85" t="str">
        <f>VLOOKUP(B328,'PDM NB Portfolio Online'!E:V,17,0)</f>
        <v>Vera Ye2 Bai</v>
      </c>
      <c r="I328" s="23" t="str">
        <f>VLOOKUP(B328,'PDM NB Portfolio Online'!E:V,18,0)</f>
        <v>TBD</v>
      </c>
      <c r="J328" s="45" t="str">
        <f t="shared" si="6"/>
        <v>82CYCTO1WW</v>
      </c>
      <c r="K328" s="47" t="s">
        <v>2681</v>
      </c>
      <c r="L328" s="120" t="s">
        <v>2961</v>
      </c>
    </row>
    <row r="329" spans="1:12">
      <c r="A329" s="241" t="s">
        <v>3149</v>
      </c>
      <c r="B329" s="85" t="s">
        <v>3151</v>
      </c>
      <c r="C329" s="106" t="s">
        <v>3209</v>
      </c>
      <c r="D329" s="120" t="s">
        <v>3236</v>
      </c>
      <c r="E329" s="52" t="s">
        <v>359</v>
      </c>
      <c r="F329" s="211">
        <f>VLOOKUP(A329,'PDM NB Portfolio Online'!D:N,11,0)</f>
        <v>44093</v>
      </c>
      <c r="G329" s="76" t="s">
        <v>349</v>
      </c>
      <c r="H329" s="85" t="str">
        <f>VLOOKUP(B329,'PDM NB Portfolio Online'!E:V,17,0)</f>
        <v>Jiajun JJ74 Li</v>
      </c>
      <c r="I329" s="23" t="str">
        <f>VLOOKUP(B329,'PDM NB Portfolio Online'!E:V,18,0)</f>
        <v>TBD</v>
      </c>
      <c r="J329" s="45" t="str">
        <f t="shared" si="6"/>
        <v>82H4CTO1WW</v>
      </c>
      <c r="K329" s="47" t="s">
        <v>2681</v>
      </c>
      <c r="L329" s="120" t="s">
        <v>2969</v>
      </c>
    </row>
    <row r="330" spans="1:12">
      <c r="A330" s="241" t="s">
        <v>3150</v>
      </c>
      <c r="B330" s="85" t="s">
        <v>3152</v>
      </c>
      <c r="C330" s="106" t="s">
        <v>3210</v>
      </c>
      <c r="D330" s="120" t="s">
        <v>3237</v>
      </c>
      <c r="E330" s="52" t="s">
        <v>359</v>
      </c>
      <c r="F330" s="211">
        <f>VLOOKUP(A330,'PDM NB Portfolio Online'!D:N,11,0)</f>
        <v>44085</v>
      </c>
      <c r="G330" s="76" t="s">
        <v>349</v>
      </c>
      <c r="H330" s="85" t="str">
        <f>VLOOKUP(B330,'PDM NB Portfolio Online'!E:V,17,0)</f>
        <v>Mandy Yue7 Ma</v>
      </c>
      <c r="I330" s="23" t="str">
        <f>VLOOKUP(B330,'PDM NB Portfolio Online'!E:V,18,0)</f>
        <v>TBD</v>
      </c>
      <c r="J330" s="45" t="str">
        <f t="shared" si="6"/>
        <v>82HGCTO1WW</v>
      </c>
      <c r="K330" s="47" t="s">
        <v>2681</v>
      </c>
      <c r="L330" s="120" t="s">
        <v>2970</v>
      </c>
    </row>
    <row r="331" spans="1:12">
      <c r="A331" s="206" t="s">
        <v>3466</v>
      </c>
      <c r="B331" s="85" t="s">
        <v>3177</v>
      </c>
      <c r="C331" s="106" t="s">
        <v>3211</v>
      </c>
      <c r="D331" s="45" t="s">
        <v>3344</v>
      </c>
      <c r="E331" s="52" t="s">
        <v>359</v>
      </c>
      <c r="F331" s="211">
        <f>VLOOKUP(A331,'PDM NB Portfolio Online'!D:N,11,0)</f>
        <v>44120</v>
      </c>
      <c r="G331" s="241" t="s">
        <v>1087</v>
      </c>
      <c r="H331" s="85" t="str">
        <f>VLOOKUP(B331,'PDM NB Portfolio Online'!E:V,17,0)</f>
        <v>Zeying ZY7 Song</v>
      </c>
      <c r="I331" s="23" t="str">
        <f>VLOOKUP(B331,'PDM NB Portfolio Online'!E:V,18,0)</f>
        <v>TBD</v>
      </c>
      <c r="J331" s="45" t="str">
        <f t="shared" si="6"/>
        <v>82HSCTO1WW</v>
      </c>
      <c r="K331" s="47" t="s">
        <v>2681</v>
      </c>
      <c r="L331" s="331" t="s">
        <v>2965</v>
      </c>
    </row>
    <row r="332" spans="1:12">
      <c r="A332" s="206" t="s">
        <v>3467</v>
      </c>
      <c r="B332" s="85" t="s">
        <v>3178</v>
      </c>
      <c r="C332" s="106" t="s">
        <v>3212</v>
      </c>
      <c r="D332" s="45" t="s">
        <v>3345</v>
      </c>
      <c r="E332" s="52" t="s">
        <v>359</v>
      </c>
      <c r="F332" s="211">
        <f>VLOOKUP(A332,'PDM NB Portfolio Online'!D:N,11,0)</f>
        <v>44120</v>
      </c>
      <c r="G332" s="241" t="s">
        <v>1087</v>
      </c>
      <c r="H332" s="85" t="str">
        <f>VLOOKUP(B332,'PDM NB Portfolio Online'!E:V,17,0)</f>
        <v>Mandy Yue7 Ma</v>
      </c>
      <c r="I332" s="23" t="str">
        <f>VLOOKUP(B332,'PDM NB Portfolio Online'!E:V,18,0)</f>
        <v>TBD</v>
      </c>
      <c r="J332" s="45" t="str">
        <f t="shared" si="6"/>
        <v>82HTCTO1WW</v>
      </c>
      <c r="K332" s="47" t="s">
        <v>2681</v>
      </c>
      <c r="L332" t="s">
        <v>2965</v>
      </c>
    </row>
    <row r="333" spans="1:12">
      <c r="A333" s="241" t="s">
        <v>3170</v>
      </c>
      <c r="B333" s="85" t="s">
        <v>3179</v>
      </c>
      <c r="C333" s="106" t="s">
        <v>3213</v>
      </c>
      <c r="D333" s="45" t="e">
        <v>#N/A</v>
      </c>
      <c r="E333" s="52" t="s">
        <v>359</v>
      </c>
      <c r="F333" s="211">
        <f>VLOOKUP(A333,'PDM NB Portfolio Online'!D:N,11,0)</f>
        <v>44378</v>
      </c>
      <c r="G333" s="241" t="s">
        <v>1038</v>
      </c>
      <c r="H333" s="85" t="str">
        <f>VLOOKUP(B333,'PDM NB Portfolio Online'!E:V,17,0)</f>
        <v>TBD</v>
      </c>
      <c r="I333" s="23" t="str">
        <f>VLOOKUP(B333,'PDM NB Portfolio Online'!E:V,18,0)</f>
        <v>TBD</v>
      </c>
      <c r="J333" s="45" t="str">
        <f t="shared" si="6"/>
        <v>82HRCTO1WW</v>
      </c>
      <c r="K333" s="47" t="s">
        <v>2681</v>
      </c>
    </row>
    <row r="334" spans="1:12">
      <c r="A334" s="241" t="s">
        <v>3171</v>
      </c>
      <c r="B334" s="85" t="s">
        <v>3180</v>
      </c>
      <c r="C334" s="106" t="s">
        <v>3214</v>
      </c>
      <c r="D334" s="45" t="s">
        <v>3351</v>
      </c>
      <c r="E334" s="52" t="s">
        <v>359</v>
      </c>
      <c r="F334" s="211">
        <f>VLOOKUP(A334,'PDM NB Portfolio Online'!D:N,11,0)</f>
        <v>44314</v>
      </c>
      <c r="G334" s="241" t="s">
        <v>1087</v>
      </c>
      <c r="H334" s="85" t="str">
        <f>VLOOKUP(B334,'PDM NB Portfolio Online'!E:V,17,0)</f>
        <v>Cathy SQ1 Wan</v>
      </c>
      <c r="I334" s="23" t="str">
        <f>VLOOKUP(B334,'PDM NB Portfolio Online'!E:V,18,0)</f>
        <v>TBD</v>
      </c>
      <c r="J334" s="45" t="str">
        <f t="shared" si="6"/>
        <v>82KQCTO1WW</v>
      </c>
      <c r="K334" s="47" t="s">
        <v>2681</v>
      </c>
      <c r="L334" t="s">
        <v>2952</v>
      </c>
    </row>
    <row r="335" spans="1:12">
      <c r="A335" s="241" t="s">
        <v>3172</v>
      </c>
      <c r="B335" s="85" t="s">
        <v>3181</v>
      </c>
      <c r="C335" s="106" t="s">
        <v>3215</v>
      </c>
      <c r="D335" s="45" t="s">
        <v>3350</v>
      </c>
      <c r="E335" s="52" t="s">
        <v>359</v>
      </c>
      <c r="F335" s="211">
        <f>VLOOKUP(A335,'PDM NB Portfolio Online'!D:N,11,0)</f>
        <v>44225</v>
      </c>
      <c r="G335" s="241" t="s">
        <v>1087</v>
      </c>
      <c r="H335" s="85" t="str">
        <f>VLOOKUP(B335,'PDM NB Portfolio Online'!E:V,17,0)</f>
        <v>Guangsheng GS5 Xu</v>
      </c>
      <c r="I335" s="23" t="str">
        <f>VLOOKUP(B335,'PDM NB Portfolio Online'!E:V,18,0)</f>
        <v>TBD</v>
      </c>
      <c r="J335" s="45" t="str">
        <f t="shared" si="6"/>
        <v>82KTCTO1WW</v>
      </c>
      <c r="K335" s="47" t="s">
        <v>2681</v>
      </c>
      <c r="L335" t="s">
        <v>2952</v>
      </c>
    </row>
    <row r="336" spans="1:12">
      <c r="A336" s="241" t="s">
        <v>3173</v>
      </c>
      <c r="B336" s="85" t="s">
        <v>3182</v>
      </c>
      <c r="C336" s="106" t="s">
        <v>3216</v>
      </c>
      <c r="D336" s="45" t="s">
        <v>3349</v>
      </c>
      <c r="E336" s="52" t="s">
        <v>359</v>
      </c>
      <c r="F336" s="211">
        <f>VLOOKUP(A336,'PDM NB Portfolio Online'!D:N,11,0)</f>
        <v>44314</v>
      </c>
      <c r="G336" s="241" t="s">
        <v>1087</v>
      </c>
      <c r="H336" s="85" t="str">
        <f>VLOOKUP(B336,'PDM NB Portfolio Online'!E:V,17,0)</f>
        <v>Cathy SQ1 Wan</v>
      </c>
      <c r="I336" s="23" t="str">
        <f>VLOOKUP(B336,'PDM NB Portfolio Online'!E:V,18,0)</f>
        <v>TBD</v>
      </c>
      <c r="J336" s="45" t="str">
        <f t="shared" si="6"/>
        <v>82KRCTO1WW</v>
      </c>
      <c r="K336" s="47" t="s">
        <v>2681</v>
      </c>
      <c r="L336" t="s">
        <v>2952</v>
      </c>
    </row>
    <row r="337" spans="1:12">
      <c r="A337" s="241" t="s">
        <v>3174</v>
      </c>
      <c r="B337" s="85" t="s">
        <v>3183</v>
      </c>
      <c r="C337" s="106" t="s">
        <v>3217</v>
      </c>
      <c r="D337" s="45" t="s">
        <v>3348</v>
      </c>
      <c r="E337" s="52" t="s">
        <v>359</v>
      </c>
      <c r="F337" s="211">
        <f>VLOOKUP(A337,'PDM NB Portfolio Online'!D:N,11,0)</f>
        <v>44225</v>
      </c>
      <c r="G337" s="241" t="s">
        <v>1087</v>
      </c>
      <c r="H337" s="85" t="str">
        <f>VLOOKUP(B337,'PDM NB Portfolio Online'!E:V,17,0)</f>
        <v>Vera Ye2 Bai</v>
      </c>
      <c r="I337" s="23" t="str">
        <f>VLOOKUP(B337,'PDM NB Portfolio Online'!E:V,18,0)</f>
        <v>TBD</v>
      </c>
      <c r="J337" s="45" t="str">
        <f t="shared" si="6"/>
        <v>82KUCTO1WW</v>
      </c>
      <c r="K337" s="47" t="s">
        <v>2681</v>
      </c>
      <c r="L337" t="s">
        <v>2952</v>
      </c>
    </row>
    <row r="338" spans="1:12">
      <c r="A338" s="241" t="s">
        <v>3175</v>
      </c>
      <c r="B338" s="85" t="s">
        <v>3184</v>
      </c>
      <c r="C338" s="106" t="s">
        <v>3218</v>
      </c>
      <c r="D338" s="45" t="s">
        <v>3347</v>
      </c>
      <c r="E338" s="52" t="s">
        <v>359</v>
      </c>
      <c r="F338" s="211">
        <f>VLOOKUP(A338,'PDM NB Portfolio Online'!D:N,11,0)</f>
        <v>44321</v>
      </c>
      <c r="G338" s="241" t="s">
        <v>1087</v>
      </c>
      <c r="H338" s="85" t="str">
        <f>VLOOKUP(B338,'PDM NB Portfolio Online'!E:V,17,0)</f>
        <v>Guangsheng GS5 Xu</v>
      </c>
      <c r="I338" s="23" t="str">
        <f>VLOOKUP(B338,'PDM NB Portfolio Online'!E:V,18,0)</f>
        <v>TBD</v>
      </c>
      <c r="J338" s="45" t="str">
        <f t="shared" si="6"/>
        <v>82KSCTO1WW</v>
      </c>
      <c r="K338" s="47" t="s">
        <v>2681</v>
      </c>
      <c r="L338" t="s">
        <v>2952</v>
      </c>
    </row>
    <row r="339" spans="1:12">
      <c r="A339" s="241" t="s">
        <v>3176</v>
      </c>
      <c r="B339" s="85" t="s">
        <v>3185</v>
      </c>
      <c r="C339" s="106" t="s">
        <v>3219</v>
      </c>
      <c r="D339" s="45" t="s">
        <v>3346</v>
      </c>
      <c r="E339" s="52" t="s">
        <v>359</v>
      </c>
      <c r="F339" s="211">
        <f>VLOOKUP(A339,'PDM NB Portfolio Online'!D:N,11,0)</f>
        <v>44232</v>
      </c>
      <c r="G339" s="241" t="s">
        <v>1087</v>
      </c>
      <c r="H339" s="85" t="str">
        <f>VLOOKUP(B339,'PDM NB Portfolio Online'!E:V,17,0)</f>
        <v>Mandy Yue7 Ma</v>
      </c>
      <c r="I339" s="23" t="str">
        <f>VLOOKUP(B339,'PDM NB Portfolio Online'!E:V,18,0)</f>
        <v>TBD</v>
      </c>
      <c r="J339" s="45" t="str">
        <f t="shared" si="6"/>
        <v>82KVCTO1WW</v>
      </c>
      <c r="K339" s="47" t="s">
        <v>2681</v>
      </c>
      <c r="L339" t="s">
        <v>2952</v>
      </c>
    </row>
    <row r="340" spans="1:12">
      <c r="A340" s="295" t="s">
        <v>3281</v>
      </c>
      <c r="B340" s="295" t="s">
        <v>3282</v>
      </c>
      <c r="C340" s="310" t="s">
        <v>3293</v>
      </c>
      <c r="D340" s="307" t="s">
        <v>3295</v>
      </c>
      <c r="E340" s="45" t="s">
        <v>330</v>
      </c>
      <c r="F340" s="211">
        <f>VLOOKUP(A340,'PDM NB Portfolio Online'!D:N,11,0)</f>
        <v>44194</v>
      </c>
      <c r="G340" s="241" t="s">
        <v>1087</v>
      </c>
      <c r="H340" s="85" t="str">
        <f>VLOOKUP(B340,'PDM NB Portfolio Online'!E:V,17,0)</f>
        <v>Mandy Yue7 Ma</v>
      </c>
      <c r="I340" s="23">
        <f>VLOOKUP(B340,'PDM NB Portfolio Online'!E:V,18,0)</f>
        <v>44834</v>
      </c>
      <c r="J340" s="45" t="str">
        <f t="shared" si="6"/>
        <v>20X1CTO1WW</v>
      </c>
      <c r="K340" s="47" t="s">
        <v>2681</v>
      </c>
      <c r="L340" t="s">
        <v>3001</v>
      </c>
    </row>
    <row r="341" spans="1:12">
      <c r="A341" s="295" t="s">
        <v>3281</v>
      </c>
      <c r="B341" s="295" t="s">
        <v>3282</v>
      </c>
      <c r="C341" s="310" t="s">
        <v>3294</v>
      </c>
      <c r="D341" s="307" t="s">
        <v>3295</v>
      </c>
      <c r="E341" s="45" t="s">
        <v>330</v>
      </c>
      <c r="F341" s="211">
        <f>VLOOKUP(A341,'PDM NB Portfolio Online'!D:N,11,0)</f>
        <v>44194</v>
      </c>
      <c r="G341" s="241" t="s">
        <v>1087</v>
      </c>
      <c r="H341" s="85" t="str">
        <f>VLOOKUP(B341,'PDM NB Portfolio Online'!E:V,17,0)</f>
        <v>Mandy Yue7 Ma</v>
      </c>
      <c r="I341" s="23">
        <f>VLOOKUP(B341,'PDM NB Portfolio Online'!E:V,18,0)</f>
        <v>44834</v>
      </c>
      <c r="J341" s="45" t="str">
        <f t="shared" si="6"/>
        <v>20X2CTO1WW</v>
      </c>
      <c r="K341" s="47" t="s">
        <v>2681</v>
      </c>
      <c r="L341" t="s">
        <v>3001</v>
      </c>
    </row>
    <row r="342" spans="1:12">
      <c r="A342" s="295" t="s">
        <v>3287</v>
      </c>
      <c r="B342" s="295" t="s">
        <v>3288</v>
      </c>
      <c r="C342" s="310" t="s">
        <v>3296</v>
      </c>
      <c r="D342" s="307" t="s">
        <v>3298</v>
      </c>
      <c r="E342" s="45" t="s">
        <v>330</v>
      </c>
      <c r="F342" s="211">
        <f>VLOOKUP(A342,'PDM NB Portfolio Online'!D:N,11,0)</f>
        <v>44194</v>
      </c>
      <c r="G342" s="241" t="s">
        <v>1087</v>
      </c>
      <c r="H342" s="85" t="str">
        <f>VLOOKUP(B342,'PDM NB Portfolio Online'!E:V,17,0)</f>
        <v>Zeying ZY7 Song</v>
      </c>
      <c r="I342" s="23">
        <f>VLOOKUP(B342,'PDM NB Portfolio Online'!E:V,18,0)</f>
        <v>44834</v>
      </c>
      <c r="J342" s="45" t="str">
        <f t="shared" si="6"/>
        <v>20X3CTO1WW</v>
      </c>
      <c r="K342" s="47" t="s">
        <v>2681</v>
      </c>
      <c r="L342" t="s">
        <v>3002</v>
      </c>
    </row>
    <row r="343" spans="1:12">
      <c r="A343" s="295" t="s">
        <v>3287</v>
      </c>
      <c r="B343" s="295" t="s">
        <v>3288</v>
      </c>
      <c r="C343" s="310" t="s">
        <v>3297</v>
      </c>
      <c r="D343" s="307" t="s">
        <v>3298</v>
      </c>
      <c r="E343" s="45" t="s">
        <v>330</v>
      </c>
      <c r="F343" s="211">
        <f>VLOOKUP(A343,'PDM NB Portfolio Online'!D:N,11,0)</f>
        <v>44194</v>
      </c>
      <c r="G343" s="241" t="s">
        <v>1087</v>
      </c>
      <c r="H343" s="85" t="str">
        <f>VLOOKUP(B343,'PDM NB Portfolio Online'!E:V,17,0)</f>
        <v>Zeying ZY7 Song</v>
      </c>
      <c r="I343" s="23">
        <f>VLOOKUP(B343,'PDM NB Portfolio Online'!E:V,18,0)</f>
        <v>44834</v>
      </c>
      <c r="J343" s="45" t="str">
        <f t="shared" si="6"/>
        <v>20X4CTO1WW</v>
      </c>
      <c r="K343" s="47" t="s">
        <v>2681</v>
      </c>
      <c r="L343" t="s">
        <v>3002</v>
      </c>
    </row>
    <row r="344" spans="1:12">
      <c r="A344" s="295" t="s">
        <v>3284</v>
      </c>
      <c r="B344" s="295" t="s">
        <v>3285</v>
      </c>
      <c r="C344" s="310" t="s">
        <v>3299</v>
      </c>
      <c r="D344" s="307" t="s">
        <v>3328</v>
      </c>
      <c r="E344" s="45" t="s">
        <v>330</v>
      </c>
      <c r="F344" s="211">
        <f>VLOOKUP(A344,'PDM NB Portfolio Online'!D:N,11,0)</f>
        <v>44320</v>
      </c>
      <c r="G344" s="241" t="s">
        <v>1087</v>
      </c>
      <c r="H344" s="85" t="str">
        <f>VLOOKUP(B344,'PDM NB Portfolio Online'!E:V,17,0)</f>
        <v>Vera Ye2 Bai</v>
      </c>
      <c r="I344" s="23">
        <f>VLOOKUP(B344,'PDM NB Portfolio Online'!E:V,18,0)</f>
        <v>44834</v>
      </c>
      <c r="J344" s="45" t="str">
        <f t="shared" si="6"/>
        <v>20X5CTO1WW</v>
      </c>
      <c r="K344" s="47" t="s">
        <v>2681</v>
      </c>
      <c r="L344" s="47" t="s">
        <v>3001</v>
      </c>
    </row>
    <row r="345" spans="1:12">
      <c r="A345" s="295" t="s">
        <v>3284</v>
      </c>
      <c r="B345" s="295" t="s">
        <v>3285</v>
      </c>
      <c r="C345" s="310" t="s">
        <v>3300</v>
      </c>
      <c r="D345" s="307" t="s">
        <v>3328</v>
      </c>
      <c r="E345" s="45" t="s">
        <v>330</v>
      </c>
      <c r="F345" s="211">
        <f>VLOOKUP(A345,'PDM NB Portfolio Online'!D:N,11,0)</f>
        <v>44320</v>
      </c>
      <c r="G345" s="241" t="s">
        <v>1087</v>
      </c>
      <c r="H345" s="85" t="str">
        <f>VLOOKUP(B345,'PDM NB Portfolio Online'!E:V,17,0)</f>
        <v>Vera Ye2 Bai</v>
      </c>
      <c r="I345" s="23">
        <f>VLOOKUP(B345,'PDM NB Portfolio Online'!E:V,18,0)</f>
        <v>44834</v>
      </c>
      <c r="J345" s="45" t="str">
        <f t="shared" si="6"/>
        <v>20X6CTO1WW</v>
      </c>
      <c r="K345" s="47" t="s">
        <v>2681</v>
      </c>
      <c r="L345" s="47" t="s">
        <v>3001</v>
      </c>
    </row>
    <row r="346" spans="1:12">
      <c r="A346" s="295" t="s">
        <v>3290</v>
      </c>
      <c r="B346" s="295" t="s">
        <v>3291</v>
      </c>
      <c r="C346" s="310" t="s">
        <v>3301</v>
      </c>
      <c r="D346" s="307" t="s">
        <v>3329</v>
      </c>
      <c r="E346" s="45" t="s">
        <v>330</v>
      </c>
      <c r="F346" s="211">
        <f>VLOOKUP(A346,'PDM NB Portfolio Online'!D:N,11,0)</f>
        <v>44320</v>
      </c>
      <c r="G346" s="241" t="s">
        <v>1087</v>
      </c>
      <c r="H346" s="85" t="str">
        <f>VLOOKUP(B346,'PDM NB Portfolio Online'!E:V,17,0)</f>
        <v>Peng Peng11 Zhang</v>
      </c>
      <c r="I346" s="23">
        <f>VLOOKUP(B346,'PDM NB Portfolio Online'!E:V,18,0)</f>
        <v>44834</v>
      </c>
      <c r="J346" s="45" t="str">
        <f t="shared" si="6"/>
        <v>20X7CTO1WW</v>
      </c>
      <c r="K346" s="47" t="s">
        <v>2681</v>
      </c>
      <c r="L346" s="47" t="s">
        <v>3002</v>
      </c>
    </row>
    <row r="347" spans="1:12">
      <c r="A347" s="295" t="s">
        <v>3290</v>
      </c>
      <c r="B347" s="295" t="s">
        <v>3291</v>
      </c>
      <c r="C347" s="310" t="s">
        <v>3302</v>
      </c>
      <c r="D347" s="307" t="s">
        <v>3329</v>
      </c>
      <c r="E347" s="45" t="s">
        <v>330</v>
      </c>
      <c r="F347" s="211">
        <f>VLOOKUP(A347,'PDM NB Portfolio Online'!D:N,11,0)</f>
        <v>44320</v>
      </c>
      <c r="G347" s="241" t="s">
        <v>1087</v>
      </c>
      <c r="H347" s="85" t="str">
        <f>VLOOKUP(B347,'PDM NB Portfolio Online'!E:V,17,0)</f>
        <v>Peng Peng11 Zhang</v>
      </c>
      <c r="I347" s="23">
        <f>VLOOKUP(B347,'PDM NB Portfolio Online'!E:V,18,0)</f>
        <v>44834</v>
      </c>
      <c r="J347" s="45" t="str">
        <f t="shared" si="6"/>
        <v>20X8CTO1WW</v>
      </c>
      <c r="K347" s="47" t="s">
        <v>2681</v>
      </c>
      <c r="L347" s="47" t="s">
        <v>3002</v>
      </c>
    </row>
    <row r="348" spans="1:12" ht="15.75">
      <c r="A348" s="302" t="s">
        <v>3311</v>
      </c>
      <c r="B348" s="106" t="s">
        <v>3312</v>
      </c>
      <c r="C348" s="303" t="s">
        <v>3317</v>
      </c>
      <c r="D348" s="308" t="s">
        <v>3319</v>
      </c>
      <c r="E348" s="45" t="s">
        <v>330</v>
      </c>
      <c r="F348" s="124">
        <v>44102</v>
      </c>
      <c r="G348" s="241" t="s">
        <v>1038</v>
      </c>
      <c r="H348" s="85" t="str">
        <f>VLOOKUP(B348,'PDM NB Portfolio Online'!E:V,17,0)</f>
        <v>Peng Peng11 Zhang</v>
      </c>
      <c r="I348" s="23" t="str">
        <f>VLOOKUP(B348,'PDM NB Portfolio Online'!E:V,18,0)</f>
        <v>TBD</v>
      </c>
      <c r="J348" s="45" t="str">
        <f t="shared" si="6"/>
        <v>82FJCTO1WW</v>
      </c>
      <c r="K348" s="47" t="s">
        <v>2681</v>
      </c>
      <c r="L348" t="s">
        <v>2977</v>
      </c>
    </row>
    <row r="349" spans="1:12" ht="15.75">
      <c r="A349" s="302" t="s">
        <v>3314</v>
      </c>
      <c r="B349" s="106" t="s">
        <v>3316</v>
      </c>
      <c r="C349" s="45" t="s">
        <v>3315</v>
      </c>
      <c r="D349" s="309" t="s">
        <v>3318</v>
      </c>
      <c r="E349" s="45" t="s">
        <v>330</v>
      </c>
      <c r="F349" s="124">
        <v>44208</v>
      </c>
      <c r="G349" s="241" t="s">
        <v>1038</v>
      </c>
      <c r="H349" s="85" t="str">
        <f>VLOOKUP(B349,'PDM NB Portfolio Online'!E:V,17,0)</f>
        <v>Mandy Yue7 Ma</v>
      </c>
      <c r="I349" s="23" t="str">
        <f>VLOOKUP(B349,'PDM NB Portfolio Online'!E:V,18,0)</f>
        <v>TBD</v>
      </c>
      <c r="J349" s="45" t="str">
        <f t="shared" ref="J349:J413" si="7">C349&amp;K349</f>
        <v>82HWCTO1WW</v>
      </c>
      <c r="K349" s="47" t="s">
        <v>2681</v>
      </c>
      <c r="L349" t="s">
        <v>2977</v>
      </c>
    </row>
    <row r="350" spans="1:12">
      <c r="A350" s="280" t="s">
        <v>3409</v>
      </c>
      <c r="B350" s="280" t="s">
        <v>3337</v>
      </c>
      <c r="C350" s="45" t="s">
        <v>3342</v>
      </c>
      <c r="D350" s="330" t="s">
        <v>3343</v>
      </c>
      <c r="E350" s="52" t="s">
        <v>359</v>
      </c>
      <c r="F350" s="311">
        <v>44135</v>
      </c>
      <c r="G350" s="241" t="s">
        <v>1087</v>
      </c>
      <c r="H350" s="85" t="str">
        <f>VLOOKUP(B350,'PDM NB Portfolio Online'!E:V,17,0)</f>
        <v>Zeying ZY7 Song</v>
      </c>
      <c r="I350" s="23" t="str">
        <f>VLOOKUP(B350,'PDM NB Portfolio Online'!E:V,18,0)</f>
        <v>TBD</v>
      </c>
      <c r="J350" s="45" t="str">
        <f t="shared" si="7"/>
        <v>82LACTO1WW</v>
      </c>
      <c r="K350" s="47" t="s">
        <v>2681</v>
      </c>
      <c r="L350" t="s">
        <v>2961</v>
      </c>
    </row>
    <row r="351" spans="1:12">
      <c r="A351" s="407" t="s">
        <v>3411</v>
      </c>
      <c r="B351" s="408" t="s">
        <v>3417</v>
      </c>
      <c r="C351" s="409" t="s">
        <v>3423</v>
      </c>
      <c r="D351" s="408" t="s">
        <v>3427</v>
      </c>
      <c r="E351" s="85" t="s">
        <v>347</v>
      </c>
      <c r="F351" s="211">
        <f>VLOOKUP(A351,'PDM NB Portfolio Online'!D:N,11,0)</f>
        <v>44134</v>
      </c>
      <c r="G351" s="241" t="s">
        <v>1087</v>
      </c>
      <c r="H351" s="85" t="str">
        <f>VLOOKUP(B351,'PDM NB Portfolio Online'!E:V,17,0)</f>
        <v>Peng Peng11 Zhang</v>
      </c>
      <c r="I351" s="23">
        <f>VLOOKUP(B351,'PDM NB Portfolio Online'!E:V,18,0)</f>
        <v>0</v>
      </c>
      <c r="J351" s="45" t="str">
        <f t="shared" si="7"/>
        <v>20WECTO1WW</v>
      </c>
      <c r="K351" s="47" t="s">
        <v>2681</v>
      </c>
      <c r="L351" t="s">
        <v>3432</v>
      </c>
    </row>
    <row r="352" spans="1:12">
      <c r="A352" s="407" t="s">
        <v>3695</v>
      </c>
      <c r="B352" s="408" t="s">
        <v>3418</v>
      </c>
      <c r="C352" s="409" t="s">
        <v>3696</v>
      </c>
      <c r="D352" s="408" t="s">
        <v>3428</v>
      </c>
      <c r="E352" s="85" t="s">
        <v>347</v>
      </c>
      <c r="F352" s="211" t="e">
        <f>VLOOKUP(A352,'PDM NB Portfolio Online'!D:N,11,0)</f>
        <v>#N/A</v>
      </c>
      <c r="G352" s="241" t="s">
        <v>1038</v>
      </c>
      <c r="H352" s="85" t="e">
        <f>VLOOKUP(B352,'PDM NB Portfolio Online'!E:V,17,0)</f>
        <v>#N/A</v>
      </c>
      <c r="I352" s="23" t="e">
        <f>VLOOKUP(B352,'PDM NB Portfolio Online'!E:V,18,0)</f>
        <v>#N/A</v>
      </c>
      <c r="J352" s="45" t="str">
        <f t="shared" si="7"/>
        <v>82HBCTO1WW</v>
      </c>
      <c r="K352" s="47" t="s">
        <v>2681</v>
      </c>
      <c r="L352" t="s">
        <v>2976</v>
      </c>
    </row>
    <row r="353" spans="1:12">
      <c r="A353" s="85" t="s">
        <v>3676</v>
      </c>
      <c r="B353" s="120" t="s">
        <v>3419</v>
      </c>
      <c r="C353" s="410" t="s">
        <v>3424</v>
      </c>
      <c r="D353" s="120" t="s">
        <v>3429</v>
      </c>
      <c r="E353" s="85" t="s">
        <v>347</v>
      </c>
      <c r="F353" s="211">
        <f>VLOOKUP(A353,'PDM NB Portfolio Online'!D:N,11,0)</f>
        <v>44277</v>
      </c>
      <c r="G353" s="241" t="s">
        <v>1087</v>
      </c>
      <c r="H353" s="85" t="str">
        <f>VLOOKUP(B353,'PDM NB Portfolio Online'!E:V,17,0)</f>
        <v>Vera Ye2 Bai</v>
      </c>
      <c r="I353" s="23">
        <f>VLOOKUP(B353,'PDM NB Portfolio Online'!E:V,18,0)</f>
        <v>0</v>
      </c>
      <c r="J353" s="45" t="str">
        <f t="shared" si="7"/>
        <v>20YACTO1WW</v>
      </c>
      <c r="K353" s="47" t="s">
        <v>2681</v>
      </c>
      <c r="L353" t="s">
        <v>3007</v>
      </c>
    </row>
    <row r="354" spans="1:12">
      <c r="A354" s="120" t="s">
        <v>3414</v>
      </c>
      <c r="B354" s="120" t="s">
        <v>3420</v>
      </c>
      <c r="C354" s="410" t="s">
        <v>3425</v>
      </c>
      <c r="D354" s="120" t="s">
        <v>3430</v>
      </c>
      <c r="E354" s="85" t="s">
        <v>347</v>
      </c>
      <c r="F354" s="211">
        <f>VLOOKUP(A354,'PDM NB Portfolio Online'!D:N,11,0)</f>
        <v>44211</v>
      </c>
      <c r="G354" s="241" t="s">
        <v>1087</v>
      </c>
      <c r="H354" s="85" t="str">
        <f>VLOOKUP(B354,'PDM NB Portfolio Online'!E:V,17,0)</f>
        <v>Peng Peng11 Zhang</v>
      </c>
      <c r="I354" s="23">
        <f>VLOOKUP(B354,'PDM NB Portfolio Online'!E:V,18,0)</f>
        <v>0</v>
      </c>
      <c r="J354" s="45" t="str">
        <f t="shared" si="7"/>
        <v>82KACTO1WW</v>
      </c>
      <c r="K354" s="47" t="s">
        <v>2681</v>
      </c>
      <c r="L354" t="s">
        <v>3433</v>
      </c>
    </row>
    <row r="355" spans="1:12">
      <c r="A355" s="120" t="s">
        <v>3415</v>
      </c>
      <c r="B355" s="120" t="s">
        <v>3421</v>
      </c>
      <c r="C355" s="410" t="s">
        <v>3426</v>
      </c>
      <c r="D355" s="120" t="s">
        <v>3431</v>
      </c>
      <c r="E355" s="85" t="s">
        <v>347</v>
      </c>
      <c r="F355" s="211">
        <f>VLOOKUP(A355,'PDM NB Portfolio Online'!D:N,11,0)</f>
        <v>44211</v>
      </c>
      <c r="G355" s="241" t="s">
        <v>1087</v>
      </c>
      <c r="H355" s="85" t="str">
        <f>VLOOKUP(B355,'PDM NB Portfolio Online'!E:V,17,0)</f>
        <v>Jiajun JJ74 Li</v>
      </c>
      <c r="I355" s="23">
        <f>VLOOKUP(B355,'PDM NB Portfolio Online'!E:V,18,0)</f>
        <v>0</v>
      </c>
      <c r="J355" s="45" t="str">
        <f t="shared" si="7"/>
        <v>82KBCTO1WW</v>
      </c>
      <c r="K355" s="47" t="s">
        <v>2681</v>
      </c>
      <c r="L355" t="s">
        <v>3433</v>
      </c>
    </row>
    <row r="356" spans="1:12">
      <c r="A356" s="187" t="s">
        <v>3597</v>
      </c>
      <c r="B356" s="187" t="s">
        <v>3598</v>
      </c>
      <c r="C356" s="45" t="s">
        <v>3605</v>
      </c>
      <c r="E356" s="45" t="s">
        <v>330</v>
      </c>
      <c r="F356" s="211">
        <f>VLOOKUP(A356,'PDM NB Portfolio Online'!D:N,11,0)</f>
        <v>44109</v>
      </c>
      <c r="G356" s="241" t="s">
        <v>1087</v>
      </c>
      <c r="H356" s="85" t="s">
        <v>413</v>
      </c>
      <c r="I356" s="23">
        <f>VLOOKUP(B356,'PDM NB Portfolio Online'!E:V,18,0)</f>
        <v>44655</v>
      </c>
      <c r="J356" s="45" t="str">
        <f t="shared" si="7"/>
        <v>20Y1CTO1WW</v>
      </c>
      <c r="K356" s="47" t="s">
        <v>2681</v>
      </c>
    </row>
    <row r="357" spans="1:12">
      <c r="A357" s="187" t="s">
        <v>3597</v>
      </c>
      <c r="B357" s="187" t="s">
        <v>3598</v>
      </c>
      <c r="C357" s="45" t="s">
        <v>3606</v>
      </c>
      <c r="E357" s="45" t="s">
        <v>330</v>
      </c>
      <c r="F357" s="211">
        <f>VLOOKUP(A357,'PDM NB Portfolio Online'!D:N,11,0)</f>
        <v>44109</v>
      </c>
      <c r="G357" s="241" t="s">
        <v>1087</v>
      </c>
      <c r="H357" s="85" t="s">
        <v>413</v>
      </c>
      <c r="I357" s="23">
        <f>VLOOKUP(B357,'PDM NB Portfolio Online'!E:V,18,0)</f>
        <v>44655</v>
      </c>
      <c r="J357" s="45" t="str">
        <f t="shared" si="7"/>
        <v>20Y2CTO1WW</v>
      </c>
      <c r="K357" s="47" t="s">
        <v>2681</v>
      </c>
    </row>
    <row r="358" spans="1:12">
      <c r="A358" s="120" t="s">
        <v>995</v>
      </c>
      <c r="B358" s="120" t="s">
        <v>3663</v>
      </c>
      <c r="C358" s="120" t="s">
        <v>3641</v>
      </c>
      <c r="E358" s="52" t="s">
        <v>359</v>
      </c>
      <c r="F358" s="211">
        <f>VLOOKUP(A358,'PDM NB Portfolio Online'!D:N,11,0)</f>
        <v>43769</v>
      </c>
      <c r="G358" s="45" t="s">
        <v>349</v>
      </c>
      <c r="H358" s="85" t="str">
        <f>VLOOKUP(B358,'PDM NB Portfolio Online'!E:V,17,0)</f>
        <v>Cathy SQ1 Wan</v>
      </c>
      <c r="I358" s="23">
        <f>VLOOKUP(B358,'PDM NB Portfolio Online'!E:V,18,0)</f>
        <v>44286</v>
      </c>
      <c r="J358" s="45" t="str">
        <f t="shared" si="7"/>
        <v>82DJCTO1WW</v>
      </c>
      <c r="K358" s="47" t="s">
        <v>2681</v>
      </c>
    </row>
    <row r="359" spans="1:12">
      <c r="A359" s="120" t="s">
        <v>724</v>
      </c>
      <c r="B359" s="120" t="s">
        <v>3664</v>
      </c>
      <c r="C359" s="120" t="s">
        <v>3642</v>
      </c>
      <c r="E359" s="52" t="s">
        <v>359</v>
      </c>
      <c r="F359" s="211">
        <f>VLOOKUP(A359,'PDM NB Portfolio Online'!D:N,11,0)</f>
        <v>43539</v>
      </c>
      <c r="G359" s="45" t="s">
        <v>349</v>
      </c>
      <c r="H359" s="85" t="str">
        <f>VLOOKUP(B359,'PDM NB Portfolio Online'!E:V,17,0)</f>
        <v>Guangsheng GS5 Xu</v>
      </c>
      <c r="I359" s="23">
        <f>VLOOKUP(B359,'PDM NB Portfolio Online'!E:V,18,0)</f>
        <v>44196</v>
      </c>
      <c r="J359" s="45" t="str">
        <f t="shared" si="7"/>
        <v>81WTCTO1WW</v>
      </c>
      <c r="K359" s="47" t="s">
        <v>2681</v>
      </c>
    </row>
    <row r="360" spans="1:12">
      <c r="A360" s="120" t="s">
        <v>850</v>
      </c>
      <c r="B360" s="120" t="s">
        <v>3665</v>
      </c>
      <c r="C360" s="120" t="s">
        <v>3643</v>
      </c>
      <c r="E360" s="52" t="s">
        <v>359</v>
      </c>
      <c r="F360" s="211">
        <f>VLOOKUP(A360,'PDM NB Portfolio Online'!D:N,11,0)</f>
        <v>43662</v>
      </c>
      <c r="G360" s="45" t="s">
        <v>349</v>
      </c>
      <c r="H360" s="85" t="str">
        <f>VLOOKUP(B360,'PDM NB Portfolio Online'!E:V,17,0)</f>
        <v>Zeying ZY7 Song</v>
      </c>
      <c r="I360" s="23">
        <f>VLOOKUP(B360,'PDM NB Portfolio Online'!E:V,18,0)</f>
        <v>44286</v>
      </c>
      <c r="J360" s="45" t="str">
        <f t="shared" si="7"/>
        <v>81V7CTO1WW</v>
      </c>
      <c r="K360" s="47" t="s">
        <v>2681</v>
      </c>
    </row>
    <row r="361" spans="1:12">
      <c r="A361" s="120" t="s">
        <v>1111</v>
      </c>
      <c r="B361" s="120" t="s">
        <v>3666</v>
      </c>
      <c r="C361" s="120" t="s">
        <v>3644</v>
      </c>
      <c r="E361" s="52" t="s">
        <v>359</v>
      </c>
      <c r="F361" s="211">
        <f>VLOOKUP(A361,'PDM NB Portfolio Online'!D:N,11,0)</f>
        <v>43941</v>
      </c>
      <c r="G361" s="45" t="s">
        <v>349</v>
      </c>
      <c r="H361" s="85" t="str">
        <f>VLOOKUP(B361,'PDM NB Portfolio Online'!E:V,17,0)</f>
        <v>Vera Ye2 Bai</v>
      </c>
      <c r="I361" s="23">
        <f>VLOOKUP(B361,'PDM NB Portfolio Online'!E:V,18,0)</f>
        <v>0</v>
      </c>
      <c r="J361" s="45" t="str">
        <f t="shared" si="7"/>
        <v>82CGCTO1WW</v>
      </c>
      <c r="K361" s="47" t="s">
        <v>2681</v>
      </c>
    </row>
    <row r="362" spans="1:12">
      <c r="A362" s="120" t="s">
        <v>1095</v>
      </c>
      <c r="B362" s="120" t="s">
        <v>3667</v>
      </c>
      <c r="C362" s="120" t="s">
        <v>3645</v>
      </c>
      <c r="E362" s="52" t="s">
        <v>359</v>
      </c>
      <c r="F362" s="211">
        <f>VLOOKUP(A362,'PDM NB Portfolio Online'!D:N,11,0)</f>
        <v>43934</v>
      </c>
      <c r="G362" s="45" t="s">
        <v>349</v>
      </c>
      <c r="H362" s="85" t="str">
        <f>VLOOKUP(B362,'PDM NB Portfolio Online'!E:V,17,0)</f>
        <v>Zeying ZY7 Song</v>
      </c>
      <c r="I362" s="23">
        <f>VLOOKUP(B362,'PDM NB Portfolio Online'!E:V,18,0)</f>
        <v>0</v>
      </c>
      <c r="J362" s="45" t="str">
        <f t="shared" si="7"/>
        <v>82CFCTO1WW</v>
      </c>
      <c r="K362" s="47" t="s">
        <v>2681</v>
      </c>
    </row>
    <row r="363" spans="1:12">
      <c r="A363" s="120" t="s">
        <v>1074</v>
      </c>
      <c r="B363" s="120" t="s">
        <v>3668</v>
      </c>
      <c r="C363" s="120" t="s">
        <v>3646</v>
      </c>
      <c r="E363" s="52" t="s">
        <v>359</v>
      </c>
      <c r="F363" s="211">
        <f>VLOOKUP(A363,'PDM NB Portfolio Online'!D:N,11,0)</f>
        <v>43934</v>
      </c>
      <c r="G363" s="45" t="s">
        <v>349</v>
      </c>
      <c r="H363" s="85" t="str">
        <f>VLOOKUP(B363,'PDM NB Portfolio Online'!E:V,17,0)</f>
        <v>Mandy Yue7 Ma</v>
      </c>
      <c r="I363" s="23">
        <f>VLOOKUP(B363,'PDM NB Portfolio Online'!E:V,18,0)</f>
        <v>0</v>
      </c>
      <c r="J363" s="45" t="str">
        <f t="shared" si="7"/>
        <v>81WSCTO1WW</v>
      </c>
      <c r="K363" s="47" t="s">
        <v>2681</v>
      </c>
    </row>
    <row r="364" spans="1:12">
      <c r="A364" s="120" t="s">
        <v>3466</v>
      </c>
      <c r="B364" s="120" t="s">
        <v>3669</v>
      </c>
      <c r="C364" s="120" t="s">
        <v>3647</v>
      </c>
      <c r="E364" s="52" t="s">
        <v>359</v>
      </c>
      <c r="F364" s="211">
        <f>VLOOKUP(A364,'PDM NB Portfolio Online'!D:N,11,0)</f>
        <v>44120</v>
      </c>
      <c r="G364" s="45" t="s">
        <v>349</v>
      </c>
      <c r="H364" s="85" t="str">
        <f>VLOOKUP(B364,'PDM NB Portfolio Online'!E:V,17,0)</f>
        <v>Zeying ZY7 Song</v>
      </c>
      <c r="I364" s="23">
        <f>VLOOKUP(B364,'PDM NB Portfolio Online'!E:V,18,0)</f>
        <v>0</v>
      </c>
      <c r="J364" s="45" t="str">
        <f t="shared" si="7"/>
        <v>82LTCTO1WW</v>
      </c>
      <c r="K364" s="47" t="s">
        <v>2681</v>
      </c>
    </row>
    <row r="365" spans="1:12">
      <c r="A365" s="254" t="s">
        <v>3702</v>
      </c>
      <c r="B365" s="85" t="s">
        <v>3593</v>
      </c>
      <c r="C365" s="85" t="s">
        <v>3715</v>
      </c>
      <c r="D365" s="45" t="s">
        <v>3716</v>
      </c>
      <c r="E365" s="52" t="s">
        <v>359</v>
      </c>
      <c r="F365" s="211">
        <f>VLOOKUP(A365,'PDM NB Portfolio Online'!D:N,11,0)</f>
        <v>44281</v>
      </c>
      <c r="G365" s="109" t="s">
        <v>333</v>
      </c>
      <c r="H365" s="85" t="str">
        <f>VLOOKUP(B365,'PDM NB Portfolio Online'!E:V,17,0)</f>
        <v>Mandy Yue7 Ma</v>
      </c>
      <c r="I365" s="23" t="str">
        <f>VLOOKUP(B365,'PDM NB Portfolio Online'!E:V,18,0)</f>
        <v>TBD</v>
      </c>
      <c r="J365" s="45" t="str">
        <f t="shared" si="7"/>
        <v>82L9CTO1WW</v>
      </c>
      <c r="K365" s="47" t="s">
        <v>2681</v>
      </c>
      <c r="L365" s="45" t="s">
        <v>2955</v>
      </c>
    </row>
    <row r="366" spans="1:12">
      <c r="A366" s="45" t="s">
        <v>2054</v>
      </c>
      <c r="B366" s="45" t="s">
        <v>3575</v>
      </c>
      <c r="C366" s="45" t="s">
        <v>3724</v>
      </c>
      <c r="E366" s="211" t="s">
        <v>330</v>
      </c>
      <c r="F366" s="211">
        <f>VLOOKUP(A366,'PDM NB Portfolio Online'!D:N,11,0)</f>
        <v>44068</v>
      </c>
      <c r="G366" s="109" t="s">
        <v>333</v>
      </c>
      <c r="H366" s="85" t="str">
        <f>VLOOKUP(B366,'PDM NB Portfolio Online'!E:V,17,0)</f>
        <v>Guangsheng GS5 Xu</v>
      </c>
      <c r="I366" s="23">
        <f>VLOOKUP(B366,'PDM NB Portfolio Online'!E:V,18,0)</f>
        <v>0</v>
      </c>
      <c r="J366" s="45" t="str">
        <f t="shared" si="7"/>
        <v>20URCTO1WW</v>
      </c>
      <c r="K366" s="47" t="s">
        <v>2681</v>
      </c>
    </row>
    <row r="367" spans="1:12">
      <c r="A367" s="45" t="s">
        <v>2054</v>
      </c>
      <c r="B367" s="45" t="s">
        <v>3575</v>
      </c>
      <c r="C367" s="45" t="s">
        <v>3725</v>
      </c>
      <c r="E367" s="211" t="s">
        <v>330</v>
      </c>
      <c r="F367" s="211">
        <f>VLOOKUP(A367,'PDM NB Portfolio Online'!D:N,11,0)</f>
        <v>44068</v>
      </c>
      <c r="G367" s="109" t="s">
        <v>333</v>
      </c>
      <c r="H367" s="85" t="str">
        <f>VLOOKUP(B367,'PDM NB Portfolio Online'!E:V,17,0)</f>
        <v>Guangsheng GS5 Xu</v>
      </c>
      <c r="I367" s="23">
        <f>VLOOKUP(B367,'PDM NB Portfolio Online'!E:V,18,0)</f>
        <v>0</v>
      </c>
      <c r="J367" s="45" t="str">
        <f t="shared" si="7"/>
        <v>20USCTO1WW</v>
      </c>
      <c r="K367" s="47" t="s">
        <v>2681</v>
      </c>
    </row>
    <row r="368" spans="1:12">
      <c r="A368" s="85" t="s">
        <v>2827</v>
      </c>
      <c r="B368" s="85" t="s">
        <v>2828</v>
      </c>
      <c r="C368" s="45" t="s">
        <v>3726</v>
      </c>
      <c r="E368" s="211" t="s">
        <v>330</v>
      </c>
      <c r="F368" s="211">
        <f>VLOOKUP(A368,'PDM NB Portfolio Online'!D:N,11,0)</f>
        <v>44075</v>
      </c>
      <c r="G368" s="109" t="s">
        <v>333</v>
      </c>
      <c r="H368" s="85" t="str">
        <f>VLOOKUP(B368,'PDM NB Portfolio Online'!E:V,17,0)</f>
        <v>Cathy SQ1 Wan</v>
      </c>
      <c r="I368" s="23">
        <f>VLOOKUP(B368,'PDM NB Portfolio Online'!E:V,18,0)</f>
        <v>44561</v>
      </c>
      <c r="J368" s="45" t="str">
        <f t="shared" si="7"/>
        <v>20RKCTO1WW</v>
      </c>
      <c r="K368" s="47" t="s">
        <v>2681</v>
      </c>
    </row>
    <row r="369" spans="1:11">
      <c r="A369" s="85" t="s">
        <v>2827</v>
      </c>
      <c r="B369" s="85" t="s">
        <v>2828</v>
      </c>
      <c r="C369" s="45" t="s">
        <v>3727</v>
      </c>
      <c r="E369" s="211" t="s">
        <v>330</v>
      </c>
      <c r="F369" s="211">
        <f>VLOOKUP(A369,'PDM NB Portfolio Online'!D:N,11,0)</f>
        <v>44075</v>
      </c>
      <c r="G369" s="109" t="s">
        <v>333</v>
      </c>
      <c r="H369" s="85" t="str">
        <f>VLOOKUP(B369,'PDM NB Portfolio Online'!E:V,17,0)</f>
        <v>Cathy SQ1 Wan</v>
      </c>
      <c r="I369" s="23">
        <f>VLOOKUP(B369,'PDM NB Portfolio Online'!E:V,18,0)</f>
        <v>44561</v>
      </c>
      <c r="J369" s="45" t="str">
        <f t="shared" si="7"/>
        <v>20RLCTO1WW</v>
      </c>
      <c r="K369" s="47" t="s">
        <v>2681</v>
      </c>
    </row>
    <row r="370" spans="1:11">
      <c r="A370" s="52" t="s">
        <v>3464</v>
      </c>
      <c r="B370" s="52" t="s">
        <v>3465</v>
      </c>
      <c r="C370" s="45" t="s">
        <v>3728</v>
      </c>
      <c r="E370" s="45" t="s">
        <v>347</v>
      </c>
      <c r="F370" s="211">
        <f>VLOOKUP(A370,'PDM NB Portfolio Online'!D:N,11,0)</f>
        <v>44123</v>
      </c>
      <c r="G370" s="109" t="s">
        <v>333</v>
      </c>
      <c r="H370" s="85" t="str">
        <f>VLOOKUP(B370,'PDM NB Portfolio Online'!E:V,17,0)</f>
        <v>Guangsheng GS5 Xu</v>
      </c>
      <c r="I370" s="23" t="str">
        <f>VLOOKUP(B370,'PDM NB Portfolio Online'!E:V,18,0)</f>
        <v>TBD</v>
      </c>
      <c r="J370" s="45" t="str">
        <f t="shared" si="7"/>
        <v>20WCCTO1WW</v>
      </c>
      <c r="K370" s="47" t="s">
        <v>2681</v>
      </c>
    </row>
    <row r="371" spans="1:11">
      <c r="A371" s="426" t="s">
        <v>3082</v>
      </c>
      <c r="B371" s="61" t="s">
        <v>3083</v>
      </c>
      <c r="C371" s="45" t="s">
        <v>3729</v>
      </c>
      <c r="E371" s="52" t="s">
        <v>359</v>
      </c>
      <c r="F371" s="211">
        <f>VLOOKUP(A371,'PDM NB Portfolio Online'!D:N,11,0)</f>
        <v>44127</v>
      </c>
      <c r="G371" s="346" t="s">
        <v>1038</v>
      </c>
      <c r="H371" s="85" t="str">
        <f>VLOOKUP(B371,'PDM NB Portfolio Online'!E:V,17,0)</f>
        <v>Cathy SQ1 Wan</v>
      </c>
      <c r="I371" s="23" t="str">
        <f>VLOOKUP(B371,'PDM NB Portfolio Online'!E:V,18,0)</f>
        <v>TBD</v>
      </c>
      <c r="J371" s="45" t="str">
        <f t="shared" si="7"/>
        <v>82HKCTO1WW</v>
      </c>
      <c r="K371" s="47" t="s">
        <v>2681</v>
      </c>
    </row>
    <row r="372" spans="1:11" ht="30">
      <c r="A372" s="85" t="s">
        <v>3359</v>
      </c>
      <c r="B372" s="85" t="s">
        <v>3360</v>
      </c>
      <c r="C372" s="85" t="s">
        <v>3355</v>
      </c>
      <c r="E372" s="52" t="s">
        <v>330</v>
      </c>
      <c r="F372" s="211">
        <f>VLOOKUP(A372,'PDM NB Portfolio Online'!D:N,11,0)</f>
        <v>44130</v>
      </c>
      <c r="G372" s="346" t="s">
        <v>1038</v>
      </c>
      <c r="H372" s="85" t="str">
        <f>VLOOKUP(B372,'PDM NB Portfolio Online'!E:V,17,0)</f>
        <v>Zeying ZY7 Song</v>
      </c>
      <c r="I372" s="23">
        <f>VLOOKUP(B372,'PDM NB Portfolio Online'!E:V,18,0)</f>
        <v>0</v>
      </c>
      <c r="J372" s="45" t="str">
        <f t="shared" si="7"/>
        <v>82LRCTO1WW</v>
      </c>
      <c r="K372" s="47" t="s">
        <v>2681</v>
      </c>
    </row>
    <row r="373" spans="1:11" ht="45">
      <c r="A373" s="358" t="s">
        <v>3357</v>
      </c>
      <c r="B373" s="85" t="s">
        <v>3358</v>
      </c>
      <c r="C373" s="85" t="s">
        <v>3356</v>
      </c>
      <c r="E373" s="52" t="s">
        <v>330</v>
      </c>
      <c r="F373" s="211">
        <f>VLOOKUP(A373,'PDM NB Portfolio Online'!D:N,11,0)</f>
        <v>44130</v>
      </c>
      <c r="G373" s="346" t="s">
        <v>1038</v>
      </c>
      <c r="H373" s="85" t="str">
        <f>VLOOKUP(B373,'PDM NB Portfolio Online'!E:V,17,0)</f>
        <v>Zeying ZY7 Song</v>
      </c>
      <c r="I373" s="23">
        <f>VLOOKUP(B373,'PDM NB Portfolio Online'!E:V,18,0)</f>
        <v>0</v>
      </c>
      <c r="J373" s="45" t="str">
        <f t="shared" si="7"/>
        <v>82LSCTO1WW</v>
      </c>
      <c r="K373" s="47" t="s">
        <v>2681</v>
      </c>
    </row>
    <row r="374" spans="1:11">
      <c r="A374" s="333" t="s">
        <v>3167</v>
      </c>
      <c r="B374" s="333" t="s">
        <v>3166</v>
      </c>
      <c r="C374" s="45" t="s">
        <v>3730</v>
      </c>
      <c r="E374" s="52" t="s">
        <v>359</v>
      </c>
      <c r="F374" s="211">
        <f>VLOOKUP(A374,'PDM NB Portfolio Online'!D:N,11,0)</f>
        <v>44142</v>
      </c>
      <c r="G374" s="346" t="s">
        <v>1087</v>
      </c>
      <c r="H374" s="85" t="str">
        <f>VLOOKUP(B374,'PDM NB Portfolio Online'!E:V,17,0)</f>
        <v>Mandy Yue7 Ma</v>
      </c>
      <c r="I374" s="23" t="str">
        <f>VLOOKUP(B374,'PDM NB Portfolio Online'!E:V,18,0)</f>
        <v>TBD</v>
      </c>
      <c r="J374" s="45" t="str">
        <f t="shared" si="7"/>
        <v>82HMCTO1WW</v>
      </c>
      <c r="K374" s="47" t="s">
        <v>2681</v>
      </c>
    </row>
    <row r="375" spans="1:11">
      <c r="A375" s="170" t="s">
        <v>2830</v>
      </c>
      <c r="B375" s="52" t="s">
        <v>2831</v>
      </c>
      <c r="C375" s="45" t="s">
        <v>3731</v>
      </c>
      <c r="E375" s="52" t="s">
        <v>330</v>
      </c>
      <c r="F375" s="211">
        <f>VLOOKUP(A375,'PDM NB Portfolio Online'!D:N,11,0)</f>
        <v>44138</v>
      </c>
      <c r="G375" s="346" t="s">
        <v>1087</v>
      </c>
      <c r="H375" s="85" t="str">
        <f>VLOOKUP(B375,'PDM NB Portfolio Online'!E:V,17,0)</f>
        <v>Siyu SY5 Feng</v>
      </c>
      <c r="I375" s="23">
        <f>VLOOKUP(B375,'PDM NB Portfolio Online'!E:V,18,0)</f>
        <v>44926</v>
      </c>
      <c r="J375" s="45" t="str">
        <f t="shared" si="7"/>
        <v>20VHCTO1WW</v>
      </c>
      <c r="K375" s="47" t="s">
        <v>2681</v>
      </c>
    </row>
    <row r="376" spans="1:11">
      <c r="A376" s="170" t="s">
        <v>2830</v>
      </c>
      <c r="B376" s="52" t="s">
        <v>2831</v>
      </c>
      <c r="C376" s="45" t="s">
        <v>3732</v>
      </c>
      <c r="E376" s="52" t="s">
        <v>330</v>
      </c>
      <c r="F376" s="211">
        <f>VLOOKUP(A376,'PDM NB Portfolio Online'!D:N,11,0)</f>
        <v>44138</v>
      </c>
      <c r="G376" s="346" t="s">
        <v>1087</v>
      </c>
      <c r="H376" s="85" t="str">
        <f>VLOOKUP(B376,'PDM NB Portfolio Online'!E:V,17,0)</f>
        <v>Siyu SY5 Feng</v>
      </c>
      <c r="I376" s="23">
        <f>VLOOKUP(B376,'PDM NB Portfolio Online'!E:V,18,0)</f>
        <v>44926</v>
      </c>
      <c r="J376" s="45" t="str">
        <f t="shared" si="7"/>
        <v>20VJCTO1WW</v>
      </c>
      <c r="K376" s="47" t="s">
        <v>2681</v>
      </c>
    </row>
    <row r="377" spans="1:11">
      <c r="A377" s="170" t="s">
        <v>2830</v>
      </c>
      <c r="B377" s="52" t="s">
        <v>2832</v>
      </c>
      <c r="C377" s="45" t="s">
        <v>3733</v>
      </c>
      <c r="E377" s="52" t="s">
        <v>330</v>
      </c>
      <c r="F377" s="211">
        <f>VLOOKUP(A377,'PDM NB Portfolio Online'!D:N,11,0)</f>
        <v>44138</v>
      </c>
      <c r="G377" s="346" t="s">
        <v>1087</v>
      </c>
      <c r="H377" s="85" t="str">
        <f>VLOOKUP(B377,'PDM NB Portfolio Online'!E:V,17,0)</f>
        <v>Chuang Chuang1 Cui</v>
      </c>
      <c r="I377" s="23">
        <f>VLOOKUP(B377,'PDM NB Portfolio Online'!E:V,18,0)</f>
        <v>44926</v>
      </c>
      <c r="J377" s="45" t="str">
        <f t="shared" si="7"/>
        <v>20VKCTO1WW</v>
      </c>
      <c r="K377" s="47" t="s">
        <v>2681</v>
      </c>
    </row>
    <row r="378" spans="1:11">
      <c r="A378" s="170" t="s">
        <v>2830</v>
      </c>
      <c r="B378" s="52" t="s">
        <v>2832</v>
      </c>
      <c r="C378" s="45" t="s">
        <v>3734</v>
      </c>
      <c r="E378" s="52" t="s">
        <v>330</v>
      </c>
      <c r="F378" s="211">
        <f>VLOOKUP(A378,'PDM NB Portfolio Online'!D:N,11,0)</f>
        <v>44138</v>
      </c>
      <c r="G378" s="346" t="s">
        <v>1087</v>
      </c>
      <c r="H378" s="85" t="str">
        <f>VLOOKUP(B378,'PDM NB Portfolio Online'!E:V,17,0)</f>
        <v>Chuang Chuang1 Cui</v>
      </c>
      <c r="I378" s="23">
        <f>VLOOKUP(B378,'PDM NB Portfolio Online'!E:V,18,0)</f>
        <v>44926</v>
      </c>
      <c r="J378" s="45" t="str">
        <f t="shared" si="7"/>
        <v>20VLCTO1WW</v>
      </c>
      <c r="K378" s="47" t="s">
        <v>2681</v>
      </c>
    </row>
    <row r="379" spans="1:11">
      <c r="A379" s="170" t="s">
        <v>2830</v>
      </c>
      <c r="B379" s="52" t="s">
        <v>2833</v>
      </c>
      <c r="C379" s="52" t="s">
        <v>2837</v>
      </c>
      <c r="E379" s="52" t="s">
        <v>330</v>
      </c>
      <c r="F379" s="211">
        <f>VLOOKUP(A379,'PDM NB Portfolio Online'!D:N,11,0)</f>
        <v>44138</v>
      </c>
      <c r="G379" s="45" t="s">
        <v>1038</v>
      </c>
      <c r="H379" s="85" t="str">
        <f>VLOOKUP(B379,'PDM NB Portfolio Online'!E:V,17,0)</f>
        <v>Siyu SY5 Feng</v>
      </c>
      <c r="I379" s="23">
        <f>VLOOKUP(B379,'PDM NB Portfolio Online'!E:V,18,0)</f>
        <v>44926</v>
      </c>
      <c r="J379" s="45" t="str">
        <f t="shared" si="7"/>
        <v>20VMCTO1WW</v>
      </c>
      <c r="K379" s="47" t="s">
        <v>2681</v>
      </c>
    </row>
    <row r="380" spans="1:11">
      <c r="A380" s="170" t="s">
        <v>2830</v>
      </c>
      <c r="B380" s="52" t="s">
        <v>2834</v>
      </c>
      <c r="C380" s="52" t="s">
        <v>2838</v>
      </c>
      <c r="E380" s="52" t="s">
        <v>330</v>
      </c>
      <c r="F380" s="211">
        <f>VLOOKUP(A380,'PDM NB Portfolio Online'!D:N,11,0)</f>
        <v>44138</v>
      </c>
      <c r="G380" s="45" t="s">
        <v>1038</v>
      </c>
      <c r="H380" s="85" t="str">
        <f>VLOOKUP(B380,'PDM NB Portfolio Online'!E:V,17,0)</f>
        <v>Chuang Chuang1 Cui</v>
      </c>
      <c r="I380" s="23">
        <f>VLOOKUP(B380,'PDM NB Portfolio Online'!E:V,18,0)</f>
        <v>44926</v>
      </c>
      <c r="J380" s="45" t="str">
        <f t="shared" si="7"/>
        <v>20VNCTO1WW</v>
      </c>
      <c r="K380" s="47" t="s">
        <v>2681</v>
      </c>
    </row>
    <row r="381" spans="1:11">
      <c r="A381" s="280" t="s">
        <v>1951</v>
      </c>
      <c r="B381" s="61" t="s">
        <v>3261</v>
      </c>
      <c r="C381" s="61" t="s">
        <v>3262</v>
      </c>
      <c r="E381" s="52" t="s">
        <v>347</v>
      </c>
      <c r="F381" s="211">
        <f>VLOOKUP(A381,'PDM NB Portfolio Online'!D:N,11,0)</f>
        <v>44145</v>
      </c>
      <c r="G381" s="45" t="s">
        <v>1038</v>
      </c>
      <c r="H381" s="85" t="str">
        <f>VLOOKUP(B381,'PDM NB Portfolio Online'!E:V,17,0)</f>
        <v>Vera Ye2 Bai</v>
      </c>
      <c r="I381" s="23">
        <f>VLOOKUP(B381,'PDM NB Portfolio Online'!E:V,18,0)</f>
        <v>44651</v>
      </c>
      <c r="J381" s="45" t="str">
        <f t="shared" si="7"/>
        <v>20TCCTO1WW</v>
      </c>
      <c r="K381" s="47" t="s">
        <v>2681</v>
      </c>
    </row>
    <row r="382" spans="1:11">
      <c r="A382" s="106" t="s">
        <v>2815</v>
      </c>
      <c r="B382" s="85" t="s">
        <v>2816</v>
      </c>
      <c r="C382" s="45" t="s">
        <v>3735</v>
      </c>
      <c r="E382" s="52" t="s">
        <v>330</v>
      </c>
      <c r="F382" s="211">
        <f>VLOOKUP(A382,'PDM NB Portfolio Online'!D:N,11,0)</f>
        <v>44152</v>
      </c>
      <c r="G382" s="346" t="s">
        <v>1087</v>
      </c>
      <c r="H382" s="85" t="str">
        <f>VLOOKUP(B382,'PDM NB Portfolio Online'!E:V,17,0)</f>
        <v>Guangsheng GS5 Xu</v>
      </c>
      <c r="I382" s="23" t="str">
        <f>VLOOKUP(B382,'PDM NB Portfolio Online'!E:V,18,0)</f>
        <v>TBD</v>
      </c>
      <c r="J382" s="45" t="str">
        <f t="shared" si="7"/>
        <v>20WACTO1WW</v>
      </c>
      <c r="K382" s="47" t="s">
        <v>2681</v>
      </c>
    </row>
    <row r="383" spans="1:11">
      <c r="A383" s="106" t="s">
        <v>2815</v>
      </c>
      <c r="B383" s="85" t="s">
        <v>2816</v>
      </c>
      <c r="C383" s="45" t="s">
        <v>3736</v>
      </c>
      <c r="E383" s="52" t="s">
        <v>330</v>
      </c>
      <c r="F383" s="211">
        <f>VLOOKUP(A383,'PDM NB Portfolio Online'!D:N,11,0)</f>
        <v>44152</v>
      </c>
      <c r="G383" s="346" t="s">
        <v>1087</v>
      </c>
      <c r="H383" s="85" t="str">
        <f>VLOOKUP(B383,'PDM NB Portfolio Online'!E:V,17,0)</f>
        <v>Guangsheng GS5 Xu</v>
      </c>
      <c r="I383" s="23" t="str">
        <f>VLOOKUP(B383,'PDM NB Portfolio Online'!E:V,18,0)</f>
        <v>TBD</v>
      </c>
      <c r="J383" s="45" t="str">
        <f t="shared" si="7"/>
        <v>20WBCTO1WW</v>
      </c>
      <c r="K383" s="47" t="s">
        <v>2681</v>
      </c>
    </row>
    <row r="384" spans="1:11">
      <c r="A384" s="280" t="s">
        <v>3251</v>
      </c>
      <c r="B384" s="52" t="s">
        <v>3253</v>
      </c>
      <c r="C384" s="52" t="s">
        <v>3737</v>
      </c>
      <c r="E384" s="52" t="s">
        <v>359</v>
      </c>
      <c r="F384" s="211">
        <f>VLOOKUP(A384,'PDM NB Portfolio Online'!D:N,11,0)</f>
        <v>55152</v>
      </c>
      <c r="G384" s="45" t="s">
        <v>1038</v>
      </c>
      <c r="H384" s="85" t="str">
        <f>VLOOKUP(B384,'PDM NB Portfolio Online'!E:V,17,0)</f>
        <v>Siyu SY5 Feng</v>
      </c>
      <c r="I384" s="23" t="str">
        <f>VLOOKUP(B384,'PDM NB Portfolio Online'!E:V,18,0)</f>
        <v>TBD</v>
      </c>
      <c r="J384" s="45" t="str">
        <f t="shared" si="7"/>
        <v>82KECTO1WW</v>
      </c>
      <c r="K384" s="47" t="s">
        <v>2681</v>
      </c>
    </row>
    <row r="385" spans="1:11">
      <c r="A385" s="193" t="s">
        <v>3255</v>
      </c>
      <c r="B385" s="52" t="s">
        <v>3124</v>
      </c>
      <c r="C385" s="52" t="s">
        <v>3738</v>
      </c>
      <c r="E385" s="52" t="s">
        <v>359</v>
      </c>
      <c r="F385" s="211">
        <f>VLOOKUP(A385,'PDM NB Portfolio Online'!D:N,11,0)</f>
        <v>44190</v>
      </c>
      <c r="G385" s="346" t="s">
        <v>1087</v>
      </c>
      <c r="H385" s="85" t="str">
        <f>VLOOKUP(B385,'PDM NB Portfolio Online'!E:V,17,0)</f>
        <v>Vera Ye2 Bai</v>
      </c>
      <c r="I385" s="23" t="str">
        <f>VLOOKUP(B385,'PDM NB Portfolio Online'!E:V,18,0)</f>
        <v>TBD</v>
      </c>
      <c r="J385" s="45" t="str">
        <f t="shared" si="7"/>
        <v>81X7CTO1WW</v>
      </c>
      <c r="K385" s="47" t="s">
        <v>2681</v>
      </c>
    </row>
    <row r="386" spans="1:11">
      <c r="A386" s="280" t="s">
        <v>3257</v>
      </c>
      <c r="B386" s="52" t="s">
        <v>3125</v>
      </c>
      <c r="C386" s="52" t="s">
        <v>3739</v>
      </c>
      <c r="E386" s="52" t="s">
        <v>359</v>
      </c>
      <c r="F386" s="211">
        <f>VLOOKUP(A386,'PDM NB Portfolio Online'!D:N,11,0)</f>
        <v>44190</v>
      </c>
      <c r="G386" s="346" t="s">
        <v>1087</v>
      </c>
      <c r="H386" s="85" t="str">
        <f>VLOOKUP(B386,'PDM NB Portfolio Online'!E:V,17,0)</f>
        <v>Cathy SQ1 Wan</v>
      </c>
      <c r="I386" s="23" t="str">
        <f>VLOOKUP(B386,'PDM NB Portfolio Online'!E:V,18,0)</f>
        <v>TBD</v>
      </c>
      <c r="J386" s="45" t="str">
        <f t="shared" si="7"/>
        <v>81X8CTO1WW</v>
      </c>
      <c r="K386" s="47" t="s">
        <v>2681</v>
      </c>
    </row>
    <row r="387" spans="1:11">
      <c r="A387" s="106" t="s">
        <v>3491</v>
      </c>
      <c r="B387" s="85" t="s">
        <v>3493</v>
      </c>
      <c r="C387" s="85" t="s">
        <v>3740</v>
      </c>
      <c r="E387" s="52" t="s">
        <v>359</v>
      </c>
      <c r="F387" s="211">
        <f>VLOOKUP(A387,'PDM NB Portfolio Online'!D:N,11,0)</f>
        <v>44207</v>
      </c>
      <c r="G387" s="346" t="s">
        <v>1087</v>
      </c>
      <c r="H387" s="85" t="str">
        <f>VLOOKUP(B387,'PDM NB Portfolio Online'!E:V,17,0)</f>
        <v>Chuang Chuang1 Cui</v>
      </c>
      <c r="I387" s="23" t="str">
        <f>VLOOKUP(B387,'PDM NB Portfolio Online'!E:V,18,0)</f>
        <v>TBD</v>
      </c>
      <c r="J387" s="45" t="str">
        <f t="shared" si="7"/>
        <v>82LMCTO1WW</v>
      </c>
      <c r="K387" s="47" t="s">
        <v>2681</v>
      </c>
    </row>
    <row r="388" spans="1:11">
      <c r="A388" s="280" t="s">
        <v>3258</v>
      </c>
      <c r="B388" s="52" t="s">
        <v>3129</v>
      </c>
      <c r="C388" s="52" t="s">
        <v>3741</v>
      </c>
      <c r="E388" s="52" t="s">
        <v>359</v>
      </c>
      <c r="F388" s="211">
        <f>VLOOKUP(A388,'PDM NB Portfolio Online'!D:N,11,0)</f>
        <v>44211</v>
      </c>
      <c r="G388" s="346" t="s">
        <v>1087</v>
      </c>
      <c r="H388" s="85" t="str">
        <f>VLOOKUP(B388,'PDM NB Portfolio Online'!E:V,17,0)</f>
        <v>Vera Ye2 Bai</v>
      </c>
      <c r="I388" s="23" t="str">
        <f>VLOOKUP(B388,'PDM NB Portfolio Online'!E:V,18,0)</f>
        <v>TBD</v>
      </c>
      <c r="J388" s="45" t="str">
        <f t="shared" si="7"/>
        <v>82H7CTO1WW</v>
      </c>
      <c r="K388" s="47" t="s">
        <v>2681</v>
      </c>
    </row>
    <row r="389" spans="1:11">
      <c r="A389" s="280" t="s">
        <v>3259</v>
      </c>
      <c r="B389" s="52" t="s">
        <v>3130</v>
      </c>
      <c r="C389" s="52" t="s">
        <v>3742</v>
      </c>
      <c r="E389" s="52" t="s">
        <v>359</v>
      </c>
      <c r="F389" s="211">
        <f>VLOOKUP(A389,'PDM NB Portfolio Online'!D:N,11,0)</f>
        <v>44211</v>
      </c>
      <c r="G389" s="346" t="s">
        <v>1087</v>
      </c>
      <c r="H389" s="85" t="str">
        <f>VLOOKUP(B389,'PDM NB Portfolio Online'!E:V,17,0)</f>
        <v>Cathy SQ1 Wan</v>
      </c>
      <c r="I389" s="23" t="str">
        <f>VLOOKUP(B389,'PDM NB Portfolio Online'!E:V,18,0)</f>
        <v>TBD</v>
      </c>
      <c r="J389" s="45" t="str">
        <f t="shared" si="7"/>
        <v>82H8CTO1WW</v>
      </c>
      <c r="K389" s="47" t="s">
        <v>2681</v>
      </c>
    </row>
    <row r="390" spans="1:11">
      <c r="A390" s="280" t="s">
        <v>3260</v>
      </c>
      <c r="B390" s="52" t="s">
        <v>3131</v>
      </c>
      <c r="C390" s="52" t="s">
        <v>3743</v>
      </c>
      <c r="E390" s="52" t="s">
        <v>359</v>
      </c>
      <c r="F390" s="211">
        <f>VLOOKUP(A390,'PDM NB Portfolio Online'!D:N,11,0)</f>
        <v>44218</v>
      </c>
      <c r="G390" s="346" t="s">
        <v>1087</v>
      </c>
      <c r="H390" s="85" t="str">
        <f>VLOOKUP(B390,'PDM NB Portfolio Online'!E:V,17,0)</f>
        <v>Jiajun JJ74 Li</v>
      </c>
      <c r="I390" s="23" t="str">
        <f>VLOOKUP(B390,'PDM NB Portfolio Online'!E:V,18,0)</f>
        <v>TBD</v>
      </c>
      <c r="J390" s="45" t="str">
        <f t="shared" si="7"/>
        <v>82H9CTO1WW</v>
      </c>
      <c r="K390" s="47" t="s">
        <v>2681</v>
      </c>
    </row>
    <row r="391" spans="1:11">
      <c r="A391" s="241" t="s">
        <v>3509</v>
      </c>
      <c r="B391" s="85" t="s">
        <v>3512</v>
      </c>
      <c r="C391" s="85" t="s">
        <v>3744</v>
      </c>
      <c r="E391" s="52" t="s">
        <v>359</v>
      </c>
      <c r="F391" s="211">
        <f>VLOOKUP(A391,'PDM NB Portfolio Online'!D:N,11,0)</f>
        <v>44225</v>
      </c>
      <c r="G391" s="346" t="s">
        <v>1087</v>
      </c>
      <c r="H391" s="85" t="str">
        <f>VLOOKUP(B391,'PDM NB Portfolio Online'!E:V,17,0)</f>
        <v>Mandy Yue7 Ma</v>
      </c>
      <c r="I391" s="23">
        <f>VLOOKUP(B391,'PDM NB Portfolio Online'!E:V,18,0)</f>
        <v>0</v>
      </c>
      <c r="J391" s="45" t="str">
        <f t="shared" si="7"/>
        <v>82HUCTO1WW</v>
      </c>
      <c r="K391" s="47" t="s">
        <v>2681</v>
      </c>
    </row>
    <row r="392" spans="1:11">
      <c r="A392" s="241" t="s">
        <v>3510</v>
      </c>
      <c r="B392" s="85" t="s">
        <v>3513</v>
      </c>
      <c r="C392" s="85" t="s">
        <v>3745</v>
      </c>
      <c r="E392" s="52" t="s">
        <v>359</v>
      </c>
      <c r="F392" s="211">
        <f>VLOOKUP(A392,'PDM NB Portfolio Online'!D:N,11,0)</f>
        <v>44225</v>
      </c>
      <c r="G392" s="346" t="s">
        <v>1087</v>
      </c>
      <c r="H392" s="85" t="str">
        <f>VLOOKUP(B392,'PDM NB Portfolio Online'!E:V,17,0)</f>
        <v>Siyu SY5 Feng</v>
      </c>
      <c r="I392" s="23">
        <f>VLOOKUP(B392,'PDM NB Portfolio Online'!E:V,18,0)</f>
        <v>0</v>
      </c>
      <c r="J392" s="45" t="str">
        <f t="shared" si="7"/>
        <v>82HVCTO1WW</v>
      </c>
      <c r="K392" s="47" t="s">
        <v>2681</v>
      </c>
    </row>
    <row r="393" spans="1:11">
      <c r="A393" s="416" t="s">
        <v>3440</v>
      </c>
      <c r="B393" s="85" t="s">
        <v>3442</v>
      </c>
      <c r="C393" s="85" t="s">
        <v>3746</v>
      </c>
      <c r="E393" s="52" t="s">
        <v>359</v>
      </c>
      <c r="F393" s="211">
        <f>VLOOKUP(A393,'PDM NB Portfolio Online'!D:N,11,0)</f>
        <v>44232</v>
      </c>
      <c r="G393" s="346" t="s">
        <v>1087</v>
      </c>
      <c r="H393" s="85" t="str">
        <f>VLOOKUP(B393,'PDM NB Portfolio Online'!E:V,17,0)</f>
        <v>Zeying ZY7 Song</v>
      </c>
      <c r="I393" s="23" t="str">
        <f>VLOOKUP(B393,'PDM NB Portfolio Online'!E:V,18,0)</f>
        <v>TBD</v>
      </c>
      <c r="J393" s="45" t="str">
        <f t="shared" si="7"/>
        <v>82L3CTO1WW</v>
      </c>
      <c r="K393" s="47" t="s">
        <v>2681</v>
      </c>
    </row>
    <row r="394" spans="1:11">
      <c r="A394" s="106" t="s">
        <v>3444</v>
      </c>
      <c r="B394" s="45" t="s">
        <v>3446</v>
      </c>
      <c r="C394" s="45" t="s">
        <v>3747</v>
      </c>
      <c r="E394" s="52" t="s">
        <v>359</v>
      </c>
      <c r="F394" s="211">
        <f>VLOOKUP(A394,'PDM NB Portfolio Online'!D:N,11,0)</f>
        <v>44232</v>
      </c>
      <c r="G394" s="346" t="s">
        <v>1087</v>
      </c>
      <c r="H394" s="85" t="str">
        <f>VLOOKUP(B394,'PDM NB Portfolio Online'!E:V,17,0)</f>
        <v>Cathy SQ1 Wan</v>
      </c>
      <c r="I394" s="23">
        <f>VLOOKUP(B394,'PDM NB Portfolio Online'!E:V,18,0)</f>
        <v>0</v>
      </c>
      <c r="J394" s="45" t="str">
        <f t="shared" si="7"/>
        <v>82KCCTO1WW</v>
      </c>
      <c r="K394" s="47" t="s">
        <v>2681</v>
      </c>
    </row>
    <row r="395" spans="1:11">
      <c r="A395" s="106" t="s">
        <v>3445</v>
      </c>
      <c r="B395" s="45" t="s">
        <v>3447</v>
      </c>
      <c r="C395" s="45" t="s">
        <v>3748</v>
      </c>
      <c r="E395" s="52" t="s">
        <v>359</v>
      </c>
      <c r="F395" s="211">
        <f>VLOOKUP(A395,'PDM NB Portfolio Online'!D:N,11,0)</f>
        <v>44232</v>
      </c>
      <c r="G395" s="346" t="s">
        <v>1087</v>
      </c>
      <c r="H395" s="85" t="str">
        <f>VLOOKUP(B395,'PDM NB Portfolio Online'!E:V,17,0)</f>
        <v>Jiajun JJ74 Li</v>
      </c>
      <c r="I395" s="23">
        <f>VLOOKUP(B395,'PDM NB Portfolio Online'!E:V,18,0)</f>
        <v>0</v>
      </c>
      <c r="J395" s="45" t="str">
        <f t="shared" si="7"/>
        <v>82KDCTO1WW</v>
      </c>
      <c r="K395" s="47" t="s">
        <v>2681</v>
      </c>
    </row>
    <row r="396" spans="1:11">
      <c r="A396" s="514" t="s">
        <v>3439</v>
      </c>
      <c r="B396" s="85" t="s">
        <v>3441</v>
      </c>
      <c r="C396" s="85" t="s">
        <v>3749</v>
      </c>
      <c r="E396" s="52" t="s">
        <v>359</v>
      </c>
      <c r="F396" s="211">
        <f>VLOOKUP(A396,'PDM NB Portfolio Online'!D:N,11,0)</f>
        <v>44235</v>
      </c>
      <c r="G396" s="346" t="s">
        <v>1087</v>
      </c>
      <c r="H396" s="85" t="str">
        <f>VLOOKUP(B396,'PDM NB Portfolio Online'!E:V,17,0)</f>
        <v>Jiajun JJ74 Li</v>
      </c>
      <c r="I396" s="23" t="str">
        <f>VLOOKUP(B396,'PDM NB Portfolio Online'!E:V,18,0)</f>
        <v>TBD</v>
      </c>
      <c r="J396" s="45" t="str">
        <f t="shared" si="7"/>
        <v>82L7CTO1WW</v>
      </c>
      <c r="K396" s="47" t="s">
        <v>2681</v>
      </c>
    </row>
    <row r="397" spans="1:11">
      <c r="A397" s="514" t="s">
        <v>3614</v>
      </c>
      <c r="B397" s="513" t="s">
        <v>3370</v>
      </c>
      <c r="C397" s="45" t="s">
        <v>3750</v>
      </c>
      <c r="E397" s="52" t="s">
        <v>330</v>
      </c>
      <c r="F397" s="211">
        <f>VLOOKUP(A397,'PDM NB Portfolio Online'!D:N,11,0)</f>
        <v>44246</v>
      </c>
      <c r="G397" s="346" t="s">
        <v>1087</v>
      </c>
      <c r="H397" s="85" t="str">
        <f>VLOOKUP(B397,'PDM NB Portfolio Online'!E:V,17,0)</f>
        <v>Vera Ye2 Bai</v>
      </c>
      <c r="I397" s="23">
        <f>VLOOKUP(B397,'PDM NB Portfolio Online'!E:V,18,0)</f>
        <v>0</v>
      </c>
      <c r="J397" s="45" t="str">
        <f t="shared" si="7"/>
        <v>82J1CTO1WW</v>
      </c>
      <c r="K397" s="47" t="s">
        <v>2681</v>
      </c>
    </row>
    <row r="398" spans="1:11">
      <c r="A398" s="514" t="s">
        <v>3614</v>
      </c>
      <c r="B398" s="513" t="s">
        <v>3370</v>
      </c>
      <c r="C398" s="45" t="s">
        <v>3751</v>
      </c>
      <c r="E398" s="52" t="s">
        <v>330</v>
      </c>
      <c r="F398" s="211">
        <f>VLOOKUP(A398,'PDM NB Portfolio Online'!D:N,11,0)</f>
        <v>44246</v>
      </c>
      <c r="G398" s="346" t="s">
        <v>1087</v>
      </c>
      <c r="H398" s="85" t="str">
        <f>VLOOKUP(B398,'PDM NB Portfolio Online'!E:V,17,0)</f>
        <v>Vera Ye2 Bai</v>
      </c>
      <c r="I398" s="23">
        <f>VLOOKUP(B398,'PDM NB Portfolio Online'!E:V,18,0)</f>
        <v>0</v>
      </c>
      <c r="J398" s="45" t="str">
        <f t="shared" si="7"/>
        <v>82J2CTO1WW</v>
      </c>
      <c r="K398" s="47" t="s">
        <v>2681</v>
      </c>
    </row>
    <row r="399" spans="1:11">
      <c r="A399" s="514" t="s">
        <v>3615</v>
      </c>
      <c r="B399" s="361" t="s">
        <v>3373</v>
      </c>
      <c r="C399" s="45" t="s">
        <v>3752</v>
      </c>
      <c r="E399" s="52" t="s">
        <v>330</v>
      </c>
      <c r="F399" s="211">
        <f>VLOOKUP(A399,'PDM NB Portfolio Online'!D:N,11,0)</f>
        <v>44249</v>
      </c>
      <c r="G399" s="346" t="s">
        <v>1087</v>
      </c>
      <c r="H399" s="85" t="str">
        <f>VLOOKUP(B399,'PDM NB Portfolio Online'!E:V,17,0)</f>
        <v>Chuang Chuang1 Cui</v>
      </c>
      <c r="I399" s="23">
        <f>VLOOKUP(B399,'PDM NB Portfolio Online'!E:V,18,0)</f>
        <v>44788</v>
      </c>
      <c r="J399" s="45" t="str">
        <f t="shared" si="7"/>
        <v>82J9CTO1WW</v>
      </c>
      <c r="K399" s="47" t="s">
        <v>2681</v>
      </c>
    </row>
    <row r="400" spans="1:11">
      <c r="A400" s="514" t="s">
        <v>3615</v>
      </c>
      <c r="B400" s="361" t="s">
        <v>3373</v>
      </c>
      <c r="C400" s="45" t="s">
        <v>3753</v>
      </c>
      <c r="E400" s="52" t="s">
        <v>330</v>
      </c>
      <c r="F400" s="211">
        <f>VLOOKUP(A400,'PDM NB Portfolio Online'!D:N,11,0)</f>
        <v>44249</v>
      </c>
      <c r="G400" s="346" t="s">
        <v>1087</v>
      </c>
      <c r="H400" s="85" t="str">
        <f>VLOOKUP(B400,'PDM NB Portfolio Online'!E:V,17,0)</f>
        <v>Chuang Chuang1 Cui</v>
      </c>
      <c r="I400" s="23">
        <f>VLOOKUP(B400,'PDM NB Portfolio Online'!E:V,18,0)</f>
        <v>44788</v>
      </c>
      <c r="J400" s="45" t="str">
        <f t="shared" si="7"/>
        <v>82JACTO1WW</v>
      </c>
      <c r="K400" s="47" t="s">
        <v>2681</v>
      </c>
    </row>
    <row r="401" spans="1:11">
      <c r="A401" s="52" t="s">
        <v>3554</v>
      </c>
      <c r="B401" s="52" t="s">
        <v>3555</v>
      </c>
      <c r="C401" s="45" t="s">
        <v>3754</v>
      </c>
      <c r="E401" s="52" t="s">
        <v>330</v>
      </c>
      <c r="F401" s="211">
        <f>VLOOKUP(A401,'PDM NB Portfolio Online'!D:N,11,0)</f>
        <v>44250</v>
      </c>
      <c r="G401" s="346" t="s">
        <v>1087</v>
      </c>
      <c r="H401" s="85" t="str">
        <f>VLOOKUP(B401,'PDM NB Portfolio Online'!E:V,17,0)</f>
        <v>Guangsheng GS5 Xu</v>
      </c>
      <c r="I401" s="23">
        <f>VLOOKUP(B401,'PDM NB Portfolio Online'!E:V,18,0)</f>
        <v>0</v>
      </c>
      <c r="J401" s="45" t="str">
        <f t="shared" si="7"/>
        <v>20W4CTO1WW</v>
      </c>
      <c r="K401" s="47" t="s">
        <v>2681</v>
      </c>
    </row>
    <row r="402" spans="1:11">
      <c r="A402" s="52" t="s">
        <v>3554</v>
      </c>
      <c r="B402" s="52" t="s">
        <v>3555</v>
      </c>
      <c r="C402" s="45" t="s">
        <v>3755</v>
      </c>
      <c r="E402" s="52" t="s">
        <v>330</v>
      </c>
      <c r="F402" s="211">
        <f>VLOOKUP(A402,'PDM NB Portfolio Online'!D:N,11,0)</f>
        <v>44250</v>
      </c>
      <c r="G402" s="346" t="s">
        <v>1087</v>
      </c>
      <c r="H402" s="85" t="str">
        <f>VLOOKUP(B402,'PDM NB Portfolio Online'!E:V,17,0)</f>
        <v>Guangsheng GS5 Xu</v>
      </c>
      <c r="I402" s="23">
        <f>VLOOKUP(B402,'PDM NB Portfolio Online'!E:V,18,0)</f>
        <v>0</v>
      </c>
      <c r="J402" s="45" t="str">
        <f t="shared" si="7"/>
        <v>20W5CTO1WW</v>
      </c>
      <c r="K402" s="47" t="s">
        <v>2681</v>
      </c>
    </row>
    <row r="403" spans="1:11">
      <c r="A403" s="170" t="s">
        <v>3556</v>
      </c>
      <c r="B403" s="170" t="s">
        <v>3557</v>
      </c>
      <c r="C403" s="45" t="s">
        <v>3756</v>
      </c>
      <c r="E403" s="52" t="s">
        <v>330</v>
      </c>
      <c r="F403" s="211">
        <f>VLOOKUP(A403,'PDM NB Portfolio Online'!D:N,11,0)</f>
        <v>44250</v>
      </c>
      <c r="G403" s="346" t="s">
        <v>1087</v>
      </c>
      <c r="H403" s="85" t="str">
        <f>VLOOKUP(B403,'PDM NB Portfolio Online'!E:V,17,0)</f>
        <v>Siyu SY5 Feng</v>
      </c>
      <c r="I403" s="23">
        <f>VLOOKUP(B403,'PDM NB Portfolio Online'!E:V,18,0)</f>
        <v>0</v>
      </c>
      <c r="J403" s="45" t="str">
        <f t="shared" si="7"/>
        <v>20W6CTO1WW</v>
      </c>
      <c r="K403" s="47" t="s">
        <v>2681</v>
      </c>
    </row>
    <row r="404" spans="1:11">
      <c r="A404" s="170" t="s">
        <v>3556</v>
      </c>
      <c r="B404" s="170" t="s">
        <v>3557</v>
      </c>
      <c r="C404" s="45" t="s">
        <v>3757</v>
      </c>
      <c r="E404" s="52" t="s">
        <v>330</v>
      </c>
      <c r="F404" s="211">
        <f>VLOOKUP(A404,'PDM NB Portfolio Online'!D:N,11,0)</f>
        <v>44250</v>
      </c>
      <c r="G404" s="346" t="s">
        <v>1087</v>
      </c>
      <c r="H404" s="85" t="str">
        <f>VLOOKUP(B404,'PDM NB Portfolio Online'!E:V,17,0)</f>
        <v>Siyu SY5 Feng</v>
      </c>
      <c r="I404" s="23">
        <f>VLOOKUP(B404,'PDM NB Portfolio Online'!E:V,18,0)</f>
        <v>0</v>
      </c>
      <c r="J404" s="45" t="str">
        <f t="shared" si="7"/>
        <v>20W7CTO1WW</v>
      </c>
      <c r="K404" s="47" t="s">
        <v>2681</v>
      </c>
    </row>
    <row r="405" spans="1:11">
      <c r="A405" s="443" t="s">
        <v>3570</v>
      </c>
      <c r="B405" s="443" t="s">
        <v>3571</v>
      </c>
      <c r="C405" s="45" t="s">
        <v>3758</v>
      </c>
      <c r="E405" s="52" t="s">
        <v>330</v>
      </c>
      <c r="F405" s="211">
        <f>VLOOKUP(A405,'PDM NB Portfolio Online'!D:N,11,0)</f>
        <v>44250</v>
      </c>
      <c r="G405" s="346" t="s">
        <v>1087</v>
      </c>
      <c r="H405" s="85" t="str">
        <f>VLOOKUP(B405,'PDM NB Portfolio Online'!E:V,17,0)</f>
        <v>Peng Peng11 Zhang</v>
      </c>
      <c r="I405" s="23">
        <f>VLOOKUP(B405,'PDM NB Portfolio Online'!E:V,18,0)</f>
        <v>0</v>
      </c>
      <c r="J405" s="45" t="str">
        <f t="shared" si="7"/>
        <v>20W0CTO1WW</v>
      </c>
      <c r="K405" s="47" t="s">
        <v>2681</v>
      </c>
    </row>
    <row r="406" spans="1:11">
      <c r="A406" s="443" t="s">
        <v>3570</v>
      </c>
      <c r="B406" s="443" t="s">
        <v>3571</v>
      </c>
      <c r="C406" s="45" t="s">
        <v>3759</v>
      </c>
      <c r="E406" s="52" t="s">
        <v>330</v>
      </c>
      <c r="F406" s="211">
        <f>VLOOKUP(A406,'PDM NB Portfolio Online'!D:N,11,0)</f>
        <v>44250</v>
      </c>
      <c r="G406" s="346" t="s">
        <v>1087</v>
      </c>
      <c r="H406" s="85" t="str">
        <f>VLOOKUP(B406,'PDM NB Portfolio Online'!E:V,17,0)</f>
        <v>Peng Peng11 Zhang</v>
      </c>
      <c r="I406" s="23">
        <f>VLOOKUP(B406,'PDM NB Portfolio Online'!E:V,18,0)</f>
        <v>0</v>
      </c>
      <c r="J406" s="45" t="str">
        <f t="shared" si="7"/>
        <v>20W1CTO1WW</v>
      </c>
      <c r="K406" s="47" t="s">
        <v>2681</v>
      </c>
    </row>
    <row r="407" spans="1:11">
      <c r="A407" s="443" t="s">
        <v>3572</v>
      </c>
      <c r="B407" s="443" t="s">
        <v>3573</v>
      </c>
      <c r="C407" s="45" t="s">
        <v>3760</v>
      </c>
      <c r="E407" s="52" t="s">
        <v>330</v>
      </c>
      <c r="F407" s="211">
        <f>VLOOKUP(A407,'PDM NB Portfolio Online'!D:N,11,0)</f>
        <v>44250</v>
      </c>
      <c r="G407" s="346" t="s">
        <v>1087</v>
      </c>
      <c r="H407" s="85" t="str">
        <f>VLOOKUP(B407,'PDM NB Portfolio Online'!E:V,17,0)</f>
        <v>Mandy Yue7 Ma</v>
      </c>
      <c r="I407" s="23">
        <f>VLOOKUP(B407,'PDM NB Portfolio Online'!E:V,18,0)</f>
        <v>0</v>
      </c>
      <c r="J407" s="45" t="str">
        <f t="shared" si="7"/>
        <v>20VXCTO1WW</v>
      </c>
      <c r="K407" s="47" t="s">
        <v>2681</v>
      </c>
    </row>
    <row r="408" spans="1:11">
      <c r="A408" s="443" t="s">
        <v>3572</v>
      </c>
      <c r="B408" s="443" t="s">
        <v>3573</v>
      </c>
      <c r="C408" s="45" t="s">
        <v>3761</v>
      </c>
      <c r="E408" s="52" t="s">
        <v>330</v>
      </c>
      <c r="F408" s="211">
        <f>VLOOKUP(A408,'PDM NB Portfolio Online'!D:N,11,0)</f>
        <v>44250</v>
      </c>
      <c r="G408" s="346" t="s">
        <v>1087</v>
      </c>
      <c r="H408" s="85" t="str">
        <f>VLOOKUP(B408,'PDM NB Portfolio Online'!E:V,17,0)</f>
        <v>Mandy Yue7 Ma</v>
      </c>
      <c r="I408" s="23">
        <f>VLOOKUP(B408,'PDM NB Portfolio Online'!E:V,18,0)</f>
        <v>0</v>
      </c>
      <c r="J408" s="45" t="str">
        <f t="shared" si="7"/>
        <v>20VYCTO1WW</v>
      </c>
      <c r="K408" s="47" t="s">
        <v>2681</v>
      </c>
    </row>
    <row r="409" spans="1:11">
      <c r="A409" s="443" t="s">
        <v>3713</v>
      </c>
      <c r="B409" s="452" t="s">
        <v>3571</v>
      </c>
      <c r="C409" s="45" t="s">
        <v>3762</v>
      </c>
      <c r="E409" s="52" t="s">
        <v>330</v>
      </c>
      <c r="F409" s="211">
        <f>VLOOKUP(A409,'PDM NB Portfolio Online'!D:N,11,0)</f>
        <v>44250</v>
      </c>
      <c r="G409" s="346" t="s">
        <v>1087</v>
      </c>
      <c r="H409" s="85" t="str">
        <f>VLOOKUP(B409,'PDM NB Portfolio Online'!E:V,17,0)</f>
        <v>Peng Peng11 Zhang</v>
      </c>
      <c r="I409" s="23">
        <f>VLOOKUP(B409,'PDM NB Portfolio Online'!E:V,18,0)</f>
        <v>0</v>
      </c>
      <c r="J409" s="45" t="str">
        <f t="shared" si="7"/>
        <v>20W2CTO1WW</v>
      </c>
      <c r="K409" s="47" t="s">
        <v>2681</v>
      </c>
    </row>
    <row r="410" spans="1:11" s="103" customFormat="1">
      <c r="A410" s="587" t="s">
        <v>3713</v>
      </c>
      <c r="B410" s="588" t="s">
        <v>3571</v>
      </c>
      <c r="C410" s="309" t="s">
        <v>3763</v>
      </c>
      <c r="D410" s="309"/>
      <c r="E410" s="62" t="s">
        <v>330</v>
      </c>
      <c r="F410" s="524">
        <f>VLOOKUP(A410,'PDM NB Portfolio Online'!D:N,11,0)</f>
        <v>44250</v>
      </c>
      <c r="G410" s="589" t="s">
        <v>1087</v>
      </c>
      <c r="H410" s="55" t="str">
        <f>VLOOKUP(B410,'PDM NB Portfolio Online'!E:V,17,0)</f>
        <v>Peng Peng11 Zhang</v>
      </c>
      <c r="I410" s="23">
        <f>VLOOKUP(B410,'PDM NB Portfolio Online'!E:V,18,0)</f>
        <v>0</v>
      </c>
      <c r="J410" s="309" t="str">
        <f t="shared" si="7"/>
        <v>20W3CTO1WW</v>
      </c>
      <c r="K410" s="103" t="s">
        <v>2681</v>
      </c>
    </row>
    <row r="411" spans="1:11" s="103" customFormat="1">
      <c r="A411" s="368" t="s">
        <v>3511</v>
      </c>
      <c r="B411" s="590" t="s">
        <v>3514</v>
      </c>
      <c r="C411" s="591" t="s">
        <v>3764</v>
      </c>
      <c r="D411" s="309"/>
      <c r="E411" s="592" t="s">
        <v>359</v>
      </c>
      <c r="F411" s="524">
        <f>VLOOKUP(A411,'PDM NB Portfolio Online'!D:N,11,0)</f>
        <v>44253</v>
      </c>
      <c r="G411" s="589" t="s">
        <v>1087</v>
      </c>
      <c r="H411" s="55" t="str">
        <f>VLOOKUP(B411,'PDM NB Portfolio Online'!E:V,17,0)</f>
        <v>Cathy SQ1 Wan</v>
      </c>
      <c r="I411" s="23">
        <f>VLOOKUP(B411,'PDM NB Portfolio Online'!E:V,18,0)</f>
        <v>0</v>
      </c>
      <c r="J411" s="309" t="str">
        <f t="shared" si="7"/>
        <v>82M0CTO1WW</v>
      </c>
      <c r="K411" s="103" t="s">
        <v>2681</v>
      </c>
    </row>
    <row r="412" spans="1:11" s="103" customFormat="1">
      <c r="A412" s="593" t="s">
        <v>3492</v>
      </c>
      <c r="B412" s="593" t="s">
        <v>3494</v>
      </c>
      <c r="C412" s="593" t="s">
        <v>3765</v>
      </c>
      <c r="D412" s="309"/>
      <c r="E412" s="337" t="s">
        <v>359</v>
      </c>
      <c r="F412" s="524">
        <f>VLOOKUP(A412,'PDM NB Portfolio Online'!D:N,11,0)</f>
        <v>44256</v>
      </c>
      <c r="G412" s="309" t="s">
        <v>1038</v>
      </c>
      <c r="H412" s="55" t="str">
        <f>VLOOKUP(B412,'PDM NB Portfolio Online'!E:V,17,0)</f>
        <v>Mandy Yue7 Ma</v>
      </c>
      <c r="I412" s="23" t="str">
        <f>VLOOKUP(B412,'PDM NB Portfolio Online'!E:V,18,0)</f>
        <v>TBD</v>
      </c>
      <c r="J412" s="309" t="str">
        <f t="shared" si="7"/>
        <v>82MACTO1WW</v>
      </c>
      <c r="K412" s="103" t="s">
        <v>2681</v>
      </c>
    </row>
    <row r="413" spans="1:11" s="103" customFormat="1">
      <c r="A413" s="593" t="s">
        <v>3548</v>
      </c>
      <c r="B413" s="593" t="s">
        <v>3549</v>
      </c>
      <c r="C413" s="593" t="s">
        <v>3766</v>
      </c>
      <c r="D413" s="309"/>
      <c r="E413" s="62" t="s">
        <v>330</v>
      </c>
      <c r="F413" s="524">
        <f>VLOOKUP(A413,'PDM NB Portfolio Online'!D:N,11,0)</f>
        <v>44257</v>
      </c>
      <c r="G413" s="589" t="s">
        <v>1087</v>
      </c>
      <c r="H413" s="55" t="str">
        <f>VLOOKUP(B413,'PDM NB Portfolio Online'!E:V,17,0)</f>
        <v>Peng Peng11 Zhang</v>
      </c>
      <c r="I413" s="23">
        <f>VLOOKUP(B413,'PDM NB Portfolio Online'!E:V,18,0)</f>
        <v>0</v>
      </c>
      <c r="J413" s="309" t="str">
        <f t="shared" si="7"/>
        <v>20XWCTO1WW</v>
      </c>
      <c r="K413" s="103" t="s">
        <v>2681</v>
      </c>
    </row>
    <row r="414" spans="1:11" s="103" customFormat="1">
      <c r="A414" s="593" t="s">
        <v>3548</v>
      </c>
      <c r="B414" s="593" t="s">
        <v>3549</v>
      </c>
      <c r="C414" s="593" t="s">
        <v>3767</v>
      </c>
      <c r="D414" s="309"/>
      <c r="E414" s="62" t="s">
        <v>330</v>
      </c>
      <c r="F414" s="524">
        <f>VLOOKUP(A414,'PDM NB Portfolio Online'!D:N,11,0)</f>
        <v>44257</v>
      </c>
      <c r="G414" s="589" t="s">
        <v>1087</v>
      </c>
      <c r="H414" s="55" t="str">
        <f>VLOOKUP(B414,'PDM NB Portfolio Online'!E:V,17,0)</f>
        <v>Peng Peng11 Zhang</v>
      </c>
      <c r="I414" s="23">
        <f>VLOOKUP(B414,'PDM NB Portfolio Online'!E:V,18,0)</f>
        <v>0</v>
      </c>
      <c r="J414" s="309" t="str">
        <f t="shared" ref="J414:J429" si="8">C414&amp;K414</f>
        <v>20XXCTO1WW</v>
      </c>
      <c r="K414" s="103" t="s">
        <v>2681</v>
      </c>
    </row>
    <row r="415" spans="1:11" s="103" customFormat="1">
      <c r="A415" s="593" t="s">
        <v>3550</v>
      </c>
      <c r="B415" s="593" t="s">
        <v>3551</v>
      </c>
      <c r="C415" s="593" t="s">
        <v>3768</v>
      </c>
      <c r="D415" s="309"/>
      <c r="E415" s="62" t="s">
        <v>330</v>
      </c>
      <c r="F415" s="524">
        <f>VLOOKUP(A415,'PDM NB Portfolio Online'!D:N,11,0)</f>
        <v>44257</v>
      </c>
      <c r="G415" s="589" t="s">
        <v>1087</v>
      </c>
      <c r="H415" s="55" t="str">
        <f>VLOOKUP(B415,'PDM NB Portfolio Online'!E:V,17,0)</f>
        <v>Zeying ZY7 Song</v>
      </c>
      <c r="I415" s="23">
        <f>VLOOKUP(B415,'PDM NB Portfolio Online'!E:V,18,0)</f>
        <v>0</v>
      </c>
      <c r="J415" s="309" t="str">
        <f t="shared" si="8"/>
        <v>20XYCTO1WW</v>
      </c>
      <c r="K415" s="103" t="s">
        <v>2681</v>
      </c>
    </row>
    <row r="416" spans="1:11" s="103" customFormat="1">
      <c r="A416" s="593" t="s">
        <v>3550</v>
      </c>
      <c r="B416" s="593" t="s">
        <v>3551</v>
      </c>
      <c r="C416" s="593" t="s">
        <v>3769</v>
      </c>
      <c r="D416" s="309"/>
      <c r="E416" s="62" t="s">
        <v>330</v>
      </c>
      <c r="F416" s="524">
        <f>VLOOKUP(A416,'PDM NB Portfolio Online'!D:N,11,0)</f>
        <v>44257</v>
      </c>
      <c r="G416" s="589" t="s">
        <v>1087</v>
      </c>
      <c r="H416" s="55" t="str">
        <f>VLOOKUP(B416,'PDM NB Portfolio Online'!E:V,17,0)</f>
        <v>Zeying ZY7 Song</v>
      </c>
      <c r="I416" s="23">
        <f>VLOOKUP(B416,'PDM NB Portfolio Online'!E:V,18,0)</f>
        <v>0</v>
      </c>
      <c r="J416" s="309" t="str">
        <f t="shared" si="8"/>
        <v>20X0CTO1WW</v>
      </c>
      <c r="K416" s="103" t="s">
        <v>2681</v>
      </c>
    </row>
    <row r="417" spans="1:11" s="103" customFormat="1">
      <c r="A417" s="560" t="s">
        <v>3638</v>
      </c>
      <c r="B417" s="51" t="s">
        <v>3636</v>
      </c>
      <c r="C417" s="412" t="s">
        <v>3770</v>
      </c>
      <c r="D417" s="309"/>
      <c r="E417" s="413" t="s">
        <v>359</v>
      </c>
      <c r="F417" s="524">
        <f>VLOOKUP(A417,'PDM NB Portfolio Online'!D:N,11,0)</f>
        <v>44259</v>
      </c>
      <c r="G417" s="589" t="s">
        <v>1087</v>
      </c>
      <c r="H417" s="55" t="str">
        <f>VLOOKUP(B417,'PDM NB Portfolio Online'!E:V,17,0)</f>
        <v>Vera Ye2 Bai</v>
      </c>
      <c r="I417" s="23" t="str">
        <f>VLOOKUP(B417,'PDM NB Portfolio Online'!E:V,18,0)</f>
        <v>TBD</v>
      </c>
      <c r="J417" s="309" t="str">
        <f t="shared" si="8"/>
        <v>82MSCTO1WW</v>
      </c>
      <c r="K417" s="103" t="s">
        <v>2681</v>
      </c>
    </row>
    <row r="418" spans="1:11">
      <c r="A418" s="120" t="s">
        <v>3674</v>
      </c>
      <c r="B418" s="120" t="s">
        <v>3681</v>
      </c>
      <c r="C418" s="120" t="s">
        <v>3771</v>
      </c>
      <c r="E418" s="170" t="s">
        <v>347</v>
      </c>
      <c r="F418" s="524">
        <f>VLOOKUP(A418,'PDM NB Portfolio Online'!D:N,11,0)</f>
        <v>44277</v>
      </c>
      <c r="G418" s="589" t="s">
        <v>1087</v>
      </c>
      <c r="H418" s="55" t="str">
        <f>VLOOKUP(B418,'PDM NB Portfolio Online'!E:V,17,0)</f>
        <v>Cathy SQ1 Wan</v>
      </c>
      <c r="I418" s="23">
        <f>VLOOKUP(B418,'PDM NB Portfolio Online'!E:V,18,0)</f>
        <v>0</v>
      </c>
      <c r="J418" s="309" t="str">
        <f t="shared" si="8"/>
        <v>20A2CTO1WW</v>
      </c>
      <c r="K418" s="103" t="s">
        <v>2681</v>
      </c>
    </row>
    <row r="419" spans="1:11">
      <c r="A419" s="325" t="s">
        <v>3560</v>
      </c>
      <c r="B419" s="325" t="s">
        <v>3561</v>
      </c>
      <c r="C419" s="45" t="s">
        <v>3772</v>
      </c>
      <c r="E419" s="62" t="s">
        <v>330</v>
      </c>
      <c r="F419" s="524">
        <f>VLOOKUP(A419,'PDM NB Portfolio Online'!D:N,11,0)</f>
        <v>44277</v>
      </c>
      <c r="G419" s="589" t="s">
        <v>1087</v>
      </c>
      <c r="H419" s="55" t="str">
        <f>VLOOKUP(B419,'PDM NB Portfolio Online'!E:V,17,0)</f>
        <v>Peng Peng11 Zhang</v>
      </c>
      <c r="I419" s="23">
        <f>VLOOKUP(B419,'PDM NB Portfolio Online'!E:V,18,0)</f>
        <v>0</v>
      </c>
      <c r="J419" s="309" t="str">
        <f t="shared" si="8"/>
        <v> 20WMCTO1WW</v>
      </c>
      <c r="K419" s="103" t="s">
        <v>2681</v>
      </c>
    </row>
    <row r="420" spans="1:11">
      <c r="A420" s="325" t="s">
        <v>3560</v>
      </c>
      <c r="B420" s="325" t="s">
        <v>3561</v>
      </c>
      <c r="C420" s="45" t="s">
        <v>3773</v>
      </c>
      <c r="E420" s="62" t="s">
        <v>330</v>
      </c>
      <c r="F420" s="524">
        <f>VLOOKUP(A420,'PDM NB Portfolio Online'!D:N,11,0)</f>
        <v>44277</v>
      </c>
      <c r="G420" s="589" t="s">
        <v>1087</v>
      </c>
      <c r="H420" s="55" t="str">
        <f>VLOOKUP(B420,'PDM NB Portfolio Online'!E:V,17,0)</f>
        <v>Peng Peng11 Zhang</v>
      </c>
      <c r="I420" s="23">
        <f>VLOOKUP(B420,'PDM NB Portfolio Online'!E:V,18,0)</f>
        <v>0</v>
      </c>
      <c r="J420" s="309" t="str">
        <f t="shared" si="8"/>
        <v> 20WNCTO1WW</v>
      </c>
      <c r="K420" s="103" t="s">
        <v>2681</v>
      </c>
    </row>
    <row r="421" spans="1:11">
      <c r="A421" s="170" t="s">
        <v>3563</v>
      </c>
      <c r="B421" s="170" t="s">
        <v>3564</v>
      </c>
      <c r="C421" s="45" t="s">
        <v>3774</v>
      </c>
      <c r="E421" s="170" t="s">
        <v>330</v>
      </c>
      <c r="F421" s="524">
        <f>VLOOKUP(A421,'PDM NB Portfolio Online'!D:N,11,0)</f>
        <v>44277</v>
      </c>
      <c r="G421" s="589" t="s">
        <v>1087</v>
      </c>
      <c r="H421" s="55" t="str">
        <f>VLOOKUP(B421,'PDM NB Portfolio Online'!E:V,17,0)</f>
        <v>Chuang Chuang1 Cui</v>
      </c>
      <c r="I421" s="23">
        <f>VLOOKUP(B421,'PDM NB Portfolio Online'!E:V,18,0)</f>
        <v>0</v>
      </c>
      <c r="J421" s="309" t="str">
        <f t="shared" si="8"/>
        <v> 20WKCTO1WW</v>
      </c>
      <c r="K421" s="103" t="s">
        <v>2681</v>
      </c>
    </row>
    <row r="422" spans="1:11">
      <c r="A422" s="170" t="s">
        <v>3563</v>
      </c>
      <c r="B422" s="170" t="s">
        <v>3564</v>
      </c>
      <c r="C422" s="45" t="s">
        <v>3775</v>
      </c>
      <c r="E422" s="170" t="s">
        <v>330</v>
      </c>
      <c r="F422" s="524">
        <f>VLOOKUP(A422,'PDM NB Portfolio Online'!D:N,11,0)</f>
        <v>44277</v>
      </c>
      <c r="G422" s="589" t="s">
        <v>1087</v>
      </c>
      <c r="H422" s="55" t="str">
        <f>VLOOKUP(B422,'PDM NB Portfolio Online'!E:V,17,0)</f>
        <v>Chuang Chuang1 Cui</v>
      </c>
      <c r="I422" s="23">
        <f>VLOOKUP(B422,'PDM NB Portfolio Online'!E:V,18,0)</f>
        <v>0</v>
      </c>
      <c r="J422" s="309" t="str">
        <f t="shared" si="8"/>
        <v> 20WLCTO1WW</v>
      </c>
      <c r="K422" s="103" t="s">
        <v>2681</v>
      </c>
    </row>
    <row r="423" spans="1:11">
      <c r="A423" s="241" t="s">
        <v>3590</v>
      </c>
      <c r="B423" s="106" t="s">
        <v>3592</v>
      </c>
      <c r="C423" s="106" t="s">
        <v>3776</v>
      </c>
      <c r="E423" s="170" t="s">
        <v>359</v>
      </c>
      <c r="F423" s="524">
        <f>VLOOKUP(A423,'PDM NB Portfolio Online'!D:N,11,0)</f>
        <v>44277</v>
      </c>
      <c r="G423" s="589" t="s">
        <v>1087</v>
      </c>
      <c r="H423" s="55" t="str">
        <f>VLOOKUP(B423,'PDM NB Portfolio Online'!E:V,17,0)</f>
        <v>Mandy Yue7 Ma</v>
      </c>
      <c r="I423" s="23" t="str">
        <f>VLOOKUP(B423,'PDM NB Portfolio Online'!E:V,18,0)</f>
        <v>TBD</v>
      </c>
      <c r="J423" s="309" t="str">
        <f t="shared" si="8"/>
        <v>82L5CTO1WW</v>
      </c>
      <c r="K423" s="103" t="s">
        <v>2681</v>
      </c>
    </row>
    <row r="424" spans="1:11" ht="30">
      <c r="A424" s="241" t="s">
        <v>3591</v>
      </c>
      <c r="B424" s="106" t="s">
        <v>3594</v>
      </c>
      <c r="C424" s="106" t="s">
        <v>3777</v>
      </c>
      <c r="E424" s="170" t="s">
        <v>359</v>
      </c>
      <c r="F424" s="524">
        <f>VLOOKUP(A424,'PDM NB Portfolio Online'!D:N,11,0)</f>
        <v>44277</v>
      </c>
      <c r="G424" s="589" t="s">
        <v>1087</v>
      </c>
      <c r="H424" s="55" t="str">
        <f>VLOOKUP(B424,'PDM NB Portfolio Online'!E:V,17,0)</f>
        <v>Guangsheng GS5 Xu</v>
      </c>
      <c r="I424" s="23" t="str">
        <f>VLOOKUP(B424,'PDM NB Portfolio Online'!E:V,18,0)</f>
        <v>TBD</v>
      </c>
      <c r="J424" s="309" t="str">
        <f t="shared" si="8"/>
        <v>82L6CTO1WW</v>
      </c>
      <c r="K424" s="103" t="s">
        <v>2681</v>
      </c>
    </row>
    <row r="425" spans="1:11">
      <c r="A425" s="106" t="s">
        <v>3677</v>
      </c>
      <c r="B425" s="120" t="s">
        <v>3682</v>
      </c>
      <c r="C425" s="120" t="s">
        <v>3778</v>
      </c>
      <c r="E425" s="170" t="s">
        <v>347</v>
      </c>
      <c r="F425" s="524">
        <f>VLOOKUP(A425,'PDM NB Portfolio Online'!D:N,11,0)</f>
        <v>44277</v>
      </c>
      <c r="G425" s="589" t="s">
        <v>1087</v>
      </c>
      <c r="H425" s="55" t="str">
        <f>VLOOKUP(B425,'PDM NB Portfolio Online'!E:V,17,0)</f>
        <v>Cathy SQ1 Wan</v>
      </c>
      <c r="I425" s="23">
        <f>VLOOKUP(B425,'PDM NB Portfolio Online'!E:V,18,0)</f>
        <v>0</v>
      </c>
      <c r="J425" s="309" t="str">
        <f t="shared" si="8"/>
        <v>20A4CTO1WW</v>
      </c>
      <c r="K425" s="103" t="s">
        <v>2681</v>
      </c>
    </row>
    <row r="426" spans="1:11">
      <c r="A426" s="337" t="s">
        <v>2774</v>
      </c>
      <c r="B426" s="106" t="s">
        <v>2775</v>
      </c>
      <c r="C426" s="45" t="s">
        <v>3779</v>
      </c>
      <c r="E426" s="170" t="s">
        <v>330</v>
      </c>
      <c r="F426" s="524">
        <f>VLOOKUP(A426,'PDM NB Portfolio Online'!D:N,11,0)</f>
        <v>44278</v>
      </c>
      <c r="G426" s="589" t="s">
        <v>1087</v>
      </c>
      <c r="H426" s="55" t="str">
        <f>VLOOKUP(B426,'PDM NB Portfolio Online'!E:V,17,0)</f>
        <v>Siyu SY5 Feng</v>
      </c>
      <c r="I426" s="23">
        <f>VLOOKUP(B426,'PDM NB Portfolio Online'!E:V,18,0)</f>
        <v>44926</v>
      </c>
      <c r="J426" s="309" t="str">
        <f t="shared" si="8"/>
        <v>20W8CTO1WW</v>
      </c>
      <c r="K426" s="103" t="s">
        <v>2681</v>
      </c>
    </row>
    <row r="427" spans="1:11">
      <c r="A427" s="337" t="s">
        <v>2774</v>
      </c>
      <c r="B427" s="106" t="s">
        <v>2775</v>
      </c>
      <c r="C427" s="45" t="s">
        <v>3780</v>
      </c>
      <c r="E427" s="170" t="s">
        <v>330</v>
      </c>
      <c r="F427" s="524">
        <f>VLOOKUP(A427,'PDM NB Portfolio Online'!D:N,11,0)</f>
        <v>44278</v>
      </c>
      <c r="G427" s="589" t="s">
        <v>1087</v>
      </c>
      <c r="H427" s="55" t="str">
        <f>VLOOKUP(B427,'PDM NB Portfolio Online'!E:V,17,0)</f>
        <v>Siyu SY5 Feng</v>
      </c>
      <c r="I427" s="23">
        <f>VLOOKUP(B427,'PDM NB Portfolio Online'!E:V,18,0)</f>
        <v>44926</v>
      </c>
      <c r="J427" s="309" t="str">
        <f t="shared" si="8"/>
        <v>20W9CTO1WW</v>
      </c>
      <c r="K427" s="103" t="s">
        <v>2681</v>
      </c>
    </row>
    <row r="428" spans="1:11">
      <c r="A428" s="120" t="s">
        <v>3689</v>
      </c>
      <c r="B428" s="85" t="s">
        <v>3690</v>
      </c>
      <c r="C428" s="85" t="s">
        <v>3781</v>
      </c>
      <c r="E428" s="170" t="s">
        <v>359</v>
      </c>
      <c r="F428" s="524">
        <f>VLOOKUP(A428,'PDM NB Portfolio Online'!D:N,11,0)</f>
        <v>44284</v>
      </c>
      <c r="G428" s="589" t="s">
        <v>1087</v>
      </c>
      <c r="H428" s="55" t="str">
        <f>VLOOKUP(B428,'PDM NB Portfolio Online'!E:V,17,0)</f>
        <v>Cathy SQ1 Wan</v>
      </c>
      <c r="I428" s="23">
        <f>VLOOKUP(B428,'PDM NB Portfolio Online'!E:V,18,0)</f>
        <v>0</v>
      </c>
      <c r="J428" s="309" t="str">
        <f t="shared" si="8"/>
        <v>82LNCTO1WW</v>
      </c>
      <c r="K428" s="103" t="s">
        <v>2681</v>
      </c>
    </row>
    <row r="429" spans="1:11">
      <c r="A429" s="222" t="s">
        <v>3782</v>
      </c>
      <c r="B429" s="85" t="s">
        <v>3783</v>
      </c>
      <c r="C429" s="85" t="s">
        <v>3785</v>
      </c>
      <c r="E429" s="170" t="s">
        <v>359</v>
      </c>
      <c r="F429" s="524">
        <f>VLOOKUP(A429,'PDM NB Portfolio Online'!D:N,11,0)</f>
        <v>44253</v>
      </c>
      <c r="G429" s="589" t="s">
        <v>1087</v>
      </c>
      <c r="H429" s="55" t="str">
        <f>VLOOKUP(B429,'PDM NB Portfolio Online'!E:V,17,0)</f>
        <v>Zeying ZY7 Song</v>
      </c>
      <c r="I429" s="23" t="str">
        <f>VLOOKUP(B429,'PDM NB Portfolio Online'!E:V,18,0)</f>
        <v>TBD</v>
      </c>
      <c r="J429" s="309" t="str">
        <f t="shared" si="8"/>
        <v>82N6CTO1WW</v>
      </c>
      <c r="K429" s="103" t="s">
        <v>2681</v>
      </c>
    </row>
  </sheetData>
  <autoFilter ref="A1:L429"/>
  <phoneticPr fontId="5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A7" workbookViewId="0">
      <selection activeCell="L11" sqref="L11"/>
    </sheetView>
  </sheetViews>
  <sheetFormatPr defaultRowHeight="15"/>
  <cols>
    <col min="1" max="1" width="27.28515625" customWidth="1"/>
    <col min="2" max="24" width="9.7109375" customWidth="1"/>
  </cols>
  <sheetData>
    <row r="1" spans="1:24" s="33" customFormat="1" ht="36">
      <c r="A1" s="29" t="s">
        <v>1880</v>
      </c>
      <c r="B1" s="30" t="s">
        <v>1881</v>
      </c>
      <c r="C1" s="27" t="s">
        <v>1882</v>
      </c>
      <c r="D1" s="31" t="s">
        <v>1883</v>
      </c>
      <c r="E1" s="26" t="s">
        <v>1884</v>
      </c>
      <c r="F1" s="32" t="s">
        <v>1885</v>
      </c>
    </row>
    <row r="2" spans="1:24" s="39" customFormat="1" ht="12">
      <c r="A2" s="34"/>
      <c r="B2" s="25"/>
      <c r="C2" s="25"/>
      <c r="D2" s="35"/>
      <c r="E2" s="36"/>
      <c r="F2" s="37"/>
      <c r="G2" s="38"/>
    </row>
    <row r="3" spans="1:24" s="33" customFormat="1" ht="12">
      <c r="A3" s="29" t="s">
        <v>1886</v>
      </c>
      <c r="B3" s="40" t="s">
        <v>1887</v>
      </c>
      <c r="C3" s="28" t="s">
        <v>1888</v>
      </c>
      <c r="D3" s="41" t="s">
        <v>1889</v>
      </c>
      <c r="E3" s="42" t="s">
        <v>324</v>
      </c>
    </row>
    <row r="4" spans="1:24" s="33" customFormat="1" ht="12"/>
    <row r="5" spans="1:24" s="33" customFormat="1" ht="12">
      <c r="A5" s="29" t="s">
        <v>1890</v>
      </c>
      <c r="B5" s="43" t="s">
        <v>1891</v>
      </c>
    </row>
    <row r="6" spans="1:24" s="33" customFormat="1" ht="12"/>
    <row r="7" spans="1:24" s="33" customFormat="1" ht="12"/>
    <row r="8" spans="1:24" s="33" customFormat="1" ht="12">
      <c r="A8" s="33" t="s">
        <v>1892</v>
      </c>
    </row>
    <row r="9" spans="1:24" s="33" customFormat="1" ht="12"/>
    <row r="10" spans="1:24" ht="25.5">
      <c r="A10" s="214" t="s">
        <v>3013</v>
      </c>
      <c r="B10" s="214" t="s">
        <v>3014</v>
      </c>
      <c r="C10" s="220">
        <v>-19</v>
      </c>
      <c r="D10" s="220">
        <v>-18</v>
      </c>
      <c r="E10" s="220">
        <v>-17</v>
      </c>
      <c r="F10" s="220">
        <v>-16</v>
      </c>
      <c r="G10" s="220">
        <v>-15</v>
      </c>
      <c r="H10" s="220">
        <v>-14</v>
      </c>
      <c r="I10" s="220">
        <v>-13</v>
      </c>
      <c r="J10" s="220">
        <v>-12</v>
      </c>
      <c r="K10" s="220">
        <v>-11</v>
      </c>
      <c r="L10" s="220">
        <v>-10</v>
      </c>
      <c r="M10" s="220">
        <v>-9</v>
      </c>
      <c r="N10" s="220">
        <v>-8</v>
      </c>
      <c r="O10" s="220">
        <v>-7</v>
      </c>
      <c r="P10" s="220">
        <v>-6</v>
      </c>
      <c r="Q10" s="220">
        <v>-5</v>
      </c>
      <c r="R10" s="220">
        <v>-4</v>
      </c>
      <c r="S10" s="220">
        <v>-3</v>
      </c>
      <c r="T10" s="220">
        <v>-2</v>
      </c>
      <c r="U10" s="220">
        <v>-1</v>
      </c>
      <c r="V10" s="215" t="s">
        <v>3015</v>
      </c>
      <c r="W10" s="214" t="s">
        <v>3016</v>
      </c>
      <c r="X10" s="214" t="s">
        <v>3017</v>
      </c>
    </row>
    <row r="11" spans="1:24" ht="102">
      <c r="A11" s="608" t="s">
        <v>3018</v>
      </c>
      <c r="B11" s="216" t="s">
        <v>3019</v>
      </c>
      <c r="C11" s="217" t="s">
        <v>3020</v>
      </c>
      <c r="D11" s="217"/>
      <c r="E11" s="217"/>
      <c r="F11" s="217"/>
      <c r="G11" s="217" t="s">
        <v>1188</v>
      </c>
      <c r="H11" s="217" t="s">
        <v>3021</v>
      </c>
      <c r="I11" s="217" t="s">
        <v>1204</v>
      </c>
      <c r="J11" s="217" t="s">
        <v>3022</v>
      </c>
      <c r="K11" s="217" t="s">
        <v>3049</v>
      </c>
      <c r="L11" s="217" t="s">
        <v>3103</v>
      </c>
      <c r="M11" s="217" t="s">
        <v>3025</v>
      </c>
      <c r="N11" s="217" t="s">
        <v>1199</v>
      </c>
      <c r="O11" s="217" t="s">
        <v>3047</v>
      </c>
      <c r="P11" s="218" t="s">
        <v>3026</v>
      </c>
      <c r="Q11" s="218" t="s">
        <v>3027</v>
      </c>
      <c r="R11" s="217"/>
      <c r="S11" s="217"/>
      <c r="T11" s="217"/>
      <c r="U11" s="217"/>
      <c r="V11" s="218" t="s">
        <v>3028</v>
      </c>
      <c r="W11" s="218"/>
      <c r="X11" s="218"/>
    </row>
    <row r="12" spans="1:24" ht="25.5">
      <c r="A12" s="609"/>
      <c r="B12" s="216" t="s">
        <v>3029</v>
      </c>
      <c r="C12" s="219"/>
      <c r="D12" s="219"/>
      <c r="E12" s="219"/>
      <c r="F12" s="219"/>
      <c r="G12" s="219"/>
      <c r="H12" s="219"/>
      <c r="I12" s="219"/>
      <c r="J12" s="219"/>
      <c r="K12" s="219"/>
      <c r="L12" s="219"/>
      <c r="M12" s="236" t="s">
        <v>3098</v>
      </c>
      <c r="N12" s="236" t="s">
        <v>3099</v>
      </c>
      <c r="O12" s="236" t="s">
        <v>1194</v>
      </c>
      <c r="P12" s="236" t="s">
        <v>1192</v>
      </c>
      <c r="Q12" s="236" t="s">
        <v>3034</v>
      </c>
      <c r="R12" s="236" t="s">
        <v>3034</v>
      </c>
      <c r="S12" s="236" t="s">
        <v>3035</v>
      </c>
      <c r="T12" s="236" t="s">
        <v>3036</v>
      </c>
      <c r="U12" s="236" t="s">
        <v>3037</v>
      </c>
      <c r="V12" s="237" t="s">
        <v>3038</v>
      </c>
      <c r="W12" s="217"/>
      <c r="X12" s="218"/>
    </row>
    <row r="13" spans="1:24" ht="89.25">
      <c r="A13" s="610" t="s">
        <v>3039</v>
      </c>
      <c r="B13" s="216" t="s">
        <v>3019</v>
      </c>
      <c r="C13" s="217" t="s">
        <v>3020</v>
      </c>
      <c r="D13" s="217"/>
      <c r="E13" s="217"/>
      <c r="F13" s="217" t="s">
        <v>3040</v>
      </c>
      <c r="G13" s="217" t="s">
        <v>3040</v>
      </c>
      <c r="H13" s="217" t="s">
        <v>3041</v>
      </c>
      <c r="I13" s="217" t="s">
        <v>3042</v>
      </c>
      <c r="J13" s="217" t="s">
        <v>3043</v>
      </c>
      <c r="K13" s="217" t="s">
        <v>3044</v>
      </c>
      <c r="L13" s="217" t="s">
        <v>3045</v>
      </c>
      <c r="M13" s="217" t="s">
        <v>1200</v>
      </c>
      <c r="N13" s="217" t="s">
        <v>3047</v>
      </c>
      <c r="O13" s="218" t="s">
        <v>3026</v>
      </c>
      <c r="P13" s="218" t="s">
        <v>319</v>
      </c>
      <c r="Q13" s="217"/>
      <c r="R13" s="217"/>
      <c r="S13" s="217"/>
      <c r="T13" s="217"/>
      <c r="U13" s="217"/>
      <c r="V13" s="218" t="s">
        <v>3028</v>
      </c>
      <c r="W13" s="217"/>
      <c r="X13" s="218"/>
    </row>
    <row r="14" spans="1:24" ht="25.5">
      <c r="A14" s="610"/>
      <c r="B14" s="216" t="s">
        <v>3029</v>
      </c>
      <c r="C14" s="217"/>
      <c r="D14" s="217"/>
      <c r="E14" s="217"/>
      <c r="F14" s="217"/>
      <c r="G14" s="217"/>
      <c r="H14" s="217"/>
      <c r="I14" s="217"/>
      <c r="J14" s="217"/>
      <c r="K14" s="217"/>
      <c r="L14" s="217"/>
      <c r="M14" s="217"/>
      <c r="N14" s="217"/>
      <c r="O14" s="236" t="s">
        <v>3030</v>
      </c>
      <c r="P14" s="236" t="s">
        <v>3099</v>
      </c>
      <c r="Q14" s="236" t="s">
        <v>1194</v>
      </c>
      <c r="R14" s="236" t="s">
        <v>3033</v>
      </c>
      <c r="S14" s="236" t="s">
        <v>3034</v>
      </c>
      <c r="T14" s="236" t="s">
        <v>3034</v>
      </c>
      <c r="U14" s="236" t="s">
        <v>3035</v>
      </c>
      <c r="V14" s="236" t="s">
        <v>3036</v>
      </c>
      <c r="W14" s="236" t="s">
        <v>1191</v>
      </c>
      <c r="X14" s="237" t="s">
        <v>3038</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928"/>
  <sheetViews>
    <sheetView workbookViewId="0">
      <pane xSplit="11" ySplit="3" topLeftCell="L4" activePane="bottomRight" state="frozen"/>
      <selection pane="topRight" activeCell="Q1" sqref="Q1"/>
      <selection pane="bottomLeft" activeCell="A4" sqref="A4"/>
      <selection pane="bottomRight" activeCell="P24" sqref="P24"/>
    </sheetView>
  </sheetViews>
  <sheetFormatPr defaultRowHeight="15"/>
  <cols>
    <col min="1" max="1" width="24.5703125" style="135" bestFit="1" customWidth="1"/>
    <col min="2" max="2" width="16.28515625" style="135" bestFit="1" customWidth="1"/>
    <col min="3" max="5" width="6.85546875" style="135" bestFit="1" customWidth="1"/>
    <col min="6" max="6" width="4.28515625" style="135" bestFit="1" customWidth="1"/>
    <col min="7" max="7" width="4.5703125" style="135" bestFit="1" customWidth="1"/>
    <col min="8" max="8" width="4.140625" style="135" bestFit="1" customWidth="1"/>
    <col min="9" max="9" width="4.85546875" style="135" bestFit="1" customWidth="1"/>
    <col min="10" max="10" width="4" style="135" bestFit="1" customWidth="1"/>
    <col min="11" max="11" width="3.42578125" style="135" bestFit="1" customWidth="1"/>
    <col min="12" max="12" width="4.42578125" style="135" bestFit="1" customWidth="1"/>
    <col min="13" max="13" width="4.28515625" bestFit="1" customWidth="1"/>
    <col min="14" max="14" width="4" bestFit="1" customWidth="1"/>
    <col min="15" max="15" width="4.5703125" bestFit="1" customWidth="1"/>
    <col min="16" max="16" width="4.28515625" bestFit="1" customWidth="1"/>
    <col min="17" max="17" width="9.85546875" bestFit="1" customWidth="1"/>
    <col min="18" max="18" width="6.85546875" bestFit="1" customWidth="1"/>
    <col min="19" max="19" width="4.28515625" bestFit="1" customWidth="1"/>
    <col min="20" max="20" width="4.5703125" bestFit="1" customWidth="1"/>
    <col min="21" max="21" width="4.140625" bestFit="1" customWidth="1"/>
    <col min="22" max="22" width="4.85546875" bestFit="1" customWidth="1"/>
    <col min="23" max="23" width="4" bestFit="1" customWidth="1"/>
    <col min="24" max="24" width="3.42578125" bestFit="1" customWidth="1"/>
    <col min="25" max="25" width="4.28515625" bestFit="1" customWidth="1"/>
    <col min="26" max="26" width="9.85546875" bestFit="1" customWidth="1"/>
    <col min="27" max="27" width="6.85546875" bestFit="1" customWidth="1"/>
    <col min="28" max="28" width="11.28515625" bestFit="1" customWidth="1"/>
    <col min="29"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28">
      <c r="A1" s="271" t="s">
        <v>324</v>
      </c>
      <c r="B1" s="272" t="s">
        <v>3589</v>
      </c>
      <c r="C1" s="272"/>
      <c r="D1" s="272"/>
      <c r="E1" s="272"/>
      <c r="F1" s="272"/>
      <c r="G1" s="272"/>
      <c r="H1" s="272"/>
      <c r="I1" s="272"/>
      <c r="J1"/>
      <c r="K1"/>
      <c r="L1"/>
    </row>
    <row r="2" spans="1:28">
      <c r="A2" s="272"/>
      <c r="B2" s="272"/>
      <c r="C2" s="272"/>
      <c r="D2" s="272"/>
      <c r="E2" s="272"/>
      <c r="F2" s="272"/>
      <c r="G2" s="272"/>
      <c r="H2" s="272"/>
      <c r="I2" s="272"/>
      <c r="J2"/>
      <c r="K2"/>
      <c r="L2"/>
    </row>
    <row r="3" spans="1:28">
      <c r="A3" s="271" t="s">
        <v>1908</v>
      </c>
      <c r="B3" s="271" t="s">
        <v>1909</v>
      </c>
      <c r="C3" s="272"/>
      <c r="D3" s="272"/>
      <c r="E3" s="272"/>
      <c r="F3" s="272"/>
      <c r="G3" s="272"/>
      <c r="H3" s="272"/>
      <c r="I3" s="272"/>
      <c r="J3" s="272"/>
      <c r="K3" s="272"/>
      <c r="L3" s="272"/>
      <c r="M3" s="272"/>
      <c r="N3" s="272"/>
      <c r="O3" s="272"/>
      <c r="P3" s="272"/>
      <c r="Q3" s="272"/>
      <c r="R3" s="272"/>
      <c r="S3" s="272"/>
      <c r="T3" s="272"/>
      <c r="U3" s="272"/>
      <c r="V3" s="272"/>
      <c r="W3" s="272"/>
      <c r="X3" s="272"/>
      <c r="Y3" s="272"/>
      <c r="Z3" s="272"/>
      <c r="AA3" s="272"/>
      <c r="AB3" s="272"/>
    </row>
    <row r="4" spans="1:28">
      <c r="A4" s="272"/>
      <c r="B4" s="272" t="s">
        <v>1902</v>
      </c>
      <c r="C4" s="272" t="s">
        <v>1904</v>
      </c>
      <c r="D4" s="272" t="s">
        <v>1898</v>
      </c>
      <c r="E4" s="272" t="s">
        <v>1900</v>
      </c>
      <c r="F4" s="272"/>
      <c r="G4" s="272"/>
      <c r="H4" s="272"/>
      <c r="I4" s="272"/>
      <c r="J4" s="272"/>
      <c r="K4" s="272"/>
      <c r="L4" s="272"/>
      <c r="M4" s="272"/>
      <c r="N4" s="272"/>
      <c r="O4" s="272"/>
      <c r="P4" s="272"/>
      <c r="Q4" s="272" t="s">
        <v>3719</v>
      </c>
      <c r="R4" s="272" t="s">
        <v>3248</v>
      </c>
      <c r="S4" s="272"/>
      <c r="T4" s="272"/>
      <c r="U4" s="272"/>
      <c r="V4" s="272"/>
      <c r="W4" s="272"/>
      <c r="X4" s="272"/>
      <c r="Y4" s="272"/>
      <c r="Z4" s="272" t="s">
        <v>3264</v>
      </c>
      <c r="AA4" s="272" t="s">
        <v>2750</v>
      </c>
      <c r="AB4" s="272" t="s">
        <v>1897</v>
      </c>
    </row>
    <row r="5" spans="1:28">
      <c r="A5" s="271" t="s">
        <v>1896</v>
      </c>
      <c r="B5" s="272"/>
      <c r="C5" s="272"/>
      <c r="D5" s="272"/>
      <c r="E5" s="272" t="s">
        <v>1907</v>
      </c>
      <c r="F5" s="272" t="s">
        <v>1906</v>
      </c>
      <c r="G5" s="272" t="s">
        <v>1901</v>
      </c>
      <c r="H5" s="272" t="s">
        <v>1903</v>
      </c>
      <c r="I5" s="272" t="s">
        <v>1899</v>
      </c>
      <c r="J5" s="272" t="s">
        <v>1905</v>
      </c>
      <c r="K5" s="272" t="s">
        <v>3714</v>
      </c>
      <c r="L5" s="272" t="s">
        <v>3720</v>
      </c>
      <c r="M5" s="272" t="s">
        <v>3721</v>
      </c>
      <c r="N5" s="272" t="s">
        <v>3722</v>
      </c>
      <c r="O5" s="272" t="s">
        <v>3723</v>
      </c>
      <c r="P5" s="272" t="s">
        <v>2040</v>
      </c>
      <c r="Q5" s="272"/>
      <c r="R5" s="272" t="s">
        <v>1907</v>
      </c>
      <c r="S5" s="272" t="s">
        <v>1906</v>
      </c>
      <c r="T5" s="272" t="s">
        <v>1901</v>
      </c>
      <c r="U5" s="272" t="s">
        <v>1903</v>
      </c>
      <c r="V5" s="272" t="s">
        <v>1899</v>
      </c>
      <c r="W5" s="272" t="s">
        <v>1905</v>
      </c>
      <c r="X5" s="272" t="s">
        <v>3714</v>
      </c>
      <c r="Y5" s="272" t="s">
        <v>2040</v>
      </c>
      <c r="Z5" s="272"/>
      <c r="AA5" s="272"/>
      <c r="AB5" s="272"/>
    </row>
    <row r="6" spans="1:28">
      <c r="A6" s="273" t="s">
        <v>354</v>
      </c>
      <c r="B6" s="272"/>
      <c r="C6" s="272">
        <v>3</v>
      </c>
      <c r="D6" s="272">
        <v>10</v>
      </c>
      <c r="E6" s="272">
        <v>1</v>
      </c>
      <c r="F6" s="272"/>
      <c r="G6" s="272">
        <v>4</v>
      </c>
      <c r="H6" s="272"/>
      <c r="I6" s="272">
        <v>2</v>
      </c>
      <c r="J6" s="272">
        <v>1</v>
      </c>
      <c r="K6" s="272">
        <v>2</v>
      </c>
      <c r="L6" s="272">
        <v>3</v>
      </c>
      <c r="M6" s="272">
        <v>4</v>
      </c>
      <c r="N6" s="272">
        <v>2</v>
      </c>
      <c r="O6" s="272"/>
      <c r="P6" s="272">
        <v>2</v>
      </c>
      <c r="Q6" s="272">
        <v>21</v>
      </c>
      <c r="R6" s="272">
        <v>1</v>
      </c>
      <c r="S6" s="272">
        <v>2</v>
      </c>
      <c r="T6" s="272">
        <v>3</v>
      </c>
      <c r="U6" s="272">
        <v>2</v>
      </c>
      <c r="V6" s="272">
        <v>1</v>
      </c>
      <c r="W6" s="272"/>
      <c r="X6" s="272"/>
      <c r="Y6" s="272"/>
      <c r="Z6" s="272">
        <v>9</v>
      </c>
      <c r="AA6" s="272"/>
      <c r="AB6" s="272">
        <v>43</v>
      </c>
    </row>
    <row r="7" spans="1:28">
      <c r="A7" s="273" t="s">
        <v>350</v>
      </c>
      <c r="B7" s="272"/>
      <c r="C7" s="272">
        <v>1</v>
      </c>
      <c r="D7" s="272">
        <v>4</v>
      </c>
      <c r="E7" s="272">
        <v>2</v>
      </c>
      <c r="F7" s="272">
        <v>1</v>
      </c>
      <c r="G7" s="272">
        <v>1</v>
      </c>
      <c r="H7" s="272">
        <v>2</v>
      </c>
      <c r="I7" s="272">
        <v>2</v>
      </c>
      <c r="J7" s="272">
        <v>1</v>
      </c>
      <c r="K7" s="272"/>
      <c r="L7" s="272">
        <v>3</v>
      </c>
      <c r="M7" s="272"/>
      <c r="N7" s="272">
        <v>4</v>
      </c>
      <c r="O7" s="272">
        <v>2</v>
      </c>
      <c r="P7" s="272"/>
      <c r="Q7" s="272">
        <v>18</v>
      </c>
      <c r="R7" s="272">
        <v>2</v>
      </c>
      <c r="S7" s="272">
        <v>1</v>
      </c>
      <c r="T7" s="272">
        <v>2</v>
      </c>
      <c r="U7" s="272"/>
      <c r="V7" s="272"/>
      <c r="W7" s="272"/>
      <c r="X7" s="272"/>
      <c r="Y7" s="272"/>
      <c r="Z7" s="272">
        <v>5</v>
      </c>
      <c r="AA7" s="272">
        <v>1</v>
      </c>
      <c r="AB7" s="272">
        <v>29</v>
      </c>
    </row>
    <row r="8" spans="1:28">
      <c r="A8" s="273" t="s">
        <v>391</v>
      </c>
      <c r="B8" s="272"/>
      <c r="C8" s="272"/>
      <c r="D8" s="272">
        <v>13</v>
      </c>
      <c r="E8" s="272">
        <v>1</v>
      </c>
      <c r="F8" s="272"/>
      <c r="G8" s="272">
        <v>2</v>
      </c>
      <c r="H8" s="272">
        <v>3</v>
      </c>
      <c r="I8" s="272">
        <v>3</v>
      </c>
      <c r="J8" s="272">
        <v>1</v>
      </c>
      <c r="K8" s="272"/>
      <c r="L8" s="272">
        <v>2</v>
      </c>
      <c r="M8" s="272">
        <v>3</v>
      </c>
      <c r="N8" s="272">
        <v>2</v>
      </c>
      <c r="O8" s="272">
        <v>1</v>
      </c>
      <c r="P8" s="272"/>
      <c r="Q8" s="272">
        <v>18</v>
      </c>
      <c r="R8" s="272">
        <v>1</v>
      </c>
      <c r="S8" s="272">
        <v>2</v>
      </c>
      <c r="T8" s="272">
        <v>2</v>
      </c>
      <c r="U8" s="272"/>
      <c r="V8" s="272">
        <v>1</v>
      </c>
      <c r="W8" s="272"/>
      <c r="X8" s="272"/>
      <c r="Y8" s="272"/>
      <c r="Z8" s="272">
        <v>6</v>
      </c>
      <c r="AA8" s="272"/>
      <c r="AB8" s="272">
        <v>37</v>
      </c>
    </row>
    <row r="9" spans="1:28">
      <c r="A9" s="273" t="s">
        <v>423</v>
      </c>
      <c r="B9" s="272"/>
      <c r="C9" s="272"/>
      <c r="D9" s="272">
        <v>4</v>
      </c>
      <c r="E9" s="272"/>
      <c r="F9" s="272"/>
      <c r="G9" s="272">
        <v>2</v>
      </c>
      <c r="H9" s="272">
        <v>1</v>
      </c>
      <c r="I9" s="272"/>
      <c r="J9" s="272">
        <v>2</v>
      </c>
      <c r="K9" s="272">
        <v>1</v>
      </c>
      <c r="L9" s="272">
        <v>2</v>
      </c>
      <c r="M9" s="272">
        <v>3</v>
      </c>
      <c r="N9" s="272"/>
      <c r="O9" s="272"/>
      <c r="P9" s="272"/>
      <c r="Q9" s="272">
        <v>11</v>
      </c>
      <c r="R9" s="272">
        <v>2</v>
      </c>
      <c r="S9" s="272">
        <v>2</v>
      </c>
      <c r="T9" s="272"/>
      <c r="U9" s="272"/>
      <c r="V9" s="272"/>
      <c r="W9" s="272"/>
      <c r="X9" s="272"/>
      <c r="Y9" s="272"/>
      <c r="Z9" s="272">
        <v>4</v>
      </c>
      <c r="AA9" s="272"/>
      <c r="AB9" s="272">
        <v>19</v>
      </c>
    </row>
    <row r="10" spans="1:28">
      <c r="A10" s="273" t="s">
        <v>376</v>
      </c>
      <c r="B10" s="272">
        <v>1</v>
      </c>
      <c r="C10" s="272">
        <v>4</v>
      </c>
      <c r="D10" s="272">
        <v>10</v>
      </c>
      <c r="E10" s="272">
        <v>2</v>
      </c>
      <c r="F10" s="272">
        <v>1</v>
      </c>
      <c r="G10" s="272"/>
      <c r="H10" s="272">
        <v>4</v>
      </c>
      <c r="I10" s="272">
        <v>3</v>
      </c>
      <c r="J10" s="272">
        <v>1</v>
      </c>
      <c r="K10" s="272">
        <v>1</v>
      </c>
      <c r="L10" s="272">
        <v>1</v>
      </c>
      <c r="M10" s="272">
        <v>1</v>
      </c>
      <c r="N10" s="272">
        <v>2</v>
      </c>
      <c r="O10" s="272">
        <v>3</v>
      </c>
      <c r="P10" s="272">
        <v>2</v>
      </c>
      <c r="Q10" s="272">
        <v>21</v>
      </c>
      <c r="R10" s="272">
        <v>2</v>
      </c>
      <c r="S10" s="272">
        <v>2</v>
      </c>
      <c r="T10" s="272">
        <v>3</v>
      </c>
      <c r="U10" s="272"/>
      <c r="V10" s="272">
        <v>1</v>
      </c>
      <c r="W10" s="272"/>
      <c r="X10" s="272"/>
      <c r="Y10" s="272"/>
      <c r="Z10" s="272">
        <v>8</v>
      </c>
      <c r="AA10" s="272"/>
      <c r="AB10" s="272">
        <v>44</v>
      </c>
    </row>
    <row r="11" spans="1:28">
      <c r="A11" s="273" t="s">
        <v>334</v>
      </c>
      <c r="B11" s="272"/>
      <c r="C11" s="272"/>
      <c r="D11" s="272">
        <v>14</v>
      </c>
      <c r="E11" s="272"/>
      <c r="F11" s="272">
        <v>1</v>
      </c>
      <c r="G11" s="272">
        <v>2</v>
      </c>
      <c r="H11" s="272">
        <v>3</v>
      </c>
      <c r="I11" s="272">
        <v>2</v>
      </c>
      <c r="J11" s="272"/>
      <c r="K11" s="272">
        <v>3</v>
      </c>
      <c r="L11" s="272"/>
      <c r="M11" s="272">
        <v>2</v>
      </c>
      <c r="N11" s="272">
        <v>1</v>
      </c>
      <c r="O11" s="272">
        <v>1</v>
      </c>
      <c r="P11" s="272"/>
      <c r="Q11" s="272">
        <v>15</v>
      </c>
      <c r="R11" s="272">
        <v>1</v>
      </c>
      <c r="S11" s="272">
        <v>3</v>
      </c>
      <c r="T11" s="272">
        <v>2</v>
      </c>
      <c r="U11" s="272"/>
      <c r="V11" s="272">
        <v>2</v>
      </c>
      <c r="W11" s="272"/>
      <c r="X11" s="272"/>
      <c r="Y11" s="272"/>
      <c r="Z11" s="272">
        <v>8</v>
      </c>
      <c r="AA11" s="272"/>
      <c r="AB11" s="272">
        <v>37</v>
      </c>
    </row>
    <row r="12" spans="1:28">
      <c r="A12" s="273" t="s">
        <v>361</v>
      </c>
      <c r="B12" s="272"/>
      <c r="C12" s="272">
        <v>2</v>
      </c>
      <c r="D12" s="272">
        <v>5</v>
      </c>
      <c r="E12" s="272">
        <v>1</v>
      </c>
      <c r="F12" s="272"/>
      <c r="G12" s="272">
        <v>2</v>
      </c>
      <c r="H12" s="272">
        <v>3</v>
      </c>
      <c r="I12" s="272">
        <v>3</v>
      </c>
      <c r="J12" s="272"/>
      <c r="K12" s="272">
        <v>1</v>
      </c>
      <c r="L12" s="272">
        <v>1</v>
      </c>
      <c r="M12" s="272">
        <v>4</v>
      </c>
      <c r="N12" s="272"/>
      <c r="O12" s="272">
        <v>3</v>
      </c>
      <c r="P12" s="272"/>
      <c r="Q12" s="272">
        <v>18</v>
      </c>
      <c r="R12" s="272">
        <v>2</v>
      </c>
      <c r="S12" s="272">
        <v>1</v>
      </c>
      <c r="T12" s="272">
        <v>2</v>
      </c>
      <c r="U12" s="272"/>
      <c r="V12" s="272">
        <v>1</v>
      </c>
      <c r="W12" s="272"/>
      <c r="X12" s="272"/>
      <c r="Y12" s="272"/>
      <c r="Z12" s="272">
        <v>6</v>
      </c>
      <c r="AA12" s="272">
        <v>1</v>
      </c>
      <c r="AB12" s="272">
        <v>32</v>
      </c>
    </row>
    <row r="13" spans="1:28">
      <c r="A13" s="273" t="s">
        <v>552</v>
      </c>
      <c r="B13" s="272"/>
      <c r="C13" s="272"/>
      <c r="D13" s="272"/>
      <c r="E13" s="272"/>
      <c r="F13" s="272"/>
      <c r="G13" s="272"/>
      <c r="H13" s="272"/>
      <c r="I13" s="272"/>
      <c r="J13" s="272"/>
      <c r="K13" s="272"/>
      <c r="L13" s="272"/>
      <c r="M13" s="272"/>
      <c r="N13" s="272"/>
      <c r="O13" s="272"/>
      <c r="P13" s="272"/>
      <c r="Q13" s="272"/>
      <c r="R13" s="272"/>
      <c r="S13" s="272"/>
      <c r="T13" s="272"/>
      <c r="U13" s="272">
        <v>5</v>
      </c>
      <c r="V13" s="272">
        <v>4</v>
      </c>
      <c r="W13" s="272">
        <v>2</v>
      </c>
      <c r="X13" s="272">
        <v>1</v>
      </c>
      <c r="Y13" s="272">
        <v>5</v>
      </c>
      <c r="Z13" s="272">
        <v>17</v>
      </c>
      <c r="AA13" s="272">
        <v>2</v>
      </c>
      <c r="AB13" s="272">
        <v>19</v>
      </c>
    </row>
    <row r="14" spans="1:28">
      <c r="A14" s="273" t="s">
        <v>380</v>
      </c>
      <c r="B14" s="272"/>
      <c r="C14" s="272">
        <v>2</v>
      </c>
      <c r="D14" s="272">
        <v>15</v>
      </c>
      <c r="E14" s="272">
        <v>1</v>
      </c>
      <c r="F14" s="272"/>
      <c r="G14" s="272">
        <v>3</v>
      </c>
      <c r="H14" s="272">
        <v>5</v>
      </c>
      <c r="I14" s="272"/>
      <c r="J14" s="272">
        <v>1</v>
      </c>
      <c r="K14" s="272">
        <v>2</v>
      </c>
      <c r="L14" s="272">
        <v>1</v>
      </c>
      <c r="M14" s="272">
        <v>2</v>
      </c>
      <c r="N14" s="272">
        <v>4</v>
      </c>
      <c r="O14" s="272">
        <v>2</v>
      </c>
      <c r="P14" s="272">
        <v>1</v>
      </c>
      <c r="Q14" s="272">
        <v>22</v>
      </c>
      <c r="R14" s="272">
        <v>2</v>
      </c>
      <c r="S14" s="272">
        <v>2</v>
      </c>
      <c r="T14" s="272">
        <v>3</v>
      </c>
      <c r="U14" s="272"/>
      <c r="V14" s="272">
        <v>2</v>
      </c>
      <c r="W14" s="272"/>
      <c r="X14" s="272"/>
      <c r="Y14" s="272"/>
      <c r="Z14" s="272">
        <v>9</v>
      </c>
      <c r="AA14" s="272"/>
      <c r="AB14" s="272">
        <v>48</v>
      </c>
    </row>
    <row r="15" spans="1:28">
      <c r="A15" s="273" t="s">
        <v>413</v>
      </c>
      <c r="B15" s="272"/>
      <c r="C15" s="272">
        <v>2</v>
      </c>
      <c r="D15" s="272">
        <v>11</v>
      </c>
      <c r="E15" s="272">
        <v>3</v>
      </c>
      <c r="F15" s="272"/>
      <c r="G15" s="272">
        <v>3</v>
      </c>
      <c r="H15" s="272">
        <v>5</v>
      </c>
      <c r="I15" s="272">
        <v>1</v>
      </c>
      <c r="J15" s="272"/>
      <c r="K15" s="272">
        <v>2</v>
      </c>
      <c r="L15" s="272">
        <v>1</v>
      </c>
      <c r="M15" s="272">
        <v>3</v>
      </c>
      <c r="N15" s="272">
        <v>7</v>
      </c>
      <c r="O15" s="272"/>
      <c r="P15" s="272">
        <v>1</v>
      </c>
      <c r="Q15" s="272">
        <v>26</v>
      </c>
      <c r="R15" s="272">
        <v>1</v>
      </c>
      <c r="S15" s="272">
        <v>2</v>
      </c>
      <c r="T15" s="272">
        <v>1</v>
      </c>
      <c r="U15" s="272"/>
      <c r="V15" s="272">
        <v>1</v>
      </c>
      <c r="W15" s="272"/>
      <c r="X15" s="272"/>
      <c r="Y15" s="272">
        <v>1</v>
      </c>
      <c r="Z15" s="272">
        <v>6</v>
      </c>
      <c r="AA15" s="272"/>
      <c r="AB15" s="272">
        <v>45</v>
      </c>
    </row>
    <row r="16" spans="1:28">
      <c r="A16" s="273" t="s">
        <v>1897</v>
      </c>
      <c r="B16" s="272">
        <v>1</v>
      </c>
      <c r="C16" s="272">
        <v>14</v>
      </c>
      <c r="D16" s="272">
        <v>86</v>
      </c>
      <c r="E16" s="272">
        <v>11</v>
      </c>
      <c r="F16" s="272">
        <v>3</v>
      </c>
      <c r="G16" s="272">
        <v>19</v>
      </c>
      <c r="H16" s="272">
        <v>26</v>
      </c>
      <c r="I16" s="272">
        <v>16</v>
      </c>
      <c r="J16" s="272">
        <v>7</v>
      </c>
      <c r="K16" s="272">
        <v>12</v>
      </c>
      <c r="L16" s="272">
        <v>14</v>
      </c>
      <c r="M16" s="272">
        <v>22</v>
      </c>
      <c r="N16" s="272">
        <v>22</v>
      </c>
      <c r="O16" s="272">
        <v>12</v>
      </c>
      <c r="P16" s="272">
        <v>6</v>
      </c>
      <c r="Q16" s="272">
        <v>170</v>
      </c>
      <c r="R16" s="272">
        <v>14</v>
      </c>
      <c r="S16" s="272">
        <v>17</v>
      </c>
      <c r="T16" s="272">
        <v>18</v>
      </c>
      <c r="U16" s="272">
        <v>7</v>
      </c>
      <c r="V16" s="272">
        <v>13</v>
      </c>
      <c r="W16" s="272">
        <v>2</v>
      </c>
      <c r="X16" s="272">
        <v>1</v>
      </c>
      <c r="Y16" s="272">
        <v>6</v>
      </c>
      <c r="Z16" s="272">
        <v>78</v>
      </c>
      <c r="AA16" s="272">
        <v>4</v>
      </c>
      <c r="AB16" s="272">
        <v>353</v>
      </c>
    </row>
    <row r="17" spans="1:12">
      <c r="A17"/>
      <c r="B17"/>
      <c r="C17"/>
      <c r="D17"/>
      <c r="E17"/>
      <c r="F17"/>
      <c r="G17"/>
      <c r="H17"/>
      <c r="I17"/>
      <c r="J17"/>
      <c r="K17"/>
      <c r="L17"/>
    </row>
    <row r="18" spans="1:12">
      <c r="A18"/>
      <c r="B18"/>
      <c r="C18"/>
      <c r="D18"/>
      <c r="E18"/>
      <c r="F18"/>
      <c r="G18"/>
      <c r="H18"/>
      <c r="I18"/>
      <c r="J18"/>
      <c r="K18"/>
      <c r="L18"/>
    </row>
    <row r="19" spans="1:12">
      <c r="A19"/>
      <c r="B19"/>
      <c r="C19"/>
      <c r="D19"/>
      <c r="E19"/>
      <c r="F19"/>
      <c r="G19"/>
      <c r="H19"/>
      <c r="I19"/>
      <c r="J19"/>
      <c r="K19"/>
      <c r="L19"/>
    </row>
    <row r="20" spans="1:12">
      <c r="A20"/>
      <c r="B20"/>
      <c r="C20"/>
      <c r="D20"/>
      <c r="E20"/>
      <c r="F20"/>
      <c r="G20"/>
      <c r="H20"/>
      <c r="I20"/>
      <c r="J20"/>
      <c r="K20"/>
      <c r="L20"/>
    </row>
    <row r="21" spans="1:12">
      <c r="A21"/>
      <c r="B21"/>
      <c r="C21"/>
      <c r="D21"/>
      <c r="E21"/>
      <c r="F21"/>
      <c r="G21"/>
      <c r="H21"/>
      <c r="I21"/>
      <c r="J21"/>
      <c r="K21"/>
      <c r="L21"/>
    </row>
    <row r="22" spans="1:12">
      <c r="A22"/>
      <c r="B22"/>
      <c r="C22"/>
      <c r="D22"/>
      <c r="E22"/>
      <c r="F22"/>
      <c r="G22"/>
      <c r="H22"/>
      <c r="I22"/>
      <c r="J22"/>
      <c r="K22"/>
      <c r="L22"/>
    </row>
    <row r="23" spans="1:12">
      <c r="A23"/>
      <c r="B23"/>
      <c r="C23"/>
      <c r="D23"/>
      <c r="E23"/>
      <c r="F23"/>
      <c r="G23"/>
      <c r="H23"/>
      <c r="I23"/>
      <c r="J23"/>
      <c r="K23"/>
      <c r="L23"/>
    </row>
    <row r="24" spans="1:12">
      <c r="A24"/>
      <c r="B24"/>
      <c r="C24"/>
      <c r="D24"/>
      <c r="E24"/>
      <c r="F24"/>
      <c r="G24"/>
      <c r="H24"/>
      <c r="I24"/>
      <c r="J24"/>
      <c r="K24"/>
      <c r="L24"/>
    </row>
    <row r="25" spans="1:12">
      <c r="A25"/>
      <c r="B25"/>
      <c r="C25"/>
      <c r="D25"/>
      <c r="E25"/>
      <c r="F25"/>
      <c r="G25"/>
      <c r="H25"/>
      <c r="I25"/>
      <c r="J25"/>
      <c r="K25"/>
      <c r="L25"/>
    </row>
    <row r="26" spans="1:12">
      <c r="A26"/>
      <c r="B26"/>
      <c r="C26"/>
      <c r="D26"/>
      <c r="E26"/>
      <c r="F26"/>
      <c r="G26"/>
      <c r="H26"/>
      <c r="I26"/>
      <c r="J26"/>
      <c r="K26"/>
      <c r="L26"/>
    </row>
    <row r="27" spans="1:12">
      <c r="A27"/>
      <c r="B27"/>
      <c r="C27"/>
      <c r="D27"/>
      <c r="E27"/>
      <c r="F27"/>
      <c r="G27"/>
      <c r="H27"/>
      <c r="I27"/>
      <c r="J27"/>
      <c r="K27"/>
      <c r="L27"/>
    </row>
    <row r="28" spans="1:12">
      <c r="A28"/>
      <c r="B28"/>
      <c r="C28"/>
      <c r="D28"/>
      <c r="E28"/>
      <c r="F28"/>
      <c r="G28"/>
      <c r="H28"/>
      <c r="I28"/>
      <c r="J28"/>
      <c r="K28"/>
      <c r="L28"/>
    </row>
    <row r="29" spans="1:12">
      <c r="A29"/>
      <c r="B29"/>
      <c r="C29"/>
      <c r="D29"/>
      <c r="E29"/>
      <c r="F29"/>
      <c r="G29"/>
      <c r="H29"/>
      <c r="I29"/>
      <c r="J29"/>
      <c r="K29"/>
      <c r="L29"/>
    </row>
    <row r="30" spans="1:12">
      <c r="A30"/>
      <c r="B30"/>
      <c r="C30"/>
      <c r="D30"/>
      <c r="E30"/>
      <c r="F30"/>
      <c r="G30"/>
      <c r="H30"/>
      <c r="I30"/>
      <c r="J30"/>
      <c r="K30"/>
      <c r="L30"/>
    </row>
    <row r="31" spans="1:12">
      <c r="A31"/>
      <c r="B31"/>
      <c r="C31"/>
      <c r="D31"/>
      <c r="E31"/>
      <c r="F31"/>
      <c r="G31"/>
      <c r="H31"/>
      <c r="I31"/>
      <c r="J31"/>
      <c r="K31"/>
      <c r="L31"/>
    </row>
    <row r="32" spans="1:12">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G12" sqref="G12"/>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2114</v>
      </c>
      <c r="B1" s="95" t="s">
        <v>2115</v>
      </c>
      <c r="C1" s="96" t="s">
        <v>2116</v>
      </c>
      <c r="D1" s="97" t="s">
        <v>2117</v>
      </c>
      <c r="E1" s="97" t="s">
        <v>2118</v>
      </c>
    </row>
    <row r="2" spans="1:5" ht="15.75" thickBot="1">
      <c r="A2" s="98" t="s">
        <v>2119</v>
      </c>
      <c r="B2" s="99" t="s">
        <v>2120</v>
      </c>
      <c r="C2" s="100" t="s">
        <v>2121</v>
      </c>
      <c r="D2" s="101" t="s">
        <v>2122</v>
      </c>
      <c r="E2" s="101" t="s">
        <v>2123</v>
      </c>
    </row>
    <row r="3" spans="1:5" ht="15.75" thickBot="1">
      <c r="A3" s="98" t="s">
        <v>2122</v>
      </c>
      <c r="B3" s="99" t="s">
        <v>2124</v>
      </c>
      <c r="C3" s="100" t="s">
        <v>2125</v>
      </c>
      <c r="D3" s="101" t="s">
        <v>2125</v>
      </c>
      <c r="E3" s="101" t="s">
        <v>2126</v>
      </c>
    </row>
    <row r="4" spans="1:5" ht="15.75" thickBot="1">
      <c r="A4" s="98" t="s">
        <v>2123</v>
      </c>
      <c r="B4" s="99" t="s">
        <v>2127</v>
      </c>
      <c r="C4" s="100" t="s">
        <v>2128</v>
      </c>
      <c r="D4" s="101" t="s">
        <v>2128</v>
      </c>
      <c r="E4" s="101" t="s">
        <v>2129</v>
      </c>
    </row>
    <row r="5" spans="1:5" ht="15.75" thickBot="1">
      <c r="A5" s="98" t="s">
        <v>2128</v>
      </c>
      <c r="B5" s="99" t="s">
        <v>2130</v>
      </c>
      <c r="C5" s="100" t="s">
        <v>2123</v>
      </c>
      <c r="D5" s="101" t="s">
        <v>2123</v>
      </c>
      <c r="E5" s="101" t="s">
        <v>2125</v>
      </c>
    </row>
    <row r="6" spans="1:5" ht="15.75" thickBot="1">
      <c r="A6" s="98" t="s">
        <v>2126</v>
      </c>
      <c r="B6" s="99" t="s">
        <v>2131</v>
      </c>
      <c r="C6" s="100" t="s">
        <v>2129</v>
      </c>
      <c r="D6" s="101" t="s">
        <v>2129</v>
      </c>
      <c r="E6" s="101" t="s">
        <v>2128</v>
      </c>
    </row>
    <row r="7" spans="1:5" ht="15.75" thickBot="1">
      <c r="A7" s="98" t="s">
        <v>2129</v>
      </c>
      <c r="B7" s="99" t="s">
        <v>2132</v>
      </c>
      <c r="C7" s="100" t="s">
        <v>2126</v>
      </c>
      <c r="D7" s="101" t="s">
        <v>2126</v>
      </c>
      <c r="E7" s="101" t="s">
        <v>2133</v>
      </c>
    </row>
    <row r="8" spans="1:5" ht="15.75" thickBot="1">
      <c r="A8" s="98" t="s">
        <v>2125</v>
      </c>
      <c r="B8" s="99" t="s">
        <v>2134</v>
      </c>
      <c r="C8" s="100" t="s">
        <v>2122</v>
      </c>
      <c r="D8" s="101" t="s">
        <v>2119</v>
      </c>
      <c r="E8" s="101" t="s">
        <v>2135</v>
      </c>
    </row>
    <row r="9" spans="1:5" ht="15.75" thickBot="1">
      <c r="A9" s="98" t="s">
        <v>2135</v>
      </c>
      <c r="B9" s="99" t="s">
        <v>2136</v>
      </c>
      <c r="C9" s="100" t="s">
        <v>2119</v>
      </c>
      <c r="D9" s="101" t="s">
        <v>2133</v>
      </c>
      <c r="E9" s="101" t="s">
        <v>2122</v>
      </c>
    </row>
    <row r="10" spans="1:5" ht="15.75" thickBot="1">
      <c r="A10" s="98" t="s">
        <v>2133</v>
      </c>
      <c r="B10" s="99" t="s">
        <v>2137</v>
      </c>
      <c r="C10" s="100" t="s">
        <v>2119</v>
      </c>
      <c r="D10" s="101" t="s">
        <v>2135</v>
      </c>
      <c r="E10" s="101" t="s">
        <v>2119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customXml/itemProps3.xml><?xml version="1.0" encoding="utf-8"?>
<ds:datastoreItem xmlns:ds="http://schemas.openxmlformats.org/officeDocument/2006/customXml" ds:itemID="{21B662FE-2D03-452F-ABC9-EDE334E78E1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2020-10-28T08:25:21Z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